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79628A75-C7CF-4947-9679-808009DCA1E6}" xr6:coauthVersionLast="47" xr6:coauthVersionMax="47" xr10:uidLastSave="{00000000-0000-0000-0000-000000000000}"/>
  <bookViews>
    <workbookView xWindow="-120" yWindow="-120" windowWidth="20730" windowHeight="11160" firstSheet="1" activeTab="1" xr2:uid="{3EB83131-9FE0-4B19-895E-277748A2060A}"/>
  </bookViews>
  <sheets>
    <sheet name="CokeNet Spoleto (2)" sheetId="8" state="hidden" r:id="rId1"/>
    <sheet name="Planilha3" sheetId="15" r:id="rId2"/>
    <sheet name="CokeNet" sheetId="14" r:id="rId3"/>
    <sheet name="Cokenet Koni (2)" sheetId="9" state="hidden" r:id="rId4"/>
    <sheet name="Cokenet Gendai (2)" sheetId="10" state="hidden" r:id="rId5"/>
    <sheet name="Cokenet CIB (2)" sheetId="11" state="hidden" r:id="rId6"/>
    <sheet name="Cokenet Gurume (2)" sheetId="13" state="hidden" r:id="rId7"/>
    <sheet name="Planilha4" sheetId="16" r:id="rId8"/>
  </sheets>
  <definedNames>
    <definedName name="_xlnm._FilterDatabase" localSheetId="5" hidden="1">'Cokenet CIB (2)'!$A$1:$S$1397</definedName>
    <definedName name="_xlnm._FilterDatabase" localSheetId="4" hidden="1">'Cokenet Gendai (2)'!$A$1:$N$620</definedName>
    <definedName name="_xlnm._FilterDatabase" localSheetId="6" hidden="1">'Cokenet Gurume (2)'!$A$1:$N$71</definedName>
    <definedName name="_xlnm._FilterDatabase" localSheetId="3" hidden="1">'Cokenet Koni (2)'!$A$1:$N$434</definedName>
    <definedName name="_xlnm._FilterDatabase" localSheetId="0" hidden="1">'CokeNet Spoleto (2)'!$A$1:$N$3398</definedName>
  </definedNames>
  <calcPr calcId="191029"/>
  <pivotCaches>
    <pivotCache cacheId="3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3320" i="14"/>
  <c r="O3321" i="14"/>
  <c r="O3322" i="14"/>
  <c r="O3323" i="14"/>
  <c r="O3324" i="14"/>
  <c r="O3325" i="14"/>
  <c r="O3326" i="14"/>
  <c r="O3327" i="14"/>
  <c r="O3328" i="14"/>
  <c r="O3329" i="14"/>
  <c r="O3330" i="14"/>
  <c r="O3331" i="14"/>
  <c r="O3332" i="14"/>
  <c r="O3333" i="14"/>
  <c r="O3334" i="14"/>
  <c r="O3335" i="14"/>
  <c r="O3336" i="14"/>
  <c r="O3337" i="14"/>
  <c r="O3338" i="14"/>
  <c r="O3339" i="14"/>
  <c r="O3340" i="14"/>
  <c r="O3341" i="14"/>
  <c r="O3342" i="14"/>
  <c r="O3343" i="14"/>
  <c r="O3344" i="14"/>
  <c r="O3345" i="14"/>
  <c r="O3346" i="14"/>
  <c r="O3347" i="14"/>
  <c r="O3348" i="14"/>
  <c r="O3349" i="14"/>
  <c r="O3350" i="14"/>
  <c r="O3351" i="14"/>
  <c r="O3352" i="14"/>
  <c r="O3353" i="14"/>
  <c r="O3354" i="14"/>
  <c r="O3355" i="14"/>
  <c r="O3356" i="14"/>
  <c r="O3357" i="14"/>
  <c r="O3358" i="14"/>
  <c r="O3359" i="14"/>
  <c r="O3360" i="14"/>
  <c r="O3361" i="14"/>
  <c r="O3362" i="14"/>
  <c r="O3363" i="14"/>
  <c r="O3364" i="14"/>
  <c r="O3365" i="14"/>
  <c r="O3366" i="14"/>
  <c r="O3367" i="14"/>
  <c r="O3368" i="14"/>
  <c r="O3369" i="14"/>
  <c r="O3370" i="14"/>
  <c r="O3371" i="14"/>
  <c r="O3372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7" i="14"/>
  <c r="O3398" i="14"/>
  <c r="O3399" i="14"/>
  <c r="O3400" i="14"/>
  <c r="O3401" i="14"/>
  <c r="O3402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6" i="14"/>
  <c r="O3417" i="14"/>
  <c r="O3418" i="14"/>
  <c r="O3419" i="14"/>
  <c r="O3420" i="14"/>
  <c r="O3421" i="14"/>
  <c r="O3422" i="14"/>
  <c r="O3423" i="14"/>
  <c r="O3424" i="14"/>
  <c r="O3425" i="14"/>
  <c r="O3426" i="14"/>
  <c r="O3427" i="14"/>
  <c r="O3428" i="14"/>
  <c r="O3429" i="14"/>
  <c r="O3430" i="14"/>
  <c r="O3431" i="14"/>
  <c r="O3432" i="14"/>
  <c r="O3433" i="14"/>
  <c r="O3434" i="14"/>
  <c r="O3435" i="14"/>
  <c r="O3436" i="14"/>
  <c r="O3437" i="14"/>
  <c r="O3438" i="14"/>
  <c r="O3439" i="14"/>
  <c r="O3440" i="14"/>
  <c r="O3441" i="14"/>
  <c r="O3442" i="14"/>
  <c r="O3443" i="14"/>
  <c r="O3444" i="14"/>
  <c r="O3445" i="14"/>
  <c r="O3446" i="14"/>
  <c r="O3447" i="14"/>
  <c r="O3448" i="14"/>
  <c r="O3449" i="14"/>
  <c r="O3450" i="14"/>
  <c r="O3451" i="14"/>
  <c r="O3452" i="14"/>
  <c r="O3453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6" i="14"/>
  <c r="O3467" i="14"/>
  <c r="O3468" i="14"/>
  <c r="O3469" i="14"/>
  <c r="O3470" i="14"/>
  <c r="O3471" i="14"/>
  <c r="O3472" i="14"/>
  <c r="O3473" i="14"/>
  <c r="O3474" i="14"/>
  <c r="O3475" i="14"/>
  <c r="O3476" i="14"/>
  <c r="O3477" i="14"/>
  <c r="O3478" i="14"/>
  <c r="O3479" i="14"/>
  <c r="O3480" i="14"/>
  <c r="O3481" i="14"/>
  <c r="O3482" i="14"/>
  <c r="O3483" i="14"/>
  <c r="O3484" i="14"/>
  <c r="O3485" i="14"/>
  <c r="O3486" i="14"/>
  <c r="O3487" i="14"/>
  <c r="O3488" i="14"/>
  <c r="O3489" i="14"/>
  <c r="O3490" i="14"/>
  <c r="O3491" i="14"/>
  <c r="O3492" i="14"/>
  <c r="O3493" i="14"/>
  <c r="O3494" i="14"/>
  <c r="O3495" i="14"/>
  <c r="O3496" i="14"/>
  <c r="O3497" i="14"/>
  <c r="O3498" i="14"/>
  <c r="O3499" i="14"/>
  <c r="O3500" i="14"/>
  <c r="O3501" i="14"/>
  <c r="O3502" i="14"/>
  <c r="O3503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23" i="14"/>
  <c r="O3524" i="14"/>
  <c r="O3525" i="14"/>
  <c r="O3526" i="14"/>
  <c r="O3527" i="14"/>
  <c r="O3528" i="14"/>
  <c r="O3529" i="14"/>
  <c r="O3530" i="14"/>
  <c r="O3531" i="14"/>
  <c r="O3532" i="14"/>
  <c r="O3533" i="14"/>
  <c r="O3534" i="14"/>
  <c r="O3535" i="14"/>
  <c r="O3536" i="14"/>
  <c r="O3537" i="14"/>
  <c r="O3538" i="14"/>
  <c r="O3539" i="14"/>
  <c r="O3540" i="14"/>
  <c r="O3541" i="14"/>
  <c r="O3542" i="14"/>
  <c r="O3543" i="14"/>
  <c r="O3544" i="14"/>
  <c r="O3545" i="14"/>
  <c r="O3546" i="14"/>
  <c r="O3547" i="14"/>
  <c r="O3548" i="14"/>
  <c r="O3549" i="14"/>
  <c r="O3550" i="14"/>
  <c r="O3551" i="14"/>
  <c r="O3552" i="14"/>
  <c r="O3553" i="14"/>
  <c r="O3554" i="14"/>
  <c r="O3555" i="14"/>
  <c r="O3556" i="14"/>
  <c r="O3557" i="14"/>
  <c r="O3558" i="14"/>
  <c r="O3559" i="14"/>
  <c r="O3560" i="14"/>
  <c r="O3561" i="14"/>
  <c r="O3562" i="14"/>
  <c r="O3563" i="14"/>
  <c r="O3564" i="14"/>
  <c r="O3565" i="14"/>
  <c r="O3566" i="14"/>
  <c r="O3567" i="14"/>
  <c r="O3568" i="14"/>
  <c r="O3569" i="14"/>
  <c r="O3570" i="14"/>
  <c r="O3571" i="14"/>
  <c r="O3572" i="14"/>
  <c r="O3573" i="14"/>
  <c r="O3574" i="14"/>
  <c r="O3575" i="14"/>
  <c r="O3576" i="14"/>
  <c r="O3577" i="14"/>
  <c r="O3578" i="14"/>
  <c r="O3579" i="14"/>
  <c r="O3580" i="14"/>
  <c r="O3581" i="14"/>
  <c r="O3582" i="14"/>
  <c r="O3583" i="14"/>
  <c r="O3584" i="14"/>
  <c r="O3585" i="14"/>
  <c r="O3586" i="14"/>
  <c r="O3587" i="14"/>
  <c r="O3588" i="14"/>
  <c r="O3589" i="14"/>
  <c r="O3590" i="14"/>
  <c r="O3591" i="14"/>
  <c r="O3592" i="14"/>
  <c r="O3593" i="14"/>
  <c r="O3594" i="14"/>
  <c r="O3595" i="14"/>
  <c r="O3596" i="14"/>
  <c r="O3597" i="14"/>
  <c r="O3598" i="14"/>
  <c r="O3599" i="14"/>
  <c r="O3600" i="14"/>
  <c r="O3601" i="14"/>
  <c r="O3602" i="14"/>
  <c r="O3603" i="14"/>
  <c r="O3604" i="14"/>
  <c r="O3605" i="14"/>
  <c r="O3606" i="14"/>
  <c r="O3607" i="14"/>
  <c r="O3608" i="14"/>
  <c r="O3609" i="14"/>
  <c r="O3610" i="14"/>
  <c r="O3611" i="14"/>
  <c r="O3612" i="14"/>
  <c r="O3613" i="14"/>
  <c r="O3614" i="14"/>
  <c r="O3615" i="14"/>
  <c r="O3616" i="14"/>
  <c r="O3617" i="14"/>
  <c r="O3618" i="14"/>
  <c r="O3619" i="14"/>
  <c r="O3620" i="14"/>
  <c r="O3621" i="14"/>
  <c r="O3622" i="14"/>
  <c r="O3623" i="14"/>
  <c r="O3624" i="14"/>
  <c r="O3625" i="14"/>
  <c r="O3626" i="14"/>
  <c r="O3627" i="14"/>
  <c r="O3628" i="14"/>
  <c r="O3629" i="14"/>
  <c r="O3630" i="14"/>
  <c r="O3631" i="14"/>
  <c r="O3632" i="14"/>
  <c r="O3633" i="14"/>
  <c r="O3634" i="14"/>
  <c r="O3635" i="14"/>
  <c r="O3636" i="14"/>
  <c r="O3637" i="14"/>
  <c r="O3638" i="14"/>
  <c r="O3639" i="14"/>
  <c r="O3640" i="14"/>
  <c r="O3641" i="14"/>
  <c r="O3642" i="14"/>
  <c r="O3643" i="14"/>
  <c r="O3644" i="14"/>
  <c r="O3645" i="14"/>
  <c r="O3646" i="14"/>
  <c r="O3647" i="14"/>
  <c r="O3648" i="14"/>
  <c r="O3649" i="14"/>
  <c r="O3650" i="14"/>
  <c r="O3651" i="14"/>
  <c r="O3652" i="14"/>
  <c r="O3653" i="14"/>
  <c r="O3654" i="14"/>
  <c r="O3655" i="14"/>
  <c r="O3656" i="14"/>
  <c r="O3657" i="14"/>
  <c r="O3658" i="14"/>
  <c r="O3659" i="14"/>
  <c r="O3660" i="14"/>
  <c r="O3661" i="14"/>
  <c r="O3662" i="14"/>
  <c r="O3663" i="14"/>
  <c r="O3664" i="14"/>
  <c r="O3665" i="14"/>
  <c r="O3666" i="14"/>
  <c r="O3667" i="14"/>
  <c r="O3668" i="14"/>
  <c r="O3669" i="14"/>
  <c r="O3670" i="14"/>
  <c r="O3671" i="14"/>
  <c r="O3672" i="14"/>
  <c r="O3673" i="14"/>
  <c r="O3674" i="14"/>
  <c r="O3675" i="14"/>
  <c r="O3676" i="14"/>
  <c r="O3677" i="14"/>
  <c r="O3678" i="14"/>
  <c r="O3679" i="14"/>
  <c r="O3680" i="14"/>
  <c r="O3681" i="14"/>
  <c r="O3682" i="14"/>
  <c r="O3683" i="14"/>
  <c r="O3684" i="14"/>
  <c r="O3685" i="14"/>
  <c r="O3686" i="14"/>
  <c r="O3687" i="14"/>
  <c r="O3688" i="14"/>
  <c r="O3689" i="14"/>
  <c r="O3690" i="14"/>
  <c r="O3691" i="14"/>
  <c r="O3692" i="14"/>
  <c r="O3693" i="14"/>
  <c r="O3694" i="14"/>
  <c r="O3695" i="14"/>
  <c r="O3696" i="14"/>
  <c r="O3697" i="14"/>
  <c r="O3698" i="14"/>
  <c r="O3699" i="14"/>
  <c r="O3700" i="14"/>
  <c r="O3701" i="14"/>
  <c r="O3702" i="14"/>
  <c r="O3703" i="14"/>
  <c r="O3704" i="14"/>
  <c r="O3705" i="14"/>
  <c r="O3706" i="14"/>
  <c r="O3707" i="14"/>
  <c r="O3708" i="14"/>
  <c r="O3709" i="14"/>
  <c r="O3710" i="14"/>
  <c r="O3711" i="14"/>
  <c r="O3712" i="14"/>
  <c r="O3713" i="14"/>
  <c r="O3714" i="14"/>
  <c r="O3715" i="14"/>
  <c r="O3716" i="14"/>
  <c r="O3717" i="14"/>
  <c r="O3718" i="14"/>
  <c r="O3719" i="14"/>
  <c r="O3720" i="14"/>
  <c r="O3721" i="14"/>
  <c r="O3722" i="14"/>
  <c r="O3723" i="14"/>
  <c r="O3724" i="14"/>
  <c r="O3725" i="14"/>
  <c r="O3726" i="14"/>
  <c r="O3727" i="14"/>
  <c r="O3728" i="14"/>
  <c r="O3729" i="14"/>
  <c r="O3730" i="14"/>
  <c r="O3731" i="14"/>
  <c r="O3732" i="14"/>
  <c r="O3733" i="14"/>
  <c r="O3734" i="14"/>
  <c r="O3735" i="14"/>
  <c r="O3736" i="14"/>
  <c r="O3737" i="14"/>
  <c r="O3738" i="14"/>
  <c r="O3739" i="14"/>
  <c r="O3740" i="14"/>
  <c r="O3741" i="14"/>
  <c r="O3742" i="14"/>
  <c r="O3743" i="14"/>
  <c r="O3744" i="14"/>
  <c r="O3745" i="14"/>
  <c r="O3746" i="14"/>
  <c r="O3747" i="14"/>
  <c r="O3748" i="14"/>
  <c r="O3749" i="14"/>
  <c r="O3750" i="14"/>
  <c r="O3751" i="14"/>
  <c r="O3752" i="14"/>
  <c r="O3753" i="14"/>
  <c r="O3754" i="14"/>
  <c r="O3755" i="14"/>
  <c r="O3756" i="14"/>
  <c r="O3757" i="14"/>
  <c r="O3758" i="14"/>
  <c r="O3759" i="14"/>
  <c r="O3760" i="14"/>
  <c r="O3761" i="14"/>
  <c r="O3762" i="14"/>
  <c r="O3763" i="14"/>
  <c r="O3764" i="14"/>
  <c r="O3765" i="14"/>
  <c r="O3766" i="14"/>
  <c r="O3767" i="14"/>
  <c r="O3768" i="14"/>
  <c r="O3769" i="14"/>
  <c r="O3770" i="14"/>
  <c r="O3771" i="14"/>
  <c r="O3772" i="14"/>
  <c r="O3773" i="14"/>
  <c r="O3774" i="14"/>
  <c r="O3775" i="14"/>
  <c r="O3776" i="14"/>
  <c r="O3777" i="14"/>
  <c r="O3778" i="14"/>
  <c r="O3779" i="14"/>
  <c r="O3780" i="14"/>
  <c r="O3781" i="14"/>
  <c r="O3782" i="14"/>
  <c r="O3783" i="14"/>
  <c r="O3784" i="14"/>
  <c r="O3785" i="14"/>
  <c r="O3786" i="14"/>
  <c r="O3787" i="14"/>
  <c r="O3788" i="14"/>
  <c r="O3789" i="14"/>
  <c r="O3790" i="14"/>
  <c r="O3791" i="14"/>
  <c r="O3792" i="14"/>
  <c r="O3793" i="14"/>
  <c r="O3794" i="14"/>
  <c r="O3795" i="14"/>
  <c r="O3796" i="14"/>
  <c r="O3797" i="14"/>
  <c r="O3798" i="14"/>
  <c r="O3799" i="14"/>
  <c r="O3800" i="14"/>
  <c r="O3801" i="14"/>
  <c r="O3802" i="14"/>
  <c r="O3803" i="14"/>
  <c r="O3804" i="14"/>
  <c r="O3805" i="14"/>
  <c r="O3806" i="14"/>
  <c r="O3807" i="14"/>
  <c r="O3808" i="14"/>
  <c r="O3809" i="14"/>
  <c r="O3810" i="14"/>
  <c r="O3811" i="14"/>
  <c r="O3812" i="14"/>
  <c r="O3813" i="14"/>
  <c r="O3814" i="14"/>
  <c r="O3815" i="14"/>
  <c r="O3816" i="14"/>
  <c r="O3817" i="14"/>
  <c r="O3818" i="14"/>
  <c r="O3819" i="14"/>
  <c r="O3820" i="14"/>
  <c r="O3821" i="14"/>
  <c r="O3822" i="14"/>
  <c r="O3823" i="14"/>
  <c r="O3824" i="14"/>
  <c r="O3825" i="14"/>
  <c r="O3826" i="14"/>
  <c r="O3827" i="14"/>
  <c r="O3828" i="14"/>
  <c r="O3829" i="14"/>
  <c r="O3830" i="14"/>
  <c r="O3831" i="14"/>
  <c r="O3832" i="14"/>
  <c r="O3833" i="14"/>
  <c r="O3834" i="14"/>
  <c r="O3835" i="14"/>
  <c r="O3836" i="14"/>
  <c r="O3837" i="14"/>
  <c r="O3838" i="14"/>
  <c r="O3839" i="14"/>
  <c r="O3840" i="14"/>
  <c r="O3841" i="14"/>
  <c r="O3842" i="14"/>
  <c r="O3843" i="14"/>
  <c r="O3844" i="14"/>
  <c r="O3845" i="14"/>
  <c r="O3846" i="14"/>
  <c r="O3847" i="14"/>
  <c r="O3848" i="14"/>
  <c r="O3849" i="14"/>
  <c r="O3850" i="14"/>
  <c r="O3851" i="14"/>
  <c r="O3852" i="14"/>
  <c r="O3853" i="14"/>
  <c r="O3854" i="14"/>
  <c r="O3855" i="14"/>
  <c r="O3856" i="14"/>
  <c r="O3857" i="14"/>
  <c r="O3858" i="14"/>
  <c r="O3859" i="14"/>
  <c r="O3860" i="14"/>
  <c r="O3861" i="14"/>
  <c r="O3862" i="14"/>
  <c r="O3863" i="14"/>
  <c r="O3864" i="14"/>
  <c r="O3865" i="14"/>
  <c r="O3866" i="14"/>
  <c r="O3867" i="14"/>
  <c r="O3868" i="14"/>
  <c r="O3869" i="14"/>
  <c r="O3870" i="14"/>
  <c r="O3871" i="14"/>
  <c r="O3872" i="14"/>
  <c r="O3873" i="14"/>
  <c r="O3874" i="14"/>
  <c r="O3875" i="14"/>
  <c r="O3876" i="14"/>
  <c r="O3877" i="14"/>
  <c r="O3878" i="14"/>
  <c r="O3879" i="14"/>
  <c r="O3880" i="14"/>
  <c r="O3881" i="14"/>
  <c r="O3882" i="14"/>
  <c r="O3883" i="14"/>
  <c r="O3884" i="14"/>
  <c r="O3885" i="14"/>
  <c r="O3886" i="14"/>
  <c r="O3887" i="14"/>
  <c r="O3888" i="14"/>
  <c r="O3889" i="14"/>
  <c r="O3890" i="14"/>
  <c r="O3891" i="14"/>
  <c r="O3892" i="14"/>
  <c r="O3893" i="14"/>
  <c r="O3894" i="14"/>
  <c r="O3895" i="14"/>
  <c r="O3896" i="14"/>
  <c r="O3897" i="14"/>
  <c r="O3898" i="14"/>
  <c r="O3899" i="14"/>
  <c r="O3900" i="14"/>
  <c r="O3901" i="14"/>
  <c r="O3902" i="14"/>
  <c r="O3903" i="14"/>
  <c r="O3904" i="14"/>
  <c r="O3905" i="14"/>
  <c r="O3906" i="14"/>
  <c r="O3907" i="14"/>
  <c r="O3908" i="14"/>
  <c r="O3909" i="14"/>
  <c r="O3910" i="14"/>
  <c r="O3911" i="14"/>
  <c r="O3912" i="14"/>
  <c r="O3913" i="14"/>
  <c r="O3914" i="14"/>
  <c r="O3915" i="14"/>
  <c r="O3916" i="14"/>
  <c r="O3917" i="14"/>
  <c r="O3918" i="14"/>
  <c r="O3919" i="14"/>
  <c r="O3920" i="14"/>
  <c r="O3921" i="14"/>
  <c r="O3922" i="14"/>
  <c r="O3923" i="14"/>
  <c r="O3924" i="14"/>
  <c r="O3925" i="14"/>
  <c r="O3926" i="14"/>
  <c r="O3927" i="14"/>
  <c r="O3928" i="14"/>
  <c r="O3929" i="14"/>
  <c r="O3930" i="14"/>
  <c r="O3931" i="14"/>
  <c r="O3932" i="14"/>
  <c r="O3933" i="14"/>
  <c r="O3934" i="14"/>
  <c r="O3935" i="14"/>
  <c r="O3936" i="14"/>
  <c r="O3937" i="14"/>
  <c r="O3938" i="14"/>
  <c r="O3939" i="14"/>
  <c r="O3940" i="14"/>
  <c r="O3941" i="14"/>
  <c r="O3942" i="14"/>
  <c r="O3943" i="14"/>
  <c r="O3944" i="14"/>
  <c r="O3945" i="14"/>
  <c r="O3946" i="14"/>
  <c r="O3947" i="14"/>
  <c r="O3948" i="14"/>
  <c r="O3949" i="14"/>
  <c r="O3950" i="14"/>
  <c r="O3951" i="14"/>
  <c r="O3952" i="14"/>
  <c r="O3953" i="14"/>
  <c r="O3954" i="14"/>
  <c r="O3955" i="14"/>
  <c r="O3956" i="14"/>
  <c r="O3957" i="14"/>
  <c r="O3958" i="14"/>
  <c r="O3959" i="14"/>
  <c r="O3960" i="14"/>
  <c r="O3961" i="14"/>
  <c r="O3962" i="14"/>
  <c r="O3963" i="14"/>
  <c r="O3964" i="14"/>
  <c r="O3965" i="14"/>
  <c r="O3966" i="14"/>
  <c r="O3967" i="14"/>
  <c r="O3968" i="14"/>
  <c r="O3969" i="14"/>
  <c r="O3970" i="14"/>
  <c r="O3971" i="14"/>
  <c r="O3972" i="14"/>
  <c r="O3973" i="14"/>
  <c r="O3974" i="14"/>
  <c r="O3975" i="14"/>
  <c r="O3976" i="14"/>
  <c r="O3977" i="14"/>
  <c r="O3978" i="14"/>
  <c r="O3979" i="14"/>
  <c r="O3980" i="14"/>
  <c r="O3981" i="14"/>
  <c r="O3982" i="14"/>
  <c r="O3983" i="14"/>
  <c r="O3984" i="14"/>
  <c r="O3985" i="14"/>
  <c r="O3986" i="14"/>
  <c r="O3987" i="14"/>
  <c r="O3988" i="14"/>
  <c r="O3989" i="14"/>
  <c r="O3990" i="14"/>
  <c r="O3991" i="14"/>
  <c r="O3992" i="14"/>
  <c r="O3993" i="14"/>
  <c r="O3994" i="14"/>
  <c r="O3995" i="14"/>
  <c r="O3996" i="14"/>
  <c r="O3997" i="14"/>
  <c r="O3998" i="14"/>
  <c r="O3999" i="14"/>
  <c r="O4000" i="14"/>
  <c r="O4001" i="14"/>
  <c r="O4002" i="14"/>
  <c r="O4003" i="14"/>
  <c r="O4004" i="14"/>
  <c r="O4005" i="14"/>
  <c r="O4006" i="14"/>
  <c r="O4007" i="14"/>
  <c r="O4008" i="14"/>
  <c r="O4009" i="14"/>
  <c r="O4010" i="14"/>
  <c r="O4011" i="14"/>
  <c r="O4012" i="14"/>
  <c r="O4013" i="14"/>
  <c r="O4014" i="14"/>
  <c r="O4015" i="14"/>
  <c r="O4016" i="14"/>
  <c r="O4017" i="14"/>
  <c r="O4018" i="14"/>
  <c r="O4019" i="14"/>
  <c r="O4020" i="14"/>
  <c r="O4021" i="14"/>
  <c r="O4022" i="14"/>
  <c r="O4023" i="14"/>
  <c r="O4024" i="14"/>
  <c r="O4025" i="14"/>
  <c r="O4026" i="14"/>
  <c r="O4027" i="14"/>
  <c r="O4028" i="14"/>
  <c r="O4029" i="14"/>
  <c r="O4030" i="14"/>
  <c r="O4031" i="14"/>
  <c r="O4032" i="14"/>
  <c r="O4033" i="14"/>
  <c r="O4034" i="14"/>
  <c r="O4035" i="14"/>
  <c r="O4036" i="14"/>
  <c r="O4037" i="14"/>
  <c r="O4038" i="14"/>
  <c r="O4039" i="14"/>
  <c r="O4040" i="14"/>
  <c r="O4041" i="14"/>
  <c r="O4042" i="14"/>
  <c r="O4043" i="14"/>
  <c r="O4044" i="14"/>
  <c r="O4045" i="14"/>
  <c r="O4046" i="14"/>
  <c r="O4047" i="14"/>
  <c r="O4048" i="14"/>
  <c r="O4049" i="14"/>
  <c r="O4050" i="14"/>
  <c r="O4051" i="14"/>
  <c r="O4052" i="14"/>
  <c r="O4053" i="14"/>
  <c r="O4054" i="14"/>
  <c r="O4055" i="14"/>
  <c r="O4056" i="14"/>
  <c r="O4057" i="14"/>
  <c r="O4058" i="14"/>
  <c r="O4059" i="14"/>
  <c r="O4060" i="14"/>
  <c r="O4061" i="14"/>
  <c r="O4062" i="14"/>
  <c r="O4063" i="14"/>
  <c r="O4064" i="14"/>
  <c r="O4065" i="14"/>
  <c r="O4066" i="14"/>
  <c r="O4067" i="14"/>
  <c r="O4068" i="14"/>
  <c r="O4069" i="14"/>
  <c r="O4070" i="14"/>
  <c r="O4071" i="14"/>
  <c r="O4072" i="14"/>
  <c r="O4073" i="14"/>
  <c r="O4074" i="14"/>
  <c r="O4075" i="14"/>
  <c r="O4076" i="14"/>
  <c r="O4077" i="14"/>
  <c r="O4078" i="14"/>
  <c r="O4079" i="14"/>
  <c r="O4080" i="14"/>
  <c r="O4081" i="14"/>
  <c r="O4082" i="14"/>
  <c r="O4083" i="14"/>
  <c r="O4084" i="14"/>
  <c r="O4085" i="14"/>
  <c r="O4086" i="14"/>
  <c r="O4087" i="14"/>
  <c r="O4088" i="14"/>
  <c r="O4089" i="14"/>
  <c r="O4090" i="14"/>
  <c r="O4091" i="14"/>
  <c r="O4092" i="14"/>
  <c r="O4093" i="14"/>
  <c r="O4094" i="14"/>
  <c r="O4095" i="14"/>
  <c r="O4096" i="14"/>
  <c r="O4097" i="14"/>
  <c r="O4098" i="14"/>
  <c r="O4099" i="14"/>
  <c r="O4100" i="14"/>
  <c r="O4101" i="14"/>
  <c r="O4102" i="14"/>
  <c r="O4103" i="14"/>
  <c r="O4104" i="14"/>
  <c r="O4105" i="14"/>
  <c r="O4106" i="14"/>
  <c r="O4107" i="14"/>
  <c r="O4108" i="14"/>
  <c r="O4109" i="14"/>
  <c r="O4110" i="14"/>
  <c r="O4111" i="14"/>
  <c r="O4112" i="14"/>
  <c r="O4113" i="14"/>
  <c r="O4114" i="14"/>
  <c r="O4115" i="14"/>
  <c r="O4116" i="14"/>
  <c r="O4117" i="14"/>
  <c r="O4118" i="14"/>
  <c r="O4119" i="14"/>
  <c r="O4120" i="14"/>
  <c r="O4121" i="14"/>
  <c r="O4122" i="14"/>
  <c r="O4123" i="14"/>
  <c r="O4124" i="14"/>
  <c r="O4125" i="14"/>
  <c r="O4126" i="14"/>
  <c r="O4127" i="14"/>
  <c r="O4128" i="14"/>
  <c r="O4129" i="14"/>
  <c r="O4130" i="14"/>
  <c r="O4131" i="14"/>
  <c r="O4132" i="14"/>
  <c r="O4133" i="14"/>
  <c r="O4134" i="14"/>
  <c r="O4135" i="14"/>
  <c r="O4136" i="14"/>
  <c r="O4137" i="14"/>
  <c r="O4138" i="14"/>
  <c r="O4139" i="14"/>
  <c r="O4140" i="14"/>
  <c r="O4141" i="14"/>
  <c r="O4142" i="14"/>
  <c r="O4143" i="14"/>
  <c r="O4144" i="14"/>
  <c r="O4145" i="14"/>
  <c r="O4146" i="14"/>
  <c r="O4147" i="14"/>
  <c r="O4148" i="14"/>
  <c r="O4149" i="14"/>
  <c r="O4150" i="14"/>
  <c r="O4151" i="14"/>
  <c r="O4152" i="14"/>
  <c r="O4153" i="14"/>
  <c r="O4154" i="14"/>
  <c r="O4155" i="14"/>
  <c r="O4156" i="14"/>
  <c r="O4157" i="14"/>
  <c r="O4158" i="14"/>
  <c r="O4159" i="14"/>
  <c r="O4160" i="14"/>
  <c r="O4161" i="14"/>
  <c r="O4162" i="14"/>
  <c r="O4163" i="14"/>
  <c r="O4164" i="14"/>
  <c r="O4165" i="14"/>
  <c r="O4166" i="14"/>
  <c r="O4167" i="14"/>
  <c r="O4168" i="14"/>
  <c r="O4169" i="14"/>
  <c r="O4170" i="14"/>
  <c r="O4171" i="14"/>
  <c r="O4172" i="14"/>
  <c r="O4173" i="14"/>
  <c r="O4174" i="14"/>
  <c r="O4175" i="14"/>
  <c r="O4176" i="14"/>
  <c r="O4177" i="14"/>
  <c r="O4178" i="14"/>
  <c r="O4179" i="14"/>
  <c r="O4180" i="14"/>
  <c r="O4181" i="14"/>
  <c r="O4182" i="14"/>
  <c r="O4183" i="14"/>
  <c r="O4184" i="14"/>
  <c r="O4185" i="14"/>
  <c r="O4186" i="14"/>
  <c r="O4187" i="14"/>
  <c r="O4188" i="14"/>
  <c r="O4189" i="14"/>
  <c r="O4190" i="14"/>
  <c r="O4191" i="14"/>
  <c r="O4192" i="14"/>
  <c r="O4193" i="14"/>
  <c r="O4194" i="14"/>
  <c r="O4195" i="14"/>
  <c r="O4196" i="14"/>
  <c r="O4197" i="14"/>
  <c r="O4198" i="14"/>
  <c r="O4199" i="14"/>
  <c r="O4200" i="14"/>
  <c r="O4201" i="14"/>
  <c r="O4202" i="14"/>
  <c r="O4203" i="14"/>
  <c r="O4204" i="14"/>
  <c r="O4205" i="14"/>
  <c r="O4206" i="14"/>
  <c r="O4207" i="14"/>
  <c r="O4208" i="14"/>
  <c r="O4209" i="14"/>
  <c r="O4210" i="14"/>
  <c r="O4211" i="14"/>
  <c r="O4212" i="14"/>
  <c r="O4213" i="14"/>
  <c r="O4214" i="14"/>
  <c r="O4215" i="14"/>
  <c r="O4216" i="14"/>
  <c r="O4217" i="14"/>
  <c r="O4218" i="14"/>
  <c r="O4219" i="14"/>
  <c r="O4220" i="14"/>
  <c r="O4221" i="14"/>
  <c r="O4222" i="14"/>
  <c r="O4223" i="14"/>
  <c r="O4224" i="14"/>
  <c r="O4225" i="14"/>
  <c r="O4226" i="14"/>
  <c r="O4227" i="14"/>
  <c r="O4228" i="14"/>
  <c r="O4229" i="14"/>
  <c r="O4230" i="14"/>
  <c r="O4231" i="14"/>
  <c r="O4232" i="14"/>
  <c r="O4233" i="14"/>
  <c r="O4234" i="14"/>
  <c r="O4235" i="14"/>
  <c r="O4236" i="14"/>
  <c r="O4237" i="14"/>
  <c r="O4238" i="14"/>
  <c r="O4239" i="14"/>
  <c r="O4240" i="14"/>
  <c r="O4241" i="14"/>
  <c r="O4242" i="14"/>
  <c r="O4243" i="14"/>
  <c r="O4244" i="14"/>
  <c r="O4245" i="14"/>
  <c r="O4246" i="14"/>
  <c r="O4247" i="14"/>
  <c r="O4248" i="14"/>
  <c r="O4249" i="14"/>
  <c r="O4250" i="14"/>
  <c r="O4251" i="14"/>
  <c r="O4252" i="14"/>
  <c r="O4253" i="14"/>
  <c r="O4254" i="14"/>
  <c r="O4255" i="14"/>
  <c r="O4256" i="14"/>
  <c r="O4257" i="14"/>
  <c r="O4258" i="14"/>
  <c r="O4259" i="14"/>
  <c r="O4260" i="14"/>
  <c r="O4261" i="14"/>
  <c r="O4262" i="14"/>
  <c r="O4263" i="14"/>
  <c r="O4264" i="14"/>
  <c r="O4265" i="14"/>
  <c r="O4266" i="14"/>
  <c r="O4267" i="14"/>
  <c r="O4268" i="14"/>
  <c r="O4269" i="14"/>
  <c r="O4270" i="14"/>
  <c r="O4271" i="14"/>
  <c r="O4272" i="14"/>
  <c r="O4273" i="14"/>
  <c r="O4274" i="14"/>
  <c r="O4275" i="14"/>
  <c r="O4276" i="14"/>
  <c r="O4277" i="14"/>
  <c r="O4278" i="14"/>
  <c r="O4279" i="14"/>
  <c r="O4280" i="14"/>
  <c r="O4281" i="14"/>
  <c r="O4282" i="14"/>
  <c r="O4283" i="14"/>
  <c r="O4284" i="14"/>
  <c r="O4285" i="14"/>
  <c r="O4286" i="14"/>
  <c r="O4287" i="14"/>
  <c r="O4288" i="14"/>
  <c r="O4289" i="14"/>
  <c r="O4290" i="14"/>
  <c r="O4291" i="14"/>
  <c r="O4292" i="14"/>
  <c r="O4293" i="14"/>
  <c r="O4294" i="14"/>
  <c r="O4295" i="14"/>
  <c r="O4296" i="14"/>
  <c r="O4297" i="14"/>
  <c r="O4298" i="14"/>
  <c r="O4299" i="14"/>
  <c r="O4300" i="14"/>
  <c r="O4301" i="14"/>
  <c r="O4302" i="14"/>
  <c r="O4303" i="14"/>
  <c r="O4304" i="14"/>
  <c r="O4305" i="14"/>
  <c r="O4306" i="14"/>
  <c r="O4307" i="14"/>
  <c r="O4308" i="14"/>
  <c r="O4309" i="14"/>
  <c r="O4310" i="14"/>
  <c r="O4311" i="14"/>
  <c r="O4312" i="14"/>
  <c r="O4313" i="14"/>
  <c r="O4314" i="14"/>
  <c r="O4315" i="14"/>
  <c r="O4316" i="14"/>
  <c r="O4317" i="14"/>
  <c r="O4318" i="14"/>
  <c r="O4319" i="14"/>
  <c r="O4320" i="14"/>
  <c r="O4321" i="14"/>
  <c r="O4322" i="14"/>
  <c r="O4323" i="14"/>
  <c r="O4324" i="14"/>
  <c r="O4325" i="14"/>
  <c r="O4326" i="14"/>
  <c r="O4327" i="14"/>
  <c r="O4328" i="14"/>
  <c r="O4329" i="14"/>
  <c r="O4330" i="14"/>
  <c r="O4331" i="14"/>
  <c r="O4332" i="14"/>
  <c r="O4333" i="14"/>
  <c r="O4334" i="14"/>
  <c r="O4335" i="14"/>
  <c r="O4336" i="14"/>
  <c r="O4337" i="14"/>
  <c r="O4338" i="14"/>
  <c r="O4339" i="14"/>
  <c r="O4340" i="14"/>
  <c r="O4341" i="14"/>
  <c r="O4342" i="14"/>
  <c r="O4343" i="14"/>
  <c r="O4344" i="14"/>
  <c r="O4345" i="14"/>
  <c r="O4346" i="14"/>
  <c r="O4347" i="14"/>
  <c r="O4348" i="14"/>
  <c r="O4349" i="14"/>
  <c r="O4350" i="14"/>
  <c r="O4351" i="14"/>
  <c r="O4352" i="14"/>
  <c r="O4353" i="14"/>
  <c r="O4354" i="14"/>
  <c r="O4355" i="14"/>
  <c r="O4356" i="14"/>
  <c r="O4357" i="14"/>
  <c r="O4358" i="14"/>
  <c r="O4359" i="14"/>
  <c r="O4360" i="14"/>
  <c r="O4361" i="14"/>
  <c r="O4362" i="14"/>
  <c r="O4363" i="14"/>
  <c r="O4364" i="14"/>
  <c r="O4365" i="14"/>
  <c r="O4366" i="14"/>
  <c r="O4367" i="14"/>
  <c r="O4368" i="14"/>
  <c r="O4369" i="14"/>
  <c r="O4370" i="14"/>
  <c r="O4371" i="14"/>
  <c r="O4372" i="14"/>
  <c r="O4373" i="14"/>
  <c r="O4374" i="14"/>
  <c r="O4375" i="14"/>
  <c r="O4376" i="14"/>
  <c r="O4377" i="14"/>
  <c r="O4378" i="14"/>
  <c r="O4379" i="14"/>
  <c r="O4380" i="14"/>
  <c r="O4381" i="14"/>
  <c r="O4382" i="14"/>
  <c r="O4383" i="14"/>
  <c r="O4384" i="14"/>
  <c r="O4385" i="14"/>
  <c r="O4386" i="14"/>
  <c r="O4387" i="14"/>
  <c r="O4388" i="14"/>
  <c r="O4389" i="14"/>
  <c r="O4390" i="14"/>
  <c r="O4391" i="14"/>
  <c r="O4392" i="14"/>
  <c r="O4393" i="14"/>
  <c r="O4394" i="14"/>
  <c r="O4395" i="14"/>
  <c r="O4396" i="14"/>
  <c r="O4397" i="14"/>
  <c r="O4398" i="14"/>
  <c r="O4399" i="14"/>
  <c r="O4400" i="14"/>
  <c r="O4401" i="14"/>
  <c r="O4402" i="14"/>
  <c r="O4403" i="14"/>
  <c r="O4404" i="14"/>
  <c r="O4405" i="14"/>
  <c r="O4406" i="14"/>
  <c r="O4407" i="14"/>
  <c r="O4408" i="14"/>
  <c r="O4409" i="14"/>
  <c r="O4410" i="14"/>
  <c r="O4411" i="14"/>
  <c r="O4412" i="14"/>
  <c r="O4413" i="14"/>
  <c r="O4414" i="14"/>
  <c r="O4415" i="14"/>
  <c r="O4416" i="14"/>
  <c r="O4417" i="14"/>
  <c r="O4418" i="14"/>
  <c r="O4419" i="14"/>
  <c r="O4420" i="14"/>
  <c r="O4421" i="14"/>
  <c r="O4422" i="14"/>
  <c r="O4423" i="14"/>
  <c r="O4424" i="14"/>
  <c r="O4425" i="14"/>
  <c r="O4426" i="14"/>
  <c r="O4427" i="14"/>
  <c r="O4428" i="14"/>
  <c r="O4429" i="14"/>
  <c r="O4430" i="14"/>
  <c r="O4431" i="14"/>
  <c r="O4432" i="14"/>
  <c r="O4433" i="14"/>
  <c r="O4434" i="14"/>
  <c r="O4435" i="14"/>
  <c r="O4436" i="14"/>
  <c r="O4437" i="14"/>
  <c r="O4438" i="14"/>
  <c r="O4439" i="14"/>
  <c r="O4440" i="14"/>
  <c r="O4441" i="14"/>
  <c r="O4442" i="14"/>
  <c r="O4443" i="14"/>
  <c r="O4444" i="14"/>
  <c r="O4445" i="14"/>
  <c r="O4446" i="14"/>
  <c r="O4447" i="14"/>
  <c r="O4448" i="14"/>
  <c r="O4449" i="14"/>
  <c r="O4450" i="14"/>
  <c r="O4451" i="14"/>
  <c r="O4452" i="14"/>
  <c r="O4453" i="14"/>
  <c r="O4454" i="14"/>
  <c r="O4455" i="14"/>
  <c r="O4456" i="14"/>
  <c r="O4457" i="14"/>
  <c r="O4458" i="14"/>
  <c r="O4459" i="14"/>
  <c r="O4460" i="14"/>
  <c r="O4461" i="14"/>
  <c r="O4462" i="14"/>
  <c r="O4463" i="14"/>
  <c r="O4464" i="14"/>
  <c r="O4465" i="14"/>
  <c r="O4466" i="14"/>
  <c r="O4467" i="14"/>
  <c r="O4468" i="14"/>
  <c r="O4469" i="14"/>
  <c r="O4470" i="14"/>
  <c r="O4471" i="14"/>
  <c r="O4472" i="14"/>
  <c r="O4473" i="14"/>
  <c r="O4474" i="14"/>
  <c r="O4475" i="14"/>
  <c r="O4476" i="14"/>
  <c r="O4477" i="14"/>
  <c r="O4478" i="14"/>
  <c r="O4479" i="14"/>
  <c r="O4480" i="14"/>
  <c r="O4481" i="14"/>
  <c r="O4482" i="14"/>
  <c r="O4483" i="14"/>
  <c r="O4484" i="14"/>
  <c r="O4485" i="14"/>
  <c r="O4486" i="14"/>
  <c r="O4487" i="14"/>
  <c r="O4488" i="14"/>
  <c r="O4489" i="14"/>
  <c r="O4490" i="14"/>
  <c r="O4491" i="14"/>
  <c r="O4492" i="14"/>
  <c r="O4493" i="14"/>
  <c r="O4494" i="14"/>
  <c r="O4495" i="14"/>
  <c r="O4496" i="14"/>
  <c r="O4497" i="14"/>
  <c r="O4498" i="14"/>
  <c r="O4499" i="14"/>
  <c r="O4500" i="14"/>
  <c r="O4501" i="14"/>
  <c r="O4502" i="14"/>
  <c r="O4503" i="14"/>
  <c r="O4504" i="14"/>
  <c r="O4505" i="14"/>
  <c r="O4506" i="14"/>
  <c r="O4507" i="14"/>
  <c r="O4508" i="14"/>
  <c r="O4509" i="14"/>
  <c r="O4510" i="14"/>
  <c r="O4511" i="14"/>
  <c r="O4512" i="14"/>
  <c r="O4513" i="14"/>
  <c r="O4514" i="14"/>
  <c r="O4515" i="14"/>
  <c r="O4516" i="14"/>
  <c r="O4517" i="14"/>
  <c r="O4518" i="14"/>
  <c r="O4519" i="14"/>
  <c r="O4520" i="14"/>
  <c r="O4521" i="14"/>
  <c r="O4522" i="14"/>
  <c r="O4523" i="14"/>
  <c r="O4524" i="14"/>
  <c r="O4525" i="14"/>
  <c r="O4526" i="14"/>
  <c r="O4527" i="14"/>
  <c r="O4528" i="14"/>
  <c r="O4529" i="14"/>
  <c r="O4530" i="14"/>
  <c r="O4531" i="14"/>
  <c r="O4532" i="14"/>
  <c r="O4533" i="14"/>
  <c r="O4534" i="14"/>
  <c r="O4535" i="14"/>
  <c r="O4536" i="14"/>
  <c r="O4537" i="14"/>
  <c r="O4538" i="14"/>
  <c r="O4539" i="14"/>
  <c r="O4540" i="14"/>
  <c r="O4541" i="14"/>
  <c r="O4542" i="14"/>
  <c r="O4543" i="14"/>
  <c r="O4544" i="14"/>
  <c r="O4545" i="14"/>
  <c r="O4546" i="14"/>
  <c r="O4547" i="14"/>
  <c r="O4548" i="14"/>
  <c r="O4549" i="14"/>
  <c r="O4550" i="14"/>
  <c r="O4551" i="14"/>
  <c r="O4552" i="14"/>
  <c r="O4553" i="14"/>
  <c r="O4554" i="14"/>
  <c r="O4555" i="14"/>
  <c r="O4556" i="14"/>
  <c r="O4557" i="14"/>
  <c r="O4558" i="14"/>
  <c r="O4559" i="14"/>
  <c r="O4560" i="14"/>
  <c r="O4561" i="14"/>
  <c r="O4562" i="14"/>
  <c r="O4563" i="14"/>
  <c r="O4564" i="14"/>
  <c r="O4565" i="14"/>
  <c r="O4566" i="14"/>
  <c r="O4567" i="14"/>
  <c r="O4568" i="14"/>
  <c r="O4569" i="14"/>
  <c r="O4570" i="14"/>
  <c r="O4571" i="14"/>
  <c r="O4572" i="14"/>
  <c r="O4573" i="14"/>
  <c r="O4574" i="14"/>
  <c r="O4575" i="14"/>
  <c r="O4576" i="14"/>
  <c r="O4577" i="14"/>
  <c r="O4578" i="14"/>
  <c r="O4579" i="14"/>
  <c r="O4580" i="14"/>
  <c r="O4581" i="14"/>
  <c r="O4582" i="14"/>
  <c r="O4583" i="14"/>
  <c r="O4584" i="14"/>
  <c r="O4585" i="14"/>
  <c r="O4586" i="14"/>
  <c r="O4587" i="14"/>
  <c r="O4588" i="14"/>
  <c r="O4589" i="14"/>
  <c r="O4590" i="14"/>
  <c r="O4591" i="14"/>
  <c r="O4592" i="14"/>
  <c r="O4593" i="14"/>
  <c r="O4594" i="14"/>
  <c r="O4595" i="14"/>
  <c r="O4596" i="14"/>
  <c r="O4597" i="14"/>
  <c r="O4598" i="14"/>
  <c r="O4599" i="14"/>
  <c r="O4600" i="14"/>
  <c r="O4601" i="14"/>
  <c r="O4602" i="14"/>
  <c r="O4603" i="14"/>
  <c r="O4604" i="14"/>
  <c r="O4605" i="14"/>
  <c r="O4606" i="14"/>
  <c r="O4607" i="14"/>
  <c r="O4608" i="14"/>
  <c r="O4609" i="14"/>
  <c r="O4610" i="14"/>
  <c r="O4611" i="14"/>
  <c r="O4612" i="14"/>
  <c r="O4613" i="14"/>
  <c r="O4614" i="14"/>
  <c r="O4615" i="14"/>
  <c r="O4616" i="14"/>
  <c r="O4617" i="14"/>
  <c r="O4618" i="14"/>
  <c r="O4619" i="14"/>
  <c r="O4620" i="14"/>
  <c r="O4621" i="14"/>
  <c r="O4622" i="14"/>
  <c r="O4623" i="14"/>
  <c r="O4624" i="14"/>
  <c r="O4625" i="14"/>
  <c r="O4626" i="14"/>
  <c r="O4627" i="14"/>
  <c r="O4628" i="14"/>
  <c r="O4629" i="14"/>
  <c r="O4630" i="14"/>
  <c r="O4631" i="14"/>
  <c r="O4632" i="14"/>
  <c r="O4633" i="14"/>
  <c r="O4634" i="14"/>
  <c r="O4635" i="14"/>
  <c r="O4636" i="14"/>
  <c r="O4637" i="14"/>
  <c r="O4638" i="14"/>
  <c r="O4639" i="14"/>
  <c r="O4640" i="14"/>
  <c r="O4641" i="14"/>
  <c r="O4642" i="14"/>
  <c r="O4643" i="14"/>
  <c r="O4644" i="14"/>
  <c r="O4645" i="14"/>
  <c r="O4646" i="14"/>
  <c r="O4647" i="14"/>
  <c r="O4648" i="14"/>
  <c r="O4649" i="14"/>
  <c r="O4650" i="14"/>
  <c r="O4651" i="14"/>
  <c r="O4652" i="14"/>
  <c r="O4653" i="14"/>
  <c r="O4654" i="14"/>
  <c r="O4655" i="14"/>
  <c r="O4656" i="14"/>
  <c r="O4657" i="14"/>
  <c r="O4658" i="14"/>
  <c r="O4659" i="14"/>
  <c r="O4660" i="14"/>
  <c r="O4661" i="14"/>
  <c r="O4662" i="14"/>
  <c r="O4663" i="14"/>
  <c r="O4664" i="14"/>
  <c r="O4665" i="14"/>
  <c r="O4666" i="14"/>
  <c r="O4667" i="14"/>
  <c r="O4668" i="14"/>
  <c r="O4669" i="14"/>
  <c r="O4670" i="14"/>
  <c r="O4671" i="14"/>
  <c r="O4672" i="14"/>
  <c r="O4673" i="14"/>
  <c r="O4674" i="14"/>
  <c r="O4675" i="14"/>
  <c r="O4676" i="14"/>
  <c r="O4677" i="14"/>
  <c r="O4678" i="14"/>
  <c r="O4679" i="14"/>
  <c r="O4680" i="14"/>
  <c r="O4681" i="14"/>
  <c r="O4682" i="14"/>
  <c r="O4683" i="14"/>
  <c r="O4684" i="14"/>
  <c r="O4685" i="14"/>
  <c r="O4686" i="14"/>
  <c r="O4687" i="14"/>
  <c r="O4688" i="14"/>
  <c r="O4689" i="14"/>
  <c r="O4690" i="14"/>
  <c r="O4691" i="14"/>
  <c r="O4692" i="14"/>
  <c r="O4693" i="14"/>
  <c r="O4694" i="14"/>
  <c r="O4695" i="14"/>
  <c r="O4696" i="14"/>
  <c r="O4697" i="14"/>
  <c r="O4698" i="14"/>
  <c r="O4699" i="14"/>
  <c r="O4700" i="14"/>
  <c r="O4701" i="14"/>
  <c r="O4702" i="14"/>
  <c r="O4703" i="14"/>
  <c r="O4704" i="14"/>
  <c r="O4705" i="14"/>
  <c r="O4706" i="14"/>
  <c r="O4707" i="14"/>
  <c r="O4708" i="14"/>
  <c r="O4709" i="14"/>
  <c r="O4710" i="14"/>
  <c r="O4711" i="14"/>
  <c r="O4712" i="14"/>
  <c r="O4713" i="14"/>
  <c r="O4714" i="14"/>
  <c r="O4715" i="14"/>
  <c r="O4716" i="14"/>
  <c r="O4717" i="14"/>
  <c r="O4718" i="14"/>
  <c r="O4719" i="14"/>
  <c r="O4720" i="14"/>
  <c r="O4721" i="14"/>
  <c r="O4722" i="14"/>
  <c r="O4723" i="14"/>
  <c r="O4724" i="14"/>
  <c r="O4725" i="14"/>
  <c r="O4726" i="14"/>
  <c r="O4727" i="14"/>
  <c r="O4728" i="14"/>
  <c r="O4729" i="14"/>
  <c r="O4730" i="14"/>
  <c r="O4731" i="14"/>
  <c r="O4732" i="14"/>
  <c r="O4733" i="14"/>
  <c r="O4734" i="14"/>
  <c r="O4735" i="14"/>
  <c r="O4736" i="14"/>
  <c r="O4737" i="14"/>
  <c r="O4738" i="14"/>
  <c r="O4739" i="14"/>
  <c r="O4740" i="14"/>
  <c r="O4741" i="14"/>
  <c r="O4742" i="14"/>
  <c r="O4743" i="14"/>
  <c r="O4744" i="14"/>
  <c r="O4745" i="14"/>
  <c r="O4746" i="14"/>
  <c r="O4747" i="14"/>
  <c r="O4748" i="14"/>
  <c r="O4749" i="14"/>
  <c r="O4750" i="14"/>
  <c r="O4751" i="14"/>
  <c r="O4752" i="14"/>
  <c r="O4753" i="14"/>
  <c r="O4754" i="14"/>
  <c r="O4755" i="14"/>
  <c r="O4756" i="14"/>
  <c r="O4757" i="14"/>
  <c r="O4758" i="14"/>
  <c r="O4759" i="14"/>
  <c r="O4760" i="14"/>
  <c r="O4761" i="14"/>
  <c r="O4762" i="14"/>
  <c r="O4763" i="14"/>
  <c r="O4764" i="14"/>
  <c r="O4765" i="14"/>
  <c r="O4766" i="14"/>
  <c r="O4767" i="14"/>
  <c r="O4768" i="14"/>
  <c r="O4769" i="14"/>
  <c r="O4770" i="14"/>
  <c r="O4771" i="14"/>
  <c r="O4772" i="14"/>
  <c r="O4773" i="14"/>
  <c r="O4774" i="14"/>
  <c r="O4775" i="14"/>
  <c r="O4776" i="14"/>
  <c r="O4777" i="14"/>
  <c r="O4778" i="14"/>
  <c r="O4779" i="14"/>
  <c r="O4780" i="14"/>
  <c r="O4781" i="14"/>
  <c r="O4782" i="14"/>
  <c r="O4783" i="14"/>
  <c r="O4784" i="14"/>
  <c r="O4785" i="14"/>
  <c r="O4786" i="14"/>
  <c r="O4787" i="14"/>
  <c r="O4788" i="14"/>
  <c r="O4789" i="14"/>
  <c r="O4790" i="14"/>
  <c r="O4791" i="14"/>
  <c r="O4792" i="14"/>
  <c r="O4793" i="14"/>
  <c r="O4794" i="14"/>
  <c r="O4795" i="14"/>
  <c r="O4796" i="14"/>
  <c r="O4797" i="14"/>
  <c r="O4798" i="14"/>
  <c r="O4799" i="14"/>
  <c r="O4800" i="14"/>
  <c r="O4801" i="14"/>
  <c r="O4802" i="14"/>
  <c r="O4803" i="14"/>
  <c r="O4804" i="14"/>
  <c r="O4805" i="14"/>
  <c r="O4806" i="14"/>
  <c r="O4807" i="14"/>
  <c r="O4808" i="14"/>
  <c r="O4809" i="14"/>
  <c r="O4810" i="14"/>
  <c r="O4811" i="14"/>
  <c r="O4812" i="14"/>
  <c r="O4813" i="14"/>
  <c r="O4814" i="14"/>
  <c r="O4815" i="14"/>
  <c r="O4816" i="14"/>
  <c r="O4817" i="14"/>
  <c r="O4818" i="14"/>
  <c r="O4819" i="14"/>
  <c r="O4820" i="14"/>
  <c r="O4821" i="14"/>
  <c r="O4822" i="14"/>
  <c r="O4823" i="14"/>
  <c r="O4824" i="14"/>
  <c r="O4825" i="14"/>
  <c r="O4826" i="14"/>
  <c r="O4827" i="14"/>
  <c r="O4828" i="14"/>
  <c r="O4829" i="14"/>
  <c r="O4830" i="14"/>
  <c r="O4831" i="14"/>
  <c r="O4832" i="14"/>
  <c r="O4833" i="14"/>
  <c r="O4834" i="14"/>
  <c r="O4835" i="14"/>
  <c r="O4836" i="14"/>
  <c r="O4837" i="14"/>
  <c r="O4838" i="14"/>
  <c r="O4839" i="14"/>
  <c r="O4840" i="14"/>
  <c r="O4841" i="14"/>
  <c r="O4842" i="14"/>
  <c r="O4843" i="14"/>
  <c r="O4844" i="14"/>
  <c r="O4845" i="14"/>
  <c r="O4846" i="14"/>
  <c r="O4847" i="14"/>
  <c r="O4848" i="14"/>
  <c r="O4849" i="14"/>
  <c r="O4850" i="14"/>
  <c r="O4851" i="14"/>
  <c r="O4852" i="14"/>
  <c r="O4853" i="14"/>
  <c r="O4854" i="14"/>
  <c r="O4855" i="14"/>
  <c r="O4856" i="14"/>
  <c r="O4857" i="14"/>
  <c r="O4858" i="14"/>
  <c r="O4859" i="14"/>
  <c r="O4860" i="14"/>
  <c r="O4861" i="14"/>
  <c r="O4862" i="14"/>
  <c r="O4863" i="14"/>
  <c r="O4864" i="14"/>
  <c r="O4865" i="14"/>
  <c r="O4866" i="14"/>
  <c r="O4867" i="14"/>
  <c r="O4868" i="14"/>
  <c r="O4869" i="14"/>
  <c r="O4870" i="14"/>
  <c r="O4871" i="14"/>
  <c r="O4872" i="14"/>
  <c r="O4873" i="14"/>
  <c r="O4874" i="14"/>
  <c r="O4875" i="14"/>
  <c r="O4876" i="14"/>
  <c r="O4877" i="14"/>
  <c r="O4878" i="14"/>
  <c r="O4879" i="14"/>
  <c r="O4880" i="14"/>
  <c r="O4881" i="14"/>
  <c r="O4882" i="14"/>
  <c r="O4883" i="14"/>
  <c r="O4884" i="14"/>
  <c r="O4885" i="14"/>
  <c r="O4886" i="14"/>
  <c r="O4887" i="14"/>
  <c r="O4888" i="14"/>
  <c r="O4889" i="14"/>
  <c r="O4890" i="14"/>
  <c r="O4891" i="14"/>
  <c r="O4892" i="14"/>
  <c r="O4893" i="14"/>
  <c r="O4894" i="14"/>
  <c r="O4895" i="14"/>
  <c r="O4896" i="14"/>
  <c r="O4897" i="14"/>
  <c r="O4898" i="14"/>
  <c r="O4899" i="14"/>
  <c r="O4900" i="14"/>
  <c r="O4901" i="14"/>
  <c r="O4902" i="14"/>
  <c r="O4903" i="14"/>
  <c r="O4904" i="14"/>
  <c r="O4905" i="14"/>
  <c r="O4906" i="14"/>
  <c r="O4907" i="14"/>
  <c r="O4908" i="14"/>
  <c r="O4909" i="14"/>
  <c r="O4910" i="14"/>
  <c r="O4911" i="14"/>
  <c r="O4912" i="14"/>
  <c r="O4913" i="14"/>
  <c r="O4914" i="14"/>
  <c r="O4915" i="14"/>
  <c r="O4916" i="14"/>
  <c r="O4917" i="14"/>
  <c r="O4918" i="14"/>
  <c r="O4919" i="14"/>
  <c r="O4920" i="14"/>
  <c r="O4921" i="14"/>
  <c r="O4922" i="14"/>
  <c r="O4923" i="14"/>
  <c r="O4924" i="14"/>
  <c r="O4925" i="14"/>
  <c r="O4926" i="14"/>
  <c r="O4927" i="14"/>
  <c r="O4928" i="14"/>
  <c r="O4929" i="14"/>
  <c r="O4930" i="14"/>
  <c r="O4931" i="14"/>
  <c r="O4932" i="14"/>
  <c r="O4933" i="14"/>
  <c r="O4934" i="14"/>
  <c r="O4935" i="14"/>
  <c r="O4936" i="14"/>
  <c r="O4937" i="14"/>
  <c r="O4938" i="14"/>
  <c r="O4939" i="14"/>
  <c r="O4940" i="14"/>
  <c r="O4941" i="14"/>
  <c r="O4942" i="14"/>
  <c r="O4943" i="14"/>
  <c r="O4944" i="14"/>
  <c r="O4945" i="14"/>
  <c r="O4946" i="14"/>
  <c r="O4947" i="14"/>
  <c r="O4948" i="14"/>
  <c r="O4949" i="14"/>
  <c r="O4950" i="14"/>
  <c r="O4951" i="14"/>
  <c r="O4952" i="14"/>
  <c r="O4953" i="14"/>
  <c r="O4954" i="14"/>
  <c r="O4955" i="14"/>
  <c r="O4956" i="14"/>
  <c r="O4957" i="14"/>
  <c r="O4958" i="14"/>
  <c r="O4959" i="14"/>
  <c r="O4960" i="14"/>
  <c r="O4961" i="14"/>
  <c r="O4962" i="14"/>
  <c r="O4963" i="14"/>
  <c r="O4964" i="14"/>
  <c r="O4965" i="14"/>
  <c r="O4966" i="14"/>
  <c r="O4967" i="14"/>
  <c r="O4968" i="14"/>
  <c r="O4969" i="14"/>
  <c r="O4970" i="14"/>
  <c r="O4971" i="14"/>
  <c r="O4972" i="14"/>
  <c r="O4973" i="14"/>
  <c r="O4974" i="14"/>
  <c r="O4975" i="14"/>
  <c r="O4976" i="14"/>
  <c r="O4977" i="14"/>
  <c r="O4978" i="14"/>
  <c r="O4979" i="14"/>
  <c r="O4980" i="14"/>
  <c r="O4981" i="14"/>
  <c r="O4982" i="14"/>
  <c r="O4983" i="14"/>
  <c r="O4984" i="14"/>
  <c r="O4985" i="14"/>
  <c r="O4986" i="14"/>
  <c r="O4987" i="14"/>
  <c r="O4988" i="14"/>
  <c r="O4989" i="14"/>
  <c r="O4990" i="14"/>
  <c r="O4991" i="14"/>
  <c r="O4992" i="14"/>
  <c r="O4993" i="14"/>
  <c r="O4994" i="14"/>
  <c r="O4995" i="14"/>
  <c r="O4996" i="14"/>
  <c r="O4997" i="14"/>
  <c r="O4998" i="14"/>
  <c r="O4999" i="14"/>
  <c r="O5000" i="14"/>
  <c r="O5001" i="14"/>
  <c r="O5002" i="14"/>
  <c r="O5003" i="14"/>
  <c r="O5004" i="14"/>
  <c r="O5005" i="14"/>
  <c r="O5006" i="14"/>
  <c r="O5007" i="14"/>
  <c r="O5008" i="14"/>
  <c r="O5009" i="14"/>
  <c r="O5010" i="14"/>
  <c r="O5011" i="14"/>
  <c r="O5012" i="14"/>
  <c r="O5013" i="14"/>
  <c r="O5014" i="14"/>
  <c r="O5015" i="14"/>
  <c r="O5016" i="14"/>
  <c r="O5017" i="14"/>
  <c r="O5018" i="14"/>
  <c r="O5019" i="14"/>
  <c r="O5020" i="14"/>
  <c r="O5021" i="14"/>
  <c r="O5022" i="14"/>
  <c r="O5023" i="14"/>
  <c r="O5024" i="14"/>
  <c r="O5025" i="14"/>
  <c r="O5026" i="14"/>
  <c r="O5027" i="14"/>
  <c r="O5028" i="14"/>
  <c r="O5029" i="14"/>
  <c r="O5030" i="14"/>
  <c r="O5031" i="14"/>
  <c r="O5032" i="14"/>
  <c r="O5033" i="14"/>
  <c r="O5034" i="14"/>
  <c r="O5035" i="14"/>
  <c r="O5036" i="14"/>
  <c r="O5037" i="14"/>
  <c r="O5038" i="14"/>
  <c r="O5039" i="14"/>
  <c r="O5040" i="14"/>
  <c r="O5041" i="14"/>
  <c r="O5042" i="14"/>
  <c r="O5043" i="14"/>
  <c r="O5044" i="14"/>
  <c r="O5045" i="14"/>
  <c r="O5046" i="14"/>
  <c r="O5047" i="14"/>
  <c r="O5048" i="14"/>
  <c r="O5049" i="14"/>
  <c r="O5050" i="14"/>
  <c r="O5051" i="14"/>
  <c r="O5052" i="14"/>
  <c r="O5053" i="14"/>
  <c r="O5054" i="14"/>
  <c r="O5055" i="14"/>
  <c r="O5056" i="14"/>
  <c r="O5057" i="14"/>
  <c r="O5058" i="14"/>
  <c r="O5059" i="14"/>
  <c r="O5060" i="14"/>
  <c r="O5061" i="14"/>
  <c r="O5062" i="14"/>
  <c r="O5063" i="14"/>
  <c r="O5064" i="14"/>
  <c r="O5065" i="14"/>
  <c r="O5066" i="14"/>
  <c r="O5067" i="14"/>
  <c r="O5068" i="14"/>
  <c r="O5069" i="14"/>
  <c r="O5070" i="14"/>
  <c r="O5071" i="14"/>
  <c r="O5072" i="14"/>
  <c r="O5073" i="14"/>
  <c r="O5074" i="14"/>
  <c r="O5075" i="14"/>
  <c r="O5076" i="14"/>
  <c r="O5077" i="14"/>
  <c r="O5078" i="14"/>
  <c r="O5079" i="14"/>
  <c r="O5080" i="14"/>
  <c r="O5081" i="14"/>
  <c r="O5082" i="14"/>
  <c r="O5083" i="14"/>
  <c r="O5084" i="14"/>
  <c r="O5085" i="14"/>
  <c r="O5086" i="14"/>
  <c r="O5087" i="14"/>
  <c r="O5088" i="14"/>
  <c r="O5089" i="14"/>
  <c r="O5090" i="14"/>
  <c r="O5091" i="14"/>
  <c r="O5092" i="14"/>
  <c r="O5093" i="14"/>
  <c r="O5094" i="14"/>
  <c r="O5095" i="14"/>
  <c r="O5096" i="14"/>
  <c r="O5097" i="14"/>
  <c r="O5098" i="14"/>
  <c r="O5099" i="14"/>
  <c r="O5100" i="14"/>
  <c r="O5101" i="14"/>
  <c r="O5102" i="14"/>
  <c r="O5103" i="14"/>
  <c r="O5104" i="14"/>
  <c r="O5105" i="14"/>
  <c r="O5106" i="14"/>
  <c r="O5107" i="14"/>
  <c r="O5108" i="14"/>
  <c r="O5109" i="14"/>
  <c r="O5110" i="14"/>
  <c r="O5111" i="14"/>
  <c r="O5112" i="14"/>
  <c r="O5113" i="14"/>
  <c r="O5114" i="14"/>
  <c r="O5115" i="14"/>
  <c r="O5116" i="14"/>
  <c r="O5117" i="14"/>
  <c r="O5118" i="14"/>
  <c r="O5119" i="14"/>
  <c r="O5120" i="14"/>
  <c r="O5121" i="14"/>
  <c r="O5122" i="14"/>
  <c r="O5123" i="14"/>
  <c r="O5124" i="14"/>
  <c r="O5125" i="14"/>
  <c r="O5126" i="14"/>
  <c r="O5127" i="14"/>
  <c r="O5128" i="14"/>
  <c r="O5129" i="14"/>
  <c r="O5130" i="14"/>
  <c r="O5131" i="14"/>
  <c r="O5132" i="14"/>
  <c r="O5133" i="14"/>
  <c r="O5134" i="14"/>
  <c r="O5135" i="14"/>
  <c r="O5136" i="14"/>
  <c r="O5137" i="14"/>
  <c r="O5138" i="14"/>
  <c r="O5139" i="14"/>
  <c r="O5140" i="14"/>
  <c r="O5141" i="14"/>
  <c r="O5142" i="14"/>
  <c r="O5143" i="14"/>
  <c r="O5144" i="14"/>
  <c r="O5145" i="14"/>
  <c r="O5146" i="14"/>
  <c r="O5147" i="14"/>
  <c r="O5148" i="14"/>
  <c r="O5149" i="14"/>
  <c r="O5150" i="14"/>
  <c r="O5151" i="14"/>
  <c r="O5152" i="14"/>
  <c r="O5153" i="14"/>
  <c r="O5154" i="14"/>
  <c r="O5155" i="14"/>
  <c r="O5156" i="14"/>
  <c r="O5157" i="14"/>
  <c r="O5158" i="14"/>
  <c r="O5159" i="14"/>
  <c r="O5160" i="14"/>
  <c r="O5161" i="14"/>
  <c r="O5162" i="14"/>
  <c r="O5163" i="14"/>
  <c r="O5164" i="14"/>
  <c r="O5165" i="14"/>
  <c r="O5166" i="14"/>
  <c r="O5167" i="14"/>
  <c r="O5168" i="14"/>
  <c r="O5169" i="14"/>
  <c r="O5170" i="14"/>
  <c r="O5171" i="14"/>
  <c r="O5172" i="14"/>
  <c r="O5173" i="14"/>
  <c r="O5174" i="14"/>
  <c r="O5175" i="14"/>
  <c r="O5176" i="14"/>
  <c r="O5177" i="14"/>
  <c r="O5178" i="14"/>
  <c r="O5179" i="14"/>
  <c r="O5180" i="14"/>
  <c r="O5181" i="14"/>
  <c r="O5182" i="14"/>
  <c r="O5183" i="14"/>
  <c r="O5184" i="14"/>
  <c r="O5185" i="14"/>
  <c r="O5186" i="14"/>
  <c r="O5187" i="14"/>
  <c r="O5188" i="14"/>
  <c r="O5189" i="14"/>
  <c r="O5190" i="14"/>
  <c r="O5191" i="14"/>
  <c r="O5192" i="14"/>
  <c r="O5193" i="14"/>
  <c r="O5194" i="14"/>
  <c r="O5195" i="14"/>
  <c r="O5196" i="14"/>
  <c r="O5197" i="14"/>
  <c r="O5198" i="14"/>
  <c r="O5199" i="14"/>
  <c r="O5200" i="14"/>
  <c r="O5201" i="14"/>
  <c r="O5202" i="14"/>
  <c r="O5203" i="14"/>
  <c r="O5204" i="14"/>
  <c r="O5205" i="14"/>
  <c r="O5206" i="14"/>
  <c r="O5207" i="14"/>
  <c r="O5208" i="14"/>
  <c r="O5209" i="14"/>
  <c r="O5210" i="14"/>
  <c r="O5211" i="14"/>
  <c r="O5212" i="14"/>
  <c r="O5213" i="14"/>
  <c r="O5214" i="14"/>
  <c r="O5215" i="14"/>
  <c r="O5216" i="14"/>
  <c r="O5217" i="14"/>
  <c r="O5218" i="14"/>
  <c r="O5219" i="14"/>
  <c r="O5220" i="14"/>
  <c r="O5221" i="14"/>
  <c r="O5222" i="14"/>
  <c r="O5223" i="14"/>
  <c r="O5224" i="14"/>
  <c r="O5225" i="14"/>
  <c r="O5226" i="14"/>
  <c r="O5227" i="14"/>
  <c r="O5228" i="14"/>
  <c r="O5229" i="14"/>
  <c r="O5230" i="14"/>
  <c r="O5231" i="14"/>
  <c r="O5232" i="14"/>
  <c r="O5233" i="14"/>
  <c r="O5234" i="14"/>
  <c r="O5235" i="14"/>
  <c r="O5236" i="14"/>
  <c r="O5237" i="14"/>
  <c r="O5238" i="14"/>
  <c r="O5239" i="14"/>
  <c r="O5240" i="14"/>
  <c r="O5241" i="14"/>
  <c r="O5242" i="14"/>
  <c r="O5243" i="14"/>
  <c r="O5244" i="14"/>
  <c r="O5245" i="14"/>
  <c r="O5246" i="14"/>
  <c r="O5247" i="14"/>
  <c r="O5248" i="14"/>
  <c r="O5249" i="14"/>
  <c r="O5250" i="14"/>
  <c r="O5251" i="14"/>
  <c r="O5252" i="14"/>
  <c r="O5253" i="14"/>
  <c r="O5254" i="14"/>
  <c r="O5255" i="14"/>
  <c r="O5256" i="14"/>
  <c r="O5257" i="14"/>
  <c r="O5258" i="14"/>
  <c r="O5259" i="14"/>
  <c r="O5260" i="14"/>
  <c r="O5261" i="14"/>
  <c r="O5262" i="14"/>
  <c r="O5263" i="14"/>
  <c r="O5264" i="14"/>
  <c r="O5265" i="14"/>
  <c r="O5266" i="14"/>
  <c r="O5267" i="14"/>
  <c r="O5268" i="14"/>
  <c r="O5269" i="14"/>
  <c r="O5270" i="14"/>
  <c r="O5271" i="14"/>
  <c r="O5272" i="14"/>
  <c r="O5273" i="14"/>
  <c r="O5274" i="14"/>
  <c r="O5275" i="14"/>
  <c r="O5276" i="14"/>
  <c r="O5277" i="14"/>
  <c r="O5278" i="14"/>
  <c r="O5279" i="14"/>
  <c r="O5280" i="14"/>
  <c r="O5281" i="14"/>
  <c r="O5282" i="14"/>
  <c r="O5283" i="14"/>
  <c r="O5284" i="14"/>
  <c r="O5285" i="14"/>
  <c r="O5286" i="14"/>
  <c r="O5287" i="14"/>
  <c r="O5288" i="14"/>
  <c r="O5289" i="14"/>
  <c r="O5290" i="14"/>
  <c r="O5291" i="14"/>
  <c r="O5292" i="14"/>
  <c r="O5293" i="14"/>
  <c r="O5294" i="14"/>
  <c r="O5295" i="14"/>
  <c r="O5296" i="14"/>
  <c r="O5297" i="14"/>
  <c r="O5298" i="14"/>
  <c r="O5299" i="14"/>
  <c r="O5300" i="14"/>
  <c r="O5301" i="14"/>
  <c r="O5302" i="14"/>
  <c r="O5303" i="14"/>
  <c r="O5304" i="14"/>
  <c r="O5305" i="14"/>
  <c r="O5306" i="14"/>
  <c r="O5307" i="14"/>
  <c r="O5308" i="14"/>
  <c r="O5309" i="14"/>
  <c r="O5310" i="14"/>
  <c r="O5311" i="14"/>
  <c r="O5312" i="14"/>
  <c r="O5313" i="14"/>
  <c r="O5314" i="14"/>
  <c r="O5315" i="14"/>
  <c r="O5316" i="14"/>
  <c r="O5317" i="14"/>
  <c r="O5318" i="14"/>
  <c r="O5319" i="14"/>
  <c r="O5320" i="14"/>
  <c r="O5321" i="14"/>
  <c r="O5322" i="14"/>
  <c r="O5323" i="14"/>
  <c r="O5324" i="14"/>
  <c r="O5325" i="14"/>
  <c r="O5326" i="14"/>
  <c r="O5327" i="14"/>
  <c r="O5328" i="14"/>
  <c r="O5329" i="14"/>
  <c r="O5330" i="14"/>
  <c r="O5331" i="14"/>
  <c r="O5332" i="14"/>
  <c r="O5333" i="14"/>
  <c r="O5334" i="14"/>
  <c r="O5335" i="14"/>
  <c r="O5336" i="14"/>
  <c r="O5337" i="14"/>
  <c r="O5338" i="14"/>
  <c r="O5339" i="14"/>
  <c r="O5340" i="14"/>
  <c r="O5341" i="14"/>
  <c r="O5342" i="14"/>
  <c r="O5343" i="14"/>
  <c r="O5344" i="14"/>
  <c r="O5345" i="14"/>
  <c r="O5346" i="14"/>
  <c r="O5347" i="14"/>
  <c r="O5348" i="14"/>
  <c r="O5349" i="14"/>
  <c r="O5350" i="14"/>
  <c r="O5351" i="14"/>
  <c r="O5352" i="14"/>
  <c r="O5353" i="14"/>
  <c r="O5354" i="14"/>
  <c r="O5355" i="14"/>
  <c r="O5356" i="14"/>
  <c r="O5357" i="14"/>
  <c r="O5358" i="14"/>
  <c r="O5359" i="14"/>
  <c r="O5360" i="14"/>
  <c r="O5361" i="14"/>
  <c r="O5362" i="14"/>
  <c r="O5363" i="14"/>
  <c r="O5364" i="14"/>
  <c r="O5365" i="14"/>
  <c r="O5366" i="14"/>
  <c r="O5367" i="14"/>
  <c r="O5368" i="14"/>
  <c r="O5369" i="14"/>
  <c r="O5370" i="14"/>
  <c r="O5371" i="14"/>
  <c r="O5372" i="14"/>
  <c r="O5373" i="14"/>
  <c r="O5374" i="14"/>
  <c r="O5375" i="14"/>
  <c r="O5376" i="14"/>
  <c r="O5377" i="14"/>
  <c r="O5378" i="14"/>
  <c r="O5379" i="14"/>
  <c r="O5380" i="14"/>
  <c r="O5381" i="14"/>
  <c r="O5382" i="14"/>
  <c r="O5383" i="14"/>
  <c r="O5384" i="14"/>
  <c r="O5385" i="14"/>
  <c r="O5386" i="14"/>
  <c r="O5387" i="14"/>
  <c r="O5388" i="14"/>
  <c r="O5389" i="14"/>
  <c r="O5390" i="14"/>
  <c r="O5391" i="14"/>
  <c r="O5392" i="14"/>
  <c r="O5393" i="14"/>
  <c r="O5394" i="14"/>
  <c r="O5395" i="14"/>
  <c r="O5396" i="14"/>
  <c r="O5397" i="14"/>
  <c r="O5398" i="14"/>
  <c r="O5399" i="14"/>
  <c r="O5400" i="14"/>
  <c r="O5401" i="14"/>
  <c r="O5402" i="14"/>
  <c r="O5403" i="14"/>
  <c r="O5404" i="14"/>
  <c r="O5405" i="14"/>
  <c r="O5406" i="14"/>
  <c r="O5407" i="14"/>
  <c r="O5408" i="14"/>
  <c r="O5409" i="14"/>
  <c r="O5410" i="14"/>
  <c r="O5411" i="14"/>
  <c r="O5412" i="14"/>
  <c r="O5413" i="14"/>
  <c r="O5414" i="14"/>
  <c r="O5415" i="14"/>
  <c r="O5416" i="14"/>
  <c r="O5417" i="14"/>
  <c r="O5418" i="14"/>
  <c r="O5419" i="14"/>
  <c r="O5420" i="14"/>
  <c r="O5421" i="14"/>
  <c r="O5422" i="14"/>
  <c r="O5423" i="14"/>
  <c r="O5424" i="14"/>
  <c r="O5425" i="14"/>
  <c r="O5426" i="14"/>
  <c r="O5427" i="14"/>
  <c r="O5428" i="14"/>
  <c r="O5429" i="14"/>
  <c r="O5430" i="14"/>
  <c r="O5431" i="14"/>
  <c r="O5432" i="14"/>
  <c r="O5433" i="14"/>
  <c r="O5434" i="14"/>
  <c r="O5435" i="14"/>
  <c r="O5436" i="14"/>
  <c r="O5437" i="14"/>
  <c r="O5438" i="14"/>
  <c r="O5439" i="14"/>
  <c r="O5440" i="14"/>
  <c r="O5441" i="14"/>
  <c r="O5442" i="14"/>
  <c r="O5443" i="14"/>
  <c r="O5444" i="14"/>
  <c r="O5445" i="14"/>
  <c r="O5446" i="14"/>
  <c r="O5447" i="14"/>
  <c r="O5448" i="14"/>
  <c r="O5449" i="14"/>
  <c r="O5450" i="14"/>
  <c r="O5451" i="14"/>
  <c r="O5452" i="14"/>
  <c r="O5453" i="14"/>
  <c r="O5454" i="14"/>
  <c r="O5455" i="14"/>
  <c r="O5456" i="14"/>
  <c r="O5457" i="14"/>
  <c r="O5458" i="14"/>
  <c r="O5459" i="14"/>
  <c r="O5460" i="14"/>
  <c r="O5461" i="14"/>
  <c r="O5462" i="14"/>
  <c r="O5463" i="14"/>
  <c r="O5464" i="14"/>
  <c r="O5465" i="14"/>
  <c r="O5466" i="14"/>
  <c r="O5467" i="14"/>
  <c r="O5468" i="14"/>
  <c r="O5469" i="14"/>
  <c r="O5470" i="14"/>
  <c r="O5471" i="14"/>
  <c r="O5472" i="14"/>
  <c r="O5473" i="14"/>
  <c r="O5474" i="14"/>
  <c r="O5475" i="14"/>
  <c r="O5476" i="14"/>
  <c r="O5477" i="14"/>
  <c r="O5478" i="14"/>
  <c r="O5479" i="14"/>
  <c r="O5480" i="14"/>
  <c r="O5481" i="14"/>
  <c r="O5482" i="14"/>
  <c r="O5483" i="14"/>
  <c r="O5484" i="14"/>
  <c r="O5485" i="14"/>
  <c r="O5486" i="14"/>
  <c r="O5487" i="14"/>
  <c r="O5488" i="14"/>
  <c r="O5489" i="14"/>
  <c r="O5490" i="14"/>
  <c r="O5491" i="14"/>
  <c r="O5492" i="14"/>
  <c r="O5493" i="14"/>
  <c r="O5494" i="14"/>
  <c r="O5495" i="14"/>
  <c r="O5496" i="14"/>
  <c r="O5497" i="14"/>
  <c r="O5498" i="14"/>
  <c r="O5499" i="14"/>
  <c r="O5500" i="14"/>
  <c r="O5501" i="14"/>
  <c r="O5502" i="14"/>
  <c r="O5503" i="14"/>
  <c r="O5504" i="14"/>
  <c r="O5505" i="14"/>
  <c r="O5506" i="14"/>
  <c r="O5507" i="14"/>
  <c r="O5508" i="14"/>
  <c r="O5509" i="14"/>
  <c r="O5510" i="14"/>
  <c r="O5511" i="14"/>
  <c r="O5512" i="14"/>
  <c r="O5513" i="14"/>
  <c r="O5514" i="14"/>
  <c r="O5515" i="14"/>
  <c r="O5516" i="14"/>
  <c r="O5517" i="14"/>
  <c r="O5518" i="14"/>
  <c r="O5519" i="14"/>
  <c r="O5520" i="14"/>
  <c r="O5521" i="14"/>
  <c r="O5522" i="14"/>
  <c r="O5523" i="14"/>
  <c r="O5524" i="14"/>
  <c r="O5525" i="14"/>
  <c r="O5526" i="14"/>
  <c r="O5527" i="14"/>
  <c r="O5528" i="14"/>
  <c r="O5529" i="14"/>
  <c r="O5530" i="14"/>
  <c r="O5531" i="14"/>
  <c r="O5532" i="14"/>
  <c r="O5533" i="14"/>
  <c r="O5534" i="14"/>
  <c r="O5535" i="14"/>
  <c r="O5536" i="14"/>
  <c r="O5537" i="14"/>
  <c r="O5538" i="14"/>
  <c r="O5539" i="14"/>
  <c r="O5540" i="14"/>
  <c r="O5541" i="14"/>
  <c r="O5542" i="14"/>
  <c r="O5543" i="14"/>
  <c r="O5544" i="14"/>
  <c r="O5545" i="14"/>
  <c r="O5546" i="14"/>
  <c r="O5547" i="14"/>
  <c r="O5548" i="14"/>
  <c r="O5549" i="14"/>
  <c r="O5550" i="14"/>
  <c r="O5551" i="14"/>
  <c r="O5552" i="14"/>
  <c r="O5553" i="14"/>
  <c r="O5554" i="14"/>
  <c r="O5555" i="14"/>
  <c r="O5556" i="14"/>
  <c r="O5557" i="14"/>
  <c r="O5558" i="14"/>
  <c r="O5559" i="14"/>
  <c r="O5560" i="14"/>
  <c r="O5561" i="14"/>
  <c r="O5562" i="14"/>
  <c r="O5563" i="14"/>
  <c r="O5564" i="14"/>
  <c r="O5565" i="14"/>
  <c r="O5566" i="14"/>
  <c r="O5567" i="14"/>
  <c r="O5568" i="14"/>
  <c r="O5569" i="14"/>
  <c r="O5570" i="14"/>
  <c r="O5571" i="14"/>
  <c r="O5572" i="14"/>
  <c r="O5573" i="14"/>
  <c r="O5574" i="14"/>
  <c r="O5575" i="14"/>
  <c r="O5576" i="14"/>
  <c r="O5577" i="14"/>
  <c r="O5578" i="14"/>
  <c r="O5579" i="14"/>
  <c r="O5580" i="14"/>
  <c r="O5581" i="14"/>
  <c r="O5582" i="14"/>
  <c r="O5583" i="14"/>
  <c r="O5584" i="14"/>
  <c r="O5585" i="14"/>
  <c r="O5586" i="14"/>
  <c r="O5587" i="14"/>
  <c r="O5588" i="14"/>
  <c r="O5589" i="14"/>
  <c r="O5590" i="14"/>
  <c r="O5591" i="14"/>
  <c r="O5592" i="14"/>
  <c r="O5593" i="14"/>
  <c r="O5594" i="14"/>
  <c r="O5595" i="14"/>
  <c r="O5596" i="14"/>
  <c r="O5597" i="14"/>
  <c r="O5598" i="14"/>
  <c r="O5599" i="14"/>
  <c r="O5600" i="14"/>
  <c r="O5601" i="14"/>
  <c r="O5602" i="14"/>
  <c r="O5603" i="14"/>
  <c r="O5604" i="14"/>
  <c r="O5605" i="14"/>
  <c r="O5606" i="14"/>
  <c r="O5607" i="14"/>
  <c r="O5608" i="14"/>
  <c r="O5609" i="14"/>
  <c r="O5610" i="14"/>
  <c r="O5611" i="14"/>
  <c r="O5612" i="14"/>
  <c r="O5613" i="14"/>
  <c r="O5614" i="14"/>
  <c r="O5615" i="14"/>
  <c r="O5616" i="14"/>
  <c r="O5617" i="14"/>
  <c r="O5618" i="14"/>
  <c r="O5619" i="14"/>
  <c r="O5620" i="14"/>
  <c r="O5621" i="14"/>
  <c r="O5622" i="14"/>
  <c r="O5623" i="14"/>
  <c r="O5624" i="14"/>
  <c r="O5625" i="14"/>
  <c r="O5626" i="14"/>
  <c r="O5627" i="14"/>
  <c r="O5628" i="14"/>
  <c r="O5629" i="14"/>
  <c r="O5630" i="14"/>
  <c r="O5631" i="14"/>
  <c r="O5632" i="14"/>
  <c r="O5633" i="14"/>
  <c r="O5634" i="14"/>
  <c r="O5635" i="14"/>
  <c r="O5636" i="14"/>
  <c r="O5637" i="14"/>
  <c r="O5638" i="14"/>
  <c r="O5639" i="14"/>
  <c r="O5640" i="14"/>
  <c r="O5641" i="14"/>
  <c r="O5642" i="14"/>
  <c r="O5643" i="14"/>
  <c r="O5644" i="14"/>
  <c r="O5645" i="14"/>
  <c r="O5646" i="14"/>
  <c r="O5647" i="14"/>
  <c r="O5648" i="14"/>
  <c r="O5649" i="14"/>
  <c r="O5650" i="14"/>
  <c r="O5651" i="14"/>
  <c r="O5652" i="14"/>
  <c r="O5653" i="14"/>
  <c r="O5654" i="14"/>
  <c r="O5655" i="14"/>
  <c r="O5656" i="14"/>
  <c r="O5657" i="14"/>
  <c r="O5658" i="14"/>
  <c r="O5659" i="14"/>
  <c r="O5660" i="14"/>
  <c r="O5661" i="14"/>
  <c r="O5662" i="14"/>
  <c r="O5663" i="14"/>
  <c r="O5664" i="14"/>
  <c r="O5665" i="14"/>
  <c r="O5666" i="14"/>
  <c r="O5667" i="14"/>
  <c r="O5668" i="14"/>
  <c r="O5669" i="14"/>
  <c r="O5670" i="14"/>
  <c r="O5671" i="14"/>
  <c r="O5672" i="14"/>
  <c r="O5673" i="14"/>
  <c r="O5674" i="14"/>
  <c r="O5675" i="14"/>
  <c r="O5676" i="14"/>
  <c r="O5677" i="14"/>
  <c r="O5678" i="14"/>
  <c r="O5679" i="14"/>
  <c r="O5680" i="14"/>
  <c r="O5681" i="14"/>
  <c r="O5682" i="14"/>
  <c r="O5683" i="14"/>
  <c r="O5684" i="14"/>
  <c r="O5685" i="14"/>
  <c r="O5686" i="14"/>
  <c r="O5687" i="14"/>
  <c r="O5688" i="14"/>
  <c r="O5689" i="14"/>
  <c r="O5690" i="14"/>
  <c r="O5691" i="14"/>
  <c r="O5692" i="14"/>
  <c r="O5693" i="14"/>
  <c r="O5694" i="14"/>
  <c r="O5695" i="14"/>
  <c r="O5696" i="14"/>
  <c r="O5697" i="14"/>
  <c r="O5698" i="14"/>
  <c r="O5699" i="14"/>
  <c r="O5700" i="14"/>
  <c r="O5701" i="14"/>
  <c r="O5702" i="14"/>
  <c r="O5703" i="14"/>
  <c r="O5704" i="14"/>
  <c r="O5705" i="14"/>
  <c r="O5706" i="14"/>
  <c r="O5707" i="14"/>
  <c r="O5708" i="14"/>
  <c r="O5709" i="14"/>
  <c r="O5710" i="14"/>
  <c r="O5711" i="14"/>
  <c r="O5712" i="14"/>
  <c r="O5713" i="14"/>
  <c r="O5714" i="14"/>
  <c r="O5715" i="14"/>
  <c r="O5716" i="14"/>
  <c r="O5717" i="14"/>
  <c r="O5718" i="14"/>
  <c r="O5719" i="14"/>
  <c r="O5720" i="14"/>
  <c r="O5721" i="14"/>
  <c r="O5722" i="14"/>
  <c r="O5723" i="14"/>
  <c r="O5724" i="14"/>
  <c r="O5725" i="14"/>
  <c r="O5726" i="14"/>
  <c r="O5727" i="14"/>
  <c r="O5728" i="14"/>
  <c r="O5729" i="14"/>
  <c r="O5730" i="14"/>
  <c r="O5731" i="14"/>
  <c r="O5732" i="14"/>
  <c r="O5733" i="14"/>
  <c r="O5734" i="14"/>
  <c r="O5735" i="14"/>
  <c r="O5736" i="14"/>
  <c r="O5737" i="14"/>
  <c r="O5738" i="14"/>
  <c r="O5739" i="14"/>
  <c r="O5740" i="14"/>
  <c r="O5741" i="14"/>
  <c r="O5742" i="14"/>
  <c r="O5743" i="14"/>
  <c r="O5744" i="14"/>
  <c r="O5745" i="14"/>
  <c r="O5746" i="14"/>
  <c r="O5747" i="14"/>
  <c r="O5748" i="14"/>
  <c r="O5749" i="14"/>
  <c r="O5750" i="14"/>
  <c r="O5751" i="14"/>
  <c r="O5752" i="14"/>
  <c r="O5753" i="14"/>
  <c r="O5754" i="14"/>
  <c r="O5755" i="14"/>
  <c r="O5756" i="14"/>
  <c r="O5757" i="14"/>
  <c r="O5758" i="14"/>
  <c r="O5759" i="14"/>
  <c r="O5760" i="14"/>
  <c r="O5761" i="14"/>
  <c r="O5762" i="14"/>
  <c r="O5763" i="14"/>
  <c r="O5764" i="14"/>
  <c r="O5765" i="14"/>
  <c r="O5766" i="14"/>
  <c r="O5767" i="14"/>
  <c r="O5768" i="14"/>
  <c r="O5769" i="14"/>
  <c r="O5770" i="14"/>
  <c r="O5771" i="14"/>
  <c r="O5772" i="14"/>
  <c r="O5773" i="14"/>
  <c r="O5774" i="14"/>
  <c r="O5775" i="14"/>
  <c r="O5776" i="14"/>
  <c r="O5777" i="14"/>
  <c r="O5778" i="14"/>
  <c r="O5779" i="14"/>
  <c r="O5780" i="14"/>
  <c r="O5781" i="14"/>
  <c r="O5782" i="14"/>
  <c r="O5783" i="14"/>
  <c r="O5784" i="14"/>
  <c r="O5785" i="14"/>
  <c r="O5786" i="14"/>
  <c r="O5787" i="14"/>
  <c r="O5788" i="14"/>
  <c r="O5789" i="14"/>
  <c r="O5790" i="14"/>
  <c r="O5791" i="14"/>
  <c r="O5792" i="14"/>
  <c r="O5793" i="14"/>
  <c r="O5794" i="14"/>
  <c r="O5795" i="14"/>
  <c r="O5796" i="14"/>
  <c r="O5797" i="14"/>
  <c r="O5798" i="14"/>
  <c r="O5799" i="14"/>
  <c r="O5800" i="14"/>
  <c r="O5801" i="14"/>
  <c r="O5802" i="14"/>
  <c r="O5803" i="14"/>
  <c r="O5804" i="14"/>
  <c r="O5805" i="14"/>
  <c r="O5806" i="14"/>
  <c r="O5807" i="14"/>
  <c r="O5808" i="14"/>
  <c r="O5809" i="14"/>
  <c r="O5810" i="14"/>
  <c r="O5811" i="14"/>
  <c r="O5812" i="14"/>
  <c r="O5813" i="14"/>
  <c r="O5814" i="14"/>
  <c r="O5815" i="14"/>
  <c r="O5816" i="14"/>
  <c r="O5817" i="14"/>
  <c r="O5818" i="14"/>
  <c r="O5819" i="14"/>
  <c r="O5820" i="14"/>
  <c r="O5821" i="14"/>
  <c r="O5822" i="14"/>
  <c r="O5823" i="14"/>
  <c r="O5824" i="14"/>
  <c r="O5825" i="14"/>
  <c r="O5826" i="14"/>
  <c r="O5827" i="14"/>
  <c r="O5828" i="14"/>
  <c r="O5829" i="14"/>
  <c r="O5830" i="14"/>
  <c r="O5831" i="14"/>
  <c r="O5832" i="14"/>
  <c r="O5833" i="14"/>
  <c r="O5834" i="14"/>
  <c r="O5835" i="14"/>
  <c r="O5836" i="14"/>
  <c r="O5837" i="14"/>
  <c r="O5838" i="14"/>
  <c r="O5839" i="14"/>
  <c r="O5840" i="14"/>
  <c r="O5841" i="14"/>
  <c r="O5842" i="14"/>
  <c r="O5843" i="14"/>
  <c r="O5844" i="14"/>
  <c r="O5845" i="14"/>
  <c r="O5846" i="14"/>
  <c r="O5847" i="14"/>
  <c r="O5848" i="14"/>
  <c r="O5849" i="14"/>
  <c r="O5850" i="14"/>
  <c r="O5851" i="14"/>
  <c r="O5852" i="14"/>
  <c r="O5853" i="14"/>
  <c r="O5854" i="14"/>
  <c r="O5855" i="14"/>
  <c r="O5856" i="14"/>
  <c r="O5857" i="14"/>
  <c r="O5858" i="14"/>
  <c r="O5859" i="14"/>
  <c r="O5860" i="14"/>
  <c r="O5861" i="14"/>
  <c r="O5862" i="14"/>
  <c r="O5863" i="14"/>
  <c r="O5864" i="14"/>
  <c r="O5865" i="14"/>
  <c r="O5866" i="14"/>
  <c r="O5867" i="14"/>
  <c r="O5868" i="14"/>
  <c r="O5869" i="14"/>
  <c r="O5870" i="14"/>
  <c r="O5871" i="14"/>
  <c r="O5872" i="14"/>
  <c r="O5873" i="14"/>
  <c r="O5874" i="14"/>
  <c r="O5875" i="14"/>
  <c r="O5876" i="14"/>
  <c r="O5877" i="14"/>
  <c r="O5878" i="14"/>
  <c r="O5879" i="14"/>
  <c r="O5880" i="14"/>
  <c r="O5881" i="14"/>
  <c r="O5882" i="14"/>
  <c r="O5883" i="14"/>
  <c r="O5884" i="14"/>
  <c r="O5885" i="14"/>
  <c r="O5886" i="14"/>
  <c r="O5887" i="14"/>
  <c r="O5888" i="14"/>
  <c r="O5889" i="14"/>
  <c r="O5890" i="14"/>
  <c r="O5891" i="14"/>
  <c r="O5892" i="14"/>
  <c r="O5893" i="14"/>
  <c r="O5894" i="14"/>
  <c r="O5895" i="14"/>
  <c r="O5896" i="14"/>
  <c r="O5897" i="14"/>
  <c r="O5898" i="14"/>
  <c r="O5899" i="14"/>
  <c r="O5900" i="14"/>
  <c r="O5901" i="14"/>
  <c r="O5902" i="14"/>
  <c r="O5903" i="14"/>
  <c r="O5904" i="14"/>
  <c r="O5905" i="14"/>
  <c r="O5906" i="14"/>
  <c r="O5907" i="14"/>
  <c r="O5908" i="14"/>
  <c r="O5909" i="14"/>
  <c r="O5910" i="14"/>
  <c r="O5911" i="14"/>
  <c r="O5912" i="14"/>
  <c r="O5913" i="14"/>
  <c r="O5914" i="14"/>
  <c r="O5915" i="14"/>
  <c r="O5916" i="14"/>
  <c r="O5917" i="14"/>
  <c r="O5918" i="14"/>
  <c r="O5919" i="14"/>
  <c r="O5920" i="14"/>
  <c r="O5921" i="14"/>
  <c r="O5922" i="14"/>
  <c r="O5923" i="14"/>
  <c r="O5924" i="14"/>
  <c r="O5925" i="14"/>
  <c r="O5926" i="14"/>
  <c r="O5927" i="14"/>
  <c r="O5928" i="14"/>
  <c r="O5929" i="14"/>
  <c r="O5930" i="14"/>
  <c r="O5931" i="14"/>
  <c r="O5932" i="14"/>
  <c r="O5933" i="14"/>
  <c r="O5934" i="14"/>
  <c r="O5935" i="14"/>
  <c r="O5936" i="14"/>
  <c r="O5937" i="14"/>
  <c r="O5938" i="14"/>
  <c r="O5939" i="14"/>
  <c r="O5940" i="14"/>
  <c r="O5941" i="14"/>
  <c r="O5942" i="14"/>
  <c r="O5943" i="14"/>
  <c r="O5944" i="14"/>
  <c r="O5945" i="14"/>
  <c r="O5946" i="14"/>
  <c r="O5947" i="14"/>
  <c r="O5948" i="14"/>
  <c r="O5949" i="14"/>
  <c r="O5950" i="14"/>
  <c r="O5951" i="14"/>
  <c r="O5952" i="14"/>
  <c r="O5953" i="14"/>
  <c r="O5954" i="14"/>
  <c r="O5955" i="14"/>
  <c r="O5956" i="14"/>
  <c r="O5957" i="14"/>
  <c r="O5958" i="14"/>
  <c r="O5959" i="14"/>
  <c r="O5960" i="14"/>
  <c r="O5961" i="14"/>
  <c r="O5962" i="14"/>
  <c r="O5963" i="14"/>
  <c r="O5964" i="14"/>
  <c r="O5965" i="14"/>
  <c r="O5966" i="14"/>
  <c r="O5967" i="14"/>
  <c r="O5968" i="14"/>
  <c r="O5969" i="14"/>
  <c r="O5970" i="14"/>
  <c r="O5971" i="14"/>
  <c r="O5972" i="14"/>
  <c r="O5973" i="14"/>
  <c r="O5974" i="14"/>
  <c r="O5975" i="14"/>
  <c r="O5976" i="14"/>
  <c r="O5977" i="14"/>
  <c r="O5978" i="14"/>
  <c r="O5979" i="14"/>
  <c r="O5980" i="14"/>
  <c r="O5981" i="14"/>
  <c r="O5982" i="14"/>
  <c r="O5983" i="14"/>
  <c r="O5984" i="14"/>
  <c r="O5985" i="14"/>
  <c r="O5986" i="14"/>
  <c r="O5987" i="14"/>
  <c r="O5988" i="14"/>
  <c r="O5989" i="14"/>
  <c r="O5990" i="14"/>
  <c r="O5991" i="14"/>
  <c r="O5992" i="14"/>
  <c r="O5993" i="14"/>
  <c r="O5994" i="14"/>
  <c r="O5995" i="14"/>
  <c r="O5996" i="14"/>
  <c r="O5997" i="14"/>
  <c r="O5998" i="14"/>
  <c r="O5999" i="14"/>
  <c r="O6000" i="14"/>
  <c r="O6001" i="14"/>
  <c r="O6002" i="14"/>
  <c r="O6003" i="14"/>
  <c r="O6004" i="14"/>
  <c r="O6005" i="14"/>
  <c r="O6006" i="14"/>
  <c r="O6007" i="14"/>
  <c r="O6008" i="14"/>
  <c r="O6009" i="14"/>
  <c r="O6010" i="14"/>
  <c r="O6011" i="14"/>
  <c r="O6012" i="14"/>
  <c r="O6013" i="14"/>
  <c r="O6014" i="14"/>
  <c r="O6015" i="14"/>
  <c r="O6016" i="14"/>
  <c r="O6017" i="14"/>
  <c r="O6018" i="14"/>
  <c r="O6019" i="14"/>
  <c r="O6020" i="14"/>
  <c r="O6021" i="14"/>
  <c r="O6022" i="14"/>
  <c r="O6023" i="14"/>
  <c r="O6024" i="14"/>
  <c r="O6025" i="14"/>
  <c r="O6026" i="14"/>
  <c r="O6027" i="14"/>
  <c r="O6028" i="14"/>
  <c r="O6029" i="14"/>
  <c r="O6030" i="14"/>
  <c r="O6031" i="14"/>
  <c r="O6032" i="14"/>
  <c r="O6033" i="14"/>
  <c r="O6034" i="14"/>
  <c r="O6035" i="14"/>
  <c r="O6036" i="14"/>
  <c r="O6037" i="14"/>
  <c r="O6038" i="14"/>
  <c r="O6039" i="14"/>
  <c r="O6040" i="14"/>
  <c r="O6041" i="14"/>
  <c r="O6042" i="14"/>
  <c r="O6043" i="14"/>
  <c r="O6044" i="14"/>
  <c r="O6045" i="14"/>
  <c r="O6046" i="14"/>
  <c r="O6047" i="14"/>
  <c r="O6048" i="14"/>
  <c r="O6049" i="14"/>
  <c r="O6050" i="14"/>
  <c r="O6051" i="14"/>
  <c r="O6052" i="14"/>
  <c r="O6053" i="14"/>
  <c r="O6054" i="14"/>
  <c r="O6055" i="14"/>
  <c r="O6056" i="14"/>
  <c r="O6057" i="14"/>
  <c r="O6058" i="14"/>
  <c r="O6059" i="14"/>
  <c r="O6060" i="14"/>
  <c r="O6061" i="14"/>
  <c r="O6062" i="14"/>
  <c r="O6063" i="14"/>
  <c r="O6064" i="14"/>
  <c r="O6065" i="14"/>
  <c r="O6066" i="14"/>
  <c r="O6067" i="14"/>
  <c r="O6068" i="14"/>
  <c r="O6069" i="14"/>
  <c r="O6070" i="14"/>
  <c r="O6071" i="14"/>
  <c r="O6072" i="14"/>
  <c r="O6073" i="14"/>
  <c r="O6074" i="14"/>
  <c r="O6075" i="14"/>
  <c r="O6076" i="14"/>
  <c r="O6077" i="14"/>
  <c r="O6078" i="14"/>
  <c r="O6079" i="14"/>
  <c r="O6080" i="14"/>
  <c r="O6081" i="14"/>
  <c r="O6082" i="14"/>
  <c r="O6083" i="14"/>
  <c r="O6084" i="14"/>
  <c r="O6085" i="14"/>
  <c r="O6086" i="14"/>
  <c r="O6087" i="14"/>
  <c r="O6088" i="14"/>
  <c r="O6089" i="14"/>
  <c r="O6090" i="14"/>
  <c r="O6091" i="14"/>
  <c r="O6092" i="14"/>
  <c r="O6093" i="14"/>
  <c r="O6094" i="14"/>
  <c r="O6095" i="14"/>
  <c r="O6096" i="14"/>
  <c r="O6097" i="14"/>
  <c r="O6098" i="14"/>
  <c r="O6099" i="14"/>
  <c r="O6100" i="14"/>
  <c r="O6101" i="14"/>
  <c r="O6102" i="14"/>
  <c r="O6103" i="14"/>
  <c r="O6104" i="14"/>
  <c r="O6105" i="14"/>
  <c r="O6106" i="14"/>
  <c r="O6107" i="14"/>
  <c r="O6108" i="14"/>
  <c r="O6109" i="14"/>
  <c r="O6110" i="14"/>
  <c r="O6111" i="14"/>
  <c r="O6112" i="14"/>
  <c r="O6113" i="14"/>
  <c r="O6114" i="14"/>
  <c r="O6115" i="14"/>
  <c r="O6116" i="14"/>
  <c r="O6117" i="14"/>
  <c r="O6118" i="14"/>
  <c r="O6119" i="14"/>
  <c r="O6120" i="14"/>
  <c r="O6121" i="14"/>
  <c r="O6122" i="14"/>
  <c r="O6123" i="14"/>
  <c r="O6124" i="14"/>
  <c r="O6125" i="14"/>
  <c r="O6126" i="14"/>
  <c r="O6127" i="14"/>
  <c r="O6128" i="14"/>
  <c r="O6129" i="14"/>
  <c r="O6130" i="14"/>
  <c r="O6131" i="14"/>
  <c r="O6132" i="14"/>
  <c r="O6133" i="14"/>
  <c r="O6134" i="14"/>
  <c r="O6135" i="14"/>
  <c r="O6136" i="14"/>
  <c r="O6137" i="14"/>
  <c r="O6138" i="14"/>
  <c r="O6139" i="14"/>
  <c r="O6140" i="14"/>
  <c r="O6141" i="14"/>
  <c r="O6142" i="14"/>
  <c r="O6143" i="14"/>
  <c r="O6144" i="14"/>
  <c r="O6145" i="14"/>
  <c r="O6146" i="14"/>
  <c r="O6147" i="14"/>
  <c r="O6148" i="14"/>
  <c r="O6149" i="14"/>
  <c r="O6150" i="14"/>
  <c r="O6151" i="14"/>
  <c r="O6152" i="14"/>
  <c r="O6153" i="14"/>
  <c r="O6154" i="14"/>
  <c r="O6155" i="14"/>
  <c r="O6156" i="14"/>
  <c r="O6157" i="14"/>
  <c r="O6158" i="14"/>
  <c r="O6159" i="14"/>
  <c r="O6160" i="14"/>
  <c r="O6161" i="14"/>
  <c r="O6162" i="14"/>
  <c r="O6163" i="14"/>
  <c r="O6164" i="14"/>
  <c r="O6165" i="14"/>
  <c r="O6166" i="14"/>
  <c r="O6167" i="14"/>
  <c r="O6168" i="14"/>
  <c r="O6169" i="14"/>
  <c r="O6170" i="14"/>
  <c r="O6171" i="14"/>
  <c r="O6172" i="14"/>
  <c r="O6173" i="14"/>
  <c r="O6174" i="14"/>
  <c r="O6175" i="14"/>
  <c r="O6176" i="14"/>
  <c r="O6177" i="14"/>
  <c r="O6178" i="14"/>
  <c r="O6179" i="14"/>
  <c r="O6180" i="14"/>
  <c r="O6181" i="14"/>
  <c r="O6182" i="14"/>
  <c r="O6183" i="14"/>
  <c r="O6184" i="14"/>
  <c r="O6185" i="14"/>
  <c r="O6186" i="14"/>
  <c r="O6187" i="14"/>
  <c r="O6188" i="14"/>
  <c r="O6189" i="14"/>
  <c r="O6190" i="14"/>
  <c r="O6191" i="14"/>
  <c r="O6192" i="14"/>
  <c r="O6193" i="14"/>
  <c r="O6194" i="14"/>
  <c r="O6195" i="14"/>
  <c r="O6196" i="14"/>
  <c r="O6197" i="14"/>
  <c r="O6198" i="14"/>
  <c r="O6199" i="14"/>
  <c r="O6200" i="14"/>
  <c r="O6201" i="14"/>
  <c r="O6202" i="14"/>
  <c r="O6203" i="14"/>
  <c r="O6204" i="14"/>
  <c r="O6205" i="14"/>
  <c r="O6206" i="14"/>
  <c r="O6207" i="14"/>
  <c r="O6208" i="14"/>
  <c r="O6209" i="14"/>
  <c r="O6210" i="14"/>
  <c r="O6211" i="14"/>
  <c r="O6212" i="14"/>
  <c r="O6213" i="14"/>
  <c r="O6214" i="14"/>
  <c r="O6215" i="14"/>
  <c r="O6216" i="14"/>
  <c r="O6217" i="14"/>
  <c r="O6218" i="14"/>
  <c r="O6219" i="14"/>
  <c r="O6220" i="14"/>
  <c r="O6221" i="14"/>
  <c r="O6222" i="14"/>
  <c r="O6223" i="14"/>
  <c r="O6224" i="14"/>
  <c r="O6225" i="14"/>
  <c r="O6226" i="14"/>
  <c r="O6227" i="14"/>
  <c r="O6228" i="14"/>
  <c r="O6229" i="14"/>
  <c r="O6230" i="14"/>
  <c r="O6231" i="14"/>
  <c r="O6232" i="14"/>
  <c r="O6233" i="14"/>
  <c r="O6234" i="14"/>
  <c r="O6235" i="14"/>
  <c r="O6236" i="14"/>
  <c r="O6237" i="14"/>
  <c r="O6238" i="14"/>
  <c r="O6239" i="14"/>
  <c r="O6240" i="14"/>
  <c r="O6241" i="14"/>
  <c r="O6242" i="14"/>
  <c r="O6243" i="14"/>
  <c r="O6244" i="14"/>
  <c r="O6245" i="14"/>
  <c r="O6246" i="14"/>
  <c r="O6247" i="14"/>
  <c r="O6248" i="14"/>
  <c r="O6249" i="14"/>
  <c r="O6250" i="14"/>
  <c r="O6251" i="14"/>
  <c r="O6252" i="14"/>
  <c r="O6253" i="14"/>
  <c r="O6254" i="14"/>
  <c r="O6255" i="14"/>
  <c r="O6256" i="14"/>
  <c r="O6257" i="14"/>
  <c r="O6258" i="14"/>
  <c r="O6259" i="14"/>
  <c r="O6260" i="14"/>
  <c r="O6261" i="14"/>
  <c r="O6262" i="14"/>
  <c r="O6263" i="14"/>
  <c r="O6264" i="14"/>
  <c r="O6265" i="14"/>
  <c r="O6266" i="14"/>
  <c r="O6267" i="14"/>
  <c r="O6268" i="14"/>
  <c r="O6269" i="14"/>
  <c r="O6270" i="14"/>
  <c r="O6271" i="14"/>
  <c r="O6272" i="14"/>
  <c r="O6273" i="14"/>
  <c r="O6274" i="14"/>
  <c r="O6275" i="14"/>
  <c r="O6276" i="14"/>
  <c r="O6277" i="14"/>
  <c r="O6278" i="14"/>
  <c r="O6279" i="14"/>
  <c r="O6280" i="14"/>
  <c r="O6281" i="14"/>
  <c r="O6282" i="14"/>
  <c r="O6283" i="14"/>
  <c r="O6284" i="14"/>
  <c r="O6285" i="14"/>
  <c r="O6286" i="14"/>
  <c r="O6287" i="14"/>
  <c r="O6288" i="14"/>
  <c r="O6289" i="14"/>
  <c r="O6290" i="14"/>
  <c r="O6291" i="14"/>
  <c r="O6292" i="14"/>
  <c r="O6293" i="14"/>
  <c r="O6294" i="14"/>
  <c r="O6295" i="14"/>
  <c r="O6296" i="14"/>
  <c r="O6297" i="14"/>
  <c r="O6298" i="14"/>
  <c r="O6299" i="14"/>
  <c r="O6300" i="14"/>
  <c r="O6301" i="14"/>
  <c r="O6302" i="14"/>
  <c r="O6303" i="14"/>
  <c r="O6304" i="14"/>
  <c r="O6305" i="14"/>
  <c r="O6306" i="14"/>
  <c r="O6307" i="14"/>
  <c r="O6308" i="14"/>
  <c r="O6309" i="14"/>
  <c r="O6310" i="14"/>
  <c r="O6311" i="14"/>
  <c r="O6312" i="14"/>
  <c r="O6313" i="14"/>
  <c r="O6314" i="14"/>
  <c r="O6315" i="14"/>
  <c r="O6316" i="14"/>
  <c r="O6317" i="14"/>
  <c r="O6318" i="14"/>
  <c r="O6319" i="14"/>
  <c r="O6320" i="14"/>
  <c r="O6321" i="14"/>
  <c r="O6322" i="14"/>
  <c r="O6323" i="14"/>
  <c r="O6324" i="14"/>
  <c r="O6325" i="14"/>
  <c r="O6326" i="14"/>
  <c r="O6327" i="14"/>
  <c r="O6328" i="14"/>
  <c r="O6329" i="14"/>
  <c r="O6330" i="14"/>
  <c r="O6331" i="14"/>
  <c r="O6332" i="14"/>
  <c r="O6333" i="14"/>
  <c r="O6334" i="14"/>
  <c r="O6335" i="14"/>
  <c r="O6336" i="14"/>
  <c r="O6337" i="14"/>
  <c r="O6338" i="14"/>
  <c r="O6339" i="14"/>
  <c r="O6340" i="14"/>
  <c r="O6341" i="14"/>
  <c r="O6342" i="14"/>
  <c r="O6343" i="14"/>
  <c r="O6344" i="14"/>
  <c r="O6345" i="14"/>
  <c r="O6346" i="14"/>
  <c r="O6347" i="14"/>
  <c r="O6348" i="14"/>
  <c r="O6349" i="14"/>
  <c r="O6350" i="14"/>
  <c r="O6351" i="14"/>
  <c r="O6352" i="14"/>
  <c r="O6353" i="14"/>
  <c r="O6354" i="14"/>
  <c r="O6355" i="14"/>
  <c r="O6356" i="14"/>
  <c r="O6357" i="14"/>
  <c r="O6358" i="14"/>
  <c r="O6359" i="14"/>
  <c r="O6360" i="14"/>
  <c r="O6361" i="14"/>
  <c r="O6362" i="14"/>
  <c r="O6363" i="14"/>
  <c r="O6364" i="14"/>
  <c r="O6365" i="14"/>
  <c r="O6366" i="14"/>
  <c r="O6367" i="14"/>
  <c r="O6368" i="14"/>
  <c r="O6369" i="14"/>
  <c r="O6370" i="14"/>
  <c r="O6371" i="14"/>
  <c r="O6372" i="14"/>
  <c r="O6373" i="14"/>
  <c r="O6374" i="14"/>
  <c r="O6375" i="14"/>
  <c r="O6376" i="14"/>
  <c r="O6377" i="14"/>
  <c r="O6378" i="14"/>
  <c r="O6379" i="14"/>
  <c r="O6380" i="14"/>
  <c r="O6381" i="14"/>
  <c r="O6382" i="14"/>
  <c r="O6383" i="14"/>
  <c r="O6384" i="14"/>
  <c r="O6385" i="14"/>
  <c r="O6386" i="14"/>
  <c r="O6387" i="14"/>
  <c r="O6388" i="14"/>
  <c r="O6389" i="14"/>
  <c r="O6390" i="14"/>
  <c r="O6391" i="14"/>
  <c r="O6392" i="14"/>
  <c r="O6393" i="14"/>
  <c r="O6394" i="14"/>
  <c r="O6395" i="14"/>
  <c r="O6396" i="14"/>
  <c r="O6397" i="14"/>
  <c r="O6398" i="14"/>
  <c r="O6399" i="14"/>
  <c r="O6400" i="14"/>
  <c r="O6401" i="14"/>
  <c r="O6402" i="14"/>
  <c r="O6403" i="14"/>
  <c r="O6404" i="14"/>
  <c r="O6405" i="14"/>
  <c r="O6406" i="14"/>
  <c r="O6407" i="14"/>
  <c r="O6408" i="14"/>
  <c r="O6409" i="14"/>
  <c r="O6410" i="14"/>
  <c r="O6411" i="14"/>
  <c r="O6412" i="14"/>
  <c r="O6413" i="14"/>
  <c r="O6414" i="14"/>
  <c r="O6415" i="14"/>
  <c r="O6416" i="14"/>
  <c r="O6417" i="14"/>
  <c r="O6418" i="14"/>
  <c r="O6419" i="14"/>
  <c r="O6420" i="14"/>
  <c r="O6421" i="14"/>
  <c r="O6422" i="14"/>
  <c r="O6423" i="14"/>
  <c r="O6424" i="14"/>
  <c r="O6425" i="14"/>
  <c r="O6426" i="14"/>
  <c r="O6427" i="14"/>
  <c r="O6428" i="14"/>
  <c r="O6429" i="14"/>
  <c r="O6430" i="14"/>
  <c r="O6431" i="14"/>
  <c r="O6432" i="14"/>
  <c r="O6433" i="14"/>
  <c r="O6434" i="14"/>
  <c r="O6435" i="14"/>
  <c r="O6436" i="14"/>
  <c r="O6437" i="14"/>
  <c r="O6438" i="14"/>
  <c r="O6439" i="14"/>
  <c r="O6440" i="14"/>
  <c r="O6441" i="14"/>
  <c r="O6442" i="14"/>
  <c r="O6443" i="14"/>
  <c r="O6444" i="14"/>
  <c r="O6445" i="14"/>
  <c r="O6446" i="14"/>
  <c r="O6447" i="14"/>
  <c r="O6448" i="14"/>
  <c r="O6449" i="14"/>
  <c r="O6450" i="14"/>
  <c r="O6451" i="14"/>
  <c r="O6452" i="14"/>
  <c r="O6453" i="14"/>
  <c r="O6454" i="14"/>
  <c r="O6455" i="14"/>
  <c r="O6456" i="14"/>
  <c r="O6457" i="14"/>
  <c r="O6458" i="14"/>
  <c r="O6459" i="14"/>
  <c r="O6460" i="14"/>
  <c r="O6461" i="14"/>
  <c r="O6462" i="14"/>
  <c r="O6463" i="14"/>
  <c r="O6464" i="14"/>
  <c r="O6465" i="14"/>
  <c r="O6466" i="14"/>
  <c r="O6467" i="14"/>
  <c r="O6468" i="14"/>
  <c r="O6469" i="14"/>
  <c r="O6470" i="14"/>
  <c r="O6471" i="14"/>
  <c r="O6472" i="14"/>
  <c r="O6473" i="14"/>
  <c r="O6474" i="14"/>
  <c r="O6475" i="14"/>
  <c r="O6476" i="14"/>
  <c r="O6477" i="14"/>
  <c r="O6478" i="14"/>
  <c r="O6479" i="14"/>
  <c r="O6480" i="14"/>
  <c r="O6481" i="14"/>
  <c r="O6482" i="14"/>
  <c r="O6483" i="14"/>
  <c r="O6484" i="14"/>
  <c r="O6485" i="14"/>
  <c r="O6486" i="14"/>
  <c r="O6487" i="14"/>
  <c r="O6488" i="14"/>
  <c r="O6489" i="14"/>
  <c r="O6490" i="14"/>
  <c r="O6491" i="14"/>
  <c r="O6492" i="14"/>
  <c r="O6493" i="14"/>
  <c r="O6494" i="14"/>
  <c r="O6495" i="14"/>
  <c r="O6496" i="14"/>
  <c r="O6497" i="14"/>
  <c r="O6498" i="14"/>
  <c r="O6499" i="14"/>
  <c r="O6500" i="14"/>
  <c r="O6501" i="14"/>
  <c r="O6502" i="14"/>
  <c r="O6503" i="14"/>
  <c r="O6504" i="14"/>
  <c r="O6505" i="14"/>
  <c r="O6506" i="14"/>
  <c r="O6507" i="14"/>
  <c r="O6508" i="14"/>
  <c r="O6509" i="14"/>
  <c r="O6510" i="14"/>
  <c r="O6511" i="14"/>
  <c r="O6512" i="14"/>
  <c r="O6513" i="14"/>
  <c r="O6514" i="14"/>
  <c r="O6515" i="14"/>
  <c r="O6516" i="14"/>
  <c r="O6517" i="14"/>
  <c r="O6518" i="14"/>
  <c r="O6519" i="14"/>
  <c r="O6520" i="14"/>
  <c r="O6521" i="14"/>
  <c r="O6522" i="14"/>
  <c r="O6523" i="14"/>
  <c r="O6524" i="14"/>
  <c r="O6525" i="14"/>
  <c r="O6526" i="14"/>
  <c r="O6527" i="14"/>
  <c r="O6528" i="14"/>
  <c r="O6529" i="14"/>
  <c r="O6530" i="14"/>
  <c r="O6531" i="14"/>
  <c r="O6532" i="14"/>
  <c r="O6533" i="14"/>
  <c r="O6534" i="14"/>
  <c r="O6535" i="14"/>
  <c r="O6536" i="14"/>
  <c r="O6537" i="14"/>
  <c r="O6538" i="14"/>
  <c r="O6539" i="14"/>
  <c r="O6540" i="14"/>
  <c r="O6541" i="14"/>
  <c r="O6542" i="14"/>
  <c r="O6543" i="14"/>
  <c r="O6544" i="14"/>
  <c r="O6545" i="14"/>
  <c r="O6546" i="14"/>
  <c r="O6547" i="14"/>
  <c r="O6548" i="14"/>
  <c r="O6549" i="14"/>
  <c r="O6550" i="14"/>
  <c r="O6551" i="14"/>
  <c r="O6552" i="14"/>
  <c r="O6553" i="14"/>
  <c r="O6554" i="14"/>
  <c r="O6555" i="14"/>
  <c r="O6556" i="14"/>
  <c r="O6557" i="14"/>
  <c r="O6558" i="14"/>
  <c r="O6559" i="14"/>
  <c r="O6560" i="14"/>
  <c r="O6561" i="14"/>
  <c r="O6562" i="14"/>
  <c r="O6563" i="14"/>
  <c r="O6564" i="14"/>
  <c r="O6565" i="14"/>
  <c r="O6566" i="14"/>
  <c r="O6567" i="14"/>
  <c r="O6568" i="14"/>
  <c r="O6569" i="14"/>
  <c r="O6570" i="14"/>
  <c r="O6571" i="14"/>
  <c r="O6572" i="14"/>
  <c r="O6573" i="14"/>
  <c r="O6574" i="14"/>
  <c r="O6575" i="14"/>
  <c r="O6576" i="14"/>
  <c r="O6577" i="14"/>
  <c r="O6578" i="14"/>
  <c r="O6579" i="14"/>
  <c r="O6580" i="14"/>
  <c r="O6581" i="14"/>
  <c r="O6582" i="14"/>
  <c r="O6583" i="14"/>
  <c r="O6584" i="14"/>
  <c r="O6585" i="14"/>
  <c r="O6586" i="14"/>
  <c r="O6587" i="14"/>
  <c r="O6588" i="14"/>
  <c r="O6589" i="14"/>
  <c r="O6590" i="14"/>
  <c r="O6591" i="14"/>
  <c r="O6592" i="14"/>
  <c r="O6593" i="14"/>
  <c r="O6594" i="14"/>
  <c r="O6595" i="14"/>
  <c r="O6596" i="14"/>
  <c r="O6597" i="14"/>
  <c r="O6598" i="14"/>
  <c r="O6599" i="14"/>
  <c r="O6600" i="14"/>
  <c r="O6601" i="14"/>
  <c r="O6602" i="14"/>
  <c r="O6603" i="14"/>
  <c r="O6604" i="14"/>
  <c r="O6605" i="14"/>
  <c r="O6606" i="14"/>
  <c r="O6607" i="14"/>
  <c r="O6608" i="14"/>
  <c r="O6609" i="14"/>
  <c r="O6610" i="14"/>
  <c r="O6611" i="14"/>
  <c r="O6612" i="14"/>
  <c r="O6613" i="14"/>
  <c r="O6614" i="14"/>
  <c r="O6615" i="14"/>
  <c r="O6616" i="14"/>
  <c r="O6617" i="14"/>
  <c r="O6618" i="14"/>
  <c r="O6619" i="14"/>
  <c r="O6620" i="14"/>
  <c r="O6621" i="14"/>
  <c r="O6622" i="14"/>
  <c r="O6623" i="14"/>
  <c r="O6624" i="14"/>
  <c r="O6625" i="14"/>
  <c r="O6626" i="14"/>
  <c r="O6627" i="14"/>
  <c r="O6628" i="14"/>
  <c r="O6629" i="14"/>
  <c r="O6630" i="14"/>
  <c r="O6631" i="14"/>
  <c r="O6632" i="14"/>
  <c r="O6633" i="14"/>
  <c r="O6634" i="14"/>
  <c r="O6635" i="14"/>
  <c r="O6636" i="14"/>
  <c r="O6637" i="14"/>
  <c r="O6638" i="14"/>
  <c r="O6639" i="14"/>
  <c r="O6640" i="14"/>
  <c r="O6641" i="14"/>
  <c r="O6642" i="14"/>
  <c r="O6643" i="14"/>
  <c r="O6644" i="14"/>
  <c r="O6645" i="14"/>
  <c r="O6646" i="14"/>
  <c r="O6647" i="14"/>
  <c r="O6648" i="14"/>
  <c r="O6649" i="14"/>
  <c r="O6650" i="14"/>
  <c r="O6651" i="14"/>
  <c r="O6652" i="14"/>
  <c r="O6653" i="14"/>
  <c r="O6654" i="14"/>
  <c r="O6655" i="14"/>
  <c r="O6656" i="14"/>
  <c r="O6657" i="14"/>
  <c r="O6658" i="14"/>
  <c r="O6659" i="14"/>
  <c r="O6660" i="14"/>
  <c r="O6661" i="14"/>
  <c r="O6662" i="14"/>
  <c r="O6663" i="14"/>
  <c r="O6664" i="14"/>
  <c r="O6665" i="14"/>
  <c r="O6666" i="14"/>
  <c r="O6667" i="14"/>
  <c r="O6668" i="14"/>
  <c r="O6669" i="14"/>
  <c r="O6670" i="14"/>
  <c r="O6671" i="14"/>
  <c r="O6672" i="14"/>
  <c r="O6673" i="14"/>
  <c r="O6674" i="14"/>
  <c r="O6675" i="14"/>
  <c r="O6676" i="14"/>
  <c r="O6677" i="14"/>
  <c r="O6678" i="14"/>
  <c r="O6679" i="14"/>
  <c r="O6680" i="14"/>
  <c r="O6681" i="14"/>
  <c r="O6682" i="14"/>
  <c r="O6683" i="14"/>
  <c r="O6684" i="14"/>
  <c r="O6685" i="14"/>
  <c r="O6686" i="14"/>
  <c r="O6687" i="14"/>
  <c r="O6688" i="14"/>
  <c r="O6689" i="14"/>
  <c r="O6690" i="14"/>
  <c r="O6691" i="14"/>
  <c r="O6692" i="14"/>
  <c r="O6693" i="14"/>
  <c r="O6694" i="14"/>
  <c r="O6695" i="14"/>
  <c r="O6696" i="14"/>
  <c r="O6697" i="14"/>
  <c r="O6698" i="14"/>
  <c r="O6699" i="14"/>
  <c r="O6700" i="14"/>
  <c r="O6701" i="14"/>
  <c r="O6702" i="14"/>
  <c r="O6703" i="14"/>
  <c r="O6704" i="14"/>
  <c r="O6705" i="14"/>
  <c r="O6706" i="14"/>
  <c r="O6707" i="14"/>
  <c r="O6708" i="14"/>
  <c r="O6709" i="14"/>
  <c r="O6710" i="14"/>
  <c r="O6711" i="14"/>
  <c r="O6712" i="14"/>
  <c r="O6713" i="14"/>
  <c r="O6714" i="14"/>
  <c r="O6715" i="14"/>
  <c r="O6716" i="14"/>
  <c r="O6717" i="14"/>
  <c r="O6718" i="14"/>
  <c r="O6719" i="14"/>
  <c r="O6720" i="14"/>
  <c r="O6721" i="14"/>
  <c r="O6722" i="14"/>
  <c r="O6723" i="14"/>
  <c r="O6724" i="14"/>
  <c r="O6725" i="14"/>
  <c r="O6726" i="14"/>
  <c r="O6727" i="14"/>
  <c r="O6728" i="14"/>
  <c r="O6729" i="14"/>
  <c r="O6730" i="14"/>
  <c r="O6731" i="14"/>
  <c r="O6732" i="14"/>
  <c r="O6733" i="14"/>
  <c r="O6734" i="14"/>
  <c r="O6735" i="14"/>
  <c r="O6736" i="14"/>
  <c r="O6737" i="14"/>
  <c r="O6738" i="14"/>
  <c r="O6739" i="14"/>
  <c r="O6740" i="14"/>
  <c r="O6741" i="14"/>
  <c r="O6742" i="14"/>
  <c r="O6743" i="14"/>
  <c r="O6744" i="14"/>
  <c r="O6745" i="14"/>
  <c r="O6746" i="14"/>
  <c r="O6747" i="14"/>
  <c r="O6748" i="14"/>
  <c r="O6749" i="14"/>
  <c r="O6750" i="14"/>
  <c r="O6751" i="14"/>
  <c r="O6752" i="14"/>
  <c r="O6753" i="14"/>
  <c r="O6754" i="14"/>
  <c r="O6755" i="14"/>
  <c r="O6756" i="14"/>
  <c r="O6757" i="14"/>
  <c r="O6758" i="14"/>
  <c r="O6759" i="14"/>
  <c r="O6760" i="14"/>
  <c r="O6761" i="14"/>
  <c r="O6762" i="14"/>
  <c r="O6763" i="14"/>
  <c r="O6764" i="14"/>
  <c r="O6765" i="14"/>
  <c r="O6766" i="14"/>
  <c r="O6767" i="14"/>
  <c r="O6768" i="14"/>
  <c r="O6769" i="14"/>
  <c r="O6770" i="14"/>
  <c r="O6771" i="14"/>
  <c r="O6772" i="14"/>
  <c r="O6773" i="14"/>
  <c r="O6774" i="14"/>
  <c r="O6775" i="14"/>
  <c r="O6776" i="14"/>
  <c r="O6777" i="14"/>
  <c r="O6778" i="14"/>
  <c r="O6779" i="14"/>
  <c r="O6780" i="14"/>
  <c r="O6781" i="14"/>
  <c r="O6782" i="14"/>
  <c r="O6783" i="14"/>
  <c r="O6784" i="14"/>
  <c r="O6785" i="14"/>
  <c r="O6786" i="14"/>
  <c r="O6787" i="14"/>
  <c r="O6788" i="14"/>
  <c r="O6789" i="14"/>
  <c r="O6790" i="14"/>
  <c r="O6791" i="14"/>
  <c r="O6792" i="14"/>
  <c r="O6793" i="14"/>
  <c r="O6794" i="14"/>
  <c r="O6795" i="14"/>
  <c r="O6796" i="14"/>
  <c r="O6797" i="14"/>
  <c r="O6798" i="14"/>
  <c r="O6799" i="14"/>
  <c r="O6800" i="14"/>
  <c r="O6801" i="14"/>
  <c r="O6802" i="14"/>
  <c r="O6803" i="14"/>
  <c r="O6804" i="14"/>
  <c r="O6805" i="14"/>
  <c r="O6806" i="14"/>
  <c r="O6807" i="14"/>
  <c r="O6808" i="14"/>
  <c r="O6809" i="14"/>
  <c r="O6810" i="14"/>
  <c r="O6811" i="14"/>
  <c r="O6812" i="14"/>
  <c r="O6813" i="14"/>
  <c r="O6814" i="14"/>
  <c r="O6815" i="14"/>
  <c r="O6816" i="14"/>
  <c r="O6817" i="14"/>
  <c r="O6818" i="14"/>
  <c r="O6819" i="14"/>
  <c r="O6820" i="14"/>
  <c r="O6821" i="14"/>
  <c r="O6822" i="14"/>
  <c r="O6823" i="14"/>
  <c r="O6824" i="14"/>
  <c r="O6825" i="14"/>
  <c r="O6826" i="14"/>
  <c r="O6827" i="14"/>
  <c r="O6828" i="14"/>
  <c r="O6829" i="14"/>
  <c r="O6830" i="14"/>
  <c r="O6831" i="14"/>
  <c r="O6832" i="14"/>
  <c r="O6833" i="14"/>
  <c r="O6834" i="14"/>
  <c r="O6835" i="14"/>
  <c r="O6836" i="14"/>
  <c r="O6837" i="14"/>
  <c r="O6838" i="14"/>
  <c r="O6839" i="14"/>
  <c r="O6840" i="14"/>
  <c r="O6841" i="14"/>
  <c r="O6842" i="14"/>
  <c r="O6843" i="14"/>
  <c r="O6844" i="14"/>
  <c r="O6845" i="14"/>
  <c r="O6846" i="14"/>
  <c r="O6847" i="14"/>
  <c r="O6848" i="14"/>
  <c r="O6849" i="14"/>
  <c r="O6850" i="14"/>
  <c r="O6851" i="14"/>
  <c r="O6852" i="14"/>
  <c r="O6853" i="14"/>
  <c r="O6854" i="14"/>
  <c r="O6855" i="14"/>
  <c r="O6856" i="14"/>
  <c r="O6857" i="14"/>
  <c r="O6858" i="14"/>
  <c r="O6859" i="14"/>
  <c r="O6860" i="14"/>
  <c r="O6861" i="14"/>
  <c r="O6862" i="14"/>
  <c r="O6863" i="14"/>
  <c r="O6864" i="14"/>
  <c r="O6865" i="14"/>
  <c r="O6866" i="14"/>
  <c r="O6867" i="14"/>
  <c r="O6868" i="14"/>
  <c r="O6869" i="14"/>
  <c r="O6870" i="14"/>
  <c r="O6871" i="14"/>
  <c r="O6872" i="14"/>
  <c r="O6873" i="14"/>
  <c r="O6874" i="14"/>
  <c r="O6875" i="14"/>
  <c r="O6876" i="14"/>
  <c r="O6877" i="14"/>
  <c r="O6878" i="14"/>
  <c r="O6879" i="14"/>
  <c r="O6880" i="14"/>
  <c r="O6881" i="14"/>
  <c r="O6882" i="14"/>
  <c r="O6883" i="14"/>
  <c r="O6884" i="14"/>
  <c r="O6885" i="14"/>
  <c r="O6886" i="14"/>
  <c r="O6887" i="14"/>
  <c r="O6888" i="14"/>
  <c r="O6889" i="14"/>
  <c r="O6890" i="14"/>
  <c r="O6891" i="14"/>
  <c r="O6892" i="14"/>
  <c r="O6893" i="14"/>
  <c r="O6894" i="14"/>
  <c r="O6895" i="14"/>
  <c r="O6896" i="14"/>
  <c r="O6897" i="14"/>
  <c r="O6898" i="14"/>
  <c r="O6899" i="14"/>
  <c r="O6900" i="14"/>
  <c r="O6901" i="14"/>
  <c r="O6902" i="14"/>
  <c r="O6903" i="14"/>
  <c r="O6904" i="14"/>
  <c r="O6905" i="14"/>
  <c r="O6906" i="14"/>
  <c r="O6907" i="14"/>
  <c r="O6908" i="14"/>
  <c r="O6909" i="14"/>
  <c r="O6910" i="14"/>
  <c r="O6911" i="14"/>
  <c r="O6912" i="14"/>
  <c r="O6913" i="14"/>
  <c r="O6914" i="14"/>
  <c r="O6915" i="14"/>
  <c r="O6916" i="14"/>
  <c r="O6917" i="14"/>
  <c r="O6918" i="14"/>
  <c r="O6919" i="14"/>
  <c r="O6920" i="14"/>
  <c r="O6921" i="14"/>
  <c r="O6922" i="14"/>
  <c r="O6923" i="14"/>
  <c r="O6924" i="14"/>
  <c r="O6925" i="14"/>
  <c r="O6926" i="14"/>
  <c r="O6927" i="14"/>
  <c r="O6928" i="14"/>
  <c r="O6929" i="14"/>
  <c r="O6930" i="14"/>
  <c r="O6931" i="14"/>
  <c r="O6932" i="14"/>
  <c r="O6933" i="14"/>
  <c r="O6934" i="14"/>
  <c r="O6935" i="14"/>
  <c r="O6936" i="14"/>
  <c r="O6937" i="14"/>
  <c r="O6938" i="14"/>
  <c r="O6939" i="14"/>
  <c r="O6940" i="14"/>
  <c r="O6941" i="14"/>
  <c r="O6942" i="14"/>
  <c r="O6943" i="14"/>
  <c r="O6944" i="14"/>
  <c r="O6945" i="14"/>
  <c r="O6946" i="14"/>
  <c r="O6947" i="14"/>
  <c r="O6948" i="14"/>
  <c r="O6949" i="14"/>
  <c r="O6950" i="14"/>
  <c r="O6951" i="14"/>
  <c r="O6952" i="14"/>
  <c r="O6953" i="14"/>
  <c r="O6954" i="14"/>
  <c r="O6955" i="14"/>
  <c r="O6956" i="14"/>
  <c r="O6957" i="14"/>
  <c r="O6958" i="14"/>
  <c r="O6959" i="14"/>
  <c r="O6960" i="14"/>
  <c r="O6961" i="14"/>
  <c r="O6962" i="14"/>
  <c r="O6963" i="14"/>
  <c r="O6964" i="14"/>
  <c r="O6965" i="14"/>
  <c r="O6966" i="14"/>
  <c r="O6967" i="14"/>
  <c r="O6968" i="14"/>
  <c r="O6969" i="14"/>
  <c r="O6970" i="14"/>
  <c r="O6971" i="14"/>
  <c r="O6972" i="14"/>
  <c r="O6973" i="14"/>
  <c r="O6974" i="14"/>
  <c r="O6975" i="14"/>
  <c r="O6976" i="14"/>
  <c r="O6977" i="14"/>
  <c r="O6978" i="14"/>
  <c r="O6979" i="14"/>
  <c r="O6980" i="14"/>
  <c r="O6981" i="14"/>
  <c r="O6982" i="14"/>
  <c r="O6983" i="14"/>
  <c r="O6984" i="14"/>
  <c r="O6985" i="14"/>
  <c r="O6986" i="14"/>
  <c r="O6987" i="14"/>
  <c r="O6988" i="14"/>
  <c r="O6989" i="14"/>
  <c r="O6990" i="14"/>
  <c r="O6991" i="14"/>
  <c r="O6992" i="14"/>
  <c r="O6993" i="14"/>
  <c r="O6994" i="14"/>
  <c r="O6995" i="14"/>
  <c r="O6996" i="14"/>
  <c r="O6997" i="14"/>
  <c r="O6998" i="14"/>
  <c r="O6999" i="14"/>
  <c r="O7000" i="14"/>
  <c r="O7001" i="14"/>
  <c r="O7002" i="14"/>
  <c r="O7003" i="14"/>
  <c r="O7004" i="14"/>
  <c r="O7005" i="14"/>
  <c r="O7006" i="14"/>
  <c r="O7007" i="14"/>
  <c r="O7008" i="14"/>
  <c r="O7009" i="14"/>
  <c r="O7010" i="14"/>
  <c r="O7011" i="14"/>
  <c r="O7012" i="14"/>
  <c r="O7013" i="14"/>
  <c r="O7014" i="14"/>
  <c r="O7015" i="14"/>
  <c r="O7016" i="14"/>
  <c r="O7017" i="14"/>
  <c r="O7018" i="14"/>
  <c r="O7019" i="14"/>
  <c r="O7020" i="14"/>
  <c r="O7021" i="14"/>
  <c r="O7022" i="14"/>
  <c r="O7023" i="14"/>
  <c r="O7024" i="14"/>
  <c r="O7025" i="14"/>
  <c r="O7026" i="14"/>
  <c r="O7027" i="14"/>
  <c r="O7028" i="14"/>
  <c r="O7029" i="14"/>
  <c r="O7030" i="14"/>
  <c r="O7031" i="14"/>
  <c r="O7032" i="14"/>
  <c r="O7033" i="14"/>
  <c r="O7034" i="14"/>
  <c r="O7035" i="14"/>
  <c r="O7036" i="14"/>
  <c r="O7037" i="14"/>
  <c r="O7038" i="14"/>
  <c r="O7039" i="14"/>
  <c r="O7040" i="14"/>
  <c r="O7041" i="14"/>
  <c r="O7042" i="14"/>
  <c r="O7043" i="14"/>
  <c r="O7044" i="14"/>
  <c r="O7045" i="14"/>
  <c r="O7046" i="14"/>
  <c r="O7047" i="14"/>
  <c r="O7048" i="14"/>
  <c r="O7049" i="14"/>
  <c r="O7050" i="14"/>
  <c r="O7051" i="14"/>
  <c r="O7052" i="14"/>
  <c r="O7053" i="14"/>
  <c r="O7054" i="14"/>
  <c r="O7055" i="14"/>
  <c r="O7056" i="14"/>
  <c r="O7057" i="14"/>
  <c r="O7058" i="14"/>
  <c r="O7059" i="14"/>
  <c r="O7060" i="14"/>
  <c r="O7061" i="14"/>
  <c r="O7062" i="14"/>
  <c r="O7063" i="14"/>
  <c r="O7064" i="14"/>
  <c r="O7065" i="14"/>
  <c r="O7066" i="14"/>
  <c r="O7067" i="14"/>
  <c r="O7068" i="14"/>
  <c r="O7069" i="14"/>
  <c r="O7070" i="14"/>
  <c r="O7071" i="14"/>
  <c r="O7072" i="14"/>
  <c r="O7073" i="14"/>
  <c r="O7074" i="14"/>
  <c r="O7075" i="14"/>
  <c r="O7076" i="14"/>
  <c r="O7077" i="14"/>
  <c r="O7078" i="14"/>
  <c r="O7079" i="14"/>
  <c r="O7080" i="14"/>
  <c r="O7081" i="14"/>
  <c r="O7082" i="14"/>
  <c r="O7083" i="14"/>
  <c r="O7084" i="14"/>
  <c r="O7085" i="14"/>
  <c r="O7086" i="14"/>
  <c r="O7087" i="14"/>
  <c r="O7088" i="14"/>
  <c r="O7089" i="14"/>
  <c r="O7090" i="14"/>
  <c r="O7091" i="14"/>
  <c r="O7092" i="14"/>
  <c r="O7093" i="14"/>
  <c r="O7094" i="14"/>
  <c r="O7095" i="14"/>
  <c r="O7096" i="14"/>
  <c r="O7097" i="14"/>
  <c r="O7098" i="14"/>
  <c r="O7099" i="14"/>
  <c r="O7100" i="14"/>
  <c r="O7101" i="14"/>
  <c r="O7102" i="14"/>
  <c r="O7103" i="14"/>
  <c r="O7104" i="14"/>
  <c r="O7105" i="14"/>
  <c r="O7106" i="14"/>
  <c r="O7107" i="14"/>
  <c r="O7108" i="14"/>
  <c r="O7109" i="14"/>
  <c r="O7110" i="14"/>
  <c r="O7111" i="14"/>
  <c r="O7112" i="14"/>
  <c r="O7113" i="14"/>
  <c r="O7114" i="14"/>
  <c r="O7115" i="14"/>
  <c r="O7116" i="14"/>
  <c r="O7117" i="14"/>
  <c r="O7118" i="14"/>
  <c r="O7119" i="14"/>
  <c r="O7120" i="14"/>
  <c r="O7121" i="14"/>
  <c r="O7122" i="14"/>
  <c r="O7123" i="14"/>
  <c r="O7124" i="14"/>
  <c r="O7125" i="14"/>
  <c r="O7126" i="14"/>
  <c r="O7127" i="14"/>
  <c r="O7128" i="14"/>
  <c r="O7129" i="14"/>
  <c r="O7130" i="14"/>
  <c r="O7131" i="14"/>
  <c r="O7132" i="14"/>
  <c r="O7133" i="14"/>
  <c r="O7134" i="14"/>
  <c r="O7135" i="14"/>
  <c r="O7136" i="14"/>
  <c r="O7137" i="14"/>
  <c r="O7138" i="14"/>
  <c r="O7139" i="14"/>
  <c r="O7140" i="14"/>
  <c r="O7141" i="14"/>
  <c r="O7142" i="14"/>
  <c r="O7143" i="14"/>
  <c r="O7144" i="14"/>
  <c r="O7145" i="14"/>
  <c r="O7146" i="14"/>
  <c r="O7147" i="14"/>
  <c r="O7148" i="14"/>
  <c r="O7149" i="14"/>
  <c r="O7150" i="14"/>
  <c r="O7151" i="14"/>
  <c r="O7152" i="14"/>
  <c r="O7153" i="14"/>
  <c r="O7154" i="14"/>
  <c r="O7155" i="14"/>
  <c r="O7156" i="14"/>
  <c r="O7157" i="14"/>
  <c r="O7158" i="14"/>
  <c r="O7159" i="14"/>
  <c r="O7160" i="14"/>
  <c r="O7161" i="14"/>
  <c r="O7162" i="14"/>
  <c r="O7163" i="14"/>
  <c r="O7164" i="14"/>
  <c r="O7165" i="14"/>
  <c r="O7166" i="14"/>
  <c r="O7167" i="14"/>
  <c r="O7168" i="14"/>
  <c r="O7169" i="14"/>
  <c r="O7170" i="14"/>
  <c r="O7171" i="14"/>
  <c r="O7172" i="14"/>
  <c r="O7173" i="14"/>
  <c r="O7174" i="14"/>
  <c r="O7175" i="14"/>
  <c r="O7176" i="14"/>
  <c r="O7177" i="14"/>
  <c r="O7178" i="14"/>
  <c r="O7179" i="14"/>
  <c r="O7180" i="14"/>
  <c r="O7181" i="14"/>
  <c r="O7182" i="14"/>
  <c r="O7183" i="14"/>
  <c r="O7184" i="14"/>
  <c r="O7185" i="14"/>
  <c r="O7186" i="14"/>
  <c r="O7187" i="14"/>
  <c r="O7188" i="14"/>
  <c r="O7189" i="14"/>
  <c r="O7190" i="14"/>
  <c r="O7191" i="14"/>
  <c r="O7192" i="14"/>
  <c r="O7193" i="14"/>
  <c r="O7194" i="14"/>
  <c r="O7195" i="14"/>
  <c r="O7196" i="14"/>
  <c r="O7197" i="14"/>
  <c r="O7198" i="14"/>
  <c r="O7199" i="14"/>
  <c r="O7200" i="14"/>
  <c r="O7201" i="14"/>
  <c r="O7202" i="14"/>
  <c r="O7203" i="14"/>
  <c r="O7204" i="14"/>
  <c r="O7205" i="14"/>
  <c r="O7206" i="14"/>
  <c r="O7207" i="14"/>
  <c r="O7208" i="14"/>
  <c r="O7209" i="14"/>
  <c r="O7210" i="14"/>
  <c r="O7211" i="14"/>
  <c r="O7212" i="14"/>
  <c r="O7213" i="14"/>
  <c r="O7214" i="14"/>
  <c r="O7215" i="14"/>
  <c r="O7216" i="14"/>
  <c r="O7217" i="14"/>
  <c r="O7218" i="14"/>
  <c r="O7219" i="14"/>
  <c r="O7220" i="14"/>
  <c r="O7221" i="14"/>
  <c r="O7222" i="14"/>
  <c r="O7223" i="14"/>
  <c r="O7224" i="14"/>
  <c r="O7225" i="14"/>
  <c r="O7226" i="14"/>
  <c r="O7227" i="14"/>
  <c r="O7228" i="14"/>
  <c r="O7229" i="14"/>
  <c r="O7230" i="14"/>
  <c r="O7231" i="14"/>
  <c r="O7232" i="14"/>
  <c r="O7233" i="14"/>
  <c r="O7234" i="14"/>
  <c r="O7235" i="14"/>
  <c r="O7236" i="14"/>
  <c r="O7237" i="14"/>
  <c r="O7238" i="14"/>
  <c r="O7239" i="14"/>
  <c r="O7240" i="14"/>
  <c r="O7241" i="14"/>
  <c r="O7242" i="14"/>
  <c r="O7243" i="14"/>
  <c r="O7244" i="14"/>
  <c r="O7245" i="14"/>
  <c r="O7246" i="14"/>
  <c r="O7247" i="14"/>
  <c r="O7248" i="14"/>
  <c r="O7249" i="14"/>
  <c r="O7250" i="14"/>
  <c r="O7251" i="14"/>
  <c r="O7252" i="14"/>
  <c r="O7253" i="14"/>
  <c r="O7254" i="14"/>
  <c r="O7255" i="14"/>
  <c r="O7256" i="14"/>
  <c r="O7257" i="14"/>
  <c r="O7258" i="14"/>
  <c r="O7259" i="14"/>
  <c r="O7260" i="14"/>
  <c r="O7261" i="14"/>
  <c r="O7262" i="14"/>
  <c r="O7263" i="14"/>
  <c r="O7264" i="14"/>
  <c r="O7265" i="14"/>
  <c r="O7266" i="14"/>
  <c r="O7267" i="14"/>
  <c r="O7268" i="14"/>
  <c r="O7269" i="14"/>
  <c r="O7270" i="14"/>
  <c r="O7271" i="14"/>
  <c r="O7272" i="14"/>
  <c r="O7273" i="14"/>
  <c r="O7274" i="14"/>
  <c r="O7275" i="14"/>
  <c r="O7276" i="14"/>
  <c r="O7277" i="14"/>
  <c r="O7278" i="14"/>
  <c r="O7279" i="14"/>
  <c r="O7280" i="14"/>
  <c r="O7281" i="14"/>
  <c r="O7282" i="14"/>
  <c r="O7283" i="14"/>
  <c r="O7284" i="14"/>
  <c r="O7285" i="14"/>
  <c r="O7286" i="14"/>
  <c r="O7287" i="14"/>
  <c r="O7288" i="14"/>
  <c r="O7289" i="14"/>
  <c r="O7290" i="14"/>
  <c r="O7291" i="14"/>
  <c r="O7292" i="14"/>
  <c r="O7293" i="14"/>
  <c r="O7294" i="14"/>
  <c r="O7295" i="14"/>
  <c r="O7296" i="14"/>
  <c r="O7297" i="14"/>
  <c r="O7298" i="14"/>
  <c r="O7299" i="14"/>
  <c r="O7300" i="14"/>
  <c r="O7301" i="14"/>
  <c r="O7302" i="14"/>
  <c r="O7303" i="14"/>
  <c r="O7304" i="14"/>
  <c r="O7305" i="14"/>
  <c r="O7306" i="14"/>
  <c r="O7307" i="14"/>
  <c r="O7308" i="14"/>
  <c r="O7309" i="14"/>
  <c r="O7310" i="14"/>
  <c r="O7311" i="14"/>
  <c r="O7312" i="14"/>
  <c r="O7313" i="14"/>
  <c r="O7314" i="14"/>
  <c r="O7315" i="14"/>
  <c r="O7316" i="14"/>
  <c r="O7317" i="14"/>
  <c r="O7318" i="14"/>
  <c r="O7319" i="14"/>
  <c r="O7320" i="14"/>
  <c r="O7321" i="14"/>
  <c r="O7322" i="14"/>
  <c r="O7323" i="14"/>
  <c r="O7324" i="14"/>
  <c r="O7325" i="14"/>
  <c r="O7326" i="14"/>
  <c r="O7327" i="14"/>
  <c r="O7328" i="14"/>
  <c r="O7329" i="14"/>
  <c r="O7330" i="14"/>
  <c r="O7331" i="14"/>
  <c r="O7332" i="14"/>
  <c r="O7333" i="14"/>
  <c r="O7334" i="14"/>
  <c r="O7335" i="14"/>
  <c r="O7336" i="14"/>
  <c r="O7337" i="14"/>
  <c r="O7338" i="14"/>
  <c r="O7339" i="14"/>
  <c r="O7340" i="14"/>
  <c r="O7341" i="14"/>
  <c r="O7342" i="14"/>
  <c r="O7343" i="14"/>
  <c r="O7344" i="14"/>
  <c r="O7345" i="14"/>
  <c r="O7346" i="14"/>
  <c r="O7347" i="14"/>
  <c r="O7348" i="14"/>
  <c r="O7349" i="14"/>
  <c r="O7350" i="14"/>
  <c r="O7351" i="14"/>
  <c r="O7352" i="14"/>
  <c r="O7353" i="14"/>
  <c r="O7354" i="14"/>
  <c r="O7355" i="14"/>
  <c r="O7356" i="14"/>
  <c r="O7357" i="14"/>
  <c r="O7358" i="14"/>
  <c r="O7359" i="14"/>
  <c r="O7360" i="14"/>
  <c r="O7361" i="14"/>
  <c r="O7362" i="14"/>
  <c r="O7363" i="14"/>
  <c r="O7364" i="14"/>
  <c r="O7365" i="14"/>
  <c r="O7366" i="14"/>
  <c r="O7367" i="14"/>
  <c r="O7368" i="14"/>
  <c r="O7369" i="14"/>
  <c r="O7370" i="14"/>
  <c r="O7371" i="14"/>
  <c r="O7372" i="14"/>
  <c r="O7373" i="14"/>
  <c r="O7374" i="14"/>
  <c r="O7375" i="14"/>
  <c r="O7376" i="14"/>
  <c r="O7377" i="14"/>
  <c r="O7378" i="14"/>
  <c r="O7379" i="14"/>
  <c r="O7380" i="14"/>
  <c r="O7381" i="14"/>
  <c r="O7382" i="14"/>
  <c r="O7383" i="14"/>
  <c r="O7384" i="14"/>
  <c r="O7385" i="14"/>
  <c r="O7386" i="14"/>
  <c r="O7387" i="14"/>
  <c r="O7388" i="14"/>
  <c r="O7389" i="14"/>
  <c r="O7390" i="14"/>
  <c r="O7391" i="14"/>
  <c r="O7392" i="14"/>
  <c r="O7393" i="14"/>
  <c r="O7394" i="14"/>
  <c r="O7395" i="14"/>
  <c r="O7396" i="14"/>
  <c r="O7397" i="14"/>
  <c r="O7398" i="14"/>
  <c r="O7399" i="14"/>
  <c r="O7400" i="14"/>
  <c r="O7401" i="14"/>
  <c r="O7402" i="14"/>
  <c r="O7403" i="14"/>
  <c r="O7404" i="14"/>
  <c r="O7405" i="14"/>
  <c r="O7406" i="14"/>
  <c r="O7407" i="14"/>
  <c r="O7408" i="14"/>
  <c r="O7409" i="14"/>
  <c r="O7410" i="14"/>
  <c r="O7411" i="14"/>
  <c r="O7412" i="14"/>
  <c r="O7413" i="14"/>
  <c r="O7414" i="14"/>
  <c r="O7415" i="14"/>
  <c r="O7416" i="14"/>
  <c r="O7417" i="14"/>
  <c r="O7418" i="14"/>
  <c r="O7419" i="14"/>
  <c r="O7420" i="14"/>
  <c r="O7421" i="14"/>
  <c r="O7422" i="14"/>
  <c r="O7423" i="14"/>
  <c r="O7424" i="14"/>
  <c r="O7425" i="14"/>
  <c r="O7426" i="14"/>
  <c r="O7427" i="14"/>
  <c r="O7428" i="14"/>
  <c r="O7429" i="14"/>
  <c r="O7430" i="14"/>
  <c r="O7431" i="14"/>
  <c r="O7432" i="14"/>
  <c r="O7433" i="14"/>
  <c r="O7434" i="14"/>
  <c r="O7435" i="14"/>
  <c r="O7436" i="14"/>
  <c r="O7437" i="14"/>
  <c r="O7438" i="14"/>
  <c r="O7439" i="14"/>
  <c r="O7440" i="14"/>
  <c r="O7441" i="14"/>
  <c r="O7442" i="14"/>
  <c r="O7443" i="14"/>
  <c r="O7444" i="14"/>
  <c r="O7445" i="14"/>
  <c r="O7446" i="14"/>
  <c r="O7447" i="14"/>
  <c r="O7448" i="14"/>
  <c r="O7449" i="14"/>
  <c r="O7450" i="14"/>
  <c r="O7451" i="14"/>
  <c r="O7452" i="14"/>
  <c r="O7453" i="14"/>
  <c r="O7454" i="14"/>
  <c r="O7455" i="14"/>
  <c r="O7456" i="14"/>
  <c r="O7457" i="14"/>
  <c r="O7458" i="14"/>
  <c r="O7459" i="14"/>
  <c r="O7460" i="14"/>
  <c r="O7461" i="14"/>
  <c r="O7462" i="14"/>
  <c r="O7463" i="14"/>
  <c r="O7464" i="14"/>
  <c r="O7465" i="14"/>
  <c r="O7466" i="14"/>
  <c r="O7467" i="14"/>
  <c r="O7468" i="14"/>
  <c r="O7469" i="14"/>
  <c r="O7470" i="14"/>
  <c r="O7471" i="14"/>
  <c r="O7472" i="14"/>
  <c r="O7473" i="14"/>
  <c r="O7474" i="14"/>
  <c r="O7475" i="14"/>
  <c r="O7476" i="14"/>
  <c r="O7477" i="14"/>
  <c r="O7478" i="14"/>
  <c r="O7479" i="14"/>
  <c r="O7480" i="14"/>
  <c r="O7481" i="14"/>
  <c r="O7482" i="14"/>
  <c r="O7483" i="14"/>
  <c r="O7484" i="14"/>
  <c r="O7485" i="14"/>
  <c r="O7486" i="14"/>
  <c r="O7487" i="14"/>
  <c r="O7488" i="14"/>
  <c r="O7489" i="14"/>
  <c r="O7490" i="14"/>
  <c r="O7491" i="14"/>
  <c r="O7492" i="14"/>
  <c r="O7493" i="14"/>
  <c r="O7494" i="14"/>
  <c r="O7495" i="14"/>
  <c r="O7496" i="14"/>
  <c r="O7497" i="14"/>
  <c r="O7498" i="14"/>
  <c r="O7499" i="14"/>
  <c r="O7500" i="14"/>
  <c r="O7501" i="14"/>
  <c r="O7502" i="14"/>
  <c r="O7503" i="14"/>
  <c r="O7504" i="14"/>
  <c r="O7505" i="14"/>
  <c r="O7506" i="14"/>
  <c r="O7507" i="14"/>
  <c r="O7508" i="14"/>
  <c r="O7509" i="14"/>
  <c r="O7510" i="14"/>
  <c r="O7511" i="14"/>
  <c r="O7512" i="14"/>
  <c r="O7513" i="14"/>
  <c r="O7514" i="14"/>
  <c r="O7515" i="14"/>
  <c r="O7516" i="14"/>
  <c r="O7517" i="14"/>
  <c r="O7518" i="14"/>
  <c r="O7519" i="14"/>
  <c r="O7520" i="14"/>
  <c r="O7521" i="14"/>
  <c r="O7522" i="14"/>
  <c r="O7523" i="14"/>
  <c r="O7524" i="14"/>
  <c r="O7525" i="14"/>
  <c r="O7526" i="14"/>
  <c r="O7527" i="14"/>
  <c r="O7528" i="14"/>
  <c r="O7529" i="14"/>
  <c r="O7530" i="14"/>
  <c r="O7531" i="14"/>
  <c r="O7532" i="14"/>
  <c r="O7533" i="14"/>
  <c r="O7534" i="14"/>
  <c r="O7535" i="14"/>
  <c r="O7536" i="14"/>
  <c r="O7537" i="14"/>
  <c r="O7538" i="14"/>
  <c r="O7539" i="14"/>
  <c r="O7540" i="14"/>
  <c r="O7541" i="14"/>
  <c r="O7542" i="14"/>
  <c r="O7543" i="14"/>
  <c r="O7544" i="14"/>
  <c r="O7545" i="14"/>
  <c r="O7546" i="14"/>
  <c r="O7547" i="14"/>
  <c r="O7548" i="14"/>
  <c r="O7549" i="14"/>
  <c r="O7550" i="14"/>
  <c r="O7551" i="14"/>
  <c r="O7552" i="14"/>
  <c r="O7553" i="14"/>
  <c r="O7554" i="14"/>
  <c r="O7555" i="14"/>
  <c r="O7556" i="14"/>
  <c r="O7557" i="14"/>
  <c r="O7558" i="14"/>
  <c r="O7559" i="14"/>
  <c r="O7560" i="14"/>
  <c r="O7561" i="14"/>
  <c r="O7562" i="14"/>
  <c r="O7563" i="14"/>
  <c r="O7564" i="14"/>
  <c r="O7565" i="14"/>
  <c r="O7566" i="14"/>
  <c r="O7567" i="14"/>
  <c r="O7568" i="14"/>
  <c r="O7569" i="14"/>
  <c r="O7570" i="14"/>
  <c r="O7571" i="14"/>
  <c r="O7572" i="14"/>
  <c r="O7573" i="14"/>
  <c r="O7574" i="14"/>
  <c r="O7575" i="14"/>
  <c r="O7576" i="14"/>
  <c r="O7577" i="14"/>
  <c r="O7578" i="14"/>
  <c r="O7579" i="14"/>
  <c r="O7580" i="14"/>
  <c r="O7581" i="14"/>
  <c r="O7582" i="14"/>
  <c r="O7583" i="14"/>
  <c r="O7584" i="14"/>
  <c r="O7585" i="14"/>
  <c r="O7586" i="14"/>
  <c r="O7587" i="14"/>
  <c r="O7588" i="14"/>
  <c r="O7589" i="14"/>
  <c r="O7590" i="14"/>
  <c r="O7591" i="14"/>
  <c r="O7592" i="14"/>
  <c r="O7593" i="14"/>
  <c r="O7594" i="14"/>
  <c r="O7595" i="14"/>
  <c r="O7596" i="14"/>
  <c r="O7597" i="14"/>
  <c r="O7598" i="14"/>
  <c r="O7599" i="14"/>
  <c r="O7600" i="14"/>
  <c r="O7601" i="14"/>
  <c r="O7602" i="14"/>
  <c r="O7603" i="14"/>
  <c r="O7604" i="14"/>
  <c r="O7605" i="14"/>
  <c r="O7606" i="14"/>
  <c r="O7607" i="14"/>
  <c r="O7608" i="14"/>
  <c r="O7609" i="14"/>
  <c r="O7610" i="14"/>
  <c r="O7611" i="14"/>
  <c r="O7612" i="14"/>
  <c r="O7613" i="14"/>
  <c r="O7614" i="14"/>
  <c r="O7615" i="14"/>
  <c r="O7616" i="14"/>
  <c r="O7617" i="14"/>
  <c r="O7618" i="14"/>
  <c r="O7619" i="14"/>
  <c r="O7620" i="14"/>
  <c r="O7621" i="14"/>
  <c r="O7622" i="14"/>
  <c r="O7623" i="14"/>
  <c r="O7624" i="14"/>
  <c r="O7625" i="14"/>
  <c r="O7626" i="14"/>
  <c r="O7627" i="14"/>
  <c r="O7628" i="14"/>
  <c r="O7629" i="14"/>
  <c r="O7630" i="14"/>
  <c r="O7631" i="14"/>
  <c r="O7632" i="14"/>
  <c r="O7633" i="14"/>
  <c r="O7634" i="14"/>
  <c r="O7635" i="14"/>
  <c r="O7636" i="14"/>
  <c r="O7637" i="14"/>
  <c r="O7638" i="14"/>
  <c r="O7639" i="14"/>
  <c r="O7640" i="14"/>
  <c r="O7641" i="14"/>
  <c r="O7642" i="14"/>
  <c r="O7643" i="14"/>
  <c r="O7644" i="14"/>
  <c r="O7645" i="14"/>
  <c r="O7646" i="14"/>
  <c r="O7647" i="14"/>
  <c r="O7648" i="14"/>
  <c r="O7649" i="14"/>
  <c r="O7650" i="14"/>
  <c r="O7651" i="14"/>
  <c r="O7652" i="14"/>
  <c r="O7653" i="14"/>
  <c r="O7654" i="14"/>
  <c r="O7655" i="14"/>
  <c r="O7656" i="14"/>
  <c r="O7657" i="14"/>
  <c r="O7658" i="14"/>
  <c r="O7659" i="14"/>
  <c r="O7660" i="14"/>
  <c r="O7661" i="14"/>
  <c r="O7662" i="14"/>
  <c r="O7663" i="14"/>
  <c r="O7664" i="14"/>
  <c r="O7665" i="14"/>
  <c r="O7666" i="14"/>
  <c r="O7667" i="14"/>
  <c r="O7668" i="14"/>
  <c r="O7669" i="14"/>
  <c r="O7670" i="14"/>
  <c r="O7671" i="14"/>
  <c r="O7672" i="14"/>
  <c r="O7673" i="14"/>
  <c r="O7674" i="14"/>
  <c r="O7675" i="14"/>
  <c r="O7676" i="14"/>
  <c r="O7677" i="14"/>
  <c r="O7678" i="14"/>
  <c r="O7679" i="14"/>
  <c r="O7680" i="14"/>
  <c r="O7681" i="14"/>
  <c r="O7682" i="14"/>
  <c r="O7683" i="14"/>
  <c r="O7684" i="14"/>
  <c r="O7685" i="14"/>
  <c r="O7686" i="14"/>
  <c r="O7687" i="14"/>
  <c r="O7688" i="14"/>
  <c r="O7689" i="14"/>
  <c r="O7690" i="14"/>
  <c r="O7691" i="14"/>
  <c r="O7692" i="14"/>
  <c r="O7693" i="14"/>
  <c r="O7694" i="14"/>
  <c r="O7695" i="14"/>
  <c r="O7696" i="14"/>
  <c r="O7697" i="14"/>
  <c r="O7698" i="14"/>
  <c r="O7699" i="14"/>
  <c r="O7700" i="14"/>
  <c r="O7701" i="14"/>
  <c r="O7702" i="14"/>
  <c r="O7703" i="14"/>
  <c r="O7704" i="14"/>
  <c r="O7705" i="14"/>
  <c r="O7706" i="14"/>
  <c r="O7707" i="14"/>
  <c r="O7708" i="14"/>
  <c r="O7709" i="14"/>
  <c r="O7710" i="14"/>
  <c r="O7711" i="14"/>
  <c r="O7712" i="14"/>
  <c r="O7713" i="14"/>
  <c r="O7714" i="14"/>
  <c r="O7715" i="14"/>
  <c r="O7716" i="14"/>
  <c r="O7717" i="14"/>
  <c r="O7718" i="14"/>
  <c r="O7719" i="14"/>
  <c r="O7720" i="14"/>
  <c r="O7721" i="14"/>
  <c r="O7722" i="14"/>
  <c r="O7723" i="14"/>
  <c r="O7724" i="14"/>
  <c r="O7725" i="14"/>
  <c r="O7726" i="14"/>
  <c r="O7727" i="14"/>
  <c r="O7728" i="14"/>
  <c r="O7729" i="14"/>
  <c r="O7730" i="14"/>
  <c r="O7731" i="14"/>
  <c r="O7732" i="14"/>
  <c r="O7733" i="14"/>
  <c r="O7734" i="14"/>
  <c r="O7735" i="14"/>
  <c r="O7736" i="14"/>
  <c r="O7737" i="14"/>
  <c r="O7738" i="14"/>
  <c r="O7739" i="14"/>
  <c r="O7740" i="14"/>
  <c r="O7741" i="14"/>
  <c r="O7742" i="14"/>
  <c r="O7743" i="14"/>
  <c r="O7744" i="14"/>
  <c r="O7745" i="14"/>
  <c r="O7746" i="14"/>
  <c r="O7747" i="14"/>
  <c r="O7748" i="14"/>
  <c r="O7749" i="14"/>
  <c r="O7750" i="14"/>
  <c r="O7751" i="14"/>
  <c r="O7752" i="14"/>
  <c r="O7753" i="14"/>
  <c r="O7754" i="14"/>
  <c r="O7755" i="14"/>
  <c r="O7756" i="14"/>
  <c r="O7757" i="14"/>
  <c r="O7758" i="14"/>
  <c r="O7759" i="14"/>
  <c r="O7760" i="14"/>
  <c r="O7761" i="14"/>
  <c r="O7762" i="14"/>
  <c r="O7763" i="14"/>
  <c r="O7764" i="14"/>
  <c r="O7765" i="14"/>
  <c r="O7766" i="14"/>
  <c r="O7767" i="14"/>
  <c r="O7768" i="14"/>
  <c r="O7769" i="14"/>
  <c r="O7770" i="14"/>
  <c r="O7771" i="14"/>
  <c r="O7772" i="14"/>
  <c r="O7773" i="14"/>
  <c r="O7774" i="14"/>
  <c r="O7775" i="14"/>
  <c r="O7776" i="14"/>
  <c r="O7777" i="14"/>
  <c r="O7778" i="14"/>
  <c r="O7779" i="14"/>
  <c r="O7780" i="14"/>
  <c r="O7781" i="14"/>
  <c r="O7782" i="14"/>
  <c r="O7783" i="14"/>
  <c r="O7784" i="14"/>
  <c r="O7785" i="14"/>
  <c r="O7786" i="14"/>
  <c r="O7787" i="14"/>
  <c r="O7788" i="14"/>
  <c r="O7789" i="14"/>
  <c r="O7790" i="14"/>
  <c r="O7791" i="14"/>
  <c r="O7792" i="14"/>
  <c r="O7793" i="14"/>
  <c r="O7794" i="14"/>
  <c r="O7795" i="14"/>
  <c r="O7796" i="14"/>
  <c r="O7797" i="14"/>
  <c r="O7798" i="14"/>
  <c r="O7799" i="14"/>
  <c r="O7800" i="14"/>
  <c r="O7801" i="14"/>
  <c r="O7802" i="14"/>
  <c r="O7803" i="14"/>
  <c r="O7804" i="14"/>
  <c r="O7805" i="14"/>
  <c r="O7806" i="14"/>
  <c r="O7807" i="14"/>
  <c r="O7808" i="14"/>
  <c r="O7809" i="14"/>
  <c r="O7810" i="14"/>
  <c r="O7811" i="14"/>
  <c r="O7812" i="14"/>
  <c r="O7813" i="14"/>
  <c r="O7814" i="14"/>
  <c r="O7815" i="14"/>
  <c r="O7816" i="14"/>
  <c r="O7817" i="14"/>
  <c r="O7818" i="14"/>
  <c r="O7819" i="14"/>
  <c r="O7820" i="14"/>
  <c r="O7821" i="14"/>
  <c r="O7822" i="14"/>
  <c r="O7823" i="14"/>
  <c r="O7824" i="14"/>
  <c r="O7825" i="14"/>
  <c r="O7826" i="14"/>
  <c r="O7827" i="14"/>
  <c r="O7828" i="14"/>
  <c r="O7829" i="14"/>
  <c r="O7830" i="14"/>
  <c r="O7831" i="14"/>
  <c r="O7832" i="14"/>
  <c r="O7833" i="14"/>
  <c r="O7834" i="14"/>
  <c r="O7835" i="14"/>
  <c r="O7836" i="14"/>
  <c r="O7837" i="14"/>
  <c r="O7838" i="14"/>
  <c r="O7839" i="14"/>
  <c r="O7840" i="14"/>
  <c r="O7841" i="14"/>
  <c r="O7842" i="14"/>
  <c r="O7843" i="14"/>
  <c r="O7844" i="14"/>
  <c r="O7845" i="14"/>
  <c r="O7846" i="14"/>
  <c r="O7847" i="14"/>
  <c r="O7848" i="14"/>
  <c r="O7849" i="14"/>
  <c r="O7850" i="14"/>
  <c r="O7851" i="14"/>
  <c r="O7852" i="14"/>
  <c r="O7853" i="14"/>
  <c r="O7854" i="14"/>
  <c r="O7855" i="14"/>
  <c r="O7856" i="14"/>
  <c r="O7857" i="14"/>
  <c r="O7858" i="14"/>
  <c r="O7859" i="14"/>
  <c r="O7860" i="14"/>
  <c r="O7861" i="14"/>
  <c r="O7862" i="14"/>
  <c r="O7863" i="14"/>
  <c r="O7864" i="14"/>
  <c r="O7865" i="14"/>
  <c r="O7866" i="14"/>
  <c r="O7867" i="14"/>
  <c r="O7868" i="14"/>
  <c r="O7869" i="14"/>
  <c r="O7870" i="14"/>
  <c r="O7871" i="14"/>
  <c r="O7872" i="14"/>
  <c r="O7873" i="14"/>
  <c r="O7874" i="14"/>
  <c r="O7875" i="14"/>
  <c r="O7876" i="14"/>
  <c r="O7877" i="14"/>
  <c r="O7878" i="14"/>
  <c r="O7879" i="14"/>
  <c r="O7880" i="14"/>
  <c r="O7881" i="14"/>
  <c r="O7882" i="14"/>
  <c r="O7883" i="14"/>
  <c r="O7884" i="14"/>
  <c r="O7885" i="14"/>
  <c r="O7886" i="14"/>
  <c r="O7887" i="14"/>
  <c r="O7888" i="14"/>
  <c r="O7889" i="14"/>
  <c r="O7890" i="14"/>
  <c r="O7891" i="14"/>
  <c r="O7892" i="14"/>
  <c r="O7893" i="14"/>
  <c r="O7894" i="14"/>
  <c r="O7895" i="14"/>
  <c r="O7896" i="14"/>
  <c r="O7897" i="14"/>
  <c r="O7898" i="14"/>
  <c r="O7899" i="14"/>
  <c r="O7900" i="14"/>
  <c r="O7901" i="14"/>
  <c r="O7902" i="14"/>
  <c r="O7903" i="14"/>
  <c r="O7904" i="14"/>
  <c r="O7905" i="14"/>
  <c r="O7906" i="14"/>
  <c r="O7907" i="14"/>
  <c r="O7908" i="14"/>
  <c r="O7909" i="14"/>
  <c r="O7910" i="14"/>
  <c r="O7911" i="14"/>
  <c r="O7912" i="14"/>
  <c r="O7913" i="14"/>
  <c r="O7914" i="14"/>
  <c r="O7915" i="14"/>
  <c r="O7916" i="14"/>
  <c r="O7917" i="14"/>
  <c r="O7918" i="14"/>
  <c r="O7919" i="14"/>
  <c r="O7920" i="14"/>
  <c r="O7921" i="14"/>
  <c r="O7922" i="14"/>
  <c r="O7923" i="14"/>
  <c r="O7924" i="14"/>
  <c r="O7925" i="14"/>
  <c r="O7926" i="14"/>
  <c r="O7927" i="14"/>
  <c r="O7928" i="14"/>
  <c r="O7929" i="14"/>
  <c r="O7930" i="14"/>
  <c r="O7931" i="14"/>
  <c r="O7932" i="14"/>
  <c r="O7933" i="14"/>
  <c r="O7934" i="14"/>
  <c r="O7935" i="14"/>
  <c r="O7936" i="14"/>
  <c r="O7937" i="14"/>
  <c r="O7938" i="14"/>
  <c r="O7939" i="14"/>
  <c r="O7940" i="14"/>
  <c r="O7941" i="14"/>
  <c r="O7942" i="14"/>
  <c r="O7943" i="14"/>
  <c r="O7944" i="14"/>
  <c r="O7945" i="14"/>
  <c r="O7946" i="14"/>
  <c r="O7947" i="14"/>
  <c r="O7948" i="14"/>
  <c r="O7949" i="14"/>
  <c r="O7950" i="14"/>
  <c r="O7951" i="14"/>
  <c r="O7952" i="14"/>
  <c r="O7953" i="14"/>
  <c r="O7954" i="14"/>
  <c r="O7955" i="14"/>
  <c r="O7956" i="14"/>
  <c r="O7957" i="14"/>
  <c r="O7958" i="14"/>
  <c r="O7959" i="14"/>
  <c r="O7960" i="14"/>
  <c r="O7961" i="14"/>
  <c r="O7962" i="14"/>
  <c r="O7963" i="14"/>
  <c r="O7964" i="14"/>
  <c r="O7965" i="14"/>
  <c r="O7966" i="14"/>
  <c r="O7967" i="14"/>
  <c r="O7968" i="14"/>
  <c r="O7969" i="14"/>
  <c r="O7970" i="14"/>
  <c r="O7971" i="14"/>
  <c r="O7972" i="14"/>
  <c r="O7973" i="14"/>
  <c r="O7974" i="14"/>
  <c r="O7975" i="14"/>
  <c r="O7976" i="14"/>
  <c r="O7977" i="14"/>
  <c r="O7978" i="14"/>
  <c r="O7979" i="14"/>
  <c r="O7980" i="14"/>
  <c r="O7981" i="14"/>
  <c r="O7982" i="14"/>
  <c r="O7983" i="14"/>
  <c r="O7984" i="14"/>
  <c r="O7985" i="14"/>
  <c r="O7986" i="14"/>
  <c r="O7987" i="14"/>
  <c r="O7988" i="14"/>
  <c r="O7989" i="14"/>
  <c r="O7990" i="14"/>
  <c r="O7991" i="14"/>
  <c r="O7992" i="14"/>
  <c r="O7993" i="14"/>
  <c r="O7994" i="14"/>
  <c r="O7995" i="14"/>
  <c r="O7996" i="14"/>
  <c r="O7997" i="14"/>
  <c r="O7998" i="14"/>
  <c r="O7999" i="14"/>
  <c r="O8000" i="14"/>
  <c r="O8001" i="14"/>
  <c r="O8002" i="14"/>
  <c r="O8003" i="14"/>
  <c r="O8004" i="14"/>
  <c r="O8005" i="14"/>
  <c r="O8006" i="14"/>
  <c r="O8007" i="14"/>
  <c r="O8008" i="14"/>
  <c r="O8009" i="14"/>
  <c r="O8010" i="14"/>
  <c r="O8011" i="14"/>
  <c r="O8012" i="14"/>
  <c r="O8013" i="14"/>
  <c r="O8014" i="14"/>
  <c r="O8015" i="14"/>
  <c r="O8016" i="14"/>
  <c r="O8017" i="14"/>
  <c r="O8018" i="14"/>
  <c r="O8019" i="14"/>
  <c r="O8020" i="14"/>
  <c r="O8021" i="14"/>
  <c r="O8022" i="14"/>
  <c r="O8023" i="14"/>
  <c r="O8024" i="14"/>
  <c r="O8025" i="14"/>
  <c r="O8026" i="14"/>
  <c r="O8027" i="14"/>
  <c r="O8028" i="14"/>
  <c r="O8029" i="14"/>
  <c r="O8030" i="14"/>
  <c r="O8031" i="14"/>
  <c r="O8032" i="14"/>
  <c r="O8033" i="14"/>
  <c r="O8034" i="14"/>
  <c r="O8035" i="14"/>
  <c r="O8036" i="14"/>
  <c r="O8037" i="14"/>
  <c r="O8038" i="14"/>
  <c r="O8039" i="14"/>
  <c r="O8040" i="14"/>
  <c r="O8041" i="14"/>
  <c r="O8042" i="14"/>
  <c r="O8043" i="14"/>
  <c r="O8044" i="14"/>
  <c r="O8045" i="14"/>
  <c r="O8046" i="14"/>
  <c r="O8047" i="14"/>
  <c r="O8048" i="14"/>
  <c r="O8049" i="14"/>
  <c r="O8050" i="14"/>
  <c r="O8051" i="14"/>
  <c r="O8052" i="14"/>
  <c r="O8053" i="14"/>
  <c r="O8054" i="14"/>
  <c r="O8055" i="14"/>
  <c r="O8056" i="14"/>
  <c r="O8057" i="14"/>
  <c r="O8058" i="14"/>
  <c r="O8059" i="14"/>
  <c r="O8060" i="14"/>
  <c r="O8061" i="14"/>
  <c r="O8062" i="14"/>
  <c r="O8063" i="14"/>
  <c r="O8064" i="14"/>
  <c r="O8065" i="14"/>
  <c r="O8066" i="14"/>
  <c r="O8067" i="14"/>
  <c r="O8068" i="14"/>
  <c r="O8069" i="14"/>
  <c r="O8070" i="14"/>
  <c r="O8071" i="14"/>
  <c r="O8072" i="14"/>
  <c r="O8073" i="14"/>
  <c r="O8074" i="14"/>
  <c r="O8075" i="14"/>
  <c r="O8076" i="14"/>
  <c r="O8077" i="14"/>
  <c r="O8078" i="14"/>
  <c r="O8079" i="14"/>
  <c r="O8080" i="14"/>
  <c r="O8081" i="14"/>
  <c r="O8082" i="14"/>
  <c r="O8083" i="14"/>
  <c r="O8084" i="14"/>
  <c r="O8085" i="14"/>
  <c r="O8086" i="14"/>
  <c r="O8087" i="14"/>
  <c r="O8088" i="14"/>
  <c r="O8089" i="14"/>
  <c r="O8090" i="14"/>
  <c r="O8091" i="14"/>
  <c r="O8092" i="14"/>
  <c r="O8093" i="14"/>
  <c r="O8094" i="14"/>
  <c r="O8095" i="14"/>
  <c r="O8096" i="14"/>
  <c r="O8097" i="14"/>
  <c r="O8098" i="14"/>
  <c r="O8099" i="14"/>
  <c r="O8100" i="14"/>
  <c r="O8101" i="14"/>
  <c r="O8102" i="14"/>
  <c r="O8103" i="14"/>
  <c r="O8104" i="14"/>
  <c r="O8105" i="14"/>
  <c r="O8106" i="14"/>
  <c r="O8107" i="14"/>
  <c r="O8108" i="14"/>
  <c r="O8109" i="14"/>
  <c r="O8110" i="14"/>
  <c r="O8111" i="14"/>
  <c r="O8112" i="14"/>
  <c r="O8113" i="14"/>
  <c r="O8114" i="14"/>
  <c r="O8115" i="14"/>
  <c r="O8116" i="14"/>
  <c r="O8117" i="14"/>
  <c r="O8118" i="14"/>
  <c r="O8119" i="14"/>
  <c r="O8120" i="14"/>
  <c r="O8121" i="14"/>
  <c r="O8122" i="14"/>
  <c r="O8123" i="14"/>
  <c r="O8124" i="14"/>
  <c r="O8125" i="14"/>
  <c r="O8126" i="14"/>
  <c r="O8127" i="14"/>
  <c r="O8128" i="14"/>
  <c r="O8129" i="14"/>
  <c r="O8130" i="14"/>
  <c r="O8131" i="14"/>
  <c r="O8132" i="14"/>
  <c r="O8133" i="14"/>
  <c r="O8134" i="14"/>
  <c r="O8135" i="14"/>
  <c r="O8136" i="14"/>
  <c r="O8137" i="14"/>
  <c r="O8138" i="14"/>
  <c r="O8139" i="14"/>
  <c r="O8140" i="14"/>
  <c r="O8141" i="14"/>
  <c r="O8142" i="14"/>
  <c r="O8143" i="14"/>
  <c r="O8144" i="14"/>
  <c r="O8145" i="14"/>
  <c r="O8146" i="14"/>
  <c r="O8147" i="14"/>
  <c r="O8148" i="14"/>
  <c r="O8149" i="14"/>
  <c r="O8150" i="14"/>
  <c r="O8151" i="14"/>
  <c r="O8152" i="14"/>
  <c r="O8153" i="14"/>
  <c r="O8154" i="14"/>
  <c r="O8155" i="14"/>
  <c r="O8156" i="14"/>
  <c r="O8157" i="14"/>
  <c r="O8158" i="14"/>
  <c r="O8159" i="14"/>
  <c r="O8160" i="14"/>
  <c r="O8161" i="14"/>
  <c r="O8162" i="14"/>
  <c r="O8163" i="14"/>
  <c r="O8164" i="14"/>
  <c r="O8165" i="14"/>
  <c r="O8166" i="14"/>
  <c r="O8167" i="14"/>
  <c r="O8168" i="14"/>
  <c r="O8169" i="14"/>
  <c r="O8170" i="14"/>
  <c r="O8171" i="14"/>
  <c r="O8172" i="14"/>
  <c r="O8173" i="14"/>
  <c r="O8174" i="14"/>
  <c r="O8175" i="14"/>
  <c r="O8176" i="14"/>
  <c r="O8177" i="14"/>
  <c r="O8178" i="14"/>
  <c r="O8179" i="14"/>
  <c r="O8180" i="14"/>
  <c r="O8181" i="14"/>
  <c r="O8182" i="14"/>
  <c r="O8183" i="14"/>
  <c r="O8184" i="14"/>
  <c r="O8185" i="14"/>
  <c r="O8186" i="14"/>
  <c r="O8187" i="14"/>
  <c r="O8188" i="14"/>
  <c r="O8189" i="14"/>
  <c r="O8190" i="14"/>
  <c r="O8191" i="14"/>
  <c r="O8192" i="14"/>
  <c r="O8193" i="14"/>
  <c r="O8194" i="14"/>
  <c r="O8195" i="14"/>
  <c r="O8196" i="14"/>
  <c r="O8197" i="14"/>
  <c r="O8198" i="14"/>
  <c r="O8199" i="14"/>
  <c r="O8200" i="14"/>
  <c r="O8201" i="14"/>
  <c r="O8202" i="14"/>
  <c r="O8203" i="14"/>
  <c r="O8204" i="14"/>
  <c r="O8205" i="14"/>
  <c r="O8206" i="14"/>
  <c r="O8207" i="14"/>
  <c r="O8208" i="14"/>
  <c r="O8209" i="14"/>
  <c r="O8210" i="14"/>
  <c r="O8211" i="14"/>
  <c r="O8212" i="14"/>
  <c r="O8213" i="14"/>
  <c r="O8214" i="14"/>
  <c r="O8215" i="14"/>
  <c r="O8216" i="14"/>
  <c r="O8217" i="14"/>
  <c r="O8218" i="14"/>
  <c r="O8219" i="14"/>
  <c r="O8220" i="14"/>
  <c r="O8221" i="14"/>
  <c r="O8222" i="14"/>
  <c r="O8223" i="14"/>
  <c r="O8224" i="14"/>
  <c r="O8225" i="14"/>
  <c r="O8226" i="14"/>
  <c r="O8227" i="14"/>
  <c r="O8228" i="14"/>
  <c r="O8229" i="14"/>
  <c r="O8230" i="14"/>
  <c r="O8231" i="14"/>
  <c r="O8232" i="14"/>
  <c r="O8233" i="14"/>
  <c r="O8234" i="14"/>
  <c r="O8235" i="14"/>
  <c r="O8236" i="14"/>
  <c r="O8237" i="14"/>
  <c r="O8238" i="14"/>
  <c r="O8239" i="14"/>
  <c r="O8240" i="14"/>
  <c r="O8241" i="14"/>
  <c r="O8242" i="14"/>
  <c r="O8243" i="14"/>
  <c r="O8244" i="14"/>
  <c r="O8245" i="14"/>
  <c r="O8246" i="14"/>
  <c r="O8247" i="14"/>
  <c r="O8248" i="14"/>
  <c r="O8249" i="14"/>
  <c r="O8250" i="14"/>
  <c r="O8251" i="14"/>
  <c r="O8252" i="14"/>
  <c r="O8253" i="14"/>
  <c r="O8254" i="14"/>
  <c r="O8255" i="14"/>
  <c r="O8256" i="14"/>
  <c r="O8257" i="14"/>
  <c r="O8258" i="14"/>
  <c r="O8259" i="14"/>
  <c r="O8260" i="14"/>
  <c r="O8261" i="14"/>
  <c r="O8262" i="14"/>
  <c r="O8263" i="14"/>
  <c r="O8264" i="14"/>
  <c r="O8265" i="14"/>
  <c r="O8266" i="14"/>
  <c r="O8267" i="14"/>
  <c r="O8268" i="14"/>
  <c r="O8269" i="14"/>
  <c r="O8270" i="14"/>
  <c r="O8271" i="14"/>
  <c r="O8272" i="14"/>
  <c r="O8273" i="14"/>
  <c r="O8274" i="14"/>
  <c r="O8275" i="14"/>
  <c r="O8276" i="14"/>
  <c r="O8277" i="14"/>
  <c r="O8278" i="14"/>
  <c r="O8279" i="14"/>
  <c r="O8280" i="14"/>
  <c r="O8281" i="14"/>
  <c r="O8282" i="14"/>
  <c r="O8283" i="14"/>
  <c r="O8284" i="14"/>
  <c r="O8285" i="14"/>
  <c r="O8286" i="14"/>
  <c r="O8287" i="14"/>
  <c r="O8288" i="14"/>
  <c r="O8289" i="14"/>
  <c r="O8290" i="14"/>
  <c r="O8291" i="14"/>
  <c r="O8292" i="14"/>
  <c r="O8293" i="14"/>
  <c r="O8294" i="14"/>
  <c r="O8295" i="14"/>
  <c r="O8296" i="14"/>
  <c r="O8297" i="14"/>
  <c r="O8298" i="14"/>
  <c r="O8299" i="14"/>
  <c r="O8300" i="14"/>
  <c r="O8301" i="14"/>
  <c r="O8302" i="14"/>
  <c r="O8303" i="14"/>
  <c r="O8304" i="14"/>
  <c r="O8305" i="14"/>
  <c r="O8306" i="14"/>
  <c r="O8307" i="14"/>
  <c r="O8308" i="14"/>
  <c r="O8309" i="14"/>
  <c r="O8310" i="14"/>
  <c r="O8311" i="14"/>
  <c r="O8312" i="14"/>
  <c r="O8313" i="14"/>
  <c r="O8314" i="14"/>
  <c r="O8315" i="14"/>
  <c r="O8316" i="14"/>
  <c r="O8317" i="14"/>
  <c r="O8318" i="14"/>
  <c r="O8319" i="14"/>
  <c r="O8320" i="14"/>
  <c r="O8321" i="14"/>
  <c r="O8322" i="14"/>
  <c r="O8323" i="14"/>
  <c r="O8324" i="14"/>
  <c r="O8325" i="14"/>
  <c r="O8326" i="14"/>
  <c r="O8327" i="14"/>
  <c r="O8328" i="14"/>
  <c r="O8329" i="14"/>
  <c r="O8330" i="14"/>
  <c r="O8331" i="14"/>
  <c r="O8332" i="14"/>
  <c r="O8333" i="14"/>
  <c r="O8334" i="14"/>
  <c r="O8335" i="14"/>
  <c r="O8336" i="14"/>
  <c r="O8337" i="14"/>
  <c r="O8338" i="14"/>
  <c r="O8339" i="14"/>
  <c r="O8340" i="14"/>
  <c r="O8341" i="14"/>
  <c r="O8342" i="14"/>
  <c r="O8343" i="14"/>
  <c r="O8344" i="14"/>
  <c r="O8345" i="14"/>
  <c r="O8346" i="14"/>
  <c r="O8347" i="14"/>
  <c r="O8348" i="14"/>
  <c r="O8349" i="14"/>
  <c r="O8350" i="14"/>
  <c r="O8351" i="14"/>
  <c r="O8352" i="14"/>
  <c r="O8353" i="14"/>
  <c r="O8354" i="14"/>
  <c r="O8355" i="14"/>
  <c r="O8356" i="14"/>
  <c r="O8357" i="14"/>
  <c r="O8358" i="14"/>
  <c r="O8359" i="14"/>
  <c r="O8360" i="14"/>
  <c r="O8361" i="14"/>
  <c r="O8362" i="14"/>
  <c r="O8363" i="14"/>
  <c r="O8364" i="14"/>
  <c r="O8365" i="14"/>
  <c r="O8366" i="14"/>
  <c r="O8367" i="14"/>
  <c r="O8368" i="14"/>
  <c r="O8369" i="14"/>
  <c r="O8370" i="14"/>
  <c r="O8371" i="14"/>
  <c r="O8372" i="14"/>
  <c r="O8373" i="14"/>
  <c r="O8374" i="14"/>
  <c r="O8375" i="14"/>
  <c r="O8376" i="14"/>
  <c r="O8377" i="14"/>
  <c r="O8378" i="14"/>
  <c r="O8379" i="14"/>
  <c r="O8380" i="14"/>
  <c r="O8381" i="14"/>
  <c r="O8382" i="14"/>
  <c r="O8383" i="14"/>
  <c r="O8384" i="14"/>
  <c r="O8385" i="14"/>
  <c r="O8386" i="14"/>
  <c r="O8387" i="14"/>
  <c r="O8388" i="14"/>
  <c r="O8389" i="14"/>
  <c r="O8390" i="14"/>
  <c r="O8391" i="14"/>
  <c r="O8392" i="14"/>
  <c r="O8393" i="14"/>
  <c r="O8394" i="14"/>
  <c r="O8395" i="14"/>
  <c r="O8396" i="14"/>
  <c r="O8397" i="14"/>
  <c r="O8398" i="14"/>
  <c r="O8399" i="14"/>
  <c r="O8400" i="14"/>
  <c r="O8401" i="14"/>
  <c r="O8402" i="14"/>
  <c r="O8403" i="14"/>
  <c r="O8404" i="14"/>
  <c r="O8405" i="14"/>
  <c r="O8406" i="14"/>
  <c r="O8407" i="14"/>
  <c r="O8408" i="14"/>
  <c r="O8409" i="14"/>
  <c r="O8410" i="14"/>
  <c r="O8411" i="14"/>
  <c r="O8412" i="14"/>
  <c r="O8413" i="14"/>
  <c r="O8414" i="14"/>
  <c r="O8415" i="14"/>
  <c r="O8416" i="14"/>
  <c r="O8417" i="14"/>
  <c r="O8418" i="14"/>
  <c r="O8419" i="14"/>
  <c r="O8420" i="14"/>
  <c r="O8421" i="14"/>
  <c r="O8422" i="14"/>
  <c r="O8423" i="14"/>
  <c r="O8424" i="14"/>
  <c r="O8425" i="14"/>
  <c r="O8426" i="14"/>
  <c r="O8427" i="14"/>
  <c r="O8428" i="14"/>
  <c r="O8429" i="14"/>
  <c r="O8430" i="14"/>
  <c r="O8431" i="14"/>
  <c r="O8432" i="14"/>
  <c r="O8433" i="14"/>
  <c r="O8434" i="14"/>
  <c r="O8435" i="14"/>
  <c r="O8436" i="14"/>
  <c r="O8437" i="14"/>
  <c r="O8438" i="14"/>
  <c r="O8439" i="14"/>
  <c r="O8440" i="14"/>
  <c r="O8441" i="14"/>
  <c r="O8442" i="14"/>
  <c r="O8443" i="14"/>
  <c r="O8444" i="14"/>
  <c r="O8445" i="14"/>
  <c r="O8446" i="14"/>
  <c r="O8447" i="14"/>
  <c r="O8448" i="14"/>
  <c r="O8449" i="14"/>
  <c r="O8450" i="14"/>
  <c r="O8451" i="14"/>
  <c r="O8452" i="14"/>
  <c r="O8453" i="14"/>
  <c r="O8454" i="14"/>
  <c r="O8455" i="14"/>
  <c r="O8456" i="14"/>
  <c r="O8457" i="14"/>
  <c r="O8458" i="14"/>
  <c r="O8459" i="14"/>
  <c r="O8460" i="14"/>
  <c r="O8461" i="14"/>
  <c r="O8462" i="14"/>
  <c r="O8463" i="14"/>
  <c r="O8464" i="14"/>
  <c r="O8465" i="14"/>
  <c r="O8466" i="14"/>
  <c r="O8467" i="14"/>
  <c r="O8468" i="14"/>
  <c r="O8469" i="14"/>
  <c r="O8470" i="14"/>
  <c r="O8471" i="14"/>
  <c r="O8472" i="14"/>
  <c r="O8473" i="14"/>
  <c r="O8474" i="14"/>
  <c r="O8475" i="14"/>
  <c r="O8476" i="14"/>
  <c r="O8477" i="14"/>
  <c r="O8478" i="14"/>
  <c r="O8479" i="14"/>
  <c r="O8480" i="14"/>
  <c r="O8481" i="14"/>
  <c r="O8482" i="14"/>
  <c r="O8483" i="14"/>
  <c r="O8484" i="14"/>
  <c r="O8485" i="14"/>
  <c r="O8486" i="14"/>
  <c r="O8487" i="14"/>
  <c r="O8488" i="14"/>
  <c r="O8489" i="14"/>
  <c r="O8490" i="14"/>
  <c r="O8491" i="14"/>
  <c r="O8492" i="14"/>
  <c r="O8493" i="14"/>
  <c r="O8494" i="14"/>
  <c r="O8495" i="14"/>
  <c r="O8496" i="14"/>
  <c r="O8497" i="14"/>
  <c r="O8498" i="14"/>
  <c r="O8499" i="14"/>
  <c r="O8500" i="14"/>
  <c r="O8501" i="14"/>
  <c r="O8502" i="14"/>
  <c r="O8503" i="14"/>
  <c r="O8504" i="14"/>
  <c r="O8505" i="14"/>
  <c r="O8506" i="14"/>
  <c r="O8507" i="14"/>
  <c r="O8508" i="14"/>
  <c r="O8509" i="14"/>
  <c r="O8510" i="14"/>
  <c r="O8511" i="14"/>
  <c r="O8512" i="14"/>
  <c r="O8513" i="14"/>
  <c r="O8514" i="14"/>
  <c r="O8515" i="14"/>
  <c r="O8516" i="14"/>
  <c r="O8517" i="14"/>
  <c r="O8518" i="14"/>
  <c r="O8519" i="14"/>
  <c r="O8520" i="14"/>
  <c r="O8521" i="14"/>
  <c r="O8522" i="14"/>
  <c r="O8523" i="14"/>
  <c r="O8524" i="14"/>
  <c r="O8525" i="14"/>
  <c r="O8526" i="14"/>
  <c r="O8527" i="14"/>
  <c r="O8528" i="14"/>
  <c r="O8529" i="14"/>
  <c r="O8530" i="14"/>
  <c r="O8531" i="14"/>
  <c r="O8532" i="14"/>
  <c r="O8533" i="14"/>
  <c r="O8534" i="14"/>
  <c r="O8535" i="14"/>
  <c r="O8536" i="14"/>
  <c r="O8537" i="14"/>
  <c r="O8538" i="14"/>
  <c r="O8539" i="14"/>
  <c r="O8540" i="14"/>
  <c r="O8541" i="14"/>
  <c r="O8542" i="14"/>
  <c r="O8543" i="14"/>
  <c r="O8544" i="14"/>
  <c r="O8545" i="14"/>
  <c r="O8546" i="14"/>
  <c r="O8547" i="14"/>
  <c r="O8548" i="14"/>
  <c r="O8549" i="14"/>
  <c r="O8550" i="14"/>
  <c r="O8551" i="14"/>
  <c r="O8552" i="14"/>
  <c r="O8553" i="14"/>
  <c r="O8554" i="14"/>
  <c r="O8555" i="14"/>
  <c r="O8556" i="14"/>
  <c r="O8557" i="14"/>
  <c r="O8558" i="14"/>
  <c r="O8559" i="14"/>
  <c r="O8560" i="14"/>
  <c r="O8561" i="14"/>
  <c r="O8562" i="14"/>
  <c r="O8563" i="14"/>
  <c r="O8564" i="14"/>
  <c r="O8565" i="14"/>
  <c r="O8566" i="14"/>
  <c r="O8567" i="14"/>
  <c r="O8568" i="14"/>
  <c r="O8569" i="14"/>
  <c r="O8570" i="14"/>
  <c r="O8571" i="14"/>
  <c r="O8572" i="14"/>
  <c r="O8573" i="14"/>
  <c r="O8574" i="14"/>
  <c r="O8575" i="14"/>
  <c r="O8576" i="14"/>
  <c r="O8577" i="14"/>
  <c r="O8578" i="14"/>
  <c r="O8579" i="14"/>
  <c r="O8580" i="14"/>
  <c r="O8581" i="14"/>
  <c r="O8582" i="14"/>
  <c r="O8583" i="14"/>
  <c r="O8584" i="14"/>
  <c r="O8585" i="14"/>
  <c r="O8586" i="14"/>
  <c r="O8587" i="14"/>
  <c r="O8588" i="14"/>
  <c r="O8589" i="14"/>
  <c r="O8590" i="14"/>
  <c r="O8591" i="14"/>
  <c r="O8592" i="14"/>
  <c r="O8593" i="14"/>
  <c r="O8594" i="14"/>
  <c r="O8595" i="14"/>
  <c r="O8596" i="14"/>
  <c r="O8597" i="14"/>
  <c r="O8598" i="14"/>
  <c r="O8599" i="14"/>
  <c r="O8600" i="14"/>
  <c r="O8601" i="14"/>
  <c r="O8602" i="14"/>
  <c r="O8603" i="14"/>
  <c r="O8604" i="14"/>
  <c r="O8605" i="14"/>
  <c r="O8606" i="14"/>
  <c r="O8607" i="14"/>
  <c r="O8608" i="14"/>
  <c r="O8609" i="14"/>
  <c r="O8610" i="14"/>
  <c r="O8611" i="14"/>
  <c r="O8612" i="14"/>
  <c r="O8613" i="14"/>
  <c r="O8614" i="14"/>
  <c r="O8615" i="14"/>
  <c r="O8616" i="14"/>
  <c r="O8617" i="14"/>
  <c r="O8618" i="14"/>
  <c r="O8619" i="14"/>
  <c r="O8620" i="14"/>
  <c r="O8621" i="14"/>
  <c r="O8622" i="14"/>
  <c r="O8623" i="14"/>
  <c r="O8624" i="14"/>
  <c r="O8625" i="14"/>
  <c r="O8626" i="14"/>
  <c r="O2" i="14"/>
  <c r="L8626" i="14"/>
  <c r="M8626" i="14" s="1"/>
  <c r="I8626" i="14"/>
  <c r="I8625" i="14"/>
  <c r="L8625" i="14" s="1"/>
  <c r="M8625" i="14" s="1"/>
  <c r="L8624" i="14"/>
  <c r="M8624" i="14" s="1"/>
  <c r="I8624" i="14"/>
  <c r="I8623" i="14"/>
  <c r="L8623" i="14" s="1"/>
  <c r="M8623" i="14" s="1"/>
  <c r="L8622" i="14"/>
  <c r="M8622" i="14" s="1"/>
  <c r="I8622" i="14"/>
  <c r="M8621" i="14"/>
  <c r="I8621" i="14"/>
  <c r="L8621" i="14" s="1"/>
  <c r="L8620" i="14"/>
  <c r="M8620" i="14" s="1"/>
  <c r="I8620" i="14"/>
  <c r="I8619" i="14"/>
  <c r="L8619" i="14" s="1"/>
  <c r="M8619" i="14" s="1"/>
  <c r="L8618" i="14"/>
  <c r="M8618" i="14" s="1"/>
  <c r="I8618" i="14"/>
  <c r="I8617" i="14"/>
  <c r="L8617" i="14" s="1"/>
  <c r="M8617" i="14" s="1"/>
  <c r="L8616" i="14"/>
  <c r="M8616" i="14" s="1"/>
  <c r="I8616" i="14"/>
  <c r="I8615" i="14"/>
  <c r="L8615" i="14" s="1"/>
  <c r="M8615" i="14" s="1"/>
  <c r="L8614" i="14"/>
  <c r="M8614" i="14" s="1"/>
  <c r="I8614" i="14"/>
  <c r="M8613" i="14"/>
  <c r="I8613" i="14"/>
  <c r="L8613" i="14" s="1"/>
  <c r="L8612" i="14"/>
  <c r="M8612" i="14" s="1"/>
  <c r="I8612" i="14"/>
  <c r="I8611" i="14"/>
  <c r="L8611" i="14" s="1"/>
  <c r="M8611" i="14" s="1"/>
  <c r="L8610" i="14"/>
  <c r="M8610" i="14" s="1"/>
  <c r="I8610" i="14"/>
  <c r="I8609" i="14"/>
  <c r="L8609" i="14" s="1"/>
  <c r="M8609" i="14" s="1"/>
  <c r="L8608" i="14"/>
  <c r="M8608" i="14" s="1"/>
  <c r="I8608" i="14"/>
  <c r="I8607" i="14"/>
  <c r="L8607" i="14" s="1"/>
  <c r="M8607" i="14" s="1"/>
  <c r="L8606" i="14"/>
  <c r="M8606" i="14" s="1"/>
  <c r="I8606" i="14"/>
  <c r="M8605" i="14"/>
  <c r="I8605" i="14"/>
  <c r="L8605" i="14" s="1"/>
  <c r="L8604" i="14"/>
  <c r="M8604" i="14" s="1"/>
  <c r="I8604" i="14"/>
  <c r="I8603" i="14"/>
  <c r="L8603" i="14" s="1"/>
  <c r="M8603" i="14" s="1"/>
  <c r="L8602" i="14"/>
  <c r="M8602" i="14" s="1"/>
  <c r="I8602" i="14"/>
  <c r="I8601" i="14"/>
  <c r="L8601" i="14" s="1"/>
  <c r="M8601" i="14" s="1"/>
  <c r="L8600" i="14"/>
  <c r="M8600" i="14" s="1"/>
  <c r="I8600" i="14"/>
  <c r="I8599" i="14"/>
  <c r="L8599" i="14" s="1"/>
  <c r="M8599" i="14" s="1"/>
  <c r="L8598" i="14"/>
  <c r="M8598" i="14" s="1"/>
  <c r="I8598" i="14"/>
  <c r="M8597" i="14"/>
  <c r="I8597" i="14"/>
  <c r="L8597" i="14" s="1"/>
  <c r="L8596" i="14"/>
  <c r="M8596" i="14" s="1"/>
  <c r="I8596" i="14"/>
  <c r="I8595" i="14"/>
  <c r="L8595" i="14" s="1"/>
  <c r="M8595" i="14" s="1"/>
  <c r="L8594" i="14"/>
  <c r="M8594" i="14" s="1"/>
  <c r="I8594" i="14"/>
  <c r="I8593" i="14"/>
  <c r="L8593" i="14" s="1"/>
  <c r="M8593" i="14" s="1"/>
  <c r="L8592" i="14"/>
  <c r="M8592" i="14" s="1"/>
  <c r="I8592" i="14"/>
  <c r="I8591" i="14"/>
  <c r="L8591" i="14" s="1"/>
  <c r="M8591" i="14" s="1"/>
  <c r="L8590" i="14"/>
  <c r="M8590" i="14" s="1"/>
  <c r="I8590" i="14"/>
  <c r="M8589" i="14"/>
  <c r="I8589" i="14"/>
  <c r="L8589" i="14" s="1"/>
  <c r="L8588" i="14"/>
  <c r="M8588" i="14" s="1"/>
  <c r="I8588" i="14"/>
  <c r="I8587" i="14"/>
  <c r="L8587" i="14" s="1"/>
  <c r="M8587" i="14" s="1"/>
  <c r="L8586" i="14"/>
  <c r="M8586" i="14" s="1"/>
  <c r="I8586" i="14"/>
  <c r="I8585" i="14"/>
  <c r="L8585" i="14" s="1"/>
  <c r="M8585" i="14" s="1"/>
  <c r="L8584" i="14"/>
  <c r="M8584" i="14" s="1"/>
  <c r="I8584" i="14"/>
  <c r="I8583" i="14"/>
  <c r="L8583" i="14" s="1"/>
  <c r="M8583" i="14" s="1"/>
  <c r="L8582" i="14"/>
  <c r="M8582" i="14" s="1"/>
  <c r="I8582" i="14"/>
  <c r="M8581" i="14"/>
  <c r="I8581" i="14"/>
  <c r="L8581" i="14" s="1"/>
  <c r="L8580" i="14"/>
  <c r="M8580" i="14" s="1"/>
  <c r="I8580" i="14"/>
  <c r="M8579" i="14"/>
  <c r="I8579" i="14"/>
  <c r="L8579" i="14" s="1"/>
  <c r="L8578" i="14"/>
  <c r="M8578" i="14" s="1"/>
  <c r="I8578" i="14"/>
  <c r="M8577" i="14"/>
  <c r="I8577" i="14"/>
  <c r="L8577" i="14" s="1"/>
  <c r="L8576" i="14"/>
  <c r="M8576" i="14" s="1"/>
  <c r="I8576" i="14"/>
  <c r="M8575" i="14"/>
  <c r="I8575" i="14"/>
  <c r="L8575" i="14" s="1"/>
  <c r="L8574" i="14"/>
  <c r="M8574" i="14" s="1"/>
  <c r="I8574" i="14"/>
  <c r="M8573" i="14"/>
  <c r="I8573" i="14"/>
  <c r="L8573" i="14" s="1"/>
  <c r="L8572" i="14"/>
  <c r="M8572" i="14" s="1"/>
  <c r="I8572" i="14"/>
  <c r="M8571" i="14"/>
  <c r="I8571" i="14"/>
  <c r="L8571" i="14" s="1"/>
  <c r="L8570" i="14"/>
  <c r="M8570" i="14" s="1"/>
  <c r="I8570" i="14"/>
  <c r="M8569" i="14"/>
  <c r="I8569" i="14"/>
  <c r="L8569" i="14" s="1"/>
  <c r="L8568" i="14"/>
  <c r="M8568" i="14" s="1"/>
  <c r="I8568" i="14"/>
  <c r="M8567" i="14"/>
  <c r="I8567" i="14"/>
  <c r="L8567" i="14" s="1"/>
  <c r="L8566" i="14"/>
  <c r="M8566" i="14" s="1"/>
  <c r="I8566" i="14"/>
  <c r="M8565" i="14"/>
  <c r="I8565" i="14"/>
  <c r="L8565" i="14" s="1"/>
  <c r="L8564" i="14"/>
  <c r="M8564" i="14" s="1"/>
  <c r="I8564" i="14"/>
  <c r="M8563" i="14"/>
  <c r="I8563" i="14"/>
  <c r="L8563" i="14" s="1"/>
  <c r="L8562" i="14"/>
  <c r="M8562" i="14" s="1"/>
  <c r="I8562" i="14"/>
  <c r="M8561" i="14"/>
  <c r="I8561" i="14"/>
  <c r="L8561" i="14" s="1"/>
  <c r="L8560" i="14"/>
  <c r="M8560" i="14" s="1"/>
  <c r="I8560" i="14"/>
  <c r="M8559" i="14"/>
  <c r="I8559" i="14"/>
  <c r="L8559" i="14" s="1"/>
  <c r="L8558" i="14"/>
  <c r="M8558" i="14" s="1"/>
  <c r="I8558" i="14"/>
  <c r="M8557" i="14"/>
  <c r="I8557" i="14"/>
  <c r="L8557" i="14" s="1"/>
  <c r="L8556" i="14"/>
  <c r="M8556" i="14" s="1"/>
  <c r="I8556" i="14"/>
  <c r="M8555" i="14"/>
  <c r="I8555" i="14"/>
  <c r="L8555" i="14" s="1"/>
  <c r="L8554" i="14"/>
  <c r="M8554" i="14" s="1"/>
  <c r="I8554" i="14"/>
  <c r="M8553" i="14"/>
  <c r="I8553" i="14"/>
  <c r="L8553" i="14" s="1"/>
  <c r="L8552" i="14"/>
  <c r="M8552" i="14" s="1"/>
  <c r="I8552" i="14"/>
  <c r="M8551" i="14"/>
  <c r="I8551" i="14"/>
  <c r="L8551" i="14" s="1"/>
  <c r="L8550" i="14"/>
  <c r="M8550" i="14" s="1"/>
  <c r="I8550" i="14"/>
  <c r="M8549" i="14"/>
  <c r="I8549" i="14"/>
  <c r="L8549" i="14" s="1"/>
  <c r="L8548" i="14"/>
  <c r="M8548" i="14" s="1"/>
  <c r="I8548" i="14"/>
  <c r="M8547" i="14"/>
  <c r="I8547" i="14"/>
  <c r="L8547" i="14" s="1"/>
  <c r="L8546" i="14"/>
  <c r="M8546" i="14" s="1"/>
  <c r="I8546" i="14"/>
  <c r="M8545" i="14"/>
  <c r="I8545" i="14"/>
  <c r="L8545" i="14" s="1"/>
  <c r="L8544" i="14"/>
  <c r="M8544" i="14" s="1"/>
  <c r="I8544" i="14"/>
  <c r="M8543" i="14"/>
  <c r="I8543" i="14"/>
  <c r="L8543" i="14" s="1"/>
  <c r="L8542" i="14"/>
  <c r="M8542" i="14" s="1"/>
  <c r="I8542" i="14"/>
  <c r="M8541" i="14"/>
  <c r="I8541" i="14"/>
  <c r="L8541" i="14" s="1"/>
  <c r="L8540" i="14"/>
  <c r="M8540" i="14" s="1"/>
  <c r="I8540" i="14"/>
  <c r="M8539" i="14"/>
  <c r="I8539" i="14"/>
  <c r="L8539" i="14" s="1"/>
  <c r="L8538" i="14"/>
  <c r="M8538" i="14" s="1"/>
  <c r="I8538" i="14"/>
  <c r="M8537" i="14"/>
  <c r="I8537" i="14"/>
  <c r="L8537" i="14" s="1"/>
  <c r="L8536" i="14"/>
  <c r="M8536" i="14" s="1"/>
  <c r="I8536" i="14"/>
  <c r="M8535" i="14"/>
  <c r="I8535" i="14"/>
  <c r="L8535" i="14" s="1"/>
  <c r="L8534" i="14"/>
  <c r="M8534" i="14" s="1"/>
  <c r="I8534" i="14"/>
  <c r="M8533" i="14"/>
  <c r="I8533" i="14"/>
  <c r="L8533" i="14" s="1"/>
  <c r="L8532" i="14"/>
  <c r="M8532" i="14" s="1"/>
  <c r="I8532" i="14"/>
  <c r="M8531" i="14"/>
  <c r="I8531" i="14"/>
  <c r="L8531" i="14" s="1"/>
  <c r="L8530" i="14"/>
  <c r="M8530" i="14" s="1"/>
  <c r="I8530" i="14"/>
  <c r="M8529" i="14"/>
  <c r="I8529" i="14"/>
  <c r="L8529" i="14" s="1"/>
  <c r="L8528" i="14"/>
  <c r="M8528" i="14" s="1"/>
  <c r="I8528" i="14"/>
  <c r="M8527" i="14"/>
  <c r="I8527" i="14"/>
  <c r="L8527" i="14" s="1"/>
  <c r="L8526" i="14"/>
  <c r="M8526" i="14" s="1"/>
  <c r="I8526" i="14"/>
  <c r="M8525" i="14"/>
  <c r="I8525" i="14"/>
  <c r="L8525" i="14" s="1"/>
  <c r="L8524" i="14"/>
  <c r="M8524" i="14" s="1"/>
  <c r="I8524" i="14"/>
  <c r="M8523" i="14"/>
  <c r="I8523" i="14"/>
  <c r="L8523" i="14" s="1"/>
  <c r="L8522" i="14"/>
  <c r="M8522" i="14" s="1"/>
  <c r="I8522" i="14"/>
  <c r="M8521" i="14"/>
  <c r="I8521" i="14"/>
  <c r="L8521" i="14" s="1"/>
  <c r="L8520" i="14"/>
  <c r="M8520" i="14" s="1"/>
  <c r="I8520" i="14"/>
  <c r="M8519" i="14"/>
  <c r="I8519" i="14"/>
  <c r="L8519" i="14" s="1"/>
  <c r="L8518" i="14"/>
  <c r="M8518" i="14" s="1"/>
  <c r="I8518" i="14"/>
  <c r="M8517" i="14"/>
  <c r="I8517" i="14"/>
  <c r="L8517" i="14" s="1"/>
  <c r="L8516" i="14"/>
  <c r="M8516" i="14" s="1"/>
  <c r="I8516" i="14"/>
  <c r="M8515" i="14"/>
  <c r="I8515" i="14"/>
  <c r="L8515" i="14" s="1"/>
  <c r="L8514" i="14"/>
  <c r="M8514" i="14" s="1"/>
  <c r="I8514" i="14"/>
  <c r="M8513" i="14"/>
  <c r="I8513" i="14"/>
  <c r="L8513" i="14" s="1"/>
  <c r="L8512" i="14"/>
  <c r="M8512" i="14" s="1"/>
  <c r="I8512" i="14"/>
  <c r="M8511" i="14"/>
  <c r="I8511" i="14"/>
  <c r="L8511" i="14" s="1"/>
  <c r="L8510" i="14"/>
  <c r="M8510" i="14" s="1"/>
  <c r="I8510" i="14"/>
  <c r="M8509" i="14"/>
  <c r="I8509" i="14"/>
  <c r="L8509" i="14" s="1"/>
  <c r="L8508" i="14"/>
  <c r="M8508" i="14" s="1"/>
  <c r="I8508" i="14"/>
  <c r="M8507" i="14"/>
  <c r="I8507" i="14"/>
  <c r="L8507" i="14" s="1"/>
  <c r="L8506" i="14"/>
  <c r="M8506" i="14" s="1"/>
  <c r="I8506" i="14"/>
  <c r="M8505" i="14"/>
  <c r="I8505" i="14"/>
  <c r="L8505" i="14" s="1"/>
  <c r="L8504" i="14"/>
  <c r="M8504" i="14" s="1"/>
  <c r="I8504" i="14"/>
  <c r="M8503" i="14"/>
  <c r="I8503" i="14"/>
  <c r="L8503" i="14" s="1"/>
  <c r="L8502" i="14"/>
  <c r="M8502" i="14" s="1"/>
  <c r="I8502" i="14"/>
  <c r="M8501" i="14"/>
  <c r="I8501" i="14"/>
  <c r="L8501" i="14" s="1"/>
  <c r="L8500" i="14"/>
  <c r="M8500" i="14" s="1"/>
  <c r="I8500" i="14"/>
  <c r="M8499" i="14"/>
  <c r="I8499" i="14"/>
  <c r="L8499" i="14" s="1"/>
  <c r="L8498" i="14"/>
  <c r="M8498" i="14" s="1"/>
  <c r="I8498" i="14"/>
  <c r="M8497" i="14"/>
  <c r="I8497" i="14"/>
  <c r="L8497" i="14" s="1"/>
  <c r="L8496" i="14"/>
  <c r="M8496" i="14" s="1"/>
  <c r="I8496" i="14"/>
  <c r="M8495" i="14"/>
  <c r="I8495" i="14"/>
  <c r="L8495" i="14" s="1"/>
  <c r="L8494" i="14"/>
  <c r="M8494" i="14" s="1"/>
  <c r="I8494" i="14"/>
  <c r="M8493" i="14"/>
  <c r="I8493" i="14"/>
  <c r="L8493" i="14" s="1"/>
  <c r="L8492" i="14"/>
  <c r="M8492" i="14" s="1"/>
  <c r="I8492" i="14"/>
  <c r="M8491" i="14"/>
  <c r="I8491" i="14"/>
  <c r="L8491" i="14" s="1"/>
  <c r="L8490" i="14"/>
  <c r="M8490" i="14" s="1"/>
  <c r="I8490" i="14"/>
  <c r="M8489" i="14"/>
  <c r="I8489" i="14"/>
  <c r="L8489" i="14" s="1"/>
  <c r="L8488" i="14"/>
  <c r="M8488" i="14" s="1"/>
  <c r="I8488" i="14"/>
  <c r="M8487" i="14"/>
  <c r="I8487" i="14"/>
  <c r="L8487" i="14" s="1"/>
  <c r="L8486" i="14"/>
  <c r="M8486" i="14" s="1"/>
  <c r="I8486" i="14"/>
  <c r="M8485" i="14"/>
  <c r="I8485" i="14"/>
  <c r="L8485" i="14" s="1"/>
  <c r="L8484" i="14"/>
  <c r="M8484" i="14" s="1"/>
  <c r="I8484" i="14"/>
  <c r="M8483" i="14"/>
  <c r="I8483" i="14"/>
  <c r="L8483" i="14" s="1"/>
  <c r="L8482" i="14"/>
  <c r="M8482" i="14" s="1"/>
  <c r="I8482" i="14"/>
  <c r="M8481" i="14"/>
  <c r="I8481" i="14"/>
  <c r="L8481" i="14" s="1"/>
  <c r="L8480" i="14"/>
  <c r="M8480" i="14" s="1"/>
  <c r="I8480" i="14"/>
  <c r="M8479" i="14"/>
  <c r="I8479" i="14"/>
  <c r="L8479" i="14" s="1"/>
  <c r="M8478" i="14"/>
  <c r="L8478" i="14"/>
  <c r="I8478" i="14"/>
  <c r="L8477" i="14"/>
  <c r="M8477" i="14" s="1"/>
  <c r="I8477" i="14"/>
  <c r="L8476" i="14"/>
  <c r="M8476" i="14" s="1"/>
  <c r="I8476" i="14"/>
  <c r="M8475" i="14"/>
  <c r="I8475" i="14"/>
  <c r="L8475" i="14" s="1"/>
  <c r="M8474" i="14"/>
  <c r="L8474" i="14"/>
  <c r="I8474" i="14"/>
  <c r="L8473" i="14"/>
  <c r="M8473" i="14" s="1"/>
  <c r="I8473" i="14"/>
  <c r="L8472" i="14"/>
  <c r="M8472" i="14" s="1"/>
  <c r="I8472" i="14"/>
  <c r="M8471" i="14"/>
  <c r="I8471" i="14"/>
  <c r="L8471" i="14" s="1"/>
  <c r="M8470" i="14"/>
  <c r="L8470" i="14"/>
  <c r="I8470" i="14"/>
  <c r="L8469" i="14"/>
  <c r="M8469" i="14" s="1"/>
  <c r="I8469" i="14"/>
  <c r="L8468" i="14"/>
  <c r="M8468" i="14" s="1"/>
  <c r="I8468" i="14"/>
  <c r="M8467" i="14"/>
  <c r="I8467" i="14"/>
  <c r="L8467" i="14" s="1"/>
  <c r="M8466" i="14"/>
  <c r="L8466" i="14"/>
  <c r="I8466" i="14"/>
  <c r="L8465" i="14"/>
  <c r="M8465" i="14" s="1"/>
  <c r="I8465" i="14"/>
  <c r="L8464" i="14"/>
  <c r="M8464" i="14" s="1"/>
  <c r="I8464" i="14"/>
  <c r="M8463" i="14"/>
  <c r="I8463" i="14"/>
  <c r="L8463" i="14" s="1"/>
  <c r="M8462" i="14"/>
  <c r="L8462" i="14"/>
  <c r="I8462" i="14"/>
  <c r="L8461" i="14"/>
  <c r="M8461" i="14" s="1"/>
  <c r="I8461" i="14"/>
  <c r="L8460" i="14"/>
  <c r="M8460" i="14" s="1"/>
  <c r="I8460" i="14"/>
  <c r="M8459" i="14"/>
  <c r="I8459" i="14"/>
  <c r="L8459" i="14" s="1"/>
  <c r="M8458" i="14"/>
  <c r="L8458" i="14"/>
  <c r="I8458" i="14"/>
  <c r="L8457" i="14"/>
  <c r="M8457" i="14" s="1"/>
  <c r="I8457" i="14"/>
  <c r="L8456" i="14"/>
  <c r="M8456" i="14" s="1"/>
  <c r="I8456" i="14"/>
  <c r="M8455" i="14"/>
  <c r="I8455" i="14"/>
  <c r="L8455" i="14" s="1"/>
  <c r="L8454" i="14"/>
  <c r="M8454" i="14" s="1"/>
  <c r="I8454" i="14"/>
  <c r="I8453" i="14"/>
  <c r="L8453" i="14" s="1"/>
  <c r="M8453" i="14" s="1"/>
  <c r="L8452" i="14"/>
  <c r="M8452" i="14" s="1"/>
  <c r="I8452" i="14"/>
  <c r="I8451" i="14"/>
  <c r="L8451" i="14" s="1"/>
  <c r="M8451" i="14" s="1"/>
  <c r="L8450" i="14"/>
  <c r="M8450" i="14" s="1"/>
  <c r="I8450" i="14"/>
  <c r="I8449" i="14"/>
  <c r="L8449" i="14" s="1"/>
  <c r="M8449" i="14" s="1"/>
  <c r="L8448" i="14"/>
  <c r="M8448" i="14" s="1"/>
  <c r="I8448" i="14"/>
  <c r="M8447" i="14"/>
  <c r="I8447" i="14"/>
  <c r="L8447" i="14" s="1"/>
  <c r="L8446" i="14"/>
  <c r="M8446" i="14" s="1"/>
  <c r="I8446" i="14"/>
  <c r="I8445" i="14"/>
  <c r="L8445" i="14" s="1"/>
  <c r="M8445" i="14" s="1"/>
  <c r="L8444" i="14"/>
  <c r="M8444" i="14" s="1"/>
  <c r="I8444" i="14"/>
  <c r="I8443" i="14"/>
  <c r="L8443" i="14" s="1"/>
  <c r="M8443" i="14" s="1"/>
  <c r="L8442" i="14"/>
  <c r="M8442" i="14" s="1"/>
  <c r="I8442" i="14"/>
  <c r="I8441" i="14"/>
  <c r="L8441" i="14" s="1"/>
  <c r="M8441" i="14" s="1"/>
  <c r="L8440" i="14"/>
  <c r="M8440" i="14" s="1"/>
  <c r="I8440" i="14"/>
  <c r="M8439" i="14"/>
  <c r="I8439" i="14"/>
  <c r="L8439" i="14" s="1"/>
  <c r="L8438" i="14"/>
  <c r="M8438" i="14" s="1"/>
  <c r="I8438" i="14"/>
  <c r="I8437" i="14"/>
  <c r="L8437" i="14" s="1"/>
  <c r="M8437" i="14" s="1"/>
  <c r="L8436" i="14"/>
  <c r="M8436" i="14" s="1"/>
  <c r="I8436" i="14"/>
  <c r="I8435" i="14"/>
  <c r="L8435" i="14" s="1"/>
  <c r="M8435" i="14" s="1"/>
  <c r="L8434" i="14"/>
  <c r="M8434" i="14" s="1"/>
  <c r="I8434" i="14"/>
  <c r="I8433" i="14"/>
  <c r="L8433" i="14" s="1"/>
  <c r="M8433" i="14" s="1"/>
  <c r="L8432" i="14"/>
  <c r="M8432" i="14" s="1"/>
  <c r="I8432" i="14"/>
  <c r="M8431" i="14"/>
  <c r="I8431" i="14"/>
  <c r="L8431" i="14" s="1"/>
  <c r="L8430" i="14"/>
  <c r="M8430" i="14" s="1"/>
  <c r="I8430" i="14"/>
  <c r="I8429" i="14"/>
  <c r="L8429" i="14" s="1"/>
  <c r="M8429" i="14" s="1"/>
  <c r="L8428" i="14"/>
  <c r="M8428" i="14" s="1"/>
  <c r="I8428" i="14"/>
  <c r="M8427" i="14"/>
  <c r="L8427" i="14"/>
  <c r="M8426" i="14"/>
  <c r="L8426" i="14"/>
  <c r="M8425" i="14"/>
  <c r="L8425" i="14"/>
  <c r="M8424" i="14"/>
  <c r="L8424" i="14"/>
  <c r="M8423" i="14"/>
  <c r="L8423" i="14"/>
  <c r="M8422" i="14"/>
  <c r="L8422" i="14"/>
  <c r="M8421" i="14"/>
  <c r="L8421" i="14"/>
  <c r="M8420" i="14"/>
  <c r="L8420" i="14"/>
  <c r="M8419" i="14"/>
  <c r="L8419" i="14"/>
  <c r="M8418" i="14"/>
  <c r="L8418" i="14"/>
  <c r="M8417" i="14"/>
  <c r="L8417" i="14"/>
  <c r="M8416" i="14"/>
  <c r="L8416" i="14"/>
  <c r="M8415" i="14"/>
  <c r="L8415" i="14"/>
  <c r="M8414" i="14"/>
  <c r="L8414" i="14"/>
  <c r="M8413" i="14"/>
  <c r="L8413" i="14"/>
  <c r="M8412" i="14"/>
  <c r="L8412" i="14"/>
  <c r="M8411" i="14"/>
  <c r="L8411" i="14"/>
  <c r="M8410" i="14"/>
  <c r="L8410" i="14"/>
  <c r="M8409" i="14"/>
  <c r="L8409" i="14"/>
  <c r="M8408" i="14"/>
  <c r="L8408" i="14"/>
  <c r="M8407" i="14"/>
  <c r="L8407" i="14"/>
  <c r="M8406" i="14"/>
  <c r="L8406" i="14"/>
  <c r="M8405" i="14"/>
  <c r="L8405" i="14"/>
  <c r="M8404" i="14"/>
  <c r="L8404" i="14"/>
  <c r="M8403" i="14"/>
  <c r="L8403" i="14"/>
  <c r="M8402" i="14"/>
  <c r="L8402" i="14"/>
  <c r="M8401" i="14"/>
  <c r="L8401" i="14"/>
  <c r="M8400" i="14"/>
  <c r="L8400" i="14"/>
  <c r="M8399" i="14"/>
  <c r="L8399" i="14"/>
  <c r="M8398" i="14"/>
  <c r="L8398" i="14"/>
  <c r="M8397" i="14"/>
  <c r="L8397" i="14"/>
  <c r="M8396" i="14"/>
  <c r="L8396" i="14"/>
  <c r="M8395" i="14"/>
  <c r="L8395" i="14"/>
  <c r="M8394" i="14"/>
  <c r="L8394" i="14"/>
  <c r="M8393" i="14"/>
  <c r="L8393" i="14"/>
  <c r="M8392" i="14"/>
  <c r="L8392" i="14"/>
  <c r="M8391" i="14"/>
  <c r="L8391" i="14"/>
  <c r="M8390" i="14"/>
  <c r="L8390" i="14"/>
  <c r="M8389" i="14"/>
  <c r="L8389" i="14"/>
  <c r="M8388" i="14"/>
  <c r="L8388" i="14"/>
  <c r="M8387" i="14"/>
  <c r="L8387" i="14"/>
  <c r="M8386" i="14"/>
  <c r="L8386" i="14"/>
  <c r="M8385" i="14"/>
  <c r="L8385" i="14"/>
  <c r="M8384" i="14"/>
  <c r="L8384" i="14"/>
  <c r="M8383" i="14"/>
  <c r="L8383" i="14"/>
  <c r="M8382" i="14"/>
  <c r="L8382" i="14"/>
  <c r="M8381" i="14"/>
  <c r="L8381" i="14"/>
  <c r="M8380" i="14"/>
  <c r="L8380" i="14"/>
  <c r="M8379" i="14"/>
  <c r="L8379" i="14"/>
  <c r="M8378" i="14"/>
  <c r="L8378" i="14"/>
  <c r="M8377" i="14"/>
  <c r="L8377" i="14"/>
  <c r="M8376" i="14"/>
  <c r="L8376" i="14"/>
  <c r="M8375" i="14"/>
  <c r="L8375" i="14"/>
  <c r="M8374" i="14"/>
  <c r="L8374" i="14"/>
  <c r="M8373" i="14"/>
  <c r="L8373" i="14"/>
  <c r="M8372" i="14"/>
  <c r="L8372" i="14"/>
  <c r="M8371" i="14"/>
  <c r="L8371" i="14"/>
  <c r="M8370" i="14"/>
  <c r="L8370" i="14"/>
  <c r="M8369" i="14"/>
  <c r="L8369" i="14"/>
  <c r="M8368" i="14"/>
  <c r="L8368" i="14"/>
  <c r="M8367" i="14"/>
  <c r="L8367" i="14"/>
  <c r="M8366" i="14"/>
  <c r="L8366" i="14"/>
  <c r="M8365" i="14"/>
  <c r="L8365" i="14"/>
  <c r="M8364" i="14"/>
  <c r="L8364" i="14"/>
  <c r="M8363" i="14"/>
  <c r="L8363" i="14"/>
  <c r="M8362" i="14"/>
  <c r="L8362" i="14"/>
  <c r="M8361" i="14"/>
  <c r="L8361" i="14"/>
  <c r="M8360" i="14"/>
  <c r="L8360" i="14"/>
  <c r="M8359" i="14"/>
  <c r="L8359" i="14"/>
  <c r="M8358" i="14"/>
  <c r="L8358" i="14"/>
  <c r="M8357" i="14"/>
  <c r="L8357" i="14"/>
  <c r="M8356" i="14"/>
  <c r="L8356" i="14"/>
  <c r="M8355" i="14"/>
  <c r="L8355" i="14"/>
  <c r="M8354" i="14"/>
  <c r="L8354" i="14"/>
  <c r="M8353" i="14"/>
  <c r="L8353" i="14"/>
  <c r="M8352" i="14"/>
  <c r="L8352" i="14"/>
  <c r="M8351" i="14"/>
  <c r="L8351" i="14"/>
  <c r="M8350" i="14"/>
  <c r="L8350" i="14"/>
  <c r="M8349" i="14"/>
  <c r="L8349" i="14"/>
  <c r="M8348" i="14"/>
  <c r="L8348" i="14"/>
  <c r="M8347" i="14"/>
  <c r="L8347" i="14"/>
  <c r="M8346" i="14"/>
  <c r="L8346" i="14"/>
  <c r="M8345" i="14"/>
  <c r="L8345" i="14"/>
  <c r="M8344" i="14"/>
  <c r="L8344" i="14"/>
  <c r="M8343" i="14"/>
  <c r="L8343" i="14"/>
  <c r="M8342" i="14"/>
  <c r="L8342" i="14"/>
  <c r="M8341" i="14"/>
  <c r="L8341" i="14"/>
  <c r="M8340" i="14"/>
  <c r="L8340" i="14"/>
  <c r="M8339" i="14"/>
  <c r="L8339" i="14"/>
  <c r="M8338" i="14"/>
  <c r="L8338" i="14"/>
  <c r="M8337" i="14"/>
  <c r="L8337" i="14"/>
  <c r="M8336" i="14"/>
  <c r="L8336" i="14"/>
  <c r="M8335" i="14"/>
  <c r="L8335" i="14"/>
  <c r="M8334" i="14"/>
  <c r="L8334" i="14"/>
  <c r="M8333" i="14"/>
  <c r="L8333" i="14"/>
  <c r="M8332" i="14"/>
  <c r="L8332" i="14"/>
  <c r="M8331" i="14"/>
  <c r="L8331" i="14"/>
  <c r="M8330" i="14"/>
  <c r="L8330" i="14"/>
  <c r="M8329" i="14"/>
  <c r="L8329" i="14"/>
  <c r="M8328" i="14"/>
  <c r="L8328" i="14"/>
  <c r="M8327" i="14"/>
  <c r="L8327" i="14"/>
  <c r="M8326" i="14"/>
  <c r="L8326" i="14"/>
  <c r="M8325" i="14"/>
  <c r="L8325" i="14"/>
  <c r="M8324" i="14"/>
  <c r="L8324" i="14"/>
  <c r="M8323" i="14"/>
  <c r="L8323" i="14"/>
  <c r="M8322" i="14"/>
  <c r="L8322" i="14"/>
  <c r="M8321" i="14"/>
  <c r="L8321" i="14"/>
  <c r="M8320" i="14"/>
  <c r="L8320" i="14"/>
  <c r="M8319" i="14"/>
  <c r="L8319" i="14"/>
  <c r="M8318" i="14"/>
  <c r="L8318" i="14"/>
  <c r="M8317" i="14"/>
  <c r="L8317" i="14"/>
  <c r="M8316" i="14"/>
  <c r="L8316" i="14"/>
  <c r="M8315" i="14"/>
  <c r="L8315" i="14"/>
  <c r="M8314" i="14"/>
  <c r="L8314" i="14"/>
  <c r="M8313" i="14"/>
  <c r="L8313" i="14"/>
  <c r="M8312" i="14"/>
  <c r="L8312" i="14"/>
  <c r="M8311" i="14"/>
  <c r="L8311" i="14"/>
  <c r="M8310" i="14"/>
  <c r="L8310" i="14"/>
  <c r="M8309" i="14"/>
  <c r="L8309" i="14"/>
  <c r="M8308" i="14"/>
  <c r="L8308" i="14"/>
  <c r="M8307" i="14"/>
  <c r="L8307" i="14"/>
  <c r="M8306" i="14"/>
  <c r="L8306" i="14"/>
  <c r="M8305" i="14"/>
  <c r="L8305" i="14"/>
  <c r="M8304" i="14"/>
  <c r="L8304" i="14"/>
  <c r="M8303" i="14"/>
  <c r="L8303" i="14"/>
  <c r="M8302" i="14"/>
  <c r="L8302" i="14"/>
  <c r="M8301" i="14"/>
  <c r="L8301" i="14"/>
  <c r="M8300" i="14"/>
  <c r="L8300" i="14"/>
  <c r="M8299" i="14"/>
  <c r="L8299" i="14"/>
  <c r="M8298" i="14"/>
  <c r="L8298" i="14"/>
  <c r="M8297" i="14"/>
  <c r="L8297" i="14"/>
  <c r="M8296" i="14"/>
  <c r="L8296" i="14"/>
  <c r="M8295" i="14"/>
  <c r="L8295" i="14"/>
  <c r="M8294" i="14"/>
  <c r="L8294" i="14"/>
  <c r="M8293" i="14"/>
  <c r="L8293" i="14"/>
  <c r="M8292" i="14"/>
  <c r="L8292" i="14"/>
  <c r="M8291" i="14"/>
  <c r="L8291" i="14"/>
  <c r="M8290" i="14"/>
  <c r="L8290" i="14"/>
  <c r="M8289" i="14"/>
  <c r="L8289" i="14"/>
  <c r="M8288" i="14"/>
  <c r="L8288" i="14"/>
  <c r="M8287" i="14"/>
  <c r="L8287" i="14"/>
  <c r="M8286" i="14"/>
  <c r="L8286" i="14"/>
  <c r="M8285" i="14"/>
  <c r="L8285" i="14"/>
  <c r="M8284" i="14"/>
  <c r="L8284" i="14"/>
  <c r="M8283" i="14"/>
  <c r="L8283" i="14"/>
  <c r="M8282" i="14"/>
  <c r="L8282" i="14"/>
  <c r="M8281" i="14"/>
  <c r="L8281" i="14"/>
  <c r="M8280" i="14"/>
  <c r="L8280" i="14"/>
  <c r="M8279" i="14"/>
  <c r="L8279" i="14"/>
  <c r="M8278" i="14"/>
  <c r="L8278" i="14"/>
  <c r="M8277" i="14"/>
  <c r="L8277" i="14"/>
  <c r="M8276" i="14"/>
  <c r="L8276" i="14"/>
  <c r="M8275" i="14"/>
  <c r="L8275" i="14"/>
  <c r="M8274" i="14"/>
  <c r="L8274" i="14"/>
  <c r="M8273" i="14"/>
  <c r="L8273" i="14"/>
  <c r="M8272" i="14"/>
  <c r="L8272" i="14"/>
  <c r="M8271" i="14"/>
  <c r="L8271" i="14"/>
  <c r="M8270" i="14"/>
  <c r="L8270" i="14"/>
  <c r="M8269" i="14"/>
  <c r="L8269" i="14"/>
  <c r="M8268" i="14"/>
  <c r="L8268" i="14"/>
  <c r="M8267" i="14"/>
  <c r="L8267" i="14"/>
  <c r="M8266" i="14"/>
  <c r="L8266" i="14"/>
  <c r="M8265" i="14"/>
  <c r="L8265" i="14"/>
  <c r="M8264" i="14"/>
  <c r="L8264" i="14"/>
  <c r="M8263" i="14"/>
  <c r="L8263" i="14"/>
  <c r="M8262" i="14"/>
  <c r="L8262" i="14"/>
  <c r="M8261" i="14"/>
  <c r="L8261" i="14"/>
  <c r="M8260" i="14"/>
  <c r="L8260" i="14"/>
  <c r="M8259" i="14"/>
  <c r="L8259" i="14"/>
  <c r="M8258" i="14"/>
  <c r="L8258" i="14"/>
  <c r="M8257" i="14"/>
  <c r="L8257" i="14"/>
  <c r="M8256" i="14"/>
  <c r="L8256" i="14"/>
  <c r="M8255" i="14"/>
  <c r="L8255" i="14"/>
  <c r="M8254" i="14"/>
  <c r="L8254" i="14"/>
  <c r="M8253" i="14"/>
  <c r="L8253" i="14"/>
  <c r="M8252" i="14"/>
  <c r="L8252" i="14"/>
  <c r="M8251" i="14"/>
  <c r="L8251" i="14"/>
  <c r="M8250" i="14"/>
  <c r="L8250" i="14"/>
  <c r="M8249" i="14"/>
  <c r="L8249" i="14"/>
  <c r="M8248" i="14"/>
  <c r="L8248" i="14"/>
  <c r="M8247" i="14"/>
  <c r="L8247" i="14"/>
  <c r="M8246" i="14"/>
  <c r="L8246" i="14"/>
  <c r="M8245" i="14"/>
  <c r="L8245" i="14"/>
  <c r="M8244" i="14"/>
  <c r="L8244" i="14"/>
  <c r="M8243" i="14"/>
  <c r="L8243" i="14"/>
  <c r="M8242" i="14"/>
  <c r="L8242" i="14"/>
  <c r="M8241" i="14"/>
  <c r="L8241" i="14"/>
  <c r="M8240" i="14"/>
  <c r="L8240" i="14"/>
  <c r="M8239" i="14"/>
  <c r="L8239" i="14"/>
  <c r="M8238" i="14"/>
  <c r="L8238" i="14"/>
  <c r="M8237" i="14"/>
  <c r="L8237" i="14"/>
  <c r="I8236" i="14"/>
  <c r="L8236" i="14" s="1"/>
  <c r="M8236" i="14" s="1"/>
  <c r="L8235" i="14"/>
  <c r="M8235" i="14" s="1"/>
  <c r="I8235" i="14"/>
  <c r="M8234" i="14"/>
  <c r="I8234" i="14"/>
  <c r="L8234" i="14" s="1"/>
  <c r="L8233" i="14"/>
  <c r="M8233" i="14" s="1"/>
  <c r="I8233" i="14"/>
  <c r="I8232" i="14"/>
  <c r="L8232" i="14" s="1"/>
  <c r="M8232" i="14" s="1"/>
  <c r="L8231" i="14"/>
  <c r="M8231" i="14" s="1"/>
  <c r="I8231" i="14"/>
  <c r="M8230" i="14"/>
  <c r="I8230" i="14"/>
  <c r="L8230" i="14" s="1"/>
  <c r="L8229" i="14"/>
  <c r="M8229" i="14" s="1"/>
  <c r="I8229" i="14"/>
  <c r="I8228" i="14"/>
  <c r="L8228" i="14" s="1"/>
  <c r="M8228" i="14" s="1"/>
  <c r="L8227" i="14"/>
  <c r="M8227" i="14" s="1"/>
  <c r="I8227" i="14"/>
  <c r="M8226" i="14"/>
  <c r="I8226" i="14"/>
  <c r="L8226" i="14" s="1"/>
  <c r="L8225" i="14"/>
  <c r="M8225" i="14" s="1"/>
  <c r="I8225" i="14"/>
  <c r="I8224" i="14"/>
  <c r="L8224" i="14" s="1"/>
  <c r="M8224" i="14" s="1"/>
  <c r="L8223" i="14"/>
  <c r="M8223" i="14" s="1"/>
  <c r="I8223" i="14"/>
  <c r="I8222" i="14"/>
  <c r="L8222" i="14" s="1"/>
  <c r="M8222" i="14" s="1"/>
  <c r="L8221" i="14"/>
  <c r="M8221" i="14" s="1"/>
  <c r="I8221" i="14"/>
  <c r="I8220" i="14"/>
  <c r="L8220" i="14" s="1"/>
  <c r="M8220" i="14" s="1"/>
  <c r="L8219" i="14"/>
  <c r="M8219" i="14" s="1"/>
  <c r="I8219" i="14"/>
  <c r="M8218" i="14"/>
  <c r="I8218" i="14"/>
  <c r="L8218" i="14" s="1"/>
  <c r="L8217" i="14"/>
  <c r="M8217" i="14" s="1"/>
  <c r="I8217" i="14"/>
  <c r="I8216" i="14"/>
  <c r="L8216" i="14" s="1"/>
  <c r="M8216" i="14" s="1"/>
  <c r="L8215" i="14"/>
  <c r="M8215" i="14" s="1"/>
  <c r="I8215" i="14"/>
  <c r="M8214" i="14"/>
  <c r="I8214" i="14"/>
  <c r="L8214" i="14" s="1"/>
  <c r="L8213" i="14"/>
  <c r="M8213" i="14" s="1"/>
  <c r="I8213" i="14"/>
  <c r="I8212" i="14"/>
  <c r="L8212" i="14" s="1"/>
  <c r="M8212" i="14" s="1"/>
  <c r="L8211" i="14"/>
  <c r="M8211" i="14" s="1"/>
  <c r="I8211" i="14"/>
  <c r="M8210" i="14"/>
  <c r="I8210" i="14"/>
  <c r="L8210" i="14" s="1"/>
  <c r="L8209" i="14"/>
  <c r="M8209" i="14" s="1"/>
  <c r="I8209" i="14"/>
  <c r="I8208" i="14"/>
  <c r="L8208" i="14" s="1"/>
  <c r="M8208" i="14" s="1"/>
  <c r="L8207" i="14"/>
  <c r="M8207" i="14" s="1"/>
  <c r="I8207" i="14"/>
  <c r="I8206" i="14"/>
  <c r="L8206" i="14" s="1"/>
  <c r="M8206" i="14" s="1"/>
  <c r="L8205" i="14"/>
  <c r="M8205" i="14" s="1"/>
  <c r="I8205" i="14"/>
  <c r="I8204" i="14"/>
  <c r="L8204" i="14" s="1"/>
  <c r="M8204" i="14" s="1"/>
  <c r="L8203" i="14"/>
  <c r="M8203" i="14" s="1"/>
  <c r="I8203" i="14"/>
  <c r="M8202" i="14"/>
  <c r="I8202" i="14"/>
  <c r="L8202" i="14" s="1"/>
  <c r="L8201" i="14"/>
  <c r="M8201" i="14" s="1"/>
  <c r="I8201" i="14"/>
  <c r="I8200" i="14"/>
  <c r="L8200" i="14" s="1"/>
  <c r="M8200" i="14" s="1"/>
  <c r="L8199" i="14"/>
  <c r="M8199" i="14" s="1"/>
  <c r="I8199" i="14"/>
  <c r="M8198" i="14"/>
  <c r="I8198" i="14"/>
  <c r="L8198" i="14" s="1"/>
  <c r="L8197" i="14"/>
  <c r="M8197" i="14" s="1"/>
  <c r="I8197" i="14"/>
  <c r="I8196" i="14"/>
  <c r="L8196" i="14" s="1"/>
  <c r="M8196" i="14" s="1"/>
  <c r="L8195" i="14"/>
  <c r="M8195" i="14" s="1"/>
  <c r="I8195" i="14"/>
  <c r="I8194" i="14"/>
  <c r="L8194" i="14" s="1"/>
  <c r="M8194" i="14" s="1"/>
  <c r="L8193" i="14"/>
  <c r="M8193" i="14" s="1"/>
  <c r="I8193" i="14"/>
  <c r="I8192" i="14"/>
  <c r="L8192" i="14" s="1"/>
  <c r="M8192" i="14" s="1"/>
  <c r="L8191" i="14"/>
  <c r="M8191" i="14" s="1"/>
  <c r="I8191" i="14"/>
  <c r="I8190" i="14"/>
  <c r="L8190" i="14" s="1"/>
  <c r="M8190" i="14" s="1"/>
  <c r="L8189" i="14"/>
  <c r="M8189" i="14" s="1"/>
  <c r="I8189" i="14"/>
  <c r="I8188" i="14"/>
  <c r="L8188" i="14" s="1"/>
  <c r="M8188" i="14" s="1"/>
  <c r="L8187" i="14"/>
  <c r="M8187" i="14" s="1"/>
  <c r="I8187" i="14"/>
  <c r="M8186" i="14"/>
  <c r="I8186" i="14"/>
  <c r="L8186" i="14" s="1"/>
  <c r="L8185" i="14"/>
  <c r="M8185" i="14" s="1"/>
  <c r="I8185" i="14"/>
  <c r="I8184" i="14"/>
  <c r="L8184" i="14" s="1"/>
  <c r="M8184" i="14" s="1"/>
  <c r="L8183" i="14"/>
  <c r="M8183" i="14" s="1"/>
  <c r="I8183" i="14"/>
  <c r="I8182" i="14"/>
  <c r="L8182" i="14" s="1"/>
  <c r="M8182" i="14" s="1"/>
  <c r="L8181" i="14"/>
  <c r="M8181" i="14" s="1"/>
  <c r="I8181" i="14"/>
  <c r="I8180" i="14"/>
  <c r="L8180" i="14" s="1"/>
  <c r="M8180" i="14" s="1"/>
  <c r="L8179" i="14"/>
  <c r="M8179" i="14" s="1"/>
  <c r="I8179" i="14"/>
  <c r="M8178" i="14"/>
  <c r="I8178" i="14"/>
  <c r="L8178" i="14" s="1"/>
  <c r="L8177" i="14"/>
  <c r="M8177" i="14" s="1"/>
  <c r="I8177" i="14"/>
  <c r="I8176" i="14"/>
  <c r="L8176" i="14" s="1"/>
  <c r="M8176" i="14" s="1"/>
  <c r="L8175" i="14"/>
  <c r="M8175" i="14" s="1"/>
  <c r="I8175" i="14"/>
  <c r="I8174" i="14"/>
  <c r="L8174" i="14" s="1"/>
  <c r="M8174" i="14" s="1"/>
  <c r="L8173" i="14"/>
  <c r="M8173" i="14" s="1"/>
  <c r="I8173" i="14"/>
  <c r="I8172" i="14"/>
  <c r="L8172" i="14" s="1"/>
  <c r="M8172" i="14" s="1"/>
  <c r="L8171" i="14"/>
  <c r="M8171" i="14" s="1"/>
  <c r="I8171" i="14"/>
  <c r="M8170" i="14"/>
  <c r="I8170" i="14"/>
  <c r="L8170" i="14" s="1"/>
  <c r="L8169" i="14"/>
  <c r="M8169" i="14" s="1"/>
  <c r="I8169" i="14"/>
  <c r="I8168" i="14"/>
  <c r="L8168" i="14" s="1"/>
  <c r="M8168" i="14" s="1"/>
  <c r="L8167" i="14"/>
  <c r="M8167" i="14" s="1"/>
  <c r="I8167" i="14"/>
  <c r="M8166" i="14"/>
  <c r="I8166" i="14"/>
  <c r="L8166" i="14" s="1"/>
  <c r="L8165" i="14"/>
  <c r="M8165" i="14" s="1"/>
  <c r="I8165" i="14"/>
  <c r="I8164" i="14"/>
  <c r="L8164" i="14" s="1"/>
  <c r="M8164" i="14" s="1"/>
  <c r="L8163" i="14"/>
  <c r="M8163" i="14" s="1"/>
  <c r="I8163" i="14"/>
  <c r="M8162" i="14"/>
  <c r="I8162" i="14"/>
  <c r="L8162" i="14" s="1"/>
  <c r="L8161" i="14"/>
  <c r="M8161" i="14" s="1"/>
  <c r="I8161" i="14"/>
  <c r="I8160" i="14"/>
  <c r="L8160" i="14" s="1"/>
  <c r="M8160" i="14" s="1"/>
  <c r="L8159" i="14"/>
  <c r="M8159" i="14" s="1"/>
  <c r="I8159" i="14"/>
  <c r="I8158" i="14"/>
  <c r="L8158" i="14" s="1"/>
  <c r="M8158" i="14" s="1"/>
  <c r="L8157" i="14"/>
  <c r="M8157" i="14" s="1"/>
  <c r="I8157" i="14"/>
  <c r="I8156" i="14"/>
  <c r="L8156" i="14" s="1"/>
  <c r="M8156" i="14" s="1"/>
  <c r="L8155" i="14"/>
  <c r="M8155" i="14" s="1"/>
  <c r="I8155" i="14"/>
  <c r="M8154" i="14"/>
  <c r="I8154" i="14"/>
  <c r="L8154" i="14" s="1"/>
  <c r="L8153" i="14"/>
  <c r="M8153" i="14" s="1"/>
  <c r="I8153" i="14"/>
  <c r="I8152" i="14"/>
  <c r="L8152" i="14" s="1"/>
  <c r="M8152" i="14" s="1"/>
  <c r="L8151" i="14"/>
  <c r="M8151" i="14" s="1"/>
  <c r="I8151" i="14"/>
  <c r="M8150" i="14"/>
  <c r="I8150" i="14"/>
  <c r="L8150" i="14" s="1"/>
  <c r="L8149" i="14"/>
  <c r="M8149" i="14" s="1"/>
  <c r="I8149" i="14"/>
  <c r="I8148" i="14"/>
  <c r="L8148" i="14" s="1"/>
  <c r="M8148" i="14" s="1"/>
  <c r="L8147" i="14"/>
  <c r="M8147" i="14" s="1"/>
  <c r="I8147" i="14"/>
  <c r="M8146" i="14"/>
  <c r="I8146" i="14"/>
  <c r="L8146" i="14" s="1"/>
  <c r="L8145" i="14"/>
  <c r="M8145" i="14" s="1"/>
  <c r="I8145" i="14"/>
  <c r="I8144" i="14"/>
  <c r="L8144" i="14" s="1"/>
  <c r="M8144" i="14" s="1"/>
  <c r="L8143" i="14"/>
  <c r="M8143" i="14" s="1"/>
  <c r="I8143" i="14"/>
  <c r="I8142" i="14"/>
  <c r="L8142" i="14" s="1"/>
  <c r="M8142" i="14" s="1"/>
  <c r="L8141" i="14"/>
  <c r="M8141" i="14" s="1"/>
  <c r="I8141" i="14"/>
  <c r="I8140" i="14"/>
  <c r="L8140" i="14" s="1"/>
  <c r="M8140" i="14" s="1"/>
  <c r="L8139" i="14"/>
  <c r="M8139" i="14" s="1"/>
  <c r="I8139" i="14"/>
  <c r="M8138" i="14"/>
  <c r="I8138" i="14"/>
  <c r="L8138" i="14" s="1"/>
  <c r="L8137" i="14"/>
  <c r="M8137" i="14" s="1"/>
  <c r="I8137" i="14"/>
  <c r="I8136" i="14"/>
  <c r="L8136" i="14" s="1"/>
  <c r="M8136" i="14" s="1"/>
  <c r="L8135" i="14"/>
  <c r="M8135" i="14" s="1"/>
  <c r="I8135" i="14"/>
  <c r="M8134" i="14"/>
  <c r="I8134" i="14"/>
  <c r="L8134" i="14" s="1"/>
  <c r="L8133" i="14"/>
  <c r="M8133" i="14" s="1"/>
  <c r="I8133" i="14"/>
  <c r="I8132" i="14"/>
  <c r="L8132" i="14" s="1"/>
  <c r="M8132" i="14" s="1"/>
  <c r="L8131" i="14"/>
  <c r="M8131" i="14" s="1"/>
  <c r="I8131" i="14"/>
  <c r="I8130" i="14"/>
  <c r="L8130" i="14" s="1"/>
  <c r="M8130" i="14" s="1"/>
  <c r="L8129" i="14"/>
  <c r="M8129" i="14" s="1"/>
  <c r="I8129" i="14"/>
  <c r="I8128" i="14"/>
  <c r="L8128" i="14" s="1"/>
  <c r="M8128" i="14" s="1"/>
  <c r="L8127" i="14"/>
  <c r="M8127" i="14" s="1"/>
  <c r="I8127" i="14"/>
  <c r="I8126" i="14"/>
  <c r="L8126" i="14" s="1"/>
  <c r="M8126" i="14" s="1"/>
  <c r="L8125" i="14"/>
  <c r="M8125" i="14" s="1"/>
  <c r="I8125" i="14"/>
  <c r="I8124" i="14"/>
  <c r="L8124" i="14" s="1"/>
  <c r="M8124" i="14" s="1"/>
  <c r="L8123" i="14"/>
  <c r="M8123" i="14" s="1"/>
  <c r="I8123" i="14"/>
  <c r="M8122" i="14"/>
  <c r="I8122" i="14"/>
  <c r="L8122" i="14" s="1"/>
  <c r="L8121" i="14"/>
  <c r="M8121" i="14" s="1"/>
  <c r="I8121" i="14"/>
  <c r="M8120" i="14"/>
  <c r="I8120" i="14"/>
  <c r="L8120" i="14" s="1"/>
  <c r="L8119" i="14"/>
  <c r="M8119" i="14" s="1"/>
  <c r="I8119" i="14"/>
  <c r="M8118" i="14"/>
  <c r="I8118" i="14"/>
  <c r="L8118" i="14" s="1"/>
  <c r="L8117" i="14"/>
  <c r="M8117" i="14" s="1"/>
  <c r="I8117" i="14"/>
  <c r="M8116" i="14"/>
  <c r="I8116" i="14"/>
  <c r="L8116" i="14" s="1"/>
  <c r="L8115" i="14"/>
  <c r="M8115" i="14" s="1"/>
  <c r="I8115" i="14"/>
  <c r="M8114" i="14"/>
  <c r="I8114" i="14"/>
  <c r="L8114" i="14" s="1"/>
  <c r="L8113" i="14"/>
  <c r="M8113" i="14" s="1"/>
  <c r="I8113" i="14"/>
  <c r="M8112" i="14"/>
  <c r="I8112" i="14"/>
  <c r="L8112" i="14" s="1"/>
  <c r="L8111" i="14"/>
  <c r="M8111" i="14" s="1"/>
  <c r="I8111" i="14"/>
  <c r="M8110" i="14"/>
  <c r="I8110" i="14"/>
  <c r="L8110" i="14" s="1"/>
  <c r="L8109" i="14"/>
  <c r="M8109" i="14" s="1"/>
  <c r="I8109" i="14"/>
  <c r="M8108" i="14"/>
  <c r="I8108" i="14"/>
  <c r="L8108" i="14" s="1"/>
  <c r="L8107" i="14"/>
  <c r="M8107" i="14" s="1"/>
  <c r="I8107" i="14"/>
  <c r="M8106" i="14"/>
  <c r="I8106" i="14"/>
  <c r="L8106" i="14" s="1"/>
  <c r="L8105" i="14"/>
  <c r="M8105" i="14" s="1"/>
  <c r="I8105" i="14"/>
  <c r="I8104" i="14"/>
  <c r="L8104" i="14" s="1"/>
  <c r="M8104" i="14" s="1"/>
  <c r="M8103" i="14"/>
  <c r="L8103" i="14"/>
  <c r="I8103" i="14"/>
  <c r="M8102" i="14"/>
  <c r="L8102" i="14"/>
  <c r="I8102" i="14"/>
  <c r="I8101" i="14"/>
  <c r="L8101" i="14" s="1"/>
  <c r="M8101" i="14" s="1"/>
  <c r="M8100" i="14"/>
  <c r="I8100" i="14"/>
  <c r="L8100" i="14" s="1"/>
  <c r="L8099" i="14"/>
  <c r="M8099" i="14" s="1"/>
  <c r="I8099" i="14"/>
  <c r="M8098" i="14"/>
  <c r="I8098" i="14"/>
  <c r="L8098" i="14" s="1"/>
  <c r="L8097" i="14"/>
  <c r="M8097" i="14" s="1"/>
  <c r="I8097" i="14"/>
  <c r="I8096" i="14"/>
  <c r="L8096" i="14" s="1"/>
  <c r="M8096" i="14" s="1"/>
  <c r="M8095" i="14"/>
  <c r="L8095" i="14"/>
  <c r="I8095" i="14"/>
  <c r="M8094" i="14"/>
  <c r="L8094" i="14"/>
  <c r="I8094" i="14"/>
  <c r="L8093" i="14"/>
  <c r="M8093" i="14" s="1"/>
  <c r="I8093" i="14"/>
  <c r="M8092" i="14"/>
  <c r="I8092" i="14"/>
  <c r="L8092" i="14" s="1"/>
  <c r="L8091" i="14"/>
  <c r="M8091" i="14" s="1"/>
  <c r="I8091" i="14"/>
  <c r="M8090" i="14"/>
  <c r="I8090" i="14"/>
  <c r="L8090" i="14" s="1"/>
  <c r="I8089" i="14"/>
  <c r="L8089" i="14" s="1"/>
  <c r="M8089" i="14" s="1"/>
  <c r="I8088" i="14"/>
  <c r="L8088" i="14" s="1"/>
  <c r="M8088" i="14" s="1"/>
  <c r="M8087" i="14"/>
  <c r="L8087" i="14"/>
  <c r="I8087" i="14"/>
  <c r="M8086" i="14"/>
  <c r="L8086" i="14"/>
  <c r="I8086" i="14"/>
  <c r="I8085" i="14"/>
  <c r="L8085" i="14" s="1"/>
  <c r="M8085" i="14" s="1"/>
  <c r="M8084" i="14"/>
  <c r="I8084" i="14"/>
  <c r="L8084" i="14" s="1"/>
  <c r="L8083" i="14"/>
  <c r="M8083" i="14" s="1"/>
  <c r="I8083" i="14"/>
  <c r="M8082" i="14"/>
  <c r="I8082" i="14"/>
  <c r="L8082" i="14" s="1"/>
  <c r="I8081" i="14"/>
  <c r="L8081" i="14" s="1"/>
  <c r="M8081" i="14" s="1"/>
  <c r="I8080" i="14"/>
  <c r="L8080" i="14" s="1"/>
  <c r="M8080" i="14" s="1"/>
  <c r="M8079" i="14"/>
  <c r="L8079" i="14"/>
  <c r="I8079" i="14"/>
  <c r="M8078" i="14"/>
  <c r="L8078" i="14"/>
  <c r="I8078" i="14"/>
  <c r="I8077" i="14"/>
  <c r="L8077" i="14" s="1"/>
  <c r="M8077" i="14" s="1"/>
  <c r="M8076" i="14"/>
  <c r="I8076" i="14"/>
  <c r="L8076" i="14" s="1"/>
  <c r="L8075" i="14"/>
  <c r="M8075" i="14" s="1"/>
  <c r="I8075" i="14"/>
  <c r="M8074" i="14"/>
  <c r="I8074" i="14"/>
  <c r="L8074" i="14" s="1"/>
  <c r="I8073" i="14"/>
  <c r="L8073" i="14" s="1"/>
  <c r="M8073" i="14" s="1"/>
  <c r="I8072" i="14"/>
  <c r="L8072" i="14" s="1"/>
  <c r="M8072" i="14" s="1"/>
  <c r="M8071" i="14"/>
  <c r="L8071" i="14"/>
  <c r="I8071" i="14"/>
  <c r="M8070" i="14"/>
  <c r="L8070" i="14"/>
  <c r="I8070" i="14"/>
  <c r="I8069" i="14"/>
  <c r="L8069" i="14" s="1"/>
  <c r="M8069" i="14" s="1"/>
  <c r="M8068" i="14"/>
  <c r="I8068" i="14"/>
  <c r="L8068" i="14" s="1"/>
  <c r="L8067" i="14"/>
  <c r="M8067" i="14" s="1"/>
  <c r="I8067" i="14"/>
  <c r="M8066" i="14"/>
  <c r="I8066" i="14"/>
  <c r="L8066" i="14" s="1"/>
  <c r="I8065" i="14"/>
  <c r="L8065" i="14" s="1"/>
  <c r="M8065" i="14" s="1"/>
  <c r="I8064" i="14"/>
  <c r="L8064" i="14" s="1"/>
  <c r="M8064" i="14" s="1"/>
  <c r="M8063" i="14"/>
  <c r="L8063" i="14"/>
  <c r="I8063" i="14"/>
  <c r="M8062" i="14"/>
  <c r="L8062" i="14"/>
  <c r="I8062" i="14"/>
  <c r="I8061" i="14"/>
  <c r="L8061" i="14" s="1"/>
  <c r="M8061" i="14" s="1"/>
  <c r="M8060" i="14"/>
  <c r="I8060" i="14"/>
  <c r="L8060" i="14" s="1"/>
  <c r="L8059" i="14"/>
  <c r="M8059" i="14" s="1"/>
  <c r="I8059" i="14"/>
  <c r="M8058" i="14"/>
  <c r="I8058" i="14"/>
  <c r="L8058" i="14" s="1"/>
  <c r="I8057" i="14"/>
  <c r="L8057" i="14" s="1"/>
  <c r="M8057" i="14" s="1"/>
  <c r="I8056" i="14"/>
  <c r="L8056" i="14" s="1"/>
  <c r="M8056" i="14" s="1"/>
  <c r="M8055" i="14"/>
  <c r="L8055" i="14"/>
  <c r="I8055" i="14"/>
  <c r="M8054" i="14"/>
  <c r="L8054" i="14"/>
  <c r="I8054" i="14"/>
  <c r="I8053" i="14"/>
  <c r="L8053" i="14" s="1"/>
  <c r="M8053" i="14" s="1"/>
  <c r="M8052" i="14"/>
  <c r="I8052" i="14"/>
  <c r="L8052" i="14" s="1"/>
  <c r="L8051" i="14"/>
  <c r="M8051" i="14" s="1"/>
  <c r="I8051" i="14"/>
  <c r="M8050" i="14"/>
  <c r="I8050" i="14"/>
  <c r="L8050" i="14" s="1"/>
  <c r="I8049" i="14"/>
  <c r="L8049" i="14" s="1"/>
  <c r="M8049" i="14" s="1"/>
  <c r="I8048" i="14"/>
  <c r="L8048" i="14" s="1"/>
  <c r="M8048" i="14" s="1"/>
  <c r="M8047" i="14"/>
  <c r="L8047" i="14"/>
  <c r="I8047" i="14"/>
  <c r="M8046" i="14"/>
  <c r="L8046" i="14"/>
  <c r="I8046" i="14"/>
  <c r="I8045" i="14"/>
  <c r="L8045" i="14" s="1"/>
  <c r="M8045" i="14" s="1"/>
  <c r="M8044" i="14"/>
  <c r="L8044" i="14"/>
  <c r="L8043" i="14"/>
  <c r="M8043" i="14" s="1"/>
  <c r="M8042" i="14"/>
  <c r="L8042" i="14"/>
  <c r="L8041" i="14"/>
  <c r="M8041" i="14" s="1"/>
  <c r="M8040" i="14"/>
  <c r="L8040" i="14"/>
  <c r="L8039" i="14"/>
  <c r="M8039" i="14" s="1"/>
  <c r="M8038" i="14"/>
  <c r="L8038" i="14"/>
  <c r="L8037" i="14"/>
  <c r="M8037" i="14" s="1"/>
  <c r="M8036" i="14"/>
  <c r="L8036" i="14"/>
  <c r="L8035" i="14"/>
  <c r="M8035" i="14" s="1"/>
  <c r="M8034" i="14"/>
  <c r="L8034" i="14"/>
  <c r="L8033" i="14"/>
  <c r="M8033" i="14" s="1"/>
  <c r="M8032" i="14"/>
  <c r="L8032" i="14"/>
  <c r="L8031" i="14"/>
  <c r="M8031" i="14" s="1"/>
  <c r="M8030" i="14"/>
  <c r="L8030" i="14"/>
  <c r="L8029" i="14"/>
  <c r="M8029" i="14" s="1"/>
  <c r="M8028" i="14"/>
  <c r="L8028" i="14"/>
  <c r="L8027" i="14"/>
  <c r="M8027" i="14" s="1"/>
  <c r="M8026" i="14"/>
  <c r="L8026" i="14"/>
  <c r="L8025" i="14"/>
  <c r="M8025" i="14" s="1"/>
  <c r="M8024" i="14"/>
  <c r="L8024" i="14"/>
  <c r="L8023" i="14"/>
  <c r="M8023" i="14" s="1"/>
  <c r="M8022" i="14"/>
  <c r="L8022" i="14"/>
  <c r="L8021" i="14"/>
  <c r="M8021" i="14" s="1"/>
  <c r="M8020" i="14"/>
  <c r="L8020" i="14"/>
  <c r="L8019" i="14"/>
  <c r="M8019" i="14" s="1"/>
  <c r="M8018" i="14"/>
  <c r="L8018" i="14"/>
  <c r="L8017" i="14"/>
  <c r="M8017" i="14" s="1"/>
  <c r="M8016" i="14"/>
  <c r="L8016" i="14"/>
  <c r="L8015" i="14"/>
  <c r="M8015" i="14" s="1"/>
  <c r="M8014" i="14"/>
  <c r="L8014" i="14"/>
  <c r="L8013" i="14"/>
  <c r="M8013" i="14" s="1"/>
  <c r="M8012" i="14"/>
  <c r="L8012" i="14"/>
  <c r="L8011" i="14"/>
  <c r="M8011" i="14" s="1"/>
  <c r="M8010" i="14"/>
  <c r="L8010" i="14"/>
  <c r="L8009" i="14"/>
  <c r="M8009" i="14" s="1"/>
  <c r="M8008" i="14"/>
  <c r="L8008" i="14"/>
  <c r="L8007" i="14"/>
  <c r="M8007" i="14" s="1"/>
  <c r="M8006" i="14"/>
  <c r="L8006" i="14"/>
  <c r="L8005" i="14"/>
  <c r="M8005" i="14" s="1"/>
  <c r="M8004" i="14"/>
  <c r="L8004" i="14"/>
  <c r="L8003" i="14"/>
  <c r="M8003" i="14" s="1"/>
  <c r="M8002" i="14"/>
  <c r="L8002" i="14"/>
  <c r="L8001" i="14"/>
  <c r="M8001" i="14" s="1"/>
  <c r="M8000" i="14"/>
  <c r="L8000" i="14"/>
  <c r="L7999" i="14"/>
  <c r="M7999" i="14" s="1"/>
  <c r="M7998" i="14"/>
  <c r="L7998" i="14"/>
  <c r="L7997" i="14"/>
  <c r="M7997" i="14" s="1"/>
  <c r="M7996" i="14"/>
  <c r="L7996" i="14"/>
  <c r="L7995" i="14"/>
  <c r="M7995" i="14" s="1"/>
  <c r="M7994" i="14"/>
  <c r="L7994" i="14"/>
  <c r="L7993" i="14"/>
  <c r="M7993" i="14" s="1"/>
  <c r="M7992" i="14"/>
  <c r="L7992" i="14"/>
  <c r="L7991" i="14"/>
  <c r="M7991" i="14" s="1"/>
  <c r="M7990" i="14"/>
  <c r="L7990" i="14"/>
  <c r="L7989" i="14"/>
  <c r="M7989" i="14" s="1"/>
  <c r="M7988" i="14"/>
  <c r="L7988" i="14"/>
  <c r="L7987" i="14"/>
  <c r="M7987" i="14" s="1"/>
  <c r="M7986" i="14"/>
  <c r="L7986" i="14"/>
  <c r="L7985" i="14"/>
  <c r="M7985" i="14" s="1"/>
  <c r="M7984" i="14"/>
  <c r="L7984" i="14"/>
  <c r="L7983" i="14"/>
  <c r="M7983" i="14" s="1"/>
  <c r="M7982" i="14"/>
  <c r="L7982" i="14"/>
  <c r="L7981" i="14"/>
  <c r="M7981" i="14" s="1"/>
  <c r="M7980" i="14"/>
  <c r="L7980" i="14"/>
  <c r="L7979" i="14"/>
  <c r="M7979" i="14" s="1"/>
  <c r="M7978" i="14"/>
  <c r="L7978" i="14"/>
  <c r="L7977" i="14"/>
  <c r="M7977" i="14" s="1"/>
  <c r="M7976" i="14"/>
  <c r="L7976" i="14"/>
  <c r="L7975" i="14"/>
  <c r="M7975" i="14" s="1"/>
  <c r="M7974" i="14"/>
  <c r="L7974" i="14"/>
  <c r="L7973" i="14"/>
  <c r="M7973" i="14" s="1"/>
  <c r="M7972" i="14"/>
  <c r="L7972" i="14"/>
  <c r="L7971" i="14"/>
  <c r="M7971" i="14" s="1"/>
  <c r="M7970" i="14"/>
  <c r="L7970" i="14"/>
  <c r="L7969" i="14"/>
  <c r="M7969" i="14" s="1"/>
  <c r="M7968" i="14"/>
  <c r="L7968" i="14"/>
  <c r="L7967" i="14"/>
  <c r="M7967" i="14" s="1"/>
  <c r="M7966" i="14"/>
  <c r="L7966" i="14"/>
  <c r="L7965" i="14"/>
  <c r="M7965" i="14" s="1"/>
  <c r="M7964" i="14"/>
  <c r="L7964" i="14"/>
  <c r="L7963" i="14"/>
  <c r="M7963" i="14" s="1"/>
  <c r="M7962" i="14"/>
  <c r="L7962" i="14"/>
  <c r="L7961" i="14"/>
  <c r="M7961" i="14" s="1"/>
  <c r="M7960" i="14"/>
  <c r="L7960" i="14"/>
  <c r="L7959" i="14"/>
  <c r="M7959" i="14" s="1"/>
  <c r="M7958" i="14"/>
  <c r="L7958" i="14"/>
  <c r="L7957" i="14"/>
  <c r="M7957" i="14" s="1"/>
  <c r="M7956" i="14"/>
  <c r="L7956" i="14"/>
  <c r="L7955" i="14"/>
  <c r="M7955" i="14" s="1"/>
  <c r="M7954" i="14"/>
  <c r="L7954" i="14"/>
  <c r="L7953" i="14"/>
  <c r="M7953" i="14" s="1"/>
  <c r="M7952" i="14"/>
  <c r="L7952" i="14"/>
  <c r="L7951" i="14"/>
  <c r="M7951" i="14" s="1"/>
  <c r="M7950" i="14"/>
  <c r="L7950" i="14"/>
  <c r="L7949" i="14"/>
  <c r="M7949" i="14" s="1"/>
  <c r="M7948" i="14"/>
  <c r="L7948" i="14"/>
  <c r="L7947" i="14"/>
  <c r="M7947" i="14" s="1"/>
  <c r="M7946" i="14"/>
  <c r="L7946" i="14"/>
  <c r="L7945" i="14"/>
  <c r="M7945" i="14" s="1"/>
  <c r="M7944" i="14"/>
  <c r="L7944" i="14"/>
  <c r="L7943" i="14"/>
  <c r="M7943" i="14" s="1"/>
  <c r="M7942" i="14"/>
  <c r="L7942" i="14"/>
  <c r="L7941" i="14"/>
  <c r="M7941" i="14" s="1"/>
  <c r="M7940" i="14"/>
  <c r="L7940" i="14"/>
  <c r="L7939" i="14"/>
  <c r="M7939" i="14" s="1"/>
  <c r="M7938" i="14"/>
  <c r="L7938" i="14"/>
  <c r="L7937" i="14"/>
  <c r="M7937" i="14" s="1"/>
  <c r="M7936" i="14"/>
  <c r="L7936" i="14"/>
  <c r="L7935" i="14"/>
  <c r="M7935" i="14" s="1"/>
  <c r="M7934" i="14"/>
  <c r="L7934" i="14"/>
  <c r="L7933" i="14"/>
  <c r="M7933" i="14" s="1"/>
  <c r="M7932" i="14"/>
  <c r="L7932" i="14"/>
  <c r="L7931" i="14"/>
  <c r="M7931" i="14" s="1"/>
  <c r="M7930" i="14"/>
  <c r="L7930" i="14"/>
  <c r="L7929" i="14"/>
  <c r="M7929" i="14" s="1"/>
  <c r="M7928" i="14"/>
  <c r="L7928" i="14"/>
  <c r="L7927" i="14"/>
  <c r="M7927" i="14" s="1"/>
  <c r="M7926" i="14"/>
  <c r="L7926" i="14"/>
  <c r="L7925" i="14"/>
  <c r="M7925" i="14" s="1"/>
  <c r="M7924" i="14"/>
  <c r="L7924" i="14"/>
  <c r="L7923" i="14"/>
  <c r="M7923" i="14" s="1"/>
  <c r="M7922" i="14"/>
  <c r="L7922" i="14"/>
  <c r="L7921" i="14"/>
  <c r="M7921" i="14" s="1"/>
  <c r="M7920" i="14"/>
  <c r="L7920" i="14"/>
  <c r="L7919" i="14"/>
  <c r="M7919" i="14" s="1"/>
  <c r="M7918" i="14"/>
  <c r="L7918" i="14"/>
  <c r="L7917" i="14"/>
  <c r="M7917" i="14" s="1"/>
  <c r="M7916" i="14"/>
  <c r="L7916" i="14"/>
  <c r="L7915" i="14"/>
  <c r="M7915" i="14" s="1"/>
  <c r="M7914" i="14"/>
  <c r="L7914" i="14"/>
  <c r="L7913" i="14"/>
  <c r="M7913" i="14" s="1"/>
  <c r="M7912" i="14"/>
  <c r="L7912" i="14"/>
  <c r="L7911" i="14"/>
  <c r="M7911" i="14" s="1"/>
  <c r="M7910" i="14"/>
  <c r="L7910" i="14"/>
  <c r="L7909" i="14"/>
  <c r="M7909" i="14" s="1"/>
  <c r="M7908" i="14"/>
  <c r="L7908" i="14"/>
  <c r="L7907" i="14"/>
  <c r="M7907" i="14" s="1"/>
  <c r="M7906" i="14"/>
  <c r="L7906" i="14"/>
  <c r="L7905" i="14"/>
  <c r="M7905" i="14" s="1"/>
  <c r="M7904" i="14"/>
  <c r="L7904" i="14"/>
  <c r="L7903" i="14"/>
  <c r="M7903" i="14" s="1"/>
  <c r="M7902" i="14"/>
  <c r="L7902" i="14"/>
  <c r="L7901" i="14"/>
  <c r="M7901" i="14" s="1"/>
  <c r="M7900" i="14"/>
  <c r="L7900" i="14"/>
  <c r="L7899" i="14"/>
  <c r="M7899" i="14" s="1"/>
  <c r="M7898" i="14"/>
  <c r="L7898" i="14"/>
  <c r="L7897" i="14"/>
  <c r="M7897" i="14" s="1"/>
  <c r="M7896" i="14"/>
  <c r="L7896" i="14"/>
  <c r="L7895" i="14"/>
  <c r="M7895" i="14" s="1"/>
  <c r="M7894" i="14"/>
  <c r="L7894" i="14"/>
  <c r="L7893" i="14"/>
  <c r="M7893" i="14" s="1"/>
  <c r="M7892" i="14"/>
  <c r="L7892" i="14"/>
  <c r="L7891" i="14"/>
  <c r="M7891" i="14" s="1"/>
  <c r="M7890" i="14"/>
  <c r="L7890" i="14"/>
  <c r="L7889" i="14"/>
  <c r="M7889" i="14" s="1"/>
  <c r="M7888" i="14"/>
  <c r="L7888" i="14"/>
  <c r="L7887" i="14"/>
  <c r="M7887" i="14" s="1"/>
  <c r="M7886" i="14"/>
  <c r="L7886" i="14"/>
  <c r="L7885" i="14"/>
  <c r="M7885" i="14" s="1"/>
  <c r="M7884" i="14"/>
  <c r="L7884" i="14"/>
  <c r="L7883" i="14"/>
  <c r="M7883" i="14" s="1"/>
  <c r="M7882" i="14"/>
  <c r="L7882" i="14"/>
  <c r="L7881" i="14"/>
  <c r="M7881" i="14" s="1"/>
  <c r="M7880" i="14"/>
  <c r="L7880" i="14"/>
  <c r="L7879" i="14"/>
  <c r="M7879" i="14" s="1"/>
  <c r="M7878" i="14"/>
  <c r="L7878" i="14"/>
  <c r="L7877" i="14"/>
  <c r="M7877" i="14" s="1"/>
  <c r="M7876" i="14"/>
  <c r="L7876" i="14"/>
  <c r="L7875" i="14"/>
  <c r="M7875" i="14" s="1"/>
  <c r="M7874" i="14"/>
  <c r="L7874" i="14"/>
  <c r="L7873" i="14"/>
  <c r="M7873" i="14" s="1"/>
  <c r="M7872" i="14"/>
  <c r="L7872" i="14"/>
  <c r="L7871" i="14"/>
  <c r="M7871" i="14" s="1"/>
  <c r="M7870" i="14"/>
  <c r="L7870" i="14"/>
  <c r="L7869" i="14"/>
  <c r="M7869" i="14" s="1"/>
  <c r="M7868" i="14"/>
  <c r="L7868" i="14"/>
  <c r="L7867" i="14"/>
  <c r="M7867" i="14" s="1"/>
  <c r="M7866" i="14"/>
  <c r="L7866" i="14"/>
  <c r="L7865" i="14"/>
  <c r="M7865" i="14" s="1"/>
  <c r="M7864" i="14"/>
  <c r="L7864" i="14"/>
  <c r="L7863" i="14"/>
  <c r="M7863" i="14" s="1"/>
  <c r="M7862" i="14"/>
  <c r="L7862" i="14"/>
  <c r="L7861" i="14"/>
  <c r="M7861" i="14" s="1"/>
  <c r="M7860" i="14"/>
  <c r="L7860" i="14"/>
  <c r="L7859" i="14"/>
  <c r="M7859" i="14" s="1"/>
  <c r="M7858" i="14"/>
  <c r="L7858" i="14"/>
  <c r="L7857" i="14"/>
  <c r="M7857" i="14" s="1"/>
  <c r="M7856" i="14"/>
  <c r="L7856" i="14"/>
  <c r="L7855" i="14"/>
  <c r="M7855" i="14" s="1"/>
  <c r="M7854" i="14"/>
  <c r="L7854" i="14"/>
  <c r="L7853" i="14"/>
  <c r="M7853" i="14" s="1"/>
  <c r="M7852" i="14"/>
  <c r="L7852" i="14"/>
  <c r="L7851" i="14"/>
  <c r="M7851" i="14" s="1"/>
  <c r="M7850" i="14"/>
  <c r="L7850" i="14"/>
  <c r="L7849" i="14"/>
  <c r="M7849" i="14" s="1"/>
  <c r="L7848" i="14"/>
  <c r="M7848" i="14" s="1"/>
  <c r="L7847" i="14"/>
  <c r="M7847" i="14" s="1"/>
  <c r="M7846" i="14"/>
  <c r="L7846" i="14"/>
  <c r="L7845" i="14"/>
  <c r="M7845" i="14" s="1"/>
  <c r="M7844" i="14"/>
  <c r="L7844" i="14"/>
  <c r="L7843" i="14"/>
  <c r="M7843" i="14" s="1"/>
  <c r="M7842" i="14"/>
  <c r="L7842" i="14"/>
  <c r="L7841" i="14"/>
  <c r="M7841" i="14" s="1"/>
  <c r="L7840" i="14"/>
  <c r="M7840" i="14" s="1"/>
  <c r="L7839" i="14"/>
  <c r="M7839" i="14" s="1"/>
  <c r="M7838" i="14"/>
  <c r="L7838" i="14"/>
  <c r="L7837" i="14"/>
  <c r="M7837" i="14" s="1"/>
  <c r="M7836" i="14"/>
  <c r="L7836" i="14"/>
  <c r="L7835" i="14"/>
  <c r="M7835" i="14" s="1"/>
  <c r="M7834" i="14"/>
  <c r="L7834" i="14"/>
  <c r="L7833" i="14"/>
  <c r="M7833" i="14" s="1"/>
  <c r="L7832" i="14"/>
  <c r="M7832" i="14" s="1"/>
  <c r="L7831" i="14"/>
  <c r="M7831" i="14" s="1"/>
  <c r="M7830" i="14"/>
  <c r="L7830" i="14"/>
  <c r="L7829" i="14"/>
  <c r="M7829" i="14" s="1"/>
  <c r="M7828" i="14"/>
  <c r="L7828" i="14"/>
  <c r="L7827" i="14"/>
  <c r="M7827" i="14" s="1"/>
  <c r="M7826" i="14"/>
  <c r="L7826" i="14"/>
  <c r="L7825" i="14"/>
  <c r="M7825" i="14" s="1"/>
  <c r="L7824" i="14"/>
  <c r="M7824" i="14" s="1"/>
  <c r="L7823" i="14"/>
  <c r="M7823" i="14" s="1"/>
  <c r="M7822" i="14"/>
  <c r="L7822" i="14"/>
  <c r="L7821" i="14"/>
  <c r="M7821" i="14" s="1"/>
  <c r="M7820" i="14"/>
  <c r="L7820" i="14"/>
  <c r="L7819" i="14"/>
  <c r="M7819" i="14" s="1"/>
  <c r="M7818" i="14"/>
  <c r="L7818" i="14"/>
  <c r="L7817" i="14"/>
  <c r="M7817" i="14" s="1"/>
  <c r="L7816" i="14"/>
  <c r="M7816" i="14" s="1"/>
  <c r="L7815" i="14"/>
  <c r="M7815" i="14" s="1"/>
  <c r="M7814" i="14"/>
  <c r="L7814" i="14"/>
  <c r="L7813" i="14"/>
  <c r="M7813" i="14" s="1"/>
  <c r="M7812" i="14"/>
  <c r="L7812" i="14"/>
  <c r="L7811" i="14"/>
  <c r="M7811" i="14" s="1"/>
  <c r="M7810" i="14"/>
  <c r="L7810" i="14"/>
  <c r="L7809" i="14"/>
  <c r="M7809" i="14" s="1"/>
  <c r="L7808" i="14"/>
  <c r="M7808" i="14" s="1"/>
  <c r="L7807" i="14"/>
  <c r="M7807" i="14" s="1"/>
  <c r="M7806" i="14"/>
  <c r="L7806" i="14"/>
  <c r="L7805" i="14"/>
  <c r="M7805" i="14" s="1"/>
  <c r="M7804" i="14"/>
  <c r="L7804" i="14"/>
  <c r="L7803" i="14"/>
  <c r="M7803" i="14" s="1"/>
  <c r="M7802" i="14"/>
  <c r="L7802" i="14"/>
  <c r="L7801" i="14"/>
  <c r="M7801" i="14" s="1"/>
  <c r="L7800" i="14"/>
  <c r="M7800" i="14" s="1"/>
  <c r="L7799" i="14"/>
  <c r="M7799" i="14" s="1"/>
  <c r="M7798" i="14"/>
  <c r="L7798" i="14"/>
  <c r="L7797" i="14"/>
  <c r="M7797" i="14" s="1"/>
  <c r="M7796" i="14"/>
  <c r="L7796" i="14"/>
  <c r="L7795" i="14"/>
  <c r="M7795" i="14" s="1"/>
  <c r="M7794" i="14"/>
  <c r="L7794" i="14"/>
  <c r="L7793" i="14"/>
  <c r="M7793" i="14" s="1"/>
  <c r="L7792" i="14"/>
  <c r="M7792" i="14" s="1"/>
  <c r="L7791" i="14"/>
  <c r="M7791" i="14" s="1"/>
  <c r="M7790" i="14"/>
  <c r="L7790" i="14"/>
  <c r="L7789" i="14"/>
  <c r="M7789" i="14" s="1"/>
  <c r="M7788" i="14"/>
  <c r="L7788" i="14"/>
  <c r="L7787" i="14"/>
  <c r="M7787" i="14" s="1"/>
  <c r="M7786" i="14"/>
  <c r="L7786" i="14"/>
  <c r="L7785" i="14"/>
  <c r="M7785" i="14" s="1"/>
  <c r="L7784" i="14"/>
  <c r="M7784" i="14" s="1"/>
  <c r="L7783" i="14"/>
  <c r="M7783" i="14" s="1"/>
  <c r="M7782" i="14"/>
  <c r="L7782" i="14"/>
  <c r="M7781" i="14"/>
  <c r="L7781" i="14"/>
  <c r="M7780" i="14"/>
  <c r="L7780" i="14"/>
  <c r="M7779" i="14"/>
  <c r="L7779" i="14"/>
  <c r="M7778" i="14"/>
  <c r="L7778" i="14"/>
  <c r="M7777" i="14"/>
  <c r="L7777" i="14"/>
  <c r="M7776" i="14"/>
  <c r="L7776" i="14"/>
  <c r="M7775" i="14"/>
  <c r="L7775" i="14"/>
  <c r="M7774" i="14"/>
  <c r="L7774" i="14"/>
  <c r="M7773" i="14"/>
  <c r="L7773" i="14"/>
  <c r="M7772" i="14"/>
  <c r="L7772" i="14"/>
  <c r="M7771" i="14"/>
  <c r="L7771" i="14"/>
  <c r="M7770" i="14"/>
  <c r="L7770" i="14"/>
  <c r="M7769" i="14"/>
  <c r="L7769" i="14"/>
  <c r="M7768" i="14"/>
  <c r="L7768" i="14"/>
  <c r="M7767" i="14"/>
  <c r="L7767" i="14"/>
  <c r="M7766" i="14"/>
  <c r="L7766" i="14"/>
  <c r="M7765" i="14"/>
  <c r="L7765" i="14"/>
  <c r="M7764" i="14"/>
  <c r="L7764" i="14"/>
  <c r="M7763" i="14"/>
  <c r="L7763" i="14"/>
  <c r="M7762" i="14"/>
  <c r="L7762" i="14"/>
  <c r="M7761" i="14"/>
  <c r="L7761" i="14"/>
  <c r="M7760" i="14"/>
  <c r="L7760" i="14"/>
  <c r="M7759" i="14"/>
  <c r="L7759" i="14"/>
  <c r="M7758" i="14"/>
  <c r="L7758" i="14"/>
  <c r="M7757" i="14"/>
  <c r="L7757" i="14"/>
  <c r="M7756" i="14"/>
  <c r="L7756" i="14"/>
  <c r="M7755" i="14"/>
  <c r="L7755" i="14"/>
  <c r="M7754" i="14"/>
  <c r="L7754" i="14"/>
  <c r="M7753" i="14"/>
  <c r="L7753" i="14"/>
  <c r="M7752" i="14"/>
  <c r="L7752" i="14"/>
  <c r="M7751" i="14"/>
  <c r="L7751" i="14"/>
  <c r="M7750" i="14"/>
  <c r="L7750" i="14"/>
  <c r="M7749" i="14"/>
  <c r="L7749" i="14"/>
  <c r="M7748" i="14"/>
  <c r="L7748" i="14"/>
  <c r="M7747" i="14"/>
  <c r="L7747" i="14"/>
  <c r="M7746" i="14"/>
  <c r="L7746" i="14"/>
  <c r="M7745" i="14"/>
  <c r="L7745" i="14"/>
  <c r="M7744" i="14"/>
  <c r="L7744" i="14"/>
  <c r="M7743" i="14"/>
  <c r="L7743" i="14"/>
  <c r="M7742" i="14"/>
  <c r="L7742" i="14"/>
  <c r="M7741" i="14"/>
  <c r="L7741" i="14"/>
  <c r="M7740" i="14"/>
  <c r="L7740" i="14"/>
  <c r="M7739" i="14"/>
  <c r="L7739" i="14"/>
  <c r="M7738" i="14"/>
  <c r="L7738" i="14"/>
  <c r="M7737" i="14"/>
  <c r="L7737" i="14"/>
  <c r="M7736" i="14"/>
  <c r="L7736" i="14"/>
  <c r="M7735" i="14"/>
  <c r="L7735" i="14"/>
  <c r="M7734" i="14"/>
  <c r="L7734" i="14"/>
  <c r="M7733" i="14"/>
  <c r="L7733" i="14"/>
  <c r="M7732" i="14"/>
  <c r="L7732" i="14"/>
  <c r="M7731" i="14"/>
  <c r="L7731" i="14"/>
  <c r="M7730" i="14"/>
  <c r="L7730" i="14"/>
  <c r="M7729" i="14"/>
  <c r="L7729" i="14"/>
  <c r="M7728" i="14"/>
  <c r="L7728" i="14"/>
  <c r="M7727" i="14"/>
  <c r="L7727" i="14"/>
  <c r="M7726" i="14"/>
  <c r="L7726" i="14"/>
  <c r="M7725" i="14"/>
  <c r="L7725" i="14"/>
  <c r="M7724" i="14"/>
  <c r="L7724" i="14"/>
  <c r="M7723" i="14"/>
  <c r="L7723" i="14"/>
  <c r="M7722" i="14"/>
  <c r="L7722" i="14"/>
  <c r="M7721" i="14"/>
  <c r="L7721" i="14"/>
  <c r="M7720" i="14"/>
  <c r="L7720" i="14"/>
  <c r="M7719" i="14"/>
  <c r="L7719" i="14"/>
  <c r="M7718" i="14"/>
  <c r="L7718" i="14"/>
  <c r="M7717" i="14"/>
  <c r="L7717" i="14"/>
  <c r="M7716" i="14"/>
  <c r="L7716" i="14"/>
  <c r="M7715" i="14"/>
  <c r="L7715" i="14"/>
  <c r="M7714" i="14"/>
  <c r="L7714" i="14"/>
  <c r="M7713" i="14"/>
  <c r="L7713" i="14"/>
  <c r="M7712" i="14"/>
  <c r="L7712" i="14"/>
  <c r="M7711" i="14"/>
  <c r="L7711" i="14"/>
  <c r="M7710" i="14"/>
  <c r="L7710" i="14"/>
  <c r="M7709" i="14"/>
  <c r="L7709" i="14"/>
  <c r="M7708" i="14"/>
  <c r="L7708" i="14"/>
  <c r="M7707" i="14"/>
  <c r="L7707" i="14"/>
  <c r="M7706" i="14"/>
  <c r="L7706" i="14"/>
  <c r="M7705" i="14"/>
  <c r="L7705" i="14"/>
  <c r="M7704" i="14"/>
  <c r="L7704" i="14"/>
  <c r="M7703" i="14"/>
  <c r="L7703" i="14"/>
  <c r="M7702" i="14"/>
  <c r="L7702" i="14"/>
  <c r="M7701" i="14"/>
  <c r="L7701" i="14"/>
  <c r="M7700" i="14"/>
  <c r="L7700" i="14"/>
  <c r="M7699" i="14"/>
  <c r="L7699" i="14"/>
  <c r="M7698" i="14"/>
  <c r="L7698" i="14"/>
  <c r="M7697" i="14"/>
  <c r="L7697" i="14"/>
  <c r="M7696" i="14"/>
  <c r="L7696" i="14"/>
  <c r="M7695" i="14"/>
  <c r="L7695" i="14"/>
  <c r="M7694" i="14"/>
  <c r="L7694" i="14"/>
  <c r="M7693" i="14"/>
  <c r="L7693" i="14"/>
  <c r="M7692" i="14"/>
  <c r="L7692" i="14"/>
  <c r="M7691" i="14"/>
  <c r="L7691" i="14"/>
  <c r="M7690" i="14"/>
  <c r="L7690" i="14"/>
  <c r="M7689" i="14"/>
  <c r="L7689" i="14"/>
  <c r="M7688" i="14"/>
  <c r="L7688" i="14"/>
  <c r="M7687" i="14"/>
  <c r="L7687" i="14"/>
  <c r="M7686" i="14"/>
  <c r="L7686" i="14"/>
  <c r="M7685" i="14"/>
  <c r="L7685" i="14"/>
  <c r="M7684" i="14"/>
  <c r="L7684" i="14"/>
  <c r="M7683" i="14"/>
  <c r="L7683" i="14"/>
  <c r="M7682" i="14"/>
  <c r="L7682" i="14"/>
  <c r="M7681" i="14"/>
  <c r="L7681" i="14"/>
  <c r="M7680" i="14"/>
  <c r="L7680" i="14"/>
  <c r="M7679" i="14"/>
  <c r="L7679" i="14"/>
  <c r="M7678" i="14"/>
  <c r="L7678" i="14"/>
  <c r="M7677" i="14"/>
  <c r="L7677" i="14"/>
  <c r="M7676" i="14"/>
  <c r="L7676" i="14"/>
  <c r="M7675" i="14"/>
  <c r="L7675" i="14"/>
  <c r="M7674" i="14"/>
  <c r="L7674" i="14"/>
  <c r="M7673" i="14"/>
  <c r="L7673" i="14"/>
  <c r="M7672" i="14"/>
  <c r="L7672" i="14"/>
  <c r="M7671" i="14"/>
  <c r="L7671" i="14"/>
  <c r="M7670" i="14"/>
  <c r="L7670" i="14"/>
  <c r="M7669" i="14"/>
  <c r="L7669" i="14"/>
  <c r="M7668" i="14"/>
  <c r="L7668" i="14"/>
  <c r="M7667" i="14"/>
  <c r="L7667" i="14"/>
  <c r="M7666" i="14"/>
  <c r="L7666" i="14"/>
  <c r="M7665" i="14"/>
  <c r="L7665" i="14"/>
  <c r="M7664" i="14"/>
  <c r="L7664" i="14"/>
  <c r="M7663" i="14"/>
  <c r="L7663" i="14"/>
  <c r="M7662" i="14"/>
  <c r="L7662" i="14"/>
  <c r="M7661" i="14"/>
  <c r="L7661" i="14"/>
  <c r="M7660" i="14"/>
  <c r="L7660" i="14"/>
  <c r="M7659" i="14"/>
  <c r="L7659" i="14"/>
  <c r="M7658" i="14"/>
  <c r="L7658" i="14"/>
  <c r="M7657" i="14"/>
  <c r="L7657" i="14"/>
  <c r="M7656" i="14"/>
  <c r="L7656" i="14"/>
  <c r="M7655" i="14"/>
  <c r="L7655" i="14"/>
  <c r="M7654" i="14"/>
  <c r="L7654" i="14"/>
  <c r="M7653" i="14"/>
  <c r="L7653" i="14"/>
  <c r="M7652" i="14"/>
  <c r="L7652" i="14"/>
  <c r="M7651" i="14"/>
  <c r="L7651" i="14"/>
  <c r="M7650" i="14"/>
  <c r="L7650" i="14"/>
  <c r="M7649" i="14"/>
  <c r="L7649" i="14"/>
  <c r="M7648" i="14"/>
  <c r="L7648" i="14"/>
  <c r="M7647" i="14"/>
  <c r="L7647" i="14"/>
  <c r="M7646" i="14"/>
  <c r="L7646" i="14"/>
  <c r="M7645" i="14"/>
  <c r="L7645" i="14"/>
  <c r="M7644" i="14"/>
  <c r="L7644" i="14"/>
  <c r="M7643" i="14"/>
  <c r="L7643" i="14"/>
  <c r="M7642" i="14"/>
  <c r="L7642" i="14"/>
  <c r="M7641" i="14"/>
  <c r="L7641" i="14"/>
  <c r="M7640" i="14"/>
  <c r="L7640" i="14"/>
  <c r="M7639" i="14"/>
  <c r="L7639" i="14"/>
  <c r="M7638" i="14"/>
  <c r="L7638" i="14"/>
  <c r="M7637" i="14"/>
  <c r="L7637" i="14"/>
  <c r="M7636" i="14"/>
  <c r="L7636" i="14"/>
  <c r="M7635" i="14"/>
  <c r="L7635" i="14"/>
  <c r="M7634" i="14"/>
  <c r="L7634" i="14"/>
  <c r="M7633" i="14"/>
  <c r="L7633" i="14"/>
  <c r="M7632" i="14"/>
  <c r="L7632" i="14"/>
  <c r="M7631" i="14"/>
  <c r="L7631" i="14"/>
  <c r="M7630" i="14"/>
  <c r="L7630" i="14"/>
  <c r="M7629" i="14"/>
  <c r="L7629" i="14"/>
  <c r="M7628" i="14"/>
  <c r="L7628" i="14"/>
  <c r="M7627" i="14"/>
  <c r="L7627" i="14"/>
  <c r="M7626" i="14"/>
  <c r="L7626" i="14"/>
  <c r="M7625" i="14"/>
  <c r="L7625" i="14"/>
  <c r="M7624" i="14"/>
  <c r="L7624" i="14"/>
  <c r="M7623" i="14"/>
  <c r="L7623" i="14"/>
  <c r="M7622" i="14"/>
  <c r="L7622" i="14"/>
  <c r="M7621" i="14"/>
  <c r="L7621" i="14"/>
  <c r="M7620" i="14"/>
  <c r="L7620" i="14"/>
  <c r="M7619" i="14"/>
  <c r="L7619" i="14"/>
  <c r="M7618" i="14"/>
  <c r="L7618" i="14"/>
  <c r="M7617" i="14"/>
  <c r="L7617" i="14"/>
  <c r="M7616" i="14"/>
  <c r="L7616" i="14"/>
  <c r="M7615" i="14"/>
  <c r="L7615" i="14"/>
  <c r="M7614" i="14"/>
  <c r="L7614" i="14"/>
  <c r="M7613" i="14"/>
  <c r="L7613" i="14"/>
  <c r="M7612" i="14"/>
  <c r="L7612" i="14"/>
  <c r="M7611" i="14"/>
  <c r="L7611" i="14"/>
  <c r="M7610" i="14"/>
  <c r="L7610" i="14"/>
  <c r="M7609" i="14"/>
  <c r="L7609" i="14"/>
  <c r="M7608" i="14"/>
  <c r="L7608" i="14"/>
  <c r="M7607" i="14"/>
  <c r="L7607" i="14"/>
  <c r="M7606" i="14"/>
  <c r="L7606" i="14"/>
  <c r="M7605" i="14"/>
  <c r="L7605" i="14"/>
  <c r="M7604" i="14"/>
  <c r="L7604" i="14"/>
  <c r="M7603" i="14"/>
  <c r="L7603" i="14"/>
  <c r="M7602" i="14"/>
  <c r="L7602" i="14"/>
  <c r="M7601" i="14"/>
  <c r="L7601" i="14"/>
  <c r="M7600" i="14"/>
  <c r="L7600" i="14"/>
  <c r="M7599" i="14"/>
  <c r="L7599" i="14"/>
  <c r="M7598" i="14"/>
  <c r="L7598" i="14"/>
  <c r="M7597" i="14"/>
  <c r="L7597" i="14"/>
  <c r="M7596" i="14"/>
  <c r="L7596" i="14"/>
  <c r="M7595" i="14"/>
  <c r="L7595" i="14"/>
  <c r="M7594" i="14"/>
  <c r="L7594" i="14"/>
  <c r="M7593" i="14"/>
  <c r="L7593" i="14"/>
  <c r="M7592" i="14"/>
  <c r="L7592" i="14"/>
  <c r="M7591" i="14"/>
  <c r="L7591" i="14"/>
  <c r="M7590" i="14"/>
  <c r="L7590" i="14"/>
  <c r="M7589" i="14"/>
  <c r="L7589" i="14"/>
  <c r="M7588" i="14"/>
  <c r="L7588" i="14"/>
  <c r="M7587" i="14"/>
  <c r="L7587" i="14"/>
  <c r="M7586" i="14"/>
  <c r="L7586" i="14"/>
  <c r="M7585" i="14"/>
  <c r="L7585" i="14"/>
  <c r="M7584" i="14"/>
  <c r="L7584" i="14"/>
  <c r="M7583" i="14"/>
  <c r="L7583" i="14"/>
  <c r="M7582" i="14"/>
  <c r="L7582" i="14"/>
  <c r="M7581" i="14"/>
  <c r="L7581" i="14"/>
  <c r="M7580" i="14"/>
  <c r="L7580" i="14"/>
  <c r="M7579" i="14"/>
  <c r="L7579" i="14"/>
  <c r="M7578" i="14"/>
  <c r="L7578" i="14"/>
  <c r="M7577" i="14"/>
  <c r="L7577" i="14"/>
  <c r="M7576" i="14"/>
  <c r="L7576" i="14"/>
  <c r="M7575" i="14"/>
  <c r="L7575" i="14"/>
  <c r="M7574" i="14"/>
  <c r="L7574" i="14"/>
  <c r="M7573" i="14"/>
  <c r="L7573" i="14"/>
  <c r="M7572" i="14"/>
  <c r="L7572" i="14"/>
  <c r="M7571" i="14"/>
  <c r="L7571" i="14"/>
  <c r="M7570" i="14"/>
  <c r="L7570" i="14"/>
  <c r="M7569" i="14"/>
  <c r="L7569" i="14"/>
  <c r="M7568" i="14"/>
  <c r="L7568" i="14"/>
  <c r="M7567" i="14"/>
  <c r="L7567" i="14"/>
  <c r="M7566" i="14"/>
  <c r="L7566" i="14"/>
  <c r="M7565" i="14"/>
  <c r="L7565" i="14"/>
  <c r="M7564" i="14"/>
  <c r="L7564" i="14"/>
  <c r="M7563" i="14"/>
  <c r="L7563" i="14"/>
  <c r="M7562" i="14"/>
  <c r="L7562" i="14"/>
  <c r="M7561" i="14"/>
  <c r="L7561" i="14"/>
  <c r="M7560" i="14"/>
  <c r="L7560" i="14"/>
  <c r="M7559" i="14"/>
  <c r="L7559" i="14"/>
  <c r="M7558" i="14"/>
  <c r="L7558" i="14"/>
  <c r="M7557" i="14"/>
  <c r="L7557" i="14"/>
  <c r="M7556" i="14"/>
  <c r="L7556" i="14"/>
  <c r="M7555" i="14"/>
  <c r="L7555" i="14"/>
  <c r="M7554" i="14"/>
  <c r="L7554" i="14"/>
  <c r="M7553" i="14"/>
  <c r="L7553" i="14"/>
  <c r="M7552" i="14"/>
  <c r="L7552" i="14"/>
  <c r="M7551" i="14"/>
  <c r="L7551" i="14"/>
  <c r="M7550" i="14"/>
  <c r="L7550" i="14"/>
  <c r="M7549" i="14"/>
  <c r="L7549" i="14"/>
  <c r="M7548" i="14"/>
  <c r="L7548" i="14"/>
  <c r="M7547" i="14"/>
  <c r="L7547" i="14"/>
  <c r="M7546" i="14"/>
  <c r="L7546" i="14"/>
  <c r="M7545" i="14"/>
  <c r="L7545" i="14"/>
  <c r="M7544" i="14"/>
  <c r="L7544" i="14"/>
  <c r="M7543" i="14"/>
  <c r="L7543" i="14"/>
  <c r="M7542" i="14"/>
  <c r="L7542" i="14"/>
  <c r="M7541" i="14"/>
  <c r="L7541" i="14"/>
  <c r="M7540" i="14"/>
  <c r="L7540" i="14"/>
  <c r="M7539" i="14"/>
  <c r="L7539" i="14"/>
  <c r="M7538" i="14"/>
  <c r="L7538" i="14"/>
  <c r="M7537" i="14"/>
  <c r="L7537" i="14"/>
  <c r="M7536" i="14"/>
  <c r="L7536" i="14"/>
  <c r="M7535" i="14"/>
  <c r="L7535" i="14"/>
  <c r="M7534" i="14"/>
  <c r="L7534" i="14"/>
  <c r="M7533" i="14"/>
  <c r="L7533" i="14"/>
  <c r="M7532" i="14"/>
  <c r="L7532" i="14"/>
  <c r="M7531" i="14"/>
  <c r="L7531" i="14"/>
  <c r="M7530" i="14"/>
  <c r="L7530" i="14"/>
  <c r="M7529" i="14"/>
  <c r="L7529" i="14"/>
  <c r="M7528" i="14"/>
  <c r="L7528" i="14"/>
  <c r="M7527" i="14"/>
  <c r="L7527" i="14"/>
  <c r="M7526" i="14"/>
  <c r="L7526" i="14"/>
  <c r="M7525" i="14"/>
  <c r="L7525" i="14"/>
  <c r="M7524" i="14"/>
  <c r="L7524" i="14"/>
  <c r="M7523" i="14"/>
  <c r="L7523" i="14"/>
  <c r="M7522" i="14"/>
  <c r="L7522" i="14"/>
  <c r="M7521" i="14"/>
  <c r="L7521" i="14"/>
  <c r="M7520" i="14"/>
  <c r="L7520" i="14"/>
  <c r="M7519" i="14"/>
  <c r="L7519" i="14"/>
  <c r="M7518" i="14"/>
  <c r="L7518" i="14"/>
  <c r="M7517" i="14"/>
  <c r="L7517" i="14"/>
  <c r="M7516" i="14"/>
  <c r="L7516" i="14"/>
  <c r="M7515" i="14"/>
  <c r="L7515" i="14"/>
  <c r="M7514" i="14"/>
  <c r="L7514" i="14"/>
  <c r="M7513" i="14"/>
  <c r="L7513" i="14"/>
  <c r="M7512" i="14"/>
  <c r="L7512" i="14"/>
  <c r="M7511" i="14"/>
  <c r="L7511" i="14"/>
  <c r="M7510" i="14"/>
  <c r="L7510" i="14"/>
  <c r="M7509" i="14"/>
  <c r="L7509" i="14"/>
  <c r="M7508" i="14"/>
  <c r="L7508" i="14"/>
  <c r="M7507" i="14"/>
  <c r="L7507" i="14"/>
  <c r="M7506" i="14"/>
  <c r="L7506" i="14"/>
  <c r="M7505" i="14"/>
  <c r="L7505" i="14"/>
  <c r="M7504" i="14"/>
  <c r="L7504" i="14"/>
  <c r="M7503" i="14"/>
  <c r="L7503" i="14"/>
  <c r="M7502" i="14"/>
  <c r="L7502" i="14"/>
  <c r="M7501" i="14"/>
  <c r="L7501" i="14"/>
  <c r="M7500" i="14"/>
  <c r="L7500" i="14"/>
  <c r="M7499" i="14"/>
  <c r="L7499" i="14"/>
  <c r="M7498" i="14"/>
  <c r="L7498" i="14"/>
  <c r="M7497" i="14"/>
  <c r="L7497" i="14"/>
  <c r="M7496" i="14"/>
  <c r="L7496" i="14"/>
  <c r="M7495" i="14"/>
  <c r="L7495" i="14"/>
  <c r="M7494" i="14"/>
  <c r="L7494" i="14"/>
  <c r="M7493" i="14"/>
  <c r="L7493" i="14"/>
  <c r="M7492" i="14"/>
  <c r="L7492" i="14"/>
  <c r="M7491" i="14"/>
  <c r="L7491" i="14"/>
  <c r="M7490" i="14"/>
  <c r="L7490" i="14"/>
  <c r="M7489" i="14"/>
  <c r="L7489" i="14"/>
  <c r="M7488" i="14"/>
  <c r="L7488" i="14"/>
  <c r="M7487" i="14"/>
  <c r="L7487" i="14"/>
  <c r="M7486" i="14"/>
  <c r="L7486" i="14"/>
  <c r="M7485" i="14"/>
  <c r="L7485" i="14"/>
  <c r="M7484" i="14"/>
  <c r="L7484" i="14"/>
  <c r="M7483" i="14"/>
  <c r="L7483" i="14"/>
  <c r="M7482" i="14"/>
  <c r="L7482" i="14"/>
  <c r="M7481" i="14"/>
  <c r="L7481" i="14"/>
  <c r="M7480" i="14"/>
  <c r="L7480" i="14"/>
  <c r="M7479" i="14"/>
  <c r="L7479" i="14"/>
  <c r="M7478" i="14"/>
  <c r="L7478" i="14"/>
  <c r="M7477" i="14"/>
  <c r="L7477" i="14"/>
  <c r="M7476" i="14"/>
  <c r="L7476" i="14"/>
  <c r="M7475" i="14"/>
  <c r="L7475" i="14"/>
  <c r="M7474" i="14"/>
  <c r="L7474" i="14"/>
  <c r="M7473" i="14"/>
  <c r="L7473" i="14"/>
  <c r="M7472" i="14"/>
  <c r="L7472" i="14"/>
  <c r="M7471" i="14"/>
  <c r="L7471" i="14"/>
  <c r="M7470" i="14"/>
  <c r="L7470" i="14"/>
  <c r="M7469" i="14"/>
  <c r="L7469" i="14"/>
  <c r="M7468" i="14"/>
  <c r="L7468" i="14"/>
  <c r="M7467" i="14"/>
  <c r="L7467" i="14"/>
  <c r="M7466" i="14"/>
  <c r="L7466" i="14"/>
  <c r="M7465" i="14"/>
  <c r="L7465" i="14"/>
  <c r="M7464" i="14"/>
  <c r="L7464" i="14"/>
  <c r="M7463" i="14"/>
  <c r="L7463" i="14"/>
  <c r="M7462" i="14"/>
  <c r="L7462" i="14"/>
  <c r="M7461" i="14"/>
  <c r="L7461" i="14"/>
  <c r="M7460" i="14"/>
  <c r="L7460" i="14"/>
  <c r="M7459" i="14"/>
  <c r="L7459" i="14"/>
  <c r="M7458" i="14"/>
  <c r="L7458" i="14"/>
  <c r="M7457" i="14"/>
  <c r="L7457" i="14"/>
  <c r="M7456" i="14"/>
  <c r="L7456" i="14"/>
  <c r="M7455" i="14"/>
  <c r="L7455" i="14"/>
  <c r="M7454" i="14"/>
  <c r="L7454" i="14"/>
  <c r="M7453" i="14"/>
  <c r="L7453" i="14"/>
  <c r="M7452" i="14"/>
  <c r="L7452" i="14"/>
  <c r="M7451" i="14"/>
  <c r="L7451" i="14"/>
  <c r="M7450" i="14"/>
  <c r="L7450" i="14"/>
  <c r="M7449" i="14"/>
  <c r="L7449" i="14"/>
  <c r="M7448" i="14"/>
  <c r="L7448" i="14"/>
  <c r="M7447" i="14"/>
  <c r="L7447" i="14"/>
  <c r="M7446" i="14"/>
  <c r="L7446" i="14"/>
  <c r="M7445" i="14"/>
  <c r="L7445" i="14"/>
  <c r="M7444" i="14"/>
  <c r="L7444" i="14"/>
  <c r="M7443" i="14"/>
  <c r="L7443" i="14"/>
  <c r="M7442" i="14"/>
  <c r="L7442" i="14"/>
  <c r="M7441" i="14"/>
  <c r="L7441" i="14"/>
  <c r="M7440" i="14"/>
  <c r="L7440" i="14"/>
  <c r="M7439" i="14"/>
  <c r="L7439" i="14"/>
  <c r="M7438" i="14"/>
  <c r="L7438" i="14"/>
  <c r="M7437" i="14"/>
  <c r="L7437" i="14"/>
  <c r="M7436" i="14"/>
  <c r="L7436" i="14"/>
  <c r="M7435" i="14"/>
  <c r="L7435" i="14"/>
  <c r="M7434" i="14"/>
  <c r="L7434" i="14"/>
  <c r="M7433" i="14"/>
  <c r="L7433" i="14"/>
  <c r="M7432" i="14"/>
  <c r="L7432" i="14"/>
  <c r="M7431" i="14"/>
  <c r="L7431" i="14"/>
  <c r="M7430" i="14"/>
  <c r="L7430" i="14"/>
  <c r="M7429" i="14"/>
  <c r="L7429" i="14"/>
  <c r="M7428" i="14"/>
  <c r="L7428" i="14"/>
  <c r="M7427" i="14"/>
  <c r="L7427" i="14"/>
  <c r="L7426" i="14"/>
  <c r="M7426" i="14" s="1"/>
  <c r="L7425" i="14"/>
  <c r="M7425" i="14" s="1"/>
  <c r="M7424" i="14"/>
  <c r="L7424" i="14"/>
  <c r="L7423" i="14"/>
  <c r="M7423" i="14" s="1"/>
  <c r="M7422" i="14"/>
  <c r="L7422" i="14"/>
  <c r="L7421" i="14"/>
  <c r="M7421" i="14" s="1"/>
  <c r="M7420" i="14"/>
  <c r="L7420" i="14"/>
  <c r="L7419" i="14"/>
  <c r="M7419" i="14" s="1"/>
  <c r="M7418" i="14"/>
  <c r="L7418" i="14"/>
  <c r="L7417" i="14"/>
  <c r="M7417" i="14" s="1"/>
  <c r="M7416" i="14"/>
  <c r="L7416" i="14"/>
  <c r="L7415" i="14"/>
  <c r="M7415" i="14" s="1"/>
  <c r="L7414" i="14"/>
  <c r="M7414" i="14" s="1"/>
  <c r="M7413" i="14"/>
  <c r="L7413" i="14"/>
  <c r="L7412" i="14"/>
  <c r="M7412" i="14" s="1"/>
  <c r="L7411" i="14"/>
  <c r="M7411" i="14" s="1"/>
  <c r="L7410" i="14"/>
  <c r="M7410" i="14" s="1"/>
  <c r="M7409" i="14"/>
  <c r="L7409" i="14"/>
  <c r="L7408" i="14"/>
  <c r="M7408" i="14" s="1"/>
  <c r="L7407" i="14"/>
  <c r="M7407" i="14" s="1"/>
  <c r="L7406" i="14"/>
  <c r="M7406" i="14" s="1"/>
  <c r="M7405" i="14"/>
  <c r="L7405" i="14"/>
  <c r="L7404" i="14"/>
  <c r="M7404" i="14" s="1"/>
  <c r="L7403" i="14"/>
  <c r="M7403" i="14" s="1"/>
  <c r="L7402" i="14"/>
  <c r="M7402" i="14" s="1"/>
  <c r="M7401" i="14"/>
  <c r="L7401" i="14"/>
  <c r="L7400" i="14"/>
  <c r="M7400" i="14" s="1"/>
  <c r="L7399" i="14"/>
  <c r="M7399" i="14" s="1"/>
  <c r="L7398" i="14"/>
  <c r="M7398" i="14" s="1"/>
  <c r="M7397" i="14"/>
  <c r="L7397" i="14"/>
  <c r="L7396" i="14"/>
  <c r="M7396" i="14" s="1"/>
  <c r="L7395" i="14"/>
  <c r="M7395" i="14" s="1"/>
  <c r="L7394" i="14"/>
  <c r="M7394" i="14" s="1"/>
  <c r="M7393" i="14"/>
  <c r="L7393" i="14"/>
  <c r="L7392" i="14"/>
  <c r="M7392" i="14" s="1"/>
  <c r="L7391" i="14"/>
  <c r="M7391" i="14" s="1"/>
  <c r="L7390" i="14"/>
  <c r="M7390" i="14" s="1"/>
  <c r="M7389" i="14"/>
  <c r="L7389" i="14"/>
  <c r="L7388" i="14"/>
  <c r="M7388" i="14" s="1"/>
  <c r="L7387" i="14"/>
  <c r="M7387" i="14" s="1"/>
  <c r="L7386" i="14"/>
  <c r="M7386" i="14" s="1"/>
  <c r="M7385" i="14"/>
  <c r="L7385" i="14"/>
  <c r="L7384" i="14"/>
  <c r="M7384" i="14" s="1"/>
  <c r="L7383" i="14"/>
  <c r="M7383" i="14" s="1"/>
  <c r="L7382" i="14"/>
  <c r="M7382" i="14" s="1"/>
  <c r="M7381" i="14"/>
  <c r="L7381" i="14"/>
  <c r="L7380" i="14"/>
  <c r="M7380" i="14" s="1"/>
  <c r="L7379" i="14"/>
  <c r="M7379" i="14" s="1"/>
  <c r="L7378" i="14"/>
  <c r="M7378" i="14" s="1"/>
  <c r="M7377" i="14"/>
  <c r="L7377" i="14"/>
  <c r="L7376" i="14"/>
  <c r="M7376" i="14" s="1"/>
  <c r="L7375" i="14"/>
  <c r="M7375" i="14" s="1"/>
  <c r="L7374" i="14"/>
  <c r="M7374" i="14" s="1"/>
  <c r="M7373" i="14"/>
  <c r="L7373" i="14"/>
  <c r="L7372" i="14"/>
  <c r="M7372" i="14" s="1"/>
  <c r="L7371" i="14"/>
  <c r="M7371" i="14" s="1"/>
  <c r="L7370" i="14"/>
  <c r="M7370" i="14" s="1"/>
  <c r="M7369" i="14"/>
  <c r="L7369" i="14"/>
  <c r="L7368" i="14"/>
  <c r="M7368" i="14" s="1"/>
  <c r="L7367" i="14"/>
  <c r="M7367" i="14" s="1"/>
  <c r="L7366" i="14"/>
  <c r="M7366" i="14" s="1"/>
  <c r="M7365" i="14"/>
  <c r="L7365" i="14"/>
  <c r="L7364" i="14"/>
  <c r="M7364" i="14" s="1"/>
  <c r="L7363" i="14"/>
  <c r="M7363" i="14" s="1"/>
  <c r="L7362" i="14"/>
  <c r="M7362" i="14" s="1"/>
  <c r="M7361" i="14"/>
  <c r="L7361" i="14"/>
  <c r="L7360" i="14"/>
  <c r="M7360" i="14" s="1"/>
  <c r="L7359" i="14"/>
  <c r="M7359" i="14" s="1"/>
  <c r="L7358" i="14"/>
  <c r="M7358" i="14" s="1"/>
  <c r="M7357" i="14"/>
  <c r="L7357" i="14"/>
  <c r="L7356" i="14"/>
  <c r="M7356" i="14" s="1"/>
  <c r="L7355" i="14"/>
  <c r="M7355" i="14" s="1"/>
  <c r="L7354" i="14"/>
  <c r="M7354" i="14" s="1"/>
  <c r="M7353" i="14"/>
  <c r="L7353" i="14"/>
  <c r="L7352" i="14"/>
  <c r="M7352" i="14" s="1"/>
  <c r="L7351" i="14"/>
  <c r="M7351" i="14" s="1"/>
  <c r="L7350" i="14"/>
  <c r="M7350" i="14" s="1"/>
  <c r="M7349" i="14"/>
  <c r="L7349" i="14"/>
  <c r="L7348" i="14"/>
  <c r="M7348" i="14" s="1"/>
  <c r="L7347" i="14"/>
  <c r="M7347" i="14" s="1"/>
  <c r="L7346" i="14"/>
  <c r="M7346" i="14" s="1"/>
  <c r="M7345" i="14"/>
  <c r="L7345" i="14"/>
  <c r="L7344" i="14"/>
  <c r="M7344" i="14" s="1"/>
  <c r="L7343" i="14"/>
  <c r="M7343" i="14" s="1"/>
  <c r="L7342" i="14"/>
  <c r="M7342" i="14" s="1"/>
  <c r="M7341" i="14"/>
  <c r="L7341" i="14"/>
  <c r="L7340" i="14"/>
  <c r="M7340" i="14" s="1"/>
  <c r="L7339" i="14"/>
  <c r="M7339" i="14" s="1"/>
  <c r="L7338" i="14"/>
  <c r="M7338" i="14" s="1"/>
  <c r="M7337" i="14"/>
  <c r="L7337" i="14"/>
  <c r="L7336" i="14"/>
  <c r="M7336" i="14" s="1"/>
  <c r="L7335" i="14"/>
  <c r="M7335" i="14" s="1"/>
  <c r="L7334" i="14"/>
  <c r="M7334" i="14" s="1"/>
  <c r="M7333" i="14"/>
  <c r="L7333" i="14"/>
  <c r="L7332" i="14"/>
  <c r="M7332" i="14" s="1"/>
  <c r="L7331" i="14"/>
  <c r="M7331" i="14" s="1"/>
  <c r="L7330" i="14"/>
  <c r="M7330" i="14" s="1"/>
  <c r="M7329" i="14"/>
  <c r="L7329" i="14"/>
  <c r="L7328" i="14"/>
  <c r="M7328" i="14" s="1"/>
  <c r="L7327" i="14"/>
  <c r="M7327" i="14" s="1"/>
  <c r="L7326" i="14"/>
  <c r="M7326" i="14" s="1"/>
  <c r="M7325" i="14"/>
  <c r="L7325" i="14"/>
  <c r="L7324" i="14"/>
  <c r="M7324" i="14" s="1"/>
  <c r="L7323" i="14"/>
  <c r="M7323" i="14" s="1"/>
  <c r="L7322" i="14"/>
  <c r="M7322" i="14" s="1"/>
  <c r="M7321" i="14"/>
  <c r="L7321" i="14"/>
  <c r="L7320" i="14"/>
  <c r="M7320" i="14" s="1"/>
  <c r="L7319" i="14"/>
  <c r="M7319" i="14" s="1"/>
  <c r="L7318" i="14"/>
  <c r="M7318" i="14" s="1"/>
  <c r="M7317" i="14"/>
  <c r="L7317" i="14"/>
  <c r="L7316" i="14"/>
  <c r="M7316" i="14" s="1"/>
  <c r="L7315" i="14"/>
  <c r="M7315" i="14" s="1"/>
  <c r="L7314" i="14"/>
  <c r="M7314" i="14" s="1"/>
  <c r="M7313" i="14"/>
  <c r="L7313" i="14"/>
  <c r="L7312" i="14"/>
  <c r="M7312" i="14" s="1"/>
  <c r="L7311" i="14"/>
  <c r="M7311" i="14" s="1"/>
  <c r="L7310" i="14"/>
  <c r="M7310" i="14" s="1"/>
  <c r="M7309" i="14"/>
  <c r="L7309" i="14"/>
  <c r="L7308" i="14"/>
  <c r="M7308" i="14" s="1"/>
  <c r="L7307" i="14"/>
  <c r="M7307" i="14" s="1"/>
  <c r="L7306" i="14"/>
  <c r="M7306" i="14" s="1"/>
  <c r="M7305" i="14"/>
  <c r="L7305" i="14"/>
  <c r="L7304" i="14"/>
  <c r="M7304" i="14" s="1"/>
  <c r="L7303" i="14"/>
  <c r="M7303" i="14" s="1"/>
  <c r="L7302" i="14"/>
  <c r="M7302" i="14" s="1"/>
  <c r="M7301" i="14"/>
  <c r="L7301" i="14"/>
  <c r="L7300" i="14"/>
  <c r="M7300" i="14" s="1"/>
  <c r="L7299" i="14"/>
  <c r="M7299" i="14" s="1"/>
  <c r="L7298" i="14"/>
  <c r="M7298" i="14" s="1"/>
  <c r="M7297" i="14"/>
  <c r="L7297" i="14"/>
  <c r="L7296" i="14"/>
  <c r="M7296" i="14" s="1"/>
  <c r="L7295" i="14"/>
  <c r="M7295" i="14" s="1"/>
  <c r="L7294" i="14"/>
  <c r="M7294" i="14" s="1"/>
  <c r="M7293" i="14"/>
  <c r="L7293" i="14"/>
  <c r="L7292" i="14"/>
  <c r="M7292" i="14" s="1"/>
  <c r="L7291" i="14"/>
  <c r="M7291" i="14" s="1"/>
  <c r="L7290" i="14"/>
  <c r="M7290" i="14" s="1"/>
  <c r="M7289" i="14"/>
  <c r="L7289" i="14"/>
  <c r="L7288" i="14"/>
  <c r="M7288" i="14" s="1"/>
  <c r="L7287" i="14"/>
  <c r="M7287" i="14" s="1"/>
  <c r="L7286" i="14"/>
  <c r="M7286" i="14" s="1"/>
  <c r="M7285" i="14"/>
  <c r="L7285" i="14"/>
  <c r="L7284" i="14"/>
  <c r="M7284" i="14" s="1"/>
  <c r="L7283" i="14"/>
  <c r="M7283" i="14" s="1"/>
  <c r="L7282" i="14"/>
  <c r="M7282" i="14" s="1"/>
  <c r="M7281" i="14"/>
  <c r="L7281" i="14"/>
  <c r="L7280" i="14"/>
  <c r="M7280" i="14" s="1"/>
  <c r="L7279" i="14"/>
  <c r="M7279" i="14" s="1"/>
  <c r="L7278" i="14"/>
  <c r="M7278" i="14" s="1"/>
  <c r="M7277" i="14"/>
  <c r="L7277" i="14"/>
  <c r="L7276" i="14"/>
  <c r="M7276" i="14" s="1"/>
  <c r="L7275" i="14"/>
  <c r="M7275" i="14" s="1"/>
  <c r="L7274" i="14"/>
  <c r="M7274" i="14" s="1"/>
  <c r="M7273" i="14"/>
  <c r="L7273" i="14"/>
  <c r="L7272" i="14"/>
  <c r="M7272" i="14" s="1"/>
  <c r="L7271" i="14"/>
  <c r="M7271" i="14" s="1"/>
  <c r="L7270" i="14"/>
  <c r="M7270" i="14" s="1"/>
  <c r="M7269" i="14"/>
  <c r="L7269" i="14"/>
  <c r="L7268" i="14"/>
  <c r="M7268" i="14" s="1"/>
  <c r="L7267" i="14"/>
  <c r="M7267" i="14" s="1"/>
  <c r="L7266" i="14"/>
  <c r="M7266" i="14" s="1"/>
  <c r="M7265" i="14"/>
  <c r="L7265" i="14"/>
  <c r="L7264" i="14"/>
  <c r="M7264" i="14" s="1"/>
  <c r="L7263" i="14"/>
  <c r="M7263" i="14" s="1"/>
  <c r="L7262" i="14"/>
  <c r="M7262" i="14" s="1"/>
  <c r="M7261" i="14"/>
  <c r="L7261" i="14"/>
  <c r="L7260" i="14"/>
  <c r="M7260" i="14" s="1"/>
  <c r="L7259" i="14"/>
  <c r="M7259" i="14" s="1"/>
  <c r="L7258" i="14"/>
  <c r="M7258" i="14" s="1"/>
  <c r="M7257" i="14"/>
  <c r="L7257" i="14"/>
  <c r="L7256" i="14"/>
  <c r="M7256" i="14" s="1"/>
  <c r="L7255" i="14"/>
  <c r="M7255" i="14" s="1"/>
  <c r="L7254" i="14"/>
  <c r="M7254" i="14" s="1"/>
  <c r="M7253" i="14"/>
  <c r="L7253" i="14"/>
  <c r="L7252" i="14"/>
  <c r="M7252" i="14" s="1"/>
  <c r="L7251" i="14"/>
  <c r="M7251" i="14" s="1"/>
  <c r="L7250" i="14"/>
  <c r="M7250" i="14" s="1"/>
  <c r="M7249" i="14"/>
  <c r="L7249" i="14"/>
  <c r="L7248" i="14"/>
  <c r="M7248" i="14" s="1"/>
  <c r="L7247" i="14"/>
  <c r="M7247" i="14" s="1"/>
  <c r="L7246" i="14"/>
  <c r="M7246" i="14" s="1"/>
  <c r="L7245" i="14"/>
  <c r="M7245" i="14" s="1"/>
  <c r="L7244" i="14"/>
  <c r="M7244" i="14" s="1"/>
  <c r="L7243" i="14"/>
  <c r="M7243" i="14" s="1"/>
  <c r="L7242" i="14"/>
  <c r="M7242" i="14" s="1"/>
  <c r="L7241" i="14"/>
  <c r="M7241" i="14" s="1"/>
  <c r="L7240" i="14"/>
  <c r="M7240" i="14" s="1"/>
  <c r="L7239" i="14"/>
  <c r="M7239" i="14" s="1"/>
  <c r="L7238" i="14"/>
  <c r="M7238" i="14" s="1"/>
  <c r="L7237" i="14"/>
  <c r="M7237" i="14" s="1"/>
  <c r="L7236" i="14"/>
  <c r="M7236" i="14" s="1"/>
  <c r="L7235" i="14"/>
  <c r="M7235" i="14" s="1"/>
  <c r="L7234" i="14"/>
  <c r="M7234" i="14" s="1"/>
  <c r="L7233" i="14"/>
  <c r="M7233" i="14" s="1"/>
  <c r="L7232" i="14"/>
  <c r="M7232" i="14" s="1"/>
  <c r="L7231" i="14"/>
  <c r="M7231" i="14" s="1"/>
  <c r="L7230" i="14"/>
  <c r="M7230" i="14" s="1"/>
  <c r="L7229" i="14"/>
  <c r="M7229" i="14" s="1"/>
  <c r="L7228" i="14"/>
  <c r="M7228" i="14" s="1"/>
  <c r="L7227" i="14"/>
  <c r="M7227" i="14" s="1"/>
  <c r="L7226" i="14"/>
  <c r="M7226" i="14" s="1"/>
  <c r="L7225" i="14"/>
  <c r="M7225" i="14" s="1"/>
  <c r="L7224" i="14"/>
  <c r="M7224" i="14" s="1"/>
  <c r="L7223" i="14"/>
  <c r="M7223" i="14" s="1"/>
  <c r="L7222" i="14"/>
  <c r="M7222" i="14" s="1"/>
  <c r="L7221" i="14"/>
  <c r="M7221" i="14" s="1"/>
  <c r="L7220" i="14"/>
  <c r="M7220" i="14" s="1"/>
  <c r="L7219" i="14"/>
  <c r="M7219" i="14" s="1"/>
  <c r="L7218" i="14"/>
  <c r="M7218" i="14" s="1"/>
  <c r="L7217" i="14"/>
  <c r="M7217" i="14" s="1"/>
  <c r="L7216" i="14"/>
  <c r="M7216" i="14" s="1"/>
  <c r="L7215" i="14"/>
  <c r="M7215" i="14" s="1"/>
  <c r="L7214" i="14"/>
  <c r="M7214" i="14" s="1"/>
  <c r="L7213" i="14"/>
  <c r="M7213" i="14" s="1"/>
  <c r="L7212" i="14"/>
  <c r="M7212" i="14" s="1"/>
  <c r="L7211" i="14"/>
  <c r="M7211" i="14" s="1"/>
  <c r="L7210" i="14"/>
  <c r="M7210" i="14" s="1"/>
  <c r="L7209" i="14"/>
  <c r="M7209" i="14" s="1"/>
  <c r="L7208" i="14"/>
  <c r="M7208" i="14" s="1"/>
  <c r="L7207" i="14"/>
  <c r="M7207" i="14" s="1"/>
  <c r="L7206" i="14"/>
  <c r="M7206" i="14" s="1"/>
  <c r="L7205" i="14"/>
  <c r="M7205" i="14" s="1"/>
  <c r="L7204" i="14"/>
  <c r="M7204" i="14" s="1"/>
  <c r="L7203" i="14"/>
  <c r="M7203" i="14" s="1"/>
  <c r="L7202" i="14"/>
  <c r="M7202" i="14" s="1"/>
  <c r="L7201" i="14"/>
  <c r="M7201" i="14" s="1"/>
  <c r="L7200" i="14"/>
  <c r="M7200" i="14" s="1"/>
  <c r="L7199" i="14"/>
  <c r="M7199" i="14" s="1"/>
  <c r="L7198" i="14"/>
  <c r="M7198" i="14" s="1"/>
  <c r="L7197" i="14"/>
  <c r="M7197" i="14" s="1"/>
  <c r="L7196" i="14"/>
  <c r="M7196" i="14" s="1"/>
  <c r="L7195" i="14"/>
  <c r="M7195" i="14" s="1"/>
  <c r="L7194" i="14"/>
  <c r="M7194" i="14" s="1"/>
  <c r="L7193" i="14"/>
  <c r="M7193" i="14" s="1"/>
  <c r="L7192" i="14"/>
  <c r="M7192" i="14" s="1"/>
  <c r="L7191" i="14"/>
  <c r="M7191" i="14" s="1"/>
  <c r="L7190" i="14"/>
  <c r="M7190" i="14" s="1"/>
  <c r="L7189" i="14"/>
  <c r="M7189" i="14" s="1"/>
  <c r="L7188" i="14"/>
  <c r="M7188" i="14" s="1"/>
  <c r="L7187" i="14"/>
  <c r="M7187" i="14" s="1"/>
  <c r="L7186" i="14"/>
  <c r="M7186" i="14" s="1"/>
  <c r="L7185" i="14"/>
  <c r="M7185" i="14" s="1"/>
  <c r="L7184" i="14"/>
  <c r="M7184" i="14" s="1"/>
  <c r="L7183" i="14"/>
  <c r="M7183" i="14" s="1"/>
  <c r="L7182" i="14"/>
  <c r="M7182" i="14" s="1"/>
  <c r="L7181" i="14"/>
  <c r="M7181" i="14" s="1"/>
  <c r="L7180" i="14"/>
  <c r="M7180" i="14" s="1"/>
  <c r="L7179" i="14"/>
  <c r="M7179" i="14" s="1"/>
  <c r="L7178" i="14"/>
  <c r="M7178" i="14" s="1"/>
  <c r="L7177" i="14"/>
  <c r="M7177" i="14" s="1"/>
  <c r="L7176" i="14"/>
  <c r="M7176" i="14" s="1"/>
  <c r="L7175" i="14"/>
  <c r="M7175" i="14" s="1"/>
  <c r="L7174" i="14"/>
  <c r="M7174" i="14" s="1"/>
  <c r="L7173" i="14"/>
  <c r="M7173" i="14" s="1"/>
  <c r="L7172" i="14"/>
  <c r="M7172" i="14" s="1"/>
  <c r="L7171" i="14"/>
  <c r="M7171" i="14" s="1"/>
  <c r="L7170" i="14"/>
  <c r="M7170" i="14" s="1"/>
  <c r="L7169" i="14"/>
  <c r="M7169" i="14" s="1"/>
  <c r="L7168" i="14"/>
  <c r="M7168" i="14" s="1"/>
  <c r="L7167" i="14"/>
  <c r="M7167" i="14" s="1"/>
  <c r="L7166" i="14"/>
  <c r="M7166" i="14" s="1"/>
  <c r="L7165" i="14"/>
  <c r="M7165" i="14" s="1"/>
  <c r="L7164" i="14"/>
  <c r="M7164" i="14" s="1"/>
  <c r="L7163" i="14"/>
  <c r="M7163" i="14" s="1"/>
  <c r="L7162" i="14"/>
  <c r="M7162" i="14" s="1"/>
  <c r="L7161" i="14"/>
  <c r="M7161" i="14" s="1"/>
  <c r="L7160" i="14"/>
  <c r="M7160" i="14" s="1"/>
  <c r="L7159" i="14"/>
  <c r="M7159" i="14" s="1"/>
  <c r="L7158" i="14"/>
  <c r="M7158" i="14" s="1"/>
  <c r="L7157" i="14"/>
  <c r="M7157" i="14" s="1"/>
  <c r="L7156" i="14"/>
  <c r="M7156" i="14" s="1"/>
  <c r="L7155" i="14"/>
  <c r="M7155" i="14" s="1"/>
  <c r="L7154" i="14"/>
  <c r="M7154" i="14" s="1"/>
  <c r="L7153" i="14"/>
  <c r="M7153" i="14" s="1"/>
  <c r="L7152" i="14"/>
  <c r="M7152" i="14" s="1"/>
  <c r="L7151" i="14"/>
  <c r="M7151" i="14" s="1"/>
  <c r="L7150" i="14"/>
  <c r="M7150" i="14" s="1"/>
  <c r="L7149" i="14"/>
  <c r="M7149" i="14" s="1"/>
  <c r="L7148" i="14"/>
  <c r="M7148" i="14" s="1"/>
  <c r="L7147" i="14"/>
  <c r="M7147" i="14" s="1"/>
  <c r="L7146" i="14"/>
  <c r="M7146" i="14" s="1"/>
  <c r="L7145" i="14"/>
  <c r="M7145" i="14" s="1"/>
  <c r="L7144" i="14"/>
  <c r="M7144" i="14" s="1"/>
  <c r="L7143" i="14"/>
  <c r="M7143" i="14" s="1"/>
  <c r="L7142" i="14"/>
  <c r="M7142" i="14" s="1"/>
  <c r="L7141" i="14"/>
  <c r="M7141" i="14" s="1"/>
  <c r="L7140" i="14"/>
  <c r="M7140" i="14" s="1"/>
  <c r="L7139" i="14"/>
  <c r="M7139" i="14" s="1"/>
  <c r="L7138" i="14"/>
  <c r="M7138" i="14" s="1"/>
  <c r="L7137" i="14"/>
  <c r="M7137" i="14" s="1"/>
  <c r="L7136" i="14"/>
  <c r="M7136" i="14" s="1"/>
  <c r="L7135" i="14"/>
  <c r="M7135" i="14" s="1"/>
  <c r="L7134" i="14"/>
  <c r="M7134" i="14" s="1"/>
  <c r="L7133" i="14"/>
  <c r="M7133" i="14" s="1"/>
  <c r="L7132" i="14"/>
  <c r="M7132" i="14" s="1"/>
  <c r="L7131" i="14"/>
  <c r="M7131" i="14" s="1"/>
  <c r="L7130" i="14"/>
  <c r="M7130" i="14" s="1"/>
  <c r="L7129" i="14"/>
  <c r="M7129" i="14" s="1"/>
  <c r="L7128" i="14"/>
  <c r="M7128" i="14" s="1"/>
  <c r="L7127" i="14"/>
  <c r="M7127" i="14" s="1"/>
  <c r="L7126" i="14"/>
  <c r="M7126" i="14" s="1"/>
  <c r="L7125" i="14"/>
  <c r="M7125" i="14" s="1"/>
  <c r="L7124" i="14"/>
  <c r="M7124" i="14" s="1"/>
  <c r="L7123" i="14"/>
  <c r="M7123" i="14" s="1"/>
  <c r="L7122" i="14"/>
  <c r="M7122" i="14" s="1"/>
  <c r="L7121" i="14"/>
  <c r="M7121" i="14" s="1"/>
  <c r="L7120" i="14"/>
  <c r="M7120" i="14" s="1"/>
  <c r="L7119" i="14"/>
  <c r="M7119" i="14" s="1"/>
  <c r="L7118" i="14"/>
  <c r="M7118" i="14" s="1"/>
  <c r="L7117" i="14"/>
  <c r="M7117" i="14" s="1"/>
  <c r="L7116" i="14"/>
  <c r="M7116" i="14" s="1"/>
  <c r="L7115" i="14"/>
  <c r="M7115" i="14" s="1"/>
  <c r="L7114" i="14"/>
  <c r="M7114" i="14" s="1"/>
  <c r="L7113" i="14"/>
  <c r="M7113" i="14" s="1"/>
  <c r="L7112" i="14"/>
  <c r="M7112" i="14" s="1"/>
  <c r="L7111" i="14"/>
  <c r="M7111" i="14" s="1"/>
  <c r="L7110" i="14"/>
  <c r="M7110" i="14" s="1"/>
  <c r="L7109" i="14"/>
  <c r="M7109" i="14" s="1"/>
  <c r="L7108" i="14"/>
  <c r="M7108" i="14" s="1"/>
  <c r="L7107" i="14"/>
  <c r="M7107" i="14" s="1"/>
  <c r="L7106" i="14"/>
  <c r="M7106" i="14" s="1"/>
  <c r="L7105" i="14"/>
  <c r="M7105" i="14" s="1"/>
  <c r="L7104" i="14"/>
  <c r="M7104" i="14" s="1"/>
  <c r="L7103" i="14"/>
  <c r="M7103" i="14" s="1"/>
  <c r="L7102" i="14"/>
  <c r="M7102" i="14" s="1"/>
  <c r="L7101" i="14"/>
  <c r="M7101" i="14" s="1"/>
  <c r="L7100" i="14"/>
  <c r="M7100" i="14" s="1"/>
  <c r="L7099" i="14"/>
  <c r="M7099" i="14" s="1"/>
  <c r="L7098" i="14"/>
  <c r="M7098" i="14" s="1"/>
  <c r="L7097" i="14"/>
  <c r="M7097" i="14" s="1"/>
  <c r="L7096" i="14"/>
  <c r="M7096" i="14" s="1"/>
  <c r="L7095" i="14"/>
  <c r="M7095" i="14" s="1"/>
  <c r="L7094" i="14"/>
  <c r="M7094" i="14" s="1"/>
  <c r="L7093" i="14"/>
  <c r="M7093" i="14" s="1"/>
  <c r="L7092" i="14"/>
  <c r="M7092" i="14" s="1"/>
  <c r="L7091" i="14"/>
  <c r="M7091" i="14" s="1"/>
  <c r="L7090" i="14"/>
  <c r="M7090" i="14" s="1"/>
  <c r="L7089" i="14"/>
  <c r="M7089" i="14" s="1"/>
  <c r="L7088" i="14"/>
  <c r="M7088" i="14" s="1"/>
  <c r="L7087" i="14"/>
  <c r="M7087" i="14" s="1"/>
  <c r="L7086" i="14"/>
  <c r="M7086" i="14" s="1"/>
  <c r="L7085" i="14"/>
  <c r="M7085" i="14" s="1"/>
  <c r="L7084" i="14"/>
  <c r="M7084" i="14" s="1"/>
  <c r="L7083" i="14"/>
  <c r="M7083" i="14" s="1"/>
  <c r="L7082" i="14"/>
  <c r="M7082" i="14" s="1"/>
  <c r="L7081" i="14"/>
  <c r="M7081" i="14" s="1"/>
  <c r="L7080" i="14"/>
  <c r="M7080" i="14" s="1"/>
  <c r="L7079" i="14"/>
  <c r="M7079" i="14" s="1"/>
  <c r="L7078" i="14"/>
  <c r="M7078" i="14" s="1"/>
  <c r="L7077" i="14"/>
  <c r="M7077" i="14" s="1"/>
  <c r="L7076" i="14"/>
  <c r="M7076" i="14" s="1"/>
  <c r="L7075" i="14"/>
  <c r="M7075" i="14" s="1"/>
  <c r="L7074" i="14"/>
  <c r="M7074" i="14" s="1"/>
  <c r="L7073" i="14"/>
  <c r="M7073" i="14" s="1"/>
  <c r="L7072" i="14"/>
  <c r="M7072" i="14" s="1"/>
  <c r="L7071" i="14"/>
  <c r="M7071" i="14" s="1"/>
  <c r="L7070" i="14"/>
  <c r="M7070" i="14" s="1"/>
  <c r="L7069" i="14"/>
  <c r="M7069" i="14" s="1"/>
  <c r="L7068" i="14"/>
  <c r="M7068" i="14" s="1"/>
  <c r="L7067" i="14"/>
  <c r="M7067" i="14" s="1"/>
  <c r="L7066" i="14"/>
  <c r="M7066" i="14" s="1"/>
  <c r="L7065" i="14"/>
  <c r="M7065" i="14" s="1"/>
  <c r="L7064" i="14"/>
  <c r="M7064" i="14" s="1"/>
  <c r="L7063" i="14"/>
  <c r="M7063" i="14" s="1"/>
  <c r="L7062" i="14"/>
  <c r="M7062" i="14" s="1"/>
  <c r="L7061" i="14"/>
  <c r="M7061" i="14" s="1"/>
  <c r="L7060" i="14"/>
  <c r="M7060" i="14" s="1"/>
  <c r="L7059" i="14"/>
  <c r="M7059" i="14" s="1"/>
  <c r="L7058" i="14"/>
  <c r="M7058" i="14" s="1"/>
  <c r="L7057" i="14"/>
  <c r="M7057" i="14" s="1"/>
  <c r="L7056" i="14"/>
  <c r="M7056" i="14" s="1"/>
  <c r="L7055" i="14"/>
  <c r="M7055" i="14" s="1"/>
  <c r="L7054" i="14"/>
  <c r="M7054" i="14" s="1"/>
  <c r="L7053" i="14"/>
  <c r="M7053" i="14" s="1"/>
  <c r="L7052" i="14"/>
  <c r="M7052" i="14" s="1"/>
  <c r="L7051" i="14"/>
  <c r="M7051" i="14" s="1"/>
  <c r="L7050" i="14"/>
  <c r="M7050" i="14" s="1"/>
  <c r="L7049" i="14"/>
  <c r="M7049" i="14" s="1"/>
  <c r="L7048" i="14"/>
  <c r="M7048" i="14" s="1"/>
  <c r="L7047" i="14"/>
  <c r="M7047" i="14" s="1"/>
  <c r="L7046" i="14"/>
  <c r="M7046" i="14" s="1"/>
  <c r="L7045" i="14"/>
  <c r="M7045" i="14" s="1"/>
  <c r="L7044" i="14"/>
  <c r="M7044" i="14" s="1"/>
  <c r="L7043" i="14"/>
  <c r="M7043" i="14" s="1"/>
  <c r="L7042" i="14"/>
  <c r="M7042" i="14" s="1"/>
  <c r="L7041" i="14"/>
  <c r="M7041" i="14" s="1"/>
  <c r="L7040" i="14"/>
  <c r="M7040" i="14" s="1"/>
  <c r="L7039" i="14"/>
  <c r="M7039" i="14" s="1"/>
  <c r="L7038" i="14"/>
  <c r="M7038" i="14" s="1"/>
  <c r="L7037" i="14"/>
  <c r="M7037" i="14" s="1"/>
  <c r="M7036" i="14"/>
  <c r="L7036" i="14"/>
  <c r="L7035" i="14"/>
  <c r="M7035" i="14" s="1"/>
  <c r="M7034" i="14"/>
  <c r="L7034" i="14"/>
  <c r="L7033" i="14"/>
  <c r="M7033" i="14" s="1"/>
  <c r="L7032" i="14"/>
  <c r="M7032" i="14" s="1"/>
  <c r="L7031" i="14"/>
  <c r="M7031" i="14" s="1"/>
  <c r="M7030" i="14"/>
  <c r="L7030" i="14"/>
  <c r="L7029" i="14"/>
  <c r="M7029" i="14" s="1"/>
  <c r="M7028" i="14"/>
  <c r="L7028" i="14"/>
  <c r="L7027" i="14"/>
  <c r="M7027" i="14" s="1"/>
  <c r="M7026" i="14"/>
  <c r="L7026" i="14"/>
  <c r="L7025" i="14"/>
  <c r="M7025" i="14" s="1"/>
  <c r="L7024" i="14"/>
  <c r="M7024" i="14" s="1"/>
  <c r="L7023" i="14"/>
  <c r="M7023" i="14" s="1"/>
  <c r="M7022" i="14"/>
  <c r="L7022" i="14"/>
  <c r="L7021" i="14"/>
  <c r="M7021" i="14" s="1"/>
  <c r="M7020" i="14"/>
  <c r="L7020" i="14"/>
  <c r="L7019" i="14"/>
  <c r="M7019" i="14" s="1"/>
  <c r="M7018" i="14"/>
  <c r="L7018" i="14"/>
  <c r="L7017" i="14"/>
  <c r="M7017" i="14" s="1"/>
  <c r="L7016" i="14"/>
  <c r="M7016" i="14" s="1"/>
  <c r="L7015" i="14"/>
  <c r="M7015" i="14" s="1"/>
  <c r="M7014" i="14"/>
  <c r="L7014" i="14"/>
  <c r="L7013" i="14"/>
  <c r="M7013" i="14" s="1"/>
  <c r="M7012" i="14"/>
  <c r="L7012" i="14"/>
  <c r="L7011" i="14"/>
  <c r="M7011" i="14" s="1"/>
  <c r="M7010" i="14"/>
  <c r="L7010" i="14"/>
  <c r="L7009" i="14"/>
  <c r="M7009" i="14" s="1"/>
  <c r="L7008" i="14"/>
  <c r="M7008" i="14" s="1"/>
  <c r="L7007" i="14"/>
  <c r="M7007" i="14" s="1"/>
  <c r="M7006" i="14"/>
  <c r="L7006" i="14"/>
  <c r="L7005" i="14"/>
  <c r="M7005" i="14" s="1"/>
  <c r="M7004" i="14"/>
  <c r="L7004" i="14"/>
  <c r="L7003" i="14"/>
  <c r="M7003" i="14" s="1"/>
  <c r="M7002" i="14"/>
  <c r="L7002" i="14"/>
  <c r="L7001" i="14"/>
  <c r="M7001" i="14" s="1"/>
  <c r="L7000" i="14"/>
  <c r="M7000" i="14" s="1"/>
  <c r="L6999" i="14"/>
  <c r="M6999" i="14" s="1"/>
  <c r="M6998" i="14"/>
  <c r="L6998" i="14"/>
  <c r="L6997" i="14"/>
  <c r="M6997" i="14" s="1"/>
  <c r="M6996" i="14"/>
  <c r="L6996" i="14"/>
  <c r="L6995" i="14"/>
  <c r="M6995" i="14" s="1"/>
  <c r="M6994" i="14"/>
  <c r="L6994" i="14"/>
  <c r="L6993" i="14"/>
  <c r="M6993" i="14" s="1"/>
  <c r="L6992" i="14"/>
  <c r="M6992" i="14" s="1"/>
  <c r="L6991" i="14"/>
  <c r="M6991" i="14" s="1"/>
  <c r="M6990" i="14"/>
  <c r="L6990" i="14"/>
  <c r="L6989" i="14"/>
  <c r="M6989" i="14" s="1"/>
  <c r="M6988" i="14"/>
  <c r="L6988" i="14"/>
  <c r="L6987" i="14"/>
  <c r="M6987" i="14" s="1"/>
  <c r="M6986" i="14"/>
  <c r="L6986" i="14"/>
  <c r="L6985" i="14"/>
  <c r="M6985" i="14" s="1"/>
  <c r="L6984" i="14"/>
  <c r="M6984" i="14" s="1"/>
  <c r="L6983" i="14"/>
  <c r="M6983" i="14" s="1"/>
  <c r="M6982" i="14"/>
  <c r="L6982" i="14"/>
  <c r="L6981" i="14"/>
  <c r="M6981" i="14" s="1"/>
  <c r="M6980" i="14"/>
  <c r="L6980" i="14"/>
  <c r="L6979" i="14"/>
  <c r="M6979" i="14" s="1"/>
  <c r="M6978" i="14"/>
  <c r="L6978" i="14"/>
  <c r="L6977" i="14"/>
  <c r="M6977" i="14" s="1"/>
  <c r="L6976" i="14"/>
  <c r="M6976" i="14" s="1"/>
  <c r="L6975" i="14"/>
  <c r="M6975" i="14" s="1"/>
  <c r="M6974" i="14"/>
  <c r="L6974" i="14"/>
  <c r="L6973" i="14"/>
  <c r="M6973" i="14" s="1"/>
  <c r="M6972" i="14"/>
  <c r="L6972" i="14"/>
  <c r="L6971" i="14"/>
  <c r="M6971" i="14" s="1"/>
  <c r="M6970" i="14"/>
  <c r="L6970" i="14"/>
  <c r="L6969" i="14"/>
  <c r="M6969" i="14" s="1"/>
  <c r="L6968" i="14"/>
  <c r="M6968" i="14" s="1"/>
  <c r="L6967" i="14"/>
  <c r="M6967" i="14" s="1"/>
  <c r="M6966" i="14"/>
  <c r="L6966" i="14"/>
  <c r="L6965" i="14"/>
  <c r="M6965" i="14" s="1"/>
  <c r="M6964" i="14"/>
  <c r="L6964" i="14"/>
  <c r="L6963" i="14"/>
  <c r="M6963" i="14" s="1"/>
  <c r="M6962" i="14"/>
  <c r="L6962" i="14"/>
  <c r="L6961" i="14"/>
  <c r="M6961" i="14" s="1"/>
  <c r="L6960" i="14"/>
  <c r="M6960" i="14" s="1"/>
  <c r="M6959" i="14"/>
  <c r="L6959" i="14"/>
  <c r="L6958" i="14"/>
  <c r="M6958" i="14" s="1"/>
  <c r="M6957" i="14"/>
  <c r="L6957" i="14"/>
  <c r="L6956" i="14"/>
  <c r="M6956" i="14" s="1"/>
  <c r="M6955" i="14"/>
  <c r="L6955" i="14"/>
  <c r="L6954" i="14"/>
  <c r="M6954" i="14" s="1"/>
  <c r="M6953" i="14"/>
  <c r="L6953" i="14"/>
  <c r="L6952" i="14"/>
  <c r="M6952" i="14" s="1"/>
  <c r="M6951" i="14"/>
  <c r="L6951" i="14"/>
  <c r="L6950" i="14"/>
  <c r="M6950" i="14" s="1"/>
  <c r="M6949" i="14"/>
  <c r="L6949" i="14"/>
  <c r="L6948" i="14"/>
  <c r="M6948" i="14" s="1"/>
  <c r="M6947" i="14"/>
  <c r="L6947" i="14"/>
  <c r="L6946" i="14"/>
  <c r="M6946" i="14" s="1"/>
  <c r="M6945" i="14"/>
  <c r="L6945" i="14"/>
  <c r="L6944" i="14"/>
  <c r="M6944" i="14" s="1"/>
  <c r="M6943" i="14"/>
  <c r="L6943" i="14"/>
  <c r="L6942" i="14"/>
  <c r="M6942" i="14" s="1"/>
  <c r="M6941" i="14"/>
  <c r="L6941" i="14"/>
  <c r="L6940" i="14"/>
  <c r="M6940" i="14" s="1"/>
  <c r="M6939" i="14"/>
  <c r="L6939" i="14"/>
  <c r="L6938" i="14"/>
  <c r="M6938" i="14" s="1"/>
  <c r="M6937" i="14"/>
  <c r="L6937" i="14"/>
  <c r="L6936" i="14"/>
  <c r="M6936" i="14" s="1"/>
  <c r="M6935" i="14"/>
  <c r="L6935" i="14"/>
  <c r="L6934" i="14"/>
  <c r="M6934" i="14" s="1"/>
  <c r="M6933" i="14"/>
  <c r="L6933" i="14"/>
  <c r="L6932" i="14"/>
  <c r="M6932" i="14" s="1"/>
  <c r="M6931" i="14"/>
  <c r="L6931" i="14"/>
  <c r="L6930" i="14"/>
  <c r="M6930" i="14" s="1"/>
  <c r="M6929" i="14"/>
  <c r="L6929" i="14"/>
  <c r="L6928" i="14"/>
  <c r="M6928" i="14" s="1"/>
  <c r="M6927" i="14"/>
  <c r="L6927" i="14"/>
  <c r="L6926" i="14"/>
  <c r="M6926" i="14" s="1"/>
  <c r="M6925" i="14"/>
  <c r="L6925" i="14"/>
  <c r="L6924" i="14"/>
  <c r="M6924" i="14" s="1"/>
  <c r="M6923" i="14"/>
  <c r="L6923" i="14"/>
  <c r="L6922" i="14"/>
  <c r="M6922" i="14" s="1"/>
  <c r="M6921" i="14"/>
  <c r="L6921" i="14"/>
  <c r="L6920" i="14"/>
  <c r="M6920" i="14" s="1"/>
  <c r="M6919" i="14"/>
  <c r="L6919" i="14"/>
  <c r="L6918" i="14"/>
  <c r="M6918" i="14" s="1"/>
  <c r="M6917" i="14"/>
  <c r="L6917" i="14"/>
  <c r="L6916" i="14"/>
  <c r="M6916" i="14" s="1"/>
  <c r="L6915" i="14"/>
  <c r="M6915" i="14" s="1"/>
  <c r="L6914" i="14"/>
  <c r="M6914" i="14" s="1"/>
  <c r="M6913" i="14"/>
  <c r="L6913" i="14"/>
  <c r="L6912" i="14"/>
  <c r="M6912" i="14" s="1"/>
  <c r="M6911" i="14"/>
  <c r="L6911" i="14"/>
  <c r="L6910" i="14"/>
  <c r="M6910" i="14" s="1"/>
  <c r="M6909" i="14"/>
  <c r="L6909" i="14"/>
  <c r="L6908" i="14"/>
  <c r="M6908" i="14" s="1"/>
  <c r="M6907" i="14"/>
  <c r="L6907" i="14"/>
  <c r="L6906" i="14"/>
  <c r="M6906" i="14" s="1"/>
  <c r="M6905" i="14"/>
  <c r="L6905" i="14"/>
  <c r="L6904" i="14"/>
  <c r="M6904" i="14" s="1"/>
  <c r="M6903" i="14"/>
  <c r="L6903" i="14"/>
  <c r="L6902" i="14"/>
  <c r="M6902" i="14" s="1"/>
  <c r="L6901" i="14"/>
  <c r="M6901" i="14" s="1"/>
  <c r="L6900" i="14"/>
  <c r="M6900" i="14" s="1"/>
  <c r="L6899" i="14"/>
  <c r="M6899" i="14" s="1"/>
  <c r="L6898" i="14"/>
  <c r="M6898" i="14" s="1"/>
  <c r="L6897" i="14"/>
  <c r="M6897" i="14" s="1"/>
  <c r="L6896" i="14"/>
  <c r="M6896" i="14" s="1"/>
  <c r="L6895" i="14"/>
  <c r="M6895" i="14" s="1"/>
  <c r="L6894" i="14"/>
  <c r="M6894" i="14" s="1"/>
  <c r="L6893" i="14"/>
  <c r="M6893" i="14" s="1"/>
  <c r="L6892" i="14"/>
  <c r="M6892" i="14" s="1"/>
  <c r="L6891" i="14"/>
  <c r="M6891" i="14" s="1"/>
  <c r="L6890" i="14"/>
  <c r="M6890" i="14" s="1"/>
  <c r="L6889" i="14"/>
  <c r="M6889" i="14" s="1"/>
  <c r="L6888" i="14"/>
  <c r="M6888" i="14" s="1"/>
  <c r="L6887" i="14"/>
  <c r="M6887" i="14" s="1"/>
  <c r="L6886" i="14"/>
  <c r="M6886" i="14" s="1"/>
  <c r="L6885" i="14"/>
  <c r="M6885" i="14" s="1"/>
  <c r="L6884" i="14"/>
  <c r="M6884" i="14" s="1"/>
  <c r="L6883" i="14"/>
  <c r="M6883" i="14" s="1"/>
  <c r="L6882" i="14"/>
  <c r="M6882" i="14" s="1"/>
  <c r="L6881" i="14"/>
  <c r="M6881" i="14" s="1"/>
  <c r="L6880" i="14"/>
  <c r="M6880" i="14" s="1"/>
  <c r="L6879" i="14"/>
  <c r="M6879" i="14" s="1"/>
  <c r="L6878" i="14"/>
  <c r="M6878" i="14" s="1"/>
  <c r="L6877" i="14"/>
  <c r="M6877" i="14" s="1"/>
  <c r="L6876" i="14"/>
  <c r="M6876" i="14" s="1"/>
  <c r="L6875" i="14"/>
  <c r="M6875" i="14" s="1"/>
  <c r="L6874" i="14"/>
  <c r="M6874" i="14" s="1"/>
  <c r="L6873" i="14"/>
  <c r="M6873" i="14" s="1"/>
  <c r="L6872" i="14"/>
  <c r="M6872" i="14" s="1"/>
  <c r="L6871" i="14"/>
  <c r="M6871" i="14" s="1"/>
  <c r="L6870" i="14"/>
  <c r="M6870" i="14" s="1"/>
  <c r="L6869" i="14"/>
  <c r="M6869" i="14" s="1"/>
  <c r="L6868" i="14"/>
  <c r="M6868" i="14" s="1"/>
  <c r="L6867" i="14"/>
  <c r="M6867" i="14" s="1"/>
  <c r="L6866" i="14"/>
  <c r="M6866" i="14" s="1"/>
  <c r="I6866" i="14"/>
  <c r="I6865" i="14"/>
  <c r="L6865" i="14" s="1"/>
  <c r="M6865" i="14" s="1"/>
  <c r="L6864" i="14"/>
  <c r="M6864" i="14" s="1"/>
  <c r="I6864" i="14"/>
  <c r="I6863" i="14"/>
  <c r="L6863" i="14" s="1"/>
  <c r="M6863" i="14" s="1"/>
  <c r="L6862" i="14"/>
  <c r="M6862" i="14" s="1"/>
  <c r="I6862" i="14"/>
  <c r="I6861" i="14"/>
  <c r="L6861" i="14" s="1"/>
  <c r="M6861" i="14" s="1"/>
  <c r="L6860" i="14"/>
  <c r="M6860" i="14" s="1"/>
  <c r="I6860" i="14"/>
  <c r="I6859" i="14"/>
  <c r="L6859" i="14" s="1"/>
  <c r="M6859" i="14" s="1"/>
  <c r="L6858" i="14"/>
  <c r="M6858" i="14" s="1"/>
  <c r="I6858" i="14"/>
  <c r="I6857" i="14"/>
  <c r="L6857" i="14" s="1"/>
  <c r="M6857" i="14" s="1"/>
  <c r="L6856" i="14"/>
  <c r="M6856" i="14" s="1"/>
  <c r="I6856" i="14"/>
  <c r="I6855" i="14"/>
  <c r="L6855" i="14" s="1"/>
  <c r="M6855" i="14" s="1"/>
  <c r="L6854" i="14"/>
  <c r="M6854" i="14" s="1"/>
  <c r="I6854" i="14"/>
  <c r="I6853" i="14"/>
  <c r="L6853" i="14" s="1"/>
  <c r="M6853" i="14" s="1"/>
  <c r="L6852" i="14"/>
  <c r="M6852" i="14" s="1"/>
  <c r="I6852" i="14"/>
  <c r="I6851" i="14"/>
  <c r="L6851" i="14" s="1"/>
  <c r="M6851" i="14" s="1"/>
  <c r="L6850" i="14"/>
  <c r="M6850" i="14" s="1"/>
  <c r="I6850" i="14"/>
  <c r="I6849" i="14"/>
  <c r="L6849" i="14" s="1"/>
  <c r="M6849" i="14" s="1"/>
  <c r="L6848" i="14"/>
  <c r="M6848" i="14" s="1"/>
  <c r="I6848" i="14"/>
  <c r="I6847" i="14"/>
  <c r="L6847" i="14" s="1"/>
  <c r="M6847" i="14" s="1"/>
  <c r="L6846" i="14"/>
  <c r="M6846" i="14" s="1"/>
  <c r="I6846" i="14"/>
  <c r="I6845" i="14"/>
  <c r="L6845" i="14" s="1"/>
  <c r="M6845" i="14" s="1"/>
  <c r="L6844" i="14"/>
  <c r="M6844" i="14" s="1"/>
  <c r="I6844" i="14"/>
  <c r="I6843" i="14"/>
  <c r="L6843" i="14" s="1"/>
  <c r="M6843" i="14" s="1"/>
  <c r="L6842" i="14"/>
  <c r="M6842" i="14" s="1"/>
  <c r="I6842" i="14"/>
  <c r="I6841" i="14"/>
  <c r="L6841" i="14" s="1"/>
  <c r="M6841" i="14" s="1"/>
  <c r="L6840" i="14"/>
  <c r="M6840" i="14" s="1"/>
  <c r="I6840" i="14"/>
  <c r="I6839" i="14"/>
  <c r="L6839" i="14" s="1"/>
  <c r="M6839" i="14" s="1"/>
  <c r="L6838" i="14"/>
  <c r="M6838" i="14" s="1"/>
  <c r="I6838" i="14"/>
  <c r="I6837" i="14"/>
  <c r="L6837" i="14" s="1"/>
  <c r="M6837" i="14" s="1"/>
  <c r="L6836" i="14"/>
  <c r="M6836" i="14" s="1"/>
  <c r="I6836" i="14"/>
  <c r="I6835" i="14"/>
  <c r="L6835" i="14" s="1"/>
  <c r="M6835" i="14" s="1"/>
  <c r="L6834" i="14"/>
  <c r="M6834" i="14" s="1"/>
  <c r="I6834" i="14"/>
  <c r="I6833" i="14"/>
  <c r="L6833" i="14" s="1"/>
  <c r="M6833" i="14" s="1"/>
  <c r="L6832" i="14"/>
  <c r="M6832" i="14" s="1"/>
  <c r="I6832" i="14"/>
  <c r="I6831" i="14"/>
  <c r="L6831" i="14" s="1"/>
  <c r="M6831" i="14" s="1"/>
  <c r="L6830" i="14"/>
  <c r="M6830" i="14" s="1"/>
  <c r="I6830" i="14"/>
  <c r="I6829" i="14"/>
  <c r="L6829" i="14" s="1"/>
  <c r="M6829" i="14" s="1"/>
  <c r="L6828" i="14"/>
  <c r="M6828" i="14" s="1"/>
  <c r="I6828" i="14"/>
  <c r="I6827" i="14"/>
  <c r="L6827" i="14" s="1"/>
  <c r="M6827" i="14" s="1"/>
  <c r="L6826" i="14"/>
  <c r="M6826" i="14" s="1"/>
  <c r="I6826" i="14"/>
  <c r="I6825" i="14"/>
  <c r="L6825" i="14" s="1"/>
  <c r="M6825" i="14" s="1"/>
  <c r="L6824" i="14"/>
  <c r="M6824" i="14" s="1"/>
  <c r="I6824" i="14"/>
  <c r="I6823" i="14"/>
  <c r="L6823" i="14" s="1"/>
  <c r="M6823" i="14" s="1"/>
  <c r="L6822" i="14"/>
  <c r="M6822" i="14" s="1"/>
  <c r="I6822" i="14"/>
  <c r="I6821" i="14"/>
  <c r="L6821" i="14" s="1"/>
  <c r="M6821" i="14" s="1"/>
  <c r="L6820" i="14"/>
  <c r="M6820" i="14" s="1"/>
  <c r="I6820" i="14"/>
  <c r="I6819" i="14"/>
  <c r="L6819" i="14" s="1"/>
  <c r="M6819" i="14" s="1"/>
  <c r="L6818" i="14"/>
  <c r="M6818" i="14" s="1"/>
  <c r="I6818" i="14"/>
  <c r="I6817" i="14"/>
  <c r="L6817" i="14" s="1"/>
  <c r="M6817" i="14" s="1"/>
  <c r="L6816" i="14"/>
  <c r="M6816" i="14" s="1"/>
  <c r="I6816" i="14"/>
  <c r="I6815" i="14"/>
  <c r="L6815" i="14" s="1"/>
  <c r="M6815" i="14" s="1"/>
  <c r="L6814" i="14"/>
  <c r="M6814" i="14" s="1"/>
  <c r="I6814" i="14"/>
  <c r="I6813" i="14"/>
  <c r="L6813" i="14" s="1"/>
  <c r="M6813" i="14" s="1"/>
  <c r="L6812" i="14"/>
  <c r="M6812" i="14" s="1"/>
  <c r="I6812" i="14"/>
  <c r="I6811" i="14"/>
  <c r="L6811" i="14" s="1"/>
  <c r="M6811" i="14" s="1"/>
  <c r="L6810" i="14"/>
  <c r="M6810" i="14" s="1"/>
  <c r="I6810" i="14"/>
  <c r="I6809" i="14"/>
  <c r="L6809" i="14" s="1"/>
  <c r="M6809" i="14" s="1"/>
  <c r="L6808" i="14"/>
  <c r="M6808" i="14" s="1"/>
  <c r="I6808" i="14"/>
  <c r="I6807" i="14"/>
  <c r="L6807" i="14" s="1"/>
  <c r="M6807" i="14" s="1"/>
  <c r="L6806" i="14"/>
  <c r="M6806" i="14" s="1"/>
  <c r="I6806" i="14"/>
  <c r="I6805" i="14"/>
  <c r="L6805" i="14" s="1"/>
  <c r="M6805" i="14" s="1"/>
  <c r="L6804" i="14"/>
  <c r="M6804" i="14" s="1"/>
  <c r="I6804" i="14"/>
  <c r="I6803" i="14"/>
  <c r="L6803" i="14" s="1"/>
  <c r="M6803" i="14" s="1"/>
  <c r="L6802" i="14"/>
  <c r="M6802" i="14" s="1"/>
  <c r="I6802" i="14"/>
  <c r="I6801" i="14"/>
  <c r="L6801" i="14" s="1"/>
  <c r="M6801" i="14" s="1"/>
  <c r="L6800" i="14"/>
  <c r="M6800" i="14" s="1"/>
  <c r="I6800" i="14"/>
  <c r="I6799" i="14"/>
  <c r="L6799" i="14" s="1"/>
  <c r="M6799" i="14" s="1"/>
  <c r="L6798" i="14"/>
  <c r="M6798" i="14" s="1"/>
  <c r="I6798" i="14"/>
  <c r="I6797" i="14"/>
  <c r="L6797" i="14" s="1"/>
  <c r="M6797" i="14" s="1"/>
  <c r="L6796" i="14"/>
  <c r="M6796" i="14" s="1"/>
  <c r="I6796" i="14"/>
  <c r="I6795" i="14"/>
  <c r="L6795" i="14" s="1"/>
  <c r="M6795" i="14" s="1"/>
  <c r="L6794" i="14"/>
  <c r="M6794" i="14" s="1"/>
  <c r="I6794" i="14"/>
  <c r="I6793" i="14"/>
  <c r="L6793" i="14" s="1"/>
  <c r="M6793" i="14" s="1"/>
  <c r="L6792" i="14"/>
  <c r="M6792" i="14" s="1"/>
  <c r="I6792" i="14"/>
  <c r="I6791" i="14"/>
  <c r="L6791" i="14" s="1"/>
  <c r="M6791" i="14" s="1"/>
  <c r="L6790" i="14"/>
  <c r="M6790" i="14" s="1"/>
  <c r="I6790" i="14"/>
  <c r="I6789" i="14"/>
  <c r="L6789" i="14" s="1"/>
  <c r="M6789" i="14" s="1"/>
  <c r="L6788" i="14"/>
  <c r="M6788" i="14" s="1"/>
  <c r="I6788" i="14"/>
  <c r="I6787" i="14"/>
  <c r="L6787" i="14" s="1"/>
  <c r="M6787" i="14" s="1"/>
  <c r="L6786" i="14"/>
  <c r="M6786" i="14" s="1"/>
  <c r="I6786" i="14"/>
  <c r="I6785" i="14"/>
  <c r="L6785" i="14" s="1"/>
  <c r="M6785" i="14" s="1"/>
  <c r="L6784" i="14"/>
  <c r="M6784" i="14" s="1"/>
  <c r="I6784" i="14"/>
  <c r="I6783" i="14"/>
  <c r="L6783" i="14" s="1"/>
  <c r="M6783" i="14" s="1"/>
  <c r="L6782" i="14"/>
  <c r="M6782" i="14" s="1"/>
  <c r="I6782" i="14"/>
  <c r="I6781" i="14"/>
  <c r="L6781" i="14" s="1"/>
  <c r="M6781" i="14" s="1"/>
  <c r="L6780" i="14"/>
  <c r="M6780" i="14" s="1"/>
  <c r="I6780" i="14"/>
  <c r="I6779" i="14"/>
  <c r="L6779" i="14" s="1"/>
  <c r="M6779" i="14" s="1"/>
  <c r="L6778" i="14"/>
  <c r="M6778" i="14" s="1"/>
  <c r="I6778" i="14"/>
  <c r="I6777" i="14"/>
  <c r="L6777" i="14" s="1"/>
  <c r="M6777" i="14" s="1"/>
  <c r="L6776" i="14"/>
  <c r="M6776" i="14" s="1"/>
  <c r="I6776" i="14"/>
  <c r="I6775" i="14"/>
  <c r="L6775" i="14" s="1"/>
  <c r="M6775" i="14" s="1"/>
  <c r="L6774" i="14"/>
  <c r="M6774" i="14" s="1"/>
  <c r="I6774" i="14"/>
  <c r="I6773" i="14"/>
  <c r="L6773" i="14" s="1"/>
  <c r="M6773" i="14" s="1"/>
  <c r="L6772" i="14"/>
  <c r="M6772" i="14" s="1"/>
  <c r="I6772" i="14"/>
  <c r="I6771" i="14"/>
  <c r="L6771" i="14" s="1"/>
  <c r="M6771" i="14" s="1"/>
  <c r="L6770" i="14"/>
  <c r="M6770" i="14" s="1"/>
  <c r="I6770" i="14"/>
  <c r="I6769" i="14"/>
  <c r="L6769" i="14" s="1"/>
  <c r="M6769" i="14" s="1"/>
  <c r="L6768" i="14"/>
  <c r="M6768" i="14" s="1"/>
  <c r="I6768" i="14"/>
  <c r="I6767" i="14"/>
  <c r="L6767" i="14" s="1"/>
  <c r="M6767" i="14" s="1"/>
  <c r="L6766" i="14"/>
  <c r="M6766" i="14" s="1"/>
  <c r="I6766" i="14"/>
  <c r="I6765" i="14"/>
  <c r="L6765" i="14" s="1"/>
  <c r="M6765" i="14" s="1"/>
  <c r="L6764" i="14"/>
  <c r="M6764" i="14" s="1"/>
  <c r="I6764" i="14"/>
  <c r="I6763" i="14"/>
  <c r="L6763" i="14" s="1"/>
  <c r="M6763" i="14" s="1"/>
  <c r="L6762" i="14"/>
  <c r="M6762" i="14" s="1"/>
  <c r="I6762" i="14"/>
  <c r="I6761" i="14"/>
  <c r="L6761" i="14" s="1"/>
  <c r="M6761" i="14" s="1"/>
  <c r="L6760" i="14"/>
  <c r="M6760" i="14" s="1"/>
  <c r="I6760" i="14"/>
  <c r="I6759" i="14"/>
  <c r="L6759" i="14" s="1"/>
  <c r="M6759" i="14" s="1"/>
  <c r="L6758" i="14"/>
  <c r="M6758" i="14" s="1"/>
  <c r="I6758" i="14"/>
  <c r="I6757" i="14"/>
  <c r="L6757" i="14" s="1"/>
  <c r="M6757" i="14" s="1"/>
  <c r="L6756" i="14"/>
  <c r="M6756" i="14" s="1"/>
  <c r="I6756" i="14"/>
  <c r="I6755" i="14"/>
  <c r="L6755" i="14" s="1"/>
  <c r="M6755" i="14" s="1"/>
  <c r="L6754" i="14"/>
  <c r="M6754" i="14" s="1"/>
  <c r="I6754" i="14"/>
  <c r="I6753" i="14"/>
  <c r="L6753" i="14" s="1"/>
  <c r="M6753" i="14" s="1"/>
  <c r="L6752" i="14"/>
  <c r="M6752" i="14" s="1"/>
  <c r="I6752" i="14"/>
  <c r="I6751" i="14"/>
  <c r="L6751" i="14" s="1"/>
  <c r="M6751" i="14" s="1"/>
  <c r="L6750" i="14"/>
  <c r="M6750" i="14" s="1"/>
  <c r="I6750" i="14"/>
  <c r="I6749" i="14"/>
  <c r="L6749" i="14" s="1"/>
  <c r="M6749" i="14" s="1"/>
  <c r="L6748" i="14"/>
  <c r="M6748" i="14" s="1"/>
  <c r="I6748" i="14"/>
  <c r="I6747" i="14"/>
  <c r="L6747" i="14" s="1"/>
  <c r="M6747" i="14" s="1"/>
  <c r="L6746" i="14"/>
  <c r="M6746" i="14" s="1"/>
  <c r="I6746" i="14"/>
  <c r="I6745" i="14"/>
  <c r="L6745" i="14" s="1"/>
  <c r="M6745" i="14" s="1"/>
  <c r="L6744" i="14"/>
  <c r="M6744" i="14" s="1"/>
  <c r="I6744" i="14"/>
  <c r="I6743" i="14"/>
  <c r="L6743" i="14" s="1"/>
  <c r="M6743" i="14" s="1"/>
  <c r="L6742" i="14"/>
  <c r="M6742" i="14" s="1"/>
  <c r="I6742" i="14"/>
  <c r="I6741" i="14"/>
  <c r="L6741" i="14" s="1"/>
  <c r="M6741" i="14" s="1"/>
  <c r="L6740" i="14"/>
  <c r="M6740" i="14" s="1"/>
  <c r="I6740" i="14"/>
  <c r="I6739" i="14"/>
  <c r="L6739" i="14" s="1"/>
  <c r="M6739" i="14" s="1"/>
  <c r="L6738" i="14"/>
  <c r="M6738" i="14" s="1"/>
  <c r="I6738" i="14"/>
  <c r="I6737" i="14"/>
  <c r="L6737" i="14" s="1"/>
  <c r="M6737" i="14" s="1"/>
  <c r="L6736" i="14"/>
  <c r="M6736" i="14" s="1"/>
  <c r="I6736" i="14"/>
  <c r="I6735" i="14"/>
  <c r="L6735" i="14" s="1"/>
  <c r="M6735" i="14" s="1"/>
  <c r="L6734" i="14"/>
  <c r="M6734" i="14" s="1"/>
  <c r="I6734" i="14"/>
  <c r="I6733" i="14"/>
  <c r="L6733" i="14" s="1"/>
  <c r="M6733" i="14" s="1"/>
  <c r="L6732" i="14"/>
  <c r="M6732" i="14" s="1"/>
  <c r="I6732" i="14"/>
  <c r="I6731" i="14"/>
  <c r="L6731" i="14" s="1"/>
  <c r="M6731" i="14" s="1"/>
  <c r="L6730" i="14"/>
  <c r="M6730" i="14" s="1"/>
  <c r="I6730" i="14"/>
  <c r="I6729" i="14"/>
  <c r="L6729" i="14" s="1"/>
  <c r="M6729" i="14" s="1"/>
  <c r="L6728" i="14"/>
  <c r="M6728" i="14" s="1"/>
  <c r="I6728" i="14"/>
  <c r="I6727" i="14"/>
  <c r="L6727" i="14" s="1"/>
  <c r="M6727" i="14" s="1"/>
  <c r="L6726" i="14"/>
  <c r="M6726" i="14" s="1"/>
  <c r="I6726" i="14"/>
  <c r="I6725" i="14"/>
  <c r="L6725" i="14" s="1"/>
  <c r="M6725" i="14" s="1"/>
  <c r="L6724" i="14"/>
  <c r="M6724" i="14" s="1"/>
  <c r="I6724" i="14"/>
  <c r="I6723" i="14"/>
  <c r="L6723" i="14" s="1"/>
  <c r="M6723" i="14" s="1"/>
  <c r="L6722" i="14"/>
  <c r="M6722" i="14" s="1"/>
  <c r="I6722" i="14"/>
  <c r="I6721" i="14"/>
  <c r="L6721" i="14" s="1"/>
  <c r="M6721" i="14" s="1"/>
  <c r="L6720" i="14"/>
  <c r="M6720" i="14" s="1"/>
  <c r="I6720" i="14"/>
  <c r="I6719" i="14"/>
  <c r="L6719" i="14" s="1"/>
  <c r="M6719" i="14" s="1"/>
  <c r="L6718" i="14"/>
  <c r="M6718" i="14" s="1"/>
  <c r="I6718" i="14"/>
  <c r="I6717" i="14"/>
  <c r="L6717" i="14" s="1"/>
  <c r="M6717" i="14" s="1"/>
  <c r="L6716" i="14"/>
  <c r="M6716" i="14" s="1"/>
  <c r="I6716" i="14"/>
  <c r="I6715" i="14"/>
  <c r="L6715" i="14" s="1"/>
  <c r="M6715" i="14" s="1"/>
  <c r="L6714" i="14"/>
  <c r="M6714" i="14" s="1"/>
  <c r="I6714" i="14"/>
  <c r="I6713" i="14"/>
  <c r="L6713" i="14" s="1"/>
  <c r="M6713" i="14" s="1"/>
  <c r="L6712" i="14"/>
  <c r="M6712" i="14" s="1"/>
  <c r="I6712" i="14"/>
  <c r="M6711" i="14"/>
  <c r="L6711" i="14"/>
  <c r="I6711" i="14"/>
  <c r="L6710" i="14"/>
  <c r="M6710" i="14" s="1"/>
  <c r="I6710" i="14"/>
  <c r="I6709" i="14"/>
  <c r="L6709" i="14" s="1"/>
  <c r="M6709" i="14" s="1"/>
  <c r="L6708" i="14"/>
  <c r="M6708" i="14" s="1"/>
  <c r="I6708" i="14"/>
  <c r="I6707" i="14"/>
  <c r="L6707" i="14" s="1"/>
  <c r="M6707" i="14" s="1"/>
  <c r="L6706" i="14"/>
  <c r="M6706" i="14" s="1"/>
  <c r="I6706" i="14"/>
  <c r="I6705" i="14"/>
  <c r="L6705" i="14" s="1"/>
  <c r="M6705" i="14" s="1"/>
  <c r="L6704" i="14"/>
  <c r="M6704" i="14" s="1"/>
  <c r="I6704" i="14"/>
  <c r="I6703" i="14"/>
  <c r="L6703" i="14" s="1"/>
  <c r="M6703" i="14" s="1"/>
  <c r="L6702" i="14"/>
  <c r="M6702" i="14" s="1"/>
  <c r="I6702" i="14"/>
  <c r="I6701" i="14"/>
  <c r="L6701" i="14" s="1"/>
  <c r="M6701" i="14" s="1"/>
  <c r="L6700" i="14"/>
  <c r="M6700" i="14" s="1"/>
  <c r="I6700" i="14"/>
  <c r="I6699" i="14"/>
  <c r="L6699" i="14" s="1"/>
  <c r="M6699" i="14" s="1"/>
  <c r="L6698" i="14"/>
  <c r="M6698" i="14" s="1"/>
  <c r="I6698" i="14"/>
  <c r="I6697" i="14"/>
  <c r="L6697" i="14" s="1"/>
  <c r="M6697" i="14" s="1"/>
  <c r="L6696" i="14"/>
  <c r="M6696" i="14" s="1"/>
  <c r="I6696" i="14"/>
  <c r="I6695" i="14"/>
  <c r="L6695" i="14" s="1"/>
  <c r="M6695" i="14" s="1"/>
  <c r="L6694" i="14"/>
  <c r="M6694" i="14" s="1"/>
  <c r="I6694" i="14"/>
  <c r="I6693" i="14"/>
  <c r="L6693" i="14" s="1"/>
  <c r="M6693" i="14" s="1"/>
  <c r="L6692" i="14"/>
  <c r="M6692" i="14" s="1"/>
  <c r="I6692" i="14"/>
  <c r="I6691" i="14"/>
  <c r="L6691" i="14" s="1"/>
  <c r="M6691" i="14" s="1"/>
  <c r="L6690" i="14"/>
  <c r="M6690" i="14" s="1"/>
  <c r="I6690" i="14"/>
  <c r="I6689" i="14"/>
  <c r="L6689" i="14" s="1"/>
  <c r="M6689" i="14" s="1"/>
  <c r="L6688" i="14"/>
  <c r="M6688" i="14" s="1"/>
  <c r="I6688" i="14"/>
  <c r="I6687" i="14"/>
  <c r="L6687" i="14" s="1"/>
  <c r="M6687" i="14" s="1"/>
  <c r="L6686" i="14"/>
  <c r="M6686" i="14" s="1"/>
  <c r="I6686" i="14"/>
  <c r="I6685" i="14"/>
  <c r="L6685" i="14" s="1"/>
  <c r="M6685" i="14" s="1"/>
  <c r="L6684" i="14"/>
  <c r="M6684" i="14" s="1"/>
  <c r="I6684" i="14"/>
  <c r="M6683" i="14"/>
  <c r="L6683" i="14"/>
  <c r="I6683" i="14"/>
  <c r="L6682" i="14"/>
  <c r="M6682" i="14" s="1"/>
  <c r="I6682" i="14"/>
  <c r="I6681" i="14"/>
  <c r="L6681" i="14" s="1"/>
  <c r="M6681" i="14" s="1"/>
  <c r="L6680" i="14"/>
  <c r="M6680" i="14" s="1"/>
  <c r="I6680" i="14"/>
  <c r="I6679" i="14"/>
  <c r="L6679" i="14" s="1"/>
  <c r="M6679" i="14" s="1"/>
  <c r="L6678" i="14"/>
  <c r="M6678" i="14" s="1"/>
  <c r="I6678" i="14"/>
  <c r="I6677" i="14"/>
  <c r="L6677" i="14" s="1"/>
  <c r="M6677" i="14" s="1"/>
  <c r="L6676" i="14"/>
  <c r="M6676" i="14" s="1"/>
  <c r="I6676" i="14"/>
  <c r="I6675" i="14"/>
  <c r="L6675" i="14" s="1"/>
  <c r="M6675" i="14" s="1"/>
  <c r="L6674" i="14"/>
  <c r="M6674" i="14" s="1"/>
  <c r="I6674" i="14"/>
  <c r="I6673" i="14"/>
  <c r="L6673" i="14" s="1"/>
  <c r="M6673" i="14" s="1"/>
  <c r="L6672" i="14"/>
  <c r="M6672" i="14" s="1"/>
  <c r="I6672" i="14"/>
  <c r="I6671" i="14"/>
  <c r="L6671" i="14" s="1"/>
  <c r="M6671" i="14" s="1"/>
  <c r="L6670" i="14"/>
  <c r="M6670" i="14" s="1"/>
  <c r="I6670" i="14"/>
  <c r="I6669" i="14"/>
  <c r="L6669" i="14" s="1"/>
  <c r="M6669" i="14" s="1"/>
  <c r="L6668" i="14"/>
  <c r="M6668" i="14" s="1"/>
  <c r="I6668" i="14"/>
  <c r="I6667" i="14"/>
  <c r="L6667" i="14" s="1"/>
  <c r="M6667" i="14" s="1"/>
  <c r="L6666" i="14"/>
  <c r="M6666" i="14" s="1"/>
  <c r="I6666" i="14"/>
  <c r="I6665" i="14"/>
  <c r="L6665" i="14" s="1"/>
  <c r="M6665" i="14" s="1"/>
  <c r="L6664" i="14"/>
  <c r="M6664" i="14" s="1"/>
  <c r="I6664" i="14"/>
  <c r="I6663" i="14"/>
  <c r="L6663" i="14" s="1"/>
  <c r="M6663" i="14" s="1"/>
  <c r="L6662" i="14"/>
  <c r="M6662" i="14" s="1"/>
  <c r="I6662" i="14"/>
  <c r="I6661" i="14"/>
  <c r="L6661" i="14" s="1"/>
  <c r="M6661" i="14" s="1"/>
  <c r="L6660" i="14"/>
  <c r="M6660" i="14" s="1"/>
  <c r="I6660" i="14"/>
  <c r="I6659" i="14"/>
  <c r="L6659" i="14" s="1"/>
  <c r="M6659" i="14" s="1"/>
  <c r="I1969" i="16"/>
  <c r="L1969" i="16" s="1"/>
  <c r="M1969" i="16" s="1"/>
  <c r="I1968" i="16"/>
  <c r="L1968" i="16" s="1"/>
  <c r="M1968" i="16" s="1"/>
  <c r="I1967" i="16"/>
  <c r="L1967" i="16" s="1"/>
  <c r="M1967" i="16" s="1"/>
  <c r="I1966" i="16"/>
  <c r="L1966" i="16" s="1"/>
  <c r="M1966" i="16" s="1"/>
  <c r="I1965" i="16"/>
  <c r="L1965" i="16" s="1"/>
  <c r="M1965" i="16" s="1"/>
  <c r="I1964" i="16"/>
  <c r="L1964" i="16" s="1"/>
  <c r="M1964" i="16" s="1"/>
  <c r="I1963" i="16"/>
  <c r="L1963" i="16" s="1"/>
  <c r="M1963" i="16" s="1"/>
  <c r="I1962" i="16"/>
  <c r="L1962" i="16" s="1"/>
  <c r="M1962" i="16" s="1"/>
  <c r="I1961" i="16"/>
  <c r="L1961" i="16" s="1"/>
  <c r="M1961" i="16" s="1"/>
  <c r="I1960" i="16"/>
  <c r="L1960" i="16" s="1"/>
  <c r="M1960" i="16" s="1"/>
  <c r="I1959" i="16"/>
  <c r="L1959" i="16" s="1"/>
  <c r="M1959" i="16" s="1"/>
  <c r="I1958" i="16"/>
  <c r="L1958" i="16" s="1"/>
  <c r="M1958" i="16" s="1"/>
  <c r="I1957" i="16"/>
  <c r="L1957" i="16" s="1"/>
  <c r="M1957" i="16" s="1"/>
  <c r="I1956" i="16"/>
  <c r="L1956" i="16" s="1"/>
  <c r="M1956" i="16" s="1"/>
  <c r="I1955" i="16"/>
  <c r="L1955" i="16" s="1"/>
  <c r="M1955" i="16" s="1"/>
  <c r="I1954" i="16"/>
  <c r="L1954" i="16" s="1"/>
  <c r="M1954" i="16" s="1"/>
  <c r="I1953" i="16"/>
  <c r="L1953" i="16" s="1"/>
  <c r="M1953" i="16" s="1"/>
  <c r="I1952" i="16"/>
  <c r="L1952" i="16" s="1"/>
  <c r="M1952" i="16" s="1"/>
  <c r="L1951" i="16"/>
  <c r="M1951" i="16" s="1"/>
  <c r="I1951" i="16"/>
  <c r="I1950" i="16"/>
  <c r="L1950" i="16" s="1"/>
  <c r="M1950" i="16" s="1"/>
  <c r="I1949" i="16"/>
  <c r="L1949" i="16" s="1"/>
  <c r="M1949" i="16" s="1"/>
  <c r="I1948" i="16"/>
  <c r="L1948" i="16" s="1"/>
  <c r="M1948" i="16" s="1"/>
  <c r="I1947" i="16"/>
  <c r="L1947" i="16" s="1"/>
  <c r="M1947" i="16" s="1"/>
  <c r="I1946" i="16"/>
  <c r="L1946" i="16" s="1"/>
  <c r="M1946" i="16" s="1"/>
  <c r="I1945" i="16"/>
  <c r="L1945" i="16" s="1"/>
  <c r="M1945" i="16" s="1"/>
  <c r="I1944" i="16"/>
  <c r="L1944" i="16" s="1"/>
  <c r="M1944" i="16" s="1"/>
  <c r="I1943" i="16"/>
  <c r="L1943" i="16" s="1"/>
  <c r="M1943" i="16" s="1"/>
  <c r="I1942" i="16"/>
  <c r="L1942" i="16" s="1"/>
  <c r="M1942" i="16" s="1"/>
  <c r="L1941" i="16"/>
  <c r="M1941" i="16" s="1"/>
  <c r="I1941" i="16"/>
  <c r="I1940" i="16"/>
  <c r="L1940" i="16" s="1"/>
  <c r="M1940" i="16" s="1"/>
  <c r="I1939" i="16"/>
  <c r="L1939" i="16" s="1"/>
  <c r="M1939" i="16" s="1"/>
  <c r="I1938" i="16"/>
  <c r="L1938" i="16" s="1"/>
  <c r="M1938" i="16" s="1"/>
  <c r="I1937" i="16"/>
  <c r="L1937" i="16" s="1"/>
  <c r="M1937" i="16" s="1"/>
  <c r="I1936" i="16"/>
  <c r="L1936" i="16" s="1"/>
  <c r="M1936" i="16" s="1"/>
  <c r="I1935" i="16"/>
  <c r="L1935" i="16" s="1"/>
  <c r="M1935" i="16" s="1"/>
  <c r="I1934" i="16"/>
  <c r="L1934" i="16" s="1"/>
  <c r="M1934" i="16" s="1"/>
  <c r="I1933" i="16"/>
  <c r="L1933" i="16" s="1"/>
  <c r="M1933" i="16" s="1"/>
  <c r="I1932" i="16"/>
  <c r="L1932" i="16" s="1"/>
  <c r="M1932" i="16" s="1"/>
  <c r="L1931" i="16"/>
  <c r="M1931" i="16" s="1"/>
  <c r="I1931" i="16"/>
  <c r="I1930" i="16"/>
  <c r="L1930" i="16" s="1"/>
  <c r="M1930" i="16" s="1"/>
  <c r="I1929" i="16"/>
  <c r="L1929" i="16" s="1"/>
  <c r="M1929" i="16" s="1"/>
  <c r="I1928" i="16"/>
  <c r="L1928" i="16" s="1"/>
  <c r="M1928" i="16" s="1"/>
  <c r="I1927" i="16"/>
  <c r="L1927" i="16" s="1"/>
  <c r="M1927" i="16" s="1"/>
  <c r="I1926" i="16"/>
  <c r="L1926" i="16" s="1"/>
  <c r="M1926" i="16" s="1"/>
  <c r="I1925" i="16"/>
  <c r="L1925" i="16" s="1"/>
  <c r="M1925" i="16" s="1"/>
  <c r="I1924" i="16"/>
  <c r="L1924" i="16" s="1"/>
  <c r="M1924" i="16" s="1"/>
  <c r="I1923" i="16"/>
  <c r="L1923" i="16" s="1"/>
  <c r="M1923" i="16" s="1"/>
  <c r="I1922" i="16"/>
  <c r="L1922" i="16" s="1"/>
  <c r="M1922" i="16" s="1"/>
  <c r="I1921" i="16"/>
  <c r="L1921" i="16" s="1"/>
  <c r="M1921" i="16" s="1"/>
  <c r="I1920" i="16"/>
  <c r="L1920" i="16" s="1"/>
  <c r="M1920" i="16" s="1"/>
  <c r="I1919" i="16"/>
  <c r="L1919" i="16" s="1"/>
  <c r="M1919" i="16" s="1"/>
  <c r="I1918" i="16"/>
  <c r="L1918" i="16" s="1"/>
  <c r="M1918" i="16" s="1"/>
  <c r="I1917" i="16"/>
  <c r="L1917" i="16" s="1"/>
  <c r="M1917" i="16" s="1"/>
  <c r="I1916" i="16"/>
  <c r="L1916" i="16" s="1"/>
  <c r="M1916" i="16" s="1"/>
  <c r="L1915" i="16"/>
  <c r="M1915" i="16" s="1"/>
  <c r="I1915" i="16"/>
  <c r="I1914" i="16"/>
  <c r="L1914" i="16" s="1"/>
  <c r="M1914" i="16" s="1"/>
  <c r="I1913" i="16"/>
  <c r="L1913" i="16" s="1"/>
  <c r="M1913" i="16" s="1"/>
  <c r="I1912" i="16"/>
  <c r="L1912" i="16" s="1"/>
  <c r="M1912" i="16" s="1"/>
  <c r="I1911" i="16"/>
  <c r="L1911" i="16" s="1"/>
  <c r="M1911" i="16" s="1"/>
  <c r="I1910" i="16"/>
  <c r="L1910" i="16" s="1"/>
  <c r="M1910" i="16" s="1"/>
  <c r="L1909" i="16"/>
  <c r="M1909" i="16" s="1"/>
  <c r="I1909" i="16"/>
  <c r="I1908" i="16"/>
  <c r="L1908" i="16" s="1"/>
  <c r="M1908" i="16" s="1"/>
  <c r="I1907" i="16"/>
  <c r="L1907" i="16" s="1"/>
  <c r="M1907" i="16" s="1"/>
  <c r="I1906" i="16"/>
  <c r="L1906" i="16" s="1"/>
  <c r="M1906" i="16" s="1"/>
  <c r="I1905" i="16"/>
  <c r="L1905" i="16" s="1"/>
  <c r="M1905" i="16" s="1"/>
  <c r="I1904" i="16"/>
  <c r="L1904" i="16" s="1"/>
  <c r="M1904" i="16" s="1"/>
  <c r="I1903" i="16"/>
  <c r="L1903" i="16" s="1"/>
  <c r="M1903" i="16" s="1"/>
  <c r="I1902" i="16"/>
  <c r="L1902" i="16" s="1"/>
  <c r="M1902" i="16" s="1"/>
  <c r="I1901" i="16"/>
  <c r="L1901" i="16" s="1"/>
  <c r="M1901" i="16" s="1"/>
  <c r="I1900" i="16"/>
  <c r="L1900" i="16" s="1"/>
  <c r="M1900" i="16" s="1"/>
  <c r="L1899" i="16"/>
  <c r="M1899" i="16" s="1"/>
  <c r="I1899" i="16"/>
  <c r="I1898" i="16"/>
  <c r="L1898" i="16" s="1"/>
  <c r="M1898" i="16" s="1"/>
  <c r="I1897" i="16"/>
  <c r="L1897" i="16" s="1"/>
  <c r="M1897" i="16" s="1"/>
  <c r="I1896" i="16"/>
  <c r="L1896" i="16" s="1"/>
  <c r="M1896" i="16" s="1"/>
  <c r="I1895" i="16"/>
  <c r="L1895" i="16" s="1"/>
  <c r="M1895" i="16" s="1"/>
  <c r="I1894" i="16"/>
  <c r="L1894" i="16" s="1"/>
  <c r="M1894" i="16" s="1"/>
  <c r="I1893" i="16"/>
  <c r="L1893" i="16" s="1"/>
  <c r="M1893" i="16" s="1"/>
  <c r="I1892" i="16"/>
  <c r="L1892" i="16" s="1"/>
  <c r="M1892" i="16" s="1"/>
  <c r="I1891" i="16"/>
  <c r="L1891" i="16" s="1"/>
  <c r="M1891" i="16" s="1"/>
  <c r="I1890" i="16"/>
  <c r="L1890" i="16" s="1"/>
  <c r="M1890" i="16" s="1"/>
  <c r="I1889" i="16"/>
  <c r="L1889" i="16" s="1"/>
  <c r="M1889" i="16" s="1"/>
  <c r="I1888" i="16"/>
  <c r="L1888" i="16" s="1"/>
  <c r="M1888" i="16" s="1"/>
  <c r="I1887" i="16"/>
  <c r="L1887" i="16" s="1"/>
  <c r="M1887" i="16" s="1"/>
  <c r="I1886" i="16"/>
  <c r="L1886" i="16" s="1"/>
  <c r="M1886" i="16" s="1"/>
  <c r="L1885" i="16"/>
  <c r="M1885" i="16" s="1"/>
  <c r="I1885" i="16"/>
  <c r="I1884" i="16"/>
  <c r="L1884" i="16" s="1"/>
  <c r="M1884" i="16" s="1"/>
  <c r="L1883" i="16"/>
  <c r="M1883" i="16" s="1"/>
  <c r="I1883" i="16"/>
  <c r="I1882" i="16"/>
  <c r="L1882" i="16" s="1"/>
  <c r="M1882" i="16" s="1"/>
  <c r="I1881" i="16"/>
  <c r="L1881" i="16" s="1"/>
  <c r="M1881" i="16" s="1"/>
  <c r="I1880" i="16"/>
  <c r="L1880" i="16" s="1"/>
  <c r="M1880" i="16" s="1"/>
  <c r="I1879" i="16"/>
  <c r="L1879" i="16" s="1"/>
  <c r="M1879" i="16" s="1"/>
  <c r="I1878" i="16"/>
  <c r="L1878" i="16" s="1"/>
  <c r="M1878" i="16" s="1"/>
  <c r="I1877" i="16"/>
  <c r="L1877" i="16" s="1"/>
  <c r="M1877" i="16" s="1"/>
  <c r="I1876" i="16"/>
  <c r="L1876" i="16" s="1"/>
  <c r="M1876" i="16" s="1"/>
  <c r="I1875" i="16"/>
  <c r="L1875" i="16" s="1"/>
  <c r="M1875" i="16" s="1"/>
  <c r="I1874" i="16"/>
  <c r="L1874" i="16" s="1"/>
  <c r="M1874" i="16" s="1"/>
  <c r="I1873" i="16"/>
  <c r="L1873" i="16" s="1"/>
  <c r="M1873" i="16" s="1"/>
  <c r="I1872" i="16"/>
  <c r="L1872" i="16" s="1"/>
  <c r="M1872" i="16" s="1"/>
  <c r="I1871" i="16"/>
  <c r="L1871" i="16" s="1"/>
  <c r="M1871" i="16" s="1"/>
  <c r="I1870" i="16"/>
  <c r="L1870" i="16" s="1"/>
  <c r="M1870" i="16" s="1"/>
  <c r="L1869" i="16"/>
  <c r="M1869" i="16" s="1"/>
  <c r="I1869" i="16"/>
  <c r="I1868" i="16"/>
  <c r="L1868" i="16" s="1"/>
  <c r="M1868" i="16" s="1"/>
  <c r="L1867" i="16"/>
  <c r="M1867" i="16" s="1"/>
  <c r="I1867" i="16"/>
  <c r="I1866" i="16"/>
  <c r="L1866" i="16" s="1"/>
  <c r="M1866" i="16" s="1"/>
  <c r="I1865" i="16"/>
  <c r="L1865" i="16" s="1"/>
  <c r="M1865" i="16" s="1"/>
  <c r="L1864" i="16"/>
  <c r="M1864" i="16" s="1"/>
  <c r="I1864" i="16"/>
  <c r="I1863" i="16"/>
  <c r="L1863" i="16" s="1"/>
  <c r="M1863" i="16" s="1"/>
  <c r="M1862" i="16"/>
  <c r="I1862" i="16"/>
  <c r="L1862" i="16" s="1"/>
  <c r="I1861" i="16"/>
  <c r="L1861" i="16" s="1"/>
  <c r="M1861" i="16" s="1"/>
  <c r="I1860" i="16"/>
  <c r="L1860" i="16" s="1"/>
  <c r="M1860" i="16" s="1"/>
  <c r="I1859" i="16"/>
  <c r="L1859" i="16" s="1"/>
  <c r="M1859" i="16" s="1"/>
  <c r="I1858" i="16"/>
  <c r="L1858" i="16" s="1"/>
  <c r="M1858" i="16" s="1"/>
  <c r="I1857" i="16"/>
  <c r="L1857" i="16" s="1"/>
  <c r="M1857" i="16" s="1"/>
  <c r="I1856" i="16"/>
  <c r="L1856" i="16" s="1"/>
  <c r="M1856" i="16" s="1"/>
  <c r="I1855" i="16"/>
  <c r="L1855" i="16" s="1"/>
  <c r="M1855" i="16" s="1"/>
  <c r="I1854" i="16"/>
  <c r="L1854" i="16" s="1"/>
  <c r="M1854" i="16" s="1"/>
  <c r="I1853" i="16"/>
  <c r="L1853" i="16" s="1"/>
  <c r="M1853" i="16" s="1"/>
  <c r="I1852" i="16"/>
  <c r="L1852" i="16" s="1"/>
  <c r="M1852" i="16" s="1"/>
  <c r="I1851" i="16"/>
  <c r="L1851" i="16" s="1"/>
  <c r="M1851" i="16" s="1"/>
  <c r="I1850" i="16"/>
  <c r="L1850" i="16" s="1"/>
  <c r="M1850" i="16" s="1"/>
  <c r="I1849" i="16"/>
  <c r="L1849" i="16" s="1"/>
  <c r="M1849" i="16" s="1"/>
  <c r="I1848" i="16"/>
  <c r="L1848" i="16" s="1"/>
  <c r="M1848" i="16" s="1"/>
  <c r="I1847" i="16"/>
  <c r="L1847" i="16" s="1"/>
  <c r="M1847" i="16" s="1"/>
  <c r="I1846" i="16"/>
  <c r="L1846" i="16" s="1"/>
  <c r="M1846" i="16" s="1"/>
  <c r="I1845" i="16"/>
  <c r="L1845" i="16" s="1"/>
  <c r="M1845" i="16" s="1"/>
  <c r="L1844" i="16"/>
  <c r="M1844" i="16" s="1"/>
  <c r="I1844" i="16"/>
  <c r="I1843" i="16"/>
  <c r="L1843" i="16" s="1"/>
  <c r="M1843" i="16" s="1"/>
  <c r="I1842" i="16"/>
  <c r="L1842" i="16" s="1"/>
  <c r="M1842" i="16" s="1"/>
  <c r="L1841" i="16"/>
  <c r="M1841" i="16" s="1"/>
  <c r="I1841" i="16"/>
  <c r="I1840" i="16"/>
  <c r="L1840" i="16" s="1"/>
  <c r="M1840" i="16" s="1"/>
  <c r="I1839" i="16"/>
  <c r="L1839" i="16" s="1"/>
  <c r="M1839" i="16" s="1"/>
  <c r="I1838" i="16"/>
  <c r="L1838" i="16" s="1"/>
  <c r="M1838" i="16" s="1"/>
  <c r="I1837" i="16"/>
  <c r="L1837" i="16" s="1"/>
  <c r="M1837" i="16" s="1"/>
  <c r="I1836" i="16"/>
  <c r="L1836" i="16" s="1"/>
  <c r="M1836" i="16" s="1"/>
  <c r="I1835" i="16"/>
  <c r="L1835" i="16" s="1"/>
  <c r="M1835" i="16" s="1"/>
  <c r="I1834" i="16"/>
  <c r="L1834" i="16" s="1"/>
  <c r="M1834" i="16" s="1"/>
  <c r="I1833" i="16"/>
  <c r="L1833" i="16" s="1"/>
  <c r="M1833" i="16" s="1"/>
  <c r="I1832" i="16"/>
  <c r="L1832" i="16" s="1"/>
  <c r="M1832" i="16" s="1"/>
  <c r="I1831" i="16"/>
  <c r="L1831" i="16" s="1"/>
  <c r="M1831" i="16" s="1"/>
  <c r="M1830" i="16"/>
  <c r="I1830" i="16"/>
  <c r="L1830" i="16" s="1"/>
  <c r="I1829" i="16"/>
  <c r="L1829" i="16" s="1"/>
  <c r="M1829" i="16" s="1"/>
  <c r="I1828" i="16"/>
  <c r="L1828" i="16" s="1"/>
  <c r="M1828" i="16" s="1"/>
  <c r="I1827" i="16"/>
  <c r="L1827" i="16" s="1"/>
  <c r="M1827" i="16" s="1"/>
  <c r="I1826" i="16"/>
  <c r="L1826" i="16" s="1"/>
  <c r="M1826" i="16" s="1"/>
  <c r="I1825" i="16"/>
  <c r="L1825" i="16" s="1"/>
  <c r="M1825" i="16" s="1"/>
  <c r="I1824" i="16"/>
  <c r="L1824" i="16" s="1"/>
  <c r="M1824" i="16" s="1"/>
  <c r="I1823" i="16"/>
  <c r="L1823" i="16" s="1"/>
  <c r="M1823" i="16" s="1"/>
  <c r="M1822" i="16"/>
  <c r="I1822" i="16"/>
  <c r="L1822" i="16" s="1"/>
  <c r="I1821" i="16"/>
  <c r="L1821" i="16" s="1"/>
  <c r="M1821" i="16" s="1"/>
  <c r="L1820" i="16"/>
  <c r="M1820" i="16" s="1"/>
  <c r="I1820" i="16"/>
  <c r="I1819" i="16"/>
  <c r="L1819" i="16" s="1"/>
  <c r="M1819" i="16" s="1"/>
  <c r="I1818" i="16"/>
  <c r="L1818" i="16" s="1"/>
  <c r="M1818" i="16" s="1"/>
  <c r="I1817" i="16"/>
  <c r="L1817" i="16" s="1"/>
  <c r="M1817" i="16" s="1"/>
  <c r="I1816" i="16"/>
  <c r="L1816" i="16" s="1"/>
  <c r="M1816" i="16" s="1"/>
  <c r="I1815" i="16"/>
  <c r="L1815" i="16" s="1"/>
  <c r="M1815" i="16" s="1"/>
  <c r="I1814" i="16"/>
  <c r="L1814" i="16" s="1"/>
  <c r="M1814" i="16" s="1"/>
  <c r="I1813" i="16"/>
  <c r="L1813" i="16" s="1"/>
  <c r="M1813" i="16" s="1"/>
  <c r="I1812" i="16"/>
  <c r="L1812" i="16" s="1"/>
  <c r="M1812" i="16" s="1"/>
  <c r="I1811" i="16"/>
  <c r="L1811" i="16" s="1"/>
  <c r="M1811" i="16" s="1"/>
  <c r="I1810" i="16"/>
  <c r="L1810" i="16" s="1"/>
  <c r="M1810" i="16" s="1"/>
  <c r="I1809" i="16"/>
  <c r="L1809" i="16" s="1"/>
  <c r="M1809" i="16" s="1"/>
  <c r="I1808" i="16"/>
  <c r="L1808" i="16" s="1"/>
  <c r="M1808" i="16" s="1"/>
  <c r="I1807" i="16"/>
  <c r="L1807" i="16" s="1"/>
  <c r="M1807" i="16" s="1"/>
  <c r="I1806" i="16"/>
  <c r="L1806" i="16" s="1"/>
  <c r="M1806" i="16" s="1"/>
  <c r="I1805" i="16"/>
  <c r="L1805" i="16" s="1"/>
  <c r="M1805" i="16" s="1"/>
  <c r="L1804" i="16"/>
  <c r="M1804" i="16" s="1"/>
  <c r="I1804" i="16"/>
  <c r="I1803" i="16"/>
  <c r="L1803" i="16" s="1"/>
  <c r="M1803" i="16" s="1"/>
  <c r="I1802" i="16"/>
  <c r="L1802" i="16" s="1"/>
  <c r="M1802" i="16" s="1"/>
  <c r="I1801" i="16"/>
  <c r="L1801" i="16" s="1"/>
  <c r="M1801" i="16" s="1"/>
  <c r="I1800" i="16"/>
  <c r="L1800" i="16" s="1"/>
  <c r="M1800" i="16" s="1"/>
  <c r="I1799" i="16"/>
  <c r="L1799" i="16" s="1"/>
  <c r="M1799" i="16" s="1"/>
  <c r="I1798" i="16"/>
  <c r="L1798" i="16" s="1"/>
  <c r="M1798" i="16" s="1"/>
  <c r="I1797" i="16"/>
  <c r="L1797" i="16" s="1"/>
  <c r="M1797" i="16" s="1"/>
  <c r="I1796" i="16"/>
  <c r="L1796" i="16" s="1"/>
  <c r="M1796" i="16" s="1"/>
  <c r="I1795" i="16"/>
  <c r="L1795" i="16" s="1"/>
  <c r="M1795" i="16" s="1"/>
  <c r="I1794" i="16"/>
  <c r="L1794" i="16" s="1"/>
  <c r="M1794" i="16" s="1"/>
  <c r="L1793" i="16"/>
  <c r="M1793" i="16" s="1"/>
  <c r="I1793" i="16"/>
  <c r="I1792" i="16"/>
  <c r="L1792" i="16" s="1"/>
  <c r="M1792" i="16" s="1"/>
  <c r="M1791" i="16"/>
  <c r="L1791" i="16"/>
  <c r="I1791" i="16"/>
  <c r="I1790" i="16"/>
  <c r="L1790" i="16" s="1"/>
  <c r="M1790" i="16" s="1"/>
  <c r="I1789" i="16"/>
  <c r="L1789" i="16" s="1"/>
  <c r="M1789" i="16" s="1"/>
  <c r="I1788" i="16"/>
  <c r="L1788" i="16" s="1"/>
  <c r="M1788" i="16" s="1"/>
  <c r="I1787" i="16"/>
  <c r="L1787" i="16" s="1"/>
  <c r="M1787" i="16" s="1"/>
  <c r="M1786" i="16"/>
  <c r="I1786" i="16"/>
  <c r="L1786" i="16" s="1"/>
  <c r="I1785" i="16"/>
  <c r="L1785" i="16" s="1"/>
  <c r="M1785" i="16" s="1"/>
  <c r="I1784" i="16"/>
  <c r="L1784" i="16" s="1"/>
  <c r="M1784" i="16" s="1"/>
  <c r="I1783" i="16"/>
  <c r="L1783" i="16" s="1"/>
  <c r="M1783" i="16" s="1"/>
  <c r="I1782" i="16"/>
  <c r="L1782" i="16" s="1"/>
  <c r="M1782" i="16" s="1"/>
  <c r="I1781" i="16"/>
  <c r="L1781" i="16" s="1"/>
  <c r="M1781" i="16" s="1"/>
  <c r="I1780" i="16"/>
  <c r="L1780" i="16" s="1"/>
  <c r="M1780" i="16" s="1"/>
  <c r="I1779" i="16"/>
  <c r="L1779" i="16" s="1"/>
  <c r="M1779" i="16" s="1"/>
  <c r="I1778" i="16"/>
  <c r="L1778" i="16" s="1"/>
  <c r="M1778" i="16" s="1"/>
  <c r="I1777" i="16"/>
  <c r="L1777" i="16" s="1"/>
  <c r="M1777" i="16" s="1"/>
  <c r="I1776" i="16"/>
  <c r="L1776" i="16" s="1"/>
  <c r="M1776" i="16" s="1"/>
  <c r="I1775" i="16"/>
  <c r="L1775" i="16" s="1"/>
  <c r="M1775" i="16" s="1"/>
  <c r="I1774" i="16"/>
  <c r="L1774" i="16" s="1"/>
  <c r="M1774" i="16" s="1"/>
  <c r="I1773" i="16"/>
  <c r="L1773" i="16" s="1"/>
  <c r="M1773" i="16" s="1"/>
  <c r="I1772" i="16"/>
  <c r="L1772" i="16" s="1"/>
  <c r="M1772" i="16" s="1"/>
  <c r="I1771" i="16"/>
  <c r="L1771" i="16" s="1"/>
  <c r="M1771" i="16" s="1"/>
  <c r="L1770" i="16"/>
  <c r="M1770" i="16" s="1"/>
  <c r="L1769" i="16"/>
  <c r="M1769" i="16" s="1"/>
  <c r="L1768" i="16"/>
  <c r="M1768" i="16" s="1"/>
  <c r="L1767" i="16"/>
  <c r="M1767" i="16" s="1"/>
  <c r="M1766" i="16"/>
  <c r="L1766" i="16"/>
  <c r="L1765" i="16"/>
  <c r="M1765" i="16" s="1"/>
  <c r="L1764" i="16"/>
  <c r="M1764" i="16" s="1"/>
  <c r="L1763" i="16"/>
  <c r="M1763" i="16" s="1"/>
  <c r="L1762" i="16"/>
  <c r="M1762" i="16" s="1"/>
  <c r="L1761" i="16"/>
  <c r="M1761" i="16" s="1"/>
  <c r="L1760" i="16"/>
  <c r="M1760" i="16" s="1"/>
  <c r="L1759" i="16"/>
  <c r="M1759" i="16" s="1"/>
  <c r="M1758" i="16"/>
  <c r="L1758" i="16"/>
  <c r="L1757" i="16"/>
  <c r="M1757" i="16" s="1"/>
  <c r="L1756" i="16"/>
  <c r="M1756" i="16" s="1"/>
  <c r="L1755" i="16"/>
  <c r="M1755" i="16" s="1"/>
  <c r="L1754" i="16"/>
  <c r="M1754" i="16" s="1"/>
  <c r="L1753" i="16"/>
  <c r="M1753" i="16" s="1"/>
  <c r="L1752" i="16"/>
  <c r="M1752" i="16" s="1"/>
  <c r="L1751" i="16"/>
  <c r="M1751" i="16" s="1"/>
  <c r="M1750" i="16"/>
  <c r="L1750" i="16"/>
  <c r="L1749" i="16"/>
  <c r="M1749" i="16" s="1"/>
  <c r="L1748" i="16"/>
  <c r="M1748" i="16" s="1"/>
  <c r="L1747" i="16"/>
  <c r="M1747" i="16" s="1"/>
  <c r="L1746" i="16"/>
  <c r="M1746" i="16" s="1"/>
  <c r="L1745" i="16"/>
  <c r="M1745" i="16" s="1"/>
  <c r="L1744" i="16"/>
  <c r="M1744" i="16" s="1"/>
  <c r="L1743" i="16"/>
  <c r="M1743" i="16" s="1"/>
  <c r="M1742" i="16"/>
  <c r="L1742" i="16"/>
  <c r="L1741" i="16"/>
  <c r="M1741" i="16" s="1"/>
  <c r="L1740" i="16"/>
  <c r="M1740" i="16" s="1"/>
  <c r="L1739" i="16"/>
  <c r="M1739" i="16" s="1"/>
  <c r="L1738" i="16"/>
  <c r="M1738" i="16" s="1"/>
  <c r="L1737" i="16"/>
  <c r="M1737" i="16" s="1"/>
  <c r="L1736" i="16"/>
  <c r="M1736" i="16" s="1"/>
  <c r="L1735" i="16"/>
  <c r="M1735" i="16" s="1"/>
  <c r="M1734" i="16"/>
  <c r="L1734" i="16"/>
  <c r="L1733" i="16"/>
  <c r="M1733" i="16" s="1"/>
  <c r="L1732" i="16"/>
  <c r="M1732" i="16" s="1"/>
  <c r="L1731" i="16"/>
  <c r="M1731" i="16" s="1"/>
  <c r="L1730" i="16"/>
  <c r="M1730" i="16" s="1"/>
  <c r="L1729" i="16"/>
  <c r="M1729" i="16" s="1"/>
  <c r="M1728" i="16"/>
  <c r="L1728" i="16"/>
  <c r="L1727" i="16"/>
  <c r="M1727" i="16" s="1"/>
  <c r="M1726" i="16"/>
  <c r="L1726" i="16"/>
  <c r="L1725" i="16"/>
  <c r="M1725" i="16" s="1"/>
  <c r="M1724" i="16"/>
  <c r="L1724" i="16"/>
  <c r="L1723" i="16"/>
  <c r="M1723" i="16" s="1"/>
  <c r="L1722" i="16"/>
  <c r="M1722" i="16" s="1"/>
  <c r="L1721" i="16"/>
  <c r="M1721" i="16" s="1"/>
  <c r="M1720" i="16"/>
  <c r="L1720" i="16"/>
  <c r="L1719" i="16"/>
  <c r="M1719" i="16" s="1"/>
  <c r="M1718" i="16"/>
  <c r="L1718" i="16"/>
  <c r="L1717" i="16"/>
  <c r="M1717" i="16" s="1"/>
  <c r="L1716" i="16"/>
  <c r="M1716" i="16" s="1"/>
  <c r="L1715" i="16"/>
  <c r="M1715" i="16" s="1"/>
  <c r="L1714" i="16"/>
  <c r="M1714" i="16" s="1"/>
  <c r="L1713" i="16"/>
  <c r="M1713" i="16" s="1"/>
  <c r="M1712" i="16"/>
  <c r="L1712" i="16"/>
  <c r="L1711" i="16"/>
  <c r="M1711" i="16" s="1"/>
  <c r="M1710" i="16"/>
  <c r="L1710" i="16"/>
  <c r="L1709" i="16"/>
  <c r="M1709" i="16" s="1"/>
  <c r="L1708" i="16"/>
  <c r="M1708" i="16" s="1"/>
  <c r="L1707" i="16"/>
  <c r="M1707" i="16" s="1"/>
  <c r="L1706" i="16"/>
  <c r="M1706" i="16" s="1"/>
  <c r="L1705" i="16"/>
  <c r="M1705" i="16" s="1"/>
  <c r="L1704" i="16"/>
  <c r="M1704" i="16" s="1"/>
  <c r="L1703" i="16"/>
  <c r="M1703" i="16" s="1"/>
  <c r="M1702" i="16"/>
  <c r="L1702" i="16"/>
  <c r="L1701" i="16"/>
  <c r="M1701" i="16" s="1"/>
  <c r="M1700" i="16"/>
  <c r="L1700" i="16"/>
  <c r="L1699" i="16"/>
  <c r="M1699" i="16" s="1"/>
  <c r="L1698" i="16"/>
  <c r="M1698" i="16" s="1"/>
  <c r="L1697" i="16"/>
  <c r="M1697" i="16" s="1"/>
  <c r="L1696" i="16"/>
  <c r="M1696" i="16" s="1"/>
  <c r="L1695" i="16"/>
  <c r="M1695" i="16" s="1"/>
  <c r="M1694" i="16"/>
  <c r="L1694" i="16"/>
  <c r="L1693" i="16"/>
  <c r="M1693" i="16" s="1"/>
  <c r="L1692" i="16"/>
  <c r="M1692" i="16" s="1"/>
  <c r="L1691" i="16"/>
  <c r="M1691" i="16" s="1"/>
  <c r="L1690" i="16"/>
  <c r="M1690" i="16" s="1"/>
  <c r="L1689" i="16"/>
  <c r="M1689" i="16" s="1"/>
  <c r="L1688" i="16"/>
  <c r="M1688" i="16" s="1"/>
  <c r="L1687" i="16"/>
  <c r="M1687" i="16" s="1"/>
  <c r="L1686" i="16"/>
  <c r="M1686" i="16" s="1"/>
  <c r="M1685" i="16"/>
  <c r="L1685" i="16"/>
  <c r="L1684" i="16"/>
  <c r="M1684" i="16" s="1"/>
  <c r="L1683" i="16"/>
  <c r="M1683" i="16" s="1"/>
  <c r="L1682" i="16"/>
  <c r="M1682" i="16" s="1"/>
  <c r="L1681" i="16"/>
  <c r="M1681" i="16" s="1"/>
  <c r="L1680" i="16"/>
  <c r="M1680" i="16" s="1"/>
  <c r="L1679" i="16"/>
  <c r="M1679" i="16" s="1"/>
  <c r="L1678" i="16"/>
  <c r="M1678" i="16" s="1"/>
  <c r="M1677" i="16"/>
  <c r="L1677" i="16"/>
  <c r="L1676" i="16"/>
  <c r="M1676" i="16" s="1"/>
  <c r="L1675" i="16"/>
  <c r="M1675" i="16" s="1"/>
  <c r="L1674" i="16"/>
  <c r="M1674" i="16" s="1"/>
  <c r="L1673" i="16"/>
  <c r="M1673" i="16" s="1"/>
  <c r="L1672" i="16"/>
  <c r="M1672" i="16" s="1"/>
  <c r="L1671" i="16"/>
  <c r="M1671" i="16" s="1"/>
  <c r="L1670" i="16"/>
  <c r="M1670" i="16" s="1"/>
  <c r="L1669" i="16"/>
  <c r="M1669" i="16" s="1"/>
  <c r="L1668" i="16"/>
  <c r="M1668" i="16" s="1"/>
  <c r="L1667" i="16"/>
  <c r="M1667" i="16" s="1"/>
  <c r="L1666" i="16"/>
  <c r="M1666" i="16" s="1"/>
  <c r="L1665" i="16"/>
  <c r="M1665" i="16" s="1"/>
  <c r="L1664" i="16"/>
  <c r="M1664" i="16" s="1"/>
  <c r="L1663" i="16"/>
  <c r="M1663" i="16" s="1"/>
  <c r="L1662" i="16"/>
  <c r="M1662" i="16" s="1"/>
  <c r="M1661" i="16"/>
  <c r="L1661" i="16"/>
  <c r="L1660" i="16"/>
  <c r="M1660" i="16" s="1"/>
  <c r="L1659" i="16"/>
  <c r="M1659" i="16" s="1"/>
  <c r="L1658" i="16"/>
  <c r="M1658" i="16" s="1"/>
  <c r="L1657" i="16"/>
  <c r="M1657" i="16" s="1"/>
  <c r="L1656" i="16"/>
  <c r="M1656" i="16" s="1"/>
  <c r="L1655" i="16"/>
  <c r="M1655" i="16" s="1"/>
  <c r="L1654" i="16"/>
  <c r="M1654" i="16" s="1"/>
  <c r="M1653" i="16"/>
  <c r="L1653" i="16"/>
  <c r="L1652" i="16"/>
  <c r="M1652" i="16" s="1"/>
  <c r="L1651" i="16"/>
  <c r="M1651" i="16" s="1"/>
  <c r="L1650" i="16"/>
  <c r="M1650" i="16" s="1"/>
  <c r="L1649" i="16"/>
  <c r="M1649" i="16" s="1"/>
  <c r="L1648" i="16"/>
  <c r="M1648" i="16" s="1"/>
  <c r="L1647" i="16"/>
  <c r="M1647" i="16" s="1"/>
  <c r="L1646" i="16"/>
  <c r="M1646" i="16" s="1"/>
  <c r="L1645" i="16"/>
  <c r="M1645" i="16" s="1"/>
  <c r="L1644" i="16"/>
  <c r="M1644" i="16" s="1"/>
  <c r="L1643" i="16"/>
  <c r="M1643" i="16" s="1"/>
  <c r="L1642" i="16"/>
  <c r="M1642" i="16" s="1"/>
  <c r="L1641" i="16"/>
  <c r="M1641" i="16" s="1"/>
  <c r="L1640" i="16"/>
  <c r="M1640" i="16" s="1"/>
  <c r="L1639" i="16"/>
  <c r="M1639" i="16" s="1"/>
  <c r="L1638" i="16"/>
  <c r="M1638" i="16" s="1"/>
  <c r="L1637" i="16"/>
  <c r="M1637" i="16" s="1"/>
  <c r="L1636" i="16"/>
  <c r="M1636" i="16" s="1"/>
  <c r="L1635" i="16"/>
  <c r="M1635" i="16" s="1"/>
  <c r="L1634" i="16"/>
  <c r="M1634" i="16" s="1"/>
  <c r="L1633" i="16"/>
  <c r="M1633" i="16" s="1"/>
  <c r="L1632" i="16"/>
  <c r="M1632" i="16" s="1"/>
  <c r="L1631" i="16"/>
  <c r="M1631" i="16" s="1"/>
  <c r="L1630" i="16"/>
  <c r="M1630" i="16" s="1"/>
  <c r="L1629" i="16"/>
  <c r="M1629" i="16" s="1"/>
  <c r="L1628" i="16"/>
  <c r="M1628" i="16" s="1"/>
  <c r="L1627" i="16"/>
  <c r="M1627" i="16" s="1"/>
  <c r="L1626" i="16"/>
  <c r="M1626" i="16" s="1"/>
  <c r="L1625" i="16"/>
  <c r="M1625" i="16" s="1"/>
  <c r="L1624" i="16"/>
  <c r="M1624" i="16" s="1"/>
  <c r="L1623" i="16"/>
  <c r="M1623" i="16" s="1"/>
  <c r="L1622" i="16"/>
  <c r="M1622" i="16" s="1"/>
  <c r="M1621" i="16"/>
  <c r="L1621" i="16"/>
  <c r="L1620" i="16"/>
  <c r="M1620" i="16" s="1"/>
  <c r="L1619" i="16"/>
  <c r="M1619" i="16" s="1"/>
  <c r="L1618" i="16"/>
  <c r="M1618" i="16" s="1"/>
  <c r="L1617" i="16"/>
  <c r="M1617" i="16" s="1"/>
  <c r="L1616" i="16"/>
  <c r="M1616" i="16" s="1"/>
  <c r="L1615" i="16"/>
  <c r="M1615" i="16" s="1"/>
  <c r="L1614" i="16"/>
  <c r="M1614" i="16" s="1"/>
  <c r="L1613" i="16"/>
  <c r="M1613" i="16" s="1"/>
  <c r="L1612" i="16"/>
  <c r="M1612" i="16" s="1"/>
  <c r="L1611" i="16"/>
  <c r="M1611" i="16" s="1"/>
  <c r="L1610" i="16"/>
  <c r="M1610" i="16" s="1"/>
  <c r="L1609" i="16"/>
  <c r="M1609" i="16" s="1"/>
  <c r="L1608" i="16"/>
  <c r="M1608" i="16" s="1"/>
  <c r="L1607" i="16"/>
  <c r="M1607" i="16" s="1"/>
  <c r="L1606" i="16"/>
  <c r="M1606" i="16" s="1"/>
  <c r="L1605" i="16"/>
  <c r="M1605" i="16" s="1"/>
  <c r="L1604" i="16"/>
  <c r="M1604" i="16" s="1"/>
  <c r="L1603" i="16"/>
  <c r="M1603" i="16" s="1"/>
  <c r="L1602" i="16"/>
  <c r="M1602" i="16" s="1"/>
  <c r="L1601" i="16"/>
  <c r="M1601" i="16" s="1"/>
  <c r="L1600" i="16"/>
  <c r="M1600" i="16" s="1"/>
  <c r="L1599" i="16"/>
  <c r="M1599" i="16" s="1"/>
  <c r="L1598" i="16"/>
  <c r="M1598" i="16" s="1"/>
  <c r="M1597" i="16"/>
  <c r="L1597" i="16"/>
  <c r="L1596" i="16"/>
  <c r="M1596" i="16" s="1"/>
  <c r="L1595" i="16"/>
  <c r="M1595" i="16" s="1"/>
  <c r="L1594" i="16"/>
  <c r="M1594" i="16" s="1"/>
  <c r="L1593" i="16"/>
  <c r="M1593" i="16" s="1"/>
  <c r="L1592" i="16"/>
  <c r="M1592" i="16" s="1"/>
  <c r="L1591" i="16"/>
  <c r="M1591" i="16" s="1"/>
  <c r="L1590" i="16"/>
  <c r="M1590" i="16" s="1"/>
  <c r="M1589" i="16"/>
  <c r="L1589" i="16"/>
  <c r="L1588" i="16"/>
  <c r="M1588" i="16" s="1"/>
  <c r="L1587" i="16"/>
  <c r="M1587" i="16" s="1"/>
  <c r="L1586" i="16"/>
  <c r="M1586" i="16" s="1"/>
  <c r="L1585" i="16"/>
  <c r="M1585" i="16" s="1"/>
  <c r="L1584" i="16"/>
  <c r="M1584" i="16" s="1"/>
  <c r="L1583" i="16"/>
  <c r="M1583" i="16" s="1"/>
  <c r="L1582" i="16"/>
  <c r="M1582" i="16" s="1"/>
  <c r="L1581" i="16"/>
  <c r="M1581" i="16" s="1"/>
  <c r="L1580" i="16"/>
  <c r="M1580" i="16" s="1"/>
  <c r="I1579" i="16"/>
  <c r="L1579" i="16" s="1"/>
  <c r="M1579" i="16" s="1"/>
  <c r="I1578" i="16"/>
  <c r="L1578" i="16" s="1"/>
  <c r="M1578" i="16" s="1"/>
  <c r="I1577" i="16"/>
  <c r="L1577" i="16" s="1"/>
  <c r="M1577" i="16" s="1"/>
  <c r="I1576" i="16"/>
  <c r="L1576" i="16" s="1"/>
  <c r="M1576" i="16" s="1"/>
  <c r="I1575" i="16"/>
  <c r="L1575" i="16" s="1"/>
  <c r="M1575" i="16" s="1"/>
  <c r="I1574" i="16"/>
  <c r="L1574" i="16" s="1"/>
  <c r="M1574" i="16" s="1"/>
  <c r="M1573" i="16"/>
  <c r="I1573" i="16"/>
  <c r="L1573" i="16" s="1"/>
  <c r="I1572" i="16"/>
  <c r="L1572" i="16" s="1"/>
  <c r="M1572" i="16" s="1"/>
  <c r="I1571" i="16"/>
  <c r="L1571" i="16" s="1"/>
  <c r="M1571" i="16" s="1"/>
  <c r="I1570" i="16"/>
  <c r="L1570" i="16" s="1"/>
  <c r="M1570" i="16" s="1"/>
  <c r="I1569" i="16"/>
  <c r="L1569" i="16" s="1"/>
  <c r="M1569" i="16" s="1"/>
  <c r="I1568" i="16"/>
  <c r="L1568" i="16" s="1"/>
  <c r="M1568" i="16" s="1"/>
  <c r="I1567" i="16"/>
  <c r="L1567" i="16" s="1"/>
  <c r="M1567" i="16" s="1"/>
  <c r="I1566" i="16"/>
  <c r="L1566" i="16" s="1"/>
  <c r="M1566" i="16" s="1"/>
  <c r="I1565" i="16"/>
  <c r="L1565" i="16" s="1"/>
  <c r="M1565" i="16" s="1"/>
  <c r="I1564" i="16"/>
  <c r="L1564" i="16" s="1"/>
  <c r="M1564" i="16" s="1"/>
  <c r="I1563" i="16"/>
  <c r="L1563" i="16" s="1"/>
  <c r="M1563" i="16" s="1"/>
  <c r="I1562" i="16"/>
  <c r="L1562" i="16" s="1"/>
  <c r="M1562" i="16" s="1"/>
  <c r="M1561" i="16"/>
  <c r="L1561" i="16"/>
  <c r="I1561" i="16"/>
  <c r="I1560" i="16"/>
  <c r="L1560" i="16" s="1"/>
  <c r="M1560" i="16" s="1"/>
  <c r="I1559" i="16"/>
  <c r="L1559" i="16" s="1"/>
  <c r="M1559" i="16" s="1"/>
  <c r="I1558" i="16"/>
  <c r="L1558" i="16" s="1"/>
  <c r="M1558" i="16" s="1"/>
  <c r="I1557" i="16"/>
  <c r="L1557" i="16" s="1"/>
  <c r="M1557" i="16" s="1"/>
  <c r="I1556" i="16"/>
  <c r="L1556" i="16" s="1"/>
  <c r="M1556" i="16" s="1"/>
  <c r="I1555" i="16"/>
  <c r="L1555" i="16" s="1"/>
  <c r="M1555" i="16" s="1"/>
  <c r="I1554" i="16"/>
  <c r="L1554" i="16" s="1"/>
  <c r="M1554" i="16" s="1"/>
  <c r="I1553" i="16"/>
  <c r="L1553" i="16" s="1"/>
  <c r="M1553" i="16" s="1"/>
  <c r="L1552" i="16"/>
  <c r="M1552" i="16" s="1"/>
  <c r="I1552" i="16"/>
  <c r="I1551" i="16"/>
  <c r="L1551" i="16" s="1"/>
  <c r="M1551" i="16" s="1"/>
  <c r="I1550" i="16"/>
  <c r="L1550" i="16" s="1"/>
  <c r="M1550" i="16" s="1"/>
  <c r="I1549" i="16"/>
  <c r="L1549" i="16" s="1"/>
  <c r="M1549" i="16" s="1"/>
  <c r="I1548" i="16"/>
  <c r="L1548" i="16" s="1"/>
  <c r="M1548" i="16" s="1"/>
  <c r="I1547" i="16"/>
  <c r="L1547" i="16" s="1"/>
  <c r="M1547" i="16" s="1"/>
  <c r="I1546" i="16"/>
  <c r="L1546" i="16" s="1"/>
  <c r="M1546" i="16" s="1"/>
  <c r="L1545" i="16"/>
  <c r="M1545" i="16" s="1"/>
  <c r="I1545" i="16"/>
  <c r="I1544" i="16"/>
  <c r="L1544" i="16" s="1"/>
  <c r="M1544" i="16" s="1"/>
  <c r="I1543" i="16"/>
  <c r="L1543" i="16" s="1"/>
  <c r="M1543" i="16" s="1"/>
  <c r="I1542" i="16"/>
  <c r="L1542" i="16" s="1"/>
  <c r="M1542" i="16" s="1"/>
  <c r="M1541" i="16"/>
  <c r="I1541" i="16"/>
  <c r="L1541" i="16" s="1"/>
  <c r="I1540" i="16"/>
  <c r="L1540" i="16" s="1"/>
  <c r="M1540" i="16" s="1"/>
  <c r="I1539" i="16"/>
  <c r="L1539" i="16" s="1"/>
  <c r="M1539" i="16" s="1"/>
  <c r="I1538" i="16"/>
  <c r="L1538" i="16" s="1"/>
  <c r="M1538" i="16" s="1"/>
  <c r="I1537" i="16"/>
  <c r="L1537" i="16" s="1"/>
  <c r="M1537" i="16" s="1"/>
  <c r="I1536" i="16"/>
  <c r="L1536" i="16" s="1"/>
  <c r="M1536" i="16" s="1"/>
  <c r="I1535" i="16"/>
  <c r="L1535" i="16" s="1"/>
  <c r="M1535" i="16" s="1"/>
  <c r="I1534" i="16"/>
  <c r="L1534" i="16" s="1"/>
  <c r="M1534" i="16" s="1"/>
  <c r="I1533" i="16"/>
  <c r="L1533" i="16" s="1"/>
  <c r="M1533" i="16" s="1"/>
  <c r="I1532" i="16"/>
  <c r="L1532" i="16" s="1"/>
  <c r="M1532" i="16" s="1"/>
  <c r="I1531" i="16"/>
  <c r="L1531" i="16" s="1"/>
  <c r="M1531" i="16" s="1"/>
  <c r="I1530" i="16"/>
  <c r="L1530" i="16" s="1"/>
  <c r="M1530" i="16" s="1"/>
  <c r="I1529" i="16"/>
  <c r="L1529" i="16" s="1"/>
  <c r="M1529" i="16" s="1"/>
  <c r="I1528" i="16"/>
  <c r="L1528" i="16" s="1"/>
  <c r="M1528" i="16" s="1"/>
  <c r="I1527" i="16"/>
  <c r="L1527" i="16" s="1"/>
  <c r="M1527" i="16" s="1"/>
  <c r="I1526" i="16"/>
  <c r="L1526" i="16" s="1"/>
  <c r="M1526" i="16" s="1"/>
  <c r="I1525" i="16"/>
  <c r="L1525" i="16" s="1"/>
  <c r="M1525" i="16" s="1"/>
  <c r="L1524" i="16"/>
  <c r="M1524" i="16" s="1"/>
  <c r="I1524" i="16"/>
  <c r="I1523" i="16"/>
  <c r="L1523" i="16" s="1"/>
  <c r="M1523" i="16" s="1"/>
  <c r="I1522" i="16"/>
  <c r="L1522" i="16" s="1"/>
  <c r="M1522" i="16" s="1"/>
  <c r="I1521" i="16"/>
  <c r="L1521" i="16" s="1"/>
  <c r="M1521" i="16" s="1"/>
  <c r="I1520" i="16"/>
  <c r="L1520" i="16" s="1"/>
  <c r="M1520" i="16" s="1"/>
  <c r="I1519" i="16"/>
  <c r="L1519" i="16" s="1"/>
  <c r="M1519" i="16" s="1"/>
  <c r="L1518" i="16"/>
  <c r="M1518" i="16" s="1"/>
  <c r="I1518" i="16"/>
  <c r="I1517" i="16"/>
  <c r="L1517" i="16" s="1"/>
  <c r="M1517" i="16" s="1"/>
  <c r="I1516" i="16"/>
  <c r="L1516" i="16" s="1"/>
  <c r="M1516" i="16" s="1"/>
  <c r="I1515" i="16"/>
  <c r="L1515" i="16" s="1"/>
  <c r="M1515" i="16" s="1"/>
  <c r="I1514" i="16"/>
  <c r="L1514" i="16" s="1"/>
  <c r="M1514" i="16" s="1"/>
  <c r="I1513" i="16"/>
  <c r="L1513" i="16" s="1"/>
  <c r="M1513" i="16" s="1"/>
  <c r="I1512" i="16"/>
  <c r="L1512" i="16" s="1"/>
  <c r="M1512" i="16" s="1"/>
  <c r="I1511" i="16"/>
  <c r="L1511" i="16" s="1"/>
  <c r="M1511" i="16" s="1"/>
  <c r="I1510" i="16"/>
  <c r="L1510" i="16" s="1"/>
  <c r="M1510" i="16" s="1"/>
  <c r="I1509" i="16"/>
  <c r="L1509" i="16" s="1"/>
  <c r="M1509" i="16" s="1"/>
  <c r="I1508" i="16"/>
  <c r="L1508" i="16" s="1"/>
  <c r="M1508" i="16" s="1"/>
  <c r="I1507" i="16"/>
  <c r="L1507" i="16" s="1"/>
  <c r="M1507" i="16" s="1"/>
  <c r="I1506" i="16"/>
  <c r="L1506" i="16" s="1"/>
  <c r="M1506" i="16" s="1"/>
  <c r="I1505" i="16"/>
  <c r="L1505" i="16" s="1"/>
  <c r="M1505" i="16" s="1"/>
  <c r="I1504" i="16"/>
  <c r="L1504" i="16" s="1"/>
  <c r="M1504" i="16" s="1"/>
  <c r="I1503" i="16"/>
  <c r="L1503" i="16" s="1"/>
  <c r="M1503" i="16" s="1"/>
  <c r="I1502" i="16"/>
  <c r="L1502" i="16" s="1"/>
  <c r="M1502" i="16" s="1"/>
  <c r="L1501" i="16"/>
  <c r="M1501" i="16" s="1"/>
  <c r="I1501" i="16"/>
  <c r="I1500" i="16"/>
  <c r="L1500" i="16" s="1"/>
  <c r="M1500" i="16" s="1"/>
  <c r="I1499" i="16"/>
  <c r="L1499" i="16" s="1"/>
  <c r="M1499" i="16" s="1"/>
  <c r="M1498" i="16"/>
  <c r="I1498" i="16"/>
  <c r="L1498" i="16" s="1"/>
  <c r="I1497" i="16"/>
  <c r="L1497" i="16" s="1"/>
  <c r="M1497" i="16" s="1"/>
  <c r="I1496" i="16"/>
  <c r="L1496" i="16" s="1"/>
  <c r="M1496" i="16" s="1"/>
  <c r="I1495" i="16"/>
  <c r="L1495" i="16" s="1"/>
  <c r="M1495" i="16" s="1"/>
  <c r="I1494" i="16"/>
  <c r="L1494" i="16" s="1"/>
  <c r="M1494" i="16" s="1"/>
  <c r="I1493" i="16"/>
  <c r="L1493" i="16" s="1"/>
  <c r="M1493" i="16" s="1"/>
  <c r="I1492" i="16"/>
  <c r="L1492" i="16" s="1"/>
  <c r="M1492" i="16" s="1"/>
  <c r="I1491" i="16"/>
  <c r="L1491" i="16" s="1"/>
  <c r="M1491" i="16" s="1"/>
  <c r="I1490" i="16"/>
  <c r="L1490" i="16" s="1"/>
  <c r="M1490" i="16" s="1"/>
  <c r="M1489" i="16"/>
  <c r="L1489" i="16"/>
  <c r="I1489" i="16"/>
  <c r="I1488" i="16"/>
  <c r="L1488" i="16" s="1"/>
  <c r="M1488" i="16" s="1"/>
  <c r="I1487" i="16"/>
  <c r="L1487" i="16" s="1"/>
  <c r="M1487" i="16" s="1"/>
  <c r="I1486" i="16"/>
  <c r="L1486" i="16" s="1"/>
  <c r="M1486" i="16" s="1"/>
  <c r="I1485" i="16"/>
  <c r="L1485" i="16" s="1"/>
  <c r="M1485" i="16" s="1"/>
  <c r="L1484" i="16"/>
  <c r="M1484" i="16" s="1"/>
  <c r="I1484" i="16"/>
  <c r="I1483" i="16"/>
  <c r="L1483" i="16" s="1"/>
  <c r="M1483" i="16" s="1"/>
  <c r="I1482" i="16"/>
  <c r="L1482" i="16" s="1"/>
  <c r="M1482" i="16" s="1"/>
  <c r="I1481" i="16"/>
  <c r="L1481" i="16" s="1"/>
  <c r="M1481" i="16" s="1"/>
  <c r="L1480" i="16"/>
  <c r="M1480" i="16" s="1"/>
  <c r="I1480" i="16"/>
  <c r="I1479" i="16"/>
  <c r="L1479" i="16" s="1"/>
  <c r="M1479" i="16" s="1"/>
  <c r="L1478" i="16"/>
  <c r="M1478" i="16" s="1"/>
  <c r="I1478" i="16"/>
  <c r="I1477" i="16"/>
  <c r="L1477" i="16" s="1"/>
  <c r="M1477" i="16" s="1"/>
  <c r="I1476" i="16"/>
  <c r="L1476" i="16" s="1"/>
  <c r="M1476" i="16" s="1"/>
  <c r="I1475" i="16"/>
  <c r="L1475" i="16" s="1"/>
  <c r="M1475" i="16" s="1"/>
  <c r="I1474" i="16"/>
  <c r="L1474" i="16" s="1"/>
  <c r="M1474" i="16" s="1"/>
  <c r="L1473" i="16"/>
  <c r="M1473" i="16" s="1"/>
  <c r="I1473" i="16"/>
  <c r="I1472" i="16"/>
  <c r="L1472" i="16" s="1"/>
  <c r="M1472" i="16" s="1"/>
  <c r="I1471" i="16"/>
  <c r="L1471" i="16" s="1"/>
  <c r="M1471" i="16" s="1"/>
  <c r="I1470" i="16"/>
  <c r="L1470" i="16" s="1"/>
  <c r="M1470" i="16" s="1"/>
  <c r="I1469" i="16"/>
  <c r="L1469" i="16" s="1"/>
  <c r="M1469" i="16" s="1"/>
  <c r="I1468" i="16"/>
  <c r="L1468" i="16" s="1"/>
  <c r="M1468" i="16" s="1"/>
  <c r="I1467" i="16"/>
  <c r="L1467" i="16" s="1"/>
  <c r="M1467" i="16" s="1"/>
  <c r="I1466" i="16"/>
  <c r="L1466" i="16" s="1"/>
  <c r="M1466" i="16" s="1"/>
  <c r="I1465" i="16"/>
  <c r="L1465" i="16" s="1"/>
  <c r="M1465" i="16" s="1"/>
  <c r="L1464" i="16"/>
  <c r="M1464" i="16" s="1"/>
  <c r="I1464" i="16"/>
  <c r="I1463" i="16"/>
  <c r="L1463" i="16" s="1"/>
  <c r="M1463" i="16" s="1"/>
  <c r="I1462" i="16"/>
  <c r="L1462" i="16" s="1"/>
  <c r="M1462" i="16" s="1"/>
  <c r="I1461" i="16"/>
  <c r="L1461" i="16" s="1"/>
  <c r="M1461" i="16" s="1"/>
  <c r="I1460" i="16"/>
  <c r="L1460" i="16" s="1"/>
  <c r="M1460" i="16" s="1"/>
  <c r="I1459" i="16"/>
  <c r="L1459" i="16" s="1"/>
  <c r="M1459" i="16" s="1"/>
  <c r="I1458" i="16"/>
  <c r="L1458" i="16" s="1"/>
  <c r="M1458" i="16" s="1"/>
  <c r="I1457" i="16"/>
  <c r="L1457" i="16" s="1"/>
  <c r="M1457" i="16" s="1"/>
  <c r="I1456" i="16"/>
  <c r="L1456" i="16" s="1"/>
  <c r="M1456" i="16" s="1"/>
  <c r="I1455" i="16"/>
  <c r="L1455" i="16" s="1"/>
  <c r="M1455" i="16" s="1"/>
  <c r="I1454" i="16"/>
  <c r="L1454" i="16" s="1"/>
  <c r="M1454" i="16" s="1"/>
  <c r="I1453" i="16"/>
  <c r="L1453" i="16" s="1"/>
  <c r="M1453" i="16" s="1"/>
  <c r="L1452" i="16"/>
  <c r="M1452" i="16" s="1"/>
  <c r="I1452" i="16"/>
  <c r="I1451" i="16"/>
  <c r="L1451" i="16" s="1"/>
  <c r="M1451" i="16" s="1"/>
  <c r="I1450" i="16"/>
  <c r="L1450" i="16" s="1"/>
  <c r="M1450" i="16" s="1"/>
  <c r="I1449" i="16"/>
  <c r="L1449" i="16" s="1"/>
  <c r="M1449" i="16" s="1"/>
  <c r="I1448" i="16"/>
  <c r="L1448" i="16" s="1"/>
  <c r="M1448" i="16" s="1"/>
  <c r="I1447" i="16"/>
  <c r="L1447" i="16" s="1"/>
  <c r="M1447" i="16" s="1"/>
  <c r="I1446" i="16"/>
  <c r="L1446" i="16" s="1"/>
  <c r="M1446" i="16" s="1"/>
  <c r="I1445" i="16"/>
  <c r="L1445" i="16" s="1"/>
  <c r="M1445" i="16" s="1"/>
  <c r="I1444" i="16"/>
  <c r="L1444" i="16" s="1"/>
  <c r="M1444" i="16" s="1"/>
  <c r="I1443" i="16"/>
  <c r="L1443" i="16" s="1"/>
  <c r="M1443" i="16" s="1"/>
  <c r="I1442" i="16"/>
  <c r="L1442" i="16" s="1"/>
  <c r="M1442" i="16" s="1"/>
  <c r="L1441" i="16"/>
  <c r="M1441" i="16" s="1"/>
  <c r="I1441" i="16"/>
  <c r="I1440" i="16"/>
  <c r="L1440" i="16" s="1"/>
  <c r="M1440" i="16" s="1"/>
  <c r="I1439" i="16"/>
  <c r="L1439" i="16" s="1"/>
  <c r="M1439" i="16" s="1"/>
  <c r="I1438" i="16"/>
  <c r="L1438" i="16" s="1"/>
  <c r="M1438" i="16" s="1"/>
  <c r="I1437" i="16"/>
  <c r="L1437" i="16" s="1"/>
  <c r="M1437" i="16" s="1"/>
  <c r="L1436" i="16"/>
  <c r="M1436" i="16" s="1"/>
  <c r="I1436" i="16"/>
  <c r="I1435" i="16"/>
  <c r="L1435" i="16" s="1"/>
  <c r="M1435" i="16" s="1"/>
  <c r="I1434" i="16"/>
  <c r="L1434" i="16" s="1"/>
  <c r="M1434" i="16" s="1"/>
  <c r="I1433" i="16"/>
  <c r="L1433" i="16" s="1"/>
  <c r="M1433" i="16" s="1"/>
  <c r="L1432" i="16"/>
  <c r="M1432" i="16" s="1"/>
  <c r="I1432" i="16"/>
  <c r="I1431" i="16"/>
  <c r="L1431" i="16" s="1"/>
  <c r="M1431" i="16" s="1"/>
  <c r="M1430" i="16"/>
  <c r="L1430" i="16"/>
  <c r="I1430" i="16"/>
  <c r="I1429" i="16"/>
  <c r="L1429" i="16" s="1"/>
  <c r="M1429" i="16" s="1"/>
  <c r="I1428" i="16"/>
  <c r="L1428" i="16" s="1"/>
  <c r="M1428" i="16" s="1"/>
  <c r="I1427" i="16"/>
  <c r="L1427" i="16" s="1"/>
  <c r="M1427" i="16" s="1"/>
  <c r="I1426" i="16"/>
  <c r="L1426" i="16" s="1"/>
  <c r="M1426" i="16" s="1"/>
  <c r="L1425" i="16"/>
  <c r="M1425" i="16" s="1"/>
  <c r="I1425" i="16"/>
  <c r="I1424" i="16"/>
  <c r="L1424" i="16" s="1"/>
  <c r="M1424" i="16" s="1"/>
  <c r="I1423" i="16"/>
  <c r="L1423" i="16" s="1"/>
  <c r="M1423" i="16" s="1"/>
  <c r="I1422" i="16"/>
  <c r="L1422" i="16" s="1"/>
  <c r="M1422" i="16" s="1"/>
  <c r="I1421" i="16"/>
  <c r="L1421" i="16" s="1"/>
  <c r="M1421" i="16" s="1"/>
  <c r="I1420" i="16"/>
  <c r="L1420" i="16" s="1"/>
  <c r="M1420" i="16" s="1"/>
  <c r="I1419" i="16"/>
  <c r="L1419" i="16" s="1"/>
  <c r="M1419" i="16" s="1"/>
  <c r="I1418" i="16"/>
  <c r="L1418" i="16" s="1"/>
  <c r="M1418" i="16" s="1"/>
  <c r="I1417" i="16"/>
  <c r="L1417" i="16" s="1"/>
  <c r="M1417" i="16" s="1"/>
  <c r="L1416" i="16"/>
  <c r="M1416" i="16" s="1"/>
  <c r="I1416" i="16"/>
  <c r="I1415" i="16"/>
  <c r="L1415" i="16" s="1"/>
  <c r="M1415" i="16" s="1"/>
  <c r="L1414" i="16"/>
  <c r="M1414" i="16" s="1"/>
  <c r="I1414" i="16"/>
  <c r="I1413" i="16"/>
  <c r="L1413" i="16" s="1"/>
  <c r="M1413" i="16" s="1"/>
  <c r="I1412" i="16"/>
  <c r="L1412" i="16" s="1"/>
  <c r="M1412" i="16" s="1"/>
  <c r="I1411" i="16"/>
  <c r="L1411" i="16" s="1"/>
  <c r="M1411" i="16" s="1"/>
  <c r="I1410" i="16"/>
  <c r="L1410" i="16" s="1"/>
  <c r="M1410" i="16" s="1"/>
  <c r="I1409" i="16"/>
  <c r="L1409" i="16" s="1"/>
  <c r="M1409" i="16" s="1"/>
  <c r="I1408" i="16"/>
  <c r="L1408" i="16" s="1"/>
  <c r="M1408" i="16" s="1"/>
  <c r="I1407" i="16"/>
  <c r="L1407" i="16" s="1"/>
  <c r="M1407" i="16" s="1"/>
  <c r="I1406" i="16"/>
  <c r="L1406" i="16" s="1"/>
  <c r="M1406" i="16" s="1"/>
  <c r="M1405" i="16"/>
  <c r="I1405" i="16"/>
  <c r="L1405" i="16" s="1"/>
  <c r="I1404" i="16"/>
  <c r="L1404" i="16" s="1"/>
  <c r="M1404" i="16" s="1"/>
  <c r="I1403" i="16"/>
  <c r="L1403" i="16" s="1"/>
  <c r="M1403" i="16" s="1"/>
  <c r="I1402" i="16"/>
  <c r="L1402" i="16" s="1"/>
  <c r="M1402" i="16" s="1"/>
  <c r="I1401" i="16"/>
  <c r="L1401" i="16" s="1"/>
  <c r="M1401" i="16" s="1"/>
  <c r="I1400" i="16"/>
  <c r="L1400" i="16" s="1"/>
  <c r="M1400" i="16" s="1"/>
  <c r="I1399" i="16"/>
  <c r="L1399" i="16" s="1"/>
  <c r="M1399" i="16" s="1"/>
  <c r="I1398" i="16"/>
  <c r="L1398" i="16" s="1"/>
  <c r="M1398" i="16" s="1"/>
  <c r="I1397" i="16"/>
  <c r="L1397" i="16" s="1"/>
  <c r="M1397" i="16" s="1"/>
  <c r="I1396" i="16"/>
  <c r="L1396" i="16" s="1"/>
  <c r="M1396" i="16" s="1"/>
  <c r="I1395" i="16"/>
  <c r="L1395" i="16" s="1"/>
  <c r="M1395" i="16" s="1"/>
  <c r="I1394" i="16"/>
  <c r="L1394" i="16" s="1"/>
  <c r="M1394" i="16" s="1"/>
  <c r="M1393" i="16"/>
  <c r="L1393" i="16"/>
  <c r="I1393" i="16"/>
  <c r="I1392" i="16"/>
  <c r="L1392" i="16" s="1"/>
  <c r="M1392" i="16" s="1"/>
  <c r="I1391" i="16"/>
  <c r="L1391" i="16" s="1"/>
  <c r="M1391" i="16" s="1"/>
  <c r="I1390" i="16"/>
  <c r="L1390" i="16" s="1"/>
  <c r="M1390" i="16" s="1"/>
  <c r="I1389" i="16"/>
  <c r="L1389" i="16" s="1"/>
  <c r="M1389" i="16" s="1"/>
  <c r="I1388" i="16"/>
  <c r="L1388" i="16" s="1"/>
  <c r="M1388" i="16" s="1"/>
  <c r="L1387" i="16"/>
  <c r="M1387" i="16" s="1"/>
  <c r="L1386" i="16"/>
  <c r="M1386" i="16" s="1"/>
  <c r="L1385" i="16"/>
  <c r="M1385" i="16" s="1"/>
  <c r="L1384" i="16"/>
  <c r="M1384" i="16" s="1"/>
  <c r="L1383" i="16"/>
  <c r="M1383" i="16" s="1"/>
  <c r="L1382" i="16"/>
  <c r="M1382" i="16" s="1"/>
  <c r="L1381" i="16"/>
  <c r="M1381" i="16" s="1"/>
  <c r="M1380" i="16"/>
  <c r="L1380" i="16"/>
  <c r="L1379" i="16"/>
  <c r="M1379" i="16" s="1"/>
  <c r="M1378" i="16"/>
  <c r="L1378" i="16"/>
  <c r="L1377" i="16"/>
  <c r="M1377" i="16" s="1"/>
  <c r="L1376" i="16"/>
  <c r="M1376" i="16" s="1"/>
  <c r="L1375" i="16"/>
  <c r="M1375" i="16" s="1"/>
  <c r="L1374" i="16"/>
  <c r="M1374" i="16" s="1"/>
  <c r="L1373" i="16"/>
  <c r="M1373" i="16" s="1"/>
  <c r="L1372" i="16"/>
  <c r="M1372" i="16" s="1"/>
  <c r="L1371" i="16"/>
  <c r="M1371" i="16" s="1"/>
  <c r="L1370" i="16"/>
  <c r="M1370" i="16" s="1"/>
  <c r="L1369" i="16"/>
  <c r="M1369" i="16" s="1"/>
  <c r="L1368" i="16"/>
  <c r="M1368" i="16" s="1"/>
  <c r="L1367" i="16"/>
  <c r="M1367" i="16" s="1"/>
  <c r="L1366" i="16"/>
  <c r="M1366" i="16" s="1"/>
  <c r="L1365" i="16"/>
  <c r="M1365" i="16" s="1"/>
  <c r="L1364" i="16"/>
  <c r="M1364" i="16" s="1"/>
  <c r="L1363" i="16"/>
  <c r="M1363" i="16" s="1"/>
  <c r="M1362" i="16"/>
  <c r="L1362" i="16"/>
  <c r="L1361" i="16"/>
  <c r="M1361" i="16" s="1"/>
  <c r="L1360" i="16"/>
  <c r="M1360" i="16" s="1"/>
  <c r="L1359" i="16"/>
  <c r="M1359" i="16" s="1"/>
  <c r="L1358" i="16"/>
  <c r="M1358" i="16" s="1"/>
  <c r="L1357" i="16"/>
  <c r="M1357" i="16" s="1"/>
  <c r="M1356" i="16"/>
  <c r="L1356" i="16"/>
  <c r="L1355" i="16"/>
  <c r="M1355" i="16" s="1"/>
  <c r="L1354" i="16"/>
  <c r="M1354" i="16" s="1"/>
  <c r="L1353" i="16"/>
  <c r="M1353" i="16" s="1"/>
  <c r="L1352" i="16"/>
  <c r="M1352" i="16" s="1"/>
  <c r="L1351" i="16"/>
  <c r="M1351" i="16" s="1"/>
  <c r="L1350" i="16"/>
  <c r="M1350" i="16" s="1"/>
  <c r="L1349" i="16"/>
  <c r="M1349" i="16" s="1"/>
  <c r="L1348" i="16"/>
  <c r="M1348" i="16" s="1"/>
  <c r="L1347" i="16"/>
  <c r="M1347" i="16" s="1"/>
  <c r="M1346" i="16"/>
  <c r="L1346" i="16"/>
  <c r="L1345" i="16"/>
  <c r="M1345" i="16" s="1"/>
  <c r="L1344" i="16"/>
  <c r="M1344" i="16" s="1"/>
  <c r="L1343" i="16"/>
  <c r="M1343" i="16" s="1"/>
  <c r="L1342" i="16"/>
  <c r="M1342" i="16" s="1"/>
  <c r="L1341" i="16"/>
  <c r="M1341" i="16" s="1"/>
  <c r="L1340" i="16"/>
  <c r="M1340" i="16" s="1"/>
  <c r="L1339" i="16"/>
  <c r="M1339" i="16" s="1"/>
  <c r="L1338" i="16"/>
  <c r="M1338" i="16" s="1"/>
  <c r="L1337" i="16"/>
  <c r="M1337" i="16" s="1"/>
  <c r="L1336" i="16"/>
  <c r="M1336" i="16" s="1"/>
  <c r="L1335" i="16"/>
  <c r="M1335" i="16" s="1"/>
  <c r="L1334" i="16"/>
  <c r="M1334" i="16" s="1"/>
  <c r="L1333" i="16"/>
  <c r="M1333" i="16" s="1"/>
  <c r="L1332" i="16"/>
  <c r="M1332" i="16" s="1"/>
  <c r="L1331" i="16"/>
  <c r="M1331" i="16" s="1"/>
  <c r="M1330" i="16"/>
  <c r="L1330" i="16"/>
  <c r="L1329" i="16"/>
  <c r="M1329" i="16" s="1"/>
  <c r="L1328" i="16"/>
  <c r="M1328" i="16" s="1"/>
  <c r="L1327" i="16"/>
  <c r="M1327" i="16" s="1"/>
  <c r="L1326" i="16"/>
  <c r="M1326" i="16" s="1"/>
  <c r="L1325" i="16"/>
  <c r="M1325" i="16" s="1"/>
  <c r="M1324" i="16"/>
  <c r="L1324" i="16"/>
  <c r="L1323" i="16"/>
  <c r="M1323" i="16" s="1"/>
  <c r="L1322" i="16"/>
  <c r="M1322" i="16" s="1"/>
  <c r="L1321" i="16"/>
  <c r="M1321" i="16" s="1"/>
  <c r="L1320" i="16"/>
  <c r="M1320" i="16" s="1"/>
  <c r="L1319" i="16"/>
  <c r="M1319" i="16" s="1"/>
  <c r="L1318" i="16"/>
  <c r="M1318" i="16" s="1"/>
  <c r="L1317" i="16"/>
  <c r="M1317" i="16" s="1"/>
  <c r="L1316" i="16"/>
  <c r="M1316" i="16" s="1"/>
  <c r="L1315" i="16"/>
  <c r="M1315" i="16" s="1"/>
  <c r="M1314" i="16"/>
  <c r="L1314" i="16"/>
  <c r="L1313" i="16"/>
  <c r="M1313" i="16" s="1"/>
  <c r="L1312" i="16"/>
  <c r="M1312" i="16" s="1"/>
  <c r="L1311" i="16"/>
  <c r="M1311" i="16" s="1"/>
  <c r="L1310" i="16"/>
  <c r="M1310" i="16" s="1"/>
  <c r="L1309" i="16"/>
  <c r="M1309" i="16" s="1"/>
  <c r="L1308" i="16"/>
  <c r="M1308" i="16" s="1"/>
  <c r="L1307" i="16"/>
  <c r="M1307" i="16" s="1"/>
  <c r="L1306" i="16"/>
  <c r="M1306" i="16" s="1"/>
  <c r="L1305" i="16"/>
  <c r="M1305" i="16" s="1"/>
  <c r="L1304" i="16"/>
  <c r="M1304" i="16" s="1"/>
  <c r="L1303" i="16"/>
  <c r="M1303" i="16" s="1"/>
  <c r="L1302" i="16"/>
  <c r="M1302" i="16" s="1"/>
  <c r="L1301" i="16"/>
  <c r="M1301" i="16" s="1"/>
  <c r="L1300" i="16"/>
  <c r="M1300" i="16" s="1"/>
  <c r="L1299" i="16"/>
  <c r="M1299" i="16" s="1"/>
  <c r="M1298" i="16"/>
  <c r="L1298" i="16"/>
  <c r="L1297" i="16"/>
  <c r="M1297" i="16" s="1"/>
  <c r="L1296" i="16"/>
  <c r="M1296" i="16" s="1"/>
  <c r="L1295" i="16"/>
  <c r="M1295" i="16" s="1"/>
  <c r="L1294" i="16"/>
  <c r="M1294" i="16" s="1"/>
  <c r="L1293" i="16"/>
  <c r="M1293" i="16" s="1"/>
  <c r="M1292" i="16"/>
  <c r="L1292" i="16"/>
  <c r="L1291" i="16"/>
  <c r="M1291" i="16" s="1"/>
  <c r="L1290" i="16"/>
  <c r="M1290" i="16" s="1"/>
  <c r="L1289" i="16"/>
  <c r="M1289" i="16" s="1"/>
  <c r="L1288" i="16"/>
  <c r="M1288" i="16" s="1"/>
  <c r="L1287" i="16"/>
  <c r="M1287" i="16" s="1"/>
  <c r="L1286" i="16"/>
  <c r="M1286" i="16" s="1"/>
  <c r="L1285" i="16"/>
  <c r="M1285" i="16" s="1"/>
  <c r="L1284" i="16"/>
  <c r="M1284" i="16" s="1"/>
  <c r="L1283" i="16"/>
  <c r="M1283" i="16" s="1"/>
  <c r="M1282" i="16"/>
  <c r="L1282" i="16"/>
  <c r="L1281" i="16"/>
  <c r="M1281" i="16" s="1"/>
  <c r="L1280" i="16"/>
  <c r="M1280" i="16" s="1"/>
  <c r="L1279" i="16"/>
  <c r="M1279" i="16" s="1"/>
  <c r="L1278" i="16"/>
  <c r="M1278" i="16" s="1"/>
  <c r="L1277" i="16"/>
  <c r="M1277" i="16" s="1"/>
  <c r="L1276" i="16"/>
  <c r="M1276" i="16" s="1"/>
  <c r="L1275" i="16"/>
  <c r="M1275" i="16" s="1"/>
  <c r="L1274" i="16"/>
  <c r="M1274" i="16" s="1"/>
  <c r="L1273" i="16"/>
  <c r="M1273" i="16" s="1"/>
  <c r="L1272" i="16"/>
  <c r="M1272" i="16" s="1"/>
  <c r="L1271" i="16"/>
  <c r="M1271" i="16" s="1"/>
  <c r="L1270" i="16"/>
  <c r="M1270" i="16" s="1"/>
  <c r="L1269" i="16"/>
  <c r="M1269" i="16" s="1"/>
  <c r="L1268" i="16"/>
  <c r="M1268" i="16" s="1"/>
  <c r="L1267" i="16"/>
  <c r="M1267" i="16" s="1"/>
  <c r="M1266" i="16"/>
  <c r="L1266" i="16"/>
  <c r="L1265" i="16"/>
  <c r="M1265" i="16" s="1"/>
  <c r="L1264" i="16"/>
  <c r="M1264" i="16" s="1"/>
  <c r="L1263" i="16"/>
  <c r="M1263" i="16" s="1"/>
  <c r="L1262" i="16"/>
  <c r="M1262" i="16" s="1"/>
  <c r="L1261" i="16"/>
  <c r="M1261" i="16" s="1"/>
  <c r="M1260" i="16"/>
  <c r="L1260" i="16"/>
  <c r="L1259" i="16"/>
  <c r="M1259" i="16" s="1"/>
  <c r="L1258" i="16"/>
  <c r="M1258" i="16" s="1"/>
  <c r="L1257" i="16"/>
  <c r="M1257" i="16" s="1"/>
  <c r="L1256" i="16"/>
  <c r="M1256" i="16" s="1"/>
  <c r="L1255" i="16"/>
  <c r="M1255" i="16" s="1"/>
  <c r="L1254" i="16"/>
  <c r="M1254" i="16" s="1"/>
  <c r="L1253" i="16"/>
  <c r="M1253" i="16" s="1"/>
  <c r="L1252" i="16"/>
  <c r="M1252" i="16" s="1"/>
  <c r="L1251" i="16"/>
  <c r="M1251" i="16" s="1"/>
  <c r="M1250" i="16"/>
  <c r="L1250" i="16"/>
  <c r="L1249" i="16"/>
  <c r="M1249" i="16" s="1"/>
  <c r="L1248" i="16"/>
  <c r="M1248" i="16" s="1"/>
  <c r="L1247" i="16"/>
  <c r="M1247" i="16" s="1"/>
  <c r="L1246" i="16"/>
  <c r="M1246" i="16" s="1"/>
  <c r="L1245" i="16"/>
  <c r="M1245" i="16" s="1"/>
  <c r="L1244" i="16"/>
  <c r="M1244" i="16" s="1"/>
  <c r="L1243" i="16"/>
  <c r="M1243" i="16" s="1"/>
  <c r="L1242" i="16"/>
  <c r="M1242" i="16" s="1"/>
  <c r="L1241" i="16"/>
  <c r="M1241" i="16" s="1"/>
  <c r="L1240" i="16"/>
  <c r="M1240" i="16" s="1"/>
  <c r="L1239" i="16"/>
  <c r="M1239" i="16" s="1"/>
  <c r="L1238" i="16"/>
  <c r="M1238" i="16" s="1"/>
  <c r="L1237" i="16"/>
  <c r="M1237" i="16" s="1"/>
  <c r="L1236" i="16"/>
  <c r="M1236" i="16" s="1"/>
  <c r="L1235" i="16"/>
  <c r="M1235" i="16" s="1"/>
  <c r="M1234" i="16"/>
  <c r="L1234" i="16"/>
  <c r="L1233" i="16"/>
  <c r="M1233" i="16" s="1"/>
  <c r="L1232" i="16"/>
  <c r="M1232" i="16" s="1"/>
  <c r="L1231" i="16"/>
  <c r="M1231" i="16" s="1"/>
  <c r="L1230" i="16"/>
  <c r="M1230" i="16" s="1"/>
  <c r="L1229" i="16"/>
  <c r="M1229" i="16" s="1"/>
  <c r="M1228" i="16"/>
  <c r="L1228" i="16"/>
  <c r="L1227" i="16"/>
  <c r="M1227" i="16" s="1"/>
  <c r="L1226" i="16"/>
  <c r="M1226" i="16" s="1"/>
  <c r="L1225" i="16"/>
  <c r="M1225" i="16" s="1"/>
  <c r="L1224" i="16"/>
  <c r="M1224" i="16" s="1"/>
  <c r="L1223" i="16"/>
  <c r="M1223" i="16" s="1"/>
  <c r="L1222" i="16"/>
  <c r="M1222" i="16" s="1"/>
  <c r="L1221" i="16"/>
  <c r="M1221" i="16" s="1"/>
  <c r="L1220" i="16"/>
  <c r="M1220" i="16" s="1"/>
  <c r="L1219" i="16"/>
  <c r="M1219" i="16" s="1"/>
  <c r="M1218" i="16"/>
  <c r="L1218" i="16"/>
  <c r="L1217" i="16"/>
  <c r="M1217" i="16" s="1"/>
  <c r="L1216" i="16"/>
  <c r="M1216" i="16" s="1"/>
  <c r="L1215" i="16"/>
  <c r="M1215" i="16" s="1"/>
  <c r="L1214" i="16"/>
  <c r="M1214" i="16" s="1"/>
  <c r="L1213" i="16"/>
  <c r="M1213" i="16" s="1"/>
  <c r="L1212" i="16"/>
  <c r="M1212" i="16" s="1"/>
  <c r="L1211" i="16"/>
  <c r="M1211" i="16" s="1"/>
  <c r="L1210" i="16"/>
  <c r="M1210" i="16" s="1"/>
  <c r="L1209" i="16"/>
  <c r="M1209" i="16" s="1"/>
  <c r="L1208" i="16"/>
  <c r="M1208" i="16" s="1"/>
  <c r="L1207" i="16"/>
  <c r="M1207" i="16" s="1"/>
  <c r="L1206" i="16"/>
  <c r="M1206" i="16" s="1"/>
  <c r="L1205" i="16"/>
  <c r="M1205" i="16" s="1"/>
  <c r="L1204" i="16"/>
  <c r="M1204" i="16" s="1"/>
  <c r="L1203" i="16"/>
  <c r="M1203" i="16" s="1"/>
  <c r="M1202" i="16"/>
  <c r="L1202" i="16"/>
  <c r="L1201" i="16"/>
  <c r="M1201" i="16" s="1"/>
  <c r="L1200" i="16"/>
  <c r="M1200" i="16" s="1"/>
  <c r="L1199" i="16"/>
  <c r="M1199" i="16" s="1"/>
  <c r="L1198" i="16"/>
  <c r="M1198" i="16" s="1"/>
  <c r="L1197" i="16"/>
  <c r="M1197" i="16" s="1"/>
  <c r="M1196" i="16"/>
  <c r="L1196" i="16"/>
  <c r="L1195" i="16"/>
  <c r="M1195" i="16" s="1"/>
  <c r="L1194" i="16"/>
  <c r="M1194" i="16" s="1"/>
  <c r="L1193" i="16"/>
  <c r="M1193" i="16" s="1"/>
  <c r="L1192" i="16"/>
  <c r="M1192" i="16" s="1"/>
  <c r="L1191" i="16"/>
  <c r="M1191" i="16" s="1"/>
  <c r="L1190" i="16"/>
  <c r="M1190" i="16" s="1"/>
  <c r="L1189" i="16"/>
  <c r="M1189" i="16" s="1"/>
  <c r="L1188" i="16"/>
  <c r="M1188" i="16" s="1"/>
  <c r="L1187" i="16"/>
  <c r="M1187" i="16" s="1"/>
  <c r="M1186" i="16"/>
  <c r="L1186" i="16"/>
  <c r="L1185" i="16"/>
  <c r="M1185" i="16" s="1"/>
  <c r="L1184" i="16"/>
  <c r="M1184" i="16" s="1"/>
  <c r="L1183" i="16"/>
  <c r="M1183" i="16" s="1"/>
  <c r="L1182" i="16"/>
  <c r="M1182" i="16" s="1"/>
  <c r="L1181" i="16"/>
  <c r="M1181" i="16" s="1"/>
  <c r="L1180" i="16"/>
  <c r="M1180" i="16" s="1"/>
  <c r="L1179" i="16"/>
  <c r="M1179" i="16" s="1"/>
  <c r="L1178" i="16"/>
  <c r="M1178" i="16" s="1"/>
  <c r="L1177" i="16"/>
  <c r="M1177" i="16" s="1"/>
  <c r="L1176" i="16"/>
  <c r="M1176" i="16" s="1"/>
  <c r="L1175" i="16"/>
  <c r="M1175" i="16" s="1"/>
  <c r="L1174" i="16"/>
  <c r="M1174" i="16" s="1"/>
  <c r="L1173" i="16"/>
  <c r="M1173" i="16" s="1"/>
  <c r="L1172" i="16"/>
  <c r="M1172" i="16" s="1"/>
  <c r="L1171" i="16"/>
  <c r="M1171" i="16" s="1"/>
  <c r="M1170" i="16"/>
  <c r="L1170" i="16"/>
  <c r="L1169" i="16"/>
  <c r="M1169" i="16" s="1"/>
  <c r="L1168" i="16"/>
  <c r="M1168" i="16" s="1"/>
  <c r="L1167" i="16"/>
  <c r="M1167" i="16" s="1"/>
  <c r="L1166" i="16"/>
  <c r="M1166" i="16" s="1"/>
  <c r="L1165" i="16"/>
  <c r="M1165" i="16" s="1"/>
  <c r="M1164" i="16"/>
  <c r="L1164" i="16"/>
  <c r="L1163" i="16"/>
  <c r="M1163" i="16" s="1"/>
  <c r="L1162" i="16"/>
  <c r="M1162" i="16" s="1"/>
  <c r="L1161" i="16"/>
  <c r="M1161" i="16" s="1"/>
  <c r="L1160" i="16"/>
  <c r="M1160" i="16" s="1"/>
  <c r="L1159" i="16"/>
  <c r="M1159" i="16" s="1"/>
  <c r="L1158" i="16"/>
  <c r="M1158" i="16" s="1"/>
  <c r="L1157" i="16"/>
  <c r="M1157" i="16" s="1"/>
  <c r="L1156" i="16"/>
  <c r="M1156" i="16" s="1"/>
  <c r="L1155" i="16"/>
  <c r="M1155" i="16" s="1"/>
  <c r="L1154" i="16"/>
  <c r="M1154" i="16" s="1"/>
  <c r="L1153" i="16"/>
  <c r="M1153" i="16" s="1"/>
  <c r="L1152" i="16"/>
  <c r="M1152" i="16" s="1"/>
  <c r="L1151" i="16"/>
  <c r="M1151" i="16" s="1"/>
  <c r="L1150" i="16"/>
  <c r="M1150" i="16" s="1"/>
  <c r="L1149" i="16"/>
  <c r="M1149" i="16" s="1"/>
  <c r="L1148" i="16"/>
  <c r="M1148" i="16" s="1"/>
  <c r="L1147" i="16"/>
  <c r="M1147" i="16" s="1"/>
  <c r="L1146" i="16"/>
  <c r="M1146" i="16" s="1"/>
  <c r="M1145" i="16"/>
  <c r="L1145" i="16"/>
  <c r="L1144" i="16"/>
  <c r="M1144" i="16" s="1"/>
  <c r="L1143" i="16"/>
  <c r="M1143" i="16" s="1"/>
  <c r="L1142" i="16"/>
  <c r="M1142" i="16" s="1"/>
  <c r="L1141" i="16"/>
  <c r="M1141" i="16" s="1"/>
  <c r="L1140" i="16"/>
  <c r="M1140" i="16" s="1"/>
  <c r="M1139" i="16"/>
  <c r="L1139" i="16"/>
  <c r="L1138" i="16"/>
  <c r="M1138" i="16" s="1"/>
  <c r="L1137" i="16"/>
  <c r="M1137" i="16" s="1"/>
  <c r="L1136" i="16"/>
  <c r="M1136" i="16" s="1"/>
  <c r="L1135" i="16"/>
  <c r="M1135" i="16" s="1"/>
  <c r="L1134" i="16"/>
  <c r="M1134" i="16" s="1"/>
  <c r="L1133" i="16"/>
  <c r="M1133" i="16" s="1"/>
  <c r="L1132" i="16"/>
  <c r="M1132" i="16" s="1"/>
  <c r="L1131" i="16"/>
  <c r="M1131" i="16" s="1"/>
  <c r="L1130" i="16"/>
  <c r="M1130" i="16" s="1"/>
  <c r="M1129" i="16"/>
  <c r="L1129" i="16"/>
  <c r="L1128" i="16"/>
  <c r="M1128" i="16" s="1"/>
  <c r="L1127" i="16"/>
  <c r="M1127" i="16" s="1"/>
  <c r="L1126" i="16"/>
  <c r="M1126" i="16" s="1"/>
  <c r="L1125" i="16"/>
  <c r="M1125" i="16" s="1"/>
  <c r="L1124" i="16"/>
  <c r="M1124" i="16" s="1"/>
  <c r="L1123" i="16"/>
  <c r="M1123" i="16" s="1"/>
  <c r="L1122" i="16"/>
  <c r="M1122" i="16" s="1"/>
  <c r="L1121" i="16"/>
  <c r="M1121" i="16" s="1"/>
  <c r="L1120" i="16"/>
  <c r="M1120" i="16" s="1"/>
  <c r="L1119" i="16"/>
  <c r="M1119" i="16" s="1"/>
  <c r="L1118" i="16"/>
  <c r="M1118" i="16" s="1"/>
  <c r="L1117" i="16"/>
  <c r="M1117" i="16" s="1"/>
  <c r="L1116" i="16"/>
  <c r="M1116" i="16" s="1"/>
  <c r="L1115" i="16"/>
  <c r="M1115" i="16" s="1"/>
  <c r="L1114" i="16"/>
  <c r="M1114" i="16" s="1"/>
  <c r="M1113" i="16"/>
  <c r="L1113" i="16"/>
  <c r="L1112" i="16"/>
  <c r="M1112" i="16" s="1"/>
  <c r="L1111" i="16"/>
  <c r="M1111" i="16" s="1"/>
  <c r="L1110" i="16"/>
  <c r="M1110" i="16" s="1"/>
  <c r="L1109" i="16"/>
  <c r="M1109" i="16" s="1"/>
  <c r="L1108" i="16"/>
  <c r="M1108" i="16" s="1"/>
  <c r="M1107" i="16"/>
  <c r="L1107" i="16"/>
  <c r="L1106" i="16"/>
  <c r="M1106" i="16" s="1"/>
  <c r="L1105" i="16"/>
  <c r="M1105" i="16" s="1"/>
  <c r="L1104" i="16"/>
  <c r="M1104" i="16" s="1"/>
  <c r="L1103" i="16"/>
  <c r="M1103" i="16" s="1"/>
  <c r="L1102" i="16"/>
  <c r="M1102" i="16" s="1"/>
  <c r="L1101" i="16"/>
  <c r="M1101" i="16" s="1"/>
  <c r="L1100" i="16"/>
  <c r="M1100" i="16" s="1"/>
  <c r="L1099" i="16"/>
  <c r="M1099" i="16" s="1"/>
  <c r="L1098" i="16"/>
  <c r="M1098" i="16" s="1"/>
  <c r="M1097" i="16"/>
  <c r="L1097" i="16"/>
  <c r="L1096" i="16"/>
  <c r="M1096" i="16" s="1"/>
  <c r="L1095" i="16"/>
  <c r="M1095" i="16" s="1"/>
  <c r="L1094" i="16"/>
  <c r="M1094" i="16" s="1"/>
  <c r="L1093" i="16"/>
  <c r="M1093" i="16" s="1"/>
  <c r="L1092" i="16"/>
  <c r="M1092" i="16" s="1"/>
  <c r="L1091" i="16"/>
  <c r="M1091" i="16" s="1"/>
  <c r="L1090" i="16"/>
  <c r="M1090" i="16" s="1"/>
  <c r="L1089" i="16"/>
  <c r="M1089" i="16" s="1"/>
  <c r="L1088" i="16"/>
  <c r="M1088" i="16" s="1"/>
  <c r="L1087" i="16"/>
  <c r="M1087" i="16" s="1"/>
  <c r="L1086" i="16"/>
  <c r="M1086" i="16" s="1"/>
  <c r="L1085" i="16"/>
  <c r="M1085" i="16" s="1"/>
  <c r="L1084" i="16"/>
  <c r="M1084" i="16" s="1"/>
  <c r="L1083" i="16"/>
  <c r="M1083" i="16" s="1"/>
  <c r="L1082" i="16"/>
  <c r="M1082" i="16" s="1"/>
  <c r="M1081" i="16"/>
  <c r="L1081" i="16"/>
  <c r="L1080" i="16"/>
  <c r="M1080" i="16" s="1"/>
  <c r="L1079" i="16"/>
  <c r="M1079" i="16" s="1"/>
  <c r="L1078" i="16"/>
  <c r="M1078" i="16" s="1"/>
  <c r="L1077" i="16"/>
  <c r="M1077" i="16" s="1"/>
  <c r="L1076" i="16"/>
  <c r="M1076" i="16" s="1"/>
  <c r="M1075" i="16"/>
  <c r="L1075" i="16"/>
  <c r="L1074" i="16"/>
  <c r="M1074" i="16" s="1"/>
  <c r="L1073" i="16"/>
  <c r="M1073" i="16" s="1"/>
  <c r="L1072" i="16"/>
  <c r="M1072" i="16" s="1"/>
  <c r="L1071" i="16"/>
  <c r="M1071" i="16" s="1"/>
  <c r="L1070" i="16"/>
  <c r="M1070" i="16" s="1"/>
  <c r="L1069" i="16"/>
  <c r="M1069" i="16" s="1"/>
  <c r="L1068" i="16"/>
  <c r="M1068" i="16" s="1"/>
  <c r="L1067" i="16"/>
  <c r="M1067" i="16" s="1"/>
  <c r="L1066" i="16"/>
  <c r="M1066" i="16" s="1"/>
  <c r="M1065" i="16"/>
  <c r="L1065" i="16"/>
  <c r="L1064" i="16"/>
  <c r="M1064" i="16" s="1"/>
  <c r="L1063" i="16"/>
  <c r="M1063" i="16" s="1"/>
  <c r="L1062" i="16"/>
  <c r="M1062" i="16" s="1"/>
  <c r="L1061" i="16"/>
  <c r="M1061" i="16" s="1"/>
  <c r="L1060" i="16"/>
  <c r="M1060" i="16" s="1"/>
  <c r="L1059" i="16"/>
  <c r="M1059" i="16" s="1"/>
  <c r="L1058" i="16"/>
  <c r="M1058" i="16" s="1"/>
  <c r="L1057" i="16"/>
  <c r="M1057" i="16" s="1"/>
  <c r="L1056" i="16"/>
  <c r="M1056" i="16" s="1"/>
  <c r="L1055" i="16"/>
  <c r="M1055" i="16" s="1"/>
  <c r="L1054" i="16"/>
  <c r="M1054" i="16" s="1"/>
  <c r="L1053" i="16"/>
  <c r="M1053" i="16" s="1"/>
  <c r="L1052" i="16"/>
  <c r="M1052" i="16" s="1"/>
  <c r="L1051" i="16"/>
  <c r="M1051" i="16" s="1"/>
  <c r="L1050" i="16"/>
  <c r="M1050" i="16" s="1"/>
  <c r="M1049" i="16"/>
  <c r="L1049" i="16"/>
  <c r="L1048" i="16"/>
  <c r="M1048" i="16" s="1"/>
  <c r="L1047" i="16"/>
  <c r="M1047" i="16" s="1"/>
  <c r="L1046" i="16"/>
  <c r="M1046" i="16" s="1"/>
  <c r="L1045" i="16"/>
  <c r="M1045" i="16" s="1"/>
  <c r="L1044" i="16"/>
  <c r="M1044" i="16" s="1"/>
  <c r="M1043" i="16"/>
  <c r="L1043" i="16"/>
  <c r="L1042" i="16"/>
  <c r="M1042" i="16" s="1"/>
  <c r="L1041" i="16"/>
  <c r="M1041" i="16" s="1"/>
  <c r="L1040" i="16"/>
  <c r="M1040" i="16" s="1"/>
  <c r="L1039" i="16"/>
  <c r="M1039" i="16" s="1"/>
  <c r="L1038" i="16"/>
  <c r="M1038" i="16" s="1"/>
  <c r="L1037" i="16"/>
  <c r="M1037" i="16" s="1"/>
  <c r="L1036" i="16"/>
  <c r="M1036" i="16" s="1"/>
  <c r="L1035" i="16"/>
  <c r="M1035" i="16" s="1"/>
  <c r="L1034" i="16"/>
  <c r="M1034" i="16" s="1"/>
  <c r="L1033" i="16"/>
  <c r="M1033" i="16" s="1"/>
  <c r="M1032" i="16"/>
  <c r="L1032" i="16"/>
  <c r="L1031" i="16"/>
  <c r="M1031" i="16" s="1"/>
  <c r="L1030" i="16"/>
  <c r="M1030" i="16" s="1"/>
  <c r="L1029" i="16"/>
  <c r="M1029" i="16" s="1"/>
  <c r="L1028" i="16"/>
  <c r="M1028" i="16" s="1"/>
  <c r="L1027" i="16"/>
  <c r="M1027" i="16" s="1"/>
  <c r="L1026" i="16"/>
  <c r="M1026" i="16" s="1"/>
  <c r="L1025" i="16"/>
  <c r="M1025" i="16" s="1"/>
  <c r="L1024" i="16"/>
  <c r="M1024" i="16" s="1"/>
  <c r="L1023" i="16"/>
  <c r="M1023" i="16" s="1"/>
  <c r="L1022" i="16"/>
  <c r="M1022" i="16" s="1"/>
  <c r="L1021" i="16"/>
  <c r="M1021" i="16" s="1"/>
  <c r="L1020" i="16"/>
  <c r="M1020" i="16" s="1"/>
  <c r="L1019" i="16"/>
  <c r="M1019" i="16" s="1"/>
  <c r="L1018" i="16"/>
  <c r="M1018" i="16" s="1"/>
  <c r="L1017" i="16"/>
  <c r="M1017" i="16" s="1"/>
  <c r="L1016" i="16"/>
  <c r="M1016" i="16" s="1"/>
  <c r="L1015" i="16"/>
  <c r="M1015" i="16" s="1"/>
  <c r="L1014" i="16"/>
  <c r="M1014" i="16" s="1"/>
  <c r="L1013" i="16"/>
  <c r="M1013" i="16" s="1"/>
  <c r="L1012" i="16"/>
  <c r="M1012" i="16" s="1"/>
  <c r="L1011" i="16"/>
  <c r="M1011" i="16" s="1"/>
  <c r="L1010" i="16"/>
  <c r="M1010" i="16" s="1"/>
  <c r="L1009" i="16"/>
  <c r="M1009" i="16" s="1"/>
  <c r="L1008" i="16"/>
  <c r="M1008" i="16" s="1"/>
  <c r="L1007" i="16"/>
  <c r="M1007" i="16" s="1"/>
  <c r="L1006" i="16"/>
  <c r="M1006" i="16" s="1"/>
  <c r="L1005" i="16"/>
  <c r="M1005" i="16" s="1"/>
  <c r="L1004" i="16"/>
  <c r="M1004" i="16" s="1"/>
  <c r="L1003" i="16"/>
  <c r="M1003" i="16" s="1"/>
  <c r="L1002" i="16"/>
  <c r="M1002" i="16" s="1"/>
  <c r="L1001" i="16"/>
  <c r="M1001" i="16" s="1"/>
  <c r="L1000" i="16"/>
  <c r="M1000" i="16" s="1"/>
  <c r="L999" i="16"/>
  <c r="M999" i="16" s="1"/>
  <c r="M998" i="16"/>
  <c r="L998" i="16"/>
  <c r="L997" i="16"/>
  <c r="M997" i="16" s="1"/>
  <c r="L996" i="16"/>
  <c r="M996" i="16" s="1"/>
  <c r="L995" i="16"/>
  <c r="M995" i="16" s="1"/>
  <c r="L994" i="16"/>
  <c r="M994" i="16" s="1"/>
  <c r="L993" i="16"/>
  <c r="M993" i="16" s="1"/>
  <c r="L992" i="16"/>
  <c r="M992" i="16" s="1"/>
  <c r="L991" i="16"/>
  <c r="M991" i="16" s="1"/>
  <c r="L990" i="16"/>
  <c r="M990" i="16" s="1"/>
  <c r="L989" i="16"/>
  <c r="M989" i="16" s="1"/>
  <c r="L988" i="16"/>
  <c r="M988" i="16" s="1"/>
  <c r="L987" i="16"/>
  <c r="M987" i="16" s="1"/>
  <c r="L986" i="16"/>
  <c r="M986" i="16" s="1"/>
  <c r="L985" i="16"/>
  <c r="M985" i="16" s="1"/>
  <c r="M984" i="16"/>
  <c r="L984" i="16"/>
  <c r="L983" i="16"/>
  <c r="M983" i="16" s="1"/>
  <c r="L982" i="16"/>
  <c r="M982" i="16" s="1"/>
  <c r="L981" i="16"/>
  <c r="M981" i="16" s="1"/>
  <c r="L980" i="16"/>
  <c r="M980" i="16" s="1"/>
  <c r="L979" i="16"/>
  <c r="M979" i="16" s="1"/>
  <c r="L978" i="16"/>
  <c r="M978" i="16" s="1"/>
  <c r="L977" i="16"/>
  <c r="M977" i="16" s="1"/>
  <c r="L976" i="16"/>
  <c r="M976" i="16" s="1"/>
  <c r="L975" i="16"/>
  <c r="M975" i="16" s="1"/>
  <c r="L974" i="16"/>
  <c r="M974" i="16" s="1"/>
  <c r="L973" i="16"/>
  <c r="M973" i="16" s="1"/>
  <c r="L972" i="16"/>
  <c r="M972" i="16" s="1"/>
  <c r="L971" i="16"/>
  <c r="M971" i="16" s="1"/>
  <c r="L970" i="16"/>
  <c r="M970" i="16" s="1"/>
  <c r="L969" i="16"/>
  <c r="M969" i="16" s="1"/>
  <c r="L968" i="16"/>
  <c r="M968" i="16" s="1"/>
  <c r="L967" i="16"/>
  <c r="M967" i="16" s="1"/>
  <c r="L966" i="16"/>
  <c r="M966" i="16" s="1"/>
  <c r="L965" i="16"/>
  <c r="M965" i="16" s="1"/>
  <c r="M964" i="16"/>
  <c r="L964" i="16"/>
  <c r="L963" i="16"/>
  <c r="M963" i="16" s="1"/>
  <c r="L962" i="16"/>
  <c r="M962" i="16" s="1"/>
  <c r="L961" i="16"/>
  <c r="M961" i="16" s="1"/>
  <c r="L960" i="16"/>
  <c r="M960" i="16" s="1"/>
  <c r="L959" i="16"/>
  <c r="M959" i="16" s="1"/>
  <c r="L958" i="16"/>
  <c r="M958" i="16" s="1"/>
  <c r="L957" i="16"/>
  <c r="M957" i="16" s="1"/>
  <c r="M956" i="16"/>
  <c r="L956" i="16"/>
  <c r="L955" i="16"/>
  <c r="M955" i="16" s="1"/>
  <c r="L954" i="16"/>
  <c r="M954" i="16" s="1"/>
  <c r="L953" i="16"/>
  <c r="M953" i="16" s="1"/>
  <c r="L952" i="16"/>
  <c r="M952" i="16" s="1"/>
  <c r="L951" i="16"/>
  <c r="M951" i="16" s="1"/>
  <c r="L950" i="16"/>
  <c r="M950" i="16" s="1"/>
  <c r="L949" i="16"/>
  <c r="M949" i="16" s="1"/>
  <c r="M948" i="16"/>
  <c r="L948" i="16"/>
  <c r="L947" i="16"/>
  <c r="M947" i="16" s="1"/>
  <c r="M946" i="16"/>
  <c r="L946" i="16"/>
  <c r="L945" i="16"/>
  <c r="M945" i="16" s="1"/>
  <c r="L944" i="16"/>
  <c r="M944" i="16" s="1"/>
  <c r="L943" i="16"/>
  <c r="M943" i="16" s="1"/>
  <c r="L942" i="16"/>
  <c r="M942" i="16" s="1"/>
  <c r="L941" i="16"/>
  <c r="M941" i="16" s="1"/>
  <c r="L940" i="16"/>
  <c r="M940" i="16" s="1"/>
  <c r="L939" i="16"/>
  <c r="M939" i="16" s="1"/>
  <c r="L938" i="16"/>
  <c r="M938" i="16" s="1"/>
  <c r="L937" i="16"/>
  <c r="M937" i="16" s="1"/>
  <c r="L936" i="16"/>
  <c r="M936" i="16" s="1"/>
  <c r="L935" i="16"/>
  <c r="M935" i="16" s="1"/>
  <c r="L934" i="16"/>
  <c r="M934" i="16" s="1"/>
  <c r="L933" i="16"/>
  <c r="M933" i="16" s="1"/>
  <c r="M932" i="16"/>
  <c r="L932" i="16"/>
  <c r="L931" i="16"/>
  <c r="M931" i="16" s="1"/>
  <c r="L930" i="16"/>
  <c r="M930" i="16" s="1"/>
  <c r="L929" i="16"/>
  <c r="M929" i="16" s="1"/>
  <c r="L928" i="16"/>
  <c r="M928" i="16" s="1"/>
  <c r="L927" i="16"/>
  <c r="M927" i="16" s="1"/>
  <c r="L926" i="16"/>
  <c r="M926" i="16" s="1"/>
  <c r="L925" i="16"/>
  <c r="M925" i="16" s="1"/>
  <c r="L924" i="16"/>
  <c r="M924" i="16" s="1"/>
  <c r="L923" i="16"/>
  <c r="M923" i="16" s="1"/>
  <c r="L922" i="16"/>
  <c r="M922" i="16" s="1"/>
  <c r="L921" i="16"/>
  <c r="M921" i="16" s="1"/>
  <c r="L920" i="16"/>
  <c r="M920" i="16" s="1"/>
  <c r="L919" i="16"/>
  <c r="M919" i="16" s="1"/>
  <c r="L918" i="16"/>
  <c r="M918" i="16" s="1"/>
  <c r="L917" i="16"/>
  <c r="M917" i="16" s="1"/>
  <c r="M916" i="16"/>
  <c r="L916" i="16"/>
  <c r="L915" i="16"/>
  <c r="M915" i="16" s="1"/>
  <c r="L914" i="16"/>
  <c r="M914" i="16" s="1"/>
  <c r="L913" i="16"/>
  <c r="M913" i="16" s="1"/>
  <c r="L912" i="16"/>
  <c r="M912" i="16" s="1"/>
  <c r="L911" i="16"/>
  <c r="M911" i="16" s="1"/>
  <c r="L910" i="16"/>
  <c r="M910" i="16" s="1"/>
  <c r="L909" i="16"/>
  <c r="M909" i="16" s="1"/>
  <c r="L908" i="16"/>
  <c r="M908" i="16" s="1"/>
  <c r="L907" i="16"/>
  <c r="M907" i="16" s="1"/>
  <c r="L906" i="16"/>
  <c r="M906" i="16" s="1"/>
  <c r="L905" i="16"/>
  <c r="M905" i="16" s="1"/>
  <c r="L904" i="16"/>
  <c r="M904" i="16" s="1"/>
  <c r="L903" i="16"/>
  <c r="M903" i="16" s="1"/>
  <c r="L902" i="16"/>
  <c r="M902" i="16" s="1"/>
  <c r="L901" i="16"/>
  <c r="M901" i="16" s="1"/>
  <c r="M900" i="16"/>
  <c r="L900" i="16"/>
  <c r="L899" i="16"/>
  <c r="M899" i="16" s="1"/>
  <c r="L898" i="16"/>
  <c r="M898" i="16" s="1"/>
  <c r="L897" i="16"/>
  <c r="M897" i="16" s="1"/>
  <c r="L896" i="16"/>
  <c r="M896" i="16" s="1"/>
  <c r="L895" i="16"/>
  <c r="M895" i="16" s="1"/>
  <c r="L894" i="16"/>
  <c r="M894" i="16" s="1"/>
  <c r="L893" i="16"/>
  <c r="M893" i="16" s="1"/>
  <c r="M892" i="16"/>
  <c r="L892" i="16"/>
  <c r="L891" i="16"/>
  <c r="M891" i="16" s="1"/>
  <c r="L890" i="16"/>
  <c r="M890" i="16" s="1"/>
  <c r="L889" i="16"/>
  <c r="M889" i="16" s="1"/>
  <c r="L888" i="16"/>
  <c r="M888" i="16" s="1"/>
  <c r="L887" i="16"/>
  <c r="M887" i="16" s="1"/>
  <c r="L886" i="16"/>
  <c r="M886" i="16" s="1"/>
  <c r="L885" i="16"/>
  <c r="M885" i="16" s="1"/>
  <c r="M884" i="16"/>
  <c r="L884" i="16"/>
  <c r="L883" i="16"/>
  <c r="M883" i="16" s="1"/>
  <c r="M882" i="16"/>
  <c r="L882" i="16"/>
  <c r="L881" i="16"/>
  <c r="M881" i="16" s="1"/>
  <c r="L880" i="16"/>
  <c r="M880" i="16" s="1"/>
  <c r="L879" i="16"/>
  <c r="M879" i="16" s="1"/>
  <c r="L878" i="16"/>
  <c r="M878" i="16" s="1"/>
  <c r="L877" i="16"/>
  <c r="M877" i="16" s="1"/>
  <c r="L876" i="16"/>
  <c r="M876" i="16" s="1"/>
  <c r="L875" i="16"/>
  <c r="M875" i="16" s="1"/>
  <c r="L874" i="16"/>
  <c r="M874" i="16" s="1"/>
  <c r="L873" i="16"/>
  <c r="M873" i="16" s="1"/>
  <c r="L872" i="16"/>
  <c r="M872" i="16" s="1"/>
  <c r="L871" i="16"/>
  <c r="M871" i="16" s="1"/>
  <c r="L870" i="16"/>
  <c r="M870" i="16" s="1"/>
  <c r="L869" i="16"/>
  <c r="M869" i="16" s="1"/>
  <c r="M868" i="16"/>
  <c r="L868" i="16"/>
  <c r="L867" i="16"/>
  <c r="M867" i="16" s="1"/>
  <c r="L866" i="16"/>
  <c r="M866" i="16" s="1"/>
  <c r="L865" i="16"/>
  <c r="M865" i="16" s="1"/>
  <c r="L864" i="16"/>
  <c r="M864" i="16" s="1"/>
  <c r="L863" i="16"/>
  <c r="M863" i="16" s="1"/>
  <c r="L862" i="16"/>
  <c r="M862" i="16" s="1"/>
  <c r="L861" i="16"/>
  <c r="M861" i="16" s="1"/>
  <c r="L860" i="16"/>
  <c r="M860" i="16" s="1"/>
  <c r="L859" i="16"/>
  <c r="M859" i="16" s="1"/>
  <c r="L858" i="16"/>
  <c r="M858" i="16" s="1"/>
  <c r="L857" i="16"/>
  <c r="M857" i="16" s="1"/>
  <c r="L856" i="16"/>
  <c r="M856" i="16" s="1"/>
  <c r="L855" i="16"/>
  <c r="M855" i="16" s="1"/>
  <c r="L854" i="16"/>
  <c r="M854" i="16" s="1"/>
  <c r="L853" i="16"/>
  <c r="M853" i="16" s="1"/>
  <c r="M852" i="16"/>
  <c r="L852" i="16"/>
  <c r="L851" i="16"/>
  <c r="M851" i="16" s="1"/>
  <c r="L850" i="16"/>
  <c r="M850" i="16" s="1"/>
  <c r="L849" i="16"/>
  <c r="M849" i="16" s="1"/>
  <c r="L848" i="16"/>
  <c r="M848" i="16" s="1"/>
  <c r="L847" i="16"/>
  <c r="M847" i="16" s="1"/>
  <c r="L846" i="16"/>
  <c r="M846" i="16" s="1"/>
  <c r="L845" i="16"/>
  <c r="M845" i="16" s="1"/>
  <c r="L844" i="16"/>
  <c r="M844" i="16" s="1"/>
  <c r="L843" i="16"/>
  <c r="M843" i="16" s="1"/>
  <c r="L842" i="16"/>
  <c r="M842" i="16" s="1"/>
  <c r="L841" i="16"/>
  <c r="M841" i="16" s="1"/>
  <c r="L840" i="16"/>
  <c r="M840" i="16" s="1"/>
  <c r="L839" i="16"/>
  <c r="M839" i="16" s="1"/>
  <c r="L838" i="16"/>
  <c r="M838" i="16" s="1"/>
  <c r="L837" i="16"/>
  <c r="M837" i="16" s="1"/>
  <c r="M836" i="16"/>
  <c r="L836" i="16"/>
  <c r="L835" i="16"/>
  <c r="M835" i="16" s="1"/>
  <c r="L834" i="16"/>
  <c r="M834" i="16" s="1"/>
  <c r="L833" i="16"/>
  <c r="M833" i="16" s="1"/>
  <c r="L832" i="16"/>
  <c r="M832" i="16" s="1"/>
  <c r="L831" i="16"/>
  <c r="M831" i="16" s="1"/>
  <c r="L830" i="16"/>
  <c r="M830" i="16" s="1"/>
  <c r="L829" i="16"/>
  <c r="M829" i="16" s="1"/>
  <c r="M828" i="16"/>
  <c r="L828" i="16"/>
  <c r="L827" i="16"/>
  <c r="M827" i="16" s="1"/>
  <c r="L826" i="16"/>
  <c r="M826" i="16" s="1"/>
  <c r="L825" i="16"/>
  <c r="M825" i="16" s="1"/>
  <c r="L824" i="16"/>
  <c r="M824" i="16" s="1"/>
  <c r="L823" i="16"/>
  <c r="M823" i="16" s="1"/>
  <c r="L822" i="16"/>
  <c r="M822" i="16" s="1"/>
  <c r="L821" i="16"/>
  <c r="M821" i="16" s="1"/>
  <c r="M820" i="16"/>
  <c r="L820" i="16"/>
  <c r="L819" i="16"/>
  <c r="M819" i="16" s="1"/>
  <c r="M818" i="16"/>
  <c r="L818" i="16"/>
  <c r="L817" i="16"/>
  <c r="M817" i="16" s="1"/>
  <c r="L816" i="16"/>
  <c r="M816" i="16" s="1"/>
  <c r="L815" i="16"/>
  <c r="M815" i="16" s="1"/>
  <c r="L814" i="16"/>
  <c r="M814" i="16" s="1"/>
  <c r="L813" i="16"/>
  <c r="M813" i="16" s="1"/>
  <c r="L812" i="16"/>
  <c r="M812" i="16" s="1"/>
  <c r="L811" i="16"/>
  <c r="M811" i="16" s="1"/>
  <c r="L810" i="16"/>
  <c r="M810" i="16" s="1"/>
  <c r="L809" i="16"/>
  <c r="M809" i="16" s="1"/>
  <c r="L808" i="16"/>
  <c r="M808" i="16" s="1"/>
  <c r="L807" i="16"/>
  <c r="M807" i="16" s="1"/>
  <c r="L806" i="16"/>
  <c r="M806" i="16" s="1"/>
  <c r="L805" i="16"/>
  <c r="M805" i="16" s="1"/>
  <c r="M804" i="16"/>
  <c r="L804" i="16"/>
  <c r="L803" i="16"/>
  <c r="M803" i="16" s="1"/>
  <c r="L802" i="16"/>
  <c r="M802" i="16" s="1"/>
  <c r="L801" i="16"/>
  <c r="M801" i="16" s="1"/>
  <c r="L800" i="16"/>
  <c r="M800" i="16" s="1"/>
  <c r="L799" i="16"/>
  <c r="M799" i="16" s="1"/>
  <c r="L798" i="16"/>
  <c r="M798" i="16" s="1"/>
  <c r="L797" i="16"/>
  <c r="M797" i="16" s="1"/>
  <c r="L796" i="16"/>
  <c r="M796" i="16" s="1"/>
  <c r="L795" i="16"/>
  <c r="M795" i="16" s="1"/>
  <c r="L794" i="16"/>
  <c r="M794" i="16" s="1"/>
  <c r="L793" i="16"/>
  <c r="M793" i="16" s="1"/>
  <c r="L792" i="16"/>
  <c r="M792" i="16" s="1"/>
  <c r="L791" i="16"/>
  <c r="M791" i="16" s="1"/>
  <c r="L790" i="16"/>
  <c r="M790" i="16" s="1"/>
  <c r="L789" i="16"/>
  <c r="M789" i="16" s="1"/>
  <c r="L788" i="16"/>
  <c r="M788" i="16" s="1"/>
  <c r="L787" i="16"/>
  <c r="M787" i="16" s="1"/>
  <c r="L786" i="16"/>
  <c r="M786" i="16" s="1"/>
  <c r="L785" i="16"/>
  <c r="M785" i="16" s="1"/>
  <c r="L784" i="16"/>
  <c r="M784" i="16" s="1"/>
  <c r="L783" i="16"/>
  <c r="M783" i="16" s="1"/>
  <c r="L782" i="16"/>
  <c r="M782" i="16" s="1"/>
  <c r="L781" i="16"/>
  <c r="M781" i="16" s="1"/>
  <c r="L780" i="16"/>
  <c r="M780" i="16" s="1"/>
  <c r="L779" i="16"/>
  <c r="M779" i="16" s="1"/>
  <c r="L778" i="16"/>
  <c r="M778" i="16" s="1"/>
  <c r="L777" i="16"/>
  <c r="M777" i="16" s="1"/>
  <c r="L776" i="16"/>
  <c r="M776" i="16" s="1"/>
  <c r="L775" i="16"/>
  <c r="M775" i="16" s="1"/>
  <c r="L774" i="16"/>
  <c r="M774" i="16" s="1"/>
  <c r="L773" i="16"/>
  <c r="M773" i="16" s="1"/>
  <c r="L772" i="16"/>
  <c r="M772" i="16" s="1"/>
  <c r="L771" i="16"/>
  <c r="M771" i="16" s="1"/>
  <c r="L770" i="16"/>
  <c r="M770" i="16" s="1"/>
  <c r="L769" i="16"/>
  <c r="M769" i="16" s="1"/>
  <c r="L768" i="16"/>
  <c r="M768" i="16" s="1"/>
  <c r="L767" i="16"/>
  <c r="M767" i="16" s="1"/>
  <c r="L766" i="16"/>
  <c r="M766" i="16" s="1"/>
  <c r="L765" i="16"/>
  <c r="M765" i="16" s="1"/>
  <c r="L764" i="16"/>
  <c r="M764" i="16" s="1"/>
  <c r="L763" i="16"/>
  <c r="M763" i="16" s="1"/>
  <c r="L762" i="16"/>
  <c r="M762" i="16" s="1"/>
  <c r="L761" i="16"/>
  <c r="M761" i="16" s="1"/>
  <c r="L760" i="16"/>
  <c r="M760" i="16" s="1"/>
  <c r="M759" i="16"/>
  <c r="L759" i="16"/>
  <c r="L758" i="16"/>
  <c r="M758" i="16" s="1"/>
  <c r="L757" i="16"/>
  <c r="M757" i="16" s="1"/>
  <c r="L756" i="16"/>
  <c r="M756" i="16" s="1"/>
  <c r="L755" i="16"/>
  <c r="M755" i="16" s="1"/>
  <c r="L754" i="16"/>
  <c r="M754" i="16" s="1"/>
  <c r="L753" i="16"/>
  <c r="M753" i="16" s="1"/>
  <c r="L752" i="16"/>
  <c r="M752" i="16" s="1"/>
  <c r="M751" i="16"/>
  <c r="L751" i="16"/>
  <c r="L750" i="16"/>
  <c r="M750" i="16" s="1"/>
  <c r="L749" i="16"/>
  <c r="M749" i="16" s="1"/>
  <c r="L748" i="16"/>
  <c r="M748" i="16" s="1"/>
  <c r="L747" i="16"/>
  <c r="M747" i="16" s="1"/>
  <c r="L746" i="16"/>
  <c r="M746" i="16" s="1"/>
  <c r="L745" i="16"/>
  <c r="M745" i="16" s="1"/>
  <c r="L744" i="16"/>
  <c r="M744" i="16" s="1"/>
  <c r="M743" i="16"/>
  <c r="L743" i="16"/>
  <c r="L742" i="16"/>
  <c r="M742" i="16" s="1"/>
  <c r="M741" i="16"/>
  <c r="L741" i="16"/>
  <c r="L740" i="16"/>
  <c r="M740" i="16" s="1"/>
  <c r="L739" i="16"/>
  <c r="M739" i="16" s="1"/>
  <c r="L738" i="16"/>
  <c r="M738" i="16" s="1"/>
  <c r="L737" i="16"/>
  <c r="M737" i="16" s="1"/>
  <c r="L736" i="16"/>
  <c r="M736" i="16" s="1"/>
  <c r="L735" i="16"/>
  <c r="M735" i="16" s="1"/>
  <c r="L734" i="16"/>
  <c r="M734" i="16" s="1"/>
  <c r="L733" i="16"/>
  <c r="M733" i="16" s="1"/>
  <c r="L732" i="16"/>
  <c r="M732" i="16" s="1"/>
  <c r="L731" i="16"/>
  <c r="M731" i="16" s="1"/>
  <c r="L730" i="16"/>
  <c r="M730" i="16" s="1"/>
  <c r="L729" i="16"/>
  <c r="M729" i="16" s="1"/>
  <c r="L728" i="16"/>
  <c r="M728" i="16" s="1"/>
  <c r="M727" i="16"/>
  <c r="L727" i="16"/>
  <c r="L726" i="16"/>
  <c r="M726" i="16" s="1"/>
  <c r="L725" i="16"/>
  <c r="M725" i="16" s="1"/>
  <c r="L724" i="16"/>
  <c r="M724" i="16" s="1"/>
  <c r="L723" i="16"/>
  <c r="M723" i="16" s="1"/>
  <c r="L722" i="16"/>
  <c r="M722" i="16" s="1"/>
  <c r="L721" i="16"/>
  <c r="M721" i="16" s="1"/>
  <c r="L720" i="16"/>
  <c r="M720" i="16" s="1"/>
  <c r="L719" i="16"/>
  <c r="M719" i="16" s="1"/>
  <c r="L718" i="16"/>
  <c r="M718" i="16" s="1"/>
  <c r="L717" i="16"/>
  <c r="M717" i="16" s="1"/>
  <c r="L716" i="16"/>
  <c r="M716" i="16" s="1"/>
  <c r="L715" i="16"/>
  <c r="M715" i="16" s="1"/>
  <c r="L714" i="16"/>
  <c r="M714" i="16" s="1"/>
  <c r="L713" i="16"/>
  <c r="M713" i="16" s="1"/>
  <c r="L712" i="16"/>
  <c r="M712" i="16" s="1"/>
  <c r="M711" i="16"/>
  <c r="L711" i="16"/>
  <c r="L710" i="16"/>
  <c r="M710" i="16" s="1"/>
  <c r="L709" i="16"/>
  <c r="M709" i="16" s="1"/>
  <c r="L708" i="16"/>
  <c r="M708" i="16" s="1"/>
  <c r="L707" i="16"/>
  <c r="M707" i="16" s="1"/>
  <c r="L706" i="16"/>
  <c r="M706" i="16" s="1"/>
  <c r="L705" i="16"/>
  <c r="M705" i="16" s="1"/>
  <c r="L704" i="16"/>
  <c r="M704" i="16" s="1"/>
  <c r="L703" i="16"/>
  <c r="M703" i="16" s="1"/>
  <c r="L702" i="16"/>
  <c r="M702" i="16" s="1"/>
  <c r="L701" i="16"/>
  <c r="M701" i="16" s="1"/>
  <c r="L700" i="16"/>
  <c r="M700" i="16" s="1"/>
  <c r="L699" i="16"/>
  <c r="M699" i="16" s="1"/>
  <c r="L698" i="16"/>
  <c r="M698" i="16" s="1"/>
  <c r="L697" i="16"/>
  <c r="M697" i="16" s="1"/>
  <c r="L696" i="16"/>
  <c r="M696" i="16" s="1"/>
  <c r="M695" i="16"/>
  <c r="L695" i="16"/>
  <c r="L694" i="16"/>
  <c r="M694" i="16" s="1"/>
  <c r="L693" i="16"/>
  <c r="M693" i="16" s="1"/>
  <c r="L692" i="16"/>
  <c r="M692" i="16" s="1"/>
  <c r="L691" i="16"/>
  <c r="M691" i="16" s="1"/>
  <c r="L690" i="16"/>
  <c r="M690" i="16" s="1"/>
  <c r="L689" i="16"/>
  <c r="M689" i="16" s="1"/>
  <c r="L688" i="16"/>
  <c r="M688" i="16" s="1"/>
  <c r="M687" i="16"/>
  <c r="L687" i="16"/>
  <c r="L686" i="16"/>
  <c r="M686" i="16" s="1"/>
  <c r="L685" i="16"/>
  <c r="M685" i="16" s="1"/>
  <c r="L684" i="16"/>
  <c r="M684" i="16" s="1"/>
  <c r="L683" i="16"/>
  <c r="M683" i="16" s="1"/>
  <c r="L682" i="16"/>
  <c r="M682" i="16" s="1"/>
  <c r="L681" i="16"/>
  <c r="M681" i="16" s="1"/>
  <c r="L680" i="16"/>
  <c r="M680" i="16" s="1"/>
  <c r="M679" i="16"/>
  <c r="L679" i="16"/>
  <c r="L678" i="16"/>
  <c r="M678" i="16" s="1"/>
  <c r="M677" i="16"/>
  <c r="L677" i="16"/>
  <c r="L676" i="16"/>
  <c r="M676" i="16" s="1"/>
  <c r="L675" i="16"/>
  <c r="M675" i="16" s="1"/>
  <c r="L674" i="16"/>
  <c r="M674" i="16" s="1"/>
  <c r="L673" i="16"/>
  <c r="M673" i="16" s="1"/>
  <c r="L672" i="16"/>
  <c r="M672" i="16" s="1"/>
  <c r="L671" i="16"/>
  <c r="M671" i="16" s="1"/>
  <c r="L670" i="16"/>
  <c r="M670" i="16" s="1"/>
  <c r="L669" i="16"/>
  <c r="M669" i="16" s="1"/>
  <c r="L668" i="16"/>
  <c r="M668" i="16" s="1"/>
  <c r="L667" i="16"/>
  <c r="M667" i="16" s="1"/>
  <c r="L666" i="16"/>
  <c r="M666" i="16" s="1"/>
  <c r="L665" i="16"/>
  <c r="M665" i="16" s="1"/>
  <c r="L664" i="16"/>
  <c r="M664" i="16" s="1"/>
  <c r="M663" i="16"/>
  <c r="L663" i="16"/>
  <c r="L662" i="16"/>
  <c r="M662" i="16" s="1"/>
  <c r="L661" i="16"/>
  <c r="M661" i="16" s="1"/>
  <c r="L660" i="16"/>
  <c r="M660" i="16" s="1"/>
  <c r="L659" i="16"/>
  <c r="M659" i="16" s="1"/>
  <c r="L658" i="16"/>
  <c r="M658" i="16" s="1"/>
  <c r="L657" i="16"/>
  <c r="M657" i="16" s="1"/>
  <c r="L656" i="16"/>
  <c r="M656" i="16" s="1"/>
  <c r="L655" i="16"/>
  <c r="M655" i="16" s="1"/>
  <c r="L654" i="16"/>
  <c r="M654" i="16" s="1"/>
  <c r="L653" i="16"/>
  <c r="M653" i="16" s="1"/>
  <c r="L652" i="16"/>
  <c r="M652" i="16" s="1"/>
  <c r="L651" i="16"/>
  <c r="M651" i="16" s="1"/>
  <c r="L650" i="16"/>
  <c r="M650" i="16" s="1"/>
  <c r="L649" i="16"/>
  <c r="M649" i="16" s="1"/>
  <c r="L648" i="16"/>
  <c r="M648" i="16" s="1"/>
  <c r="M647" i="16"/>
  <c r="L647" i="16"/>
  <c r="L646" i="16"/>
  <c r="M646" i="16" s="1"/>
  <c r="L645" i="16"/>
  <c r="M645" i="16" s="1"/>
  <c r="L644" i="16"/>
  <c r="M644" i="16" s="1"/>
  <c r="L643" i="16"/>
  <c r="M643" i="16" s="1"/>
  <c r="L642" i="16"/>
  <c r="M642" i="16" s="1"/>
  <c r="L641" i="16"/>
  <c r="M641" i="16" s="1"/>
  <c r="L640" i="16"/>
  <c r="M640" i="16" s="1"/>
  <c r="L639" i="16"/>
  <c r="M639" i="16" s="1"/>
  <c r="L638" i="16"/>
  <c r="M638" i="16" s="1"/>
  <c r="L637" i="16"/>
  <c r="M637" i="16" s="1"/>
  <c r="L636" i="16"/>
  <c r="M636" i="16" s="1"/>
  <c r="L635" i="16"/>
  <c r="M635" i="16" s="1"/>
  <c r="L634" i="16"/>
  <c r="M634" i="16" s="1"/>
  <c r="L633" i="16"/>
  <c r="M633" i="16" s="1"/>
  <c r="L632" i="16"/>
  <c r="M632" i="16" s="1"/>
  <c r="L631" i="16"/>
  <c r="M631" i="16" s="1"/>
  <c r="L630" i="16"/>
  <c r="M630" i="16" s="1"/>
  <c r="L629" i="16"/>
  <c r="M629" i="16" s="1"/>
  <c r="L628" i="16"/>
  <c r="M628" i="16" s="1"/>
  <c r="L627" i="16"/>
  <c r="M627" i="16" s="1"/>
  <c r="L626" i="16"/>
  <c r="M626" i="16" s="1"/>
  <c r="L625" i="16"/>
  <c r="M625" i="16" s="1"/>
  <c r="L624" i="16"/>
  <c r="M624" i="16" s="1"/>
  <c r="M623" i="16"/>
  <c r="L623" i="16"/>
  <c r="L622" i="16"/>
  <c r="M622" i="16" s="1"/>
  <c r="L621" i="16"/>
  <c r="M621" i="16" s="1"/>
  <c r="L620" i="16"/>
  <c r="M620" i="16" s="1"/>
  <c r="L619" i="16"/>
  <c r="M619" i="16" s="1"/>
  <c r="L618" i="16"/>
  <c r="M618" i="16" s="1"/>
  <c r="L617" i="16"/>
  <c r="M617" i="16" s="1"/>
  <c r="L616" i="16"/>
  <c r="M616" i="16" s="1"/>
  <c r="L615" i="16"/>
  <c r="M615" i="16" s="1"/>
  <c r="L614" i="16"/>
  <c r="M614" i="16" s="1"/>
  <c r="L613" i="16"/>
  <c r="M613" i="16" s="1"/>
  <c r="L612" i="16"/>
  <c r="M612" i="16" s="1"/>
  <c r="L611" i="16"/>
  <c r="M611" i="16" s="1"/>
  <c r="L610" i="16"/>
  <c r="M610" i="16" s="1"/>
  <c r="L609" i="16"/>
  <c r="M609" i="16" s="1"/>
  <c r="L608" i="16"/>
  <c r="M608" i="16" s="1"/>
  <c r="M607" i="16"/>
  <c r="L607" i="16"/>
  <c r="L606" i="16"/>
  <c r="M606" i="16" s="1"/>
  <c r="L605" i="16"/>
  <c r="M605" i="16" s="1"/>
  <c r="L604" i="16"/>
  <c r="M604" i="16" s="1"/>
  <c r="L603" i="16"/>
  <c r="M603" i="16" s="1"/>
  <c r="L602" i="16"/>
  <c r="M602" i="16" s="1"/>
  <c r="L601" i="16"/>
  <c r="M601" i="16" s="1"/>
  <c r="L600" i="16"/>
  <c r="M600" i="16" s="1"/>
  <c r="L599" i="16"/>
  <c r="M599" i="16" s="1"/>
  <c r="L598" i="16"/>
  <c r="M598" i="16" s="1"/>
  <c r="L597" i="16"/>
  <c r="M597" i="16" s="1"/>
  <c r="L596" i="16"/>
  <c r="M596" i="16" s="1"/>
  <c r="L595" i="16"/>
  <c r="M595" i="16" s="1"/>
  <c r="L594" i="16"/>
  <c r="M594" i="16" s="1"/>
  <c r="L593" i="16"/>
  <c r="M593" i="16" s="1"/>
  <c r="L592" i="16"/>
  <c r="M592" i="16" s="1"/>
  <c r="M591" i="16"/>
  <c r="L591" i="16"/>
  <c r="L590" i="16"/>
  <c r="M590" i="16" s="1"/>
  <c r="L589" i="16"/>
  <c r="M589" i="16" s="1"/>
  <c r="L588" i="16"/>
  <c r="M588" i="16" s="1"/>
  <c r="L587" i="16"/>
  <c r="M587" i="16" s="1"/>
  <c r="L586" i="16"/>
  <c r="M586" i="16" s="1"/>
  <c r="L585" i="16"/>
  <c r="M585" i="16" s="1"/>
  <c r="L584" i="16"/>
  <c r="M584" i="16" s="1"/>
  <c r="L583" i="16"/>
  <c r="M583" i="16" s="1"/>
  <c r="L582" i="16"/>
  <c r="M582" i="16" s="1"/>
  <c r="L581" i="16"/>
  <c r="M581" i="16" s="1"/>
  <c r="L580" i="16"/>
  <c r="M580" i="16" s="1"/>
  <c r="L579" i="16"/>
  <c r="M579" i="16" s="1"/>
  <c r="L578" i="16"/>
  <c r="M578" i="16" s="1"/>
  <c r="L577" i="16"/>
  <c r="M577" i="16" s="1"/>
  <c r="L576" i="16"/>
  <c r="M576" i="16" s="1"/>
  <c r="M575" i="16"/>
  <c r="L575" i="16"/>
  <c r="L574" i="16"/>
  <c r="M574" i="16" s="1"/>
  <c r="L573" i="16"/>
  <c r="M573" i="16" s="1"/>
  <c r="L572" i="16"/>
  <c r="M572" i="16" s="1"/>
  <c r="L571" i="16"/>
  <c r="M571" i="16" s="1"/>
  <c r="L570" i="16"/>
  <c r="M570" i="16" s="1"/>
  <c r="L569" i="16"/>
  <c r="M569" i="16" s="1"/>
  <c r="L568" i="16"/>
  <c r="M568" i="16" s="1"/>
  <c r="L567" i="16"/>
  <c r="M567" i="16" s="1"/>
  <c r="L566" i="16"/>
  <c r="M566" i="16" s="1"/>
  <c r="L565" i="16"/>
  <c r="M565" i="16" s="1"/>
  <c r="L564" i="16"/>
  <c r="M564" i="16" s="1"/>
  <c r="L563" i="16"/>
  <c r="M563" i="16" s="1"/>
  <c r="L562" i="16"/>
  <c r="M562" i="16" s="1"/>
  <c r="L561" i="16"/>
  <c r="M561" i="16" s="1"/>
  <c r="L560" i="16"/>
  <c r="M560" i="16" s="1"/>
  <c r="M559" i="16"/>
  <c r="L559" i="16"/>
  <c r="L558" i="16"/>
  <c r="M558" i="16" s="1"/>
  <c r="L557" i="16"/>
  <c r="M557" i="16" s="1"/>
  <c r="L556" i="16"/>
  <c r="M556" i="16" s="1"/>
  <c r="L555" i="16"/>
  <c r="M555" i="16" s="1"/>
  <c r="L554" i="16"/>
  <c r="M554" i="16" s="1"/>
  <c r="L553" i="16"/>
  <c r="M553" i="16" s="1"/>
  <c r="L552" i="16"/>
  <c r="M552" i="16" s="1"/>
  <c r="L551" i="16"/>
  <c r="M551" i="16" s="1"/>
  <c r="L550" i="16"/>
  <c r="M550" i="16" s="1"/>
  <c r="L549" i="16"/>
  <c r="M549" i="16" s="1"/>
  <c r="L548" i="16"/>
  <c r="M548" i="16" s="1"/>
  <c r="L547" i="16"/>
  <c r="M547" i="16" s="1"/>
  <c r="L546" i="16"/>
  <c r="M546" i="16" s="1"/>
  <c r="L545" i="16"/>
  <c r="M545" i="16" s="1"/>
  <c r="L544" i="16"/>
  <c r="M544" i="16" s="1"/>
  <c r="M543" i="16"/>
  <c r="L543" i="16"/>
  <c r="L542" i="16"/>
  <c r="M542" i="16" s="1"/>
  <c r="L541" i="16"/>
  <c r="M541" i="16" s="1"/>
  <c r="L540" i="16"/>
  <c r="M540" i="16" s="1"/>
  <c r="L539" i="16"/>
  <c r="M539" i="16" s="1"/>
  <c r="L538" i="16"/>
  <c r="M538" i="16" s="1"/>
  <c r="L537" i="16"/>
  <c r="M537" i="16" s="1"/>
  <c r="L536" i="16"/>
  <c r="M536" i="16" s="1"/>
  <c r="L535" i="16"/>
  <c r="M535" i="16" s="1"/>
  <c r="L534" i="16"/>
  <c r="M534" i="16" s="1"/>
  <c r="L533" i="16"/>
  <c r="M533" i="16" s="1"/>
  <c r="L532" i="16"/>
  <c r="M532" i="16" s="1"/>
  <c r="L531" i="16"/>
  <c r="M531" i="16" s="1"/>
  <c r="L530" i="16"/>
  <c r="M530" i="16" s="1"/>
  <c r="L529" i="16"/>
  <c r="M529" i="16" s="1"/>
  <c r="L528" i="16"/>
  <c r="M528" i="16" s="1"/>
  <c r="M527" i="16"/>
  <c r="L527" i="16"/>
  <c r="L526" i="16"/>
  <c r="M526" i="16" s="1"/>
  <c r="L525" i="16"/>
  <c r="M525" i="16" s="1"/>
  <c r="L524" i="16"/>
  <c r="M524" i="16" s="1"/>
  <c r="L523" i="16"/>
  <c r="M523" i="16" s="1"/>
  <c r="L522" i="16"/>
  <c r="M522" i="16" s="1"/>
  <c r="L521" i="16"/>
  <c r="M521" i="16" s="1"/>
  <c r="L520" i="16"/>
  <c r="M520" i="16" s="1"/>
  <c r="L519" i="16"/>
  <c r="M519" i="16" s="1"/>
  <c r="L518" i="16"/>
  <c r="M518" i="16" s="1"/>
  <c r="L517" i="16"/>
  <c r="M517" i="16" s="1"/>
  <c r="L516" i="16"/>
  <c r="M516" i="16" s="1"/>
  <c r="L515" i="16"/>
  <c r="M515" i="16" s="1"/>
  <c r="L514" i="16"/>
  <c r="M514" i="16" s="1"/>
  <c r="L513" i="16"/>
  <c r="M513" i="16" s="1"/>
  <c r="L512" i="16"/>
  <c r="M512" i="16" s="1"/>
  <c r="L511" i="16"/>
  <c r="M511" i="16" s="1"/>
  <c r="L510" i="16"/>
  <c r="M510" i="16" s="1"/>
  <c r="L509" i="16"/>
  <c r="M509" i="16" s="1"/>
  <c r="L508" i="16"/>
  <c r="M508" i="16" s="1"/>
  <c r="L507" i="16"/>
  <c r="M507" i="16" s="1"/>
  <c r="L506" i="16"/>
  <c r="M506" i="16" s="1"/>
  <c r="L505" i="16"/>
  <c r="M505" i="16" s="1"/>
  <c r="L504" i="16"/>
  <c r="M504" i="16" s="1"/>
  <c r="L503" i="16"/>
  <c r="M503" i="16" s="1"/>
  <c r="L502" i="16"/>
  <c r="M502" i="16" s="1"/>
  <c r="M501" i="16"/>
  <c r="L501" i="16"/>
  <c r="L500" i="16"/>
  <c r="M500" i="16" s="1"/>
  <c r="L499" i="16"/>
  <c r="M499" i="16" s="1"/>
  <c r="L498" i="16"/>
  <c r="M498" i="16" s="1"/>
  <c r="L497" i="16"/>
  <c r="M497" i="16" s="1"/>
  <c r="L496" i="16"/>
  <c r="M496" i="16" s="1"/>
  <c r="L495" i="16"/>
  <c r="M495" i="16" s="1"/>
  <c r="L494" i="16"/>
  <c r="M494" i="16" s="1"/>
  <c r="L493" i="16"/>
  <c r="M493" i="16" s="1"/>
  <c r="L492" i="16"/>
  <c r="M492" i="16" s="1"/>
  <c r="L491" i="16"/>
  <c r="M491" i="16" s="1"/>
  <c r="L490" i="16"/>
  <c r="M490" i="16" s="1"/>
  <c r="L489" i="16"/>
  <c r="M489" i="16" s="1"/>
  <c r="L488" i="16"/>
  <c r="M488" i="16" s="1"/>
  <c r="L487" i="16"/>
  <c r="M487" i="16" s="1"/>
  <c r="L486" i="16"/>
  <c r="M486" i="16" s="1"/>
  <c r="M485" i="16"/>
  <c r="L485" i="16"/>
  <c r="L484" i="16"/>
  <c r="M484" i="16" s="1"/>
  <c r="L483" i="16"/>
  <c r="M483" i="16" s="1"/>
  <c r="L482" i="16"/>
  <c r="M482" i="16" s="1"/>
  <c r="L481" i="16"/>
  <c r="M481" i="16" s="1"/>
  <c r="L480" i="16"/>
  <c r="M480" i="16" s="1"/>
  <c r="L479" i="16"/>
  <c r="M479" i="16" s="1"/>
  <c r="L478" i="16"/>
  <c r="M478" i="16" s="1"/>
  <c r="L477" i="16"/>
  <c r="M477" i="16" s="1"/>
  <c r="L476" i="16"/>
  <c r="M476" i="16" s="1"/>
  <c r="L475" i="16"/>
  <c r="M475" i="16" s="1"/>
  <c r="L474" i="16"/>
  <c r="M474" i="16" s="1"/>
  <c r="L473" i="16"/>
  <c r="M473" i="16" s="1"/>
  <c r="L472" i="16"/>
  <c r="M472" i="16" s="1"/>
  <c r="L471" i="16"/>
  <c r="M471" i="16" s="1"/>
  <c r="L470" i="16"/>
  <c r="M470" i="16" s="1"/>
  <c r="M469" i="16"/>
  <c r="L469" i="16"/>
  <c r="L468" i="16"/>
  <c r="M468" i="16" s="1"/>
  <c r="L467" i="16"/>
  <c r="M467" i="16" s="1"/>
  <c r="L466" i="16"/>
  <c r="M466" i="16" s="1"/>
  <c r="L465" i="16"/>
  <c r="M465" i="16" s="1"/>
  <c r="L464" i="16"/>
  <c r="M464" i="16" s="1"/>
  <c r="L463" i="16"/>
  <c r="M463" i="16" s="1"/>
  <c r="L462" i="16"/>
  <c r="M462" i="16" s="1"/>
  <c r="L461" i="16"/>
  <c r="M461" i="16" s="1"/>
  <c r="L460" i="16"/>
  <c r="M460" i="16" s="1"/>
  <c r="L459" i="16"/>
  <c r="M459" i="16" s="1"/>
  <c r="L458" i="16"/>
  <c r="M458" i="16" s="1"/>
  <c r="L457" i="16"/>
  <c r="M457" i="16" s="1"/>
  <c r="L456" i="16"/>
  <c r="M456" i="16" s="1"/>
  <c r="L455" i="16"/>
  <c r="M455" i="16" s="1"/>
  <c r="L454" i="16"/>
  <c r="M454" i="16" s="1"/>
  <c r="M453" i="16"/>
  <c r="L453" i="16"/>
  <c r="L452" i="16"/>
  <c r="M452" i="16" s="1"/>
  <c r="L451" i="16"/>
  <c r="M451" i="16" s="1"/>
  <c r="L450" i="16"/>
  <c r="M450" i="16" s="1"/>
  <c r="L449" i="16"/>
  <c r="M449" i="16" s="1"/>
  <c r="L448" i="16"/>
  <c r="M448" i="16" s="1"/>
  <c r="L447" i="16"/>
  <c r="M447" i="16" s="1"/>
  <c r="L446" i="16"/>
  <c r="M446" i="16" s="1"/>
  <c r="L445" i="16"/>
  <c r="M445" i="16" s="1"/>
  <c r="L444" i="16"/>
  <c r="M444" i="16" s="1"/>
  <c r="L443" i="16"/>
  <c r="M443" i="16" s="1"/>
  <c r="L442" i="16"/>
  <c r="M442" i="16" s="1"/>
  <c r="L441" i="16"/>
  <c r="M441" i="16" s="1"/>
  <c r="L440" i="16"/>
  <c r="M440" i="16" s="1"/>
  <c r="L439" i="16"/>
  <c r="M439" i="16" s="1"/>
  <c r="L438" i="16"/>
  <c r="M438" i="16" s="1"/>
  <c r="M437" i="16"/>
  <c r="L437" i="16"/>
  <c r="L436" i="16"/>
  <c r="M436" i="16" s="1"/>
  <c r="L435" i="16"/>
  <c r="M435" i="16" s="1"/>
  <c r="L434" i="16"/>
  <c r="M434" i="16" s="1"/>
  <c r="L433" i="16"/>
  <c r="M433" i="16" s="1"/>
  <c r="L432" i="16"/>
  <c r="M432" i="16" s="1"/>
  <c r="L431" i="16"/>
  <c r="M431" i="16" s="1"/>
  <c r="L430" i="16"/>
  <c r="M430" i="16" s="1"/>
  <c r="L429" i="16"/>
  <c r="M429" i="16" s="1"/>
  <c r="L428" i="16"/>
  <c r="M428" i="16" s="1"/>
  <c r="L427" i="16"/>
  <c r="M427" i="16" s="1"/>
  <c r="L426" i="16"/>
  <c r="M426" i="16" s="1"/>
  <c r="L425" i="16"/>
  <c r="M425" i="16" s="1"/>
  <c r="L424" i="16"/>
  <c r="M424" i="16" s="1"/>
  <c r="L423" i="16"/>
  <c r="M423" i="16" s="1"/>
  <c r="L422" i="16"/>
  <c r="M422" i="16" s="1"/>
  <c r="M421" i="16"/>
  <c r="L421" i="16"/>
  <c r="L420" i="16"/>
  <c r="M420" i="16" s="1"/>
  <c r="L419" i="16"/>
  <c r="M419" i="16" s="1"/>
  <c r="L418" i="16"/>
  <c r="M418" i="16" s="1"/>
  <c r="L417" i="16"/>
  <c r="M417" i="16" s="1"/>
  <c r="L416" i="16"/>
  <c r="M416" i="16" s="1"/>
  <c r="L415" i="16"/>
  <c r="M415" i="16" s="1"/>
  <c r="L414" i="16"/>
  <c r="M414" i="16" s="1"/>
  <c r="L413" i="16"/>
  <c r="M413" i="16" s="1"/>
  <c r="L412" i="16"/>
  <c r="M412" i="16" s="1"/>
  <c r="L411" i="16"/>
  <c r="M411" i="16" s="1"/>
  <c r="L410" i="16"/>
  <c r="M410" i="16" s="1"/>
  <c r="L409" i="16"/>
  <c r="M409" i="16" s="1"/>
  <c r="L408" i="16"/>
  <c r="M408" i="16" s="1"/>
  <c r="L407" i="16"/>
  <c r="M407" i="16" s="1"/>
  <c r="L406" i="16"/>
  <c r="M406" i="16" s="1"/>
  <c r="M405" i="16"/>
  <c r="L405" i="16"/>
  <c r="L404" i="16"/>
  <c r="M404" i="16" s="1"/>
  <c r="L403" i="16"/>
  <c r="M403" i="16" s="1"/>
  <c r="L402" i="16"/>
  <c r="M402" i="16" s="1"/>
  <c r="L401" i="16"/>
  <c r="M401" i="16" s="1"/>
  <c r="L400" i="16"/>
  <c r="M400" i="16" s="1"/>
  <c r="L399" i="16"/>
  <c r="M399" i="16" s="1"/>
  <c r="L398" i="16"/>
  <c r="M398" i="16" s="1"/>
  <c r="L397" i="16"/>
  <c r="M397" i="16" s="1"/>
  <c r="L396" i="16"/>
  <c r="M396" i="16" s="1"/>
  <c r="L395" i="16"/>
  <c r="M395" i="16" s="1"/>
  <c r="L394" i="16"/>
  <c r="M394" i="16" s="1"/>
  <c r="L393" i="16"/>
  <c r="M393" i="16" s="1"/>
  <c r="L392" i="16"/>
  <c r="M392" i="16" s="1"/>
  <c r="L391" i="16"/>
  <c r="M391" i="16" s="1"/>
  <c r="L390" i="16"/>
  <c r="M390" i="16" s="1"/>
  <c r="M389" i="16"/>
  <c r="L389" i="16"/>
  <c r="L388" i="16"/>
  <c r="M388" i="16" s="1"/>
  <c r="L387" i="16"/>
  <c r="M387" i="16" s="1"/>
  <c r="L386" i="16"/>
  <c r="M386" i="16" s="1"/>
  <c r="L385" i="16"/>
  <c r="M385" i="16" s="1"/>
  <c r="L384" i="16"/>
  <c r="M384" i="16" s="1"/>
  <c r="L383" i="16"/>
  <c r="M383" i="16" s="1"/>
  <c r="L382" i="16"/>
  <c r="M382" i="16" s="1"/>
  <c r="L381" i="16"/>
  <c r="M381" i="16" s="1"/>
  <c r="L380" i="16"/>
  <c r="M380" i="16" s="1"/>
  <c r="L379" i="16"/>
  <c r="M379" i="16" s="1"/>
  <c r="L378" i="16"/>
  <c r="M378" i="16" s="1"/>
  <c r="L377" i="16"/>
  <c r="M377" i="16" s="1"/>
  <c r="L376" i="16"/>
  <c r="M376" i="16" s="1"/>
  <c r="L375" i="16"/>
  <c r="M375" i="16" s="1"/>
  <c r="L374" i="16"/>
  <c r="M374" i="16" s="1"/>
  <c r="M373" i="16"/>
  <c r="L373" i="16"/>
  <c r="L372" i="16"/>
  <c r="M372" i="16" s="1"/>
  <c r="L371" i="16"/>
  <c r="M371" i="16" s="1"/>
  <c r="L370" i="16"/>
  <c r="M370" i="16" s="1"/>
  <c r="L369" i="16"/>
  <c r="M369" i="16" s="1"/>
  <c r="L368" i="16"/>
  <c r="M368" i="16" s="1"/>
  <c r="L367" i="16"/>
  <c r="M367" i="16" s="1"/>
  <c r="L366" i="16"/>
  <c r="M366" i="16" s="1"/>
  <c r="L365" i="16"/>
  <c r="M365" i="16" s="1"/>
  <c r="L364" i="16"/>
  <c r="M364" i="16" s="1"/>
  <c r="L363" i="16"/>
  <c r="M363" i="16" s="1"/>
  <c r="L362" i="16"/>
  <c r="M362" i="16" s="1"/>
  <c r="L361" i="16"/>
  <c r="M361" i="16" s="1"/>
  <c r="L360" i="16"/>
  <c r="M360" i="16" s="1"/>
  <c r="L359" i="16"/>
  <c r="M359" i="16" s="1"/>
  <c r="L358" i="16"/>
  <c r="M358" i="16" s="1"/>
  <c r="M357" i="16"/>
  <c r="L357" i="16"/>
  <c r="L356" i="16"/>
  <c r="M356" i="16" s="1"/>
  <c r="L355" i="16"/>
  <c r="M355" i="16" s="1"/>
  <c r="L354" i="16"/>
  <c r="M354" i="16" s="1"/>
  <c r="L353" i="16"/>
  <c r="M353" i="16" s="1"/>
  <c r="L352" i="16"/>
  <c r="M352" i="16" s="1"/>
  <c r="L351" i="16"/>
  <c r="M351" i="16" s="1"/>
  <c r="L350" i="16"/>
  <c r="M350" i="16" s="1"/>
  <c r="L349" i="16"/>
  <c r="M349" i="16" s="1"/>
  <c r="L348" i="16"/>
  <c r="M348" i="16" s="1"/>
  <c r="L347" i="16"/>
  <c r="M347" i="16" s="1"/>
  <c r="L346" i="16"/>
  <c r="M346" i="16" s="1"/>
  <c r="L345" i="16"/>
  <c r="M345" i="16" s="1"/>
  <c r="L344" i="16"/>
  <c r="M344" i="16" s="1"/>
  <c r="L343" i="16"/>
  <c r="M343" i="16" s="1"/>
  <c r="L342" i="16"/>
  <c r="M342" i="16" s="1"/>
  <c r="M341" i="16"/>
  <c r="L341" i="16"/>
  <c r="L340" i="16"/>
  <c r="M340" i="16" s="1"/>
  <c r="L339" i="16"/>
  <c r="M339" i="16" s="1"/>
  <c r="L338" i="16"/>
  <c r="M338" i="16" s="1"/>
  <c r="L337" i="16"/>
  <c r="M337" i="16" s="1"/>
  <c r="L336" i="16"/>
  <c r="M336" i="16" s="1"/>
  <c r="L335" i="16"/>
  <c r="M335" i="16" s="1"/>
  <c r="L334" i="16"/>
  <c r="M334" i="16" s="1"/>
  <c r="L333" i="16"/>
  <c r="M333" i="16" s="1"/>
  <c r="L332" i="16"/>
  <c r="M332" i="16" s="1"/>
  <c r="L331" i="16"/>
  <c r="M331" i="16" s="1"/>
  <c r="L330" i="16"/>
  <c r="M330" i="16" s="1"/>
  <c r="L329" i="16"/>
  <c r="M329" i="16" s="1"/>
  <c r="L328" i="16"/>
  <c r="M328" i="16" s="1"/>
  <c r="L327" i="16"/>
  <c r="M327" i="16" s="1"/>
  <c r="L326" i="16"/>
  <c r="M326" i="16" s="1"/>
  <c r="M325" i="16"/>
  <c r="L325" i="16"/>
  <c r="L324" i="16"/>
  <c r="M324" i="16" s="1"/>
  <c r="L323" i="16"/>
  <c r="M323" i="16" s="1"/>
  <c r="L322" i="16"/>
  <c r="M322" i="16" s="1"/>
  <c r="L321" i="16"/>
  <c r="M321" i="16" s="1"/>
  <c r="L320" i="16"/>
  <c r="M320" i="16" s="1"/>
  <c r="L319" i="16"/>
  <c r="M319" i="16" s="1"/>
  <c r="L318" i="16"/>
  <c r="M318" i="16" s="1"/>
  <c r="L317" i="16"/>
  <c r="M317" i="16" s="1"/>
  <c r="L316" i="16"/>
  <c r="M316" i="16" s="1"/>
  <c r="L315" i="16"/>
  <c r="M315" i="16" s="1"/>
  <c r="L314" i="16"/>
  <c r="M314" i="16" s="1"/>
  <c r="L313" i="16"/>
  <c r="M313" i="16" s="1"/>
  <c r="L312" i="16"/>
  <c r="M312" i="16" s="1"/>
  <c r="L311" i="16"/>
  <c r="M311" i="16" s="1"/>
  <c r="L310" i="16"/>
  <c r="M310" i="16" s="1"/>
  <c r="M309" i="16"/>
  <c r="L309" i="16"/>
  <c r="L308" i="16"/>
  <c r="M308" i="16" s="1"/>
  <c r="L307" i="16"/>
  <c r="M307" i="16" s="1"/>
  <c r="L306" i="16"/>
  <c r="M306" i="16" s="1"/>
  <c r="L305" i="16"/>
  <c r="M305" i="16" s="1"/>
  <c r="L304" i="16"/>
  <c r="M304" i="16" s="1"/>
  <c r="L303" i="16"/>
  <c r="M303" i="16" s="1"/>
  <c r="L302" i="16"/>
  <c r="M302" i="16" s="1"/>
  <c r="L301" i="16"/>
  <c r="M301" i="16" s="1"/>
  <c r="L300" i="16"/>
  <c r="M300" i="16" s="1"/>
  <c r="L299" i="16"/>
  <c r="M299" i="16" s="1"/>
  <c r="L298" i="16"/>
  <c r="M298" i="16" s="1"/>
  <c r="L297" i="16"/>
  <c r="M297" i="16" s="1"/>
  <c r="L296" i="16"/>
  <c r="M296" i="16" s="1"/>
  <c r="L295" i="16"/>
  <c r="M295" i="16" s="1"/>
  <c r="L294" i="16"/>
  <c r="M294" i="16" s="1"/>
  <c r="L293" i="16"/>
  <c r="M293" i="16" s="1"/>
  <c r="L292" i="16"/>
  <c r="M292" i="16" s="1"/>
  <c r="L291" i="16"/>
  <c r="M291" i="16" s="1"/>
  <c r="L290" i="16"/>
  <c r="M290" i="16" s="1"/>
  <c r="L289" i="16"/>
  <c r="M289" i="16" s="1"/>
  <c r="L288" i="16"/>
  <c r="M288" i="16" s="1"/>
  <c r="L287" i="16"/>
  <c r="M287" i="16" s="1"/>
  <c r="L286" i="16"/>
  <c r="M286" i="16" s="1"/>
  <c r="M285" i="16"/>
  <c r="L285" i="16"/>
  <c r="L284" i="16"/>
  <c r="M284" i="16" s="1"/>
  <c r="L283" i="16"/>
  <c r="M283" i="16" s="1"/>
  <c r="L282" i="16"/>
  <c r="M282" i="16" s="1"/>
  <c r="L281" i="16"/>
  <c r="M281" i="16" s="1"/>
  <c r="L280" i="16"/>
  <c r="M280" i="16" s="1"/>
  <c r="L279" i="16"/>
  <c r="M279" i="16" s="1"/>
  <c r="L278" i="16"/>
  <c r="M278" i="16" s="1"/>
  <c r="L277" i="16"/>
  <c r="M277" i="16" s="1"/>
  <c r="L276" i="16"/>
  <c r="M276" i="16" s="1"/>
  <c r="M275" i="16"/>
  <c r="L275" i="16"/>
  <c r="L274" i="16"/>
  <c r="M274" i="16" s="1"/>
  <c r="L273" i="16"/>
  <c r="M273" i="16" s="1"/>
  <c r="L272" i="16"/>
  <c r="M272" i="16" s="1"/>
  <c r="L271" i="16"/>
  <c r="M271" i="16" s="1"/>
  <c r="L270" i="16"/>
  <c r="M270" i="16" s="1"/>
  <c r="M269" i="16"/>
  <c r="L269" i="16"/>
  <c r="L268" i="16"/>
  <c r="M268" i="16" s="1"/>
  <c r="L267" i="16"/>
  <c r="M267" i="16" s="1"/>
  <c r="L266" i="16"/>
  <c r="M266" i="16" s="1"/>
  <c r="L265" i="16"/>
  <c r="M265" i="16" s="1"/>
  <c r="L264" i="16"/>
  <c r="M264" i="16" s="1"/>
  <c r="L263" i="16"/>
  <c r="M263" i="16" s="1"/>
  <c r="L262" i="16"/>
  <c r="M262" i="16" s="1"/>
  <c r="L261" i="16"/>
  <c r="M261" i="16" s="1"/>
  <c r="L260" i="16"/>
  <c r="M260" i="16" s="1"/>
  <c r="L259" i="16"/>
  <c r="M259" i="16" s="1"/>
  <c r="L258" i="16"/>
  <c r="M258" i="16" s="1"/>
  <c r="L257" i="16"/>
  <c r="M257" i="16" s="1"/>
  <c r="L256" i="16"/>
  <c r="M256" i="16" s="1"/>
  <c r="L255" i="16"/>
  <c r="M255" i="16" s="1"/>
  <c r="L254" i="16"/>
  <c r="M254" i="16" s="1"/>
  <c r="L253" i="16"/>
  <c r="M253" i="16" s="1"/>
  <c r="L252" i="16"/>
  <c r="M252" i="16" s="1"/>
  <c r="L251" i="16"/>
  <c r="M251" i="16" s="1"/>
  <c r="L250" i="16"/>
  <c r="M250" i="16" s="1"/>
  <c r="L249" i="16"/>
  <c r="M249" i="16" s="1"/>
  <c r="L248" i="16"/>
  <c r="M248" i="16" s="1"/>
  <c r="L247" i="16"/>
  <c r="M247" i="16" s="1"/>
  <c r="L246" i="16"/>
  <c r="M246" i="16" s="1"/>
  <c r="L245" i="16"/>
  <c r="M245" i="16" s="1"/>
  <c r="L244" i="16"/>
  <c r="M244" i="16" s="1"/>
  <c r="M243" i="16"/>
  <c r="L243" i="16"/>
  <c r="L242" i="16"/>
  <c r="M242" i="16" s="1"/>
  <c r="L241" i="16"/>
  <c r="M241" i="16" s="1"/>
  <c r="L240" i="16"/>
  <c r="M240" i="16" s="1"/>
  <c r="L239" i="16"/>
  <c r="M239" i="16" s="1"/>
  <c r="L238" i="16"/>
  <c r="M238" i="16" s="1"/>
  <c r="L237" i="16"/>
  <c r="M237" i="16" s="1"/>
  <c r="L236" i="16"/>
  <c r="M236" i="16" s="1"/>
  <c r="L235" i="16"/>
  <c r="M235" i="16" s="1"/>
  <c r="L234" i="16"/>
  <c r="M234" i="16" s="1"/>
  <c r="L233" i="16"/>
  <c r="M233" i="16" s="1"/>
  <c r="L232" i="16"/>
  <c r="M232" i="16" s="1"/>
  <c r="L231" i="16"/>
  <c r="M231" i="16" s="1"/>
  <c r="L230" i="16"/>
  <c r="M230" i="16" s="1"/>
  <c r="L229" i="16"/>
  <c r="M229" i="16" s="1"/>
  <c r="L228" i="16"/>
  <c r="M228" i="16" s="1"/>
  <c r="L227" i="16"/>
  <c r="M227" i="16" s="1"/>
  <c r="L226" i="16"/>
  <c r="M226" i="16" s="1"/>
  <c r="L225" i="16"/>
  <c r="M225" i="16" s="1"/>
  <c r="L224" i="16"/>
  <c r="M224" i="16" s="1"/>
  <c r="L223" i="16"/>
  <c r="M223" i="16" s="1"/>
  <c r="L222" i="16"/>
  <c r="M222" i="16" s="1"/>
  <c r="L221" i="16"/>
  <c r="M221" i="16" s="1"/>
  <c r="L220" i="16"/>
  <c r="M220" i="16" s="1"/>
  <c r="L219" i="16"/>
  <c r="M219" i="16" s="1"/>
  <c r="L218" i="16"/>
  <c r="M218" i="16" s="1"/>
  <c r="L217" i="16"/>
  <c r="M217" i="16" s="1"/>
  <c r="L216" i="16"/>
  <c r="M216" i="16" s="1"/>
  <c r="L215" i="16"/>
  <c r="M215" i="16" s="1"/>
  <c r="L214" i="16"/>
  <c r="M214" i="16" s="1"/>
  <c r="L213" i="16"/>
  <c r="M213" i="16" s="1"/>
  <c r="L212" i="16"/>
  <c r="M212" i="16" s="1"/>
  <c r="L211" i="16"/>
  <c r="M211" i="16" s="1"/>
  <c r="L210" i="16"/>
  <c r="M210" i="16" s="1"/>
  <c r="I209" i="16"/>
  <c r="L209" i="16" s="1"/>
  <c r="M209" i="16" s="1"/>
  <c r="I208" i="16"/>
  <c r="L208" i="16" s="1"/>
  <c r="M208" i="16" s="1"/>
  <c r="I207" i="16"/>
  <c r="L207" i="16" s="1"/>
  <c r="M207" i="16" s="1"/>
  <c r="I206" i="16"/>
  <c r="L206" i="16" s="1"/>
  <c r="M206" i="16" s="1"/>
  <c r="I205" i="16"/>
  <c r="L205" i="16" s="1"/>
  <c r="M205" i="16" s="1"/>
  <c r="I204" i="16"/>
  <c r="L204" i="16" s="1"/>
  <c r="M204" i="16" s="1"/>
  <c r="I203" i="16"/>
  <c r="L203" i="16" s="1"/>
  <c r="M203" i="16" s="1"/>
  <c r="I202" i="16"/>
  <c r="L202" i="16" s="1"/>
  <c r="M202" i="16" s="1"/>
  <c r="I201" i="16"/>
  <c r="L201" i="16" s="1"/>
  <c r="M201" i="16" s="1"/>
  <c r="I200" i="16"/>
  <c r="L200" i="16" s="1"/>
  <c r="M200" i="16" s="1"/>
  <c r="I199" i="16"/>
  <c r="L199" i="16" s="1"/>
  <c r="M199" i="16" s="1"/>
  <c r="I198" i="16"/>
  <c r="L198" i="16" s="1"/>
  <c r="M198" i="16" s="1"/>
  <c r="I197" i="16"/>
  <c r="L197" i="16" s="1"/>
  <c r="M197" i="16" s="1"/>
  <c r="I196" i="16"/>
  <c r="L196" i="16" s="1"/>
  <c r="M196" i="16" s="1"/>
  <c r="I195" i="16"/>
  <c r="L195" i="16" s="1"/>
  <c r="M195" i="16" s="1"/>
  <c r="M194" i="16"/>
  <c r="I194" i="16"/>
  <c r="L194" i="16" s="1"/>
  <c r="I193" i="16"/>
  <c r="L193" i="16" s="1"/>
  <c r="M193" i="16" s="1"/>
  <c r="I192" i="16"/>
  <c r="L192" i="16" s="1"/>
  <c r="M192" i="16" s="1"/>
  <c r="I191" i="16"/>
  <c r="L191" i="16" s="1"/>
  <c r="M191" i="16" s="1"/>
  <c r="I190" i="16"/>
  <c r="L190" i="16" s="1"/>
  <c r="M190" i="16" s="1"/>
  <c r="L189" i="16"/>
  <c r="M189" i="16" s="1"/>
  <c r="I189" i="16"/>
  <c r="I188" i="16"/>
  <c r="L188" i="16" s="1"/>
  <c r="M188" i="16" s="1"/>
  <c r="I187" i="16"/>
  <c r="L187" i="16" s="1"/>
  <c r="M187" i="16" s="1"/>
  <c r="I186" i="16"/>
  <c r="L186" i="16" s="1"/>
  <c r="M186" i="16" s="1"/>
  <c r="I185" i="16"/>
  <c r="L185" i="16" s="1"/>
  <c r="M185" i="16" s="1"/>
  <c r="I184" i="16"/>
  <c r="L184" i="16" s="1"/>
  <c r="M184" i="16" s="1"/>
  <c r="I183" i="16"/>
  <c r="L183" i="16" s="1"/>
  <c r="M183" i="16" s="1"/>
  <c r="I182" i="16"/>
  <c r="L182" i="16" s="1"/>
  <c r="M182" i="16" s="1"/>
  <c r="I181" i="16"/>
  <c r="L181" i="16" s="1"/>
  <c r="M181" i="16" s="1"/>
  <c r="I180" i="16"/>
  <c r="L180" i="16" s="1"/>
  <c r="M180" i="16" s="1"/>
  <c r="I179" i="16"/>
  <c r="L179" i="16" s="1"/>
  <c r="M179" i="16" s="1"/>
  <c r="I178" i="16"/>
  <c r="L178" i="16" s="1"/>
  <c r="M178" i="16" s="1"/>
  <c r="I177" i="16"/>
  <c r="L177" i="16" s="1"/>
  <c r="M177" i="16" s="1"/>
  <c r="I176" i="16"/>
  <c r="L176" i="16" s="1"/>
  <c r="M176" i="16" s="1"/>
  <c r="I175" i="16"/>
  <c r="L175" i="16" s="1"/>
  <c r="M175" i="16" s="1"/>
  <c r="I174" i="16"/>
  <c r="L174" i="16" s="1"/>
  <c r="M174" i="16" s="1"/>
  <c r="I173" i="16"/>
  <c r="L173" i="16" s="1"/>
  <c r="M173" i="16" s="1"/>
  <c r="M172" i="16"/>
  <c r="I172" i="16"/>
  <c r="L172" i="16" s="1"/>
  <c r="I171" i="16"/>
  <c r="L171" i="16" s="1"/>
  <c r="M171" i="16" s="1"/>
  <c r="M170" i="16"/>
  <c r="I170" i="16"/>
  <c r="L170" i="16" s="1"/>
  <c r="I169" i="16"/>
  <c r="L169" i="16" s="1"/>
  <c r="M169" i="16" s="1"/>
  <c r="I168" i="16"/>
  <c r="L168" i="16" s="1"/>
  <c r="M168" i="16" s="1"/>
  <c r="L167" i="16"/>
  <c r="M167" i="16" s="1"/>
  <c r="I167" i="16"/>
  <c r="I166" i="16"/>
  <c r="L166" i="16" s="1"/>
  <c r="M166" i="16" s="1"/>
  <c r="L165" i="16"/>
  <c r="M165" i="16" s="1"/>
  <c r="I165" i="16"/>
  <c r="I164" i="16"/>
  <c r="L164" i="16" s="1"/>
  <c r="M164" i="16" s="1"/>
  <c r="I163" i="16"/>
  <c r="L163" i="16" s="1"/>
  <c r="M163" i="16" s="1"/>
  <c r="I162" i="16"/>
  <c r="L162" i="16" s="1"/>
  <c r="M162" i="16" s="1"/>
  <c r="I161" i="16"/>
  <c r="L161" i="16" s="1"/>
  <c r="M161" i="16" s="1"/>
  <c r="I160" i="16"/>
  <c r="L160" i="16" s="1"/>
  <c r="M160" i="16" s="1"/>
  <c r="I159" i="16"/>
  <c r="L159" i="16" s="1"/>
  <c r="M159" i="16" s="1"/>
  <c r="I158" i="16"/>
  <c r="L158" i="16" s="1"/>
  <c r="M158" i="16" s="1"/>
  <c r="L157" i="16"/>
  <c r="M157" i="16" s="1"/>
  <c r="I157" i="16"/>
  <c r="I156" i="16"/>
  <c r="L156" i="16" s="1"/>
  <c r="M156" i="16" s="1"/>
  <c r="I155" i="16"/>
  <c r="L155" i="16" s="1"/>
  <c r="M155" i="16" s="1"/>
  <c r="I154" i="16"/>
  <c r="L154" i="16" s="1"/>
  <c r="M154" i="16" s="1"/>
  <c r="I153" i="16"/>
  <c r="L153" i="16" s="1"/>
  <c r="M153" i="16" s="1"/>
  <c r="I152" i="16"/>
  <c r="L152" i="16" s="1"/>
  <c r="M152" i="16" s="1"/>
  <c r="I151" i="16"/>
  <c r="L151" i="16" s="1"/>
  <c r="M151" i="16" s="1"/>
  <c r="I150" i="16"/>
  <c r="L150" i="16" s="1"/>
  <c r="M150" i="16" s="1"/>
  <c r="I149" i="16"/>
  <c r="L149" i="16" s="1"/>
  <c r="M149" i="16" s="1"/>
  <c r="I148" i="16"/>
  <c r="L148" i="16" s="1"/>
  <c r="M148" i="16" s="1"/>
  <c r="I147" i="16"/>
  <c r="L147" i="16" s="1"/>
  <c r="M147" i="16" s="1"/>
  <c r="I146" i="16"/>
  <c r="L146" i="16" s="1"/>
  <c r="M146" i="16" s="1"/>
  <c r="I145" i="16"/>
  <c r="L145" i="16" s="1"/>
  <c r="M145" i="16" s="1"/>
  <c r="I144" i="16"/>
  <c r="L144" i="16" s="1"/>
  <c r="M144" i="16" s="1"/>
  <c r="I143" i="16"/>
  <c r="L143" i="16" s="1"/>
  <c r="M143" i="16" s="1"/>
  <c r="I142" i="16"/>
  <c r="L142" i="16" s="1"/>
  <c r="M142" i="16" s="1"/>
  <c r="I141" i="16"/>
  <c r="L141" i="16" s="1"/>
  <c r="M141" i="16" s="1"/>
  <c r="I140" i="16"/>
  <c r="L140" i="16" s="1"/>
  <c r="M140" i="16" s="1"/>
  <c r="I139" i="16"/>
  <c r="L139" i="16" s="1"/>
  <c r="M139" i="16" s="1"/>
  <c r="I138" i="16"/>
  <c r="L138" i="16" s="1"/>
  <c r="M138" i="16" s="1"/>
  <c r="I137" i="16"/>
  <c r="L137" i="16" s="1"/>
  <c r="M137" i="16" s="1"/>
  <c r="I136" i="16"/>
  <c r="L136" i="16" s="1"/>
  <c r="M136" i="16" s="1"/>
  <c r="I135" i="16"/>
  <c r="L135" i="16" s="1"/>
  <c r="M135" i="16" s="1"/>
  <c r="I134" i="16"/>
  <c r="L134" i="16" s="1"/>
  <c r="M134" i="16" s="1"/>
  <c r="I133" i="16"/>
  <c r="L133" i="16" s="1"/>
  <c r="M133" i="16" s="1"/>
  <c r="I132" i="16"/>
  <c r="L132" i="16" s="1"/>
  <c r="M132" i="16" s="1"/>
  <c r="I131" i="16"/>
  <c r="L131" i="16" s="1"/>
  <c r="M131" i="16" s="1"/>
  <c r="I130" i="16"/>
  <c r="L130" i="16" s="1"/>
  <c r="M130" i="16" s="1"/>
  <c r="I129" i="16"/>
  <c r="L129" i="16" s="1"/>
  <c r="M129" i="16" s="1"/>
  <c r="I128" i="16"/>
  <c r="L128" i="16" s="1"/>
  <c r="M128" i="16" s="1"/>
  <c r="I127" i="16"/>
  <c r="L127" i="16" s="1"/>
  <c r="M127" i="16" s="1"/>
  <c r="I126" i="16"/>
  <c r="L126" i="16" s="1"/>
  <c r="M126" i="16" s="1"/>
  <c r="I125" i="16"/>
  <c r="L125" i="16" s="1"/>
  <c r="M125" i="16" s="1"/>
  <c r="I124" i="16"/>
  <c r="L124" i="16" s="1"/>
  <c r="M124" i="16" s="1"/>
  <c r="I123" i="16"/>
  <c r="L123" i="16" s="1"/>
  <c r="M123" i="16" s="1"/>
  <c r="I122" i="16"/>
  <c r="L122" i="16" s="1"/>
  <c r="M122" i="16" s="1"/>
  <c r="I121" i="16"/>
  <c r="L121" i="16" s="1"/>
  <c r="M121" i="16" s="1"/>
  <c r="I120" i="16"/>
  <c r="L120" i="16" s="1"/>
  <c r="M120" i="16" s="1"/>
  <c r="L119" i="16"/>
  <c r="M119" i="16" s="1"/>
  <c r="I119" i="16"/>
  <c r="I118" i="16"/>
  <c r="L118" i="16" s="1"/>
  <c r="M118" i="16" s="1"/>
  <c r="I117" i="16"/>
  <c r="L117" i="16" s="1"/>
  <c r="M117" i="16" s="1"/>
  <c r="I116" i="16"/>
  <c r="L116" i="16" s="1"/>
  <c r="M116" i="16" s="1"/>
  <c r="I115" i="16"/>
  <c r="L115" i="16" s="1"/>
  <c r="M115" i="16" s="1"/>
  <c r="I114" i="16"/>
  <c r="L114" i="16" s="1"/>
  <c r="M114" i="16" s="1"/>
  <c r="I113" i="16"/>
  <c r="L113" i="16" s="1"/>
  <c r="M113" i="16" s="1"/>
  <c r="I112" i="16"/>
  <c r="L112" i="16" s="1"/>
  <c r="M112" i="16" s="1"/>
  <c r="I111" i="16"/>
  <c r="L111" i="16" s="1"/>
  <c r="M111" i="16" s="1"/>
  <c r="I110" i="16"/>
  <c r="L110" i="16" s="1"/>
  <c r="M110" i="16" s="1"/>
  <c r="I109" i="16"/>
  <c r="L109" i="16" s="1"/>
  <c r="M109" i="16" s="1"/>
  <c r="I108" i="16"/>
  <c r="L108" i="16" s="1"/>
  <c r="M108" i="16" s="1"/>
  <c r="I107" i="16"/>
  <c r="L107" i="16" s="1"/>
  <c r="M107" i="16" s="1"/>
  <c r="I106" i="16"/>
  <c r="L106" i="16" s="1"/>
  <c r="M106" i="16" s="1"/>
  <c r="I105" i="16"/>
  <c r="L105" i="16" s="1"/>
  <c r="M105" i="16" s="1"/>
  <c r="I104" i="16"/>
  <c r="L104" i="16" s="1"/>
  <c r="M104" i="16" s="1"/>
  <c r="I103" i="16"/>
  <c r="L103" i="16" s="1"/>
  <c r="M103" i="16" s="1"/>
  <c r="I102" i="16"/>
  <c r="L102" i="16" s="1"/>
  <c r="M102" i="16" s="1"/>
  <c r="L101" i="16"/>
  <c r="M101" i="16" s="1"/>
  <c r="I101" i="16"/>
  <c r="I100" i="16"/>
  <c r="L100" i="16" s="1"/>
  <c r="M100" i="16" s="1"/>
  <c r="I99" i="16"/>
  <c r="L99" i="16" s="1"/>
  <c r="M99" i="16" s="1"/>
  <c r="I98" i="16"/>
  <c r="L98" i="16" s="1"/>
  <c r="M98" i="16" s="1"/>
  <c r="I97" i="16"/>
  <c r="L97" i="16" s="1"/>
  <c r="M97" i="16" s="1"/>
  <c r="I96" i="16"/>
  <c r="L96" i="16" s="1"/>
  <c r="M96" i="16" s="1"/>
  <c r="I95" i="16"/>
  <c r="L95" i="16" s="1"/>
  <c r="M95" i="16" s="1"/>
  <c r="I94" i="16"/>
  <c r="L94" i="16" s="1"/>
  <c r="M94" i="16" s="1"/>
  <c r="I93" i="16"/>
  <c r="L93" i="16" s="1"/>
  <c r="M93" i="16" s="1"/>
  <c r="I92" i="16"/>
  <c r="L92" i="16" s="1"/>
  <c r="M92" i="16" s="1"/>
  <c r="I91" i="16"/>
  <c r="L91" i="16" s="1"/>
  <c r="M91" i="16" s="1"/>
  <c r="I90" i="16"/>
  <c r="L90" i="16" s="1"/>
  <c r="M90" i="16" s="1"/>
  <c r="I89" i="16"/>
  <c r="L89" i="16" s="1"/>
  <c r="M89" i="16" s="1"/>
  <c r="I88" i="16"/>
  <c r="L88" i="16" s="1"/>
  <c r="M88" i="16" s="1"/>
  <c r="I87" i="16"/>
  <c r="L87" i="16" s="1"/>
  <c r="M87" i="16" s="1"/>
  <c r="I86" i="16"/>
  <c r="L86" i="16" s="1"/>
  <c r="M86" i="16" s="1"/>
  <c r="I85" i="16"/>
  <c r="L85" i="16" s="1"/>
  <c r="M85" i="16" s="1"/>
  <c r="I84" i="16"/>
  <c r="L84" i="16" s="1"/>
  <c r="M84" i="16" s="1"/>
  <c r="I83" i="16"/>
  <c r="L83" i="16" s="1"/>
  <c r="M83" i="16" s="1"/>
  <c r="I82" i="16"/>
  <c r="L82" i="16" s="1"/>
  <c r="M82" i="16" s="1"/>
  <c r="I81" i="16"/>
  <c r="L81" i="16" s="1"/>
  <c r="M81" i="16" s="1"/>
  <c r="I80" i="16"/>
  <c r="L80" i="16" s="1"/>
  <c r="M80" i="16" s="1"/>
  <c r="I79" i="16"/>
  <c r="L79" i="16" s="1"/>
  <c r="M79" i="16" s="1"/>
  <c r="L78" i="16"/>
  <c r="M78" i="16" s="1"/>
  <c r="I78" i="16"/>
  <c r="I77" i="16"/>
  <c r="L77" i="16" s="1"/>
  <c r="M77" i="16" s="1"/>
  <c r="I76" i="16"/>
  <c r="L76" i="16" s="1"/>
  <c r="M76" i="16" s="1"/>
  <c r="I75" i="16"/>
  <c r="L75" i="16" s="1"/>
  <c r="M75" i="16" s="1"/>
  <c r="I74" i="16"/>
  <c r="L74" i="16" s="1"/>
  <c r="M74" i="16" s="1"/>
  <c r="I73" i="16"/>
  <c r="L73" i="16" s="1"/>
  <c r="M73" i="16" s="1"/>
  <c r="I72" i="16"/>
  <c r="L72" i="16" s="1"/>
  <c r="M72" i="16" s="1"/>
  <c r="I71" i="16"/>
  <c r="L71" i="16" s="1"/>
  <c r="M71" i="16" s="1"/>
  <c r="I70" i="16"/>
  <c r="L70" i="16" s="1"/>
  <c r="M70" i="16" s="1"/>
  <c r="I69" i="16"/>
  <c r="L69" i="16" s="1"/>
  <c r="M69" i="16" s="1"/>
  <c r="I68" i="16"/>
  <c r="L68" i="16" s="1"/>
  <c r="M68" i="16" s="1"/>
  <c r="I67" i="16"/>
  <c r="L67" i="16" s="1"/>
  <c r="M67" i="16" s="1"/>
  <c r="I66" i="16"/>
  <c r="L66" i="16" s="1"/>
  <c r="M66" i="16" s="1"/>
  <c r="I65" i="16"/>
  <c r="L65" i="16" s="1"/>
  <c r="M65" i="16" s="1"/>
  <c r="I64" i="16"/>
  <c r="L64" i="16" s="1"/>
  <c r="M64" i="16" s="1"/>
  <c r="I63" i="16"/>
  <c r="L63" i="16" s="1"/>
  <c r="M63" i="16" s="1"/>
  <c r="I62" i="16"/>
  <c r="L62" i="16" s="1"/>
  <c r="M62" i="16" s="1"/>
  <c r="I61" i="16"/>
  <c r="L61" i="16" s="1"/>
  <c r="M61" i="16" s="1"/>
  <c r="I60" i="16"/>
  <c r="L60" i="16" s="1"/>
  <c r="M60" i="16" s="1"/>
  <c r="I59" i="16"/>
  <c r="L59" i="16" s="1"/>
  <c r="M59" i="16" s="1"/>
  <c r="I58" i="16"/>
  <c r="L58" i="16" s="1"/>
  <c r="M58" i="16" s="1"/>
  <c r="I57" i="16"/>
  <c r="L57" i="16" s="1"/>
  <c r="M57" i="16" s="1"/>
  <c r="I56" i="16"/>
  <c r="L56" i="16" s="1"/>
  <c r="M56" i="16" s="1"/>
  <c r="I55" i="16"/>
  <c r="L55" i="16" s="1"/>
  <c r="M55" i="16" s="1"/>
  <c r="L54" i="16"/>
  <c r="M54" i="16" s="1"/>
  <c r="I54" i="16"/>
  <c r="I53" i="16"/>
  <c r="L53" i="16" s="1"/>
  <c r="M53" i="16" s="1"/>
  <c r="I52" i="16"/>
  <c r="L52" i="16" s="1"/>
  <c r="M52" i="16" s="1"/>
  <c r="I51" i="16"/>
  <c r="L51" i="16" s="1"/>
  <c r="M51" i="16" s="1"/>
  <c r="I50" i="16"/>
  <c r="L50" i="16" s="1"/>
  <c r="M50" i="16" s="1"/>
  <c r="I49" i="16"/>
  <c r="L49" i="16" s="1"/>
  <c r="M49" i="16" s="1"/>
  <c r="I48" i="16"/>
  <c r="L48" i="16" s="1"/>
  <c r="M48" i="16" s="1"/>
  <c r="I47" i="16"/>
  <c r="L47" i="16" s="1"/>
  <c r="M47" i="16" s="1"/>
  <c r="I46" i="16"/>
  <c r="L46" i="16" s="1"/>
  <c r="M46" i="16" s="1"/>
  <c r="I45" i="16"/>
  <c r="L45" i="16" s="1"/>
  <c r="M45" i="16" s="1"/>
  <c r="I44" i="16"/>
  <c r="L44" i="16" s="1"/>
  <c r="M44" i="16" s="1"/>
  <c r="I43" i="16"/>
  <c r="L43" i="16" s="1"/>
  <c r="M43" i="16" s="1"/>
  <c r="I42" i="16"/>
  <c r="L42" i="16" s="1"/>
  <c r="M42" i="16" s="1"/>
  <c r="I41" i="16"/>
  <c r="L41" i="16" s="1"/>
  <c r="M41" i="16" s="1"/>
  <c r="I40" i="16"/>
  <c r="L40" i="16" s="1"/>
  <c r="M40" i="16" s="1"/>
  <c r="I39" i="16"/>
  <c r="L39" i="16" s="1"/>
  <c r="M39" i="16" s="1"/>
  <c r="I38" i="16"/>
  <c r="L38" i="16" s="1"/>
  <c r="M38" i="16" s="1"/>
  <c r="I37" i="16"/>
  <c r="L37" i="16" s="1"/>
  <c r="M37" i="16" s="1"/>
  <c r="I36" i="16"/>
  <c r="L36" i="16" s="1"/>
  <c r="M36" i="16" s="1"/>
  <c r="L35" i="16"/>
  <c r="M35" i="16" s="1"/>
  <c r="I35" i="16"/>
  <c r="I34" i="16"/>
  <c r="L34" i="16" s="1"/>
  <c r="M34" i="16" s="1"/>
  <c r="I33" i="16"/>
  <c r="L33" i="16" s="1"/>
  <c r="M33" i="16" s="1"/>
  <c r="I32" i="16"/>
  <c r="L32" i="16" s="1"/>
  <c r="M32" i="16" s="1"/>
  <c r="I31" i="16"/>
  <c r="L31" i="16" s="1"/>
  <c r="M31" i="16" s="1"/>
  <c r="I30" i="16"/>
  <c r="L30" i="16" s="1"/>
  <c r="M30" i="16" s="1"/>
  <c r="I29" i="16"/>
  <c r="L29" i="16" s="1"/>
  <c r="M29" i="16" s="1"/>
  <c r="I28" i="16"/>
  <c r="L28" i="16" s="1"/>
  <c r="M28" i="16" s="1"/>
  <c r="I27" i="16"/>
  <c r="L27" i="16" s="1"/>
  <c r="M27" i="16" s="1"/>
  <c r="L26" i="16"/>
  <c r="M26" i="16" s="1"/>
  <c r="I26" i="16"/>
  <c r="I25" i="16"/>
  <c r="L25" i="16" s="1"/>
  <c r="M25" i="16" s="1"/>
  <c r="I24" i="16"/>
  <c r="L24" i="16" s="1"/>
  <c r="M24" i="16" s="1"/>
  <c r="I23" i="16"/>
  <c r="L23" i="16" s="1"/>
  <c r="M23" i="16" s="1"/>
  <c r="I22" i="16"/>
  <c r="L22" i="16" s="1"/>
  <c r="M22" i="16" s="1"/>
  <c r="I21" i="16"/>
  <c r="L21" i="16" s="1"/>
  <c r="M21" i="16" s="1"/>
  <c r="I20" i="16"/>
  <c r="L20" i="16" s="1"/>
  <c r="M20" i="16" s="1"/>
  <c r="I19" i="16"/>
  <c r="L19" i="16" s="1"/>
  <c r="M19" i="16" s="1"/>
  <c r="I18" i="16"/>
  <c r="L18" i="16" s="1"/>
  <c r="M18" i="16" s="1"/>
  <c r="I17" i="16"/>
  <c r="L17" i="16" s="1"/>
  <c r="M17" i="16" s="1"/>
  <c r="I16" i="16"/>
  <c r="L16" i="16" s="1"/>
  <c r="M16" i="16" s="1"/>
  <c r="I15" i="16"/>
  <c r="L15" i="16" s="1"/>
  <c r="M15" i="16" s="1"/>
  <c r="L14" i="16"/>
  <c r="M14" i="16" s="1"/>
  <c r="I14" i="16"/>
  <c r="I13" i="16"/>
  <c r="L13" i="16" s="1"/>
  <c r="M13" i="16" s="1"/>
  <c r="I12" i="16"/>
  <c r="L12" i="16" s="1"/>
  <c r="M12" i="16" s="1"/>
  <c r="I11" i="16"/>
  <c r="L11" i="16" s="1"/>
  <c r="M11" i="16" s="1"/>
  <c r="I10" i="16"/>
  <c r="L10" i="16" s="1"/>
  <c r="M10" i="16" s="1"/>
  <c r="I9" i="16"/>
  <c r="L9" i="16" s="1"/>
  <c r="M9" i="16" s="1"/>
  <c r="I8" i="16"/>
  <c r="L8" i="16" s="1"/>
  <c r="M8" i="16" s="1"/>
  <c r="I7" i="16"/>
  <c r="L7" i="16" s="1"/>
  <c r="M7" i="16" s="1"/>
  <c r="I6" i="16"/>
  <c r="L6" i="16" s="1"/>
  <c r="M6" i="16" s="1"/>
  <c r="I5" i="16"/>
  <c r="L5" i="16" s="1"/>
  <c r="M5" i="16" s="1"/>
  <c r="I4" i="16"/>
  <c r="L4" i="16" s="1"/>
  <c r="M4" i="16" s="1"/>
  <c r="L3" i="16"/>
  <c r="M3" i="16" s="1"/>
  <c r="I3" i="16"/>
  <c r="I2" i="16"/>
  <c r="L2" i="16" s="1"/>
  <c r="M2" i="16" s="1"/>
  <c r="L6558" i="14" l="1"/>
  <c r="M6558" i="14" s="1"/>
  <c r="I6558" i="14"/>
  <c r="L6555" i="14"/>
  <c r="M6555" i="14" s="1"/>
  <c r="L6554" i="14"/>
  <c r="M6554" i="14" s="1"/>
  <c r="I6553" i="14"/>
  <c r="L6553" i="14" s="1"/>
  <c r="M6553" i="14" s="1"/>
  <c r="I6552" i="14"/>
  <c r="L6552" i="14" s="1"/>
  <c r="M6552" i="14" s="1"/>
  <c r="I6551" i="14"/>
  <c r="L6551" i="14" s="1"/>
  <c r="M6551" i="14" s="1"/>
  <c r="I6550" i="14"/>
  <c r="L6550" i="14" s="1"/>
  <c r="M6550" i="14" s="1"/>
  <c r="I6549" i="14"/>
  <c r="L6549" i="14" s="1"/>
  <c r="M6549" i="14" s="1"/>
  <c r="I6548" i="14"/>
  <c r="L6548" i="14" s="1"/>
  <c r="M6548" i="14" s="1"/>
  <c r="I6547" i="14"/>
  <c r="L6547" i="14" s="1"/>
  <c r="M6547" i="14" s="1"/>
  <c r="I6546" i="14"/>
  <c r="L6546" i="14" s="1"/>
  <c r="M6546" i="14" s="1"/>
  <c r="I6545" i="14"/>
  <c r="L6545" i="14" s="1"/>
  <c r="M6545" i="14" s="1"/>
  <c r="I6544" i="14"/>
  <c r="L6544" i="14" s="1"/>
  <c r="M6544" i="14" s="1"/>
  <c r="L6543" i="14"/>
  <c r="M6543" i="14" s="1"/>
  <c r="I6543" i="14"/>
  <c r="I6542" i="14"/>
  <c r="L6542" i="14" s="1"/>
  <c r="M6542" i="14" s="1"/>
  <c r="I6541" i="14"/>
  <c r="L6541" i="14" s="1"/>
  <c r="M6541" i="14" s="1"/>
  <c r="I6540" i="14"/>
  <c r="L6540" i="14" s="1"/>
  <c r="M6540" i="14" s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AC2EC4F1-EE7D-4C1C-82B9-3BEADAB2A9CB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54AE7B6C-E54C-44DA-B0ED-27DFC8B48942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<sst xmlns="http://schemas.openxmlformats.org/spreadsheetml/2006/main" count="92658" uniqueCount="2396">
  <si>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</si>
  <si>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</si>
  <si>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</si>
  <si>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</si>
  <si>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</si>
  <si>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</si>
  <si>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</si>
  <si>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</si>
  <si>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</si>
  <si>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</si>
  <si>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</si>
  <si>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</si>
  <si>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</si>
  <si>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</si>
  <si>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</si>
  <si>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</si>
  <si>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</si>
  <si>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</si>
  <si>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</si>
  <si>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</si>
  <si>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</si>
  <si>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</si>
  <si>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</si>
  <si>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</si>
  <si>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</si>
  <si>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</si>
  <si>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</si>
  <si>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</si>
  <si>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</si>
  <si>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</si>
  <si>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</si>
  <si>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</si>
  <si>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</si>
  <si>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</si>
  <si>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</si>
  <si>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</si>
  <si>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</si>
  <si>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</si>
  <si>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</si>
  <si>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</si>
  <si>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</si>
  <si>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</si>
  <si>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</si>
  <si>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</si>
  <si>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</si>
  <si>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</si>
  <si>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</si>
  <si>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</si>
  <si>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</si>
  <si>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</si>
  <si>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</si>
  <si>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</si>
  <si>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</si>
  <si>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</si>
  <si>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</si>
  <si>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</si>
  <si>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</si>
  <si>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</si>
  <si>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</si>
  <si>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</si>
  <si>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</si>
  <si>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</si>
  <si>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</si>
  <si>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</si>
  <si>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</si>
  <si>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</si>
  <si>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</si>
  <si>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</si>
  <si>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</si>
  <si>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</si>
  <si>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</si>
  <si>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</si>
  <si>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</si>
  <si>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</si>
  <si>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</si>
  <si>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</si>
  <si>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</si>
  <si>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</si>
  <si>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</si>
  <si>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</si>
  <si>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</si>
  <si>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</si>
  <si>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</si>
  <si>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</si>
  <si>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</si>
  <si>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</si>
  <si>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</si>
  <si>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</si>
  <si>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</si>
  <si>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</si>
  <si>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</si>
  <si>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</si>
  <si>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</si>
  <si>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</si>
  <si>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</si>
  <si>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</si>
  <si>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</si>
  <si>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</si>
  <si>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</si>
  <si>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</si>
  <si>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</si>
  <si>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</si>
  <si>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</si>
  <si>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</si>
  <si>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</si>
  <si>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</si>
  <si>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</si>
  <si>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</si>
  <si>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</si>
  <si>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</si>
  <si>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</si>
  <si>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</si>
  <si>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</si>
  <si>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</si>
  <si>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</si>
  <si>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</si>
  <si>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</si>
  <si>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</si>
  <si>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</si>
  <si>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</si>
  <si>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</si>
  <si>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</si>
  <si>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</si>
  <si>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</si>
  <si>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</si>
  <si>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</si>
  <si>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</si>
  <si>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</si>
  <si>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</si>
  <si>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</si>
  <si>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</si>
  <si>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</si>
  <si>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</si>
  <si>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</si>
  <si>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</si>
  <si>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</si>
  <si>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</si>
  <si>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</si>
  <si>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</si>
  <si>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</si>
  <si>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</si>
  <si>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</si>
  <si>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</si>
  <si>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</si>
  <si>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</si>
  <si>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</si>
  <si>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</si>
  <si>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</si>
  <si>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</si>
  <si>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</si>
  <si>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</si>
  <si>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</si>
  <si>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</si>
  <si>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</si>
  <si>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</si>
  <si>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</si>
  <si>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</si>
  <si>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</si>
  <si>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</si>
  <si>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</si>
  <si>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</si>
  <si>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</si>
  <si>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</si>
  <si>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</si>
  <si>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</si>
  <si>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</si>
  <si>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</si>
  <si>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</si>
  <si>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</si>
  <si>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</si>
  <si>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</si>
  <si>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</si>
  <si>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</si>
  <si>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</si>
  <si>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</si>
  <si>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</si>
  <si>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</si>
  <si>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</si>
  <si>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</si>
  <si>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</si>
  <si>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</si>
  <si>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</si>
  <si>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</si>
  <si>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</si>
  <si>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</si>
  <si>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</si>
  <si>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</si>
  <si>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</si>
  <si>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</si>
  <si>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</si>
  <si>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</si>
  <si>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</si>
  <si>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</si>
  <si>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</si>
  <si>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</si>
  <si>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</si>
  <si>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</si>
  <si>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</si>
  <si>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</si>
  <si>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</si>
  <si>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</si>
  <si>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</si>
  <si>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</si>
  <si>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</si>
  <si>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</si>
  <si>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</si>
  <si>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</si>
  <si>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</si>
  <si>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</si>
  <si>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</si>
  <si>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</si>
  <si>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</si>
  <si>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</si>
  <si>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</si>
  <si>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</si>
  <si>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</si>
  <si>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</si>
  <si>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</si>
  <si>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</si>
  <si>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</si>
  <si>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</si>
  <si>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</si>
  <si>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</si>
  <si>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</si>
  <si>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</si>
  <si>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</si>
  <si>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</si>
  <si>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</si>
  <si>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</si>
  <si>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</si>
  <si>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</si>
  <si>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</si>
  <si>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</si>
  <si>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</si>
  <si>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</si>
  <si>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</si>
  <si>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</si>
  <si>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</si>
  <si>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</si>
  <si>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</si>
  <si>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</si>
  <si>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</si>
  <si>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</si>
  <si>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</si>
  <si>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</si>
  <si>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</si>
  <si>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</si>
  <si>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</si>
  <si>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</si>
  <si>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</si>
  <si>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</si>
  <si>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</si>
  <si>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</si>
  <si>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</si>
  <si>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</si>
  <si>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</si>
  <si>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</si>
  <si>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</si>
  <si>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</si>
  <si>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</si>
  <si>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</si>
  <si>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</si>
  <si>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</si>
  <si>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</si>
  <si>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</si>
  <si>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</si>
  <si>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</si>
  <si>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</si>
  <si>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</si>
  <si>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</si>
  <si>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</si>
  <si>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</si>
  <si>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</si>
  <si>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</si>
  <si>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</si>
  <si>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</si>
  <si>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</si>
  <si>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</si>
  <si>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</si>
  <si>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</si>
  <si>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</si>
  <si>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</si>
  <si>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</si>
  <si>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</si>
  <si>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</si>
  <si>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</si>
  <si>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</si>
  <si>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</si>
  <si>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</si>
  <si>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</si>
  <si>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</si>
  <si>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</si>
  <si>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</si>
  <si>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</si>
  <si>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</si>
  <si>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</si>
  <si>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</si>
  <si>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</si>
  <si>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</si>
  <si>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</si>
  <si>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</si>
  <si>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</si>
  <si>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</si>
  <si>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</si>
  <si>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</si>
  <si>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</si>
  <si>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</si>
  <si>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</si>
  <si>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</si>
  <si>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</si>
  <si>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</si>
  <si>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</si>
  <si>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</si>
  <si>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</si>
  <si>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</si>
  <si>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</si>
  <si>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</si>
  <si>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</si>
  <si>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</si>
  <si>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</si>
  <si>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</si>
  <si>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</si>
  <si>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</si>
  <si>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</si>
  <si>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</si>
  <si>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</si>
  <si>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</si>
  <si>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</si>
  <si>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</si>
  <si>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</si>
  <si>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</si>
  <si>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</si>
  <si>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</si>
  <si>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</si>
  <si>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</si>
  <si>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</si>
  <si>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</si>
  <si>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</si>
  <si>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</si>
  <si>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</si>
  <si>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</si>
  <si>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</si>
  <si>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</si>
  <si>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</si>
  <si>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</si>
  <si>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</si>
  <si>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</si>
  <si>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</si>
  <si>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</si>
  <si>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</si>
  <si>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</si>
  <si>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</si>
  <si>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</si>
  <si>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</si>
  <si>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</si>
  <si>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</si>
  <si>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</si>
  <si>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</si>
  <si>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</si>
  <si>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</si>
  <si>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</si>
  <si>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</si>
  <si>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</si>
  <si>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</si>
  <si>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</si>
  <si>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</si>
  <si>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</si>
  <si>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</si>
  <si>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</si>
  <si>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</si>
  <si>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</si>
  <si>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</si>
  <si>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</si>
  <si>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</si>
  <si>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</si>
  <si>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</si>
  <si>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</si>
  <si>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</si>
  <si>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</si>
  <si>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</si>
  <si>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</si>
  <si>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</si>
  <si>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</si>
  <si>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</si>
  <si>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</si>
  <si>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</si>
  <si>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</si>
  <si>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</si>
  <si>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</si>
  <si>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</si>
  <si>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</si>
  <si>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</si>
  <si>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</si>
  <si>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</si>
  <si>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</si>
  <si>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</si>
  <si>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</si>
  <si>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</si>
  <si>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</si>
  <si>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</si>
  <si>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</si>
  <si>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</si>
  <si>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</si>
  <si>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</si>
  <si>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</si>
  <si>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</si>
  <si>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</si>
  <si>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</si>
  <si>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</si>
  <si>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</si>
  <si>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</si>
  <si>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</si>
  <si>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</si>
  <si>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</si>
  <si>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</si>
  <si>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</si>
  <si>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</si>
  <si>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</si>
  <si>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</si>
  <si>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</si>
  <si>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</si>
  <si>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</si>
  <si>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</si>
  <si>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</si>
  <si>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</si>
  <si>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</si>
  <si>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</si>
  <si>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</si>
  <si>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</si>
  <si>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</si>
  <si>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</si>
  <si>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</si>
  <si>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</si>
  <si>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</si>
  <si>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</si>
  <si>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</si>
  <si>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</si>
  <si>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</si>
  <si>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</si>
  <si>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</si>
  <si>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</si>
  <si>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</si>
  <si>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</si>
  <si>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</si>
  <si>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</si>
  <si>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</si>
  <si>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</si>
  <si>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</si>
  <si>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</si>
  <si>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</si>
  <si>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</si>
  <si>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</si>
  <si>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</si>
  <si>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</si>
  <si>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</si>
  <si>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</si>
  <si>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</si>
  <si>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</si>
  <si>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</si>
  <si>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</si>
  <si>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</si>
  <si>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</si>
  <si>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</si>
  <si>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</si>
  <si>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</si>
  <si>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</si>
  <si>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</si>
  <si>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</si>
  <si>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</si>
  <si>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</si>
  <si>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</si>
  <si>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</si>
  <si>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</si>
  <si>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</si>
  <si>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</si>
  <si>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</si>
  <si>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</si>
  <si>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</si>
  <si>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</si>
  <si>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</si>
  <si>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</si>
  <si>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</si>
  <si>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</si>
  <si>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</si>
  <si>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</si>
  <si>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</si>
  <si>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</si>
  <si>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</si>
  <si>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</si>
  <si>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</si>
  <si>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</si>
  <si>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</si>
  <si>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</si>
  <si>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</si>
  <si>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</si>
  <si>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</si>
  <si>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</si>
  <si>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</si>
  <si>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</si>
  <si>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</si>
  <si>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</si>
  <si>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</si>
  <si>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</si>
  <si>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</si>
  <si>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</si>
  <si>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</si>
  <si>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</si>
  <si>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</si>
  <si>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</si>
  <si>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</si>
  <si>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</si>
  <si>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</si>
  <si>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</si>
  <si>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</si>
  <si>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</si>
  <si>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</si>
  <si>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</si>
  <si>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</si>
  <si>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</si>
  <si>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</si>
  <si>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</si>
  <si>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</si>
  <si>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</si>
  <si>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</si>
  <si>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</si>
  <si>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</si>
  <si>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</si>
  <si>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</si>
  <si>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</si>
  <si>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</si>
  <si>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</si>
  <si>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</si>
  <si>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</si>
  <si>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</si>
  <si>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</si>
  <si>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</si>
  <si>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</si>
  <si>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</si>
  <si>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</si>
  <si>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</si>
  <si>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</si>
  <si>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</si>
  <si>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</si>
  <si>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</si>
  <si>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</si>
  <si>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</si>
  <si>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</si>
  <si>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</si>
  <si>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</si>
  <si>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</si>
  <si>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</si>
  <si>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</si>
  <si>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</si>
  <si>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</si>
  <si>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</si>
  <si>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</si>
  <si>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</si>
  <si>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</si>
  <si>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</si>
  <si>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</si>
  <si>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</si>
  <si>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</si>
  <si>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</si>
  <si>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</si>
  <si>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</si>
  <si>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</si>
  <si>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</si>
  <si>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</si>
  <si>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</si>
  <si>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</si>
  <si>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</si>
  <si>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</si>
  <si>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</si>
  <si>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</si>
  <si>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</si>
  <si>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</si>
  <si>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</si>
  <si>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</si>
  <si>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</si>
  <si>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</si>
  <si>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</si>
  <si>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</si>
  <si>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</si>
  <si>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</si>
  <si>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</si>
  <si>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</si>
  <si>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</si>
  <si>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</si>
  <si>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</si>
  <si>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</si>
  <si>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</si>
  <si>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</si>
  <si>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</si>
  <si>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</si>
  <si>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</si>
  <si>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</si>
  <si>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</si>
  <si>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</si>
  <si>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</si>
  <si>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</si>
  <si>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</si>
  <si>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</si>
  <si>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</si>
  <si>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</si>
  <si>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</si>
  <si>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</si>
  <si>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</si>
  <si>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</si>
  <si>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</si>
  <si>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</si>
  <si>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</si>
  <si>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</si>
  <si>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</si>
  <si>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</si>
  <si>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</si>
  <si>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</si>
  <si>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</si>
  <si>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</si>
  <si>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</si>
  <si>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</si>
  <si>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</si>
  <si>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</si>
  <si>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</si>
  <si>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</si>
  <si>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</si>
  <si>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</si>
  <si>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</si>
  <si>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</si>
  <si>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</si>
  <si>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</si>
  <si>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</si>
  <si>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</si>
  <si>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</si>
  <si>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</si>
  <si>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</si>
  <si>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</si>
  <si>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</si>
  <si>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</si>
  <si>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</si>
  <si>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</si>
  <si>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</si>
  <si>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</si>
  <si>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</si>
  <si>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</si>
  <si>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</si>
  <si>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</si>
  <si>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</si>
  <si>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</si>
  <si>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</si>
  <si>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</si>
  <si>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</si>
  <si>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</si>
  <si>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</si>
  <si>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</si>
  <si>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</si>
  <si>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</si>
  <si>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</si>
  <si>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</si>
  <si>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</si>
  <si>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</si>
  <si>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</si>
  <si>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</si>
  <si>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</si>
  <si>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</si>
  <si>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</si>
  <si>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</si>
  <si>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</si>
  <si>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</si>
  <si>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</si>
  <si>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</si>
  <si>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</si>
  <si>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</si>
  <si>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</si>
  <si>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</si>
  <si>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</si>
  <si>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</si>
  <si>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</si>
  <si>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</si>
  <si>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</si>
  <si>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</si>
  <si>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</si>
  <si>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</si>
  <si>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</si>
  <si>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</si>
  <si>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</si>
  <si>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</si>
  <si>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</si>
  <si>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</si>
  <si>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</si>
  <si>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</si>
  <si>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</si>
  <si>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</si>
  <si>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</si>
  <si>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</si>
  <si>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</si>
  <si>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</si>
  <si>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</si>
  <si>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</si>
  <si>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</si>
  <si>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</si>
  <si>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</si>
  <si>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</si>
  <si>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</si>
  <si>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</si>
  <si>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</si>
  <si>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</si>
  <si>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</si>
  <si>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</si>
  <si>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</si>
  <si>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</si>
  <si>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</si>
  <si>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</si>
  <si>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</si>
  <si>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</si>
  <si>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</si>
  <si>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</si>
  <si>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</si>
  <si>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</si>
  <si>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</si>
  <si>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</si>
  <si>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</si>
  <si>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</si>
  <si>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</si>
  <si>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</si>
  <si>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</si>
  <si>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</si>
  <si>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</si>
  <si>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</si>
  <si>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</si>
  <si>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</si>
  <si>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</si>
  <si>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</si>
  <si>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</si>
  <si>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</si>
  <si>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</si>
  <si>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</si>
  <si>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</si>
  <si>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</si>
  <si>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</si>
  <si>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</si>
  <si>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</si>
  <si>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</si>
  <si>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</si>
  <si>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</si>
  <si>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</si>
  <si>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</si>
  <si>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</si>
  <si>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</si>
  <si>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</si>
  <si>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</si>
  <si>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</si>
  <si>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</si>
  <si>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</si>
  <si>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</si>
  <si>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</si>
  <si>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</si>
  <si>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</si>
  <si>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</si>
  <si>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</si>
  <si>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</si>
  <si>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</si>
  <si>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</si>
  <si>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</si>
  <si>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</si>
  <si>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</si>
  <si>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</si>
  <si>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</si>
  <si>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</si>
  <si>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</si>
  <si>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</si>
  <si>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</si>
  <si>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</si>
  <si>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</si>
  <si>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</si>
  <si>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</si>
  <si>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</si>
  <si>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</si>
  <si>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</si>
  <si>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</si>
  <si>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</si>
  <si>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</si>
  <si>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</si>
  <si>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</si>
  <si>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</si>
  <si>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</si>
  <si>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</si>
  <si>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</si>
  <si>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</si>
  <si>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</si>
  <si>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</si>
  <si>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</si>
  <si>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</si>
  <si>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</si>
  <si>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</si>
  <si>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</si>
  <si>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</si>
  <si>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</si>
  <si>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</si>
  <si>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</si>
  <si>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</si>
  <si>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</si>
  <si>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</si>
  <si>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</si>
  <si>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</si>
  <si>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</si>
  <si>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</si>
  <si>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</si>
  <si>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</si>
  <si>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</si>
  <si>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</si>
  <si>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</si>
  <si>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</si>
  <si>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</si>
  <si>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</si>
  <si>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</si>
  <si>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</si>
  <si>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</si>
  <si>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</si>
  <si>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</si>
  <si>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</si>
  <si>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</si>
  <si>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</si>
  <si>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</si>
  <si>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</si>
  <si>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</si>
  <si>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</si>
  <si>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</si>
  <si>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</si>
  <si>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</si>
  <si>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</si>
  <si>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</si>
  <si>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</si>
  <si>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</si>
  <si>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</si>
  <si>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</si>
  <si>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</si>
  <si>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</si>
  <si>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</si>
  <si>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</si>
  <si>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</si>
  <si>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</si>
  <si>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</si>
  <si>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</si>
  <si>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</si>
  <si>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</si>
  <si>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</si>
  <si>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</si>
  <si>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</si>
  <si>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</si>
  <si>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</si>
  <si>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</si>
  <si>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</si>
  <si>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</si>
  <si>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</si>
  <si>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</si>
  <si>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</si>
  <si>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</si>
  <si>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</si>
  <si>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</si>
  <si>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</si>
  <si>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</si>
  <si>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</si>
  <si>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</si>
  <si>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</si>
  <si>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</si>
  <si>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</si>
  <si>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</si>
  <si>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</si>
  <si>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</si>
  <si>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</si>
  <si>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</si>
  <si>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</si>
  <si>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</si>
  <si>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</si>
  <si>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</si>
  <si>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</si>
  <si>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</si>
  <si>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</si>
  <si>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</si>
  <si>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</si>
  <si>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</si>
  <si>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</si>
  <si>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</si>
  <si>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</si>
  <si>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</si>
  <si>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</si>
  <si>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</si>
  <si>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</si>
  <si>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</si>
  <si>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</si>
  <si>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</si>
  <si>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</si>
  <si>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</si>
  <si>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</si>
  <si>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</si>
  <si>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</si>
  <si>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</si>
  <si>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</si>
  <si>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</si>
  <si>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</si>
  <si>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</si>
  <si>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</si>
  <si>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</si>
  <si>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</si>
  <si>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</si>
  <si>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</si>
  <si>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</si>
  <si>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</si>
  <si>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</si>
  <si>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</si>
  <si>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</si>
  <si>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</si>
  <si>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</si>
  <si>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</si>
  <si>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</si>
  <si>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</si>
  <si>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</si>
  <si>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</si>
  <si>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</si>
  <si>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</si>
  <si>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</si>
  <si>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</si>
  <si>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</si>
  <si>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</si>
  <si>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</si>
  <si>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</si>
  <si>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</si>
  <si>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</si>
  <si>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</si>
  <si>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</si>
  <si>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</si>
  <si>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</si>
  <si>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</si>
  <si>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</si>
  <si>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</si>
  <si>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</si>
  <si>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</si>
  <si>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</si>
  <si>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</si>
  <si>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</si>
  <si>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</si>
  <si>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</si>
  <si>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</si>
  <si>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</si>
  <si>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</si>
  <si>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</si>
  <si>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</si>
  <si>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</si>
  <si>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</si>
  <si>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</si>
  <si>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</si>
  <si>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</si>
  <si>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</si>
  <si>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</si>
  <si>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</si>
  <si>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</si>
  <si>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</si>
  <si>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</si>
  <si>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</si>
  <si>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</si>
  <si>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</si>
  <si>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</si>
  <si>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</si>
  <si>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</si>
  <si>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</si>
  <si>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</si>
  <si>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</si>
  <si>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</si>
  <si>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</si>
  <si>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</si>
  <si>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</si>
  <si>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</si>
  <si>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</si>
  <si>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</si>
  <si>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</si>
  <si>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</si>
  <si>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</si>
  <si>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</si>
  <si>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</si>
  <si>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</si>
  <si>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</si>
  <si>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</si>
  <si>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</si>
  <si>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</si>
  <si>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</si>
  <si>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</si>
  <si>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</si>
  <si>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</si>
  <si>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</si>
  <si>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</si>
  <si>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</si>
  <si>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</si>
  <si>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</si>
  <si>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</si>
  <si>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</si>
  <si>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</si>
  <si>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</si>
  <si>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</si>
  <si>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</si>
  <si>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</si>
  <si>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</si>
  <si>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</si>
  <si>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</si>
  <si>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</si>
  <si>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</si>
  <si>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</si>
  <si>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</si>
  <si>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</si>
  <si>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</si>
  <si>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</si>
  <si>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</si>
  <si>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</si>
  <si>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</si>
  <si>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</si>
  <si>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</si>
  <si>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</si>
  <si>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</si>
  <si>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</si>
  <si>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</si>
  <si>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</si>
  <si>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</si>
  <si>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</si>
  <si>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</si>
  <si>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</si>
  <si>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</si>
  <si>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</si>
  <si>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</si>
  <si>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</si>
  <si>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</si>
  <si>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</si>
  <si>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</si>
  <si>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</si>
  <si>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</si>
  <si>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</si>
  <si>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</si>
  <si>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</si>
  <si>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</si>
  <si>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</si>
  <si>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</si>
  <si>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</si>
  <si>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</si>
  <si>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</si>
  <si>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</si>
  <si>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</si>
  <si>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</si>
  <si>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</si>
  <si>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</si>
  <si>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</si>
  <si>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</si>
  <si>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</si>
  <si>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</si>
  <si>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</si>
  <si>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</si>
  <si>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</si>
  <si>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</si>
  <si>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</si>
  <si>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</si>
  <si>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</si>
  <si>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</si>
  <si>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</si>
  <si>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</si>
  <si>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</si>
  <si>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</si>
  <si>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</si>
  <si>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</si>
  <si>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</si>
  <si>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</si>
  <si>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</si>
  <si>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</si>
  <si>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</si>
  <si>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</si>
  <si>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</si>
  <si>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</si>
  <si>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</si>
  <si>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</si>
  <si>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</si>
  <si>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</si>
  <si>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</si>
  <si>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</si>
  <si>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</si>
  <si>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</si>
  <si>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</si>
  <si>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</si>
  <si>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</si>
  <si>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</si>
  <si>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</si>
  <si>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</si>
  <si>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</si>
  <si>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</si>
  <si>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</si>
  <si>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</si>
  <si>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</si>
  <si>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</si>
  <si>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</si>
  <si>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</si>
  <si>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</si>
  <si>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</si>
  <si>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</si>
  <si>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</si>
  <si>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</si>
  <si>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</si>
  <si>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</si>
  <si>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</si>
  <si>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</si>
  <si>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</si>
  <si>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</si>
  <si>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</si>
  <si>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</si>
  <si>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</si>
  <si>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</si>
  <si>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</si>
  <si>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</si>
  <si>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</si>
  <si>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</si>
  <si>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</si>
  <si>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</si>
  <si>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</si>
  <si>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</si>
  <si>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</si>
  <si>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</si>
  <si>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</si>
  <si>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</si>
  <si>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</si>
  <si>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</si>
  <si>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</si>
  <si>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</si>
  <si>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</si>
  <si>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</si>
  <si>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</si>
  <si>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</si>
  <si>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</si>
  <si>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</si>
  <si>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</si>
  <si>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</si>
  <si>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</si>
  <si>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</si>
  <si>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</si>
  <si>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</si>
  <si>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</si>
  <si>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</si>
  <si>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</si>
  <si>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</si>
  <si>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</si>
  <si>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</si>
  <si>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</si>
  <si>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</si>
  <si>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</si>
  <si>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</si>
  <si>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</si>
  <si>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</si>
  <si>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</si>
  <si>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</si>
  <si>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</si>
  <si>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</si>
  <si>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</si>
  <si>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</si>
  <si>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</si>
  <si>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</si>
  <si>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</si>
  <si>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</si>
  <si>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</si>
  <si>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</si>
  <si>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</si>
  <si>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</si>
  <si>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</si>
  <si>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</si>
  <si>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</si>
  <si>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</si>
  <si>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</si>
  <si>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</si>
  <si>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</si>
  <si>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</si>
  <si>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</si>
  <si>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</si>
  <si>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</si>
  <si>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</si>
  <si>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</si>
  <si>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</si>
  <si>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</si>
  <si>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</si>
  <si>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</si>
  <si>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</si>
  <si>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</si>
  <si>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</si>
  <si>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</si>
  <si>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</si>
  <si>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</si>
  <si>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</si>
  <si>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</si>
  <si>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</si>
  <si>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</si>
  <si>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</si>
  <si>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</si>
  <si>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</si>
  <si>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</si>
  <si>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</si>
  <si>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</si>
  <si>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</si>
  <si>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</si>
  <si>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</si>
  <si>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</si>
  <si>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</si>
  <si>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</si>
  <si>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</si>
  <si>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</si>
  <si>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</si>
  <si>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</si>
  <si>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</si>
  <si>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</si>
  <si>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</si>
  <si>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</si>
  <si>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</si>
  <si>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</si>
  <si>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</si>
  <si>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</si>
  <si>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</si>
  <si>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</si>
  <si>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</si>
  <si>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</si>
  <si>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</si>
  <si>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</si>
  <si>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</si>
  <si>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</si>
  <si>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</si>
  <si>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</si>
  <si>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</si>
  <si>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</si>
  <si>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</si>
  <si>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</si>
  <si>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</si>
  <si>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</si>
  <si>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</si>
  <si>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</si>
  <si>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</si>
  <si>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</si>
  <si>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</si>
  <si>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</si>
  <si>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</si>
  <si>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</si>
  <si>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</si>
  <si>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</si>
  <si>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</si>
  <si>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</si>
  <si>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</si>
  <si>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</si>
  <si>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</si>
  <si>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</si>
  <si>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</si>
  <si>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</si>
  <si>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</si>
  <si>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</si>
  <si>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</si>
  <si>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</si>
  <si>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</si>
  <si>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</si>
  <si>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</si>
  <si>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</si>
  <si>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</si>
  <si>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</si>
  <si>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</si>
  <si>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</si>
  <si>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</si>
  <si>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</si>
  <si>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</si>
  <si>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</si>
  <si>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</si>
  <si>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</si>
  <si>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</si>
  <si>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</si>
  <si>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</si>
  <si>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</si>
  <si>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</si>
  <si>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</si>
  <si>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</si>
  <si>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</si>
  <si>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</si>
  <si>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</si>
  <si>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</si>
  <si>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</si>
  <si>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</si>
  <si>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</si>
  <si>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</si>
  <si>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</si>
  <si>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</si>
  <si>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</si>
  <si>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</si>
  <si>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</si>
  <si>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</si>
  <si>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</si>
  <si>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</si>
  <si>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</si>
  <si>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</si>
  <si>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</si>
  <si>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</si>
  <si>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</si>
  <si>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</si>
  <si>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</si>
  <si>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</si>
  <si>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</si>
  <si>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</si>
  <si>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</si>
  <si>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</si>
  <si>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</si>
  <si>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</si>
  <si>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</si>
  <si>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</si>
  <si>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</si>
  <si>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</si>
  <si>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</si>
  <si>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</si>
  <si>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</si>
  <si>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</si>
  <si>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</si>
  <si>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</si>
  <si>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</si>
  <si>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</si>
  <si>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</si>
  <si>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</si>
  <si>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</si>
  <si>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</si>
  <si>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</si>
  <si>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</si>
  <si>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</si>
  <si>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</si>
  <si>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</si>
  <si>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</si>
  <si>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</si>
  <si>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</si>
  <si>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</si>
  <si>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</si>
  <si>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</si>
  <si>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</si>
  <si>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</si>
  <si>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</si>
  <si>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</si>
  <si>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</si>
  <si>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</si>
  <si>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</si>
  <si>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</si>
  <si>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</si>
  <si>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</si>
  <si>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</si>
  <si>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</si>
  <si>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</si>
  <si>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</si>
  <si>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</si>
  <si>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</si>
  <si>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</si>
  <si>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</si>
  <si>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</si>
  <si>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</si>
  <si>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</si>
  <si>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</si>
  <si>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</si>
  <si>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</si>
  <si>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</si>
  <si>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</si>
  <si>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</si>
  <si>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</si>
  <si>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</si>
  <si>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</si>
  <si>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</si>
  <si>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</si>
  <si>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</si>
  <si>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</si>
  <si>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</si>
  <si>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</si>
  <si>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</si>
  <si>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</si>
  <si>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</si>
  <si>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</si>
  <si>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</si>
  <si>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</si>
  <si>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</si>
  <si>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</si>
  <si>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</si>
  <si>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</si>
  <si>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</si>
  <si>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</si>
  <si>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</si>
  <si>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</si>
  <si>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</si>
  <si>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</si>
  <si>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</si>
  <si>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</si>
  <si>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</si>
  <si>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</si>
  <si>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</si>
  <si>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</si>
  <si>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</si>
  <si>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</si>
  <si>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</si>
  <si>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</si>
  <si>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</si>
  <si>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</si>
  <si>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</si>
  <si>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</si>
  <si>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</si>
  <si>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</si>
  <si>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</si>
  <si>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</si>
  <si>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</si>
  <si>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</si>
  <si>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</si>
  <si>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</si>
  <si>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</si>
  <si>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</si>
  <si>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</si>
  <si>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</si>
  <si>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</si>
  <si>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</si>
  <si>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</si>
  <si>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</si>
  <si>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</si>
  <si>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</si>
  <si>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</si>
  <si>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</si>
  <si>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</si>
  <si>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</si>
  <si>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</si>
  <si>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</si>
  <si>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</si>
  <si>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</si>
  <si>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</si>
  <si>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</si>
  <si>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</si>
  <si>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</si>
  <si>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</si>
  <si>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</si>
  <si>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</si>
  <si>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</si>
  <si>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</si>
  <si>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</si>
  <si>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</si>
  <si>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</si>
  <si>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</si>
  <si>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</si>
  <si>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</si>
  <si>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</si>
  <si>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</si>
  <si>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</si>
  <si>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</si>
  <si>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</si>
  <si>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</si>
  <si>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</si>
  <si>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</si>
  <si>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</si>
  <si>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</si>
  <si>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</si>
  <si>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</si>
  <si>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</si>
  <si>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</si>
  <si>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</si>
  <si>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</si>
  <si>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</si>
  <si>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</si>
  <si>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</si>
  <si>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</si>
  <si>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</si>
  <si>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</si>
  <si>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</si>
  <si>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</si>
  <si>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</si>
  <si>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</si>
  <si>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</si>
  <si>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</si>
  <si>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</si>
  <si>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</si>
  <si>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</si>
  <si>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</si>
  <si>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</si>
  <si>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</si>
  <si>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</si>
  <si>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</si>
  <si>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</si>
  <si>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</si>
  <si>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</si>
  <si>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</si>
  <si>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</si>
  <si>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</si>
  <si>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</si>
  <si>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</si>
  <si>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</si>
  <si>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</si>
  <si>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</si>
  <si>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</si>
  <si>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</si>
  <si>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</si>
  <si>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</si>
  <si>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</si>
  <si>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</si>
  <si>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</si>
  <si>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</si>
  <si>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</si>
  <si>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</si>
  <si>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</si>
  <si>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</si>
  <si>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</si>
  <si>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</si>
  <si>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</si>
  <si>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</si>
  <si>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</si>
  <si>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</si>
  <si>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</si>
  <si>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</si>
  <si>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</si>
  <si>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</si>
  <si>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</si>
  <si>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</si>
  <si>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</si>
  <si>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</si>
  <si>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</si>
  <si>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</si>
  <si>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</si>
  <si>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</si>
  <si>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</si>
  <si>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</si>
  <si>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</si>
  <si>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</si>
  <si>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</si>
  <si>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</si>
  <si>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</si>
  <si>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</si>
  <si>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</si>
  <si>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</si>
  <si>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</si>
  <si>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</si>
  <si>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</si>
  <si>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</si>
  <si>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</si>
  <si>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</si>
  <si>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</si>
  <si>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</si>
  <si>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</si>
  <si>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</si>
  <si>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</si>
  <si>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</si>
  <si>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</si>
  <si>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</si>
  <si>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</si>
  <si>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</si>
  <si>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</si>
  <si>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</si>
  <si>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</si>
  <si>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</si>
  <si>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</si>
  <si>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</si>
  <si>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</si>
  <si>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</si>
  <si>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</si>
  <si>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</si>
  <si>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</si>
  <si>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</si>
  <si>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</si>
  <si>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</si>
  <si>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</si>
  <si>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</si>
  <si>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</si>
  <si>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</si>
  <si>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</si>
  <si>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</si>
  <si>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</si>
  <si>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</si>
  <si>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</si>
  <si>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</si>
  <si>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</si>
  <si>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</si>
  <si>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</si>
  <si>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</si>
  <si>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</si>
  <si>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</si>
  <si>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</si>
  <si>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</si>
  <si>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</si>
  <si>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</si>
  <si>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</si>
  <si>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</si>
  <si>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</si>
  <si>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</si>
  <si>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</si>
  <si>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</si>
  <si>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</si>
  <si>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</si>
  <si>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</si>
  <si>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</si>
  <si>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</si>
  <si>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</si>
  <si>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</si>
  <si>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</si>
  <si>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</si>
  <si>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</si>
  <si>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</si>
  <si>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</si>
  <si>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</si>
  <si>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</si>
  <si>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</si>
  <si>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</si>
  <si>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</si>
  <si>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</si>
  <si>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</si>
  <si>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</si>
  <si>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</si>
  <si>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</si>
  <si>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</si>
  <si>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</si>
  <si>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</si>
  <si>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</si>
  <si>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</si>
  <si>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</si>
  <si>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</si>
  <si>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</si>
  <si>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</si>
  <si>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</si>
  <si>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</si>
  <si>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</si>
  <si>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</si>
  <si>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</si>
  <si>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</si>
  <si>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</si>
  <si>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</si>
  <si>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</si>
  <si>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</si>
  <si>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</si>
  <si>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</si>
  <si>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</si>
  <si>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</si>
  <si>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</si>
  <si>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</si>
  <si>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</si>
  <si>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</si>
  <si>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</si>
  <si>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</si>
  <si>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</si>
  <si>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</si>
  <si>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</si>
  <si>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</si>
  <si>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</si>
  <si>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</si>
  <si>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</si>
  <si>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</si>
  <si>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</si>
  <si>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</si>
  <si>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</si>
  <si>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</si>
  <si>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</si>
  <si>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</si>
  <si>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</si>
  <si>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</si>
  <si>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</si>
  <si>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</si>
  <si>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</si>
  <si>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</si>
  <si>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</si>
  <si>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</si>
  <si>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</si>
  <si>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</si>
  <si>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</si>
  <si>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</si>
  <si>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</si>
  <si>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</si>
  <si>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</si>
  <si>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</si>
  <si>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</si>
  <si>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</si>
  <si>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</si>
  <si>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</si>
  <si>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</si>
  <si>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</si>
  <si>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</si>
  <si>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</si>
  <si>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</si>
  <si>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</si>
  <si>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</si>
  <si>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</si>
  <si>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</si>
  <si>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</si>
  <si>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</si>
  <si>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</si>
  <si>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</si>
  <si>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</si>
  <si>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</si>
  <si>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</si>
  <si>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</si>
  <si>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</si>
  <si>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</si>
  <si>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</si>
  <si>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</si>
  <si>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</si>
  <si>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</si>
  <si>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</si>
  <si>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</si>
  <si>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</si>
  <si>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</si>
  <si>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</si>
  <si>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</si>
  <si>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</si>
  <si>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</si>
  <si>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</si>
  <si>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</si>
  <si>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</si>
  <si>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</si>
  <si>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</si>
  <si>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</si>
  <si>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</si>
  <si>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</si>
  <si>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</si>
  <si>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</si>
  <si>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</si>
  <si>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</si>
  <si>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</si>
  <si>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</si>
  <si>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</si>
  <si>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</si>
  <si>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</si>
  <si>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</si>
  <si>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</si>
  <si>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</si>
  <si>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</si>
  <si>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</si>
  <si>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</si>
  <si>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</si>
  <si>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</si>
  <si>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</si>
  <si>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</si>
  <si>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</si>
  <si>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</si>
  <si>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</si>
  <si>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</si>
  <si>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</si>
  <si>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</si>
  <si>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</si>
  <si>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</si>
  <si>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</si>
  <si>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</si>
  <si>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</si>
  <si>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</si>
  <si>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</si>
  <si>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</si>
  <si>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</si>
  <si>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</si>
  <si>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</si>
  <si>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</si>
  <si>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</si>
  <si>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</si>
  <si>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</si>
  <si>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</si>
  <si>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</si>
  <si>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</si>
  <si>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</si>
  <si>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</si>
  <si>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</si>
  <si>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</si>
  <si>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</si>
  <si>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</si>
  <si>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</si>
  <si>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</si>
  <si>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</si>
  <si>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</si>
  <si>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</si>
  <si>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</si>
  <si>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</si>
  <si>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</si>
  <si>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</si>
  <si>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</si>
  <si>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</si>
  <si>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</si>
  <si>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</si>
  <si>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</si>
  <si>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</si>
  <si>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</si>
  <si>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</si>
  <si>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</si>
  <si>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</si>
  <si>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</si>
  <si>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</si>
  <si>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</si>
  <si>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</si>
  <si>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</si>
  <si>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</si>
  <si>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</si>
  <si>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</si>
  <si>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</si>
  <si>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</si>
  <si>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</si>
  <si>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</si>
  <si>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</si>
  <si>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</si>
  <si>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</si>
  <si>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</si>
  <si>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</si>
  <si>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</si>
  <si>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</si>
  <si>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</si>
  <si>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</si>
  <si>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</si>
  <si>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</si>
  <si>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</si>
  <si>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</si>
  <si>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</si>
  <si>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</si>
  <si>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</si>
  <si>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</si>
  <si>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</si>
  <si>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</si>
  <si>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</si>
  <si>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</si>
  <si>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</si>
  <si>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</si>
  <si>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</si>
  <si>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</si>
  <si>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</si>
  <si>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</si>
  <si>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</si>
  <si>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</si>
  <si>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</si>
  <si>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</si>
  <si>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</si>
  <si>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</si>
  <si>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</si>
  <si>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</si>
  <si>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</si>
  <si>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</si>
  <si>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</si>
  <si>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</si>
  <si>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</si>
  <si>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</si>
  <si>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</si>
  <si>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</si>
  <si>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</si>
  <si>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SPOLETO SHOPPING SÃO LUIS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</si>
  <si>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</si>
  <si>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</si>
  <si>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</si>
  <si>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</si>
  <si>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</si>
  <si>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</si>
  <si>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</si>
  <si>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</si>
  <si>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</si>
  <si>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</si>
  <si>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</si>
  <si>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</si>
  <si>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</si>
  <si>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</si>
  <si>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</si>
  <si>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</si>
  <si>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</si>
  <si>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</si>
  <si>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</si>
  <si>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</si>
  <si>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</si>
  <si>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</si>
  <si>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</si>
  <si>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</si>
  <si>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</si>
  <si>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</si>
  <si>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</si>
  <si>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</si>
  <si>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</si>
  <si>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</si>
  <si>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</si>
  <si>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</si>
  <si>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</si>
  <si>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</si>
  <si>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</si>
  <si>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</si>
  <si>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</si>
  <si>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</si>
  <si>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</si>
  <si>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</si>
  <si>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</si>
  <si>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</si>
  <si>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</si>
  <si>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</si>
  <si>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</si>
  <si>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</si>
  <si>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</si>
  <si>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</si>
  <si>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</si>
  <si>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</si>
  <si>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</si>
  <si>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</si>
  <si>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</si>
  <si>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</si>
  <si>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</si>
  <si>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</si>
  <si>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</si>
  <si>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</si>
  <si>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</si>
  <si>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</si>
  <si>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</si>
  <si>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</si>
  <si>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</si>
  <si>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</si>
  <si>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</si>
  <si>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</si>
  <si>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</si>
  <si>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</si>
  <si>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</si>
  <si>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</si>
  <si>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</si>
  <si>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</si>
  <si>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</si>
  <si>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</si>
  <si>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</si>
  <si>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</si>
  <si>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</si>
  <si>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</si>
  <si>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</si>
  <si>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</si>
  <si>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</si>
  <si>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</si>
  <si>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</si>
  <si>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</si>
  <si>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</si>
  <si>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</si>
  <si>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</si>
  <si>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</si>
  <si>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</si>
  <si>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</si>
  <si>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</si>
  <si>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</si>
  <si>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</si>
  <si>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</si>
  <si>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</si>
  <si>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</si>
  <si>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</si>
  <si>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</si>
  <si>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</si>
  <si>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</si>
  <si>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</si>
  <si>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Total Geral</t>
  </si>
  <si>
    <t>DOMINOS SP AMERICANA CENTRO</t>
  </si>
  <si>
    <t>Anápolis</t>
  </si>
  <si>
    <t>ANAPOLIS</t>
  </si>
  <si>
    <t>DOMINOS SE ARACAJU ORLA DE ATALAIA</t>
  </si>
  <si>
    <t>DOMINOS SP ARARAQUARA</t>
  </si>
  <si>
    <t>Araras</t>
  </si>
  <si>
    <t>ARARAS CENTRO</t>
  </si>
  <si>
    <t>DOMINOS MG ARAXA CENTER</t>
  </si>
  <si>
    <t>Armação Dos Búzios</t>
  </si>
  <si>
    <t>BUZIOS</t>
  </si>
  <si>
    <t>Atibaia</t>
  </si>
  <si>
    <t>ATIBAIA</t>
  </si>
  <si>
    <t>Barra Mansa</t>
  </si>
  <si>
    <t>BARRA MANSA</t>
  </si>
  <si>
    <t>BARUERI CENTRO</t>
  </si>
  <si>
    <t>NAZARE</t>
  </si>
  <si>
    <t>BELEM 2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</si>
  <si>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</si>
  <si>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</si>
  <si>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</si>
  <si>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</si>
  <si>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</si>
  <si>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</si>
  <si>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</si>
  <si>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</si>
  <si>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</si>
  <si>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</si>
  <si>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PATIO RORAIMA SHOPPING</t>
  </si>
  <si>
    <t>DOMINOS SP BOTUCATU CENTRO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</si>
  <si>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</si>
  <si>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</si>
  <si>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</si>
  <si>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</si>
  <si>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</si>
  <si>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</si>
  <si>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</si>
  <si>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</si>
  <si>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</si>
  <si>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</si>
  <si>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</si>
  <si>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Cachoeira De Itapemirim</t>
  </si>
  <si>
    <t>DOMINOS ES CACHOEIRO DE ITAPEMIRIM CENTRO</t>
  </si>
  <si>
    <t>BARAO GERALDO</t>
  </si>
  <si>
    <t>CAMPINAS 3</t>
  </si>
  <si>
    <t>MARECHAL RONDON</t>
  </si>
  <si>
    <t>Caruaru</t>
  </si>
  <si>
    <t>CARUARU 2</t>
  </si>
  <si>
    <t>Coronel João Pessoa</t>
  </si>
  <si>
    <t>BESSA</t>
  </si>
  <si>
    <t>CUIABA</t>
  </si>
  <si>
    <t>CUIABA GOIABEIRAS</t>
  </si>
  <si>
    <t>CURITIBA</t>
  </si>
  <si>
    <t>JUVEVE</t>
  </si>
  <si>
    <t>DOMINOS PR CURITIBA SANTA FELICIDADE</t>
  </si>
  <si>
    <t>CURITIBA PORTAO</t>
  </si>
  <si>
    <t>SHOPPING OUTLET PREMIUM WASHINGTON LUIS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</si>
  <si>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</si>
  <si>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</si>
  <si>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</si>
  <si>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</si>
  <si>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</si>
  <si>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</si>
  <si>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</si>
  <si>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</si>
  <si>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</si>
  <si>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</si>
  <si>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</si>
  <si>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GOIANIA</t>
  </si>
  <si>
    <t>GOIANIA 2</t>
  </si>
  <si>
    <t>Guará</t>
  </si>
  <si>
    <t>GUARA</t>
  </si>
  <si>
    <t>Guarapari</t>
  </si>
  <si>
    <t>GUARAPARI CENTRO</t>
  </si>
  <si>
    <t>DOMINOS PR GUARAPUAVA CENTRO</t>
  </si>
  <si>
    <t>GUARUJA ENSEADA</t>
  </si>
  <si>
    <t>GOPOUVA</t>
  </si>
  <si>
    <t>DOMINOS MG IPATINGA CIDADE NOBRE</t>
  </si>
  <si>
    <t>Ituiutaba</t>
  </si>
  <si>
    <t>DOMINOS MG ITUIUTABA CENTRO</t>
  </si>
  <si>
    <t>Jaboatão Dos Guararapes</t>
  </si>
  <si>
    <t>PIEDADE</t>
  </si>
  <si>
    <t>LAURO DE FREITAS</t>
  </si>
  <si>
    <t>LIMEIRA</t>
  </si>
  <si>
    <t>LONDRINA</t>
  </si>
  <si>
    <t>Luís Eduardo Magalhães</t>
  </si>
  <si>
    <t>DOMINOS BA LUIZ EDUARDO MAGALHAES CENTRO</t>
  </si>
  <si>
    <t>MACAE</t>
  </si>
  <si>
    <t>Macapa</t>
  </si>
  <si>
    <t>DOMINOS AP MACAPA SHOPPING</t>
  </si>
  <si>
    <t>MACEIO</t>
  </si>
  <si>
    <t>MANAUS 2</t>
  </si>
  <si>
    <t>MANAUS 3</t>
  </si>
  <si>
    <t>MANAUS ALEIXO</t>
  </si>
  <si>
    <t>DOMINOS MG MONTES CLAROS JARDIM PALMEIRAS</t>
  </si>
  <si>
    <t>MONTES CLAROS</t>
  </si>
  <si>
    <t>DOMINOS RN NATAL TIROL</t>
  </si>
  <si>
    <t>Nilópolis</t>
  </si>
  <si>
    <t>NILOPOLIS</t>
  </si>
  <si>
    <t>FONSECA</t>
  </si>
  <si>
    <t>ITAIPU</t>
  </si>
  <si>
    <t>ICARAI</t>
  </si>
  <si>
    <t>AVENIDA SETE</t>
  </si>
  <si>
    <t>NOVA FRIBURGO</t>
  </si>
  <si>
    <t>CAXIAS</t>
  </si>
  <si>
    <t>AUTONOMISTAS</t>
  </si>
  <si>
    <t>DOMINOS TO PALMAS CENTRO</t>
  </si>
  <si>
    <t>Parauapebas</t>
  </si>
  <si>
    <t>DOMINOS PA PARAUAPEBAS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</si>
  <si>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</si>
  <si>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</si>
  <si>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</si>
  <si>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</si>
  <si>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</si>
  <si>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</si>
  <si>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</si>
  <si>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</si>
  <si>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</si>
  <si>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</si>
  <si>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PETROPOLIS</t>
  </si>
  <si>
    <t>DOMINOS PR PONTA GROSSA CENTRO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</si>
  <si>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</si>
  <si>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</si>
  <si>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</si>
  <si>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</si>
  <si>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</si>
  <si>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</si>
  <si>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PORTO VELHO</t>
  </si>
  <si>
    <t>SETUBAL</t>
  </si>
  <si>
    <t>BOA VIAGEM</t>
  </si>
  <si>
    <t>GRACAS</t>
  </si>
  <si>
    <t>CASA FORTE</t>
  </si>
  <si>
    <t>CAXANGA</t>
  </si>
  <si>
    <t>RESENDE</t>
  </si>
  <si>
    <t>PRESIDENTE VARGAS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</si>
  <si>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</si>
  <si>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</si>
  <si>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</si>
  <si>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</si>
  <si>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</si>
  <si>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</si>
  <si>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</si>
  <si>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</si>
  <si>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</si>
  <si>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</si>
  <si>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</si>
  <si>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</si>
  <si>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</si>
  <si>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</si>
  <si>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</si>
  <si>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</si>
  <si>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</si>
  <si>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</si>
  <si>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</si>
  <si>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</si>
  <si>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</si>
  <si>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</si>
  <si>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</si>
  <si>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</si>
  <si>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</si>
  <si>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</si>
  <si>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</si>
  <si>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</si>
  <si>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</si>
  <si>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</si>
  <si>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</si>
  <si>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</si>
  <si>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</si>
  <si>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</si>
  <si>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</si>
  <si>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</si>
  <si>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</si>
  <si>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</si>
  <si>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</si>
  <si>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</si>
  <si>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</si>
  <si>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</si>
  <si>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 2</t>
  </si>
  <si>
    <t>CAPITAO CASA</t>
  </si>
  <si>
    <t>KENNEDY</t>
  </si>
  <si>
    <t>SANTA PAULA</t>
  </si>
  <si>
    <t>SAO JOSE DOS CAMPOS 2</t>
  </si>
  <si>
    <t>SAO LUIS 2</t>
  </si>
  <si>
    <t>SAO LUIS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</si>
  <si>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</si>
  <si>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</si>
  <si>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</si>
  <si>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</si>
  <si>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</si>
  <si>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</si>
  <si>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</si>
  <si>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</si>
  <si>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</si>
  <si>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</si>
  <si>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</si>
  <si>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</si>
  <si>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</si>
  <si>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</si>
  <si>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</si>
  <si>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</si>
  <si>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</si>
  <si>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</si>
  <si>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</si>
  <si>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</si>
  <si>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</si>
  <si>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</si>
  <si>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</si>
  <si>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DOMINOS MG SETE LAGOAS CENTRO</t>
  </si>
  <si>
    <t>SORRISO CENTRO</t>
  </si>
  <si>
    <t>TERESINA</t>
  </si>
  <si>
    <t>TERESOPOLIS</t>
  </si>
  <si>
    <t>Uberaba</t>
  </si>
  <si>
    <t>DOMINOS MG UBERABA SANTOS DUMONT</t>
  </si>
  <si>
    <t>UBERLANDIA</t>
  </si>
  <si>
    <t>UBERLANDIA 2</t>
  </si>
  <si>
    <t>VALINHOS</t>
  </si>
  <si>
    <t>VARGINHA</t>
  </si>
  <si>
    <t>PRAIA DA COSTA</t>
  </si>
  <si>
    <t>ITAPARICA</t>
  </si>
  <si>
    <t>JARDIM CAMBURI (VITORIA 2)</t>
  </si>
  <si>
    <t>VITORIA DA CONQUISTA</t>
  </si>
  <si>
    <t>VOLTA REDONDA</t>
  </si>
  <si>
    <t>Lajeado</t>
  </si>
  <si>
    <t>DOMINOS LAJEADO</t>
  </si>
  <si>
    <t>Tangará Da Serra</t>
  </si>
  <si>
    <t>DOMINOS TANGARÁ DA SERRA</t>
  </si>
  <si>
    <t>DOMINUS</t>
  </si>
  <si>
    <t>OPERACAO</t>
  </si>
  <si>
    <t>TELEFONE</t>
  </si>
  <si>
    <t>27190532000195</t>
  </si>
  <si>
    <t>CN</t>
  </si>
  <si>
    <t>45991327000100</t>
  </si>
  <si>
    <t>24923389000105</t>
  </si>
  <si>
    <t>45338732000124</t>
  </si>
  <si>
    <t>50668787000132</t>
  </si>
  <si>
    <t>42741697000100</t>
  </si>
  <si>
    <t>48341326000109</t>
  </si>
  <si>
    <t>43705530000148</t>
  </si>
  <si>
    <t>26174368000160</t>
  </si>
  <si>
    <t>50899851000196</t>
  </si>
  <si>
    <t>24840166001903</t>
  </si>
  <si>
    <t>13466829000126</t>
  </si>
  <si>
    <t>19691128000177</t>
  </si>
  <si>
    <t>24840166005739</t>
  </si>
  <si>
    <t>24840166006115</t>
  </si>
  <si>
    <t>24840166006387</t>
  </si>
  <si>
    <t>24840166006468</t>
  </si>
  <si>
    <t>24840166006891</t>
  </si>
  <si>
    <t>24840166011704</t>
  </si>
  <si>
    <t>25050439000150</t>
  </si>
  <si>
    <t>29009857000154</t>
  </si>
  <si>
    <t>31791859000190</t>
  </si>
  <si>
    <t>31010714000708</t>
  </si>
  <si>
    <t>45614459000113</t>
  </si>
  <si>
    <t>16370406000104</t>
  </si>
  <si>
    <t>20026178000119</t>
  </si>
  <si>
    <t>20175900000187</t>
  </si>
  <si>
    <t>23997144000160</t>
  </si>
  <si>
    <t>25451389000112</t>
  </si>
  <si>
    <t>26512559000194</t>
  </si>
  <si>
    <t>28803128000102</t>
  </si>
  <si>
    <t>38428651000150</t>
  </si>
  <si>
    <t>52493239000144</t>
  </si>
  <si>
    <t>52493270000185</t>
  </si>
  <si>
    <t>21309900000195</t>
  </si>
  <si>
    <t>46155956000163</t>
  </si>
  <si>
    <t>19210526000124</t>
  </si>
  <si>
    <t>39735734000154</t>
  </si>
  <si>
    <t>52739207000186</t>
  </si>
  <si>
    <t>52739920000120</t>
  </si>
  <si>
    <t>39935443000100</t>
  </si>
  <si>
    <t>50724770000155</t>
  </si>
  <si>
    <t>11825233000140</t>
  </si>
  <si>
    <t>24454462000147</t>
  </si>
  <si>
    <t>24454462000228</t>
  </si>
  <si>
    <t>28376673000160</t>
  </si>
  <si>
    <t>28376673000321</t>
  </si>
  <si>
    <t>46316660000187</t>
  </si>
  <si>
    <t>55802741000188</t>
  </si>
  <si>
    <t>27655101000580</t>
  </si>
  <si>
    <t>27655101000661</t>
  </si>
  <si>
    <t>27655101000742</t>
  </si>
  <si>
    <t>27655101000823</t>
  </si>
  <si>
    <t>27655101000904</t>
  </si>
  <si>
    <t>27655101001048</t>
  </si>
  <si>
    <t>38260448000117</t>
  </si>
  <si>
    <t>47608055000142</t>
  </si>
  <si>
    <t>29574735000100</t>
  </si>
  <si>
    <t>43675465000155</t>
  </si>
  <si>
    <t>24660065000121</t>
  </si>
  <si>
    <t>28836652000180</t>
  </si>
  <si>
    <t>47198534000138</t>
  </si>
  <si>
    <t>55682285000180</t>
  </si>
  <si>
    <t>44994080000113</t>
  </si>
  <si>
    <t>24840166009130</t>
  </si>
  <si>
    <t>24840166008320</t>
  </si>
  <si>
    <t>51318025000179</t>
  </si>
  <si>
    <t>49292826000160</t>
  </si>
  <si>
    <t>20743683000699</t>
  </si>
  <si>
    <t>52247102000290</t>
  </si>
  <si>
    <t>27586982000100</t>
  </si>
  <si>
    <t>45812461000105</t>
  </si>
  <si>
    <t>21802064000186</t>
  </si>
  <si>
    <t>43883930000143</t>
  </si>
  <si>
    <t>55498474000105</t>
  </si>
  <si>
    <t>47787076000172</t>
  </si>
  <si>
    <t>23266167000102</t>
  </si>
  <si>
    <t>27655101000157</t>
  </si>
  <si>
    <t>27655101000238</t>
  </si>
  <si>
    <t>27655101000319</t>
  </si>
  <si>
    <t>27655101000408</t>
  </si>
  <si>
    <t>28249012000173</t>
  </si>
  <si>
    <t>42748938000134</t>
  </si>
  <si>
    <t>42748938000215</t>
  </si>
  <si>
    <t>47677381000101</t>
  </si>
  <si>
    <t>20792407000106</t>
  </si>
  <si>
    <t>24103424000140</t>
  </si>
  <si>
    <t>48313972000162</t>
  </si>
  <si>
    <t>55854505000105</t>
  </si>
  <si>
    <t>55856274000179</t>
  </si>
  <si>
    <t>46023276000196</t>
  </si>
  <si>
    <t>24840166011119</t>
  </si>
  <si>
    <t>43503208000136</t>
  </si>
  <si>
    <t>43315062000103</t>
  </si>
  <si>
    <t>51569934000180</t>
  </si>
  <si>
    <t>46091372000171</t>
  </si>
  <si>
    <t>37557897000169</t>
  </si>
  <si>
    <t>15811307000220</t>
  </si>
  <si>
    <t>19206298000208</t>
  </si>
  <si>
    <t>52914276000189</t>
  </si>
  <si>
    <t>44051871000100</t>
  </si>
  <si>
    <t>10689976000177</t>
  </si>
  <si>
    <t>31613281000181</t>
  </si>
  <si>
    <t>34924567000176</t>
  </si>
  <si>
    <t>36860191000109</t>
  </si>
  <si>
    <t>48557307000114</t>
  </si>
  <si>
    <t>29885098000193</t>
  </si>
  <si>
    <t>22045671000101</t>
  </si>
  <si>
    <t>20743683000184</t>
  </si>
  <si>
    <t>20743683000346</t>
  </si>
  <si>
    <t>20743683000427</t>
  </si>
  <si>
    <t>20743683000508</t>
  </si>
  <si>
    <t>21346345000171</t>
  </si>
  <si>
    <t>20249984000156</t>
  </si>
  <si>
    <t>24840166003604</t>
  </si>
  <si>
    <t>29315001000107</t>
  </si>
  <si>
    <t>10861940000129</t>
  </si>
  <si>
    <t>15442958000100</t>
  </si>
  <si>
    <t>15442958000290</t>
  </si>
  <si>
    <t>18946221000112</t>
  </si>
  <si>
    <t>20032392000188</t>
  </si>
  <si>
    <t>24840166000346</t>
  </si>
  <si>
    <t>24840166000427</t>
  </si>
  <si>
    <t>24840166000508</t>
  </si>
  <si>
    <t>24840166000770</t>
  </si>
  <si>
    <t>24840166000850</t>
  </si>
  <si>
    <t>24840166004171</t>
  </si>
  <si>
    <t>24840166006034</t>
  </si>
  <si>
    <t>24840166010228</t>
  </si>
  <si>
    <t>24840166010490</t>
  </si>
  <si>
    <t>24840166010570</t>
  </si>
  <si>
    <t>24840166010813</t>
  </si>
  <si>
    <t>24840166012000</t>
  </si>
  <si>
    <t>24840166012514</t>
  </si>
  <si>
    <t>24840166012867</t>
  </si>
  <si>
    <t>24840214000215</t>
  </si>
  <si>
    <t>24901883000179</t>
  </si>
  <si>
    <t>40448339000170</t>
  </si>
  <si>
    <t>40448339000250</t>
  </si>
  <si>
    <t>42766874000102</t>
  </si>
  <si>
    <t>43624150000189</t>
  </si>
  <si>
    <t>44620937000135</t>
  </si>
  <si>
    <t>44620937000216</t>
  </si>
  <si>
    <t>44620937000305</t>
  </si>
  <si>
    <t>45858277000198</t>
  </si>
  <si>
    <t>27492596000140</t>
  </si>
  <si>
    <t>30735052000258</t>
  </si>
  <si>
    <t>30735052000339</t>
  </si>
  <si>
    <t>32347471000167</t>
  </si>
  <si>
    <t>46596902000133</t>
  </si>
  <si>
    <t>48140187000155</t>
  </si>
  <si>
    <t>57413737000234</t>
  </si>
  <si>
    <t>11789234000348</t>
  </si>
  <si>
    <t>24840166007782</t>
  </si>
  <si>
    <t>24840166010147</t>
  </si>
  <si>
    <t>24840166003523</t>
  </si>
  <si>
    <t>24840166010309</t>
  </si>
  <si>
    <t>24840166001407</t>
  </si>
  <si>
    <t>31025290000151</t>
  </si>
  <si>
    <t>49602499000104</t>
  </si>
  <si>
    <t>49602499000287</t>
  </si>
  <si>
    <t>15811307000140</t>
  </si>
  <si>
    <t>15811307000654</t>
  </si>
  <si>
    <t>23104950000161</t>
  </si>
  <si>
    <t>23104950000242</t>
  </si>
  <si>
    <t>23104950000595</t>
  </si>
  <si>
    <t>23104950000757</t>
  </si>
  <si>
    <t>24840166001075</t>
  </si>
  <si>
    <t>24840166002128</t>
  </si>
  <si>
    <t>24840166006549</t>
  </si>
  <si>
    <t>24840166006700</t>
  </si>
  <si>
    <t>24840166009645</t>
  </si>
  <si>
    <t>24840166009807</t>
  </si>
  <si>
    <t>24840166011208</t>
  </si>
  <si>
    <t>26128584000179</t>
  </si>
  <si>
    <t>28389152000147</t>
  </si>
  <si>
    <t>28389152000228</t>
  </si>
  <si>
    <t>28835850000129</t>
  </si>
  <si>
    <t>44980313000129</t>
  </si>
  <si>
    <t>44980313000200</t>
  </si>
  <si>
    <t>52912647000193</t>
  </si>
  <si>
    <t>52912647000355</t>
  </si>
  <si>
    <t>35933752000602</t>
  </si>
  <si>
    <t>46670594000149</t>
  </si>
  <si>
    <t>52755023000100</t>
  </si>
  <si>
    <t>41911650000176</t>
  </si>
  <si>
    <t>14382670000124</t>
  </si>
  <si>
    <t>23049894000100</t>
  </si>
  <si>
    <t>50388737000100</t>
  </si>
  <si>
    <t>13012013000122</t>
  </si>
  <si>
    <t>24897078000119</t>
  </si>
  <si>
    <t>43011967000181</t>
  </si>
  <si>
    <t>42352151000159</t>
  </si>
  <si>
    <t>35933752000351</t>
  </si>
  <si>
    <t>35933752000513</t>
  </si>
  <si>
    <t>35933752000190</t>
  </si>
  <si>
    <t>35933752000270</t>
  </si>
  <si>
    <t>57162882000109</t>
  </si>
  <si>
    <t>55056005001280</t>
  </si>
  <si>
    <t>55056005000128</t>
  </si>
  <si>
    <t>55056005001361</t>
  </si>
  <si>
    <t>58671851000146</t>
  </si>
  <si>
    <t>60067492000164</t>
  </si>
  <si>
    <t>54730480000175</t>
  </si>
  <si>
    <t>59449391000179</t>
  </si>
  <si>
    <t>55056005001442</t>
  </si>
  <si>
    <t>52912647000436</t>
  </si>
  <si>
    <t>55056005000632</t>
  </si>
  <si>
    <t>59759219000111</t>
  </si>
  <si>
    <t>57674702000178</t>
  </si>
  <si>
    <t>57413737000153</t>
  </si>
  <si>
    <t>57413737000315</t>
  </si>
  <si>
    <t>58023296000146</t>
  </si>
  <si>
    <t>55056005000390</t>
  </si>
  <si>
    <t>55056005000551</t>
  </si>
  <si>
    <t>55056005000209</t>
  </si>
  <si>
    <t>55056005001108</t>
  </si>
  <si>
    <t>55056005000985</t>
  </si>
  <si>
    <t>52912647000517</t>
  </si>
  <si>
    <t>52912647000860</t>
  </si>
  <si>
    <t>52912647000940</t>
  </si>
  <si>
    <t>55056005000470</t>
  </si>
  <si>
    <t>55056005000713</t>
  </si>
  <si>
    <t>55056005001019</t>
  </si>
  <si>
    <t>60482492000120</t>
  </si>
  <si>
    <t>60667414000109</t>
  </si>
  <si>
    <t>57438869000130</t>
  </si>
  <si>
    <t>60794397000162</t>
  </si>
  <si>
    <t>57439562000153</t>
  </si>
  <si>
    <t>57440222000142</t>
  </si>
  <si>
    <t>24840166005658</t>
  </si>
  <si>
    <t>61944627000195</t>
  </si>
  <si>
    <t>55056005000802</t>
  </si>
  <si>
    <t>56195938000169</t>
  </si>
  <si>
    <t>60219392000106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</si>
</sst>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3" fillId="0" borderId="0" xfId="0" applyNumberFormat="1" applyFont="1"/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44" fontId="0" fillId="5" borderId="0" xfId="2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0" fillId="0" borderId="1" xfId="4" applyFont="1" applyFill="1" applyBorder="1" applyAlignment="1">
      <alignment horizontal="center"/>
    </xf>
    <xf numFmtId="164" fontId="0" fillId="0" borderId="0" xfId="0" applyNumberFormat="1"/>
    <xf numFmtId="49" fontId="4" fillId="0" borderId="0" xfId="5" applyNumberFormat="1"/>
    <xf numFmtId="0" fontId="4" fillId="0" borderId="0" xfId="5"/>
    <xf numFmtId="1" fontId="4" fillId="0" borderId="0" xfId="5" applyNumberFormat="1"/>
    <xf numFmtId="10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44" fontId="4" fillId="0" borderId="0" xfId="5" applyNumberFormat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" fontId="4" fillId="0" borderId="0" xfId="5" quotePrefix="1" applyNumberFormat="1"/>
    <xf numFmtId="1" fontId="5" fillId="0" borderId="0" xfId="0" applyNumberFormat="1" applyFont="1"/>
    <xf numFmtId="0" fontId="4" fillId="0" borderId="0" xfId="6"/>
    <xf numFmtId="1" fontId="4" fillId="0" borderId="0" xfId="6" applyNumberFormat="1"/>
    <xf numFmtId="17" fontId="0" fillId="0" borderId="0" xfId="0" applyNumberFormat="1"/>
    <xf numFmtId="0" fontId="2" fillId="4" borderId="0" xfId="0" applyFont="1" applyFill="1" applyBorder="1" applyAlignment="1">
      <alignment horizontal="center" vertical="center" wrapText="1"/>
    </xf>
    <xf numFmtId="49" fontId="0" fillId="5" borderId="0" xfId="0" applyNumberFormat="1" applyFill="1"/>
    <xf numFmtId="49" fontId="0" fillId="0" borderId="0" xfId="0" quotePrefix="1" applyNumberFormat="1"/>
    <xf numFmtId="49" fontId="4" fillId="0" borderId="0" xfId="5" quotePrefix="1" applyNumberFormat="1"/>
    <xf numFmtId="49" fontId="4" fillId="0" borderId="0" xfId="6" applyNumberFormat="1"/>
    <xf numFmtId="0" fontId="0" fillId="0" borderId="0" xfId="0" applyNumberFormat="1"/>
  </cellXfs>
  <cellStyles count="7">
    <cellStyle name="Moeda" xfId="2" builtinId="4"/>
    <cellStyle name="Normal" xfId="0" builtinId="0"/>
    <cellStyle name="Normal 2" xfId="5" xr:uid="{2A912766-CCE6-4658-AA62-3D2651A0FFE2}"/>
    <cellStyle name="Normal 3" xfId="6" xr:uid="{43506EC4-BB12-49B2-A018-9254696C051B}"/>
    <cellStyle name="Porcentagem" xfId="3" builtinId="5"/>
    <cellStyle name="Vírgula" xfId="1" builtinId="3"/>
    <cellStyle name="Vírgula 2" xfId="4" xr:uid="{514E4F73-1BC9-47B3-A27B-E00E43E87957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Luiz de Melo | Ipanema Rolamentos" refreshedDate="45974.500277083331" createdVersion="8" refreshedVersion="8" minRefreshableVersion="3" recordCount="8626" xr:uid="{C1F33FC1-11E0-4326-93D3-968F86420978}">
  <cacheSource type="worksheet">
    <worksheetSource ref="A1:N66580" sheet="CokeNet"/>
  </cacheSource>
  <cacheFields count="14">
    <cacheField name="AnoMes" numFmtId="0">
      <sharedItems containsDate="1" containsBlank="1" containsMixedTypes="1" minDate="2025-01-01T00:00:00" maxDate="2025-10-02T00:00:00"/>
    </cacheField>
    <cacheField name="OPERACAO" numFmtId="0">
      <sharedItems containsBlank="1" count="8">
        <s v="SPOLETO"/>
        <s v="KONI"/>
        <s v="GENDAI"/>
        <s v="CHINA IN BOX"/>
        <s v="LEBONTON"/>
        <s v="GURUMÊ"/>
        <s v="DOMINUS"/>
        <m/>
      </sharedItems>
    </cacheField>
    <cacheField name="UF" numFmtId="0">
      <sharedItems containsBlank="1" count="28">
        <s v="RJ"/>
        <s v="DF"/>
        <s v="RS"/>
        <s v="GO"/>
        <s v="SP"/>
        <s v="BA"/>
        <s v="MG"/>
        <s v="CE"/>
        <s v="PE"/>
        <s v="SC"/>
        <s v="RN"/>
        <s v="MS"/>
        <s v="AM"/>
        <s v="PB"/>
        <s v="PI"/>
        <s v="PA"/>
        <s v="ES"/>
        <s v="RO"/>
        <s v="RR"/>
        <s v="AP"/>
        <s v="MT"/>
        <s v="AC"/>
        <s v="PR"/>
        <s v="AL"/>
        <s v="MA"/>
        <s v="TO"/>
        <s v="SE"/>
        <m/>
      </sharedItems>
    </cacheField>
    <cacheField name="Cidade" numFmtId="0">
      <sharedItems containsBlank="1" count="206">
        <s v="Rio De Janeiro"/>
        <s v="Brasília"/>
        <s v="Novo Hamburgo"/>
        <s v="Goiânia"/>
        <s v="Porto Alegre"/>
        <s v="São Paulo"/>
        <s v="Salvador"/>
        <s v="São José Do Rio Preto"/>
        <s v="Barueri"/>
        <s v="Valinhos"/>
        <s v="Niterói"/>
        <s v="Belo Horizonte"/>
        <s v="Ubatuba"/>
        <s v="Juiz De Fora"/>
        <s v="Divinopolis"/>
        <s v="Fortaleza"/>
        <s v="Recife"/>
        <s v="Rio Verde"/>
        <s v="Teresópolis"/>
        <s v="Santo André"/>
        <s v="Americana"/>
        <s v="Indaiatuba"/>
        <s v="Osasco"/>
        <s v="Botucatu"/>
        <s v="Joinville"/>
        <s v="Montes Claros"/>
        <s v="Natal"/>
        <s v="Miguel Pereira"/>
        <s v="São Bernardo Do Campo"/>
        <s v="Resende"/>
        <s v="Sete Lagoas"/>
        <s v="Campo Grande"/>
        <s v="Manaus"/>
        <s v="Maricá"/>
        <s v="Aparecida De Goiânia"/>
        <s v="Piracicaba"/>
        <s v="Rio Das Ostras"/>
        <s v="Bauru"/>
        <s v="Jundiaí"/>
        <s v="João Pessoa"/>
        <s v="Teresina"/>
        <s v="Belém"/>
        <s v="Brasilia"/>
        <s v="Chapeco"/>
        <s v="Praia Grande"/>
        <s v="Vitória Da Conquista"/>
        <s v="Vitoria"/>
        <s v="Juazeiro Do Norte"/>
        <s v="Porto Velho"/>
        <s v="Taubaté"/>
        <s v="Balneário Camboriú"/>
        <s v="Vitória"/>
        <s v="Blumenau"/>
        <s v="Boa Vista"/>
        <s v="Macapá"/>
        <s v="Cotia"/>
        <s v="São Caetano Do Sul"/>
        <s v="Ribeirão Preto"/>
        <s v="Campina Grande"/>
        <s v="Cuiabá"/>
        <s v="Nova Iguaçu"/>
        <s v="Itabuna"/>
        <s v="Rio Claro"/>
        <s v="Santos"/>
        <s v="Campos Dos Goytacazes"/>
        <s v="Uberlândia"/>
        <s v="Cajamar"/>
        <s v="Rio Branco"/>
        <s v="Campinas"/>
        <s v="Sumaré"/>
        <s v="Itu"/>
        <s v="Franca"/>
        <s v="Guarulhos"/>
        <s v="Taboão Da Serra"/>
        <s v="Várzea Paulista"/>
        <s v="Araraquara"/>
        <s v="Varginha"/>
        <s v="Betim"/>
        <s v="Curitiba"/>
        <s v="Cachoeiro De Itapemirim"/>
        <s v="Eusebio"/>
        <s v="São José Dos Campos"/>
        <s v="Sao Paulo"/>
        <s v="Florianópolis"/>
        <s v="Jacareí"/>
        <s v="Guarapuava"/>
        <s v="Itupeva"/>
        <s v="Duque De Caxias"/>
        <s v="Maceió"/>
        <s v="Bragança Paulista"/>
        <s v="São Vicente"/>
        <s v="Vila Velha"/>
        <s v="Cariacica"/>
        <s v="Pindamonhangaba"/>
        <s v="Volta Redonda"/>
        <s v="Campo Mourão"/>
        <s v="Feira De Santana"/>
        <s v="Governador Valadares"/>
        <s v="Lauro De Freitas"/>
        <s v="Itaguai"/>
        <s v="São Gonçalo"/>
        <s v="Caraguatatuba"/>
        <s v="Araxa"/>
        <s v="Itajaí"/>
        <s v="Barreiras"/>
        <s v="Serra"/>
        <s v="Ananindeua"/>
        <s v="Pouso Alegre"/>
        <s v="Macaé"/>
        <s v="Contagem"/>
        <s v="Valparaíso De Goiás"/>
        <s v="Ipatinga"/>
        <s v="Diadema"/>
        <s v="Cascavel"/>
        <s v="São José"/>
        <s v="Sorocaba"/>
        <s v="Pato Branco"/>
        <s v="Suzano"/>
        <s v="Guaratinguetá"/>
        <s v="Florianopolis"/>
        <s v="Mogi Guaçu"/>
        <s v="Niteroi"/>
        <s v="Rio Largo"/>
        <s v="São João De Meriti"/>
        <s v="Várzea Grande"/>
        <s v="Londrina"/>
        <s v="Sobral"/>
        <s v="Itaquaquecetuba"/>
        <s v="Mauá"/>
        <s v="Foz Do Iguaçu"/>
        <s v="Vargem Grande Paulista"/>
        <s v="Maringa"/>
        <s v="Votorantim"/>
        <s v="Araçatuba"/>
        <s v="Joao Pessoa"/>
        <s v="Maringá"/>
        <s v="Poços De Caldas"/>
        <s v="Nova Friburgo"/>
        <s v="Mogi Das Cruzes"/>
        <s v="São Carlos"/>
        <s v="Limeira"/>
        <s v="Umuarama"/>
        <s v="Mogi Guacu"/>
        <s v="Cabo Frio"/>
        <s v="Petrópolis"/>
        <s v="São Luís"/>
        <s v="Canoas"/>
        <s v="Sorriso"/>
        <s v="Sinop"/>
        <s v="Andradina"/>
        <s v="Roseira"/>
        <s v="Patos"/>
        <s v="São João Del Rei"/>
        <s v="São Roque"/>
        <s v="Maceio"/>
        <s v="Juazeiro"/>
        <s v="Palmas"/>
        <s v="Confins"/>
        <s v="Dourados"/>
        <s v="Nova Iguacu"/>
        <s v="Santo Andre"/>
        <s v="São Paulo "/>
        <s v="Araxá"/>
        <s v="Belo Horizonte "/>
        <s v="Carapicuiba"/>
        <s v="Caxias Do Sul"/>
        <s v="Guaruja"/>
        <s v="Jandira"/>
        <s v="Embratel"/>
        <s v="São José "/>
        <s v="Itapetininga"/>
        <s v="Divinópolis"/>
        <s v="Aracaju"/>
        <s v="Santana De Parnaíba"/>
        <s v="Ponta Grossa"/>
        <s v="Vinhedo"/>
        <s v="Carapicuíba"/>
        <s v="Guarujá"/>
        <s v="Anápolis"/>
        <s v="Araras"/>
        <s v="Armação Dos Búzios"/>
        <s v="Atibaia"/>
        <s v="Barra Mansa"/>
        <s v="Cachoeira De Itapemirim"/>
        <s v="Caruaru"/>
        <s v="Coronel João Pessoa"/>
        <s v="Garanhuns"/>
        <s v="Guará"/>
        <s v="Guarapari"/>
        <s v="Ituiutaba"/>
        <s v="Jaboatão Dos Guararapes"/>
        <s v="Luís Eduardo Magalhães"/>
        <s v="Macapa"/>
        <s v="Nilópolis"/>
        <s v="Parauapebas"/>
        <s v="Parnaíba"/>
        <s v="Passo"/>
        <s v="Paulínia"/>
        <s v="Perdizes"/>
        <s v="Petrolina"/>
        <s v="Porto Seguro"/>
        <s v="Santarém"/>
        <s v="Uberaba"/>
        <s v="Lajeado"/>
        <s v="Tangará Da Serra"/>
        <m/>
      </sharedItems>
    </cacheField>
    <cacheField name="CNPJ" numFmtId="49">
      <sharedItems containsBlank="1" containsMixedTypes="1" containsNumber="1" containsInteger="1" minValue="10689976000177" maxValue="61944627000195" count="1193">
        <s v="47188645000163"/>
        <s v="56021202000174"/>
        <s v="18549198000122"/>
        <s v="57154398000138"/>
        <s v="52448905000122"/>
        <s v="54776481000150"/>
        <s v="05203629000152"/>
        <s v="50826871000137"/>
        <s v="27443955000170"/>
        <s v="53033617000170"/>
        <s v="33521035000125"/>
        <s v="26222441000121"/>
        <s v="27391015000184"/>
        <s v="05672319000187"/>
        <s v="07400953000196"/>
        <s v="24840166000699"/>
        <s v="11639258000159"/>
        <s v="09031950000158"/>
        <s v="39744752000100"/>
        <s v="22542927000196"/>
        <s v="53447367000114"/>
        <s v="49916115000110"/>
        <s v="38915982000114"/>
        <s v="37284102000196"/>
        <s v="15635107000183"/>
        <s v="35162277000103"/>
        <s v="48769661000102"/>
        <s v="23733261000116"/>
        <s v="42416090000146"/>
        <s v="21074449000255"/>
        <s v="16874994000105"/>
        <s v="15526509000140"/>
        <s v="54208968000137"/>
        <s v="19419179000144"/>
        <s v="51316413000110"/>
        <s v="48398474000160"/>
        <s v="37419972000478"/>
        <s v="13312258000175"/>
        <s v="03777902000127"/>
        <s v="40719710000190"/>
        <s v="04938660000179"/>
        <s v="56091014000112"/>
        <s v="17901667000168"/>
        <s v="51404560000142"/>
        <s v="32289486000116"/>
        <s v="10664171000179"/>
        <s v="11265785000140"/>
        <s v="52528125000192"/>
        <s v="41989834000159"/>
        <s v="40099378000109"/>
        <s v="45615087000140"/>
        <s v="24840166006620"/>
        <s v="47730255000173"/>
        <s v="16599158000160"/>
        <s v="13816783000128"/>
        <s v="21062975000114"/>
        <s v="53715406000117"/>
        <s v="37465356000100"/>
        <s v="43995795000128"/>
        <s v="26114847000190"/>
        <s v="19878576000184"/>
        <s v="07610729000129"/>
        <s v="13075761000154"/>
        <s v="53303203000113"/>
        <s v="49935650000118"/>
        <s v="22556908000119"/>
        <s v="08882696000139"/>
        <s v="11775222000100"/>
        <s v="09256236000168"/>
        <s v="02530540000102"/>
        <s v="28984503000168"/>
        <s v="20247266000140"/>
        <s v="03475252000165"/>
        <s v="26544703000174"/>
        <s v="03620699000180"/>
        <s v="50836560000159"/>
        <s v="35787242000151"/>
        <s v="08882696000210"/>
        <s v="55868204000130"/>
        <s v="06315401000117"/>
        <s v="45392375000182"/>
        <s v="13786481000154"/>
        <s v="52809279000152"/>
        <s v="10714254000125"/>
        <s v="10798368000109"/>
        <s v="08645297000154"/>
        <s v="07701837000107"/>
        <s v="37378794000131"/>
        <s v="06137270000125"/>
        <s v="28236530000152"/>
        <s v="50541032000172"/>
        <s v="19443299000268"/>
        <s v="22426401000140"/>
        <s v="26229460000180"/>
        <s v="28069475000234"/>
        <s v="06330494000159"/>
        <s v="34499556000196"/>
        <s v="20056671000181"/>
        <s v="09084428000134"/>
        <s v="04908301000179"/>
        <s v="04638853000104"/>
        <s v="28410090000884"/>
        <s v="18605180000109"/>
        <s v="04619419000187"/>
        <s v="45938037000101"/>
        <s v="31010714000104"/>
        <s v="20701708000187"/>
        <s v="25983127000107"/>
        <s v="09720635000308"/>
        <s v="14383967000104"/>
        <s v="22596284000163"/>
        <s v="43458622000170"/>
        <s v="48880146000103"/>
        <s v="50625368000113"/>
        <s v="48641923000159"/>
        <s v="15668351000142"/>
        <s v="05234347000112"/>
        <s v="05213303000106"/>
        <s v="18070403000172"/>
        <s v="15599901000119"/>
        <s v="11217703000192"/>
        <s v="31010714000880"/>
        <s v="08353226000188"/>
        <s v="29133015000100"/>
        <s v="35356296000162"/>
        <s v="04554570000184"/>
        <s v="05073262000108"/>
        <s v="15324666000172"/>
        <s v="17475335000169"/>
        <s v="49939502000171"/>
        <s v="28410090002666"/>
        <s v="11034804000128"/>
        <s v="57569316000116"/>
        <s v="41415981000115"/>
        <s v="29315004000140"/>
        <s v="13646170000190"/>
        <s v="03407774000120"/>
        <s v="27520175000186"/>
        <s v="57024831000110"/>
        <s v="54361765000186"/>
        <s v="26396338000106"/>
        <s v="50726052000118"/>
        <s v="52388765000144"/>
        <s v="37465356001263"/>
        <s v="53595956000140"/>
        <s v="12373938000136"/>
        <s v="11106875000199"/>
        <s v="57035913000160"/>
        <s v="09360799000100"/>
        <s v="57428888000185"/>
        <s v="31267619000190"/>
        <s v="32860490000192"/>
        <s v="17427181000130"/>
        <s v="22434288000145"/>
        <s v="18420811000107"/>
        <s v="50133137000192"/>
        <s v="03646093000114"/>
        <s v="18594126000105"/>
        <s v="10862733000199"/>
        <s v="09292610000180"/>
        <s v="25900242000243"/>
        <s v="13054314000119"/>
        <s v="19355203000129"/>
        <s v="49325629000109"/>
        <s v="14129627000151"/>
        <s v="48306519000129"/>
        <s v="19092026000135"/>
        <s v="28230540000180"/>
        <s v="09608590000104"/>
        <s v="25179959000167"/>
        <s v="49942203000196"/>
        <s v="08940252000102"/>
        <s v="09722129000188"/>
        <s v="19837000000179"/>
        <s v="08280572000183"/>
        <s v="09396304000194"/>
        <s v="00004330000155"/>
        <s v="29473266000133"/>
        <s v="37870050000130"/>
        <s v="36537080000166"/>
        <s v="52683964000185"/>
        <s v="04421060000139"/>
        <s v="27882444000154"/>
        <s v="03735469000167"/>
        <s v="29695037000163"/>
        <s v="35785446000153"/>
        <s v="37030751000160"/>
        <s v="11344096000121"/>
        <s v="35883340000192"/>
        <s v="17014738000100"/>
        <s v="07260582000194"/>
        <s v="14080231000167"/>
        <s v="42767257000113"/>
        <s v="54865883000121"/>
        <s v="04095256000180"/>
        <s v="20182750000139"/>
        <s v="27654153000109"/>
        <s v="42866253000192"/>
        <s v="27046542000151"/>
        <s v="16732641000170"/>
        <s v="30041813000190"/>
        <s v="25322756000188"/>
        <s v="18729128000156"/>
        <s v="08779218000106"/>
        <s v="12497817000104"/>
        <s v="14555660000143"/>
        <s v="14628477000120"/>
        <s v="20424410000177"/>
        <s v="28410090003638"/>
        <s v="40899134000100"/>
        <s v="49834862000109"/>
        <s v="10386814000160"/>
        <s v="27902730000134"/>
        <s v="17213098000168"/>
        <s v="18585999000143"/>
        <s v="29036677000161"/>
        <s v="54823738000188"/>
        <s v="42455354000170"/>
        <s v="41018891000190"/>
        <s v="05349958000106"/>
        <s v="08933451000193"/>
        <s v="57601826000123"/>
        <s v="56202398000101"/>
        <s v="10574502000180"/>
        <s v="31507335000124"/>
        <s v="20040447000100"/>
        <s v="31010714000619"/>
        <s v="33967493000192"/>
        <s v="22014791000141"/>
        <s v="00154642000145"/>
        <s v="17749641000146"/>
        <s v="20966273000100"/>
        <s v="48900209000138"/>
        <s v="50736088000182"/>
        <s v="12375906000170"/>
        <s v="29154263000137"/>
        <s v="83586149000121"/>
        <s v="10953709000165"/>
        <s v="15759067000181"/>
        <s v="17731838000158"/>
        <s v="33302806000193"/>
        <s v="10508070000109"/>
        <s v="13647401000180"/>
        <s v="43324901000141"/>
        <s v="49909357000186"/>
        <s v="25463138000158"/>
        <s v="46671247000130"/>
        <s v="43345046000155"/>
        <s v="18194441000137"/>
        <s v="20248926000108"/>
        <s v="28410090001260"/>
        <s v="48877236000137"/>
        <s v="45260435000294"/>
        <s v="24100291000158"/>
        <s v="10300304000128"/>
        <s v="51799907000101"/>
        <s v="08005060000109"/>
        <s v="21801714000179"/>
        <s v="25189243000140"/>
        <s v="08357350000111"/>
        <s v="16915296000100"/>
        <s v="03236111000190"/>
        <s v="42992101000136"/>
        <s v="19041058000101"/>
        <s v="33707954000198"/>
        <s v="28410090002070"/>
        <s v="05821966000103"/>
        <s v="34156425000106"/>
        <s v="29956624000169"/>
        <s v="10290034000111"/>
        <s v="11241042000130"/>
        <s v="52010166000192"/>
        <s v="15831176000162"/>
        <s v="30216737000107"/>
        <s v="10533528000180"/>
        <s v="09035955000159"/>
        <s v="28410090000299"/>
        <s v="13917403000141"/>
        <s v="08306605000117"/>
        <s v="08173564000138"/>
        <s v="11785727000148"/>
        <s v="08496993000146"/>
        <s v="54769959000115"/>
        <s v="53158653000160"/>
        <s v="34389883000195"/>
        <s v="13338594000197"/>
        <s v="48100080000183"/>
        <s v="26123433000128"/>
        <s v="21614915000167"/>
        <s v="55439655000152"/>
        <s v="24548025000192"/>
        <s v="42689548000130"/>
        <s v="46054230000134"/>
        <s v="12722866000195"/>
        <s v="07618678000181"/>
        <s v="55962993000174"/>
        <s v="24731177000126"/>
        <s v="08347074000100"/>
        <s v="51411300000102"/>
        <s v="11315638000138"/>
        <s v="27000783000160"/>
        <s v="37201859000179"/>
        <s v="46875230000103"/>
        <s v="47330528000192"/>
        <s v="46363361000101"/>
        <s v="04489270000169"/>
        <s v="08311908000128"/>
        <s v="02016868000105"/>
        <s v="86894953004153"/>
        <s v="12616372000126"/>
        <s v="04675306000107"/>
        <s v="51497705000105"/>
        <s v="12516052000102"/>
        <s v="04888387000115"/>
        <s v="49995912000130"/>
        <s v="35381810000110"/>
        <s v="13677291000107"/>
        <s v="21074449000174"/>
        <s v="56229592000172"/>
        <s v="12342437000192"/>
        <s v="06149268000176"/>
        <s v="46494991000107"/>
        <s v="29036677000242"/>
        <s v="03396661000176"/>
        <s v="48154933000160"/>
        <s v="07374548000140"/>
        <s v="40006268000155"/>
        <s v="55191888000189"/>
        <s v="19023739000147"/>
        <s v="17685482000163"/>
        <s v="44354906000180"/>
        <s v="39491896000194"/>
        <s v="29683855000146"/>
        <s v="52814561000128"/>
        <s v="39891464000170"/>
        <s v="20720890000113"/>
        <s v="53758347000164"/>
        <s v="36128119000191"/>
        <s v="22308081000124"/>
        <s v="50144816000167"/>
        <s v="19594672000109"/>
        <s v="48518945000126"/>
        <s v="01115099000130"/>
        <s v="18955983000185"/>
        <s v="15377188000169"/>
        <s v="03365173000282"/>
        <s v="42458333000109"/>
        <s v="30021244000111"/>
        <s v="54287914000104"/>
        <s v="18937294000148"/>
        <s v="53621997000163"/>
        <s v="46380849000139"/>
        <s v="05830502000163"/>
        <s v="28069475000153"/>
        <s v="19419179000225"/>
        <s v="02685098000193"/>
        <s v="29187070000182"/>
        <s v="22128499000150"/>
        <s v="55006427000199"/>
        <s v="10972417000170"/>
        <s v="41586699000109"/>
        <s v="28463595000130"/>
        <s v="33623363000132"/>
        <s v="05364818000107"/>
        <s v="49144588000146"/>
        <s v="13520667000167"/>
        <s v="36535422000109"/>
        <s v="50112055000161"/>
        <s v="45313047000143"/>
        <s v="49822852000153"/>
        <s v="08920206000141"/>
        <s v="06954976000180"/>
        <s v="18553419000136"/>
        <s v="29160751000157"/>
        <s v="58314585000102"/>
        <s v="57884056000173"/>
        <s v="57153465000108"/>
        <s v="18779331000137"/>
        <s v="59748085000133"/>
        <s v="16993936000109"/>
        <s v="58102020000153"/>
        <s v="55248576000164"/>
        <s v="59844430000132"/>
        <s v="57810513000185"/>
        <s v="58453554000124"/>
        <s v="60627200000109"/>
        <s v="56660047000136"/>
        <s v="60782788000167"/>
        <s v="26128584000330"/>
        <s v="60343752000187"/>
        <s v="35064514000357"/>
        <s v="60449012000120"/>
        <s v="57337721000109"/>
        <s v="23634467000199"/>
        <s v="59616991000184"/>
        <s v="59273034000100"/>
        <s v="60070536000105"/>
        <s v="60452199000110"/>
        <s v="60935039000203"/>
        <s v="60104805000107"/>
        <s v="60996536000130"/>
        <s v="52912647000274"/>
        <s v="59957529000140"/>
        <s v="60314109000125"/>
        <s v="61469266000172"/>
        <s v="20716252000129"/>
        <s v="60935039000122"/>
        <s v="59757366000152"/>
        <s v="32478512000154"/>
        <s v="10841547004594"/>
        <s v="28110832000180"/>
        <s v="61402115000105"/>
        <s v="56873018000152"/>
        <s v="60455133000184"/>
        <s v="57884056000254"/>
        <s v="61775604000102"/>
        <s v="60845102000130"/>
        <s v="59760053000153"/>
        <s v="51327558000117"/>
        <s v="43729275000335"/>
        <s v="34573889000541"/>
        <s v="04335510000170"/>
        <s v="20049002000182"/>
        <s v="29876993000141"/>
        <s v="37883265000195"/>
        <s v="53380706000192"/>
        <s v="26751654000140"/>
        <s v="09166081000179"/>
        <s v="40078679000156"/>
        <s v="11459837000110"/>
        <s v="08984001000120"/>
        <s v="08902225000226"/>
        <s v="41400146000101"/>
        <s v="23037367000185"/>
        <s v="08902225000145"/>
        <s v="28141713000194"/>
        <s v="31597353000144"/>
        <s v="41714286000154"/>
        <s v="09308025000121"/>
        <s v="55411716000173"/>
        <s v="37419972000125"/>
        <s v="19597474000190"/>
        <s v="09102271000122"/>
        <s v="57929151000146"/>
        <s v="18274230000104"/>
        <s v="46602315000100"/>
        <s v="50220670000191"/>
        <s v="09589501000120"/>
        <s v="40968204000135"/>
        <s v="16612995000181"/>
        <s v="11758314000336"/>
        <s v="33749967000120"/>
        <s v="52882151000114"/>
        <s v="23365115000185"/>
        <s v="19098903000185"/>
        <s v="48641968000123"/>
        <s v="09241434000158"/>
        <s v="07532927000111"/>
        <s v="24978274000118"/>
        <s v="37982654000178"/>
        <s v="01518248000101"/>
        <s v="17749168000105"/>
        <s v="09107651000150"/>
        <s v="18700235000232"/>
        <s v="11247351000118"/>
        <s v="20749022000166"/>
        <s v="61732229000105"/>
        <s v="17794458000162"/>
        <s v="28474720000108"/>
        <s v="25131022000111"/>
        <s v="21617344000114"/>
        <s v="19077529000131"/>
        <s v="13928950000122"/>
        <s v="00125775000193"/>
        <s v="54644648000120"/>
        <s v="23203370000121"/>
        <s v="51382404000128"/>
        <s v="26590236000119"/>
        <s v="51239727000167"/>
        <s v="72704349000115"/>
        <s v="14188946000138"/>
        <s v="54691984000123"/>
        <s v="06788563000172"/>
        <s v="47768879000180"/>
        <s v="56915707000182"/>
        <s v="46659037000127"/>
        <s v="02714288000191"/>
        <s v="53541274000154"/>
        <s v="17809887000247"/>
        <s v="23188521000110"/>
        <s v="17809887000590"/>
        <s v="23193623000123"/>
        <s v="51854368000158"/>
        <s v="17809887000409"/>
        <s v="20490323000118"/>
        <s v="54842341000133"/>
        <s v="52836703000158"/>
        <s v="49325762000157"/>
        <s v="15869631000119"/>
        <s v="51304975000144"/>
        <s v="17886528000102"/>
        <s v="26593833000105"/>
        <s v="51239347000122"/>
        <s v="52541338000154"/>
        <s v="22628709000179"/>
        <s v="23800019000118"/>
        <s v="23792429000598"/>
        <s v="51465406000180"/>
        <s v="01159209000165"/>
        <s v="47116213000147"/>
        <s v="23640240000156"/>
        <s v="54647344000116"/>
        <s v="43910234000189"/>
        <s v="26610924000101"/>
        <s v="00525413000190"/>
        <s v="29303297000146"/>
        <s v="48480654000196"/>
        <s v="52764547000167"/>
        <s v="52508458000150"/>
        <s v="35234195000119"/>
        <s v="52968422000159"/>
        <s v="23792429000164"/>
        <s v="17809887000328"/>
        <s v="26021470000125"/>
        <s v="11180640000147"/>
        <s v="10400623000296"/>
        <s v="17809887000670"/>
        <s v="57342367000291"/>
        <s v="58581649000123"/>
        <s v="58733332000165"/>
        <s v="55248600000165"/>
        <s v="19386300000189"/>
        <s v="59694801000147"/>
        <s v="61330516000199"/>
        <s v="05234347000201"/>
        <s v="60885708000107"/>
        <s v="41776263000174"/>
        <s v="61297903000170"/>
        <s v="60203879000109"/>
        <s v="00659006000175"/>
        <s v="09140735000195"/>
        <s v="32648788000133"/>
        <s v="30590916000100"/>
        <s v="01031785000122"/>
        <s v="05630817000167"/>
        <s v="05355015000196"/>
        <s v="74444688000135"/>
        <s v="03938845000110"/>
        <s v="20810890000104"/>
        <s v="01129293000174"/>
        <s v="03567576000123"/>
        <s v="13841339000162"/>
        <s v="01018534000108"/>
        <s v="08397902000115"/>
        <s v="03978240000153"/>
        <s v="13420222000105"/>
        <s v="34922408000132"/>
        <s v="40873067000155"/>
        <s v="00900904000173"/>
        <s v="12011700000160"/>
        <s v="00323516000177"/>
        <s v="06996781000100"/>
        <s v="08731011000153"/>
        <s v="15493530000196"/>
        <s v="00292662000182"/>
        <s v="00507403000121"/>
        <s v="24879789000241"/>
        <s v="05083226000117"/>
        <s v="00478138000109"/>
        <s v="45840604000184"/>
        <s v="08546693000124"/>
        <s v="01571591000110"/>
        <s v="00790587000180"/>
        <s v="02349721000137"/>
        <s v="10283354000144"/>
        <s v="00557999000174"/>
        <s v="00305020000170"/>
        <s v="09103472000144"/>
        <s v="10836574000158"/>
        <s v="31379759000150"/>
        <s v="04710831000108"/>
        <s v="01145643000196"/>
        <s v="45054898000119"/>
        <s v="24011367000179"/>
        <s v="17836282000164"/>
        <s v="00517012000198"/>
        <s v="10251089000112"/>
        <s v="00823775000167"/>
        <s v="12817443000159"/>
        <s v="06103369000106"/>
        <s v="00840300000189"/>
        <s v="00830552000127"/>
        <s v="00425927000173"/>
        <s v="01574491000147"/>
        <s v="42749144000195"/>
        <s v="35191274000190"/>
        <s v="03605734000192"/>
        <s v="02627530000190"/>
        <s v="40893876000129"/>
        <s v="01451953000139"/>
        <s v="06303493000115"/>
        <s v="37833094000190"/>
        <s v="08381892000120"/>
        <s v="15105454000102"/>
        <s v="32742473000150"/>
        <s v="00874830000903"/>
        <s v="51187345000137"/>
        <s v="01370230000105"/>
        <s v="51444934000153"/>
        <s v="31045630000106"/>
        <s v="56457769000198"/>
        <s v="00874830000814"/>
        <s v="51328058000108"/>
        <s v="49179164000117"/>
        <s v="00874521000178"/>
        <s v="01271363000124"/>
        <s v="46815652000185"/>
        <s v="03825091000192"/>
        <s v="02286009000136"/>
        <s v="51356352000115"/>
        <s v="50045586000189"/>
        <s v="28094642000116"/>
        <s v="51560583000146"/>
        <s v="00662961000161"/>
        <s v="54133850000197"/>
        <s v="52453932000193"/>
        <s v="50264982000105"/>
        <s v="49894394000168"/>
        <s v="48067576000100"/>
        <s v="00351872000102"/>
        <s v="10535712000169"/>
        <s v="04755459000156"/>
        <s v="04048458000171"/>
        <s v="49617932000177"/>
        <s v="53795219000190"/>
        <s v="03010130000101"/>
        <s v="10262147000103"/>
        <s v="01722196000190"/>
        <s v="57525058000176"/>
        <s v="00874830000652"/>
        <s v="00874830000571"/>
        <s v="50142842000156"/>
        <s v="00353032000170"/>
        <s v="10685792000139"/>
        <s v="05054437000121"/>
        <s v="00783849000189"/>
        <s v="00017594000143"/>
        <s v="00874830000733"/>
        <s v="49574272000194"/>
        <s v="54874022000100"/>
        <s v="09208103000116"/>
        <s v="55228924000131"/>
        <s v="42272397000110"/>
        <s v="22934500000133"/>
        <s v="47315541000172"/>
        <s v="00874830000300"/>
        <s v="05906232000127"/>
        <s v="00874830000148"/>
        <s v="11647582000119"/>
        <s v="32464983000103"/>
        <s v="52813973000143"/>
        <s v="00874830000490"/>
        <s v="04719251000181"/>
        <s v="46736323000149"/>
        <s v="00992698000179"/>
        <s v="13151811000135"/>
        <s v="00855603000175"/>
        <s v="01476487000146"/>
        <s v="00516818000161"/>
        <s v="58315956000162"/>
        <s v="04716762000140"/>
        <s v="10945148000152"/>
        <s v="52169882000117"/>
        <s v="02436395000103"/>
        <s v="58315954000173"/>
        <s v="51003932000129"/>
        <s v="04998710000103"/>
        <s v="02171089000184"/>
        <s v="18237300000154"/>
        <s v="05063085000170"/>
        <s v="31010714000457"/>
        <s v="00349755000104"/>
        <s v="01770347000186"/>
        <s v="58913817000130"/>
        <s v="59402512000127"/>
        <s v="59411523000173"/>
        <s v="49075694000115"/>
        <s v="74695495000157"/>
        <s v="02300034000127"/>
        <s v="03720345000108"/>
        <s v="57912796000176"/>
        <s v="00874830001110"/>
        <s v="20800495001546"/>
        <s v="20800495001627"/>
        <s v="00874830001462"/>
        <s v="00874830001381"/>
        <s v="00874830001209"/>
        <s v="40955431000126"/>
        <s v="09215267000170"/>
        <s v="04489256000165"/>
        <s v="35775379000196"/>
        <s v="07173309004462"/>
        <s v="07173309005000"/>
        <s v="07173309001528"/>
        <s v="07173309005434"/>
        <s v="07173309004543"/>
        <s v="07173309005272"/>
        <s v="19726452000183"/>
        <s v="07173309002761"/>
        <s v="07173309004977"/>
        <s v="07173309000203"/>
        <s v="45991327000100"/>
        <s v="24923389000105"/>
        <s v="45338732000124"/>
        <s v="50668787000132"/>
        <s v="42741697000100"/>
        <s v="48341326000109"/>
        <s v="43705530000148"/>
        <s v="26174368000160"/>
        <s v="50899851000196"/>
        <s v="24840166001903"/>
        <s v="13466829000126"/>
        <s v="19691128000177"/>
        <s v="24840166005739"/>
        <s v="24840166006115"/>
        <s v="24840166006387"/>
        <s v="24840166006468"/>
        <s v="24840166006891"/>
        <s v="24840166011704"/>
        <s v="25050439000150"/>
        <s v="29009857000154"/>
        <s v="31791859000190"/>
        <s v="31010714000708"/>
        <s v="45614459000113"/>
        <s v="16370406000104"/>
        <s v="20026178000119"/>
        <s v="20175900000187"/>
        <s v="23997144000160"/>
        <s v="25451389000112"/>
        <s v="26512559000194"/>
        <s v="28803128000102"/>
        <s v="38428651000150"/>
        <s v="52493239000144"/>
        <s v="52493270000185"/>
        <s v="21309900000195"/>
        <s v="46155956000163"/>
        <s v="19210526000124"/>
        <s v="39735734000154"/>
        <s v="52739207000186"/>
        <s v="52739920000120"/>
        <s v="39935443000100"/>
        <s v="50724770000155"/>
        <s v="11825233000140"/>
        <s v="24454462000147"/>
        <s v="24454462000228"/>
        <s v="28376673000160"/>
        <s v="28376673000321"/>
        <s v="46316660000187"/>
        <s v="55802741000188"/>
        <s v="27655101000580"/>
        <s v="27655101000661"/>
        <s v="27655101000742"/>
        <s v="27655101000823"/>
        <s v="27655101000904"/>
        <s v="27655101001048"/>
        <s v="38260448000117"/>
        <s v="47608055000142"/>
        <s v="29574735000100"/>
        <s v="43675465000155"/>
        <s v="24660065000121"/>
        <s v="28836652000180"/>
        <s v="47198534000138"/>
        <s v="55682285000180"/>
        <s v="44994080000113"/>
        <s v="24840166009130"/>
        <s v="24840166008320"/>
        <s v="51318025000179"/>
        <s v="49292826000160"/>
        <s v="20743683000699"/>
        <s v="52247102000290"/>
        <s v="27586982000100"/>
        <s v="45812461000105"/>
        <s v="21802064000186"/>
        <s v="43883930000143"/>
        <s v="55498474000105"/>
        <s v="47787076000172"/>
        <s v="23266167000102"/>
        <s v="27655101000157"/>
        <s v="27655101000238"/>
        <s v="27655101000319"/>
        <s v="27655101000408"/>
        <s v="28249012000173"/>
        <s v="42748938000134"/>
        <s v="42748938000215"/>
        <s v="47677381000101"/>
        <s v="20792407000106"/>
        <s v="24103424000140"/>
        <s v="48313972000162"/>
        <s v="55854505000105"/>
        <s v="55856274000179"/>
        <s v="46023276000196"/>
        <s v="24840166011119"/>
        <s v="43503208000136"/>
        <s v="43315062000103"/>
        <s v="51569934000180"/>
        <s v="46091372000171"/>
        <s v="37557897000169"/>
        <s v="15811307000220"/>
        <s v="19206298000208"/>
        <s v="52914276000189"/>
        <s v="44051871000100"/>
        <s v="10689976000177"/>
        <s v="31613281000181"/>
        <s v="34924567000176"/>
        <s v="36860191000109"/>
        <s v="48557307000114"/>
        <s v="29885098000193"/>
        <s v="22045671000101"/>
        <s v="20743683000184"/>
        <s v="20743683000346"/>
        <s v="20743683000427"/>
        <s v="20743683000508"/>
        <s v="21346345000171"/>
        <s v="20249984000156"/>
        <s v="24840166003604"/>
        <s v="29315001000107"/>
        <s v="10861940000129"/>
        <s v="15442958000100"/>
        <s v="15442958000290"/>
        <s v="18946221000112"/>
        <s v="20032392000188"/>
        <s v="24840166000346"/>
        <s v="24840166000427"/>
        <s v="24840166000508"/>
        <s v="24840166000770"/>
        <s v="24840166000850"/>
        <s v="24840166004171"/>
        <s v="24840166006034"/>
        <s v="24840166010228"/>
        <s v="24840166010490"/>
        <s v="24840166010570"/>
        <s v="24840166010813"/>
        <s v="24840166012000"/>
        <s v="24840166012514"/>
        <s v="24840166012867"/>
        <s v="24840214000215"/>
        <s v="24901883000179"/>
        <s v="40448339000170"/>
        <s v="40448339000250"/>
        <s v="42766874000102"/>
        <s v="43624150000189"/>
        <s v="44620937000135"/>
        <s v="44620937000216"/>
        <s v="44620937000305"/>
        <s v="45858277000198"/>
        <s v="27492596000140"/>
        <s v="30735052000258"/>
        <s v="30735052000339"/>
        <s v="32347471000167"/>
        <s v="46596902000133"/>
        <s v="48140187000155"/>
        <s v="57413737000234"/>
        <s v="11789234000348"/>
        <s v="24840166007782"/>
        <s v="24840166010147"/>
        <s v="24840166003523"/>
        <s v="24840166010309"/>
        <s v="24840166001407"/>
        <s v="31025290000151"/>
        <s v="49602499000104"/>
        <s v="49602499000287"/>
        <s v="15811307000140"/>
        <s v="15811307000654"/>
        <s v="23104950000161"/>
        <s v="23104950000242"/>
        <s v="23104950000595"/>
        <s v="23104950000757"/>
        <s v="24840166001075"/>
        <s v="24840166002128"/>
        <s v="24840166006549"/>
        <s v="24840166006700"/>
        <s v="24840166009645"/>
        <s v="24840166009807"/>
        <s v="24840166011208"/>
        <s v="26128584000179"/>
        <s v="28389152000147"/>
        <s v="28389152000228"/>
        <s v="28835850000129"/>
        <s v="44980313000129"/>
        <s v="44980313000200"/>
        <s v="52912647000193"/>
        <s v="52912647000355"/>
        <s v="35933752000602"/>
        <s v="46670594000149"/>
        <s v="52755023000100"/>
        <s v="41911650000176"/>
        <s v="14382670000124"/>
        <s v="23049894000100"/>
        <s v="50388737000100"/>
        <s v="13012013000122"/>
        <s v="24897078000119"/>
        <s v="43011967000181"/>
        <s v="42352151000159"/>
        <s v="35933752000351"/>
        <s v="35933752000513"/>
        <s v="35933752000190"/>
        <s v="35933752000270"/>
        <s v="27190532000195"/>
        <s v="57162882000109"/>
        <s v="55056005001280"/>
        <s v="55056005000128"/>
        <s v="55056005001361"/>
        <s v="58671851000146"/>
        <s v="60067492000164"/>
        <s v="54730480000175"/>
        <s v="59449391000179"/>
        <s v="55056005001442"/>
        <s v="52912647000436"/>
        <s v="55056005000632"/>
        <s v="59759219000111"/>
        <s v="57674702000178"/>
        <s v="57413737000153"/>
        <s v="57413737000315"/>
        <s v="58023296000146"/>
        <s v="55056005000390"/>
        <s v="55056005000551"/>
        <s v="55056005000209"/>
        <s v="55056005001108"/>
        <s v="55056005000985"/>
        <s v="52912647000517"/>
        <s v="52912647000860"/>
        <s v="52912647000940"/>
        <s v="55056005000470"/>
        <s v="55056005000713"/>
        <s v="55056005001019"/>
        <s v="60482492000120"/>
        <s v="60667414000109"/>
        <s v="57438869000130"/>
        <s v="60794397000162"/>
        <s v="57439562000153"/>
        <s v="57440222000142"/>
        <s v="24840166005658"/>
        <s v="61944627000195"/>
        <s v="55056005000802"/>
        <s v="56195938000169"/>
        <s v="60219392000106"/>
        <m/>
        <n v="45991327000100" u="1"/>
        <n v="24923389000105" u="1"/>
        <n v="45338732000124" u="1"/>
        <n v="50668787000132" u="1"/>
        <n v="42741697000100" u="1"/>
        <n v="48341326000109" u="1"/>
        <n v="43705530000148" u="1"/>
        <n v="26174368000160" u="1"/>
        <n v="50899851000196" u="1"/>
        <n v="19041058000101" u="1"/>
        <n v="24840166001903" u="1"/>
        <n v="13466829000126" u="1"/>
        <n v="19691128000177" u="1"/>
        <n v="24840166005739" u="1"/>
        <n v="24840166006115" u="1"/>
        <n v="24840166006387" u="1"/>
        <n v="24840166006468" u="1"/>
        <n v="24840166006620" u="1"/>
        <n v="24840166006891" u="1"/>
        <n v="24840166011704" u="1"/>
        <n v="25050439000150" u="1"/>
        <n v="29009857000154" u="1"/>
        <n v="31791859000190" u="1"/>
        <n v="31010714000104" u="1"/>
        <n v="31010714000708" u="1"/>
        <n v="45614459000113" u="1"/>
        <n v="16370406000104" u="1"/>
        <n v="20026178000119" u="1"/>
        <n v="20175900000187" u="1"/>
        <n v="23997144000160" u="1"/>
        <n v="25451389000112" u="1"/>
        <n v="26512559000194" u="1"/>
        <n v="28803128000102" u="1"/>
        <n v="38428651000150" u="1"/>
        <n v="52493239000144" u="1"/>
        <n v="52493270000185" u="1"/>
        <n v="21309900000195" u="1"/>
        <n v="46155956000163" u="1"/>
        <n v="19210526000124" u="1"/>
        <n v="39735734000154" u="1"/>
        <n v="52739207000186" u="1"/>
        <n v="52739920000120" u="1"/>
        <n v="53715406000117" u="1"/>
        <n v="39935443000100" u="1"/>
        <n v="50724770000155" u="1"/>
        <n v="11825233000140" u="1"/>
        <n v="24454462000147" u="1"/>
        <n v="24454462000228" u="1"/>
        <n v="28376673000160" u="1"/>
        <n v="28376673000321" u="1"/>
        <n v="46316660000187" u="1"/>
        <n v="55802741000188" u="1"/>
        <n v="29683855000146" u="1"/>
        <n v="27655101000580" u="1"/>
        <n v="27655101000661" u="1"/>
        <n v="27655101000742" u="1"/>
        <n v="27655101000823" u="1"/>
        <n v="27655101000904" u="1"/>
        <n v="27655101001048" u="1"/>
        <n v="38260448000117" u="1"/>
        <n v="47608055000142" u="1"/>
        <n v="29574735000100" u="1"/>
        <n v="43675465000155" u="1"/>
        <n v="24660065000121" u="1"/>
        <n v="28836652000180" u="1"/>
        <n v="47198534000138" u="1"/>
        <n v="55682285000180" u="1"/>
        <n v="44994080000113" u="1"/>
        <n v="24840166009130" u="1"/>
        <n v="24840166008320" u="1"/>
        <n v="51318025000179" u="1"/>
        <n v="49292826000160" u="1"/>
        <n v="20743683000699" u="1"/>
        <n v="52247102000290" u="1"/>
        <n v="27586982000100" u="1"/>
        <n v="45812461000105" u="1"/>
        <n v="21802064000186" u="1"/>
        <n v="43883930000143" u="1"/>
        <n v="55498474000105" u="1"/>
        <n v="47787076000172" u="1"/>
        <n v="23266167000102" u="1"/>
        <n v="27655101000157" u="1"/>
        <n v="27655101000238" u="1"/>
        <n v="27655101000319" u="1"/>
        <n v="27655101000408" u="1"/>
        <n v="28249012000173" u="1"/>
        <n v="42748938000134" u="1"/>
        <n v="42748938000215" u="1"/>
        <n v="47677381000101" u="1"/>
        <n v="20792407000106" u="1"/>
        <n v="24103424000140" u="1"/>
        <n v="48313972000162" u="1"/>
        <n v="55854505000105" u="1"/>
        <n v="55856274000179" u="1"/>
        <n v="46023276000196" u="1"/>
        <n v="14080231000167" u="1"/>
        <n v="17014738000100" u="1"/>
        <n v="24840166011119" u="1"/>
        <n v="43503208000136" u="1"/>
        <n v="43315062000103" u="1"/>
        <n v="51569934000180" u="1"/>
        <n v="46091372000171" u="1"/>
        <n v="37557897000169" u="1"/>
        <n v="15811307000220" u="1"/>
        <n v="19206298000208" u="1"/>
        <n v="52914276000189" u="1"/>
        <n v="44051871000100" u="1"/>
        <n v="10689976000177" u="1"/>
        <n v="31613281000181" u="1"/>
        <n v="34924567000176" u="1"/>
        <n v="36860191000109" u="1"/>
        <n v="48557307000114" u="1"/>
        <n v="29885098000193" u="1"/>
        <n v="22045671000101" u="1"/>
        <n v="20743683000184" u="1"/>
        <n v="20743683000346" u="1"/>
        <n v="20743683000427" u="1"/>
        <n v="20743683000508" u="1"/>
        <n v="21346345000171" u="1"/>
        <n v="20249984000156" u="1"/>
        <n v="24840166003604" u="1"/>
        <n v="29315001000107" u="1"/>
        <n v="10861940000129" u="1"/>
        <n v="15442958000100" u="1"/>
        <n v="15442958000290" u="1"/>
        <n v="18946221000112" u="1"/>
        <n v="20032392000188" u="1"/>
        <n v="24840166000346" u="1"/>
        <n v="24840166000427" u="1"/>
        <n v="24840166000508" u="1"/>
        <n v="24840166000699" u="1"/>
        <n v="24840166000770" u="1"/>
        <n v="24840166000850" u="1"/>
        <n v="24840166004171" u="1"/>
        <n v="24840166006034" u="1"/>
        <n v="24840166010228" u="1"/>
        <n v="24840166010490" u="1"/>
        <n v="24840166010570" u="1"/>
        <n v="24840166010813" u="1"/>
        <n v="24840166012000" u="1"/>
        <n v="24840166012514" u="1"/>
        <n v="24840166012867" u="1"/>
        <n v="24840214000215" u="1"/>
        <n v="24901883000179" u="1"/>
        <n v="40448339000170" u="1"/>
        <n v="40448339000250" u="1"/>
        <n v="42766874000102" u="1"/>
        <n v="43624150000189" u="1"/>
        <n v="44620937000135" u="1"/>
        <n v="44620937000216" u="1"/>
        <n v="44620937000305" u="1"/>
        <n v="45858277000198" u="1"/>
        <n v="27492596000140" u="1"/>
        <n v="30735052000258" u="1"/>
        <n v="30735052000339" u="1"/>
        <n v="32347471000167" u="1"/>
        <n v="46596902000133" u="1"/>
        <n v="48140187000155" u="1"/>
        <n v="57413737000234" u="1"/>
        <n v="11789234000348" u="1"/>
        <n v="24840166007782" u="1"/>
        <n v="24840166010147" u="1"/>
        <n v="24840166003523" u="1"/>
        <n v="24840166010309" u="1"/>
        <n v="24840166001407" u="1"/>
        <n v="31025290000151" u="1"/>
        <n v="49602499000104" u="1"/>
        <n v="49602499000287" u="1"/>
        <n v="15811307000140" u="1"/>
        <n v="15811307000654" u="1"/>
        <n v="23104950000161" u="1"/>
        <n v="23104950000242" u="1"/>
        <n v="23104950000595" u="1"/>
        <n v="23104950000757" u="1"/>
        <n v="24840166001075" u="1"/>
        <n v="24840166002128" u="1"/>
        <n v="24840166006549" u="1"/>
        <n v="24840166006700" u="1"/>
        <n v="24840166009645" u="1"/>
        <n v="24840166009807" u="1"/>
        <n v="24840166011208" u="1"/>
        <n v="26128584000179" u="1"/>
        <n v="28389152000147" u="1"/>
        <n v="28389152000228" u="1"/>
        <n v="28835850000129" u="1"/>
        <n v="44980313000129" u="1"/>
        <n v="44980313000200" u="1"/>
        <n v="52912647000193" u="1"/>
        <n v="52912647000274" u="1"/>
        <n v="52912647000355" u="1"/>
        <n v="35933752000602" u="1"/>
        <n v="46670594000149" u="1"/>
        <n v="52755023000100" u="1"/>
        <n v="41911650000176" u="1"/>
        <n v="14382670000124" u="1"/>
        <n v="23049894000100" u="1"/>
        <n v="50388737000100" u="1"/>
        <n v="13012013000122" u="1"/>
        <n v="24897078000119" u="1"/>
        <n v="43011967000181" u="1"/>
        <n v="42352151000159" u="1"/>
        <n v="35933752000351" u="1"/>
        <n v="35933752000513" u="1"/>
        <n v="35933752000190" u="1"/>
        <n v="35933752000270" u="1"/>
        <n v="27190532000195" u="1"/>
        <n v="13647401000180" u="1"/>
        <n v="57162882000109" u="1"/>
        <n v="55056005001280" u="1"/>
        <n v="55056005000128" u="1"/>
        <n v="55056005001361" u="1"/>
        <n v="58671851000146" u="1"/>
        <n v="60067492000164" u="1"/>
        <n v="54730480000175" u="1"/>
        <n v="59449391000179" u="1"/>
        <n v="55056005001442" u="1"/>
        <n v="52912647000436" u="1"/>
        <n v="60449012000120" u="1"/>
        <n v="55056005000632" u="1"/>
        <n v="59759219000111" u="1"/>
        <n v="57674702000178" u="1"/>
        <n v="57413737000153" u="1"/>
        <n v="57413737000315" u="1"/>
        <n v="58023296000146" u="1"/>
        <n v="55056005000390" u="1"/>
        <n v="55056005000551" u="1"/>
        <n v="55056005000209" u="1"/>
        <n v="55056005001108" u="1"/>
        <n v="55056005000985" u="1"/>
        <n v="52912647000517" u="1"/>
        <n v="52912647000860" u="1"/>
        <n v="52912647000940" u="1"/>
        <n v="55056005000470" u="1"/>
        <n v="55056005000713" u="1"/>
        <n v="55056005001019" u="1"/>
        <n v="60482492000120" u="1"/>
        <n v="60667414000109" u="1"/>
        <n v="57438869000130" u="1"/>
        <n v="60794397000162" u="1"/>
        <n v="57439562000153" u="1"/>
        <n v="57440222000142" u="1"/>
        <n v="24840166005658" u="1"/>
        <n v="61944627000195" u="1"/>
        <n v="55056005000802" u="1"/>
        <n v="56195938000169" u="1"/>
        <n v="60219392000106" u="1"/>
      </sharedItems>
    </cacheField>
    <cacheField name="Restaurante" numFmtId="0">
      <sharedItems containsBlank="1" count="955">
        <s v="SPOLETO TAQUARA PLAZA"/>
        <s v="SPOLETO DARK KITCHEN ALTANA"/>
        <s v="SPOLETO SHOPPING SULACAP"/>
        <s v="SPOLETO SHOPPING NOVO HAMBURGO"/>
        <s v="SPOLETO BUENA VISTA"/>
        <s v="SPOLETO BOURBON SHOPPING IPIRANGA"/>
        <s v="SPOLETO SHOPPING SP MARKET"/>
        <s v="SPOLETO AEROPORTO SALVADOR"/>
        <s v="SPOLETO SHOPPING IGUATEMI RIO PRETO"/>
        <s v="SPOLETO NORTE SHOPPING"/>
        <s v="SPOLETO SHOPPING IGUATEMI ALPHAVILLE"/>
        <s v="SPOLETO RUA MEXICO"/>
        <s v="SPOLETO SHOPPING VALINHOS"/>
        <s v="SPOLETO RUA ICARAI"/>
        <s v="SPOLETO PATIO BRASIL SHOPPING"/>
        <s v="SPOLETO COPACABANA MM"/>
        <s v="SPOLETO SHOPPING IGUATEMI DF"/>
        <s v="SPOLETO BH SHOPPING"/>
        <s v="SPOLETO GUTIERREZ MM"/>
        <s v="SPOLETO GILBERTO SALOMAO"/>
        <s v="SPOLETO UBATUBA MALL"/>
        <s v="SPOLETO SHOPPING JARDIM NORTE"/>
        <s v="SPOLETO SHOPPING TIJUCA"/>
        <s v="SPOLETO RUA ROSARIO"/>
        <s v="SPOLETO CARIOCA SHOPPING"/>
        <s v="SPOLETO 307 SUL"/>
        <s v="SPOLETO SHOPPING MARKET PLACE"/>
        <s v="SPOLETO SHOPPING PIER 21"/>
        <s v="SPOLETO PATIO DIVINOPOLIS"/>
        <s v="SPOLETO RIOMAR KENNEDY"/>
        <s v="SPOLETO PARK SHOPPING CAMPO GRANDE"/>
        <s v="SPOLETO SHOPPING RIOMAR RECIFE"/>
        <s v="SPOLETO RIO VERDE MM"/>
        <s v="SPOLETO TERESOPOLIS SHOPPING"/>
        <s v="SPOLETO ATRIUM SHOPPING SANTO ANDRE"/>
        <s v="SPOLETO AMERICANA"/>
        <s v="SPOLETO ARCOVERDE"/>
        <s v="SPOLETO POLO SHOPPING INDAIATUBA"/>
        <s v="SPOLETO BONSUCESSO RUA MM"/>
        <s v="SPOLETO SUPER SHOPPING OSASCO"/>
        <s v="SPOLETO SHOPPING INTERLAGOS MM"/>
        <s v="SPOLETO SHOPPING NOVO LEBLON"/>
        <s v="SPOLETO SHOPPING FELICITTA"/>
        <s v="SPOLETO SHOPPING AMANDO BOTUCATU"/>
        <s v="SPOLETO JOINVILLE MM"/>
        <s v="SPOLETO SHOPPING UNIAO OSASCO"/>
        <s v="SPOLETO SHOPPING JARDIM SUL"/>
        <s v="SPOLETO SANTANA PARQUE SHOPPING"/>
        <s v="SPOLETO PORTO ALEGRE DK"/>
        <s v="SPOLETO SHOPPING MONTES CLAROS"/>
        <s v="SPOLETO SHOPPING MIDWAY MALL"/>
        <s v="SPOLETO RUA SAVASSI MM"/>
        <s v="SPOLETO MIGUEL PEREIRA"/>
        <s v="SPOLETO SAO BERNARDO PLAZA SHOPPING"/>
        <s v="SPOLETO SHOPPING PATIO MIX RESENDE"/>
        <s v="SPOLETO SHOPPING SETE LAGOAS"/>
        <s v="SPOLETO CAMPO GRANDE MS"/>
        <s v="SPOLETO SHOPPING MANAUARA"/>
        <s v="SPOLETO POSTO MARICA"/>
        <s v="SPOLETO VILA SÃO TOMAZ"/>
        <s v="SPOLETO SHOPPING IGUATEMI PORTO ALEGRE"/>
        <s v="SPOLETO SHOPPING PIRACICABA"/>
        <s v="SPOLETO SHOPPING VIA BRASIL"/>
        <s v="SPOLETO SHOPPING RIO DAS OSTRAS"/>
        <s v="SPOLETO GOIANIA SHOPPING"/>
        <s v="SPOLETO BOTAFOGO RUA MM"/>
        <s v="SPOLETO BAURU SHOPPING"/>
        <s v="SPOLETO SHOPPING IGUATEMI FORTALEZA"/>
        <s v="SPOLETO MAXI SHOPPING JUNDIAI"/>
        <s v="SPOLETO RUA COPACABANA II"/>
        <s v="SPOLETO MANAIRA SHOPPING"/>
        <s v="SPOLETO TERESINA SHOPPING"/>
        <s v="SPOLETO SHOPPING DOWNTOWN"/>
        <s v="SPOLETO SHOPPING GRAO PARA"/>
        <s v="SPOLETO SHOPPING PATIO BELEM"/>
        <s v="SPOLETO SHOPPING FREI CANECA"/>
        <s v="SPOLETO RUA RB1"/>
        <s v="SPOLETO BOULEVARD BAURU SHOPPING"/>
        <s v="SPOLETO SHOPPING DEL PASEO"/>
        <s v="SPOLETO FLAMBOYANT SHOPPING"/>
        <s v="SPOLETO AGUAS CLARAS MM"/>
        <s v="SPOLETO SHOPPING PATIO CHAPECO"/>
        <s v="SPOLETO SHOPPING DED"/>
        <s v="SPOLETO LITORAL PLAZA SHOPPING"/>
        <s v="SPOLETO SHOPPING TOP CENTER"/>
        <s v="SPOLETO SHOPPING CAMPO GRANDE"/>
        <s v="SPOLETO CENTRAL PLAZA SHOPPING"/>
        <s v="SPOLETO BOURBON SHOPPING"/>
        <s v="SPOLETO SHOPPING ELDORADO"/>
        <s v="SPOLETO BOULEVARD VITORIA DA CONQUISTA"/>
        <s v="SPOLETO TRIMAIS PLACES"/>
        <s v="SPOLETO MASTER PLACE MALL"/>
        <s v="SPOLETO SHOPPING RIO POTY"/>
        <s v="SPOLETO CARIRI SHOPPING"/>
        <s v="SPOLETO DK PORTO VELHO"/>
        <s v="SPOLETO TAUBATE SHOPPING"/>
        <s v="SPOLETO PATIO METRO SAO BENTO"/>
        <s v="SPOLETO ATLANTICO"/>
        <s v="SPOLETO BANGU SHOPPING"/>
        <s v="SPOLETO BRASILIA SHOPPING"/>
        <s v="SPOLETO RUA LEBLON"/>
        <s v="SPOLETO SHOPPING VITORIA"/>
        <s v="SPOLETO MAG SHOPPING"/>
        <s v="SPOLETO ILHA PLAZA SHOPPING"/>
        <s v="SPOLETO BLUMENAU"/>
        <s v="SPOLETO BOA VISTA RUA"/>
        <s v="SPOLETO MACAPA SHOPPING"/>
        <s v="SPOLETO SHOPPING CERRADO"/>
        <s v="SPOLETO SHOPPING GRANJA VIANNA"/>
        <s v="SPOLETO PARK SHOPPING SAO CAETANO"/>
        <s v="SPOLETO IGUATEMI RIBEIRAO PRETO"/>
        <s v="SPOLETO PARTAGE SHOPPING CAMPINA GRANDE"/>
        <s v="SPOLETO PANTANAL SHOPPING MT"/>
        <s v="SPOLETO SHOPPING RECIFE"/>
        <s v="SPOLETO SHOPPING NOVA IGUACU"/>
        <s v="SPOLETO JEQUITIBA PLAZA SHOPPING"/>
        <s v="SPOLETO SHOPPING ABC"/>
        <s v="SPOLETO SHOPPING DIAMOND MALL"/>
        <s v="SPOLETO SHOPPING PARALELA"/>
        <s v="SPOLETO JUNDIAI SHOPPING"/>
        <s v="SPOLETO SHOPPING RIO CLARO"/>
        <s v="SPOLETO RORAIMA GARDEN"/>
        <s v="SPOLETO PRAIAMAR SHOPPING"/>
        <s v="SPOLETO EXTRA ANHANGUERA"/>
        <s v="SPOLETO BOULEVARD CAMPOS"/>
        <s v="SPOLETO COMPACTO SHOPPING VIA SUL"/>
        <s v="SPOLETO SALVADOR SHOPPING"/>
        <s v="SPOLETO WEST SHOPPING"/>
        <s v="SPOLETO CENTER UBERLANDIA"/>
        <s v="SPOLETO GOLDEN SQUARE SHOPPING"/>
        <s v="SPOLETO SHOPPING MESTRE ALVARO"/>
        <s v="SPOLETO PENHA SHOPPING"/>
        <s v="SPOLETO SHOPPING ANHANGUERA CAJAMAR"/>
        <s v="SPOLETO QUE GAMA MM"/>
        <s v="SPOLETO RIO BRANCO"/>
        <s v="SPOLETO SHOPPING SANTA URSULA"/>
        <s v="SPOLETO OSASCO PLAZA SHOPPING"/>
        <s v="SPOLETO PARQUE SHOPPING BARUERI"/>
        <s v="SPOLETO CAMPINAS SHOPPING"/>
        <s v="SPOLETO SHOPPING PARKCITY SUMARÉ"/>
        <s v="SPOLETO COMPACTO ITAIPU MULTICENTER"/>
        <s v="SPOLETO PLAZA SHOPPING ITU"/>
        <s v="SPOLETO FRANCA"/>
        <s v="SPOLETO PONTA NEGRA"/>
        <s v="SPOLETO SHOPPING BONSUCESSO"/>
        <s v="SPOLETO SHOPPING GUARULHOS"/>
        <s v="SPOLETO SHOPPING IBIRAPUERA"/>
        <s v="SPOLETO  SHOPPING PARANGABA"/>
        <s v="SPOLETO SHOPPING TABOAO"/>
        <s v="SPOLETO SHOPPING ALEGRIA"/>
        <s v="SPOLETO JARAGUA ARARAQUARA"/>
        <s v="SPOLETO SHOPPING VIA CAFÉ GARDEM"/>
        <s v="SPOLETO METROPOLITAN SHOPPING BETIM"/>
        <s v="SPOLETO SHOPPING BUTANTA"/>
        <s v="SPOLETO SHOPPING MUELLER"/>
        <s v="SPOLETO SHOPPING BENFICA"/>
        <s v="SPOLETO SHOPPING IGUATEMI RIO"/>
        <s v="SPOLETO MADUREIRA SHOPPING"/>
        <s v="SPOLETO CACHOEIRO"/>
        <s v="SPOLETO AGUAS CLARAS SHOPPING"/>
        <s v="SPOLETO RODOVIARIA BH"/>
        <s v="SPOLETO NORTE SUL PLAZA"/>
        <s v="SPOLETO RUA MARIZ E BARROS"/>
        <s v="SPOLETO TERRAZO SHOPPING"/>
        <s v="SPOLETO SHOPPING JACAREPAGUA"/>
        <s v="SPOLETO MOOCA PLAZA SHOPPING"/>
        <s v="SPOLETO SHOPPING CEILANDIA"/>
        <s v="SPOLETO SHOPPING HIGIENOPOLIS"/>
        <s v="SPOLETO SHOPPING BARRA SQUARE"/>
        <s v="SPOLETO SHOPPING ANALIA FRANCO"/>
        <s v="SPOLETO SHOPPING TACARUNA"/>
        <s v="SPOLETO SHOPPING COLINAS"/>
        <s v="SPOLETO COMPACTO CARREFOUR LIMAO"/>
        <s v="SPOLETO AEROPORTO VIRACOPOS"/>
        <s v="SPOLETO SHOPPING DA BAHIA"/>
        <s v="SPOLETO INDEPENDENCIA SHOPPING"/>
        <s v="SPOLETO SHOPPING IGUATEMI CAMPINAS"/>
        <s v="SPOLETO SHOPPING DO MEIER"/>
        <s v="SPOLETO FLORIPA SHOPPING"/>
        <s v="SPOLETO TOP SHOPPING"/>
        <s v="SPOLETO JACAREI SHOPPING"/>
        <s v="SPOLETO BARRA SHOPPING"/>
        <s v="SPOLETO CARREFOUR MARGINAL PINHEIROS"/>
        <s v="SPOLETO SHOPPING NOVA AMERICA"/>
        <s v="SPOLETO SHOPPING CIDADE DOS LAGOS"/>
        <s v="SPOLETO GUANABARA"/>
        <s v="SPOLETO SHOPPING ESTACAO BH"/>
        <s v="SPOLETO OUTLET PREMIUM ITUPEVA"/>
        <s v="SPOLETO VIA SHOPPING BARREIRO"/>
        <s v="SPOLETO NOVA IGUACU RUA MM"/>
        <s v="SPOLETO NOVO SHOPPING"/>
        <s v="SPOLETO CAXIAS RUA"/>
        <s v="SPOLETO RUA TIJUCA MM"/>
        <s v="SPOLETO PATIO SAVASSI"/>
        <s v="SPOLETO BOTAFOGO PRAIA SHOPPING"/>
        <s v="SPOLETO AEROPORTO RECIFE MM"/>
        <s v="SPOLETO GRUTA MM"/>
        <s v="SPOLETO SHOPPING BOULEVARD BRASILIA"/>
        <s v="SPOLETO SHOPPING BRAGANCA GARDEN"/>
        <s v="SPOLETO PENINSULA MALL"/>
        <s v="SPOLETO APARECIDA SHOPPING"/>
        <s v="SPOLETO SHOPPING JK IGUATEMI"/>
        <s v="SPOLETO SHOPPING METROPOLITANO"/>
        <s v="SPOLETO BRISAMAR SHOPPING"/>
        <s v="SPOLETO SHOPPING BOULEVARD BH"/>
        <s v="SPOLETO SHOPPING GALLERIA CAMPINAS"/>
        <s v="SPOLETO SHOPPING BOSQUE MAIA"/>
        <s v="SPOLETO BOULEVARD SHOPPING VILA VELHA"/>
        <s v="SPOLETO SHOPPING MOXUARA"/>
        <s v="SPOLETO GUARÁ"/>
        <s v="SPOLETO JUIZ DE FORA"/>
        <s v="SPOLETO PARK SHOPPING DF"/>
        <s v="SPOLETO RECREIO SHOPPING"/>
        <s v="SPOLETO SHOPPING METRO TUCURUVI"/>
        <s v="SPOLETO SHOPPING PATIO PINDA"/>
        <s v="SPOLETO AMAZONAS SHOPPING"/>
        <s v="SPOLETO TERRACO SHOPPING"/>
        <s v="SPOLETO JARDIM BOTANICO DF"/>
        <s v="SPOLETO SHOPPING PARK SUL VR"/>
        <s v="SPOLETO SHOPPING BARRA"/>
        <s v="SPOLETO SHOPPING METRO ITAQUERA"/>
        <s v="SPOLETO RAPOSO SHOPPING"/>
        <s v="SPOLETO SHOPPING CAMPO MOURÃO"/>
        <s v="SPOLETO SHOPPING VILLA LOBOS"/>
        <s v="SPOLETO SHOPPING FEIRA DE SANTANA"/>
        <s v="SPOLETO GV SHOPPING"/>
        <s v="SPOLETO PATIO RORAIMA"/>
        <s v="SPOLETO SHOPPING METRO SANTA CRUZ"/>
        <s v="SPOLETO SHOPPING CIDADE SAO PAULO"/>
        <s v="SPOLETO AEROPORTO TOM JOBIM"/>
        <s v="SPOLETO PARQUE SHOPPING BAHIA"/>
        <s v="SPOLETO SHOPPING LEBLON"/>
        <s v="SPOLETO JARDIM GUADALUPE 2"/>
        <s v="SPOLETO SHOPPING RIOMAR FORTALEZA MM"/>
        <s v="SPOLETO CONTINENTAL SHOPPING"/>
        <s v="SPOLETO SHOPPING VILA VELHA MM"/>
        <s v="SPOLETO CASTANHEIRAS SHOPPING"/>
        <s v="SPOLETO TERMINAL RODOVIARIO NOVO RIO"/>
        <s v="SPOLETO PATIO MIX"/>
        <s v="SPOLETO SHOPPING BOSQUE DOS IPES"/>
        <s v="SPOLETO MORUMBI TOWN"/>
        <s v="SPOLETO SHOPPING WEST PLAZA"/>
        <s v="SPOLETO VOLTA REDONDA MM"/>
        <s v="SPOLETO PARK JACAREPAGUA"/>
        <s v="SPOLETO SHOPPING PÁTIO ALCÂNTARA"/>
        <s v="SPOLETO SERRAMAR PARQUE SHOPPING"/>
        <s v="SPOLETO ARAXÁ"/>
        <s v="SPOLETO SHOPPING CIDADE"/>
        <s v="SPOLETO SHOPPING BEIRA MAR"/>
        <s v="SPOLETO CASA SHOPPING"/>
        <s v="SPOLETO SHOPPING PRAIA DA COSTA"/>
        <s v="SPOLETO SHOPPING DF PLAZA"/>
        <s v="SPOLETO ITAJAÍ"/>
        <s v="SPOLETO PASSEIO DAS AGUAS SHOPPING"/>
        <s v="SPOLETO VALE SUL SHOPPING"/>
        <s v="SPOLETO CENTER VALE SHOPPING"/>
        <s v="SPOLETO SHOPPING ARICANDUVA"/>
        <s v="SPOLETO PLAZA CASA FORTE"/>
        <s v="SPOLETO SHOPPING CENTER NORTE"/>
        <s v="SPOLETO SHOPPING D"/>
        <s v="SPOLETO VIA VALE GARDEN SHOPPING"/>
        <s v="SPOLETO BARRA SHOPPING I"/>
        <s v="SPOLETO SHOPPING DEL REY"/>
        <s v="SPOLETO BARREIRAS RUA"/>
        <s v="SPOLETO SHOPPING VOLTA REDONDA"/>
        <s v="SPOLETO SHOPPING MONTSERRAT"/>
        <s v="SPOLETO RUA LARGO DO MACHADO"/>
        <s v="SPOLETO SHOPPING BELA VISTA"/>
        <s v="SPOLETO SHOPPING ANANINDEUA"/>
        <s v="SPOLETO RUA NAZARE MM"/>
        <s v="SPOLETO BOULEVARD SHOPPING BELEM"/>
        <s v="SPOLETO SERRA SUL"/>
        <s v="SPOLETO SHOPPING NOVA AMERICA II"/>
        <s v="SPOLETO SHOPPING PLAZA MACAE"/>
        <s v="SPOLETO SHOPPING CNB"/>
        <s v="SPOLETO ITAU POWER SHOPPING"/>
        <s v="SPOLETO RUA ENSEADA"/>
        <s v="SPOLETO SHOPPING METRO TATUAPE"/>
        <s v="SPOLETO SHOPPING BOUGAINVILLE"/>
        <s v="SPOLETO SHOPPING METROPOLE"/>
        <s v="SPOLETO SHOPPING SUL"/>
        <s v="SPOLETO SHOPPING IPATINGA"/>
        <s v="SPOLETO PARQUE DAS BANDEIRAS"/>
        <s v="SPOLETO SHOPPING PRACA DA MOCA"/>
        <s v="SPOLETO PARQUE SHOPPING BELEM"/>
        <s v="SPOLETO SHOPPING BOAVISTA"/>
        <s v="SPOLETO ESTACAO CUIABA"/>
        <s v="SPOLETO SHOPPING LED BARRA FUNDA"/>
        <s v="SPOLETO VIA VERDE SHOPPING"/>
        <s v="SPOLETO CATUAÍ CASCAVEL"/>
        <s v="SPOLETO CONTINENTE PARK SHOPPING"/>
        <s v="SPOLETO RUA SUDOESTE"/>
        <s v="SPOLETO SOROCABA MM"/>
        <s v="SPOLETO TIETE PLAZA SHOPPING"/>
        <s v="SPOLETO GRAND PLAZA SHOPPING"/>
        <s v="SPOLETO PB SHOPPING - PATO BRANCO"/>
        <s v="SPOLETO SHOPPING SUZANO"/>
        <s v="SPOLETO SHOPPING BURITI GUARA"/>
        <s v="SPOLETO OPEN SQUARE"/>
        <s v="SPOLETO SHOPPING VILA OLIMPIA"/>
        <s v="SPOLETO SHOPPING CENTER 3"/>
        <s v="SPOLETO VILLA ROMANA"/>
        <s v="SPOLETO BOULEVARD MOGI GUAÇU"/>
        <s v="SPOLETO CAXIAS SHOPPING 2"/>
        <s v="SPOLETO CENTRO BH"/>
        <s v="SPOLETO PLAZA SHOPPING NITEROI"/>
        <s v="SPOLETO COMPACTO POSTO 314 NORTE"/>
        <s v="SPOLETO RIBEIRAO SHOPPING"/>
        <s v="SPOLETO AEROPORTO MACEIO"/>
        <s v="SPOLETO BOULEVARD SAO GONCALO"/>
        <s v="SPOLETO SHOPPING GRANDE RIO"/>
        <s v="SPOLETO VARZEA GRANDE"/>
        <s v="SPOLETO LARGO 13"/>
        <s v="SPOLETO SHOPPING MORUMBI"/>
        <s v="SPOLETO AURORA SHOPPING LONDRINA"/>
        <s v="SPOLETO RUA CRUZ VERMELHA"/>
        <s v="SPOLETO UBERLANDIA SHOPPING"/>
        <s v="SPOLETO NORTH SHOPPING SOBRAL II"/>
        <s v="SPOLETO VIA NORTE"/>
        <s v="SPOLETO SHOPPING DOM PEDRO"/>
        <s v="SPOLETO SAO GONCALO SHOPPING"/>
        <s v="SPOLETO PAMPLONA SHOPPING"/>
        <s v="SPOLETO PARK SUMAUMA"/>
        <s v="SPOLETO SHOPPING RIO SUL"/>
        <s v="SPOLETO SHOPPING ESTAÇÃO CURITIBA"/>
        <s v="SPOLETO SHOPPING VIA PARQUE"/>
        <s v="SPOLETO OUTLET PREMIUM GRANDE SP"/>
        <s v="SPOLETO MAUA PLAZA SHOPPING"/>
        <s v="SPOLETO SHOPPING PARQUE BALNEARIO"/>
        <s v="SPOLETO SHOPPING GAVEA"/>
        <s v="SPOLETO CATARATAS JL SHOPPING"/>
        <s v="SPOLETO SHOPPING BOULEVARD TATUAPE"/>
        <s v="SPOLETO OUTLET WASHINGTON LUIZ MM"/>
        <s v="SPOLETO BETIM"/>
        <s v="SPOLETO FREGUESIA MM"/>
        <s v="SPOLETO TAGUATINGA PISTAO SUL"/>
        <s v="SPOLETO CENTRAL PARK MM"/>
        <s v="SPOLETO BOSSA NOVA MALL"/>
        <s v="SPOLETO J L SHOPPING CASCAVEL"/>
        <s v="SPOLETO ORION"/>
        <s v="SPOLETO SHOPPING AMERICAS"/>
        <s v="SPOLETO PARQUE DA CIDADE"/>
        <s v="SPOLETO EPITACIO MM"/>
        <s v="SPOLETO SHOPPING CONTAGEM"/>
        <s v="SPOLETO PARK SHOPPING BARIGUI"/>
        <s v="SPOLETO SHOPPING MARINGA"/>
        <s v="SPOLETO SHOPPING LIGHT"/>
        <s v="SPOLETO AEROPORTO GUARULHOS T2"/>
        <s v="SPOLETO SHOPPING IGUATEMI ESPLANADA"/>
        <s v="SPOLETO SANTOS RUA"/>
        <s v="SPOLETO SHOPPING PRAÇA NOVA ARAÇATUBA"/>
        <s v="SPOLETO MANGABEIRA SHOPPING"/>
        <s v="SPOLETO SHOPPING PLAZA SUL"/>
        <s v="SPOLETO PORTO VELHO SHOPPING"/>
        <s v="SPOLETO FOOD TRUCK TERESOPOLIS"/>
        <s v="SPOLETO RUA MACAE CAVALEIROS"/>
        <s v="SPOLETO SHOPPING CATUAÍ MARINGÁ"/>
        <s v="SPOLETO TAGUATINGA SHOPPING"/>
        <s v="SPOLETO POÇOS DE CALDAS"/>
        <s v="SPOLETO RUA BUENOS AIRES"/>
        <s v="SPOLETO FRIBURGO SHOPPING"/>
        <s v="SPOLETO MINAS SHOPPING"/>
        <s v="SPOLETO JATIUCA"/>
        <s v="SPOLETO SHOPPING PAULISTA"/>
        <s v="SPOLETO PATTEO URUPEMA"/>
        <s v="SPOLETO IGUATEMI SAO CARLOS"/>
        <s v="SPOLETO SHOPPING BAY MARKET"/>
        <s v="SPOLETO LIMEIRA"/>
        <s v="SPOLETO UMUARAMA"/>
        <s v="SPOLETO SHOPPING BURITI MOGI GUACU"/>
        <s v="SPOLETO MOGI SHOPPING"/>
        <s v="SPOLETO SHOPPING TAMBORE"/>
        <s v="SPOLETO SHOPPING PARK LAGOS"/>
        <s v="SPOLETO RUA PETROPOLIS"/>
        <s v="SPOLETO PARQUE PRADO SP"/>
        <s v="SPOLETO SHOPPING DA ILHA"/>
        <s v="SPOLETO PARK SHOPPING CANOAS"/>
        <s v="SPOLETO BARRA SHOPPING 2"/>
        <s v="SPOLETO SHOPPING PARANGABA"/>
        <s v="SPOLETO GUANABARA RECREIO"/>
        <s v="SPOLETO SORRISO MM"/>
        <s v="SPOLETO OUTLET SÓ MARCAS MM"/>
        <s v="SPOLETO SINOP MT"/>
        <s v="SPOLETO CONQUISTA SUL"/>
        <s v="SPOLETO POSTO LAGO AZUL"/>
        <s v="SPOLETO PARTAGE POÇOS DE CALDAS"/>
        <s v="SPOLETO GUANABARA BARRA"/>
        <s v="SPOLETO SHOPPING CONQUISTA SUL"/>
        <s v="SPOLETO OESTE PLAZA ANDRADINA"/>
        <s v="SPOLETO POSTO ARCO IRIS"/>
        <s v="SPOLETO PATOS SHOPPING"/>
        <s v="SPOLETO ALDEIA DA SERRA MM"/>
        <s v="SPOLETO PATIO MATOSINHOS"/>
        <s v="SPOLETO CIDADE SOROCABA"/>
        <s v="SPOLETO JABAQUARA"/>
        <s v="SPOLETO OUTLET CATARINA FASHION"/>
        <s v="SPOLETO CANTAREIRA NORTE SHOPPING"/>
        <s v="SPOLETO MANAUARA SHOPPING"/>
        <s v="SPOLETO AEROPORTO CUIABA"/>
        <s v="SPOLETO SHOPPING VIA SUL"/>
        <s v="SPOLETO ROSARIO MM"/>
        <s v="SPOLETO PARQUE SHOPPING MACEIO"/>
        <s v="SPOLETO PALLADIUM CURITIBA"/>
        <s v="SPOLETO SHOPPING SÃO LUIS"/>
        <s v="SPOLETO JUA GARDEN"/>
        <s v="SPOLETO SHOPPING PONTA NEGRA"/>
        <s v="SPOLETO SIDER VR MM"/>
        <s v="SPOLETO SHOPPING CIDADE SOROCABA"/>
        <s v="SPOLETO ARAGUAIA SHOPPING"/>
        <s v="SPOLETO SÃO LUIS SHOPPING"/>
        <s v="SPOLETO PALMAS SHOPPING"/>
        <s v="SPOLETO AEROPORTO CONFINS"/>
        <s v="KONI POSTO ALTANA"/>
        <s v="KONI MARIZ E BARROS DK"/>
        <s v="KONI BOTAFOGO RUA"/>
        <s v="KONI PLAZA MACAE"/>
        <s v="KONI GAVEA"/>
        <s v="KONI IPANEMA"/>
        <s v="KONI COPACABANA"/>
        <s v="KONI PLAZA NITEROI"/>
        <s v="KONI BOULEVARD NORTE"/>
        <s v="KONI GUARA"/>
        <s v="KONI FARME"/>
        <s v="KONI NOVO SUDOESTE"/>
        <s v="KONI SHOPPING QUE GAMA"/>
        <s v="KONI DOURADOS MS"/>
        <s v="KONI ASA SUL"/>
        <s v="KONI OUTLET WASHINGTON LUIZ"/>
        <s v="KONI TAGUATINGA SHOPPING"/>
        <s v="KONI AGUAS CLARAS"/>
        <s v="KONI CONJUNTO NACIONAL DF"/>
        <s v="KONI TAGUATINGA PISTÃO SUL"/>
        <s v="KONI LEBLON II"/>
        <s v="KONI CAXIAS SHOPPING MM"/>
        <s v="KONI ARCO VERDE"/>
        <s v="KONI AMERICAS SHOPPING"/>
        <s v="KONI BOTAFOGO PRAIA"/>
        <s v="KONI LARANJEIRAS"/>
        <s v="KONI POSTO ALIANÇA VR"/>
        <s v="KONI NORTE SHOPPING"/>
        <s v="KONI BELA VISTA"/>
        <s v="KONI LARGO DO MACHADO"/>
        <s v="KONI BRASILIA SHOPPING"/>
        <s v="KONI VIA PARQUE"/>
        <s v="KONI ASA NORTE"/>
        <s v="KONI MEIER"/>
        <s v="KONI TOP SHOPPING MM"/>
        <s v="KONI CARIOCA SHOPPING MM"/>
        <s v="KONI RIBEIRAO SHOPPING"/>
        <s v="KONI METROPOLITANO"/>
        <s v="KONI SHOPPING NOVA IGUAÇU"/>
        <s v="KONI DOWNTOWN"/>
        <s v="KONI LAGO SUL MM"/>
        <s v="KONI RIO SUL"/>
        <s v="KONI CENTRO"/>
        <s v="KONI ICARAÍ MM"/>
        <s v="KONI COLINAS"/>
        <s v="KONI RIBEIRAO PRETO"/>
        <s v="KONI PARK LAGOS"/>
        <s v="KONI GOIÂNIA"/>
        <s v="KONI SINOP MT"/>
        <s v="KONI ALDEIA DA SERRA"/>
        <s v="KONI ILHA PLAZA"/>
        <s v="KONI SIDER VR MM"/>
        <s v="GENDAI - SHOPPING GRAND PLAZA "/>
        <s v="GENDAI - SHOPPING ITAQUERA"/>
        <s v="GENDAI - SHOPPING PARK SÃO CAETANO"/>
        <s v="GENDAI - SHOPPING PARQUE MAIA"/>
        <s v="GENDAI - SHOPPING PIRACICABA"/>
        <s v="GENDAI - SHOPPING PRAÇA DA MOÇA"/>
        <s v="GENDAI - SHOPPING SP MARKET"/>
        <s v="GENDAI SAMAMBAIA MM"/>
        <s v="GENDAI - WEST PLAZA"/>
        <s v="GENDAI SHOPPING AMANDO BOTUCATU MM"/>
        <s v="GENDAI - UNIÃO"/>
        <s v="GENDAI MOGI DAS CRUZES"/>
        <s v="GENDAI - DOM PEDRO (CAMPINAS I)"/>
        <s v="GENDAI - TUCURUVI METRÔ"/>
        <s v="GENDAI SHOPPING BARUERI"/>
        <s v="GENDAI - ARICANDUVA"/>
        <s v="GENDAI MACAPA MM"/>
        <s v="GENDAI NOVA AMERICA"/>
        <s v="GENDAI BOULEVARD SHOPPING BELÉM"/>
        <s v="GENDAI ARAXÁ"/>
        <s v="GENDAI - D&amp;D"/>
        <s v="GENDAI - SÃO BERNARDO GOLDEN SQUARE"/>
        <s v="GENDAI SHOP PAULISTA"/>
        <s v="GENDAI SOROCABA IGUATEMI ESPLANADA"/>
        <s v="GENDAI ELDORADO"/>
        <s v="GENDAI - OSASCO SUPER"/>
        <s v="GENDAI NORTE SUL CAMPO GRANDE"/>
        <s v="GENDAI HIGIENOPOLIS"/>
        <s v="GENDAI - SÃO BERNARDO PLAZA"/>
        <s v="GENDAI RIO VERDE MM"/>
        <s v="GENDAI PARK JACAREPAGUA"/>
        <s v="GENDAI TERRAZO SHOPPING"/>
        <s v="GENDAI SHOPPING ALEGRIA MM"/>
        <s v="GENDAI NORTE SHOPPING"/>
        <s v="GENDAI - FREI CANECA"/>
        <s v="GENDAI ALPHAVILLE IGUATEMI"/>
        <s v="GENDAI INTERNACIONAL"/>
        <s v="GENDAI SANTANA PARQUE SHOPPING MM"/>
        <s v="GENDAI - RIBEIRÃO PRETO IGUATEMI"/>
        <s v="GENDAI CENTER NORTE"/>
        <s v="GENDAI TIETE PLAZA"/>
        <s v="GENDAI RUA SUDOESTE MM"/>
        <s v="GENDAI - FÁTIMA"/>
        <s v="GENDAI SHOPPING TIJUCA"/>
        <s v="GENDAI ANALIA FRANCO"/>
        <s v="GENDAI GRANJA VIANA"/>
        <s v="GENDAI MORUMBI"/>
        <s v="GENDAI - VILA OLÍMPIA"/>
        <s v="GENDAI - OSASCO PLAZA"/>
        <s v="GENDAI - BOURBON"/>
        <s v="GENDAI - MOOCA"/>
        <s v="GENDAI SHOPPING ABC"/>
        <s v="GENDAI SÃO LUIS MM"/>
        <s v="GENDAI JUAZEIRO DO NORTE MM"/>
        <s v="GENDAI SHOPPING INTERLAGOS MM"/>
        <s v="GENDAI - COPACABANA"/>
        <s v="GENDAI SHOPPING ESTACAO CURITIBA"/>
        <s v="GENDAI AEROPORTO SALVADOR MM"/>
        <s v="GENDAI IBIRAPUERA"/>
        <s v="GENDAI CIDADE SAO PAULO"/>
        <s v="GENDAI - TATUAPÉ BOULEVARD"/>
        <s v="GENDAI TAMBORÉ"/>
        <s v="GENDAI RIOMAR FORTALEZA MM"/>
        <s v="GENDAI - PRAIAMAR"/>
        <s v="GENDAI - BOSQUE MAIA"/>
        <s v="GENDAI METRÔ SANTA CRUZ"/>
        <s v="GENDAI JUNDIAÍ SHOPPING"/>
        <s v="GENDAI SORRISO MM"/>
        <s v="GENDAI EPITACIO MM"/>
        <s v="GENDAI OUTLET SÓ MARCAS MM"/>
        <s v="GENDAI - PRAÇA DA MOÇA"/>
        <s v="GENDAI - SÃO CAETANO PARK"/>
        <s v="GENDAI - ITAQUERA"/>
        <s v="GENDAI - COPACABANA MM"/>
        <s v="GENDAI ROSARIO RUA MM"/>
        <s v="GENDAI TABOÃO DA SERRA"/>
        <s v="GENDAI CONTINENTAL SHOPPING OSASCO"/>
        <s v="GENDAI D&amp;D"/>
        <s v="GENDAI ABC PLAZA"/>
        <s v="GENDAI BOURBON"/>
        <s v="GENDAI DOM PEDRO (CAMPINAS I)"/>
        <s v="GENDAI RIO VERDE SIS"/>
        <s v="GENDAI  BOSQUE MAIA SIS"/>
        <s v="GENDAI - PIRACICABA"/>
        <s v="GENDAI GRAND PLAZA"/>
        <s v="GENDAI JARDIM SUL"/>
        <s v="GENDAI BONSUCESSO"/>
        <s v="GENDAI SÃO BERNARDO PLAZA SHOPPING"/>
        <s v="GENDAI PARQUE SHOPPING BELEM"/>
        <s v="GENDAI SHOPPING RIO POTY"/>
        <s v="GENDAI VILLA LOBOS"/>
        <s v="CIB - ÁGUA VERDE"/>
        <s v="CIB - ÁGUAS CLARAS"/>
        <s v="CIB - ASA NORTE"/>
        <s v="CIB - ASA SUL II"/>
        <s v="CIB - BAURU"/>
        <s v="CIB - BIGORRILHO"/>
        <s v="CIB - BIXIGA"/>
        <s v="CIB - BROOKLIN"/>
        <s v="CIB - BURITIS"/>
        <s v="CIB - CACHOEIRINHA"/>
        <s v="CIB - CAIÇARA"/>
        <s v="CIB - CAMPO LIMPO"/>
        <s v="CIB - CARAPICUÍBA"/>
        <s v="CIB - CAXIAS DO SUL"/>
        <s v="CIB - CHÁCARA SANTO ANTÔNIO"/>
        <s v="CIB - CHAPADA"/>
        <s v="CIB - CIDADE NOVA"/>
        <s v="CIB - CONTAGEM"/>
        <s v="CIB - CUIABÁ"/>
        <s v="CIB - FLORESTA"/>
        <s v="CIB - FREGUESIA DO Ó"/>
        <s v="CIB - GOIÂNIA 2"/>
        <s v="CIB - GRANJA VIANA"/>
        <s v="CIB - GUARÁ"/>
        <s v="CIB - GUARUJÁ"/>
        <s v="CIB - GUARULHOS 2"/>
        <s v="CIB - HIGIENÓPOLIS"/>
        <s v="CIB - ICARAÍ"/>
        <s v="CIB - ITAIM"/>
        <s v="CIB - ITAJAÍ"/>
        <s v="CIB - ITAQUERA"/>
        <s v="CIB - JABAQUARA"/>
        <s v="CIB - JANDIRA"/>
        <s v="CIB - JARDIM BOTÂNICO"/>
        <s v="CIB - JUIZ DE FORA"/>
        <s v="CIB - JUNDIAÍ"/>
        <s v="CIB - LARANJEIRAS"/>
        <s v="CIB - MAUÁ"/>
        <s v="CIB - MOGI DAS CRUZES"/>
        <s v="CIB - MOOCA"/>
        <s v="CIB - MORUMBI"/>
        <s v="CIB - OSASCO 2"/>
        <s v="CIB - PARQUE SÃO DOMINGOS"/>
        <s v="CIB - PARQUE SÃO LUCAS"/>
        <s v="CIB - PIRACICABA"/>
        <s v="CIB - PONTA NEGRA(NOVO CNPJ)"/>
        <s v="CIB - PORTO VELHO"/>
        <s v="CIB - RIO PEQUENO"/>
        <s v="CIB - SANTOS"/>
        <s v="CIB - SÃO JOSÉ"/>
        <s v="CIB - SÃO JOSÉ DO RIO PRETO"/>
        <s v="CIB - SÃO MATHEUS"/>
        <s v="CIB - SÃO MIGUEL"/>
        <s v="CIB - SAVASSI"/>
        <s v="CIB - SUZANO"/>
        <s v="CIB - TATUAPÉ"/>
        <s v="CIB - TAUBATÉ"/>
        <s v="CIB - TIROL"/>
        <s v="CIB - VILA DA PENHA"/>
        <s v="CIB - ZONA NORTE"/>
        <s v="CIB - ZONA SUL"/>
        <s v="EXP - SHOPPING TABOÃO "/>
        <s v="GEN - ÁGUAS CLARAS"/>
        <s v="GEN - TIROL"/>
        <s v="GEN GK - CUIABA"/>
        <s v="GENDAI - FREGUESIA DO Ó"/>
        <s v="GENDAI - PONTA NEGRA (ANTIGO CIB)"/>
        <s v="GENDAI - SHOPPING BON SUCESSO"/>
        <s v="GOKEI- GUARÁ"/>
        <s v="EXP - SHOPPING MANAUARA"/>
        <s v="CIB - LAGO NORTE"/>
        <s v="CIB - SANTO ANDRÉ"/>
        <s v="CHINA IN BOX PLANALTO"/>
        <s v="CIB - BLUMENAU"/>
        <s v="CIB - SHOPPING AMANDO BOTUCATU MM"/>
        <s v="CIB - JACAREPAGUÁ"/>
        <s v="CIB - JOINVILLE"/>
        <s v="CIB - ILHA DO GOVERNADOR"/>
        <s v="CIB - SÃO BERNARDO"/>
        <s v="CIB- MARICÁ"/>
        <s v="CIB - FÁTIMA"/>
        <s v="CIB - VILA MASCOTE"/>
        <s v="CIB - COPACABANA"/>
        <s v="CIB - JUAZEIRO DO NORTE MM"/>
        <s v="CIB - SHOPPING ALEGRIA MM"/>
        <s v="CIB - MACAPA MM"/>
        <s v="CIB SAMAMBAIA"/>
        <s v="CIB - EPITACIO"/>
        <s v="CIB - SOROCABA"/>
        <s v="CIB - TERESINA"/>
        <s v="CIB - ITAPETININGA"/>
        <s v="CIB - DIVINÓPOLIS"/>
        <s v="CIB - ARARAQUARA"/>
        <s v="CIB - ARAXÁ"/>
        <s v="CIB - ALPHAVILLE"/>
        <s v="CIB - RIO VERDE MM"/>
        <s v="CIB - RIO BRANCO MM"/>
        <s v="CIB - PARQUE PRADO SP"/>
        <s v="CIB - LAGOA PAMPULHA"/>
        <s v="CIB - SINOP MM"/>
        <s v="CIB LAGO SUL"/>
        <s v="CIB - BELA VISTA"/>
        <s v="CIB - INDAIATUBA"/>
        <s v="CIB - VILA MARIA"/>
        <s v="CIB - LIMEIRA"/>
        <s v="CIB - CEASA"/>
        <s v="CIB - CENTRAL PARK MM"/>
        <s v="CIB - ARACAJU"/>
        <s v="CIB - SANTANA DE PARNAÍBA"/>
        <s v="CIB - BOTAFOGO"/>
        <s v="CIB SANTANA - MANDAQUI"/>
        <s v="CIB - DIADEMA"/>
        <s v="CIB - BOA VIAGEM MM"/>
        <s v="CIB - TIJUCA II"/>
        <s v="CIB - POMPÉIA"/>
        <s v="CIB - ACLIMAÇÃO"/>
        <s v="CIB - SÃO CARLOS"/>
        <s v="CIB - GUARULHOS"/>
        <s v="CIB - CAMBUÍ"/>
        <s v="CIB - SÃO CAETANO"/>
        <s v="CIB - PINDAMONHANGABA"/>
        <s v="CIB - PONTA GROSSA"/>
        <s v="CIB - VALINHOS"/>
        <s v="CIB - MEIER"/>
        <s v="CIB - MARINGÁ"/>
        <s v="CIB - GRUTA"/>
        <s v="CIB - MOEMA"/>
        <s v="CIB - VINHEDO"/>
        <s v="CIB - CAXANGÁ"/>
        <s v="CIB - CAMPO GRANDE"/>
        <s v="CIB - FUTURO"/>
        <s v="CIB - PRAIA"/>
        <s v="CIB VITORIA"/>
        <s v="CHINA IN BOX BETIM"/>
        <s v="CIB - AFOGADOS"/>
        <s v="CIB - VILA MARIANA"/>
        <s v="CIB - JARDIM OCEÂNICO"/>
        <s v="CIB - SÃO LUÍS"/>
        <s v="CIB - ALDEOTA"/>
        <s v="CIB - AMERICANA"/>
        <s v="CIB - JATIUCA"/>
        <s v="CIB - PENHA"/>
        <s v="CIB - BUTANTÃ"/>
        <s v="CIB - ALTO DA XV"/>
        <s v="CIB - AHÚ"/>
        <s v="CIB - CAMBORIÚ"/>
        <s v="CIB - NAZARÉ"/>
        <s v="CIB - FLORIANÓPOLIS"/>
        <s v="CIB - OSASCO"/>
        <s v="CIB - SÃO JOSÉ DOS CAMPOS"/>
        <s v="CIB - LAPA"/>
        <s v="CIB - PRAIA GRANDE"/>
        <s v="CIB - RECREIO"/>
        <s v="CIB - BOA VISTA"/>
        <s v="CIB - RIBEIRÃO PRETO"/>
        <s v="CIB - VILA CARRÃO"/>
        <s v="CIB - BETIM"/>
        <s v="CHINA IN BOX SORRISO MM"/>
        <s v="CIB - MARICÁ"/>
        <s v="CIB - PLANALTO"/>
        <s v="CIB - BOSQUE MAIA"/>
        <s v="CIB - LAGO SUL"/>
        <s v="CIB - SÃO MATEUS"/>
        <s v="CIB - SORRISO MM"/>
        <s v="CIB - VITORIA"/>
        <s v="CIB - SAMAMBAIA"/>
        <s v="CIB - PQ. SÃO DOMINGOS"/>
        <s v="CIB - PQ. SÃO LUCAS"/>
        <s v="CIB - TABOÃO DA SERRA"/>
        <s v="CIB - JD. BOTÂNICO"/>
        <s v="CIB - CARAPICUÍBA PLAZA"/>
        <s v="CIB - PONTA NEGRA"/>
        <s v="CIB - GOIÂNIA (ANTIGA GOIÂNIA LL)"/>
        <s v="CIB - FLORIPA"/>
        <s v="CIB - OSASCO II"/>
        <s v="CIB - PIRATININGA"/>
        <s v="LEBONTON ROSARIO"/>
        <s v="LEBONTON NOVA AMERICA"/>
        <s v="LEBONTON METROPOLITANO"/>
        <s v="GURUMÊ IPANEMA"/>
        <s v="GURUMÊ ICARAI"/>
        <s v="GURUMÊ TIJUCA"/>
        <s v="GURUMÊ SP VILA MADALENA"/>
        <s v="GURUMÊ RIO SUL"/>
        <s v="GURUMÊ PARK SHOPPING BRASILIA"/>
        <s v="GURUMÊ FASHION MALL"/>
        <s v="GURUMÊ RDB"/>
        <s v="GURUME RDL"/>
        <s v="GURUMÊ BOTAFOGO"/>
        <s v="DOMINOS SP AMERICANA CENTRO"/>
        <s v="ANAPOLIS"/>
        <s v="DOMINOS SE ARACAJU ORLA DE ATALAIA"/>
        <s v="DOMINOS SP ARARAQUARA"/>
        <s v="ARARAS CENTRO"/>
        <s v="DOMINOS MG ARAXA CENTER"/>
        <s v="BUZIOS"/>
        <s v="ATIBAIA"/>
        <s v="BARRA MANSA"/>
        <s v="BARREIRAS"/>
        <s v="BARUERI CENTRO"/>
        <s v="NAZARE"/>
        <s v="BELEM 2"/>
        <s v="CIDADE NOVA"/>
        <s v="PRADO"/>
        <s v="PADRE EUSTAQUIO"/>
        <s v="RAJA GABAGLIA"/>
        <s v="SAVASSI"/>
        <s v="SHOPPING BARREIRO"/>
        <s v="LUXEMBURGO"/>
        <s v="CASTELO"/>
        <s v="JARAGUA BH"/>
        <s v="BURITIS"/>
        <s v="BOA VISTA"/>
        <s v="PATIO RORAIMA SHOPPING"/>
        <s v="DOMINOS SP BOTUCATU CENTRO"/>
        <s v="SUDOESTE"/>
        <s v="AGUAS CLARAS"/>
        <s v="109 NORTE"/>
        <s v="JARDIM BOTANICO"/>
        <s v="LAGO NORTE"/>
        <s v="203 SUL"/>
        <s v="GILBERTO SALOMAO"/>
        <s v="BRASILIA 211 SUL"/>
        <s v="TAGUATINGA"/>
        <s v="TAGUATINGA NORTE"/>
        <s v="CABO FRIO"/>
        <s v="DOMINOS ES CACHOEIRO DE ITAPEMIRIM CENTRO"/>
        <s v="CAMPINA GRANDE"/>
        <s v="BARAO GERALDO"/>
        <s v="CAMPINAS"/>
        <s v="CAMPINAS 3"/>
        <s v="CAMPO GRANDE"/>
        <s v="MARECHAL RONDON"/>
        <s v="CARUARU 2"/>
        <s v="BESSA"/>
        <s v="CUIABA"/>
        <s v="CUIABA GOIABEIRAS"/>
        <s v="CURITIBA"/>
        <s v="JUVEVE"/>
        <s v="DOMINOS PR CURITIBA SANTA FELICIDADE"/>
        <s v="CURITIBA PORTAO"/>
        <s v="SHOPPING OUTLET PREMIUM WASHINGTON LUIS"/>
        <s v="AV. DOS EXPEDICIONARIOS"/>
        <s v="BUENA VISTA"/>
        <s v="PARQUE DO COCÓ"/>
        <s v="BAIRRO DE FATIMA"/>
        <s v="PRAIA DE IRACEMA"/>
        <s v="MEIRELES"/>
        <s v="ALDEOTA"/>
        <s v="DOMINOS CE FORTALEZA CIDADE DOS FUNCIONARIOS"/>
        <s v="FOZ DO IGUACU"/>
        <s v="DOMINOS PE GARANHUNS HELIOPOLIS"/>
        <s v="GOIANIA"/>
        <s v="GOIANIA 2"/>
        <s v="GUARA"/>
        <s v="GUARAPARI CENTRO"/>
        <s v="DOMINOS PR GUARAPUAVA CENTRO"/>
        <s v="GUARUJA ENSEADA"/>
        <s v="GOPOUVA"/>
        <s v="DOMINOS MG IPATINGA CIDADE NOBRE"/>
        <s v="DOMINOS MG ITUIUTABA CENTRO"/>
        <s v="PIEDADE"/>
        <s v="JUIZ DE FORA"/>
        <s v="LAURO DE FREITAS"/>
        <s v="LIMEIRA"/>
        <s v="LONDRINA"/>
        <s v="DOMINOS BA LUIZ EDUARDO MAGALHAES CENTRO"/>
        <s v="MACAE"/>
        <s v="DOMINOS AP MACAPA SHOPPING"/>
        <s v="MACEIO"/>
        <s v="MANAUS"/>
        <s v="MANAUS 2"/>
        <s v="MANAUS 3"/>
        <s v="MANAUS ALEIXO"/>
        <s v="MARINGA"/>
        <s v="DOMINOS MG MONTES CLAROS JARDIM PALMEIRAS"/>
        <s v="MONTES CLAROS"/>
        <s v="DOMINOS RN NATAL TIROL"/>
        <s v="NILOPOLIS"/>
        <s v="FONSECA"/>
        <s v="ITAIPU"/>
        <s v="ICARAI"/>
        <s v="AVENIDA SETE"/>
        <s v="NOVA FRIBURGO"/>
        <s v="CAXIAS"/>
        <s v="NOVA IGUACU"/>
        <s v="AUTONOMISTAS"/>
        <s v="DOMINOS TO PALMAS CENTRO"/>
        <s v="DOMINOS PA PARAUAPEBAS"/>
        <s v="DOMINOS PI PARNAIBA"/>
        <s v="DOMINOS RS PASSO FUNDO CENTRO"/>
        <s v="PAULINIA"/>
        <s v="PERDIZES"/>
        <s v="PETROLINA"/>
        <s v="PETROPOLIS"/>
        <s v="DOMINOS PR PONTA GROSSA CENTRO"/>
        <s v="PORTO ALEGRE"/>
        <s v="PROTASIO ALVES"/>
        <s v="AVENIDA DO FORTE"/>
        <s v="VENANCIO AIRES"/>
        <s v="DOMINOS RS PORTO ALEGRE AV CAVALHADA"/>
        <s v="PORTO SEGURO"/>
        <s v="PORTO VELHO"/>
        <s v="SETUBAL"/>
        <s v="BOA VIAGEM"/>
        <s v="GRACAS"/>
        <s v="CASA FORTE"/>
        <s v="CAXANGA"/>
        <s v="RESENDE"/>
        <s v="PRESIDENTE VARGAS"/>
        <s v="RIO BRANCO"/>
        <s v="BONSUCESSO"/>
        <s v="CENTRO"/>
        <s v="CACHAMBI"/>
        <s v="CASCADURA"/>
        <s v="MEIER"/>
        <s v="VILA VALQUEIRE"/>
        <s v="HUMAITA"/>
        <s v="CATETE"/>
        <s v="ARCO VERDE"/>
        <s v="MIGUEL LEMOS"/>
        <s v="FLAMENGO"/>
        <s v="BOTAFOGO"/>
        <s v="LAGOA"/>
        <s v="PARQUE DAS ROSAS"/>
        <s v="SHOPPING DOWNTOWN"/>
        <s v="CONDE DE BONFIM"/>
        <s v="ERICO VERISSIMO"/>
        <s v="VILA ISABEL"/>
        <s v="CAMPO GRANDE RJ"/>
        <s v="CAMPO GRANDE 2"/>
        <s v="DOMINOS RJ RIO DE JANEIRO IPANEMA"/>
        <s v="LEBLON"/>
        <s v="TIJUCA"/>
        <s v="FREGUESIA"/>
        <s v="TAQUARA"/>
        <s v="TIJUCA 2"/>
        <s v="DOMINOS RJ RIO DE JANEIRO BANGU"/>
        <s v="BARRA MALL"/>
        <s v="RECREIO AMERICAS"/>
        <s v="RIO 2"/>
        <s v="VILA DA PENHA"/>
        <s v="HORTO FLORESTAL"/>
        <s v="SALVADOR 2"/>
        <s v="SALVADOR"/>
        <s v="PIATA"/>
        <s v="DOMINOS BA SALVADOR STELLA MARIS"/>
        <s v="BROTAS"/>
        <s v="IMBUI"/>
        <s v="SANTAREM"/>
        <s v="ANTONINA"/>
        <s v="SANTOS 2"/>
        <s v="CAPITAO CASA"/>
        <s v="KENNEDY"/>
        <s v="SANTA PAULA"/>
        <s v="SAO JOSE DOS CAMPOS 2"/>
        <s v="SAO LUIS 2"/>
        <s v="SAO LUIS"/>
        <s v="JARDIM PAULISTA"/>
        <s v="REPUBLICA"/>
        <s v="CHACARA STO ANTONIO"/>
        <s v="BROOKLIN"/>
        <s v="PERI PERI"/>
        <s v="VILA ANDRADE"/>
        <s v="CAPAO REDONDO"/>
        <s v="SAO MIGUEL"/>
        <s v="VILA CARRAO"/>
        <s v="PARQUE MANDAQUI"/>
        <s v="INTERLAGOS"/>
        <s v="NOVE DE JULHO"/>
        <s v="ALPHAVILLE"/>
        <s v="LED BARRA FUNDA"/>
        <s v="ACLIMACAO"/>
        <s v="PINHEIROS"/>
        <s v="CHACARA FLORA"/>
        <s v="TATUAPE"/>
        <s v="RUA DA MOOCA"/>
        <s v="VILA CLEMENTINO"/>
        <s v="JABAQUARA"/>
        <s v="CAMPO BELO"/>
        <s v="SERRA"/>
        <s v="DOMINOS MG SETE LAGOAS CENTRO"/>
        <s v="SOROCABA"/>
        <s v="SORRISO CENTRO"/>
        <s v="TERESINA"/>
        <s v="TERESOPOLIS"/>
        <s v="DOMINOS MG UBERABA SANTOS DUMONT"/>
        <s v="UBERLANDIA"/>
        <s v="UBERLANDIA 2"/>
        <s v="VALINHOS"/>
        <s v="VARGINHA"/>
        <s v="PRAIA DA COSTA"/>
        <s v="ITAPARICA"/>
        <s v="VITORIA"/>
        <s v="JARDIM CAMBURI (VITORIA 2)"/>
        <s v="VITORIA DA CONQUISTA"/>
        <s v="VOLTA REDONDA"/>
        <s v="DOMINOS LAJEADO"/>
        <s v="DOMINOS TANGARÁ DA SERRA"/>
        <m/>
      </sharedItems>
    </cacheField>
    <cacheField name="PEDIDOS_TOTAL" numFmtId="0">
      <sharedItems containsString="0" containsBlank="1" containsNumber="1" containsInteger="1" minValue="1" maxValue="15452"/>
    </cacheField>
    <cacheField name="Pedidos_Coca" numFmtId="0">
      <sharedItems containsString="0" containsBlank="1" containsNumber="1" containsInteger="1" minValue="3" maxValue="7949"/>
    </cacheField>
    <cacheField name="INCIDENCIA REAL" numFmtId="0">
      <sharedItems containsString="0" containsBlank="1" containsNumber="1" minValue="0" maxValue="0.92770352369380316"/>
    </cacheField>
    <cacheField name="META" numFmtId="0">
      <sharedItems containsString="0" containsBlank="1" containsNumber="1" minValue="0.7" maxValue="0.7"/>
    </cacheField>
    <cacheField name="Preco_Unitario_Medio" numFmtId="0">
      <sharedItems containsString="0" containsBlank="1" containsNumber="1" minValue="2.6375000000000002" maxValue="15.34"/>
    </cacheField>
    <cacheField name="QUANTIDADE DE PEDIDOS NÃO CAPTURADOS" numFmtId="0">
      <sharedItems containsString="0" containsBlank="1" containsNumber="1" minValue="1" maxValue="9006"/>
    </cacheField>
    <cacheField name="RECEITA BRUTA NÃO CAPTURADA" numFmtId="0">
      <sharedItems containsString="0" containsBlank="1" containsNumber="1" minValue="0" maxValue="79072.679999999993"/>
    </cacheField>
    <cacheField name="TELEFO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26">
  <r>
    <s v="2025-01"/>
    <x v="0"/>
    <x v="0"/>
    <x v="0"/>
    <x v="0"/>
    <x v="0"/>
    <n v="4318"/>
    <n v="2274"/>
    <n v="0.52663270032422416"/>
    <n v="0.7"/>
    <n v="8.1199999999999992"/>
    <n v="2044"/>
    <n v="16597.28"/>
    <m/>
  </r>
  <r>
    <s v="2025-01"/>
    <x v="0"/>
    <x v="1"/>
    <x v="1"/>
    <x v="1"/>
    <x v="1"/>
    <n v="354"/>
    <n v="62"/>
    <n v="0.1751412429378531"/>
    <n v="0.7"/>
    <n v="9.07"/>
    <n v="292"/>
    <n v="2648.44"/>
    <m/>
  </r>
  <r>
    <s v="2025-01"/>
    <x v="0"/>
    <x v="0"/>
    <x v="0"/>
    <x v="2"/>
    <x v="2"/>
    <n v="1327"/>
    <n v="968"/>
    <n v="0.72946495855312732"/>
    <n v="0.7"/>
    <n v="7.43"/>
    <n v="359"/>
    <n v="2667.37"/>
    <m/>
  </r>
  <r>
    <s v="2025-01"/>
    <x v="0"/>
    <x v="2"/>
    <x v="2"/>
    <x v="3"/>
    <x v="3"/>
    <n v="1641"/>
    <n v="863"/>
    <n v="0.52589884216940885"/>
    <n v="0.7"/>
    <n v="6.96"/>
    <n v="778"/>
    <n v="5414.88"/>
    <m/>
  </r>
  <r>
    <s v="2025-01"/>
    <x v="0"/>
    <x v="3"/>
    <x v="3"/>
    <x v="4"/>
    <x v="4"/>
    <n v="2477"/>
    <n v="988"/>
    <n v="0.39886960032297136"/>
    <n v="0.7"/>
    <n v="8.11"/>
    <n v="1489"/>
    <n v="12075.789999999999"/>
    <m/>
  </r>
  <r>
    <s v="2025-01"/>
    <x v="0"/>
    <x v="2"/>
    <x v="4"/>
    <x v="5"/>
    <x v="5"/>
    <n v="1832"/>
    <n v="1001"/>
    <n v="0.54639737991266379"/>
    <n v="0.7"/>
    <n v="6.74"/>
    <n v="831"/>
    <n v="5600.9400000000005"/>
    <m/>
  </r>
  <r>
    <s v="2025-01"/>
    <x v="0"/>
    <x v="4"/>
    <x v="5"/>
    <x v="6"/>
    <x v="6"/>
    <n v="5289"/>
    <n v="3024"/>
    <n v="0.57175269427112874"/>
    <n v="0.7"/>
    <n v="7.74"/>
    <n v="2265"/>
    <n v="17531.100000000002"/>
    <m/>
  </r>
  <r>
    <s v="2025-01"/>
    <x v="0"/>
    <x v="5"/>
    <x v="6"/>
    <x v="7"/>
    <x v="7"/>
    <n v="4479"/>
    <n v="2419"/>
    <n v="0.54007590980129494"/>
    <n v="0.7"/>
    <n v="10.73"/>
    <n v="2060"/>
    <n v="22103.8"/>
    <m/>
  </r>
  <r>
    <s v="2025-01"/>
    <x v="0"/>
    <x v="4"/>
    <x v="7"/>
    <x v="8"/>
    <x v="8"/>
    <n v="2538"/>
    <n v="1726"/>
    <n v="0.68006304176516941"/>
    <n v="0.7"/>
    <n v="7.58"/>
    <n v="812"/>
    <n v="6154.96"/>
    <m/>
  </r>
  <r>
    <s v="2025-01"/>
    <x v="0"/>
    <x v="0"/>
    <x v="0"/>
    <x v="9"/>
    <x v="9"/>
    <n v="7692"/>
    <n v="3931"/>
    <n v="0.51105044201768068"/>
    <n v="0.7"/>
    <n v="8.08"/>
    <n v="3761"/>
    <n v="30388.880000000001"/>
    <m/>
  </r>
  <r>
    <s v="2025-01"/>
    <x v="0"/>
    <x v="4"/>
    <x v="8"/>
    <x v="10"/>
    <x v="10"/>
    <n v="3576"/>
    <n v="2090"/>
    <n v="0.58445190156599558"/>
    <n v="0.7"/>
    <n v="7.68"/>
    <n v="1486"/>
    <n v="11412.48"/>
    <m/>
  </r>
  <r>
    <s v="2025-01"/>
    <x v="0"/>
    <x v="0"/>
    <x v="0"/>
    <x v="11"/>
    <x v="11"/>
    <n v="3228"/>
    <n v="1649"/>
    <n v="0.5108426270136307"/>
    <n v="0.7"/>
    <n v="7.74"/>
    <n v="1579"/>
    <n v="12221.460000000001"/>
    <m/>
  </r>
  <r>
    <s v="2025-01"/>
    <x v="0"/>
    <x v="4"/>
    <x v="9"/>
    <x v="12"/>
    <x v="12"/>
    <n v="2846"/>
    <n v="1294"/>
    <n v="0.45467322557976109"/>
    <n v="0.7"/>
    <n v="7.36"/>
    <n v="1552"/>
    <n v="11422.720000000001"/>
    <m/>
  </r>
  <r>
    <s v="2025-01"/>
    <x v="0"/>
    <x v="0"/>
    <x v="10"/>
    <x v="13"/>
    <x v="13"/>
    <n v="5246"/>
    <n v="2058"/>
    <n v="0.39229889439573007"/>
    <n v="0.7"/>
    <n v="7.64"/>
    <n v="3188"/>
    <n v="24356.32"/>
    <m/>
  </r>
  <r>
    <s v="2025-01"/>
    <x v="0"/>
    <x v="1"/>
    <x v="1"/>
    <x v="14"/>
    <x v="14"/>
    <n v="4343"/>
    <n v="2474"/>
    <n v="0.56965231406861616"/>
    <n v="0.7"/>
    <n v="7.96"/>
    <n v="1869"/>
    <n v="14877.24"/>
    <m/>
  </r>
  <r>
    <s v="2025-01"/>
    <x v="0"/>
    <x v="0"/>
    <x v="0"/>
    <x v="15"/>
    <x v="15"/>
    <n v="4052"/>
    <n v="1874"/>
    <n v="0.46248766041461009"/>
    <n v="0.7"/>
    <n v="6.22"/>
    <n v="2178"/>
    <n v="13547.16"/>
    <m/>
  </r>
  <r>
    <s v="2025-01"/>
    <x v="0"/>
    <x v="1"/>
    <x v="1"/>
    <x v="16"/>
    <x v="16"/>
    <n v="5554"/>
    <n v="3090"/>
    <n v="0.55635577961829308"/>
    <n v="0.7"/>
    <n v="7.83"/>
    <n v="2464"/>
    <n v="19293.12"/>
    <m/>
  </r>
  <r>
    <s v="2025-01"/>
    <x v="0"/>
    <x v="6"/>
    <x v="11"/>
    <x v="17"/>
    <x v="17"/>
    <n v="9261"/>
    <n v="5078"/>
    <n v="0.54832091566785446"/>
    <n v="0.7"/>
    <n v="8.0399999999999991"/>
    <n v="4183"/>
    <n v="33631.32"/>
    <m/>
  </r>
  <r>
    <s v="2025-01"/>
    <x v="0"/>
    <x v="6"/>
    <x v="11"/>
    <x v="18"/>
    <x v="18"/>
    <n v="2785"/>
    <n v="840"/>
    <n v="0.30161579892280072"/>
    <n v="0.7"/>
    <n v="7.7"/>
    <n v="1945"/>
    <n v="14976.5"/>
    <m/>
  </r>
  <r>
    <s v="2025-01"/>
    <x v="0"/>
    <x v="1"/>
    <x v="1"/>
    <x v="19"/>
    <x v="19"/>
    <n v="1299"/>
    <n v="663"/>
    <n v="0.51039260969976907"/>
    <n v="0.7"/>
    <n v="6.8"/>
    <n v="636"/>
    <n v="4324.8"/>
    <m/>
  </r>
  <r>
    <s v="2025-01"/>
    <x v="0"/>
    <x v="4"/>
    <x v="12"/>
    <x v="20"/>
    <x v="20"/>
    <n v="3665"/>
    <n v="1825"/>
    <n v="0.49795361527967258"/>
    <n v="0.7"/>
    <n v="9.1199999999999992"/>
    <n v="1840"/>
    <n v="16780.8"/>
    <m/>
  </r>
  <r>
    <s v="2025-01"/>
    <x v="0"/>
    <x v="6"/>
    <x v="13"/>
    <x v="21"/>
    <x v="21"/>
    <n v="2212"/>
    <n v="1454"/>
    <n v="0.65732368896925863"/>
    <n v="0.7"/>
    <n v="8.27"/>
    <n v="758"/>
    <n v="6268.66"/>
    <m/>
  </r>
  <r>
    <s v="2025-01"/>
    <x v="0"/>
    <x v="0"/>
    <x v="0"/>
    <x v="22"/>
    <x v="22"/>
    <n v="7209"/>
    <n v="4295"/>
    <n v="0.59578304896656953"/>
    <n v="0.7"/>
    <n v="8.0500000000000007"/>
    <n v="2914"/>
    <n v="23457.7"/>
    <s v="+5521982835775"/>
  </r>
  <r>
    <s v="2025-01"/>
    <x v="0"/>
    <x v="0"/>
    <x v="0"/>
    <x v="23"/>
    <x v="23"/>
    <n v="3377"/>
    <n v="2037"/>
    <n v="0.60319810482676928"/>
    <n v="0.7"/>
    <n v="7.73"/>
    <n v="1340"/>
    <n v="10358.200000000001"/>
    <m/>
  </r>
  <r>
    <s v="2025-01"/>
    <x v="0"/>
    <x v="0"/>
    <x v="0"/>
    <x v="24"/>
    <x v="24"/>
    <n v="4439"/>
    <n v="2451"/>
    <n v="0.55215138544717279"/>
    <n v="0.7"/>
    <n v="6.88"/>
    <n v="1988"/>
    <n v="13677.44"/>
    <m/>
  </r>
  <r>
    <s v="2025-01"/>
    <x v="0"/>
    <x v="1"/>
    <x v="1"/>
    <x v="25"/>
    <x v="25"/>
    <n v="2976"/>
    <n v="1170"/>
    <n v="0.39314516129032256"/>
    <n v="0.7"/>
    <n v="7.67"/>
    <n v="1806"/>
    <n v="13852.02"/>
    <m/>
  </r>
  <r>
    <s v="2025-01"/>
    <x v="0"/>
    <x v="4"/>
    <x v="5"/>
    <x v="26"/>
    <x v="26"/>
    <n v="3037"/>
    <n v="1687"/>
    <n v="0.55548238393151139"/>
    <n v="0.7"/>
    <n v="7.8"/>
    <n v="1350"/>
    <n v="10530"/>
    <m/>
  </r>
  <r>
    <s v="2025-01"/>
    <x v="0"/>
    <x v="1"/>
    <x v="1"/>
    <x v="27"/>
    <x v="27"/>
    <n v="1800"/>
    <n v="1148"/>
    <n v="0.63777777777777778"/>
    <n v="0.7"/>
    <n v="6.66"/>
    <n v="652"/>
    <n v="4342.32"/>
    <m/>
  </r>
  <r>
    <s v="2025-01"/>
    <x v="0"/>
    <x v="6"/>
    <x v="14"/>
    <x v="28"/>
    <x v="28"/>
    <n v="3496"/>
    <n v="1564"/>
    <n v="0.44736842105263158"/>
    <n v="0.7"/>
    <n v="6.74"/>
    <n v="1932"/>
    <n v="13021.68"/>
    <m/>
  </r>
  <r>
    <s v="2025-01"/>
    <x v="0"/>
    <x v="7"/>
    <x v="15"/>
    <x v="29"/>
    <x v="29"/>
    <n v="3609"/>
    <n v="1846"/>
    <n v="0.51149903020227205"/>
    <n v="0.7"/>
    <n v="6.58"/>
    <n v="1763"/>
    <n v="11600.54"/>
    <m/>
  </r>
  <r>
    <s v="2025-01"/>
    <x v="0"/>
    <x v="0"/>
    <x v="0"/>
    <x v="30"/>
    <x v="30"/>
    <n v="4284"/>
    <n v="2646"/>
    <n v="0.61764705882352944"/>
    <n v="0.7"/>
    <n v="6.68"/>
    <n v="1638"/>
    <n v="10941.84"/>
    <m/>
  </r>
  <r>
    <s v="2025-01"/>
    <x v="0"/>
    <x v="8"/>
    <x v="16"/>
    <x v="31"/>
    <x v="31"/>
    <n v="8102"/>
    <n v="4997"/>
    <n v="0.61676129350777587"/>
    <n v="0.7"/>
    <n v="6.62"/>
    <n v="3105"/>
    <n v="20555.099999999999"/>
    <m/>
  </r>
  <r>
    <s v="2025-01"/>
    <x v="0"/>
    <x v="3"/>
    <x v="17"/>
    <x v="32"/>
    <x v="32"/>
    <n v="1018"/>
    <n v="544"/>
    <n v="0.53438113948919452"/>
    <n v="0.7"/>
    <n v="7.72"/>
    <n v="474"/>
    <n v="3659.2799999999997"/>
    <m/>
  </r>
  <r>
    <s v="2025-01"/>
    <x v="0"/>
    <x v="0"/>
    <x v="18"/>
    <x v="33"/>
    <x v="33"/>
    <n v="4178"/>
    <n v="2180"/>
    <n v="0.52178075634274768"/>
    <n v="0.7"/>
    <n v="7.99"/>
    <n v="1998"/>
    <n v="15964.02"/>
    <m/>
  </r>
  <r>
    <s v="2025-01"/>
    <x v="0"/>
    <x v="4"/>
    <x v="19"/>
    <x v="34"/>
    <x v="34"/>
    <n v="2972"/>
    <n v="1481"/>
    <n v="0.49831763122476447"/>
    <n v="0.7"/>
    <n v="8.93"/>
    <n v="1491"/>
    <n v="13314.63"/>
    <m/>
  </r>
  <r>
    <s v="2025-01"/>
    <x v="0"/>
    <x v="4"/>
    <x v="20"/>
    <x v="35"/>
    <x v="35"/>
    <n v="1529"/>
    <n v="738"/>
    <n v="0.48266841072596467"/>
    <n v="0.7"/>
    <n v="7.39"/>
    <n v="791"/>
    <n v="5845.49"/>
    <m/>
  </r>
  <r>
    <s v="2025-01"/>
    <x v="0"/>
    <x v="0"/>
    <x v="0"/>
    <x v="36"/>
    <x v="36"/>
    <n v="2129"/>
    <n v="975"/>
    <n v="0.45796148426491312"/>
    <n v="0.7"/>
    <n v="7.45"/>
    <n v="1154"/>
    <n v="8597.3000000000011"/>
    <s v="+5521988036353"/>
  </r>
  <r>
    <s v="2025-01"/>
    <x v="0"/>
    <x v="4"/>
    <x v="21"/>
    <x v="37"/>
    <x v="37"/>
    <n v="4864"/>
    <n v="2247"/>
    <n v="0.46196546052631576"/>
    <n v="0.7"/>
    <n v="7.57"/>
    <n v="2617"/>
    <n v="19810.690000000002"/>
    <s v="+5519992363093"/>
  </r>
  <r>
    <s v="2025-01"/>
    <x v="0"/>
    <x v="0"/>
    <x v="0"/>
    <x v="38"/>
    <x v="38"/>
    <n v="2088"/>
    <n v="1008"/>
    <n v="0.48275862068965519"/>
    <n v="0.7"/>
    <n v="7.55"/>
    <n v="1080"/>
    <n v="8154"/>
    <m/>
  </r>
  <r>
    <s v="2025-01"/>
    <x v="0"/>
    <x v="4"/>
    <x v="22"/>
    <x v="39"/>
    <x v="39"/>
    <n v="4827"/>
    <n v="2394"/>
    <n v="0.49596022374145432"/>
    <n v="0.7"/>
    <n v="8.16"/>
    <n v="2433"/>
    <n v="19853.28"/>
    <m/>
  </r>
  <r>
    <s v="2025-01"/>
    <x v="0"/>
    <x v="4"/>
    <x v="5"/>
    <x v="40"/>
    <x v="40"/>
    <n v="5069"/>
    <n v="2359"/>
    <n v="0.46537778654566975"/>
    <n v="0.7"/>
    <n v="6.96"/>
    <n v="2710"/>
    <n v="18861.599999999999"/>
    <m/>
  </r>
  <r>
    <s v="2025-01"/>
    <x v="0"/>
    <x v="0"/>
    <x v="0"/>
    <x v="41"/>
    <x v="41"/>
    <n v="3000"/>
    <n v="1267"/>
    <n v="0.42233333333333334"/>
    <n v="0.7"/>
    <n v="7.99"/>
    <n v="1733"/>
    <n v="13846.67"/>
    <m/>
  </r>
  <r>
    <s v="2025-01"/>
    <x v="0"/>
    <x v="1"/>
    <x v="1"/>
    <x v="42"/>
    <x v="42"/>
    <n v="1278"/>
    <n v="649"/>
    <n v="0.50782472613458529"/>
    <n v="0.7"/>
    <n v="6.77"/>
    <n v="629"/>
    <n v="4258.33"/>
    <m/>
  </r>
  <r>
    <s v="2025-01"/>
    <x v="0"/>
    <x v="4"/>
    <x v="23"/>
    <x v="43"/>
    <x v="43"/>
    <n v="951"/>
    <n v="323"/>
    <n v="0.33964248159831756"/>
    <n v="0.7"/>
    <n v="8.6"/>
    <n v="628"/>
    <n v="5400.8"/>
    <m/>
  </r>
  <r>
    <s v="2025-01"/>
    <x v="0"/>
    <x v="9"/>
    <x v="24"/>
    <x v="44"/>
    <x v="44"/>
    <n v="260"/>
    <n v="40"/>
    <n v="0.15384615384615385"/>
    <n v="0.7"/>
    <n v="9.51"/>
    <n v="220"/>
    <n v="2092.1999999999998"/>
    <m/>
  </r>
  <r>
    <s v="2025-01"/>
    <x v="0"/>
    <x v="4"/>
    <x v="22"/>
    <x v="45"/>
    <x v="45"/>
    <n v="5747"/>
    <n v="3624"/>
    <n v="0.63058987297720548"/>
    <n v="0.7"/>
    <n v="7.51"/>
    <n v="2123"/>
    <n v="15943.73"/>
    <m/>
  </r>
  <r>
    <s v="2025-01"/>
    <x v="0"/>
    <x v="4"/>
    <x v="5"/>
    <x v="46"/>
    <x v="46"/>
    <n v="4569"/>
    <n v="2258"/>
    <n v="0.49420004377325455"/>
    <n v="0.7"/>
    <n v="7.63"/>
    <n v="2311"/>
    <n v="17632.93"/>
    <m/>
  </r>
  <r>
    <s v="2025-01"/>
    <x v="0"/>
    <x v="4"/>
    <x v="5"/>
    <x v="47"/>
    <x v="47"/>
    <n v="3169"/>
    <n v="1454"/>
    <n v="0.45881981697696433"/>
    <n v="0.7"/>
    <n v="8.0399999999999991"/>
    <n v="1715"/>
    <n v="13788.599999999999"/>
    <s v="+5511996130882"/>
  </r>
  <r>
    <s v="2025-01"/>
    <x v="0"/>
    <x v="2"/>
    <x v="4"/>
    <x v="48"/>
    <x v="48"/>
    <n v="356"/>
    <n v="70"/>
    <n v="0.19662921348314608"/>
    <n v="0.7"/>
    <n v="8"/>
    <n v="286"/>
    <n v="2288"/>
    <m/>
  </r>
  <r>
    <s v="2025-01"/>
    <x v="0"/>
    <x v="6"/>
    <x v="25"/>
    <x v="49"/>
    <x v="49"/>
    <n v="3656"/>
    <n v="1846"/>
    <n v="0.50492341356673964"/>
    <n v="0.7"/>
    <n v="7.34"/>
    <n v="1810"/>
    <n v="13285.4"/>
    <m/>
  </r>
  <r>
    <s v="2025-01"/>
    <x v="0"/>
    <x v="10"/>
    <x v="26"/>
    <x v="50"/>
    <x v="50"/>
    <n v="4972"/>
    <n v="2665"/>
    <n v="0.53600160901045857"/>
    <n v="0.7"/>
    <n v="7.01"/>
    <n v="2307"/>
    <n v="16172.07"/>
    <m/>
  </r>
  <r>
    <s v="2025-01"/>
    <x v="0"/>
    <x v="6"/>
    <x v="11"/>
    <x v="51"/>
    <x v="51"/>
    <n v="1491"/>
    <n v="587"/>
    <n v="0.3936955063715627"/>
    <n v="0.7"/>
    <n v="8.6999999999999993"/>
    <n v="904"/>
    <n v="7864.7999999999993"/>
    <m/>
  </r>
  <r>
    <s v="2025-01"/>
    <x v="0"/>
    <x v="0"/>
    <x v="27"/>
    <x v="52"/>
    <x v="52"/>
    <n v="2928"/>
    <n v="2046"/>
    <n v="0.69877049180327866"/>
    <n v="0.7"/>
    <n v="6.7"/>
    <n v="882"/>
    <n v="5909.4000000000005"/>
    <m/>
  </r>
  <r>
    <s v="2025-01"/>
    <x v="0"/>
    <x v="4"/>
    <x v="28"/>
    <x v="53"/>
    <x v="53"/>
    <n v="5894"/>
    <n v="2859"/>
    <n v="0.48506956226671188"/>
    <n v="0.7"/>
    <n v="7.83"/>
    <n v="3035"/>
    <n v="23764.05"/>
    <m/>
  </r>
  <r>
    <s v="2025-01"/>
    <x v="0"/>
    <x v="0"/>
    <x v="29"/>
    <x v="54"/>
    <x v="54"/>
    <n v="2140"/>
    <n v="1447"/>
    <n v="0.67616822429906542"/>
    <n v="0.7"/>
    <n v="6.24"/>
    <n v="693"/>
    <n v="4324.32"/>
    <m/>
  </r>
  <r>
    <s v="2025-01"/>
    <x v="0"/>
    <x v="6"/>
    <x v="30"/>
    <x v="55"/>
    <x v="55"/>
    <n v="3592"/>
    <n v="1789"/>
    <n v="0.49805122494432069"/>
    <n v="0.7"/>
    <n v="6.32"/>
    <n v="1803"/>
    <n v="11394.960000000001"/>
    <m/>
  </r>
  <r>
    <s v="2025-01"/>
    <x v="0"/>
    <x v="11"/>
    <x v="31"/>
    <x v="56"/>
    <x v="56"/>
    <n v="2061"/>
    <n v="860"/>
    <n v="0.41727316836487144"/>
    <n v="0.7"/>
    <n v="8.27"/>
    <n v="1201"/>
    <n v="9932.2699999999986"/>
    <m/>
  </r>
  <r>
    <s v="2025-01"/>
    <x v="0"/>
    <x v="12"/>
    <x v="32"/>
    <x v="57"/>
    <x v="57"/>
    <n v="4265"/>
    <n v="2203"/>
    <n v="0.51652989449003517"/>
    <n v="0.7"/>
    <n v="6.99"/>
    <n v="2062"/>
    <n v="14413.380000000001"/>
    <m/>
  </r>
  <r>
    <s v="2025-01"/>
    <x v="0"/>
    <x v="0"/>
    <x v="33"/>
    <x v="58"/>
    <x v="58"/>
    <n v="2035"/>
    <n v="1246"/>
    <n v="0.61228501228501231"/>
    <n v="0.7"/>
    <n v="7.73"/>
    <n v="789"/>
    <n v="6098.97"/>
    <m/>
  </r>
  <r>
    <s v="2025-01"/>
    <x v="0"/>
    <x v="3"/>
    <x v="34"/>
    <x v="59"/>
    <x v="59"/>
    <n v="3315"/>
    <n v="1569"/>
    <n v="0.47330316742081446"/>
    <n v="0.7"/>
    <n v="7.71"/>
    <n v="1746"/>
    <n v="13461.66"/>
    <m/>
  </r>
  <r>
    <s v="2025-01"/>
    <x v="0"/>
    <x v="2"/>
    <x v="4"/>
    <x v="60"/>
    <x v="60"/>
    <n v="4134"/>
    <n v="2719"/>
    <n v="0.65771649733913884"/>
    <n v="0.7"/>
    <n v="6.72"/>
    <n v="1415"/>
    <n v="9508.7999999999993"/>
    <m/>
  </r>
  <r>
    <s v="2025-01"/>
    <x v="0"/>
    <x v="4"/>
    <x v="35"/>
    <x v="61"/>
    <x v="61"/>
    <n v="4128"/>
    <n v="2319"/>
    <n v="0.56177325581395354"/>
    <n v="0.7"/>
    <n v="7.3"/>
    <n v="1809"/>
    <n v="13205.699999999999"/>
    <m/>
  </r>
  <r>
    <s v="2025-01"/>
    <x v="0"/>
    <x v="0"/>
    <x v="0"/>
    <x v="62"/>
    <x v="62"/>
    <n v="2454"/>
    <n v="1240"/>
    <n v="0.50529747351263243"/>
    <n v="0.7"/>
    <n v="8.36"/>
    <n v="1214"/>
    <n v="10149.039999999999"/>
    <m/>
  </r>
  <r>
    <s v="2025-01"/>
    <x v="0"/>
    <x v="0"/>
    <x v="36"/>
    <x v="63"/>
    <x v="63"/>
    <n v="4796"/>
    <n v="2980"/>
    <n v="0.6213511259382819"/>
    <n v="0.7"/>
    <n v="8.17"/>
    <n v="1816"/>
    <n v="14836.72"/>
    <m/>
  </r>
  <r>
    <s v="2025-01"/>
    <x v="0"/>
    <x v="3"/>
    <x v="3"/>
    <x v="64"/>
    <x v="64"/>
    <n v="6949"/>
    <n v="3645"/>
    <n v="0.52453590444668297"/>
    <n v="0.7"/>
    <n v="7.9"/>
    <n v="3304"/>
    <n v="26101.600000000002"/>
    <m/>
  </r>
  <r>
    <s v="2025-01"/>
    <x v="0"/>
    <x v="0"/>
    <x v="0"/>
    <x v="65"/>
    <x v="65"/>
    <n v="2962"/>
    <n v="1538"/>
    <n v="0.51924375422012159"/>
    <n v="0.7"/>
    <n v="7.91"/>
    <n v="1424"/>
    <n v="11263.84"/>
    <m/>
  </r>
  <r>
    <s v="2025-01"/>
    <x v="0"/>
    <x v="4"/>
    <x v="37"/>
    <x v="66"/>
    <x v="66"/>
    <n v="3666"/>
    <n v="1908"/>
    <n v="0.52045826513911619"/>
    <n v="0.7"/>
    <n v="7.29"/>
    <n v="1758"/>
    <n v="12815.82"/>
    <m/>
  </r>
  <r>
    <s v="2025-01"/>
    <x v="0"/>
    <x v="7"/>
    <x v="15"/>
    <x v="67"/>
    <x v="67"/>
    <n v="4926"/>
    <n v="2757"/>
    <n v="0.55968331303288676"/>
    <n v="0.7"/>
    <n v="6.65"/>
    <n v="2169"/>
    <n v="14423.85"/>
    <m/>
  </r>
  <r>
    <s v="2025-01"/>
    <x v="0"/>
    <x v="4"/>
    <x v="38"/>
    <x v="68"/>
    <x v="68"/>
    <n v="5343"/>
    <n v="3126"/>
    <n v="0.58506457046603033"/>
    <n v="0.7"/>
    <n v="7.13"/>
    <n v="2217"/>
    <n v="15807.21"/>
    <s v="+5511975509816"/>
  </r>
  <r>
    <s v="2025-01"/>
    <x v="0"/>
    <x v="0"/>
    <x v="0"/>
    <x v="69"/>
    <x v="69"/>
    <n v="5255"/>
    <n v="2459"/>
    <n v="0.46793529971455755"/>
    <n v="0.7"/>
    <n v="8.92"/>
    <n v="2796"/>
    <n v="24940.32"/>
    <m/>
  </r>
  <r>
    <s v="2025-01"/>
    <x v="0"/>
    <x v="13"/>
    <x v="39"/>
    <x v="70"/>
    <x v="70"/>
    <n v="7415"/>
    <n v="3747"/>
    <n v="0.50532703978422122"/>
    <n v="0.7"/>
    <n v="6.81"/>
    <n v="3668"/>
    <n v="24979.079999999998"/>
    <m/>
  </r>
  <r>
    <s v="2025-01"/>
    <x v="0"/>
    <x v="14"/>
    <x v="40"/>
    <x v="71"/>
    <x v="71"/>
    <n v="5557"/>
    <n v="2750"/>
    <n v="0.49487133345330214"/>
    <n v="0.7"/>
    <n v="6.35"/>
    <n v="2807"/>
    <n v="17824.45"/>
    <m/>
  </r>
  <r>
    <s v="2025-01"/>
    <x v="0"/>
    <x v="0"/>
    <x v="0"/>
    <x v="72"/>
    <x v="72"/>
    <n v="4018"/>
    <n v="2091"/>
    <n v="0.52040816326530615"/>
    <n v="0.7"/>
    <n v="7.72"/>
    <n v="1927"/>
    <n v="14876.439999999999"/>
    <s v="+5521982835775"/>
  </r>
  <r>
    <s v="2025-01"/>
    <x v="0"/>
    <x v="15"/>
    <x v="41"/>
    <x v="73"/>
    <x v="73"/>
    <n v="4827"/>
    <n v="2435"/>
    <n v="0.50445411228506321"/>
    <n v="0.7"/>
    <n v="7.63"/>
    <n v="2392"/>
    <n v="18250.96"/>
    <m/>
  </r>
  <r>
    <s v="2025-01"/>
    <x v="0"/>
    <x v="15"/>
    <x v="41"/>
    <x v="74"/>
    <x v="74"/>
    <n v="5466"/>
    <n v="2708"/>
    <n v="0.49542627149652396"/>
    <n v="0.7"/>
    <n v="7.35"/>
    <n v="2758"/>
    <n v="20271.3"/>
    <m/>
  </r>
  <r>
    <s v="2025-01"/>
    <x v="0"/>
    <x v="4"/>
    <x v="5"/>
    <x v="75"/>
    <x v="75"/>
    <n v="3393"/>
    <n v="1662"/>
    <n v="0.48983200707338637"/>
    <n v="0.7"/>
    <n v="8.2899999999999991"/>
    <n v="1731"/>
    <n v="14349.989999999998"/>
    <s v="+5511984117776"/>
  </r>
  <r>
    <s v="2025-01"/>
    <x v="0"/>
    <x v="0"/>
    <x v="0"/>
    <x v="76"/>
    <x v="76"/>
    <n v="4329"/>
    <n v="2729"/>
    <n v="0.63039963039963043"/>
    <n v="0.7"/>
    <n v="8.0399999999999991"/>
    <n v="1600"/>
    <n v="12863.999999999998"/>
    <m/>
  </r>
  <r>
    <s v="2025-01"/>
    <x v="0"/>
    <x v="4"/>
    <x v="37"/>
    <x v="77"/>
    <x v="77"/>
    <n v="3958"/>
    <n v="2266"/>
    <n v="0.57251136937847402"/>
    <n v="0.7"/>
    <n v="7.2"/>
    <n v="1692"/>
    <n v="12182.4"/>
    <m/>
  </r>
  <r>
    <s v="2025-01"/>
    <x v="0"/>
    <x v="7"/>
    <x v="15"/>
    <x v="78"/>
    <x v="78"/>
    <n v="4165"/>
    <n v="1776"/>
    <n v="0.42641056422569029"/>
    <n v="0.7"/>
    <n v="7.26"/>
    <n v="2389"/>
    <n v="17344.14"/>
    <s v="+5585999330004"/>
  </r>
  <r>
    <s v="2025-01"/>
    <x v="0"/>
    <x v="3"/>
    <x v="3"/>
    <x v="79"/>
    <x v="79"/>
    <n v="9485"/>
    <n v="5180"/>
    <n v="0.54612546125461259"/>
    <n v="0.7"/>
    <n v="8.6999999999999993"/>
    <n v="4305"/>
    <n v="37453.5"/>
    <m/>
  </r>
  <r>
    <s v="2025-01"/>
    <x v="0"/>
    <x v="1"/>
    <x v="42"/>
    <x v="80"/>
    <x v="80"/>
    <n v="2601"/>
    <n v="907"/>
    <n v="0.34871203383314109"/>
    <n v="0.7"/>
    <n v="7.83"/>
    <n v="1694"/>
    <n v="13264.02"/>
    <m/>
  </r>
  <r>
    <s v="2025-01"/>
    <x v="0"/>
    <x v="9"/>
    <x v="43"/>
    <x v="81"/>
    <x v="81"/>
    <n v="3439"/>
    <n v="1984"/>
    <n v="0.57691189299214884"/>
    <n v="0.7"/>
    <n v="6.92"/>
    <n v="1455"/>
    <n v="10068.6"/>
    <s v="+5549999770160"/>
  </r>
  <r>
    <s v="2025-01"/>
    <x v="0"/>
    <x v="4"/>
    <x v="5"/>
    <x v="82"/>
    <x v="82"/>
    <n v="3334"/>
    <n v="1658"/>
    <n v="0.49730053989202161"/>
    <n v="0.7"/>
    <n v="7.53"/>
    <n v="1676"/>
    <n v="12620.28"/>
    <s v="+5511974891877"/>
  </r>
  <r>
    <s v="2025-01"/>
    <x v="0"/>
    <x v="4"/>
    <x v="44"/>
    <x v="83"/>
    <x v="83"/>
    <n v="7131"/>
    <n v="3678"/>
    <n v="0.51577618847286499"/>
    <n v="0.7"/>
    <n v="7.85"/>
    <n v="3453"/>
    <n v="27106.05"/>
    <s v="+5513988117886"/>
  </r>
  <r>
    <s v="2025-01"/>
    <x v="0"/>
    <x v="4"/>
    <x v="5"/>
    <x v="84"/>
    <x v="84"/>
    <n v="3310"/>
    <n v="1478"/>
    <n v="0.44652567975830815"/>
    <n v="0.7"/>
    <n v="8.36"/>
    <n v="1832"/>
    <n v="15315.519999999999"/>
    <m/>
  </r>
  <r>
    <s v="2025-01"/>
    <x v="0"/>
    <x v="11"/>
    <x v="31"/>
    <x v="85"/>
    <x v="85"/>
    <n v="10270"/>
    <n v="5356"/>
    <n v="0.52151898734177216"/>
    <n v="0.7"/>
    <n v="6.79"/>
    <n v="4914"/>
    <n v="33366.06"/>
    <m/>
  </r>
  <r>
    <s v="2025-01"/>
    <x v="0"/>
    <x v="4"/>
    <x v="5"/>
    <x v="86"/>
    <x v="86"/>
    <n v="2777"/>
    <n v="1646"/>
    <n v="0.59272596326971549"/>
    <n v="0.7"/>
    <n v="7.6"/>
    <n v="1131"/>
    <n v="8595.6"/>
    <m/>
  </r>
  <r>
    <s v="2025-01"/>
    <x v="0"/>
    <x v="4"/>
    <x v="5"/>
    <x v="87"/>
    <x v="87"/>
    <n v="5673"/>
    <n v="3599"/>
    <n v="0.63440860215053763"/>
    <n v="0.7"/>
    <n v="7.21"/>
    <n v="2074"/>
    <n v="14953.539999999999"/>
    <m/>
  </r>
  <r>
    <s v="2025-01"/>
    <x v="0"/>
    <x v="4"/>
    <x v="5"/>
    <x v="88"/>
    <x v="88"/>
    <n v="9562"/>
    <n v="5565"/>
    <n v="0.58199121522693997"/>
    <n v="0.7"/>
    <n v="7.54"/>
    <n v="3997"/>
    <n v="30137.38"/>
    <m/>
  </r>
  <r>
    <s v="2025-01"/>
    <x v="0"/>
    <x v="5"/>
    <x v="45"/>
    <x v="89"/>
    <x v="89"/>
    <n v="3670"/>
    <n v="2094"/>
    <n v="0.57057220708446865"/>
    <n v="0.7"/>
    <n v="7.41"/>
    <n v="1576"/>
    <n v="11678.16"/>
    <m/>
  </r>
  <r>
    <s v="2025-01"/>
    <x v="0"/>
    <x v="4"/>
    <x v="5"/>
    <x v="90"/>
    <x v="90"/>
    <n v="2499"/>
    <n v="1249"/>
    <n v="0.49979991996798717"/>
    <n v="0.7"/>
    <n v="7.99"/>
    <n v="1250"/>
    <n v="9987.5"/>
    <m/>
  </r>
  <r>
    <s v="2025-01"/>
    <x v="0"/>
    <x v="16"/>
    <x v="46"/>
    <x v="91"/>
    <x v="91"/>
    <n v="3585"/>
    <n v="1532"/>
    <n v="0.42733612273361227"/>
    <n v="0.7"/>
    <n v="6.85"/>
    <n v="2053"/>
    <n v="14063.05"/>
    <m/>
  </r>
  <r>
    <s v="2025-01"/>
    <x v="0"/>
    <x v="14"/>
    <x v="40"/>
    <x v="92"/>
    <x v="92"/>
    <n v="4446"/>
    <n v="2692"/>
    <n v="0.60548807917228975"/>
    <n v="0.7"/>
    <n v="6.34"/>
    <n v="1754"/>
    <n v="11120.36"/>
    <m/>
  </r>
  <r>
    <s v="2025-01"/>
    <x v="0"/>
    <x v="7"/>
    <x v="47"/>
    <x v="93"/>
    <x v="93"/>
    <n v="1907"/>
    <n v="1144"/>
    <n v="0.59989512323020455"/>
    <n v="0.7"/>
    <n v="7.48"/>
    <n v="763"/>
    <n v="5707.2400000000007"/>
    <m/>
  </r>
  <r>
    <s v="2025-01"/>
    <x v="0"/>
    <x v="17"/>
    <x v="48"/>
    <x v="94"/>
    <x v="94"/>
    <n v="1460"/>
    <n v="261"/>
    <n v="0.17876712328767122"/>
    <n v="0.7"/>
    <n v="9.1999999999999993"/>
    <n v="1199"/>
    <n v="11030.8"/>
    <m/>
  </r>
  <r>
    <s v="2025-01"/>
    <x v="0"/>
    <x v="4"/>
    <x v="49"/>
    <x v="95"/>
    <x v="95"/>
    <n v="4585"/>
    <n v="2221"/>
    <n v="0.48440567066521267"/>
    <n v="0.7"/>
    <n v="7.55"/>
    <n v="2364"/>
    <n v="17848.2"/>
    <s v="+5512982366444"/>
  </r>
  <r>
    <s v="2025-01"/>
    <x v="0"/>
    <x v="4"/>
    <x v="5"/>
    <x v="96"/>
    <x v="96"/>
    <n v="1855"/>
    <n v="715"/>
    <n v="0.38544474393530997"/>
    <n v="0.7"/>
    <n v="7.51"/>
    <n v="1140"/>
    <n v="8561.4"/>
    <m/>
  </r>
  <r>
    <s v="2025-01"/>
    <x v="0"/>
    <x v="9"/>
    <x v="50"/>
    <x v="97"/>
    <x v="97"/>
    <n v="5246"/>
    <n v="2976"/>
    <n v="0.56728936332443769"/>
    <n v="0.7"/>
    <n v="7.26"/>
    <n v="2270"/>
    <n v="16480.2"/>
    <m/>
  </r>
  <r>
    <s v="2025-01"/>
    <x v="0"/>
    <x v="0"/>
    <x v="0"/>
    <x v="98"/>
    <x v="98"/>
    <n v="4517"/>
    <n v="2570"/>
    <n v="0.56896170024352444"/>
    <n v="0.7"/>
    <n v="7.09"/>
    <n v="1947"/>
    <n v="13804.23"/>
    <m/>
  </r>
  <r>
    <s v="2025-01"/>
    <x v="0"/>
    <x v="1"/>
    <x v="1"/>
    <x v="99"/>
    <x v="99"/>
    <n v="3857"/>
    <n v="1901"/>
    <n v="0.49287010630023337"/>
    <n v="0.7"/>
    <n v="7.69"/>
    <n v="1956"/>
    <n v="15041.640000000001"/>
    <m/>
  </r>
  <r>
    <s v="2025-01"/>
    <x v="0"/>
    <x v="0"/>
    <x v="0"/>
    <x v="100"/>
    <x v="100"/>
    <n v="5221"/>
    <n v="2889"/>
    <n v="0.55334227159547977"/>
    <n v="0.7"/>
    <n v="6.76"/>
    <n v="2332"/>
    <n v="15764.32"/>
    <m/>
  </r>
  <r>
    <s v="2025-01"/>
    <x v="0"/>
    <x v="16"/>
    <x v="51"/>
    <x v="101"/>
    <x v="101"/>
    <n v="6747"/>
    <n v="3452"/>
    <n v="0.51163480065214173"/>
    <n v="0.7"/>
    <n v="7.75"/>
    <n v="3295"/>
    <n v="25536.25"/>
    <m/>
  </r>
  <r>
    <s v="2025-01"/>
    <x v="0"/>
    <x v="13"/>
    <x v="39"/>
    <x v="102"/>
    <x v="102"/>
    <n v="4283"/>
    <n v="1948"/>
    <n v="0.45482138687835627"/>
    <n v="0.7"/>
    <n v="6.93"/>
    <n v="2335"/>
    <n v="16181.55"/>
    <m/>
  </r>
  <r>
    <s v="2025-01"/>
    <x v="0"/>
    <x v="0"/>
    <x v="0"/>
    <x v="103"/>
    <x v="103"/>
    <n v="5293"/>
    <n v="2854"/>
    <n v="0.53920272057434349"/>
    <n v="0.7"/>
    <n v="7.88"/>
    <n v="2439"/>
    <n v="19219.32"/>
    <s v="+5521991860476"/>
  </r>
  <r>
    <s v="2025-01"/>
    <x v="0"/>
    <x v="9"/>
    <x v="52"/>
    <x v="104"/>
    <x v="104"/>
    <n v="1439"/>
    <n v="486"/>
    <n v="0.33773453787352326"/>
    <n v="0.7"/>
    <n v="8.52"/>
    <n v="953"/>
    <n v="8119.5599999999995"/>
    <m/>
  </r>
  <r>
    <s v="2025-01"/>
    <x v="0"/>
    <x v="18"/>
    <x v="53"/>
    <x v="105"/>
    <x v="105"/>
    <n v="1059"/>
    <n v="333"/>
    <n v="0.31444759206798867"/>
    <n v="0.7"/>
    <n v="6.86"/>
    <n v="726"/>
    <n v="4980.3600000000006"/>
    <m/>
  </r>
  <r>
    <s v="2025-01"/>
    <x v="0"/>
    <x v="19"/>
    <x v="54"/>
    <x v="106"/>
    <x v="106"/>
    <n v="5050"/>
    <n v="2691"/>
    <n v="0.5328712871287129"/>
    <n v="0.7"/>
    <n v="7.25"/>
    <n v="2359"/>
    <n v="17102.75"/>
    <m/>
  </r>
  <r>
    <s v="2025-01"/>
    <x v="0"/>
    <x v="3"/>
    <x v="3"/>
    <x v="107"/>
    <x v="107"/>
    <n v="2545"/>
    <n v="1335"/>
    <n v="0.5245579567779961"/>
    <n v="0.7"/>
    <n v="7.87"/>
    <n v="1210"/>
    <n v="9522.7000000000007"/>
    <m/>
  </r>
  <r>
    <s v="2025-01"/>
    <x v="0"/>
    <x v="4"/>
    <x v="55"/>
    <x v="108"/>
    <x v="108"/>
    <n v="3715"/>
    <n v="2087"/>
    <n v="0.56177658142664877"/>
    <n v="0.7"/>
    <n v="8.31"/>
    <n v="1628"/>
    <n v="13528.68"/>
    <m/>
  </r>
  <r>
    <s v="2025-01"/>
    <x v="0"/>
    <x v="4"/>
    <x v="56"/>
    <x v="109"/>
    <x v="109"/>
    <n v="6790"/>
    <n v="3792"/>
    <n v="0.55846833578792343"/>
    <n v="0.7"/>
    <n v="7.31"/>
    <n v="2998"/>
    <n v="21915.379999999997"/>
    <m/>
  </r>
  <r>
    <s v="2025-01"/>
    <x v="0"/>
    <x v="4"/>
    <x v="57"/>
    <x v="110"/>
    <x v="110"/>
    <n v="3710"/>
    <n v="2237"/>
    <n v="0.60296495956873319"/>
    <n v="0.7"/>
    <n v="7.57"/>
    <n v="1473"/>
    <n v="11150.61"/>
    <s v="+5516988572971"/>
  </r>
  <r>
    <s v="2025-01"/>
    <x v="0"/>
    <x v="13"/>
    <x v="58"/>
    <x v="111"/>
    <x v="111"/>
    <n v="2253"/>
    <n v="961"/>
    <n v="0.42654238792720817"/>
    <n v="0.7"/>
    <n v="7.45"/>
    <n v="1292"/>
    <n v="9625.4"/>
    <m/>
  </r>
  <r>
    <s v="2025-01"/>
    <x v="0"/>
    <x v="20"/>
    <x v="59"/>
    <x v="112"/>
    <x v="112"/>
    <n v="3690"/>
    <n v="1554"/>
    <n v="0.42113821138211383"/>
    <n v="0.7"/>
    <n v="8.0299999999999994"/>
    <n v="2136"/>
    <n v="17152.079999999998"/>
    <s v="+5565984776726"/>
  </r>
  <r>
    <s v="2025-01"/>
    <x v="0"/>
    <x v="8"/>
    <x v="16"/>
    <x v="113"/>
    <x v="113"/>
    <n v="6310"/>
    <n v="3225"/>
    <n v="0.5110935023771791"/>
    <n v="0.7"/>
    <n v="7.39"/>
    <n v="3085"/>
    <n v="22798.149999999998"/>
    <m/>
  </r>
  <r>
    <s v="2025-01"/>
    <x v="0"/>
    <x v="0"/>
    <x v="60"/>
    <x v="114"/>
    <x v="114"/>
    <n v="3805"/>
    <n v="2359"/>
    <n v="0.61997371879106444"/>
    <n v="0.7"/>
    <n v="7.57"/>
    <n v="1446"/>
    <n v="10946.220000000001"/>
    <s v="+5521969324000"/>
  </r>
  <r>
    <s v="2025-01"/>
    <x v="0"/>
    <x v="5"/>
    <x v="61"/>
    <x v="115"/>
    <x v="115"/>
    <n v="3087"/>
    <n v="1873"/>
    <n v="0.60673793326854553"/>
    <n v="0.7"/>
    <n v="6.63"/>
    <n v="1214"/>
    <n v="8048.82"/>
    <m/>
  </r>
  <r>
    <s v="2025-01"/>
    <x v="0"/>
    <x v="4"/>
    <x v="19"/>
    <x v="116"/>
    <x v="116"/>
    <n v="5550"/>
    <n v="2844"/>
    <n v="0.51243243243243242"/>
    <n v="0.7"/>
    <n v="7.65"/>
    <n v="2706"/>
    <n v="20700.900000000001"/>
    <s v="+5511970772144"/>
  </r>
  <r>
    <s v="2025-01"/>
    <x v="0"/>
    <x v="6"/>
    <x v="11"/>
    <x v="117"/>
    <x v="117"/>
    <n v="6517"/>
    <n v="2917"/>
    <n v="0.44759858830750343"/>
    <n v="0.7"/>
    <n v="8.2899999999999991"/>
    <n v="3600"/>
    <n v="29843.999999999996"/>
    <m/>
  </r>
  <r>
    <s v="2025-01"/>
    <x v="0"/>
    <x v="5"/>
    <x v="6"/>
    <x v="118"/>
    <x v="118"/>
    <n v="4271"/>
    <n v="2085"/>
    <n v="0.48817607117771011"/>
    <n v="0.7"/>
    <n v="7.42"/>
    <n v="2186"/>
    <n v="16220.119999999999"/>
    <m/>
  </r>
  <r>
    <s v="2025-01"/>
    <x v="0"/>
    <x v="4"/>
    <x v="38"/>
    <x v="119"/>
    <x v="119"/>
    <n v="7777"/>
    <n v="4530"/>
    <n v="0.5824868201105825"/>
    <n v="0.7"/>
    <n v="7.34"/>
    <n v="3247"/>
    <n v="23832.98"/>
    <s v="+5511975509816"/>
  </r>
  <r>
    <s v="2025-01"/>
    <x v="0"/>
    <x v="4"/>
    <x v="62"/>
    <x v="120"/>
    <x v="120"/>
    <n v="4969"/>
    <n v="2773"/>
    <n v="0.55805997182531697"/>
    <n v="0.7"/>
    <n v="7.3"/>
    <n v="2196"/>
    <n v="16030.8"/>
    <m/>
  </r>
  <r>
    <s v="2025-01"/>
    <x v="0"/>
    <x v="18"/>
    <x v="53"/>
    <x v="121"/>
    <x v="121"/>
    <n v="673"/>
    <n v="238"/>
    <n v="0.35364041604754831"/>
    <n v="0.7"/>
    <n v="6.28"/>
    <n v="435"/>
    <n v="2731.8"/>
    <m/>
  </r>
  <r>
    <s v="2025-01"/>
    <x v="0"/>
    <x v="4"/>
    <x v="63"/>
    <x v="122"/>
    <x v="122"/>
    <n v="6816"/>
    <n v="3691"/>
    <n v="0.54151995305164324"/>
    <n v="0.7"/>
    <n v="7.77"/>
    <n v="3125"/>
    <n v="24281.25"/>
    <s v="+5513988117886"/>
  </r>
  <r>
    <s v="2025-01"/>
    <x v="0"/>
    <x v="4"/>
    <x v="5"/>
    <x v="123"/>
    <x v="123"/>
    <n v="2026"/>
    <n v="1168"/>
    <n v="0.57650542941757155"/>
    <n v="0.7"/>
    <n v="6.85"/>
    <n v="858"/>
    <n v="5877.2999999999993"/>
    <m/>
  </r>
  <r>
    <s v="2025-01"/>
    <x v="0"/>
    <x v="0"/>
    <x v="64"/>
    <x v="124"/>
    <x v="124"/>
    <n v="5587"/>
    <n v="3204"/>
    <n v="0.57347413638804368"/>
    <n v="0.7"/>
    <n v="7.55"/>
    <n v="2383"/>
    <n v="17991.649999999998"/>
    <m/>
  </r>
  <r>
    <s v="2025-01"/>
    <x v="0"/>
    <x v="7"/>
    <x v="15"/>
    <x v="125"/>
    <x v="125"/>
    <n v="3047"/>
    <n v="1580"/>
    <n v="0.5185428290121431"/>
    <n v="0.7"/>
    <n v="6.84"/>
    <n v="1467"/>
    <n v="10034.280000000001"/>
    <m/>
  </r>
  <r>
    <s v="2025-01"/>
    <x v="0"/>
    <x v="5"/>
    <x v="6"/>
    <x v="126"/>
    <x v="126"/>
    <n v="8916"/>
    <n v="4976"/>
    <n v="0.55809780170480039"/>
    <n v="0.7"/>
    <n v="7.16"/>
    <n v="3940"/>
    <n v="28210.400000000001"/>
    <m/>
  </r>
  <r>
    <s v="2025-01"/>
    <x v="0"/>
    <x v="0"/>
    <x v="0"/>
    <x v="127"/>
    <x v="127"/>
    <n v="3447"/>
    <n v="1737"/>
    <n v="0.50391644908616184"/>
    <n v="0.7"/>
    <n v="8.89"/>
    <n v="1710"/>
    <n v="15201.900000000001"/>
    <m/>
  </r>
  <r>
    <s v="2025-01"/>
    <x v="0"/>
    <x v="6"/>
    <x v="65"/>
    <x v="128"/>
    <x v="128"/>
    <n v="3053"/>
    <n v="1578"/>
    <n v="0.51686865378316416"/>
    <n v="0.7"/>
    <n v="6.36"/>
    <n v="1475"/>
    <n v="9381"/>
    <m/>
  </r>
  <r>
    <s v="2025-01"/>
    <x v="0"/>
    <x v="4"/>
    <x v="28"/>
    <x v="129"/>
    <x v="129"/>
    <n v="3516"/>
    <n v="1675"/>
    <n v="0.47639362912400457"/>
    <n v="0.7"/>
    <n v="8.4499999999999993"/>
    <n v="1841"/>
    <n v="15556.449999999999"/>
    <m/>
  </r>
  <r>
    <s v="2025-01"/>
    <x v="0"/>
    <x v="16"/>
    <x v="51"/>
    <x v="130"/>
    <x v="130"/>
    <n v="4912"/>
    <n v="2531"/>
    <n v="0.51526872964169379"/>
    <n v="0.7"/>
    <n v="8.02"/>
    <n v="2381"/>
    <n v="19095.62"/>
    <m/>
  </r>
  <r>
    <s v="2025-01"/>
    <x v="0"/>
    <x v="4"/>
    <x v="5"/>
    <x v="131"/>
    <x v="131"/>
    <n v="4117"/>
    <n v="2126"/>
    <n v="0.51639543356813211"/>
    <n v="0.7"/>
    <n v="8.15"/>
    <n v="1991"/>
    <n v="16226.650000000001"/>
    <s v="+5511988376868"/>
  </r>
  <r>
    <s v="2025-01"/>
    <x v="0"/>
    <x v="4"/>
    <x v="66"/>
    <x v="132"/>
    <x v="132"/>
    <n v="2262"/>
    <n v="1284"/>
    <n v="0.56763925729442966"/>
    <n v="0.7"/>
    <n v="8.01"/>
    <n v="978"/>
    <n v="7833.78"/>
    <m/>
  </r>
  <r>
    <s v="2025-01"/>
    <x v="0"/>
    <x v="1"/>
    <x v="1"/>
    <x v="133"/>
    <x v="133"/>
    <n v="1665"/>
    <n v="661"/>
    <n v="0.39699699699699698"/>
    <n v="0.7"/>
    <n v="7.85"/>
    <n v="1004"/>
    <n v="7881.4"/>
    <m/>
  </r>
  <r>
    <s v="2025-01"/>
    <x v="0"/>
    <x v="21"/>
    <x v="67"/>
    <x v="134"/>
    <x v="134"/>
    <n v="2079"/>
    <n v="860"/>
    <n v="0.41366041366041367"/>
    <n v="0.7"/>
    <n v="8.76"/>
    <n v="1219"/>
    <n v="10678.44"/>
    <s v="+5568992298590"/>
  </r>
  <r>
    <s v="2025-01"/>
    <x v="0"/>
    <x v="4"/>
    <x v="57"/>
    <x v="135"/>
    <x v="135"/>
    <n v="2617"/>
    <n v="1318"/>
    <n v="0.50363011081390907"/>
    <n v="0.7"/>
    <n v="8.33"/>
    <n v="1299"/>
    <n v="10820.67"/>
    <m/>
  </r>
  <r>
    <s v="2025-01"/>
    <x v="0"/>
    <x v="4"/>
    <x v="22"/>
    <x v="136"/>
    <x v="136"/>
    <n v="3717"/>
    <n v="1736"/>
    <n v="0.46704331450094161"/>
    <n v="0.7"/>
    <n v="9.56"/>
    <n v="1981"/>
    <n v="18938.36"/>
    <m/>
  </r>
  <r>
    <s v="2025-01"/>
    <x v="0"/>
    <x v="4"/>
    <x v="8"/>
    <x v="137"/>
    <x v="137"/>
    <n v="4493"/>
    <n v="2467"/>
    <n v="0.54907634097484981"/>
    <n v="0.7"/>
    <n v="7.45"/>
    <n v="2026"/>
    <n v="15093.7"/>
    <s v="+5511997412810"/>
  </r>
  <r>
    <s v="2025-01"/>
    <x v="0"/>
    <x v="4"/>
    <x v="68"/>
    <x v="138"/>
    <x v="138"/>
    <n v="3360"/>
    <n v="1842"/>
    <n v="0.54821428571428577"/>
    <n v="0.7"/>
    <n v="8.25"/>
    <n v="1518"/>
    <n v="12523.5"/>
    <m/>
  </r>
  <r>
    <s v="2025-01"/>
    <x v="0"/>
    <x v="4"/>
    <x v="69"/>
    <x v="139"/>
    <x v="139"/>
    <n v="2222"/>
    <n v="1105"/>
    <n v="0.49729972997299732"/>
    <n v="0.7"/>
    <n v="8.27"/>
    <n v="1117"/>
    <n v="9237.59"/>
    <s v="+5511983015497"/>
  </r>
  <r>
    <s v="2025-01"/>
    <x v="0"/>
    <x v="0"/>
    <x v="10"/>
    <x v="140"/>
    <x v="140"/>
    <n v="3103"/>
    <n v="2059"/>
    <n v="0.66355140186915884"/>
    <n v="0.7"/>
    <n v="7.61"/>
    <n v="1044"/>
    <n v="7944.84"/>
    <m/>
  </r>
  <r>
    <s v="2025-01"/>
    <x v="0"/>
    <x v="4"/>
    <x v="70"/>
    <x v="141"/>
    <x v="141"/>
    <n v="2110"/>
    <n v="1149"/>
    <n v="0.54454976303317537"/>
    <n v="0.7"/>
    <n v="7.41"/>
    <n v="961"/>
    <n v="7121.01"/>
    <m/>
  </r>
  <r>
    <s v="2025-01"/>
    <x v="0"/>
    <x v="4"/>
    <x v="71"/>
    <x v="142"/>
    <x v="142"/>
    <n v="2886"/>
    <n v="1447"/>
    <n v="0.50138600138600142"/>
    <n v="0.7"/>
    <n v="7.21"/>
    <n v="1439"/>
    <n v="10375.19"/>
    <m/>
  </r>
  <r>
    <s v="2025-01"/>
    <x v="0"/>
    <x v="12"/>
    <x v="32"/>
    <x v="143"/>
    <x v="143"/>
    <n v="2005"/>
    <n v="1108"/>
    <n v="0.5526184538653367"/>
    <n v="0.7"/>
    <n v="6.01"/>
    <n v="897"/>
    <n v="5390.97"/>
    <m/>
  </r>
  <r>
    <s v="2025-01"/>
    <x v="0"/>
    <x v="0"/>
    <x v="0"/>
    <x v="144"/>
    <x v="144"/>
    <n v="2262"/>
    <n v="994"/>
    <n v="0.43943412908930152"/>
    <n v="0.7"/>
    <n v="8.14"/>
    <n v="1268"/>
    <n v="10321.52"/>
    <m/>
  </r>
  <r>
    <s v="2025-01"/>
    <x v="0"/>
    <x v="4"/>
    <x v="72"/>
    <x v="145"/>
    <x v="145"/>
    <n v="5254"/>
    <n v="2997"/>
    <n v="0.57042253521126762"/>
    <n v="0.7"/>
    <n v="9.49"/>
    <n v="2257"/>
    <n v="21418.93"/>
    <m/>
  </r>
  <r>
    <s v="2025-01"/>
    <x v="0"/>
    <x v="4"/>
    <x v="5"/>
    <x v="146"/>
    <x v="146"/>
    <n v="7284"/>
    <n v="3931"/>
    <n v="0.53967600219659528"/>
    <n v="0.7"/>
    <n v="7.36"/>
    <n v="3353"/>
    <n v="24678.080000000002"/>
    <m/>
  </r>
  <r>
    <s v="2025-01"/>
    <x v="0"/>
    <x v="7"/>
    <x v="15"/>
    <x v="147"/>
    <x v="147"/>
    <n v="2594"/>
    <n v="1480"/>
    <n v="0.57054741711642254"/>
    <n v="0.7"/>
    <n v="6.72"/>
    <n v="1114"/>
    <n v="7486.08"/>
    <m/>
  </r>
  <r>
    <s v="2025-01"/>
    <x v="0"/>
    <x v="4"/>
    <x v="73"/>
    <x v="148"/>
    <x v="148"/>
    <n v="4461"/>
    <n v="2374"/>
    <n v="0.53216767540910115"/>
    <n v="0.7"/>
    <n v="7.98"/>
    <n v="2087"/>
    <n v="16654.260000000002"/>
    <m/>
  </r>
  <r>
    <s v="2025-01"/>
    <x v="0"/>
    <x v="4"/>
    <x v="74"/>
    <x v="149"/>
    <x v="149"/>
    <n v="2025"/>
    <n v="1096"/>
    <n v="0.54123456790123459"/>
    <n v="0.7"/>
    <n v="7.94"/>
    <n v="929"/>
    <n v="7376.26"/>
    <m/>
  </r>
  <r>
    <s v="2025-01"/>
    <x v="0"/>
    <x v="4"/>
    <x v="75"/>
    <x v="150"/>
    <x v="150"/>
    <n v="2701"/>
    <n v="1269"/>
    <n v="0.46982599037393558"/>
    <n v="0.7"/>
    <n v="6.59"/>
    <n v="1432"/>
    <n v="9436.8799999999992"/>
    <m/>
  </r>
  <r>
    <s v="2025-01"/>
    <x v="0"/>
    <x v="6"/>
    <x v="76"/>
    <x v="151"/>
    <x v="151"/>
    <n v="3564"/>
    <n v="1526"/>
    <n v="0.4281705948372615"/>
    <n v="0.7"/>
    <n v="8.5299999999999994"/>
    <n v="2038"/>
    <n v="17384.14"/>
    <m/>
  </r>
  <r>
    <s v="2025-01"/>
    <x v="0"/>
    <x v="6"/>
    <x v="77"/>
    <x v="152"/>
    <x v="152"/>
    <n v="3190"/>
    <n v="1919"/>
    <n v="0.6015673981191223"/>
    <n v="0.7"/>
    <n v="7.26"/>
    <n v="1271"/>
    <n v="9227.4599999999991"/>
    <m/>
  </r>
  <r>
    <s v="2025-01"/>
    <x v="0"/>
    <x v="4"/>
    <x v="5"/>
    <x v="153"/>
    <x v="153"/>
    <n v="2212"/>
    <n v="1083"/>
    <n v="0.4896021699819168"/>
    <n v="0.7"/>
    <n v="7.37"/>
    <n v="1129"/>
    <n v="8320.73"/>
    <m/>
  </r>
  <r>
    <s v="2025-01"/>
    <x v="0"/>
    <x v="22"/>
    <x v="78"/>
    <x v="154"/>
    <x v="154"/>
    <n v="4562"/>
    <n v="2510"/>
    <n v="0.55019728189390615"/>
    <n v="0.7"/>
    <n v="7.83"/>
    <n v="2052"/>
    <n v="16067.16"/>
    <s v="+5541999739700"/>
  </r>
  <r>
    <s v="2025-01"/>
    <x v="0"/>
    <x v="7"/>
    <x v="15"/>
    <x v="155"/>
    <x v="155"/>
    <n v="2768"/>
    <n v="1096"/>
    <n v="0.39595375722543352"/>
    <n v="0.7"/>
    <n v="6.68"/>
    <n v="1672"/>
    <n v="11168.96"/>
    <m/>
  </r>
  <r>
    <s v="2025-01"/>
    <x v="0"/>
    <x v="0"/>
    <x v="0"/>
    <x v="156"/>
    <x v="156"/>
    <n v="4091"/>
    <n v="2255"/>
    <n v="0.55120997311170861"/>
    <n v="0.7"/>
    <n v="7.74"/>
    <n v="1836"/>
    <n v="14210.640000000001"/>
    <m/>
  </r>
  <r>
    <s v="2025-01"/>
    <x v="0"/>
    <x v="0"/>
    <x v="0"/>
    <x v="157"/>
    <x v="157"/>
    <n v="3446"/>
    <n v="1906"/>
    <n v="0.55310504933255944"/>
    <n v="0.7"/>
    <n v="7.3"/>
    <n v="1540"/>
    <n v="11242"/>
    <m/>
  </r>
  <r>
    <s v="2025-01"/>
    <x v="0"/>
    <x v="16"/>
    <x v="79"/>
    <x v="158"/>
    <x v="158"/>
    <n v="3060"/>
    <n v="1675"/>
    <n v="0.54738562091503273"/>
    <n v="0.7"/>
    <n v="7.4"/>
    <n v="1385"/>
    <n v="10249"/>
    <m/>
  </r>
  <r>
    <s v="2025-01"/>
    <x v="0"/>
    <x v="1"/>
    <x v="1"/>
    <x v="159"/>
    <x v="159"/>
    <n v="3407"/>
    <n v="1681"/>
    <n v="0.49339594951570298"/>
    <n v="0.7"/>
    <n v="7.82"/>
    <n v="1726"/>
    <n v="13497.32"/>
    <m/>
  </r>
  <r>
    <s v="2025-01"/>
    <x v="0"/>
    <x v="6"/>
    <x v="11"/>
    <x v="160"/>
    <x v="160"/>
    <n v="4251"/>
    <n v="2249"/>
    <n v="0.52905198776758411"/>
    <n v="0.7"/>
    <n v="8.5299999999999994"/>
    <n v="2002"/>
    <n v="17077.059999999998"/>
    <m/>
  </r>
  <r>
    <s v="2025-01"/>
    <x v="0"/>
    <x v="11"/>
    <x v="31"/>
    <x v="161"/>
    <x v="161"/>
    <n v="4709"/>
    <n v="2139"/>
    <n v="0.45423656827351877"/>
    <n v="0.7"/>
    <n v="7.99"/>
    <n v="2570"/>
    <n v="20534.3"/>
    <m/>
  </r>
  <r>
    <s v="2025-01"/>
    <x v="0"/>
    <x v="0"/>
    <x v="0"/>
    <x v="162"/>
    <x v="162"/>
    <n v="4242"/>
    <n v="1672"/>
    <n v="0.39415370108439418"/>
    <n v="0.7"/>
    <n v="8.0299999999999994"/>
    <n v="2570"/>
    <n v="20637.099999999999"/>
    <m/>
  </r>
  <r>
    <s v="2025-01"/>
    <x v="0"/>
    <x v="7"/>
    <x v="80"/>
    <x v="163"/>
    <x v="163"/>
    <n v="1675"/>
    <n v="688"/>
    <n v="0.41074626865671643"/>
    <n v="0.7"/>
    <n v="7.8"/>
    <n v="987"/>
    <n v="7698.5999999999995"/>
    <m/>
  </r>
  <r>
    <s v="2025-01"/>
    <x v="0"/>
    <x v="0"/>
    <x v="0"/>
    <x v="164"/>
    <x v="164"/>
    <n v="3167"/>
    <n v="1511"/>
    <n v="0.47710767287653932"/>
    <n v="0.7"/>
    <n v="7.69"/>
    <n v="1656"/>
    <n v="12734.640000000001"/>
    <s v="+5521983979621"/>
  </r>
  <r>
    <s v="2025-01"/>
    <x v="0"/>
    <x v="4"/>
    <x v="5"/>
    <x v="165"/>
    <x v="165"/>
    <n v="5450"/>
    <n v="3080"/>
    <n v="0.56513761467889911"/>
    <n v="0.7"/>
    <n v="8.0399999999999991"/>
    <n v="2370"/>
    <n v="19054.8"/>
    <m/>
  </r>
  <r>
    <s v="2025-01"/>
    <x v="0"/>
    <x v="1"/>
    <x v="1"/>
    <x v="166"/>
    <x v="166"/>
    <n v="2088"/>
    <n v="956"/>
    <n v="0.45785440613026818"/>
    <n v="0.7"/>
    <n v="7.94"/>
    <n v="1132"/>
    <n v="8988.08"/>
    <m/>
  </r>
  <r>
    <s v="2025-01"/>
    <x v="0"/>
    <x v="4"/>
    <x v="5"/>
    <x v="167"/>
    <x v="167"/>
    <n v="3737"/>
    <n v="2291"/>
    <n v="0.61305860315761307"/>
    <n v="0.7"/>
    <n v="7.85"/>
    <n v="1446"/>
    <n v="11351.1"/>
    <m/>
  </r>
  <r>
    <s v="2025-01"/>
    <x v="0"/>
    <x v="0"/>
    <x v="0"/>
    <x v="168"/>
    <x v="168"/>
    <n v="2171"/>
    <n v="1128"/>
    <n v="0.5195762321510824"/>
    <n v="0.7"/>
    <n v="8.15"/>
    <n v="1043"/>
    <n v="8500.4500000000007"/>
    <m/>
  </r>
  <r>
    <s v="2025-01"/>
    <x v="0"/>
    <x v="4"/>
    <x v="5"/>
    <x v="169"/>
    <x v="169"/>
    <n v="8266"/>
    <n v="5191"/>
    <n v="0.62799419308008708"/>
    <n v="0.7"/>
    <n v="7.96"/>
    <n v="3075"/>
    <n v="24477"/>
    <m/>
  </r>
  <r>
    <s v="2025-01"/>
    <x v="0"/>
    <x v="8"/>
    <x v="16"/>
    <x v="170"/>
    <x v="170"/>
    <n v="2233"/>
    <n v="1066"/>
    <n v="0.47738468428123598"/>
    <n v="0.7"/>
    <n v="7.31"/>
    <n v="1167"/>
    <n v="8530.77"/>
    <m/>
  </r>
  <r>
    <s v="2025-01"/>
    <x v="0"/>
    <x v="4"/>
    <x v="81"/>
    <x v="171"/>
    <x v="171"/>
    <n v="2780"/>
    <n v="1400"/>
    <n v="0.50359712230215825"/>
    <n v="0.7"/>
    <n v="7.22"/>
    <n v="1380"/>
    <n v="9963.6"/>
    <m/>
  </r>
  <r>
    <s v="2025-01"/>
    <x v="0"/>
    <x v="4"/>
    <x v="82"/>
    <x v="172"/>
    <x v="172"/>
    <n v="2283"/>
    <n v="1086"/>
    <n v="0.47568988173455978"/>
    <n v="0.7"/>
    <n v="8.7200000000000006"/>
    <n v="1197"/>
    <n v="10437.84"/>
    <m/>
  </r>
  <r>
    <s v="2025-01"/>
    <x v="0"/>
    <x v="4"/>
    <x v="68"/>
    <x v="173"/>
    <x v="173"/>
    <n v="5302"/>
    <n v="3160"/>
    <n v="0.59600150886457937"/>
    <n v="0.7"/>
    <n v="11.26"/>
    <n v="2142"/>
    <n v="24118.92"/>
    <m/>
  </r>
  <r>
    <s v="2025-01"/>
    <x v="0"/>
    <x v="5"/>
    <x v="6"/>
    <x v="174"/>
    <x v="174"/>
    <n v="7134"/>
    <n v="3541"/>
    <n v="0.4963554807961873"/>
    <n v="0.7"/>
    <n v="7.52"/>
    <n v="3593"/>
    <n v="27019.359999999997"/>
    <m/>
  </r>
  <r>
    <s v="2025-01"/>
    <x v="0"/>
    <x v="6"/>
    <x v="13"/>
    <x v="175"/>
    <x v="175"/>
    <n v="5574"/>
    <n v="3391"/>
    <n v="0.60836024398995336"/>
    <n v="0.7"/>
    <n v="8.41"/>
    <n v="2183"/>
    <n v="18359.03"/>
    <m/>
  </r>
  <r>
    <s v="2025-01"/>
    <x v="0"/>
    <x v="4"/>
    <x v="68"/>
    <x v="176"/>
    <x v="176"/>
    <n v="6771"/>
    <n v="4749"/>
    <n v="0.70137350465219317"/>
    <n v="0.7"/>
    <n v="7.92"/>
    <n v="2022"/>
    <n v="16014.24"/>
    <m/>
  </r>
  <r>
    <s v="2025-01"/>
    <x v="0"/>
    <x v="0"/>
    <x v="0"/>
    <x v="177"/>
    <x v="177"/>
    <n v="3204"/>
    <n v="1698"/>
    <n v="0.52996254681647936"/>
    <n v="0.7"/>
    <n v="7.35"/>
    <n v="1506"/>
    <n v="11069.1"/>
    <m/>
  </r>
  <r>
    <s v="2025-01"/>
    <x v="0"/>
    <x v="9"/>
    <x v="83"/>
    <x v="178"/>
    <x v="178"/>
    <n v="3320"/>
    <n v="2145"/>
    <n v="0.64608433734939763"/>
    <n v="0.7"/>
    <n v="8.09"/>
    <n v="1175"/>
    <n v="9505.75"/>
    <m/>
  </r>
  <r>
    <s v="2025-01"/>
    <x v="0"/>
    <x v="0"/>
    <x v="60"/>
    <x v="179"/>
    <x v="179"/>
    <n v="2271"/>
    <n v="1115"/>
    <n v="0.49097313958608541"/>
    <n v="0.7"/>
    <n v="7.62"/>
    <n v="1156"/>
    <n v="8808.7199999999993"/>
    <m/>
  </r>
  <r>
    <s v="2025-01"/>
    <x v="0"/>
    <x v="4"/>
    <x v="84"/>
    <x v="180"/>
    <x v="180"/>
    <n v="1932"/>
    <n v="806"/>
    <n v="0.41718426501035194"/>
    <n v="0.7"/>
    <n v="6.6"/>
    <n v="1126"/>
    <n v="7431.5999999999995"/>
    <m/>
  </r>
  <r>
    <s v="2025-01"/>
    <x v="0"/>
    <x v="0"/>
    <x v="0"/>
    <x v="181"/>
    <x v="181"/>
    <n v="6101"/>
    <n v="4414"/>
    <n v="0.72348795279462386"/>
    <n v="0.7"/>
    <n v="9.19"/>
    <n v="1687"/>
    <n v="15503.529999999999"/>
    <m/>
  </r>
  <r>
    <s v="2025-01"/>
    <x v="0"/>
    <x v="4"/>
    <x v="5"/>
    <x v="182"/>
    <x v="182"/>
    <n v="3009"/>
    <n v="1476"/>
    <n v="0.49052841475573278"/>
    <n v="0.7"/>
    <n v="6.53"/>
    <n v="1533"/>
    <n v="10010.49"/>
    <m/>
  </r>
  <r>
    <s v="2025-01"/>
    <x v="0"/>
    <x v="0"/>
    <x v="0"/>
    <x v="183"/>
    <x v="183"/>
    <n v="4221"/>
    <n v="2674"/>
    <n v="0.63349917081260365"/>
    <n v="0.7"/>
    <n v="8.2200000000000006"/>
    <n v="1547"/>
    <n v="12716.34"/>
    <s v="+5521992361548"/>
  </r>
  <r>
    <s v="2025-01"/>
    <x v="0"/>
    <x v="22"/>
    <x v="85"/>
    <x v="184"/>
    <x v="184"/>
    <n v="2914"/>
    <n v="1381"/>
    <n v="0.47391901166781059"/>
    <n v="0.7"/>
    <n v="7.77"/>
    <n v="1533"/>
    <n v="11911.41"/>
    <m/>
  </r>
  <r>
    <s v="2025-01"/>
    <x v="0"/>
    <x v="0"/>
    <x v="0"/>
    <x v="185"/>
    <x v="185"/>
    <n v="2628"/>
    <n v="1468"/>
    <n v="0.55859969558599698"/>
    <n v="0.7"/>
    <n v="7.84"/>
    <n v="1160"/>
    <n v="9094.4"/>
    <m/>
  </r>
  <r>
    <s v="2025-01"/>
    <x v="0"/>
    <x v="6"/>
    <x v="11"/>
    <x v="186"/>
    <x v="186"/>
    <n v="4583"/>
    <n v="2240"/>
    <n v="0.4887628191141174"/>
    <n v="0.7"/>
    <n v="7.73"/>
    <n v="2343"/>
    <n v="18111.39"/>
    <m/>
  </r>
  <r>
    <s v="2025-01"/>
    <x v="0"/>
    <x v="4"/>
    <x v="86"/>
    <x v="187"/>
    <x v="187"/>
    <n v="3642"/>
    <n v="2498"/>
    <n v="0.68588687534321802"/>
    <n v="0.7"/>
    <n v="7.36"/>
    <n v="1144"/>
    <n v="8419.84"/>
    <m/>
  </r>
  <r>
    <s v="2025-01"/>
    <x v="0"/>
    <x v="6"/>
    <x v="11"/>
    <x v="188"/>
    <x v="188"/>
    <n v="2744"/>
    <n v="1403"/>
    <n v="0.51129737609329451"/>
    <n v="0.7"/>
    <n v="7.95"/>
    <n v="1341"/>
    <n v="10660.95"/>
    <s v="+5531986581904"/>
  </r>
  <r>
    <s v="2025-01"/>
    <x v="0"/>
    <x v="0"/>
    <x v="60"/>
    <x v="189"/>
    <x v="189"/>
    <n v="2047"/>
    <n v="795"/>
    <n v="0.38837322911577921"/>
    <n v="0.7"/>
    <n v="8.07"/>
    <n v="1252"/>
    <n v="10103.640000000001"/>
    <m/>
  </r>
  <r>
    <s v="2025-01"/>
    <x v="0"/>
    <x v="4"/>
    <x v="57"/>
    <x v="190"/>
    <x v="190"/>
    <n v="4685"/>
    <n v="2777"/>
    <n v="0.59274279615795089"/>
    <n v="0.7"/>
    <n v="8.3699999999999992"/>
    <n v="1908"/>
    <n v="15969.96"/>
    <s v="+5516991216776"/>
  </r>
  <r>
    <s v="2025-01"/>
    <x v="0"/>
    <x v="0"/>
    <x v="87"/>
    <x v="191"/>
    <x v="191"/>
    <n v="2516"/>
    <n v="1330"/>
    <n v="0.52861685214626386"/>
    <n v="0.7"/>
    <n v="6.31"/>
    <n v="1186"/>
    <n v="7483.66"/>
    <m/>
  </r>
  <r>
    <s v="2025-01"/>
    <x v="0"/>
    <x v="0"/>
    <x v="0"/>
    <x v="192"/>
    <x v="192"/>
    <n v="2816"/>
    <n v="897"/>
    <n v="0.31853693181818182"/>
    <n v="0.7"/>
    <n v="8.75"/>
    <n v="1919"/>
    <n v="16791.25"/>
    <m/>
  </r>
  <r>
    <s v="2025-01"/>
    <x v="0"/>
    <x v="6"/>
    <x v="11"/>
    <x v="193"/>
    <x v="193"/>
    <n v="6978"/>
    <n v="3479"/>
    <n v="0.498566924620235"/>
    <n v="0.7"/>
    <n v="8.18"/>
    <n v="3499"/>
    <n v="28621.82"/>
    <m/>
  </r>
  <r>
    <s v="2025-01"/>
    <x v="0"/>
    <x v="0"/>
    <x v="0"/>
    <x v="194"/>
    <x v="194"/>
    <n v="5792"/>
    <n v="3660"/>
    <n v="0.63190607734806625"/>
    <n v="0.7"/>
    <n v="7.62"/>
    <n v="2132"/>
    <n v="16245.84"/>
    <m/>
  </r>
  <r>
    <s v="2025-01"/>
    <x v="0"/>
    <x v="8"/>
    <x v="16"/>
    <x v="195"/>
    <x v="195"/>
    <n v="4997"/>
    <n v="3398"/>
    <n v="0.6800080048028817"/>
    <n v="0.7"/>
    <n v="7.66"/>
    <n v="1599"/>
    <n v="12248.34"/>
    <m/>
  </r>
  <r>
    <s v="2025-01"/>
    <x v="0"/>
    <x v="23"/>
    <x v="88"/>
    <x v="196"/>
    <x v="196"/>
    <n v="980"/>
    <n v="410"/>
    <n v="0.41836734693877553"/>
    <n v="0.7"/>
    <n v="7.81"/>
    <n v="570"/>
    <n v="4451.7"/>
    <m/>
  </r>
  <r>
    <s v="2025-01"/>
    <x v="0"/>
    <x v="1"/>
    <x v="42"/>
    <x v="197"/>
    <x v="197"/>
    <n v="2751"/>
    <n v="1510"/>
    <n v="0.54889131225009091"/>
    <n v="0.7"/>
    <n v="6.89"/>
    <n v="1241"/>
    <n v="8550.49"/>
    <m/>
  </r>
  <r>
    <s v="2025-01"/>
    <x v="0"/>
    <x v="4"/>
    <x v="89"/>
    <x v="198"/>
    <x v="198"/>
    <n v="2394"/>
    <n v="1372"/>
    <n v="0.57309941520467833"/>
    <n v="0.7"/>
    <n v="7.74"/>
    <n v="1022"/>
    <n v="7910.2800000000007"/>
    <m/>
  </r>
  <r>
    <s v="2025-01"/>
    <x v="0"/>
    <x v="0"/>
    <x v="0"/>
    <x v="199"/>
    <x v="199"/>
    <n v="2840"/>
    <n v="1704"/>
    <n v="0.6"/>
    <n v="0.7"/>
    <n v="8.6"/>
    <n v="1136"/>
    <n v="9769.6"/>
    <m/>
  </r>
  <r>
    <s v="2025-01"/>
    <x v="0"/>
    <x v="3"/>
    <x v="34"/>
    <x v="200"/>
    <x v="200"/>
    <n v="2129"/>
    <n v="896"/>
    <n v="0.4208548614372945"/>
    <n v="0.7"/>
    <n v="8.0399999999999991"/>
    <n v="1233"/>
    <n v="9913.32"/>
    <m/>
  </r>
  <r>
    <s v="2025-01"/>
    <x v="0"/>
    <x v="4"/>
    <x v="5"/>
    <x v="201"/>
    <x v="201"/>
    <n v="4158"/>
    <n v="2575"/>
    <n v="0.61928811928811933"/>
    <n v="0.7"/>
    <n v="8.0399999999999991"/>
    <n v="1583"/>
    <n v="12727.319999999998"/>
    <m/>
  </r>
  <r>
    <s v="2025-01"/>
    <x v="0"/>
    <x v="0"/>
    <x v="0"/>
    <x v="202"/>
    <x v="202"/>
    <n v="7543"/>
    <n v="4370"/>
    <n v="0.57934508816120911"/>
    <n v="0.7"/>
    <n v="7.58"/>
    <n v="3173"/>
    <n v="24051.34"/>
    <s v="+5521991860476"/>
  </r>
  <r>
    <s v="2025-01"/>
    <x v="0"/>
    <x v="4"/>
    <x v="90"/>
    <x v="203"/>
    <x v="203"/>
    <n v="3037"/>
    <n v="1677"/>
    <n v="0.55218966084952259"/>
    <n v="0.7"/>
    <n v="7.3"/>
    <n v="1360"/>
    <n v="9928"/>
    <s v="+5513988117886"/>
  </r>
  <r>
    <s v="2025-01"/>
    <x v="0"/>
    <x v="6"/>
    <x v="11"/>
    <x v="204"/>
    <x v="204"/>
    <n v="7497"/>
    <n v="4394"/>
    <n v="0.58610110710951047"/>
    <n v="0.7"/>
    <n v="8.0299999999999994"/>
    <n v="3103"/>
    <n v="24917.089999999997"/>
    <m/>
  </r>
  <r>
    <s v="2025-01"/>
    <x v="0"/>
    <x v="4"/>
    <x v="68"/>
    <x v="205"/>
    <x v="205"/>
    <n v="3734"/>
    <n v="1803"/>
    <n v="0.48286020353508302"/>
    <n v="0.7"/>
    <n v="8.33"/>
    <n v="1931"/>
    <n v="16085.23"/>
    <m/>
  </r>
  <r>
    <s v="2025-01"/>
    <x v="0"/>
    <x v="4"/>
    <x v="72"/>
    <x v="206"/>
    <x v="206"/>
    <n v="4444"/>
    <n v="2198"/>
    <n v="0.49459945994599458"/>
    <n v="0.7"/>
    <n v="9.32"/>
    <n v="2246"/>
    <n v="20932.72"/>
    <m/>
  </r>
  <r>
    <s v="2025-01"/>
    <x v="0"/>
    <x v="16"/>
    <x v="91"/>
    <x v="207"/>
    <x v="207"/>
    <n v="5513"/>
    <n v="3094"/>
    <n v="0.56121893705786319"/>
    <n v="0.7"/>
    <n v="8.86"/>
    <n v="2419"/>
    <n v="21432.34"/>
    <m/>
  </r>
  <r>
    <s v="2025-01"/>
    <x v="0"/>
    <x v="16"/>
    <x v="92"/>
    <x v="208"/>
    <x v="208"/>
    <n v="4600"/>
    <n v="2191"/>
    <n v="0.47630434782608694"/>
    <n v="0.7"/>
    <n v="7.92"/>
    <n v="2409"/>
    <n v="19079.28"/>
    <m/>
  </r>
  <r>
    <s v="2025-01"/>
    <x v="0"/>
    <x v="1"/>
    <x v="1"/>
    <x v="209"/>
    <x v="209"/>
    <n v="1472"/>
    <n v="474"/>
    <n v="0.32201086956521741"/>
    <n v="0.7"/>
    <n v="8.24"/>
    <n v="998"/>
    <n v="8223.52"/>
    <m/>
  </r>
  <r>
    <s v="2025-01"/>
    <x v="0"/>
    <x v="6"/>
    <x v="13"/>
    <x v="210"/>
    <x v="210"/>
    <n v="1287"/>
    <n v="611"/>
    <n v="0.47474747474747475"/>
    <n v="0.7"/>
    <n v="7.75"/>
    <n v="676"/>
    <n v="5239"/>
    <m/>
  </r>
  <r>
    <s v="2025-01"/>
    <x v="0"/>
    <x v="1"/>
    <x v="1"/>
    <x v="211"/>
    <x v="211"/>
    <n v="7046"/>
    <n v="4027"/>
    <n v="0.57152994606869145"/>
    <n v="0.7"/>
    <n v="7.94"/>
    <n v="3019"/>
    <n v="23970.86"/>
    <m/>
  </r>
  <r>
    <s v="2025-01"/>
    <x v="0"/>
    <x v="0"/>
    <x v="0"/>
    <x v="212"/>
    <x v="212"/>
    <n v="4132"/>
    <n v="2237"/>
    <n v="0.54138431752178118"/>
    <n v="0.7"/>
    <n v="7.03"/>
    <n v="1895"/>
    <n v="13321.85"/>
    <m/>
  </r>
  <r>
    <s v="2025-01"/>
    <x v="0"/>
    <x v="4"/>
    <x v="5"/>
    <x v="213"/>
    <x v="213"/>
    <n v="3581"/>
    <n v="1900"/>
    <n v="0.53057805082379228"/>
    <n v="0.7"/>
    <n v="8.27"/>
    <n v="1681"/>
    <n v="13901.869999999999"/>
    <m/>
  </r>
  <r>
    <s v="2025-01"/>
    <x v="0"/>
    <x v="4"/>
    <x v="93"/>
    <x v="214"/>
    <x v="214"/>
    <n v="2706"/>
    <n v="1275"/>
    <n v="0.47117516629711753"/>
    <n v="0.7"/>
    <n v="7.54"/>
    <n v="1431"/>
    <n v="10789.74"/>
    <m/>
  </r>
  <r>
    <s v="2025-01"/>
    <x v="0"/>
    <x v="12"/>
    <x v="32"/>
    <x v="215"/>
    <x v="215"/>
    <n v="5968"/>
    <n v="2756"/>
    <n v="0.46179624664879354"/>
    <n v="0.7"/>
    <n v="6.48"/>
    <n v="3212"/>
    <n v="20813.760000000002"/>
    <s v="+5592984692523"/>
  </r>
  <r>
    <s v="2025-01"/>
    <x v="0"/>
    <x v="1"/>
    <x v="1"/>
    <x v="216"/>
    <x v="216"/>
    <n v="3952"/>
    <n v="1963"/>
    <n v="0.49671052631578949"/>
    <n v="0.7"/>
    <n v="7.99"/>
    <n v="1989"/>
    <n v="15892.11"/>
    <m/>
  </r>
  <r>
    <s v="2025-01"/>
    <x v="0"/>
    <x v="1"/>
    <x v="1"/>
    <x v="217"/>
    <x v="217"/>
    <n v="1013"/>
    <n v="373"/>
    <n v="0.36821322803553802"/>
    <n v="0.7"/>
    <n v="7.71"/>
    <n v="640"/>
    <n v="4934.3999999999996"/>
    <m/>
  </r>
  <r>
    <s v="2025-01"/>
    <x v="0"/>
    <x v="0"/>
    <x v="94"/>
    <x v="218"/>
    <x v="218"/>
    <n v="3530"/>
    <n v="2319"/>
    <n v="0.65694050991501418"/>
    <n v="0.7"/>
    <n v="7.67"/>
    <n v="1211"/>
    <n v="9288.3700000000008"/>
    <s v="+5524992820491"/>
  </r>
  <r>
    <s v="2025-01"/>
    <x v="0"/>
    <x v="5"/>
    <x v="6"/>
    <x v="219"/>
    <x v="219"/>
    <n v="5991"/>
    <n v="2927"/>
    <n v="0.48856618260724421"/>
    <n v="0.7"/>
    <n v="7.8"/>
    <n v="3064"/>
    <n v="23899.200000000001"/>
    <m/>
  </r>
  <r>
    <s v="2025-01"/>
    <x v="0"/>
    <x v="4"/>
    <x v="5"/>
    <x v="220"/>
    <x v="220"/>
    <n v="3406"/>
    <n v="1925"/>
    <n v="0.56517909571344682"/>
    <n v="0.7"/>
    <n v="8.89"/>
    <n v="1481"/>
    <n v="13166.09"/>
    <s v="+5511992713454"/>
  </r>
  <r>
    <s v="2025-01"/>
    <x v="0"/>
    <x v="4"/>
    <x v="5"/>
    <x v="221"/>
    <x v="221"/>
    <n v="2762"/>
    <n v="1451"/>
    <n v="0.52534395365677045"/>
    <n v="0.7"/>
    <n v="8.25"/>
    <n v="1311"/>
    <n v="10815.75"/>
    <m/>
  </r>
  <r>
    <s v="2025-01"/>
    <x v="0"/>
    <x v="22"/>
    <x v="95"/>
    <x v="222"/>
    <x v="222"/>
    <n v="2241"/>
    <n v="1206"/>
    <n v="0.5381526104417671"/>
    <n v="0.7"/>
    <n v="6.86"/>
    <n v="1035"/>
    <n v="7100.1"/>
    <m/>
  </r>
  <r>
    <s v="2025-01"/>
    <x v="0"/>
    <x v="4"/>
    <x v="5"/>
    <x v="223"/>
    <x v="223"/>
    <n v="2819"/>
    <n v="1634"/>
    <n v="0.57963816956367509"/>
    <n v="0.7"/>
    <n v="7.88"/>
    <n v="1185"/>
    <n v="9337.7999999999993"/>
    <s v="+551130225277"/>
  </r>
  <r>
    <s v="2025-01"/>
    <x v="0"/>
    <x v="5"/>
    <x v="96"/>
    <x v="224"/>
    <x v="224"/>
    <n v="3636"/>
    <n v="1973"/>
    <n v="0.54262926292629265"/>
    <n v="0.7"/>
    <n v="7.94"/>
    <n v="1663"/>
    <n v="13204.220000000001"/>
    <m/>
  </r>
  <r>
    <s v="2025-01"/>
    <x v="0"/>
    <x v="6"/>
    <x v="97"/>
    <x v="225"/>
    <x v="225"/>
    <n v="4537"/>
    <n v="2262"/>
    <n v="0.49856733524355301"/>
    <n v="0.7"/>
    <n v="7.76"/>
    <n v="2275"/>
    <n v="17654"/>
    <s v="+5533991918664"/>
  </r>
  <r>
    <s v="2025-01"/>
    <x v="0"/>
    <x v="18"/>
    <x v="53"/>
    <x v="226"/>
    <x v="226"/>
    <n v="927"/>
    <n v="484"/>
    <n v="0.52211434735706586"/>
    <n v="0.7"/>
    <n v="6.15"/>
    <n v="443"/>
    <n v="2724.4500000000003"/>
    <m/>
  </r>
  <r>
    <s v="2025-01"/>
    <x v="0"/>
    <x v="4"/>
    <x v="5"/>
    <x v="227"/>
    <x v="227"/>
    <n v="5408"/>
    <n v="2852"/>
    <n v="0.52736686390532539"/>
    <n v="0.7"/>
    <n v="7.3"/>
    <n v="2556"/>
    <n v="18658.8"/>
    <m/>
  </r>
  <r>
    <s v="2025-01"/>
    <x v="0"/>
    <x v="4"/>
    <x v="5"/>
    <x v="228"/>
    <x v="228"/>
    <n v="5743"/>
    <n v="3240"/>
    <n v="0.5641650705206338"/>
    <n v="0.7"/>
    <n v="7.24"/>
    <n v="2503"/>
    <n v="18121.72"/>
    <m/>
  </r>
  <r>
    <s v="2025-01"/>
    <x v="0"/>
    <x v="0"/>
    <x v="0"/>
    <x v="229"/>
    <x v="229"/>
    <n v="5608"/>
    <n v="4254"/>
    <n v="0.75855920114122677"/>
    <n v="0.7"/>
    <n v="8.24"/>
    <n v="1354"/>
    <n v="11156.960000000001"/>
    <m/>
  </r>
  <r>
    <s v="2025-01"/>
    <x v="0"/>
    <x v="5"/>
    <x v="98"/>
    <x v="230"/>
    <x v="230"/>
    <n v="4730"/>
    <n v="2486"/>
    <n v="0.52558139534883719"/>
    <n v="0.7"/>
    <n v="6.71"/>
    <n v="2244"/>
    <n v="15057.24"/>
    <m/>
  </r>
  <r>
    <s v="2025-01"/>
    <x v="0"/>
    <x v="0"/>
    <x v="0"/>
    <x v="231"/>
    <x v="231"/>
    <n v="6758"/>
    <n v="4552"/>
    <n v="0.67357206274045578"/>
    <n v="0.7"/>
    <n v="7.79"/>
    <n v="2206"/>
    <n v="17184.740000000002"/>
    <m/>
  </r>
  <r>
    <s v="2025-01"/>
    <x v="0"/>
    <x v="0"/>
    <x v="0"/>
    <x v="232"/>
    <x v="232"/>
    <n v="2267"/>
    <n v="1234"/>
    <n v="0.54433171592412877"/>
    <n v="0.7"/>
    <n v="7.01"/>
    <n v="1033"/>
    <n v="7241.33"/>
    <m/>
  </r>
  <r>
    <s v="2025-01"/>
    <x v="0"/>
    <x v="7"/>
    <x v="15"/>
    <x v="233"/>
    <x v="233"/>
    <n v="4959"/>
    <n v="2842"/>
    <n v="0.57309941520467833"/>
    <n v="0.7"/>
    <n v="7.3"/>
    <n v="2117"/>
    <n v="15454.1"/>
    <m/>
  </r>
  <r>
    <s v="2025-01"/>
    <x v="0"/>
    <x v="4"/>
    <x v="5"/>
    <x v="234"/>
    <x v="234"/>
    <n v="2827"/>
    <n v="1516"/>
    <n v="0.53625751680226386"/>
    <n v="0.7"/>
    <n v="8.42"/>
    <n v="1311"/>
    <n v="11038.62"/>
    <m/>
  </r>
  <r>
    <s v="2025-01"/>
    <x v="0"/>
    <x v="16"/>
    <x v="91"/>
    <x v="235"/>
    <x v="235"/>
    <n v="6622"/>
    <n v="2969"/>
    <n v="0.44835397160978557"/>
    <n v="0.7"/>
    <n v="6.7"/>
    <n v="3653"/>
    <n v="24475.100000000002"/>
    <m/>
  </r>
  <r>
    <s v="2025-01"/>
    <x v="0"/>
    <x v="15"/>
    <x v="41"/>
    <x v="236"/>
    <x v="236"/>
    <n v="2945"/>
    <n v="1542"/>
    <n v="0.52359932088285233"/>
    <n v="0.7"/>
    <n v="7.51"/>
    <n v="1403"/>
    <n v="10536.529999999999"/>
    <m/>
  </r>
  <r>
    <s v="2025-01"/>
    <x v="0"/>
    <x v="0"/>
    <x v="0"/>
    <x v="237"/>
    <x v="237"/>
    <n v="13243"/>
    <n v="7949"/>
    <n v="0.60024163709129352"/>
    <n v="0.7"/>
    <n v="9.27"/>
    <n v="5294"/>
    <n v="49075.38"/>
    <m/>
  </r>
  <r>
    <s v="2025-01"/>
    <x v="0"/>
    <x v="0"/>
    <x v="99"/>
    <x v="238"/>
    <x v="238"/>
    <n v="1116"/>
    <n v="743"/>
    <n v="0.66577060931899645"/>
    <n v="0.7"/>
    <n v="6.65"/>
    <n v="373"/>
    <n v="2480.4500000000003"/>
    <m/>
  </r>
  <r>
    <s v="2025-01"/>
    <x v="0"/>
    <x v="11"/>
    <x v="31"/>
    <x v="239"/>
    <x v="239"/>
    <n v="1838"/>
    <n v="1187"/>
    <n v="0.64581066376496188"/>
    <n v="0.7"/>
    <n v="6.6"/>
    <n v="651"/>
    <n v="4296.5999999999995"/>
    <m/>
  </r>
  <r>
    <s v="2025-01"/>
    <x v="0"/>
    <x v="4"/>
    <x v="5"/>
    <x v="240"/>
    <x v="240"/>
    <n v="2880"/>
    <n v="1333"/>
    <n v="0.46284722222222224"/>
    <n v="0.7"/>
    <n v="8.3000000000000007"/>
    <n v="1547"/>
    <n v="12840.1"/>
    <m/>
  </r>
  <r>
    <s v="2025-01"/>
    <x v="0"/>
    <x v="4"/>
    <x v="5"/>
    <x v="241"/>
    <x v="241"/>
    <n v="3442"/>
    <n v="1895"/>
    <n v="0.55055200464846021"/>
    <n v="0.7"/>
    <n v="7.5"/>
    <n v="1547"/>
    <n v="11602.5"/>
    <m/>
  </r>
  <r>
    <s v="2025-01"/>
    <x v="0"/>
    <x v="0"/>
    <x v="94"/>
    <x v="242"/>
    <x v="242"/>
    <n v="2538"/>
    <n v="1173"/>
    <n v="0.46217494089834515"/>
    <n v="0.7"/>
    <n v="8.6199999999999992"/>
    <n v="1365"/>
    <n v="11766.3"/>
    <m/>
  </r>
  <r>
    <s v="2025-01"/>
    <x v="0"/>
    <x v="0"/>
    <x v="0"/>
    <x v="243"/>
    <x v="243"/>
    <n v="4604"/>
    <n v="2728"/>
    <n v="0.59252823631624674"/>
    <n v="0.7"/>
    <n v="8.06"/>
    <n v="1876"/>
    <n v="15120.560000000001"/>
    <s v="+5521982835775"/>
  </r>
  <r>
    <s v="2025-01"/>
    <x v="0"/>
    <x v="0"/>
    <x v="100"/>
    <x v="244"/>
    <x v="244"/>
    <n v="2268"/>
    <n v="1186"/>
    <n v="0.52292768959435632"/>
    <n v="0.7"/>
    <n v="8.36"/>
    <n v="1082"/>
    <n v="9045.5199999999986"/>
    <m/>
  </r>
  <r>
    <s v="2025-01"/>
    <x v="0"/>
    <x v="4"/>
    <x v="101"/>
    <x v="245"/>
    <x v="245"/>
    <n v="2690"/>
    <n v="1246"/>
    <n v="0.46319702602230484"/>
    <n v="0.7"/>
    <n v="9.5500000000000007"/>
    <n v="1444"/>
    <n v="13790.2"/>
    <m/>
  </r>
  <r>
    <s v="2025-01"/>
    <x v="0"/>
    <x v="6"/>
    <x v="102"/>
    <x v="246"/>
    <x v="246"/>
    <n v="1739"/>
    <n v="721"/>
    <n v="0.41460609545715926"/>
    <n v="0.7"/>
    <n v="7.17"/>
    <n v="1018"/>
    <n v="7299.0599999999995"/>
    <m/>
  </r>
  <r>
    <s v="2025-01"/>
    <x v="0"/>
    <x v="6"/>
    <x v="11"/>
    <x v="247"/>
    <x v="247"/>
    <n v="4754"/>
    <n v="2410"/>
    <n v="0.50694152292806061"/>
    <n v="0.7"/>
    <n v="7.29"/>
    <n v="2344"/>
    <n v="17087.759999999998"/>
    <m/>
  </r>
  <r>
    <s v="2025-01"/>
    <x v="0"/>
    <x v="9"/>
    <x v="83"/>
    <x v="248"/>
    <x v="248"/>
    <n v="5516"/>
    <n v="3324"/>
    <n v="0.602610587382161"/>
    <n v="0.7"/>
    <n v="8.75"/>
    <n v="2192"/>
    <n v="19180"/>
    <m/>
  </r>
  <r>
    <s v="2025-01"/>
    <x v="0"/>
    <x v="0"/>
    <x v="0"/>
    <x v="249"/>
    <x v="249"/>
    <n v="2526"/>
    <n v="1695"/>
    <n v="0.67102137767220904"/>
    <n v="0.7"/>
    <n v="6.4"/>
    <n v="831"/>
    <n v="5318.4000000000005"/>
    <s v="+5521979196655"/>
  </r>
  <r>
    <s v="2025-01"/>
    <x v="0"/>
    <x v="16"/>
    <x v="91"/>
    <x v="250"/>
    <x v="250"/>
    <n v="6887"/>
    <n v="3300"/>
    <n v="0.47916364164367647"/>
    <n v="0.7"/>
    <n v="8.25"/>
    <n v="3587"/>
    <n v="29592.75"/>
    <m/>
  </r>
  <r>
    <s v="2025-01"/>
    <x v="0"/>
    <x v="1"/>
    <x v="1"/>
    <x v="251"/>
    <x v="251"/>
    <n v="1353"/>
    <n v="630"/>
    <n v="0.4656319290465632"/>
    <n v="0.7"/>
    <n v="7.06"/>
    <n v="723"/>
    <n v="5104.38"/>
    <m/>
  </r>
  <r>
    <s v="2025-01"/>
    <x v="0"/>
    <x v="9"/>
    <x v="103"/>
    <x v="252"/>
    <x v="252"/>
    <n v="1343"/>
    <n v="489"/>
    <n v="0.36411020104244229"/>
    <n v="0.7"/>
    <n v="7.97"/>
    <n v="854"/>
    <n v="6806.38"/>
    <m/>
  </r>
  <r>
    <s v="2025-01"/>
    <x v="0"/>
    <x v="3"/>
    <x v="3"/>
    <x v="253"/>
    <x v="253"/>
    <n v="3637"/>
    <n v="1859"/>
    <n v="0.51113555127852628"/>
    <n v="0.7"/>
    <n v="7.64"/>
    <n v="1778"/>
    <n v="13583.92"/>
    <m/>
  </r>
  <r>
    <s v="2025-01"/>
    <x v="0"/>
    <x v="4"/>
    <x v="81"/>
    <x v="254"/>
    <x v="254"/>
    <n v="4167"/>
    <n v="2069"/>
    <n v="0.49652027837772977"/>
    <n v="0.7"/>
    <n v="7.85"/>
    <n v="2098"/>
    <n v="16469.3"/>
    <m/>
  </r>
  <r>
    <s v="2025-01"/>
    <x v="0"/>
    <x v="4"/>
    <x v="81"/>
    <x v="255"/>
    <x v="255"/>
    <n v="5221"/>
    <n v="2802"/>
    <n v="0.53667879716529399"/>
    <n v="0.7"/>
    <n v="7.66"/>
    <n v="2419"/>
    <n v="18529.54"/>
    <m/>
  </r>
  <r>
    <s v="2025-01"/>
    <x v="0"/>
    <x v="4"/>
    <x v="5"/>
    <x v="256"/>
    <x v="256"/>
    <n v="5959"/>
    <n v="3513"/>
    <n v="0.58952844436986074"/>
    <n v="0.7"/>
    <n v="7.99"/>
    <n v="2446"/>
    <n v="19543.54"/>
    <m/>
  </r>
  <r>
    <s v="2025-01"/>
    <x v="0"/>
    <x v="8"/>
    <x v="16"/>
    <x v="257"/>
    <x v="257"/>
    <n v="4213"/>
    <n v="2330"/>
    <n v="0.55305008307619274"/>
    <n v="0.7"/>
    <n v="6.33"/>
    <n v="1883"/>
    <n v="11919.39"/>
    <m/>
  </r>
  <r>
    <s v="2025-01"/>
    <x v="0"/>
    <x v="4"/>
    <x v="5"/>
    <x v="258"/>
    <x v="258"/>
    <n v="5919"/>
    <n v="3819"/>
    <n v="0.64521033958438923"/>
    <n v="0.7"/>
    <n v="7.77"/>
    <n v="2100"/>
    <n v="16317"/>
    <m/>
  </r>
  <r>
    <s v="2025-01"/>
    <x v="0"/>
    <x v="4"/>
    <x v="5"/>
    <x v="259"/>
    <x v="259"/>
    <n v="1986"/>
    <n v="1166"/>
    <n v="0.58710976837865059"/>
    <n v="0.7"/>
    <n v="7.39"/>
    <n v="820"/>
    <n v="6059.8"/>
    <m/>
  </r>
  <r>
    <s v="2025-01"/>
    <x v="0"/>
    <x v="4"/>
    <x v="49"/>
    <x v="260"/>
    <x v="260"/>
    <n v="2403"/>
    <n v="1457"/>
    <n v="0.60632542655014565"/>
    <n v="0.7"/>
    <n v="7.14"/>
    <n v="946"/>
    <n v="6754.44"/>
    <s v="+5512982366444"/>
  </r>
  <r>
    <s v="2025-01"/>
    <x v="0"/>
    <x v="0"/>
    <x v="0"/>
    <x v="261"/>
    <x v="261"/>
    <n v="8739"/>
    <n v="6370"/>
    <n v="0.72891635198535298"/>
    <n v="0.7"/>
    <n v="9.14"/>
    <n v="2369"/>
    <n v="21652.66"/>
    <m/>
  </r>
  <r>
    <s v="2025-01"/>
    <x v="0"/>
    <x v="6"/>
    <x v="11"/>
    <x v="262"/>
    <x v="262"/>
    <n v="6264"/>
    <n v="3689"/>
    <n v="0.58892081736909319"/>
    <n v="0.7"/>
    <n v="7.41"/>
    <n v="2575"/>
    <n v="19080.75"/>
    <m/>
  </r>
  <r>
    <s v="2025-01"/>
    <x v="0"/>
    <x v="5"/>
    <x v="104"/>
    <x v="263"/>
    <x v="263"/>
    <n v="2055"/>
    <n v="789"/>
    <n v="0.38394160583941606"/>
    <n v="0.7"/>
    <n v="7.43"/>
    <n v="1266"/>
    <n v="9406.3799999999992"/>
    <m/>
  </r>
  <r>
    <s v="2025-01"/>
    <x v="0"/>
    <x v="0"/>
    <x v="94"/>
    <x v="264"/>
    <x v="264"/>
    <n v="1252"/>
    <n v="822"/>
    <n v="0.6565495207667732"/>
    <n v="0.7"/>
    <n v="6.9"/>
    <n v="430"/>
    <n v="2967"/>
    <m/>
  </r>
  <r>
    <s v="2025-01"/>
    <x v="0"/>
    <x v="16"/>
    <x v="105"/>
    <x v="265"/>
    <x v="265"/>
    <n v="4642"/>
    <n v="2282"/>
    <n v="0.49159844894442051"/>
    <n v="0.7"/>
    <n v="7.98"/>
    <n v="2360"/>
    <n v="18832.8"/>
    <m/>
  </r>
  <r>
    <s v="2025-01"/>
    <x v="0"/>
    <x v="0"/>
    <x v="0"/>
    <x v="266"/>
    <x v="266"/>
    <n v="8486"/>
    <n v="5052"/>
    <n v="0.59533349045486683"/>
    <n v="0.7"/>
    <n v="6.75"/>
    <n v="3434"/>
    <n v="23179.5"/>
    <s v="+5521993264541"/>
  </r>
  <r>
    <s v="2025-01"/>
    <x v="0"/>
    <x v="5"/>
    <x v="6"/>
    <x v="267"/>
    <x v="267"/>
    <n v="3357"/>
    <n v="1671"/>
    <n v="0.49776586237712245"/>
    <n v="0.7"/>
    <n v="7.78"/>
    <n v="1686"/>
    <n v="13117.08"/>
    <m/>
  </r>
  <r>
    <s v="2025-01"/>
    <x v="0"/>
    <x v="15"/>
    <x v="106"/>
    <x v="268"/>
    <x v="268"/>
    <n v="4703"/>
    <n v="2811"/>
    <n v="0.59770359345098878"/>
    <n v="0.7"/>
    <n v="8.9499999999999993"/>
    <n v="1892"/>
    <n v="16933.399999999998"/>
    <m/>
  </r>
  <r>
    <s v="2025-01"/>
    <x v="0"/>
    <x v="15"/>
    <x v="41"/>
    <x v="269"/>
    <x v="269"/>
    <n v="6426"/>
    <n v="1997"/>
    <n v="0.31076875194522252"/>
    <n v="0.7"/>
    <n v="8.3000000000000007"/>
    <n v="4429"/>
    <n v="36760.700000000004"/>
    <m/>
  </r>
  <r>
    <s v="2025-01"/>
    <x v="0"/>
    <x v="15"/>
    <x v="41"/>
    <x v="270"/>
    <x v="270"/>
    <n v="6368"/>
    <n v="4657"/>
    <n v="0.73131281407035176"/>
    <n v="0.7"/>
    <n v="7.47"/>
    <n v="1711"/>
    <n v="12781.17"/>
    <m/>
  </r>
  <r>
    <s v="2025-01"/>
    <x v="0"/>
    <x v="6"/>
    <x v="107"/>
    <x v="271"/>
    <x v="271"/>
    <n v="2721"/>
    <n v="1506"/>
    <n v="0.55347298787210586"/>
    <n v="0.7"/>
    <n v="8.1"/>
    <n v="1215"/>
    <n v="9841.5"/>
    <m/>
  </r>
  <r>
    <s v="2025-01"/>
    <x v="0"/>
    <x v="0"/>
    <x v="0"/>
    <x v="272"/>
    <x v="272"/>
    <n v="4447"/>
    <n v="3251"/>
    <n v="0.73105464357994154"/>
    <n v="0.7"/>
    <n v="8.11"/>
    <n v="1196"/>
    <n v="9699.56"/>
    <s v="+5521992361548"/>
  </r>
  <r>
    <s v="2025-01"/>
    <x v="0"/>
    <x v="0"/>
    <x v="108"/>
    <x v="273"/>
    <x v="273"/>
    <n v="3598"/>
    <n v="2124"/>
    <n v="0.59032795997776544"/>
    <n v="0.7"/>
    <n v="8.1300000000000008"/>
    <n v="1474"/>
    <n v="11983.62"/>
    <m/>
  </r>
  <r>
    <s v="2025-01"/>
    <x v="0"/>
    <x v="1"/>
    <x v="1"/>
    <x v="274"/>
    <x v="274"/>
    <n v="4705"/>
    <n v="2281"/>
    <n v="0.48480340063761956"/>
    <n v="0.7"/>
    <n v="7.93"/>
    <n v="2424"/>
    <n v="19222.32"/>
    <m/>
  </r>
  <r>
    <s v="2025-01"/>
    <x v="0"/>
    <x v="6"/>
    <x v="109"/>
    <x v="275"/>
    <x v="275"/>
    <n v="4492"/>
    <n v="2179"/>
    <n v="0.48508459483526267"/>
    <n v="0.7"/>
    <n v="7.77"/>
    <n v="2313"/>
    <n v="17972.009999999998"/>
    <m/>
  </r>
  <r>
    <s v="2025-01"/>
    <x v="0"/>
    <x v="16"/>
    <x v="46"/>
    <x v="276"/>
    <x v="276"/>
    <n v="2973"/>
    <n v="1647"/>
    <n v="0.55398587285570133"/>
    <n v="0.7"/>
    <n v="7.99"/>
    <n v="1326"/>
    <n v="10594.74"/>
    <m/>
  </r>
  <r>
    <s v="2025-01"/>
    <x v="0"/>
    <x v="4"/>
    <x v="5"/>
    <x v="277"/>
    <x v="277"/>
    <n v="4477"/>
    <n v="2560"/>
    <n v="0.57181148090238998"/>
    <n v="0.7"/>
    <n v="8.0299999999999994"/>
    <n v="1917"/>
    <n v="15393.509999999998"/>
    <s v="+5511930837149"/>
  </r>
  <r>
    <s v="2025-01"/>
    <x v="0"/>
    <x v="3"/>
    <x v="3"/>
    <x v="278"/>
    <x v="278"/>
    <n v="3593"/>
    <n v="1843"/>
    <n v="0.51294183133871418"/>
    <n v="0.7"/>
    <n v="7.81"/>
    <n v="1750"/>
    <n v="13667.5"/>
    <m/>
  </r>
  <r>
    <s v="2025-01"/>
    <x v="0"/>
    <x v="4"/>
    <x v="28"/>
    <x v="279"/>
    <x v="279"/>
    <n v="3176"/>
    <n v="1498"/>
    <n v="0.47166246851385391"/>
    <n v="0.7"/>
    <n v="7.69"/>
    <n v="1678"/>
    <n v="12903.820000000002"/>
    <m/>
  </r>
  <r>
    <s v="2025-01"/>
    <x v="0"/>
    <x v="3"/>
    <x v="110"/>
    <x v="280"/>
    <x v="280"/>
    <n v="1811"/>
    <n v="708"/>
    <n v="0.39094422970734399"/>
    <n v="0.7"/>
    <n v="8.2799999999999994"/>
    <n v="1103"/>
    <n v="9132.84"/>
    <m/>
  </r>
  <r>
    <s v="2025-01"/>
    <x v="0"/>
    <x v="6"/>
    <x v="111"/>
    <x v="281"/>
    <x v="281"/>
    <n v="5622"/>
    <n v="2482"/>
    <n v="0.44147990039131979"/>
    <n v="0.7"/>
    <n v="8.5299999999999994"/>
    <n v="3140"/>
    <n v="26784.199999999997"/>
    <s v="+5531984590818"/>
  </r>
  <r>
    <s v="2025-01"/>
    <x v="0"/>
    <x v="4"/>
    <x v="68"/>
    <x v="282"/>
    <x v="282"/>
    <n v="2046"/>
    <n v="1162"/>
    <n v="0.56793743890518089"/>
    <n v="0.7"/>
    <n v="7.93"/>
    <n v="884"/>
    <n v="7010.12"/>
    <m/>
  </r>
  <r>
    <s v="2025-01"/>
    <x v="0"/>
    <x v="4"/>
    <x v="112"/>
    <x v="283"/>
    <x v="283"/>
    <n v="3892"/>
    <n v="1889"/>
    <n v="0.48535457348406991"/>
    <n v="0.7"/>
    <n v="7.53"/>
    <n v="2003"/>
    <n v="15082.59"/>
    <m/>
  </r>
  <r>
    <s v="2025-01"/>
    <x v="0"/>
    <x v="15"/>
    <x v="41"/>
    <x v="284"/>
    <x v="284"/>
    <n v="4569"/>
    <n v="2336"/>
    <n v="0.51127161304442981"/>
    <n v="0.7"/>
    <n v="7.71"/>
    <n v="2233"/>
    <n v="17216.43"/>
    <m/>
  </r>
  <r>
    <s v="2025-01"/>
    <x v="0"/>
    <x v="4"/>
    <x v="5"/>
    <x v="285"/>
    <x v="285"/>
    <n v="2429"/>
    <n v="1034"/>
    <n v="0.42568958419102509"/>
    <n v="0.7"/>
    <n v="7.54"/>
    <n v="1395"/>
    <n v="10518.3"/>
    <s v="+5511981422082"/>
  </r>
  <r>
    <s v="2025-01"/>
    <x v="0"/>
    <x v="20"/>
    <x v="59"/>
    <x v="286"/>
    <x v="286"/>
    <n v="2837"/>
    <n v="1406"/>
    <n v="0.49559393725766654"/>
    <n v="0.7"/>
    <n v="7.35"/>
    <n v="1431"/>
    <n v="10517.85"/>
    <m/>
  </r>
  <r>
    <s v="2025-01"/>
    <x v="0"/>
    <x v="4"/>
    <x v="5"/>
    <x v="287"/>
    <x v="287"/>
    <n v="1969"/>
    <n v="878"/>
    <n v="0.44591163026917219"/>
    <n v="0.7"/>
    <n v="6.9"/>
    <n v="1091"/>
    <n v="7527.9000000000005"/>
    <m/>
  </r>
  <r>
    <s v="2025-01"/>
    <x v="0"/>
    <x v="21"/>
    <x v="67"/>
    <x v="288"/>
    <x v="288"/>
    <n v="3992"/>
    <n v="2321"/>
    <n v="0.58141282565130259"/>
    <n v="0.7"/>
    <n v="8.3800000000000008"/>
    <n v="1671"/>
    <n v="14002.980000000001"/>
    <m/>
  </r>
  <r>
    <s v="2025-01"/>
    <x v="0"/>
    <x v="22"/>
    <x v="113"/>
    <x v="289"/>
    <x v="289"/>
    <n v="2976"/>
    <n v="1848"/>
    <n v="0.62096774193548387"/>
    <n v="0.7"/>
    <n v="6.66"/>
    <n v="1128"/>
    <n v="7512.4800000000005"/>
    <m/>
  </r>
  <r>
    <s v="2025-01"/>
    <x v="0"/>
    <x v="9"/>
    <x v="114"/>
    <x v="290"/>
    <x v="290"/>
    <n v="4330"/>
    <n v="2287"/>
    <n v="0.52817551963048504"/>
    <n v="0.7"/>
    <n v="7.01"/>
    <n v="2043"/>
    <n v="14321.43"/>
    <m/>
  </r>
  <r>
    <s v="2025-01"/>
    <x v="0"/>
    <x v="1"/>
    <x v="42"/>
    <x v="291"/>
    <x v="291"/>
    <n v="3935"/>
    <n v="1537"/>
    <n v="0.39059720457433289"/>
    <n v="0.7"/>
    <n v="7.41"/>
    <n v="2398"/>
    <n v="17769.18"/>
    <m/>
  </r>
  <r>
    <s v="2025-01"/>
    <x v="0"/>
    <x v="4"/>
    <x v="115"/>
    <x v="292"/>
    <x v="292"/>
    <n v="999"/>
    <n v="283"/>
    <n v="0.28328328328328328"/>
    <n v="0.7"/>
    <n v="7.88"/>
    <n v="716"/>
    <n v="5642.08"/>
    <m/>
  </r>
  <r>
    <s v="2025-01"/>
    <x v="0"/>
    <x v="4"/>
    <x v="5"/>
    <x v="293"/>
    <x v="293"/>
    <n v="4659"/>
    <n v="2865"/>
    <n v="0.61493882807469413"/>
    <n v="0.7"/>
    <n v="8.09"/>
    <n v="1794"/>
    <n v="14513.46"/>
    <m/>
  </r>
  <r>
    <s v="2025-01"/>
    <x v="0"/>
    <x v="4"/>
    <x v="19"/>
    <x v="294"/>
    <x v="294"/>
    <n v="6825"/>
    <n v="3552"/>
    <n v="0.52043956043956041"/>
    <n v="0.7"/>
    <n v="7.44"/>
    <n v="3273"/>
    <n v="24351.120000000003"/>
    <m/>
  </r>
  <r>
    <s v="2025-01"/>
    <x v="0"/>
    <x v="22"/>
    <x v="116"/>
    <x v="295"/>
    <x v="295"/>
    <n v="2778"/>
    <n v="1631"/>
    <n v="0.58711303095752343"/>
    <n v="0.7"/>
    <n v="6.91"/>
    <n v="1147"/>
    <n v="7925.77"/>
    <s v="+5549988265668"/>
  </r>
  <r>
    <s v="2025-01"/>
    <x v="0"/>
    <x v="4"/>
    <x v="117"/>
    <x v="296"/>
    <x v="296"/>
    <n v="2175"/>
    <n v="1004"/>
    <n v="0.46160919540229883"/>
    <n v="0.7"/>
    <n v="8.15"/>
    <n v="1171"/>
    <n v="9543.65"/>
    <m/>
  </r>
  <r>
    <s v="2025-01"/>
    <x v="0"/>
    <x v="4"/>
    <x v="118"/>
    <x v="297"/>
    <x v="297"/>
    <n v="4246"/>
    <n v="2023"/>
    <n v="0.47644842204427695"/>
    <n v="0.7"/>
    <n v="7.54"/>
    <n v="2223"/>
    <n v="16761.420000000002"/>
    <s v="+5512996816400"/>
  </r>
  <r>
    <s v="2025-01"/>
    <x v="0"/>
    <x v="4"/>
    <x v="55"/>
    <x v="298"/>
    <x v="298"/>
    <n v="2417"/>
    <n v="960"/>
    <n v="0.39718659495242037"/>
    <n v="0.7"/>
    <n v="7.48"/>
    <n v="1457"/>
    <n v="10898.36"/>
    <m/>
  </r>
  <r>
    <s v="2025-01"/>
    <x v="0"/>
    <x v="4"/>
    <x v="5"/>
    <x v="299"/>
    <x v="299"/>
    <n v="5912"/>
    <n v="2813"/>
    <n v="0.47581190798376183"/>
    <n v="0.7"/>
    <n v="8.34"/>
    <n v="3099"/>
    <n v="25845.66"/>
    <m/>
  </r>
  <r>
    <s v="2025-01"/>
    <x v="0"/>
    <x v="4"/>
    <x v="5"/>
    <x v="300"/>
    <x v="300"/>
    <n v="5133"/>
    <n v="2626"/>
    <n v="0.51159166179622051"/>
    <n v="0.7"/>
    <n v="6.91"/>
    <n v="2507"/>
    <n v="17323.37"/>
    <m/>
  </r>
  <r>
    <s v="2025-01"/>
    <x v="0"/>
    <x v="9"/>
    <x v="119"/>
    <x v="301"/>
    <x v="301"/>
    <n v="5185"/>
    <n v="3469"/>
    <n v="0.66904532304725173"/>
    <n v="0.7"/>
    <n v="7.21"/>
    <n v="1716"/>
    <n v="12372.36"/>
    <m/>
  </r>
  <r>
    <s v="2025-01"/>
    <x v="0"/>
    <x v="4"/>
    <x v="120"/>
    <x v="302"/>
    <x v="302"/>
    <n v="2815"/>
    <n v="1420"/>
    <n v="0.50444049733570162"/>
    <n v="0.7"/>
    <n v="8.83"/>
    <n v="1395"/>
    <n v="12317.85"/>
    <m/>
  </r>
  <r>
    <s v="2025-01"/>
    <x v="0"/>
    <x v="0"/>
    <x v="87"/>
    <x v="303"/>
    <x v="303"/>
    <n v="3947"/>
    <n v="2007"/>
    <n v="0.50848745882949076"/>
    <n v="0.7"/>
    <n v="8.2799999999999994"/>
    <n v="1940"/>
    <n v="16063.199999999999"/>
    <m/>
  </r>
  <r>
    <s v="2025-01"/>
    <x v="0"/>
    <x v="6"/>
    <x v="11"/>
    <x v="304"/>
    <x v="304"/>
    <n v="3784"/>
    <n v="1518"/>
    <n v="0.40116279069767441"/>
    <n v="0.7"/>
    <n v="8.0500000000000007"/>
    <n v="2266"/>
    <n v="18241.300000000003"/>
    <m/>
  </r>
  <r>
    <s v="2025-01"/>
    <x v="0"/>
    <x v="0"/>
    <x v="121"/>
    <x v="305"/>
    <x v="305"/>
    <n v="8557"/>
    <n v="5181"/>
    <n v="0.60546920649760427"/>
    <n v="0.7"/>
    <n v="8.57"/>
    <n v="3376"/>
    <n v="28932.32"/>
    <m/>
  </r>
  <r>
    <s v="2025-01"/>
    <x v="0"/>
    <x v="1"/>
    <x v="1"/>
    <x v="306"/>
    <x v="306"/>
    <n v="2820"/>
    <n v="805"/>
    <n v="0.28546099290780141"/>
    <n v="0.7"/>
    <n v="7.81"/>
    <n v="2015"/>
    <n v="15737.15"/>
    <m/>
  </r>
  <r>
    <s v="2025-01"/>
    <x v="0"/>
    <x v="4"/>
    <x v="57"/>
    <x v="307"/>
    <x v="307"/>
    <n v="5812"/>
    <n v="3451"/>
    <n v="0.59377150722642813"/>
    <n v="0.7"/>
    <n v="8.19"/>
    <n v="2361"/>
    <n v="19336.59"/>
    <s v="+5516988261474"/>
  </r>
  <r>
    <s v="2025-01"/>
    <x v="0"/>
    <x v="23"/>
    <x v="122"/>
    <x v="308"/>
    <x v="308"/>
    <n v="3147"/>
    <n v="2078"/>
    <n v="0.66031140768986341"/>
    <n v="0.7"/>
    <n v="7.18"/>
    <n v="1069"/>
    <n v="7675.42"/>
    <m/>
  </r>
  <r>
    <s v="2025-01"/>
    <x v="0"/>
    <x v="0"/>
    <x v="100"/>
    <x v="309"/>
    <x v="309"/>
    <n v="3872"/>
    <n v="2446"/>
    <n v="0.63171487603305787"/>
    <n v="0.7"/>
    <n v="7.82"/>
    <n v="1426"/>
    <n v="11151.32"/>
    <m/>
  </r>
  <r>
    <s v="2025-01"/>
    <x v="0"/>
    <x v="0"/>
    <x v="123"/>
    <x v="310"/>
    <x v="310"/>
    <n v="3752"/>
    <n v="2191"/>
    <n v="0.58395522388059706"/>
    <n v="0.7"/>
    <n v="7.86"/>
    <n v="1561"/>
    <n v="12269.460000000001"/>
    <m/>
  </r>
  <r>
    <s v="2025-01"/>
    <x v="0"/>
    <x v="20"/>
    <x v="124"/>
    <x v="311"/>
    <x v="311"/>
    <n v="1730"/>
    <n v="966"/>
    <n v="0.55838150289017341"/>
    <n v="0.7"/>
    <n v="7.82"/>
    <n v="764"/>
    <n v="5974.4800000000005"/>
    <m/>
  </r>
  <r>
    <s v="2025-01"/>
    <x v="0"/>
    <x v="4"/>
    <x v="5"/>
    <x v="312"/>
    <x v="312"/>
    <n v="2927"/>
    <n v="1538"/>
    <n v="0.52545268192688754"/>
    <n v="0.7"/>
    <n v="8.83"/>
    <n v="1389"/>
    <n v="12264.87"/>
    <m/>
  </r>
  <r>
    <s v="2025-01"/>
    <x v="0"/>
    <x v="4"/>
    <x v="5"/>
    <x v="313"/>
    <x v="313"/>
    <n v="7792"/>
    <n v="4294"/>
    <n v="0.55107802874743328"/>
    <n v="0.7"/>
    <n v="7.75"/>
    <n v="3498"/>
    <n v="27109.5"/>
    <m/>
  </r>
  <r>
    <s v="2025-01"/>
    <x v="0"/>
    <x v="22"/>
    <x v="125"/>
    <x v="314"/>
    <x v="314"/>
    <n v="3735"/>
    <n v="1689"/>
    <n v="0.45220883534136547"/>
    <n v="0.7"/>
    <n v="7.99"/>
    <n v="2046"/>
    <n v="16347.54"/>
    <m/>
  </r>
  <r>
    <s v="2025-01"/>
    <x v="0"/>
    <x v="0"/>
    <x v="0"/>
    <x v="315"/>
    <x v="315"/>
    <n v="2007"/>
    <n v="924"/>
    <n v="0.46038863976083705"/>
    <n v="0.7"/>
    <n v="8.26"/>
    <n v="1083"/>
    <n v="8945.58"/>
    <m/>
  </r>
  <r>
    <s v="2025-01"/>
    <x v="0"/>
    <x v="6"/>
    <x v="65"/>
    <x v="316"/>
    <x v="316"/>
    <n v="2044"/>
    <n v="1329"/>
    <n v="0.65019569471624261"/>
    <n v="0.7"/>
    <n v="5.93"/>
    <n v="715"/>
    <n v="4239.95"/>
    <m/>
  </r>
  <r>
    <s v="2025-01"/>
    <x v="0"/>
    <x v="7"/>
    <x v="126"/>
    <x v="317"/>
    <x v="317"/>
    <n v="2493"/>
    <n v="1469"/>
    <n v="0.58924989971921382"/>
    <n v="0.7"/>
    <n v="6.41"/>
    <n v="1024"/>
    <n v="6563.84"/>
    <m/>
  </r>
  <r>
    <s v="2025-01"/>
    <x v="0"/>
    <x v="12"/>
    <x v="32"/>
    <x v="318"/>
    <x v="318"/>
    <n v="1840"/>
    <n v="1015"/>
    <n v="0.55163043478260865"/>
    <n v="0.7"/>
    <n v="5.9"/>
    <n v="825"/>
    <n v="4867.5"/>
    <m/>
  </r>
  <r>
    <s v="2025-01"/>
    <x v="0"/>
    <x v="4"/>
    <x v="68"/>
    <x v="319"/>
    <x v="319"/>
    <n v="5468"/>
    <n v="3336"/>
    <n v="0.61009509875640089"/>
    <n v="0.7"/>
    <n v="8.9499999999999993"/>
    <n v="2132"/>
    <n v="19081.399999999998"/>
    <m/>
  </r>
  <r>
    <s v="2025-01"/>
    <x v="0"/>
    <x v="0"/>
    <x v="100"/>
    <x v="320"/>
    <x v="320"/>
    <n v="2923"/>
    <n v="1872"/>
    <n v="0.64043790626069108"/>
    <n v="0.7"/>
    <n v="7.86"/>
    <n v="1051"/>
    <n v="8260.86"/>
    <m/>
  </r>
  <r>
    <s v="2025-01"/>
    <x v="0"/>
    <x v="4"/>
    <x v="82"/>
    <x v="321"/>
    <x v="321"/>
    <n v="2276"/>
    <n v="1273"/>
    <n v="0.55931458699472758"/>
    <n v="0.7"/>
    <n v="8.2799999999999994"/>
    <n v="1003"/>
    <n v="8304.84"/>
    <m/>
  </r>
  <r>
    <s v="2025-01"/>
    <x v="0"/>
    <x v="12"/>
    <x v="32"/>
    <x v="322"/>
    <x v="322"/>
    <n v="2785"/>
    <n v="1575"/>
    <n v="0.56552962298025133"/>
    <n v="0.7"/>
    <n v="6.26"/>
    <n v="1210"/>
    <n v="7574.5999999999995"/>
    <s v="+5592984692523"/>
  </r>
  <r>
    <s v="2025-01"/>
    <x v="0"/>
    <x v="0"/>
    <x v="0"/>
    <x v="323"/>
    <x v="323"/>
    <n v="7768"/>
    <n v="4962"/>
    <n v="0.63877445932028831"/>
    <n v="0.7"/>
    <n v="7.73"/>
    <n v="2806"/>
    <n v="21690.38"/>
    <m/>
  </r>
  <r>
    <s v="2025-01"/>
    <x v="0"/>
    <x v="22"/>
    <x v="78"/>
    <x v="324"/>
    <x v="324"/>
    <n v="3460"/>
    <n v="1695"/>
    <n v="0.48988439306358383"/>
    <n v="0.7"/>
    <n v="8.1199999999999992"/>
    <n v="1765"/>
    <n v="14331.8"/>
    <s v="+5542999378353"/>
  </r>
  <r>
    <s v="2025-01"/>
    <x v="0"/>
    <x v="0"/>
    <x v="0"/>
    <x v="325"/>
    <x v="325"/>
    <n v="4231"/>
    <n v="2720"/>
    <n v="0.64287402505317892"/>
    <n v="0.7"/>
    <n v="6.82"/>
    <n v="1511"/>
    <n v="10305.02"/>
    <m/>
  </r>
  <r>
    <s v="2025-01"/>
    <x v="0"/>
    <x v="4"/>
    <x v="127"/>
    <x v="326"/>
    <x v="326"/>
    <n v="917"/>
    <n v="620"/>
    <n v="0.67611777535441653"/>
    <n v="0.7"/>
    <n v="6.95"/>
    <n v="297"/>
    <n v="2064.15"/>
    <m/>
  </r>
  <r>
    <s v="2025-01"/>
    <x v="0"/>
    <x v="4"/>
    <x v="128"/>
    <x v="327"/>
    <x v="327"/>
    <n v="3600"/>
    <n v="1721"/>
    <n v="0.47805555555555557"/>
    <n v="0.7"/>
    <n v="8.24"/>
    <n v="1879"/>
    <n v="15482.960000000001"/>
    <s v="+5513988117886"/>
  </r>
  <r>
    <s v="2025-01"/>
    <x v="0"/>
    <x v="4"/>
    <x v="63"/>
    <x v="328"/>
    <x v="328"/>
    <n v="4199"/>
    <n v="2344"/>
    <n v="0.55822814955941891"/>
    <n v="0.7"/>
    <n v="7.29"/>
    <n v="1855"/>
    <n v="13522.95"/>
    <s v="+5513988117886"/>
  </r>
  <r>
    <s v="2025-01"/>
    <x v="0"/>
    <x v="0"/>
    <x v="0"/>
    <x v="329"/>
    <x v="329"/>
    <n v="4659"/>
    <n v="2506"/>
    <n v="0.53788366602275162"/>
    <n v="0.7"/>
    <n v="7.3"/>
    <n v="2153"/>
    <n v="15716.9"/>
    <m/>
  </r>
  <r>
    <s v="2025-01"/>
    <x v="0"/>
    <x v="22"/>
    <x v="129"/>
    <x v="330"/>
    <x v="330"/>
    <n v="3997"/>
    <n v="2422"/>
    <n v="0.60595446584938706"/>
    <n v="0.7"/>
    <n v="7.55"/>
    <n v="1575"/>
    <n v="11891.25"/>
    <m/>
  </r>
  <r>
    <s v="2025-01"/>
    <x v="0"/>
    <x v="4"/>
    <x v="82"/>
    <x v="331"/>
    <x v="331"/>
    <n v="4854"/>
    <n v="2567"/>
    <n v="0.52884219200659255"/>
    <n v="0.7"/>
    <n v="6.98"/>
    <n v="2287"/>
    <n v="15963.26"/>
    <m/>
  </r>
  <r>
    <s v="2025-01"/>
    <x v="0"/>
    <x v="0"/>
    <x v="87"/>
    <x v="332"/>
    <x v="332"/>
    <n v="3018"/>
    <n v="1875"/>
    <n v="0.62127236580516898"/>
    <n v="0.7"/>
    <n v="7.34"/>
    <n v="1143"/>
    <n v="8389.619999999999"/>
    <m/>
  </r>
  <r>
    <s v="2025-01"/>
    <x v="0"/>
    <x v="6"/>
    <x v="77"/>
    <x v="333"/>
    <x v="333"/>
    <n v="1937"/>
    <n v="436"/>
    <n v="0.22509034589571503"/>
    <n v="0.7"/>
    <n v="7"/>
    <n v="1501"/>
    <n v="10507"/>
    <m/>
  </r>
  <r>
    <s v="2025-01"/>
    <x v="0"/>
    <x v="0"/>
    <x v="0"/>
    <x v="334"/>
    <x v="334"/>
    <n v="2134"/>
    <n v="844"/>
    <n v="0.39550140581068416"/>
    <n v="0.7"/>
    <n v="7.48"/>
    <n v="1290"/>
    <n v="9649.2000000000007"/>
    <m/>
  </r>
  <r>
    <s v="2025-01"/>
    <x v="0"/>
    <x v="1"/>
    <x v="1"/>
    <x v="335"/>
    <x v="335"/>
    <n v="1185"/>
    <n v="569"/>
    <n v="0.480168776371308"/>
    <n v="0.7"/>
    <n v="7.1"/>
    <n v="616"/>
    <n v="4373.5999999999995"/>
    <m/>
  </r>
  <r>
    <s v="2025-01"/>
    <x v="0"/>
    <x v="4"/>
    <x v="130"/>
    <x v="336"/>
    <x v="336"/>
    <n v="1168"/>
    <n v="639"/>
    <n v="0.5470890410958904"/>
    <n v="0.7"/>
    <n v="8.58"/>
    <n v="529"/>
    <n v="4538.82"/>
    <m/>
  </r>
  <r>
    <s v="2025-01"/>
    <x v="0"/>
    <x v="0"/>
    <x v="0"/>
    <x v="337"/>
    <x v="337"/>
    <n v="2178"/>
    <n v="1565"/>
    <n v="0.71854912764003676"/>
    <n v="0.7"/>
    <n v="8.59"/>
    <n v="613"/>
    <n v="5265.67"/>
    <m/>
  </r>
  <r>
    <s v="2025-01"/>
    <x v="0"/>
    <x v="22"/>
    <x v="113"/>
    <x v="338"/>
    <x v="338"/>
    <n v="2004"/>
    <n v="965"/>
    <n v="0.4815369261477046"/>
    <n v="0.7"/>
    <n v="6.77"/>
    <n v="1039"/>
    <n v="7034.03"/>
    <s v="+5545999990913"/>
  </r>
  <r>
    <s v="2025-01"/>
    <x v="0"/>
    <x v="3"/>
    <x v="3"/>
    <x v="339"/>
    <x v="339"/>
    <n v="2834"/>
    <n v="940"/>
    <n v="0.33168666196189134"/>
    <n v="0.7"/>
    <n v="7.77"/>
    <n v="1894"/>
    <n v="14716.38"/>
    <m/>
  </r>
  <r>
    <s v="2025-01"/>
    <x v="0"/>
    <x v="0"/>
    <x v="0"/>
    <x v="340"/>
    <x v="340"/>
    <n v="6933"/>
    <n v="3903"/>
    <n v="0.56295975768065776"/>
    <n v="0.7"/>
    <n v="8.64"/>
    <n v="3030"/>
    <n v="26179.200000000001"/>
    <s v="+5521998758391"/>
  </r>
  <r>
    <s v="2025-01"/>
    <x v="0"/>
    <x v="4"/>
    <x v="5"/>
    <x v="341"/>
    <x v="341"/>
    <n v="2861"/>
    <n v="1555"/>
    <n v="0.54351625305837115"/>
    <n v="0.7"/>
    <n v="7.78"/>
    <n v="1306"/>
    <n v="10160.68"/>
    <m/>
  </r>
  <r>
    <s v="2025-01"/>
    <x v="0"/>
    <x v="13"/>
    <x v="39"/>
    <x v="342"/>
    <x v="342"/>
    <n v="999"/>
    <n v="361"/>
    <n v="0.36136136136136138"/>
    <n v="0.7"/>
    <n v="7.95"/>
    <n v="638"/>
    <n v="5072.1000000000004"/>
    <m/>
  </r>
  <r>
    <s v="2025-01"/>
    <x v="0"/>
    <x v="6"/>
    <x v="109"/>
    <x v="343"/>
    <x v="343"/>
    <n v="4066"/>
    <n v="2040"/>
    <n v="0.50172159370388592"/>
    <n v="0.7"/>
    <n v="6.84"/>
    <n v="2026"/>
    <n v="13857.84"/>
    <s v="+5531991943094"/>
  </r>
  <r>
    <s v="2025-01"/>
    <x v="0"/>
    <x v="22"/>
    <x v="78"/>
    <x v="344"/>
    <x v="344"/>
    <n v="3572"/>
    <n v="2004"/>
    <n v="0.56103023516237405"/>
    <n v="0.7"/>
    <n v="7.19"/>
    <n v="1568"/>
    <n v="11273.92"/>
    <m/>
  </r>
  <r>
    <s v="2025-01"/>
    <x v="0"/>
    <x v="22"/>
    <x v="131"/>
    <x v="345"/>
    <x v="345"/>
    <n v="4398"/>
    <n v="2391"/>
    <n v="0.54365620736698494"/>
    <n v="0.7"/>
    <n v="7.53"/>
    <n v="2007"/>
    <n v="15112.710000000001"/>
    <m/>
  </r>
  <r>
    <s v="2025-01"/>
    <x v="0"/>
    <x v="4"/>
    <x v="82"/>
    <x v="346"/>
    <x v="346"/>
    <n v="2761"/>
    <n v="1731"/>
    <n v="0.626946758420862"/>
    <n v="0.7"/>
    <n v="7.82"/>
    <n v="1030"/>
    <n v="8054.6"/>
    <m/>
  </r>
  <r>
    <s v="2025-01"/>
    <x v="0"/>
    <x v="4"/>
    <x v="72"/>
    <x v="347"/>
    <x v="347"/>
    <n v="6663"/>
    <n v="4132"/>
    <n v="0.620141077592676"/>
    <n v="0.7"/>
    <n v="10.51"/>
    <n v="2531"/>
    <n v="26600.809999999998"/>
    <s v="+5511993431690"/>
  </r>
  <r>
    <s v="2025-01"/>
    <x v="0"/>
    <x v="4"/>
    <x v="132"/>
    <x v="348"/>
    <x v="348"/>
    <n v="3950"/>
    <n v="2598"/>
    <n v="0.65772151898734177"/>
    <n v="0.7"/>
    <n v="7.51"/>
    <n v="1352"/>
    <n v="10153.52"/>
    <m/>
  </r>
  <r>
    <s v="2025-01"/>
    <x v="0"/>
    <x v="4"/>
    <x v="63"/>
    <x v="349"/>
    <x v="349"/>
    <n v="2378"/>
    <n v="1338"/>
    <n v="0.56265769554247269"/>
    <n v="0.7"/>
    <n v="6.39"/>
    <n v="1040"/>
    <n v="6645.5999999999995"/>
    <s v="+5513988117886"/>
  </r>
  <r>
    <s v="2025-01"/>
    <x v="0"/>
    <x v="4"/>
    <x v="133"/>
    <x v="350"/>
    <x v="350"/>
    <n v="2829"/>
    <n v="1423"/>
    <n v="0.50300459526334396"/>
    <n v="0.7"/>
    <n v="6.25"/>
    <n v="1406"/>
    <n v="8787.5"/>
    <m/>
  </r>
  <r>
    <s v="2025-01"/>
    <x v="0"/>
    <x v="13"/>
    <x v="134"/>
    <x v="351"/>
    <x v="351"/>
    <n v="4665"/>
    <n v="2474"/>
    <n v="0.5303322615219721"/>
    <n v="0.7"/>
    <n v="6.8"/>
    <n v="2191"/>
    <n v="14898.8"/>
    <m/>
  </r>
  <r>
    <s v="2025-01"/>
    <x v="0"/>
    <x v="4"/>
    <x v="5"/>
    <x v="352"/>
    <x v="352"/>
    <n v="5641"/>
    <n v="3195"/>
    <n v="0.56638893813153701"/>
    <n v="0.7"/>
    <n v="7.22"/>
    <n v="2446"/>
    <n v="17660.12"/>
    <m/>
  </r>
  <r>
    <s v="2025-01"/>
    <x v="0"/>
    <x v="17"/>
    <x v="48"/>
    <x v="353"/>
    <x v="353"/>
    <n v="2883"/>
    <n v="1415"/>
    <n v="0.49080818591744713"/>
    <n v="0.7"/>
    <n v="5.57"/>
    <n v="1468"/>
    <n v="8176.76"/>
    <m/>
  </r>
  <r>
    <s v="2025-01"/>
    <x v="0"/>
    <x v="0"/>
    <x v="18"/>
    <x v="354"/>
    <x v="354"/>
    <n v="348"/>
    <n v="205"/>
    <n v="0.58908045977011492"/>
    <n v="0.7"/>
    <n v="7.66"/>
    <n v="143"/>
    <n v="1095.3800000000001"/>
    <m/>
  </r>
  <r>
    <s v="2025-01"/>
    <x v="0"/>
    <x v="0"/>
    <x v="108"/>
    <x v="355"/>
    <x v="355"/>
    <n v="1904"/>
    <n v="1240"/>
    <n v="0.65126050420168069"/>
    <n v="0.7"/>
    <n v="7.52"/>
    <n v="664"/>
    <n v="4993.28"/>
    <m/>
  </r>
  <r>
    <s v="2025-01"/>
    <x v="0"/>
    <x v="22"/>
    <x v="135"/>
    <x v="356"/>
    <x v="356"/>
    <n v="4099"/>
    <n v="2178"/>
    <n v="0.5313491095389119"/>
    <n v="0.7"/>
    <n v="8.17"/>
    <n v="1921"/>
    <n v="15694.57"/>
    <m/>
  </r>
  <r>
    <s v="2025-01"/>
    <x v="0"/>
    <x v="1"/>
    <x v="1"/>
    <x v="357"/>
    <x v="357"/>
    <n v="5091"/>
    <n v="2600"/>
    <n v="0.51070516597917892"/>
    <n v="0.7"/>
    <n v="7.93"/>
    <n v="2491"/>
    <n v="19753.63"/>
    <m/>
  </r>
  <r>
    <s v="2025-01"/>
    <x v="0"/>
    <x v="6"/>
    <x v="136"/>
    <x v="358"/>
    <x v="358"/>
    <n v="3676"/>
    <n v="1941"/>
    <n v="0.52801958650707292"/>
    <n v="0.7"/>
    <n v="7.03"/>
    <n v="1735"/>
    <n v="12197.050000000001"/>
    <s v="+5535998470132"/>
  </r>
  <r>
    <s v="2025-01"/>
    <x v="0"/>
    <x v="0"/>
    <x v="0"/>
    <x v="359"/>
    <x v="359"/>
    <n v="4144"/>
    <n v="2645"/>
    <n v="0.63827220077220082"/>
    <n v="0.7"/>
    <n v="6.92"/>
    <n v="1499"/>
    <n v="10373.08"/>
    <s v="+5521988036353"/>
  </r>
  <r>
    <s v="2025-01"/>
    <x v="0"/>
    <x v="0"/>
    <x v="137"/>
    <x v="360"/>
    <x v="360"/>
    <n v="3028"/>
    <n v="1734"/>
    <n v="0.57265521796565388"/>
    <n v="0.7"/>
    <n v="6.79"/>
    <n v="1294"/>
    <n v="8786.26"/>
    <m/>
  </r>
  <r>
    <s v="2025-01"/>
    <x v="0"/>
    <x v="6"/>
    <x v="11"/>
    <x v="361"/>
    <x v="361"/>
    <n v="5616"/>
    <n v="2991"/>
    <n v="0.53258547008547008"/>
    <n v="0.7"/>
    <n v="8.31"/>
    <n v="2625"/>
    <n v="21813.75"/>
    <m/>
  </r>
  <r>
    <s v="2025-01"/>
    <x v="0"/>
    <x v="23"/>
    <x v="88"/>
    <x v="362"/>
    <x v="362"/>
    <n v="2086"/>
    <n v="709"/>
    <n v="0.33988494726749763"/>
    <n v="0.7"/>
    <n v="8.11"/>
    <n v="1377"/>
    <n v="11167.47"/>
    <s v="+5582988699454"/>
  </r>
  <r>
    <s v="2025-01"/>
    <x v="0"/>
    <x v="4"/>
    <x v="5"/>
    <x v="363"/>
    <x v="363"/>
    <n v="6712"/>
    <n v="3749"/>
    <n v="0.55855184743742547"/>
    <n v="0.7"/>
    <n v="7.05"/>
    <n v="2963"/>
    <n v="20889.149999999998"/>
    <m/>
  </r>
  <r>
    <s v="2025-01"/>
    <x v="0"/>
    <x v="4"/>
    <x v="138"/>
    <x v="364"/>
    <x v="364"/>
    <n v="2147"/>
    <n v="1152"/>
    <n v="0.53656264555193289"/>
    <n v="0.7"/>
    <n v="7.31"/>
    <n v="995"/>
    <n v="7273.45"/>
    <m/>
  </r>
  <r>
    <s v="2025-01"/>
    <x v="0"/>
    <x v="4"/>
    <x v="139"/>
    <x v="365"/>
    <x v="365"/>
    <n v="3984"/>
    <n v="2205"/>
    <n v="0.55346385542168675"/>
    <n v="0.7"/>
    <n v="7.41"/>
    <n v="1779"/>
    <n v="13182.39"/>
    <m/>
  </r>
  <r>
    <s v="2025-01"/>
    <x v="0"/>
    <x v="0"/>
    <x v="10"/>
    <x v="366"/>
    <x v="366"/>
    <n v="2834"/>
    <n v="1632"/>
    <n v="0.57586450247000709"/>
    <n v="0.7"/>
    <n v="7.95"/>
    <n v="1202"/>
    <n v="9555.9"/>
    <m/>
  </r>
  <r>
    <s v="2025-01"/>
    <x v="0"/>
    <x v="4"/>
    <x v="140"/>
    <x v="367"/>
    <x v="367"/>
    <n v="2639"/>
    <n v="1282"/>
    <n v="0.48579007199696855"/>
    <n v="0.7"/>
    <n v="7"/>
    <n v="1357"/>
    <n v="9499"/>
    <m/>
  </r>
  <r>
    <s v="2025-01"/>
    <x v="0"/>
    <x v="22"/>
    <x v="141"/>
    <x v="368"/>
    <x v="368"/>
    <n v="2445"/>
    <n v="1209"/>
    <n v="0.49447852760736194"/>
    <n v="0.7"/>
    <n v="7.33"/>
    <n v="1236"/>
    <n v="9059.8799999999992"/>
    <s v="+5544999298226"/>
  </r>
  <r>
    <s v="2025-01"/>
    <x v="0"/>
    <x v="4"/>
    <x v="142"/>
    <x v="369"/>
    <x v="369"/>
    <n v="2090"/>
    <n v="1192"/>
    <n v="0.57033492822966503"/>
    <n v="0.7"/>
    <n v="7.14"/>
    <n v="898"/>
    <n v="6411.7199999999993"/>
    <m/>
  </r>
  <r>
    <s v="2025-01"/>
    <x v="0"/>
    <x v="4"/>
    <x v="138"/>
    <x v="370"/>
    <x v="370"/>
    <n v="5535"/>
    <n v="2832"/>
    <n v="0.5116531165311653"/>
    <n v="0.7"/>
    <n v="7.55"/>
    <n v="2703"/>
    <n v="20407.649999999998"/>
    <m/>
  </r>
  <r>
    <s v="2025-01"/>
    <x v="0"/>
    <x v="4"/>
    <x v="8"/>
    <x v="371"/>
    <x v="371"/>
    <n v="5318"/>
    <n v="3024"/>
    <n v="0.56863482512222641"/>
    <n v="0.7"/>
    <n v="7.89"/>
    <n v="2294"/>
    <n v="18099.66"/>
    <m/>
  </r>
  <r>
    <s v="2025-01"/>
    <x v="0"/>
    <x v="0"/>
    <x v="143"/>
    <x v="372"/>
    <x v="372"/>
    <n v="7328"/>
    <n v="4822"/>
    <n v="0.65802401746724892"/>
    <n v="0.7"/>
    <n v="7.52"/>
    <n v="2506"/>
    <n v="18845.12"/>
    <s v="+5521991200786"/>
  </r>
  <r>
    <s v="2025-01"/>
    <x v="0"/>
    <x v="0"/>
    <x v="144"/>
    <x v="373"/>
    <x v="373"/>
    <n v="3745"/>
    <n v="1925"/>
    <n v="0.51401869158878499"/>
    <n v="0.7"/>
    <n v="8.08"/>
    <n v="1820"/>
    <n v="14705.6"/>
    <m/>
  </r>
  <r>
    <s v="2025-02"/>
    <x v="0"/>
    <x v="22"/>
    <x v="78"/>
    <x v="344"/>
    <x v="344"/>
    <n v="2602"/>
    <n v="1397"/>
    <n v="0.53689469638739429"/>
    <n v="0.7"/>
    <n v="7.17"/>
    <n v="1205"/>
    <n v="8639.85"/>
    <m/>
  </r>
  <r>
    <s v="2025-02"/>
    <x v="0"/>
    <x v="4"/>
    <x v="8"/>
    <x v="137"/>
    <x v="137"/>
    <n v="4261"/>
    <n v="2279"/>
    <n v="0.5348509739497771"/>
    <n v="0.7"/>
    <n v="7.38"/>
    <n v="1982"/>
    <n v="14627.16"/>
    <m/>
  </r>
  <r>
    <s v="2025-02"/>
    <x v="0"/>
    <x v="0"/>
    <x v="0"/>
    <x v="315"/>
    <x v="315"/>
    <n v="2068"/>
    <n v="1125"/>
    <n v="0.54400386847195359"/>
    <n v="0.7"/>
    <n v="8.1300000000000008"/>
    <n v="943"/>
    <n v="7666.5900000000011"/>
    <m/>
  </r>
  <r>
    <s v="2025-02"/>
    <x v="0"/>
    <x v="3"/>
    <x v="110"/>
    <x v="280"/>
    <x v="280"/>
    <n v="1610"/>
    <n v="623"/>
    <n v="0.38695652173913042"/>
    <n v="0.7"/>
    <n v="8.26"/>
    <n v="987"/>
    <n v="8152.62"/>
    <m/>
  </r>
  <r>
    <s v="2025-02"/>
    <x v="0"/>
    <x v="4"/>
    <x v="35"/>
    <x v="61"/>
    <x v="61"/>
    <n v="3564"/>
    <n v="1959"/>
    <n v="0.54966329966329963"/>
    <n v="0.7"/>
    <n v="7.48"/>
    <n v="1605"/>
    <n v="12005.400000000001"/>
    <m/>
  </r>
  <r>
    <s v="2025-02"/>
    <x v="0"/>
    <x v="0"/>
    <x v="100"/>
    <x v="309"/>
    <x v="309"/>
    <n v="3482"/>
    <n v="2183"/>
    <n v="0.62693854106835156"/>
    <n v="0.7"/>
    <n v="7.79"/>
    <n v="1299"/>
    <n v="10119.210000000001"/>
    <m/>
  </r>
  <r>
    <s v="2025-02"/>
    <x v="0"/>
    <x v="0"/>
    <x v="0"/>
    <x v="202"/>
    <x v="202"/>
    <n v="6523"/>
    <n v="3783"/>
    <n v="0.57994787674382953"/>
    <n v="0.7"/>
    <n v="7.78"/>
    <n v="2740"/>
    <n v="21317.200000000001"/>
    <m/>
  </r>
  <r>
    <s v="2025-02"/>
    <x v="0"/>
    <x v="0"/>
    <x v="0"/>
    <x v="249"/>
    <x v="249"/>
    <n v="2403"/>
    <n v="1666"/>
    <n v="0.69330004161464831"/>
    <n v="0.7"/>
    <n v="6.31"/>
    <n v="737"/>
    <n v="4650.4699999999993"/>
    <m/>
  </r>
  <r>
    <s v="2025-02"/>
    <x v="0"/>
    <x v="6"/>
    <x v="77"/>
    <x v="152"/>
    <x v="152"/>
    <n v="2638"/>
    <n v="1611"/>
    <n v="0.61068991660348748"/>
    <n v="0.7"/>
    <n v="7.31"/>
    <n v="1027"/>
    <n v="7507.37"/>
    <m/>
  </r>
  <r>
    <s v="2025-02"/>
    <x v="0"/>
    <x v="1"/>
    <x v="1"/>
    <x v="274"/>
    <x v="274"/>
    <n v="4508"/>
    <n v="2203"/>
    <n v="0.48868677905944985"/>
    <n v="0.7"/>
    <n v="8.42"/>
    <n v="2305"/>
    <n v="19408.099999999999"/>
    <m/>
  </r>
  <r>
    <s v="2025-02"/>
    <x v="0"/>
    <x v="4"/>
    <x v="37"/>
    <x v="77"/>
    <x v="77"/>
    <n v="3380"/>
    <n v="1968"/>
    <n v="0.58224852071005917"/>
    <n v="0.7"/>
    <n v="7.25"/>
    <n v="1412"/>
    <n v="10237"/>
    <m/>
  </r>
  <r>
    <s v="2025-02"/>
    <x v="0"/>
    <x v="6"/>
    <x v="77"/>
    <x v="333"/>
    <x v="333"/>
    <n v="1828"/>
    <n v="390"/>
    <n v="0.21334792122538293"/>
    <n v="0.7"/>
    <n v="7.02"/>
    <n v="1438"/>
    <n v="10094.76"/>
    <m/>
  </r>
  <r>
    <s v="2025-02"/>
    <x v="0"/>
    <x v="0"/>
    <x v="0"/>
    <x v="98"/>
    <x v="98"/>
    <n v="4103"/>
    <n v="2380"/>
    <n v="0.58006336826712157"/>
    <n v="0.7"/>
    <n v="7.13"/>
    <n v="1723"/>
    <n v="12284.99"/>
    <m/>
  </r>
  <r>
    <s v="2025-02"/>
    <x v="0"/>
    <x v="0"/>
    <x v="10"/>
    <x v="366"/>
    <x v="366"/>
    <n v="2658"/>
    <n v="1583"/>
    <n v="0.59556057185854028"/>
    <n v="0.7"/>
    <n v="7.97"/>
    <n v="1075"/>
    <n v="8567.75"/>
    <m/>
  </r>
  <r>
    <s v="2025-02"/>
    <x v="0"/>
    <x v="4"/>
    <x v="5"/>
    <x v="84"/>
    <x v="84"/>
    <n v="3348"/>
    <n v="1458"/>
    <n v="0.43548387096774194"/>
    <n v="0.7"/>
    <n v="8.16"/>
    <n v="1890"/>
    <n v="15422.4"/>
    <m/>
  </r>
  <r>
    <s v="2025-02"/>
    <x v="0"/>
    <x v="4"/>
    <x v="5"/>
    <x v="201"/>
    <x v="201"/>
    <n v="4062"/>
    <n v="2524"/>
    <n v="0.62136878385032002"/>
    <n v="0.7"/>
    <n v="7.96"/>
    <n v="1538"/>
    <n v="12242.48"/>
    <m/>
  </r>
  <r>
    <s v="2025-02"/>
    <x v="0"/>
    <x v="4"/>
    <x v="5"/>
    <x v="341"/>
    <x v="341"/>
    <n v="2809"/>
    <n v="1555"/>
    <n v="0.55357778568885729"/>
    <n v="0.7"/>
    <n v="7.79"/>
    <n v="1254"/>
    <n v="9768.66"/>
    <m/>
  </r>
  <r>
    <s v="2025-02"/>
    <x v="0"/>
    <x v="0"/>
    <x v="60"/>
    <x v="114"/>
    <x v="114"/>
    <n v="3681"/>
    <n v="2250"/>
    <n v="0.61124694376528121"/>
    <n v="0.7"/>
    <n v="7.53"/>
    <n v="1431"/>
    <n v="10775.43"/>
    <m/>
  </r>
  <r>
    <s v="2025-02"/>
    <x v="0"/>
    <x v="0"/>
    <x v="0"/>
    <x v="15"/>
    <x v="15"/>
    <n v="3353"/>
    <n v="1544"/>
    <n v="0.46048314941843127"/>
    <n v="0.7"/>
    <n v="6.29"/>
    <n v="1809"/>
    <n v="11378.61"/>
    <m/>
  </r>
  <r>
    <s v="2025-02"/>
    <x v="0"/>
    <x v="0"/>
    <x v="137"/>
    <x v="360"/>
    <x v="360"/>
    <n v="2934"/>
    <n v="1628"/>
    <n v="0.55487389229720518"/>
    <n v="0.7"/>
    <n v="6.8"/>
    <n v="1306"/>
    <n v="8880.7999999999993"/>
    <m/>
  </r>
  <r>
    <s v="2025-02"/>
    <x v="0"/>
    <x v="4"/>
    <x v="82"/>
    <x v="321"/>
    <x v="321"/>
    <n v="2087"/>
    <n v="1247"/>
    <n v="0.59750838524197414"/>
    <n v="0.7"/>
    <n v="8.1999999999999993"/>
    <n v="840"/>
    <n v="6887.9999999999991"/>
    <m/>
  </r>
  <r>
    <s v="2025-02"/>
    <x v="0"/>
    <x v="6"/>
    <x v="97"/>
    <x v="225"/>
    <x v="225"/>
    <n v="3811"/>
    <n v="1930"/>
    <n v="0.5064287588559433"/>
    <n v="0.7"/>
    <n v="7.62"/>
    <n v="1881"/>
    <n v="14333.22"/>
    <m/>
  </r>
  <r>
    <s v="2025-02"/>
    <x v="0"/>
    <x v="4"/>
    <x v="5"/>
    <x v="167"/>
    <x v="167"/>
    <n v="3793"/>
    <n v="2348"/>
    <n v="0.61903506459267066"/>
    <n v="0.7"/>
    <n v="7.77"/>
    <n v="1445"/>
    <n v="11227.65"/>
    <m/>
  </r>
  <r>
    <s v="2025-02"/>
    <x v="0"/>
    <x v="4"/>
    <x v="130"/>
    <x v="336"/>
    <x v="336"/>
    <n v="951"/>
    <n v="496"/>
    <n v="0.52155625657202942"/>
    <n v="0.7"/>
    <n v="8.43"/>
    <n v="455"/>
    <n v="3835.65"/>
    <m/>
  </r>
  <r>
    <s v="2025-02"/>
    <x v="0"/>
    <x v="4"/>
    <x v="112"/>
    <x v="283"/>
    <x v="283"/>
    <n v="3482"/>
    <n v="1578"/>
    <n v="0.45318782309017808"/>
    <n v="0.7"/>
    <n v="7.5"/>
    <n v="1904"/>
    <n v="14280"/>
    <m/>
  </r>
  <r>
    <s v="2025-02"/>
    <x v="0"/>
    <x v="4"/>
    <x v="5"/>
    <x v="88"/>
    <x v="88"/>
    <n v="8754"/>
    <n v="4918"/>
    <n v="0.56180031985378109"/>
    <n v="0.7"/>
    <n v="7.58"/>
    <n v="3836"/>
    <n v="29076.880000000001"/>
    <m/>
  </r>
  <r>
    <s v="2025-02"/>
    <x v="0"/>
    <x v="1"/>
    <x v="42"/>
    <x v="80"/>
    <x v="80"/>
    <n v="2600"/>
    <n v="1008"/>
    <n v="0.38769230769230767"/>
    <n v="0.7"/>
    <n v="8"/>
    <n v="1592"/>
    <n v="12736"/>
    <m/>
  </r>
  <r>
    <s v="2025-02"/>
    <x v="0"/>
    <x v="23"/>
    <x v="88"/>
    <x v="362"/>
    <x v="362"/>
    <n v="1855"/>
    <n v="603"/>
    <n v="0.32506738544474395"/>
    <n v="0.7"/>
    <n v="7.81"/>
    <n v="1252"/>
    <n v="9778.119999999999"/>
    <m/>
  </r>
  <r>
    <s v="2025-02"/>
    <x v="0"/>
    <x v="4"/>
    <x v="142"/>
    <x v="369"/>
    <x v="369"/>
    <n v="1636"/>
    <n v="854"/>
    <n v="0.52200488997555017"/>
    <n v="0.7"/>
    <n v="6.92"/>
    <n v="782"/>
    <n v="5411.44"/>
    <m/>
  </r>
  <r>
    <s v="2025-02"/>
    <x v="0"/>
    <x v="1"/>
    <x v="1"/>
    <x v="133"/>
    <x v="133"/>
    <n v="1600"/>
    <n v="652"/>
    <n v="0.40749999999999997"/>
    <n v="0.7"/>
    <n v="7.98"/>
    <n v="948"/>
    <n v="7565.04"/>
    <m/>
  </r>
  <r>
    <s v="2025-02"/>
    <x v="0"/>
    <x v="6"/>
    <x v="11"/>
    <x v="193"/>
    <x v="193"/>
    <n v="6283"/>
    <n v="3097"/>
    <n v="0.49291739614833679"/>
    <n v="0.7"/>
    <n v="8.31"/>
    <n v="3186"/>
    <n v="26475.66"/>
    <m/>
  </r>
  <r>
    <s v="2025-02"/>
    <x v="0"/>
    <x v="1"/>
    <x v="1"/>
    <x v="335"/>
    <x v="335"/>
    <n v="1183"/>
    <n v="556"/>
    <n v="0.46999154691462386"/>
    <n v="0.7"/>
    <n v="7.92"/>
    <n v="627"/>
    <n v="4965.84"/>
    <m/>
  </r>
  <r>
    <s v="2025-02"/>
    <x v="0"/>
    <x v="0"/>
    <x v="0"/>
    <x v="340"/>
    <x v="340"/>
    <n v="5885"/>
    <n v="3369"/>
    <n v="0.57247238742565842"/>
    <n v="0.7"/>
    <n v="8.56"/>
    <n v="2516"/>
    <n v="21536.960000000003"/>
    <m/>
  </r>
  <r>
    <s v="2025-02"/>
    <x v="0"/>
    <x v="9"/>
    <x v="114"/>
    <x v="290"/>
    <x v="290"/>
    <n v="4213"/>
    <n v="2210"/>
    <n v="0.52456681699501539"/>
    <n v="0.7"/>
    <n v="6.83"/>
    <n v="2003"/>
    <n v="13680.49"/>
    <m/>
  </r>
  <r>
    <s v="2025-02"/>
    <x v="0"/>
    <x v="4"/>
    <x v="5"/>
    <x v="26"/>
    <x v="26"/>
    <n v="3044"/>
    <n v="1758"/>
    <n v="0.57752956636005259"/>
    <n v="0.7"/>
    <n v="7.62"/>
    <n v="1286"/>
    <n v="9799.32"/>
    <m/>
  </r>
  <r>
    <s v="2025-02"/>
    <x v="0"/>
    <x v="9"/>
    <x v="50"/>
    <x v="97"/>
    <x v="97"/>
    <n v="3108"/>
    <n v="1778"/>
    <n v="0.57207207207207211"/>
    <n v="0.7"/>
    <n v="7.01"/>
    <n v="1330"/>
    <n v="9323.2999999999993"/>
    <m/>
  </r>
  <r>
    <s v="2025-02"/>
    <x v="0"/>
    <x v="4"/>
    <x v="5"/>
    <x v="46"/>
    <x v="46"/>
    <n v="4153"/>
    <n v="2066"/>
    <n v="0.49747170719961475"/>
    <n v="0.7"/>
    <n v="7.52"/>
    <n v="2087"/>
    <n v="15694.24"/>
    <m/>
  </r>
  <r>
    <s v="2025-02"/>
    <x v="0"/>
    <x v="0"/>
    <x v="0"/>
    <x v="334"/>
    <x v="334"/>
    <n v="1897"/>
    <n v="729"/>
    <n v="0.38429098576700055"/>
    <n v="0.7"/>
    <n v="7.99"/>
    <n v="1168"/>
    <n v="9332.32"/>
    <m/>
  </r>
  <r>
    <s v="2025-02"/>
    <x v="0"/>
    <x v="9"/>
    <x v="52"/>
    <x v="104"/>
    <x v="104"/>
    <n v="1250"/>
    <n v="439"/>
    <n v="0.35120000000000001"/>
    <n v="0.7"/>
    <n v="8.58"/>
    <n v="811"/>
    <n v="6958.38"/>
    <m/>
  </r>
  <r>
    <s v="2025-02"/>
    <x v="0"/>
    <x v="4"/>
    <x v="5"/>
    <x v="241"/>
    <x v="241"/>
    <n v="3262"/>
    <n v="1712"/>
    <n v="0.52483139178418148"/>
    <n v="0.7"/>
    <n v="7.61"/>
    <n v="1550"/>
    <n v="11795.5"/>
    <m/>
  </r>
  <r>
    <s v="2025-02"/>
    <x v="0"/>
    <x v="9"/>
    <x v="83"/>
    <x v="248"/>
    <x v="248"/>
    <n v="4037"/>
    <n v="2275"/>
    <n v="0.56353728015853355"/>
    <n v="0.7"/>
    <n v="8.69"/>
    <n v="1762"/>
    <n v="15311.779999999999"/>
    <m/>
  </r>
  <r>
    <s v="2025-02"/>
    <x v="0"/>
    <x v="7"/>
    <x v="15"/>
    <x v="147"/>
    <x v="147"/>
    <n v="2444"/>
    <n v="1392"/>
    <n v="0.56955810147299513"/>
    <n v="0.7"/>
    <n v="6.67"/>
    <n v="1052"/>
    <n v="7016.84"/>
    <m/>
  </r>
  <r>
    <s v="2025-02"/>
    <x v="0"/>
    <x v="0"/>
    <x v="100"/>
    <x v="320"/>
    <x v="320"/>
    <n v="2336"/>
    <n v="1517"/>
    <n v="0.64940068493150682"/>
    <n v="0.7"/>
    <n v="7.94"/>
    <n v="819"/>
    <n v="6502.8600000000006"/>
    <m/>
  </r>
  <r>
    <s v="2025-02"/>
    <x v="0"/>
    <x v="4"/>
    <x v="5"/>
    <x v="352"/>
    <x v="352"/>
    <n v="5038"/>
    <n v="2913"/>
    <n v="0.5782056371576022"/>
    <n v="0.7"/>
    <n v="7.2"/>
    <n v="2125"/>
    <n v="15300"/>
    <m/>
  </r>
  <r>
    <s v="2025-02"/>
    <x v="0"/>
    <x v="1"/>
    <x v="1"/>
    <x v="19"/>
    <x v="19"/>
    <n v="1608"/>
    <n v="888"/>
    <n v="0.55223880597014929"/>
    <n v="0.7"/>
    <n v="6.75"/>
    <n v="720"/>
    <n v="4860"/>
    <m/>
  </r>
  <r>
    <s v="2025-02"/>
    <x v="0"/>
    <x v="0"/>
    <x v="0"/>
    <x v="76"/>
    <x v="76"/>
    <n v="3537"/>
    <n v="2154"/>
    <n v="0.60899067005937235"/>
    <n v="0.7"/>
    <n v="7.92"/>
    <n v="1383"/>
    <n v="10953.36"/>
    <m/>
  </r>
  <r>
    <s v="2025-02"/>
    <x v="0"/>
    <x v="7"/>
    <x v="80"/>
    <x v="163"/>
    <x v="163"/>
    <n v="1570"/>
    <n v="761"/>
    <n v="0.48471337579617835"/>
    <n v="0.7"/>
    <n v="7.71"/>
    <n v="809"/>
    <n v="6237.39"/>
    <m/>
  </r>
  <r>
    <s v="2025-02"/>
    <x v="0"/>
    <x v="0"/>
    <x v="0"/>
    <x v="194"/>
    <x v="194"/>
    <n v="5064"/>
    <n v="3100"/>
    <n v="0.61216429699842023"/>
    <n v="0.7"/>
    <n v="7.64"/>
    <n v="1964"/>
    <n v="15004.96"/>
    <m/>
  </r>
  <r>
    <s v="2025-02"/>
    <x v="0"/>
    <x v="4"/>
    <x v="5"/>
    <x v="86"/>
    <x v="86"/>
    <n v="2520"/>
    <n v="1517"/>
    <n v="0.60198412698412695"/>
    <n v="0.7"/>
    <n v="7.34"/>
    <n v="1003"/>
    <n v="7362.0199999999995"/>
    <m/>
  </r>
  <r>
    <s v="2025-02"/>
    <x v="0"/>
    <x v="13"/>
    <x v="39"/>
    <x v="102"/>
    <x v="102"/>
    <n v="3399"/>
    <n v="1486"/>
    <n v="0.43718740806119449"/>
    <n v="0.7"/>
    <n v="6.84"/>
    <n v="1913"/>
    <n v="13084.92"/>
    <m/>
  </r>
  <r>
    <s v="2025-02"/>
    <x v="0"/>
    <x v="4"/>
    <x v="72"/>
    <x v="347"/>
    <x v="347"/>
    <n v="5770"/>
    <n v="3541"/>
    <n v="0.61369150779896009"/>
    <n v="0.7"/>
    <n v="10.37"/>
    <n v="2229"/>
    <n v="23114.73"/>
    <m/>
  </r>
  <r>
    <s v="2025-02"/>
    <x v="0"/>
    <x v="13"/>
    <x v="134"/>
    <x v="351"/>
    <x v="351"/>
    <n v="3838"/>
    <n v="1960"/>
    <n v="0.51068264721208967"/>
    <n v="0.7"/>
    <n v="6.81"/>
    <n v="1878"/>
    <n v="12789.179999999998"/>
    <m/>
  </r>
  <r>
    <s v="2025-02"/>
    <x v="0"/>
    <x v="6"/>
    <x v="13"/>
    <x v="175"/>
    <x v="175"/>
    <n v="4550"/>
    <n v="2684"/>
    <n v="0.58989010989010993"/>
    <n v="0.7"/>
    <n v="8.36"/>
    <n v="1866"/>
    <n v="15599.759999999998"/>
    <m/>
  </r>
  <r>
    <s v="2025-02"/>
    <x v="0"/>
    <x v="4"/>
    <x v="5"/>
    <x v="220"/>
    <x v="220"/>
    <n v="3278"/>
    <n v="1823"/>
    <n v="0.55613178767541183"/>
    <n v="0.7"/>
    <n v="8.93"/>
    <n v="1455"/>
    <n v="12993.15"/>
    <m/>
  </r>
  <r>
    <s v="2025-02"/>
    <x v="0"/>
    <x v="0"/>
    <x v="0"/>
    <x v="329"/>
    <x v="329"/>
    <n v="4821"/>
    <n v="2545"/>
    <n v="0.52789877618751302"/>
    <n v="0.7"/>
    <n v="7.26"/>
    <n v="2276"/>
    <n v="16523.759999999998"/>
    <m/>
  </r>
  <r>
    <s v="2025-02"/>
    <x v="0"/>
    <x v="7"/>
    <x v="15"/>
    <x v="155"/>
    <x v="155"/>
    <n v="2617"/>
    <n v="1035"/>
    <n v="0.39549102025219718"/>
    <n v="0.7"/>
    <n v="6.59"/>
    <n v="1582"/>
    <n v="10425.379999999999"/>
    <m/>
  </r>
  <r>
    <s v="2025-02"/>
    <x v="0"/>
    <x v="4"/>
    <x v="68"/>
    <x v="374"/>
    <x v="374"/>
    <n v="1277"/>
    <n v="621"/>
    <n v="0.48629600626468283"/>
    <n v="0.7"/>
    <n v="7.64"/>
    <n v="656"/>
    <n v="5011.84"/>
    <m/>
  </r>
  <r>
    <s v="2025-02"/>
    <x v="0"/>
    <x v="20"/>
    <x v="59"/>
    <x v="112"/>
    <x v="112"/>
    <n v="3441"/>
    <n v="1447"/>
    <n v="0.42051729148503342"/>
    <n v="0.7"/>
    <n v="8.0399999999999991"/>
    <n v="1994"/>
    <n v="16031.759999999998"/>
    <m/>
  </r>
  <r>
    <s v="2025-02"/>
    <x v="0"/>
    <x v="7"/>
    <x v="15"/>
    <x v="125"/>
    <x v="125"/>
    <n v="2729"/>
    <n v="1420"/>
    <n v="0.52033711982411135"/>
    <n v="0.7"/>
    <n v="6.87"/>
    <n v="1309"/>
    <n v="8992.83"/>
    <m/>
  </r>
  <r>
    <s v="2025-02"/>
    <x v="0"/>
    <x v="0"/>
    <x v="10"/>
    <x v="140"/>
    <x v="140"/>
    <n v="2704"/>
    <n v="1750"/>
    <n v="0.64718934911242598"/>
    <n v="0.7"/>
    <n v="7.62"/>
    <n v="954"/>
    <n v="7269.4800000000005"/>
    <m/>
  </r>
  <r>
    <s v="2025-02"/>
    <x v="0"/>
    <x v="22"/>
    <x v="113"/>
    <x v="338"/>
    <x v="338"/>
    <n v="1995"/>
    <n v="974"/>
    <n v="0.48822055137844611"/>
    <n v="0.7"/>
    <n v="6.84"/>
    <n v="1021"/>
    <n v="6983.6399999999994"/>
    <m/>
  </r>
  <r>
    <s v="2025-02"/>
    <x v="0"/>
    <x v="0"/>
    <x v="0"/>
    <x v="65"/>
    <x v="65"/>
    <n v="3632"/>
    <n v="1949"/>
    <n v="0.53661894273127753"/>
    <n v="0.7"/>
    <n v="7.88"/>
    <n v="1683"/>
    <n v="13262.039999999999"/>
    <m/>
  </r>
  <r>
    <s v="2025-02"/>
    <x v="0"/>
    <x v="12"/>
    <x v="32"/>
    <x v="143"/>
    <x v="143"/>
    <n v="1922"/>
    <n v="1048"/>
    <n v="0.54526534859521336"/>
    <n v="0.7"/>
    <n v="5.97"/>
    <n v="874"/>
    <n v="5217.78"/>
    <m/>
  </r>
  <r>
    <s v="2025-02"/>
    <x v="0"/>
    <x v="4"/>
    <x v="20"/>
    <x v="35"/>
    <x v="35"/>
    <n v="1510"/>
    <n v="758"/>
    <n v="0.50198675496688738"/>
    <n v="0.7"/>
    <n v="7.35"/>
    <n v="752"/>
    <n v="5527.2"/>
    <m/>
  </r>
  <r>
    <s v="2025-02"/>
    <x v="0"/>
    <x v="4"/>
    <x v="81"/>
    <x v="254"/>
    <x v="254"/>
    <n v="3457"/>
    <n v="1714"/>
    <n v="0.49580561180214061"/>
    <n v="0.7"/>
    <n v="7.77"/>
    <n v="1743"/>
    <n v="13543.109999999999"/>
    <m/>
  </r>
  <r>
    <s v="2025-02"/>
    <x v="0"/>
    <x v="7"/>
    <x v="15"/>
    <x v="78"/>
    <x v="78"/>
    <n v="3883"/>
    <n v="1591"/>
    <n v="0.40973474117950037"/>
    <n v="0.7"/>
    <n v="7.27"/>
    <n v="2292"/>
    <n v="16662.84"/>
    <m/>
  </r>
  <r>
    <s v="2025-02"/>
    <x v="0"/>
    <x v="22"/>
    <x v="116"/>
    <x v="295"/>
    <x v="295"/>
    <n v="2492"/>
    <n v="1436"/>
    <n v="0.5762439807383628"/>
    <n v="0.7"/>
    <n v="6.77"/>
    <n v="1056"/>
    <n v="7149.12"/>
    <m/>
  </r>
  <r>
    <s v="2025-02"/>
    <x v="0"/>
    <x v="0"/>
    <x v="87"/>
    <x v="303"/>
    <x v="303"/>
    <n v="3035"/>
    <n v="1580"/>
    <n v="0.52059308072487642"/>
    <n v="0.7"/>
    <n v="8.43"/>
    <n v="1455"/>
    <n v="12265.65"/>
    <m/>
  </r>
  <r>
    <s v="2025-02"/>
    <x v="0"/>
    <x v="11"/>
    <x v="31"/>
    <x v="161"/>
    <x v="161"/>
    <n v="4279"/>
    <n v="1857"/>
    <n v="0.43397990184622576"/>
    <n v="0.7"/>
    <n v="7.97"/>
    <n v="2422"/>
    <n v="19303.34"/>
    <m/>
  </r>
  <r>
    <s v="2025-02"/>
    <x v="0"/>
    <x v="1"/>
    <x v="42"/>
    <x v="197"/>
    <x v="197"/>
    <n v="2189"/>
    <n v="1229"/>
    <n v="0.56144358154408402"/>
    <n v="0.7"/>
    <n v="6.82"/>
    <n v="960"/>
    <n v="6547.2000000000007"/>
    <m/>
  </r>
  <r>
    <s v="2025-02"/>
    <x v="0"/>
    <x v="0"/>
    <x v="121"/>
    <x v="305"/>
    <x v="305"/>
    <n v="7358"/>
    <n v="4387"/>
    <n v="0.59622179940201137"/>
    <n v="0.7"/>
    <n v="8.59"/>
    <n v="2971"/>
    <n v="25520.89"/>
    <m/>
  </r>
  <r>
    <s v="2025-02"/>
    <x v="0"/>
    <x v="4"/>
    <x v="8"/>
    <x v="371"/>
    <x v="371"/>
    <n v="4738"/>
    <n v="2691"/>
    <n v="0.56796116504854366"/>
    <n v="0.7"/>
    <n v="7.8"/>
    <n v="2047"/>
    <n v="15966.6"/>
    <m/>
  </r>
  <r>
    <s v="2025-02"/>
    <x v="0"/>
    <x v="18"/>
    <x v="53"/>
    <x v="226"/>
    <x v="226"/>
    <n v="462"/>
    <n v="245"/>
    <n v="0.53030303030303028"/>
    <n v="0.7"/>
    <n v="5.83"/>
    <n v="217"/>
    <n v="1265.1100000000001"/>
    <m/>
  </r>
  <r>
    <s v="2025-02"/>
    <x v="0"/>
    <x v="22"/>
    <x v="95"/>
    <x v="222"/>
    <x v="222"/>
    <n v="2393"/>
    <n v="1136"/>
    <n v="0.47471792728792311"/>
    <n v="0.7"/>
    <n v="6.82"/>
    <n v="1257"/>
    <n v="8572.74"/>
    <m/>
  </r>
  <r>
    <s v="2025-02"/>
    <x v="0"/>
    <x v="0"/>
    <x v="0"/>
    <x v="24"/>
    <x v="24"/>
    <n v="4184"/>
    <n v="2278"/>
    <n v="0.54445506692160617"/>
    <n v="0.7"/>
    <n v="7.25"/>
    <n v="1906"/>
    <n v="13818.5"/>
    <m/>
  </r>
  <r>
    <s v="2025-02"/>
    <x v="0"/>
    <x v="0"/>
    <x v="0"/>
    <x v="30"/>
    <x v="30"/>
    <n v="3832"/>
    <n v="2453"/>
    <n v="0.64013569937369519"/>
    <n v="0.7"/>
    <n v="6.71"/>
    <n v="1379"/>
    <n v="9253.09"/>
    <m/>
  </r>
  <r>
    <s v="2025-02"/>
    <x v="0"/>
    <x v="3"/>
    <x v="3"/>
    <x v="107"/>
    <x v="107"/>
    <n v="2348"/>
    <n v="1211"/>
    <n v="0.51575809199318567"/>
    <n v="0.7"/>
    <n v="7.85"/>
    <n v="1137"/>
    <n v="8925.4499999999989"/>
    <m/>
  </r>
  <r>
    <s v="2025-02"/>
    <x v="0"/>
    <x v="6"/>
    <x v="11"/>
    <x v="247"/>
    <x v="247"/>
    <n v="4236"/>
    <n v="2273"/>
    <n v="0.53659112370160533"/>
    <n v="0.7"/>
    <n v="7.3"/>
    <n v="1963"/>
    <n v="14329.9"/>
    <m/>
  </r>
  <r>
    <s v="2025-02"/>
    <x v="0"/>
    <x v="4"/>
    <x v="57"/>
    <x v="307"/>
    <x v="307"/>
    <n v="5111"/>
    <n v="2967"/>
    <n v="0.58051261983956171"/>
    <n v="0.7"/>
    <n v="8.19"/>
    <n v="2144"/>
    <n v="17559.36"/>
    <m/>
  </r>
  <r>
    <s v="2025-02"/>
    <x v="0"/>
    <x v="0"/>
    <x v="0"/>
    <x v="41"/>
    <x v="41"/>
    <n v="3423"/>
    <n v="1702"/>
    <n v="0.49722465673385918"/>
    <n v="0.7"/>
    <n v="8.23"/>
    <n v="1721"/>
    <n v="14163.83"/>
    <m/>
  </r>
  <r>
    <s v="2025-02"/>
    <x v="0"/>
    <x v="4"/>
    <x v="5"/>
    <x v="131"/>
    <x v="131"/>
    <n v="4091"/>
    <n v="2039"/>
    <n v="0.49841114641896844"/>
    <n v="0.7"/>
    <n v="8.09"/>
    <n v="2052"/>
    <n v="16600.68"/>
    <m/>
  </r>
  <r>
    <s v="2025-02"/>
    <x v="0"/>
    <x v="22"/>
    <x v="141"/>
    <x v="368"/>
    <x v="368"/>
    <n v="1865"/>
    <n v="969"/>
    <n v="0.51957104557640754"/>
    <n v="0.7"/>
    <n v="7.37"/>
    <n v="896"/>
    <n v="6603.52"/>
    <m/>
  </r>
  <r>
    <s v="2025-02"/>
    <x v="0"/>
    <x v="4"/>
    <x v="22"/>
    <x v="45"/>
    <x v="45"/>
    <n v="4989"/>
    <n v="3025"/>
    <n v="0.60633393465624374"/>
    <n v="0.7"/>
    <n v="7.52"/>
    <n v="1964"/>
    <n v="14769.279999999999"/>
    <m/>
  </r>
  <r>
    <s v="2025-02"/>
    <x v="0"/>
    <x v="6"/>
    <x v="11"/>
    <x v="188"/>
    <x v="188"/>
    <n v="2666"/>
    <n v="1353"/>
    <n v="0.50750187546886727"/>
    <n v="0.7"/>
    <n v="7.92"/>
    <n v="1313"/>
    <n v="10398.959999999999"/>
    <m/>
  </r>
  <r>
    <s v="2025-02"/>
    <x v="0"/>
    <x v="0"/>
    <x v="0"/>
    <x v="181"/>
    <x v="181"/>
    <n v="4843"/>
    <n v="3436"/>
    <n v="0.70947759653107578"/>
    <n v="0.7"/>
    <n v="9.11"/>
    <n v="1407"/>
    <n v="12817.769999999999"/>
    <m/>
  </r>
  <r>
    <s v="2025-02"/>
    <x v="0"/>
    <x v="4"/>
    <x v="19"/>
    <x v="34"/>
    <x v="34"/>
    <n v="2692"/>
    <n v="1287"/>
    <n v="0.47808320950965827"/>
    <n v="0.7"/>
    <n v="8.89"/>
    <n v="1405"/>
    <n v="12490.45"/>
    <m/>
  </r>
  <r>
    <s v="2025-02"/>
    <x v="0"/>
    <x v="0"/>
    <x v="0"/>
    <x v="164"/>
    <x v="164"/>
    <n v="3207"/>
    <n v="1560"/>
    <n v="0.48643592142188963"/>
    <n v="0.7"/>
    <n v="7.65"/>
    <n v="1647"/>
    <n v="12599.550000000001"/>
    <m/>
  </r>
  <r>
    <s v="2025-02"/>
    <x v="0"/>
    <x v="0"/>
    <x v="0"/>
    <x v="9"/>
    <x v="9"/>
    <n v="6913"/>
    <n v="3614"/>
    <n v="0.5227831621582526"/>
    <n v="0.7"/>
    <n v="8.1199999999999992"/>
    <n v="3299"/>
    <n v="26787.879999999997"/>
    <m/>
  </r>
  <r>
    <s v="2025-02"/>
    <x v="0"/>
    <x v="0"/>
    <x v="0"/>
    <x v="157"/>
    <x v="157"/>
    <n v="3097"/>
    <n v="1713"/>
    <n v="0.55311591863093312"/>
    <n v="0.7"/>
    <n v="7.32"/>
    <n v="1384"/>
    <n v="10130.880000000001"/>
    <m/>
  </r>
  <r>
    <s v="2025-02"/>
    <x v="0"/>
    <x v="4"/>
    <x v="5"/>
    <x v="277"/>
    <x v="277"/>
    <n v="4581"/>
    <n v="2570"/>
    <n v="0.56101287928399912"/>
    <n v="0.7"/>
    <n v="8.26"/>
    <n v="2011"/>
    <n v="16610.86"/>
    <m/>
  </r>
  <r>
    <s v="2025-02"/>
    <x v="0"/>
    <x v="4"/>
    <x v="5"/>
    <x v="165"/>
    <x v="165"/>
    <n v="4532"/>
    <n v="2615"/>
    <n v="0.57700794351279783"/>
    <n v="0.7"/>
    <n v="7.98"/>
    <n v="1917"/>
    <n v="15297.660000000002"/>
    <m/>
  </r>
  <r>
    <s v="2025-02"/>
    <x v="0"/>
    <x v="7"/>
    <x v="15"/>
    <x v="29"/>
    <x v="29"/>
    <n v="3282"/>
    <n v="1668"/>
    <n v="0.50822669104204754"/>
    <n v="0.7"/>
    <n v="6.58"/>
    <n v="1614"/>
    <n v="10620.12"/>
    <m/>
  </r>
  <r>
    <s v="2025-02"/>
    <x v="0"/>
    <x v="6"/>
    <x v="65"/>
    <x v="128"/>
    <x v="128"/>
    <n v="2429"/>
    <n v="1272"/>
    <n v="0.52367229312474273"/>
    <n v="0.7"/>
    <n v="6.49"/>
    <n v="1157"/>
    <n v="7508.93"/>
    <m/>
  </r>
  <r>
    <s v="2025-02"/>
    <x v="0"/>
    <x v="6"/>
    <x v="11"/>
    <x v="17"/>
    <x v="17"/>
    <n v="7177"/>
    <n v="3806"/>
    <n v="0.53030514142399332"/>
    <n v="0.7"/>
    <n v="8.02"/>
    <n v="3371"/>
    <n v="27035.42"/>
    <m/>
  </r>
  <r>
    <s v="2025-02"/>
    <x v="0"/>
    <x v="5"/>
    <x v="6"/>
    <x v="118"/>
    <x v="118"/>
    <n v="3909"/>
    <n v="1829"/>
    <n v="0.46789460220005119"/>
    <n v="0.7"/>
    <n v="7.45"/>
    <n v="2080"/>
    <n v="15496"/>
    <m/>
  </r>
  <r>
    <s v="2025-02"/>
    <x v="0"/>
    <x v="3"/>
    <x v="3"/>
    <x v="79"/>
    <x v="79"/>
    <n v="7632"/>
    <n v="4096"/>
    <n v="0.5366876310272537"/>
    <n v="0.7"/>
    <n v="8.66"/>
    <n v="3536"/>
    <n v="30621.760000000002"/>
    <m/>
  </r>
  <r>
    <s v="2025-02"/>
    <x v="0"/>
    <x v="4"/>
    <x v="22"/>
    <x v="136"/>
    <x v="136"/>
    <n v="3552"/>
    <n v="1542"/>
    <n v="0.4341216216216216"/>
    <n v="0.7"/>
    <n v="9.5"/>
    <n v="2010"/>
    <n v="19095"/>
    <m/>
  </r>
  <r>
    <s v="2025-02"/>
    <x v="0"/>
    <x v="4"/>
    <x v="56"/>
    <x v="109"/>
    <x v="109"/>
    <n v="6103"/>
    <n v="3448"/>
    <n v="0.56496804850073734"/>
    <n v="0.7"/>
    <n v="7.28"/>
    <n v="2655"/>
    <n v="19328.400000000001"/>
    <m/>
  </r>
  <r>
    <s v="2025-02"/>
    <x v="0"/>
    <x v="4"/>
    <x v="22"/>
    <x v="39"/>
    <x v="39"/>
    <n v="4254"/>
    <n v="2161"/>
    <n v="0.50799247766807709"/>
    <n v="0.7"/>
    <n v="8.1199999999999992"/>
    <n v="2093"/>
    <n v="16995.16"/>
    <m/>
  </r>
  <r>
    <s v="2025-02"/>
    <x v="0"/>
    <x v="0"/>
    <x v="108"/>
    <x v="273"/>
    <x v="273"/>
    <n v="2998"/>
    <n v="1810"/>
    <n v="0.6037358238825884"/>
    <n v="0.7"/>
    <n v="8.2899999999999991"/>
    <n v="1188"/>
    <n v="9848.5199999999986"/>
    <m/>
  </r>
  <r>
    <s v="2025-02"/>
    <x v="0"/>
    <x v="0"/>
    <x v="0"/>
    <x v="199"/>
    <x v="199"/>
    <n v="2403"/>
    <n v="1382"/>
    <n v="0.57511444028297964"/>
    <n v="0.7"/>
    <n v="8.49"/>
    <n v="1021"/>
    <n v="8668.2900000000009"/>
    <m/>
  </r>
  <r>
    <s v="2025-02"/>
    <x v="0"/>
    <x v="0"/>
    <x v="0"/>
    <x v="103"/>
    <x v="103"/>
    <n v="5040"/>
    <n v="2729"/>
    <n v="0.54146825396825393"/>
    <n v="0.7"/>
    <n v="8.17"/>
    <n v="2311"/>
    <n v="18880.87"/>
    <m/>
  </r>
  <r>
    <s v="2025-02"/>
    <x v="0"/>
    <x v="0"/>
    <x v="0"/>
    <x v="231"/>
    <x v="231"/>
    <n v="5511"/>
    <n v="3673"/>
    <n v="0.66648521139539108"/>
    <n v="0.7"/>
    <n v="7.75"/>
    <n v="1838"/>
    <n v="14244.5"/>
    <m/>
  </r>
  <r>
    <s v="2025-02"/>
    <x v="0"/>
    <x v="5"/>
    <x v="61"/>
    <x v="115"/>
    <x v="115"/>
    <n v="2624"/>
    <n v="1630"/>
    <n v="0.62118902439024393"/>
    <n v="0.7"/>
    <n v="6.75"/>
    <n v="994"/>
    <n v="6709.5"/>
    <m/>
  </r>
  <r>
    <s v="2025-02"/>
    <x v="0"/>
    <x v="4"/>
    <x v="5"/>
    <x v="87"/>
    <x v="87"/>
    <n v="5110"/>
    <n v="3045"/>
    <n v="0.59589041095890416"/>
    <n v="0.7"/>
    <n v="7.09"/>
    <n v="2065"/>
    <n v="14640.85"/>
    <m/>
  </r>
  <r>
    <s v="2025-02"/>
    <x v="0"/>
    <x v="0"/>
    <x v="0"/>
    <x v="229"/>
    <x v="229"/>
    <n v="4730"/>
    <n v="3550"/>
    <n v="0.7505285412262156"/>
    <n v="0.7"/>
    <n v="8.58"/>
    <n v="1180"/>
    <n v="10124.4"/>
    <m/>
  </r>
  <r>
    <s v="2025-02"/>
    <x v="0"/>
    <x v="0"/>
    <x v="87"/>
    <x v="191"/>
    <x v="191"/>
    <n v="2647"/>
    <n v="1516"/>
    <n v="0.57272383830751794"/>
    <n v="0.7"/>
    <n v="6.22"/>
    <n v="1131"/>
    <n v="7034.82"/>
    <m/>
  </r>
  <r>
    <s v="2025-02"/>
    <x v="0"/>
    <x v="5"/>
    <x v="6"/>
    <x v="219"/>
    <x v="219"/>
    <n v="5019"/>
    <n v="2525"/>
    <n v="0.5030882645945407"/>
    <n v="0.7"/>
    <n v="7.85"/>
    <n v="2494"/>
    <n v="19577.899999999998"/>
    <m/>
  </r>
  <r>
    <s v="2025-02"/>
    <x v="0"/>
    <x v="7"/>
    <x v="15"/>
    <x v="67"/>
    <x v="67"/>
    <n v="3722"/>
    <n v="2120"/>
    <n v="0.56958624395486301"/>
    <n v="0.7"/>
    <n v="6.66"/>
    <n v="1602"/>
    <n v="10669.32"/>
    <m/>
  </r>
  <r>
    <s v="2025-02"/>
    <x v="0"/>
    <x v="0"/>
    <x v="0"/>
    <x v="38"/>
    <x v="38"/>
    <n v="1939"/>
    <n v="998"/>
    <n v="0.5146982980917999"/>
    <n v="0.7"/>
    <n v="7.48"/>
    <n v="941"/>
    <n v="7038.68"/>
    <m/>
  </r>
  <r>
    <s v="2025-02"/>
    <x v="0"/>
    <x v="4"/>
    <x v="68"/>
    <x v="319"/>
    <x v="319"/>
    <n v="4496"/>
    <n v="2526"/>
    <n v="0.56183274021352314"/>
    <n v="0.7"/>
    <n v="8.91"/>
    <n v="1970"/>
    <n v="17552.7"/>
    <m/>
  </r>
  <r>
    <s v="2025-02"/>
    <x v="0"/>
    <x v="8"/>
    <x v="16"/>
    <x v="113"/>
    <x v="113"/>
    <n v="5526"/>
    <n v="2746"/>
    <n v="0.49692363373145132"/>
    <n v="0.7"/>
    <n v="7.41"/>
    <n v="2780"/>
    <n v="20599.8"/>
    <m/>
  </r>
  <r>
    <s v="2025-02"/>
    <x v="0"/>
    <x v="6"/>
    <x v="14"/>
    <x v="28"/>
    <x v="28"/>
    <n v="2823"/>
    <n v="1286"/>
    <n v="0.45554374778604323"/>
    <n v="0.7"/>
    <n v="6.8"/>
    <n v="1537"/>
    <n v="10451.6"/>
    <m/>
  </r>
  <r>
    <s v="2025-02"/>
    <x v="0"/>
    <x v="1"/>
    <x v="1"/>
    <x v="42"/>
    <x v="42"/>
    <n v="1129"/>
    <n v="580"/>
    <n v="0.51372896368467669"/>
    <n v="0.7"/>
    <n v="6.66"/>
    <n v="549"/>
    <n v="3656.34"/>
    <m/>
  </r>
  <r>
    <s v="2025-02"/>
    <x v="0"/>
    <x v="23"/>
    <x v="122"/>
    <x v="308"/>
    <x v="308"/>
    <n v="2252"/>
    <n v="1310"/>
    <n v="0.58170515097690945"/>
    <n v="0.7"/>
    <n v="7.03"/>
    <n v="942"/>
    <n v="6622.26"/>
    <m/>
  </r>
  <r>
    <s v="2025-02"/>
    <x v="0"/>
    <x v="4"/>
    <x v="19"/>
    <x v="116"/>
    <x v="116"/>
    <n v="4899"/>
    <n v="2483"/>
    <n v="0.50683813023065927"/>
    <n v="0.7"/>
    <n v="7.7"/>
    <n v="2416"/>
    <n v="18603.2"/>
    <m/>
  </r>
  <r>
    <s v="2025-02"/>
    <x v="0"/>
    <x v="4"/>
    <x v="120"/>
    <x v="302"/>
    <x v="302"/>
    <n v="2413"/>
    <n v="1167"/>
    <n v="0.48363033568172398"/>
    <n v="0.7"/>
    <n v="8.9"/>
    <n v="1246"/>
    <n v="11089.4"/>
    <m/>
  </r>
  <r>
    <s v="2025-02"/>
    <x v="0"/>
    <x v="0"/>
    <x v="0"/>
    <x v="192"/>
    <x v="192"/>
    <n v="2840"/>
    <n v="804"/>
    <n v="0.28309859154929579"/>
    <n v="0.7"/>
    <n v="8.74"/>
    <n v="2036"/>
    <n v="17794.64"/>
    <m/>
  </r>
  <r>
    <s v="2025-02"/>
    <x v="0"/>
    <x v="5"/>
    <x v="6"/>
    <x v="267"/>
    <x v="267"/>
    <n v="3358"/>
    <n v="1683"/>
    <n v="0.50119118522930317"/>
    <n v="0.7"/>
    <n v="7.87"/>
    <n v="1675"/>
    <n v="13182.25"/>
    <m/>
  </r>
  <r>
    <s v="2025-02"/>
    <x v="0"/>
    <x v="6"/>
    <x v="11"/>
    <x v="18"/>
    <x v="18"/>
    <n v="2964"/>
    <n v="946"/>
    <n v="0.31916329284750339"/>
    <n v="0.7"/>
    <n v="7.66"/>
    <n v="2018"/>
    <n v="15457.880000000001"/>
    <m/>
  </r>
  <r>
    <s v="2025-02"/>
    <x v="0"/>
    <x v="6"/>
    <x v="11"/>
    <x v="186"/>
    <x v="186"/>
    <n v="3879"/>
    <n v="1801"/>
    <n v="0.46429492137148748"/>
    <n v="0.7"/>
    <n v="7.84"/>
    <n v="2078"/>
    <n v="16291.52"/>
    <m/>
  </r>
  <r>
    <s v="2025-02"/>
    <x v="0"/>
    <x v="3"/>
    <x v="34"/>
    <x v="200"/>
    <x v="200"/>
    <n v="2000"/>
    <n v="895"/>
    <n v="0.44750000000000001"/>
    <n v="0.7"/>
    <n v="7.83"/>
    <n v="1105"/>
    <n v="8652.15"/>
    <m/>
  </r>
  <r>
    <s v="2025-02"/>
    <x v="0"/>
    <x v="1"/>
    <x v="1"/>
    <x v="306"/>
    <x v="306"/>
    <n v="3051"/>
    <n v="847"/>
    <n v="0.27761389708292361"/>
    <n v="0.7"/>
    <n v="7.85"/>
    <n v="2204"/>
    <n v="17301.399999999998"/>
    <m/>
  </r>
  <r>
    <s v="2025-02"/>
    <x v="0"/>
    <x v="4"/>
    <x v="5"/>
    <x v="240"/>
    <x v="240"/>
    <n v="2890"/>
    <n v="1308"/>
    <n v="0.45259515570934256"/>
    <n v="0.7"/>
    <n v="7.97"/>
    <n v="1582"/>
    <n v="12608.539999999999"/>
    <m/>
  </r>
  <r>
    <s v="2025-02"/>
    <x v="0"/>
    <x v="16"/>
    <x v="46"/>
    <x v="91"/>
    <x v="91"/>
    <n v="3721"/>
    <n v="1624"/>
    <n v="0.43644181671593657"/>
    <n v="0.7"/>
    <n v="6.67"/>
    <n v="2097"/>
    <n v="13986.99"/>
    <m/>
  </r>
  <r>
    <s v="2025-02"/>
    <x v="0"/>
    <x v="16"/>
    <x v="105"/>
    <x v="265"/>
    <x v="265"/>
    <n v="3906"/>
    <n v="1912"/>
    <n v="0.48950332821300563"/>
    <n v="0.7"/>
    <n v="8.01"/>
    <n v="1994"/>
    <n v="15971.939999999999"/>
    <m/>
  </r>
  <r>
    <s v="2025-02"/>
    <x v="0"/>
    <x v="3"/>
    <x v="3"/>
    <x v="278"/>
    <x v="278"/>
    <n v="3361"/>
    <n v="1619"/>
    <n v="0.48170187444213031"/>
    <n v="0.7"/>
    <n v="7.85"/>
    <n v="1742"/>
    <n v="13674.699999999999"/>
    <m/>
  </r>
  <r>
    <s v="2025-02"/>
    <x v="0"/>
    <x v="15"/>
    <x v="106"/>
    <x v="268"/>
    <x v="268"/>
    <n v="4430"/>
    <n v="2660"/>
    <n v="0.60045146726862297"/>
    <n v="0.7"/>
    <n v="9.3800000000000008"/>
    <n v="1770"/>
    <n v="16602.600000000002"/>
    <m/>
  </r>
  <r>
    <s v="2025-02"/>
    <x v="0"/>
    <x v="3"/>
    <x v="17"/>
    <x v="32"/>
    <x v="32"/>
    <n v="913"/>
    <n v="476"/>
    <n v="0.52135815991237677"/>
    <n v="0.7"/>
    <n v="7.75"/>
    <n v="437"/>
    <n v="3386.75"/>
    <m/>
  </r>
  <r>
    <s v="2025-02"/>
    <x v="0"/>
    <x v="0"/>
    <x v="0"/>
    <x v="266"/>
    <x v="266"/>
    <n v="8117"/>
    <n v="4945"/>
    <n v="0.60921522730072686"/>
    <n v="0.7"/>
    <n v="6.76"/>
    <n v="3172"/>
    <n v="21442.719999999998"/>
    <m/>
  </r>
  <r>
    <s v="2025-02"/>
    <x v="0"/>
    <x v="22"/>
    <x v="78"/>
    <x v="154"/>
    <x v="154"/>
    <n v="3959"/>
    <n v="2226"/>
    <n v="0.56226319777721645"/>
    <n v="0.7"/>
    <n v="7.68"/>
    <n v="1733"/>
    <n v="13309.439999999999"/>
    <m/>
  </r>
  <r>
    <s v="2025-02"/>
    <x v="0"/>
    <x v="4"/>
    <x v="138"/>
    <x v="370"/>
    <x v="370"/>
    <n v="5176"/>
    <n v="2432"/>
    <n v="0.46986089644513135"/>
    <n v="0.7"/>
    <n v="7.5"/>
    <n v="2744"/>
    <n v="20580"/>
    <m/>
  </r>
  <r>
    <s v="2025-02"/>
    <x v="0"/>
    <x v="0"/>
    <x v="18"/>
    <x v="33"/>
    <x v="33"/>
    <n v="3994"/>
    <n v="2111"/>
    <n v="0.52854281422133198"/>
    <n v="0.7"/>
    <n v="7.82"/>
    <n v="1883"/>
    <n v="14725.060000000001"/>
    <m/>
  </r>
  <r>
    <s v="2025-02"/>
    <x v="0"/>
    <x v="3"/>
    <x v="3"/>
    <x v="4"/>
    <x v="4"/>
    <n v="2731"/>
    <n v="1055"/>
    <n v="0.38630538264372027"/>
    <n v="0.7"/>
    <n v="8"/>
    <n v="1676"/>
    <n v="13408"/>
    <m/>
  </r>
  <r>
    <s v="2025-02"/>
    <x v="0"/>
    <x v="19"/>
    <x v="54"/>
    <x v="106"/>
    <x v="106"/>
    <n v="4755"/>
    <n v="2494"/>
    <n v="0.5245005257623554"/>
    <n v="0.7"/>
    <n v="7.25"/>
    <n v="2261"/>
    <n v="16392.25"/>
    <m/>
  </r>
  <r>
    <s v="2025-02"/>
    <x v="0"/>
    <x v="6"/>
    <x v="136"/>
    <x v="358"/>
    <x v="358"/>
    <n v="3014"/>
    <n v="1487"/>
    <n v="0.493364299933643"/>
    <n v="0.7"/>
    <n v="7.27"/>
    <n v="1527"/>
    <n v="11101.289999999999"/>
    <m/>
  </r>
  <r>
    <s v="2025-02"/>
    <x v="0"/>
    <x v="6"/>
    <x v="11"/>
    <x v="361"/>
    <x v="361"/>
    <n v="4489"/>
    <n v="2365"/>
    <n v="0.52684339496547117"/>
    <n v="0.7"/>
    <n v="8.31"/>
    <n v="2124"/>
    <n v="17650.440000000002"/>
    <m/>
  </r>
  <r>
    <s v="2025-02"/>
    <x v="0"/>
    <x v="4"/>
    <x v="140"/>
    <x v="367"/>
    <x v="367"/>
    <n v="2241"/>
    <n v="1051"/>
    <n v="0.46898705934850515"/>
    <n v="0.7"/>
    <n v="6.98"/>
    <n v="1190"/>
    <n v="8306.2000000000007"/>
    <m/>
  </r>
  <r>
    <s v="2025-02"/>
    <x v="0"/>
    <x v="15"/>
    <x v="41"/>
    <x v="73"/>
    <x v="73"/>
    <n v="4255"/>
    <n v="2091"/>
    <n v="0.49142185663924792"/>
    <n v="0.7"/>
    <n v="7.67"/>
    <n v="2164"/>
    <n v="16597.88"/>
    <m/>
  </r>
  <r>
    <s v="2025-02"/>
    <x v="0"/>
    <x v="4"/>
    <x v="5"/>
    <x v="228"/>
    <x v="228"/>
    <n v="5424"/>
    <n v="3030"/>
    <n v="0.5586283185840708"/>
    <n v="0.7"/>
    <n v="7.3"/>
    <n v="2394"/>
    <n v="17476.2"/>
    <m/>
  </r>
  <r>
    <s v="2025-02"/>
    <x v="0"/>
    <x v="0"/>
    <x v="0"/>
    <x v="0"/>
    <x v="0"/>
    <n v="4280"/>
    <n v="2211"/>
    <n v="0.516588785046729"/>
    <n v="0.7"/>
    <n v="8.19"/>
    <n v="2069"/>
    <n v="16945.11"/>
    <m/>
  </r>
  <r>
    <s v="2025-02"/>
    <x v="0"/>
    <x v="18"/>
    <x v="53"/>
    <x v="105"/>
    <x v="105"/>
    <n v="1215"/>
    <n v="404"/>
    <n v="0.3325102880658436"/>
    <n v="0.7"/>
    <n v="6.95"/>
    <n v="811"/>
    <n v="5636.45"/>
    <m/>
  </r>
  <r>
    <s v="2025-02"/>
    <x v="0"/>
    <x v="1"/>
    <x v="1"/>
    <x v="159"/>
    <x v="159"/>
    <n v="3156"/>
    <n v="1567"/>
    <n v="0.49651457541191379"/>
    <n v="0.7"/>
    <n v="7.9"/>
    <n v="1589"/>
    <n v="12553.1"/>
    <m/>
  </r>
  <r>
    <s v="2025-02"/>
    <x v="0"/>
    <x v="6"/>
    <x v="13"/>
    <x v="210"/>
    <x v="210"/>
    <n v="1153"/>
    <n v="579"/>
    <n v="0.50216825672159582"/>
    <n v="0.7"/>
    <n v="7.67"/>
    <n v="574"/>
    <n v="4402.58"/>
    <m/>
  </r>
  <r>
    <s v="2025-02"/>
    <x v="0"/>
    <x v="0"/>
    <x v="0"/>
    <x v="323"/>
    <x v="323"/>
    <n v="6045"/>
    <n v="3912"/>
    <n v="0.64714640198511164"/>
    <n v="0.7"/>
    <n v="7.68"/>
    <n v="2133"/>
    <n v="16381.439999999999"/>
    <m/>
  </r>
  <r>
    <s v="2025-02"/>
    <x v="0"/>
    <x v="4"/>
    <x v="128"/>
    <x v="327"/>
    <x v="327"/>
    <n v="3321"/>
    <n v="1547"/>
    <n v="0.46582354712436014"/>
    <n v="0.7"/>
    <n v="8.09"/>
    <n v="1774"/>
    <n v="14351.66"/>
    <m/>
  </r>
  <r>
    <s v="2025-02"/>
    <x v="0"/>
    <x v="2"/>
    <x v="2"/>
    <x v="3"/>
    <x v="3"/>
    <n v="1853"/>
    <n v="1013"/>
    <n v="0.54668105774419862"/>
    <n v="0.7"/>
    <n v="7.38"/>
    <n v="840"/>
    <n v="6199.2"/>
    <m/>
  </r>
  <r>
    <s v="2025-02"/>
    <x v="0"/>
    <x v="16"/>
    <x v="91"/>
    <x v="207"/>
    <x v="207"/>
    <n v="3748"/>
    <n v="2043"/>
    <n v="0.54509071504802564"/>
    <n v="0.7"/>
    <n v="8.4"/>
    <n v="1705"/>
    <n v="14322"/>
    <m/>
  </r>
  <r>
    <s v="2025-02"/>
    <x v="0"/>
    <x v="0"/>
    <x v="0"/>
    <x v="337"/>
    <x v="337"/>
    <n v="1647"/>
    <n v="1208"/>
    <n v="0.73345476624165151"/>
    <n v="0.7"/>
    <n v="8.5299999999999994"/>
    <n v="439"/>
    <n v="3744.6699999999996"/>
    <m/>
  </r>
  <r>
    <s v="2025-02"/>
    <x v="0"/>
    <x v="0"/>
    <x v="0"/>
    <x v="62"/>
    <x v="62"/>
    <n v="2134"/>
    <n v="1118"/>
    <n v="0.52389878163074044"/>
    <n v="0.7"/>
    <n v="8.44"/>
    <n v="1016"/>
    <n v="8575.0399999999991"/>
    <m/>
  </r>
  <r>
    <s v="2025-02"/>
    <x v="0"/>
    <x v="6"/>
    <x v="11"/>
    <x v="304"/>
    <x v="304"/>
    <n v="3651"/>
    <n v="1415"/>
    <n v="0.38756505067104902"/>
    <n v="0.7"/>
    <n v="7.94"/>
    <n v="2236"/>
    <n v="17753.84"/>
    <m/>
  </r>
  <r>
    <s v="2025-02"/>
    <x v="0"/>
    <x v="4"/>
    <x v="5"/>
    <x v="6"/>
    <x v="6"/>
    <n v="4304"/>
    <n v="2380"/>
    <n v="0.55297397769516732"/>
    <n v="0.7"/>
    <n v="7.83"/>
    <n v="1924"/>
    <n v="15064.92"/>
    <m/>
  </r>
  <r>
    <s v="2025-02"/>
    <x v="0"/>
    <x v="11"/>
    <x v="31"/>
    <x v="239"/>
    <x v="239"/>
    <n v="1124"/>
    <n v="674"/>
    <n v="0.59964412811387902"/>
    <n v="0.7"/>
    <n v="6.7"/>
    <n v="450"/>
    <n v="3015"/>
    <m/>
  </r>
  <r>
    <s v="2025-02"/>
    <x v="0"/>
    <x v="4"/>
    <x v="38"/>
    <x v="68"/>
    <x v="68"/>
    <n v="4799"/>
    <n v="2645"/>
    <n v="0.55115649093561159"/>
    <n v="0.7"/>
    <n v="7.08"/>
    <n v="2154"/>
    <n v="15250.32"/>
    <m/>
  </r>
  <r>
    <s v="2025-02"/>
    <x v="0"/>
    <x v="0"/>
    <x v="60"/>
    <x v="189"/>
    <x v="189"/>
    <n v="1739"/>
    <n v="654"/>
    <n v="0.37607820586543989"/>
    <n v="0.7"/>
    <n v="8.06"/>
    <n v="1085"/>
    <n v="8745.1"/>
    <m/>
  </r>
  <r>
    <s v="2025-02"/>
    <x v="0"/>
    <x v="4"/>
    <x v="5"/>
    <x v="223"/>
    <x v="223"/>
    <n v="2808"/>
    <n v="1669"/>
    <n v="0.59437321937321941"/>
    <n v="0.7"/>
    <n v="7.86"/>
    <n v="1139"/>
    <n v="8952.5400000000009"/>
    <m/>
  </r>
  <r>
    <s v="2025-02"/>
    <x v="0"/>
    <x v="4"/>
    <x v="70"/>
    <x v="141"/>
    <x v="141"/>
    <n v="1706"/>
    <n v="956"/>
    <n v="0.5603751465416178"/>
    <n v="0.7"/>
    <n v="7.38"/>
    <n v="750"/>
    <n v="5535"/>
    <m/>
  </r>
  <r>
    <s v="2025-02"/>
    <x v="0"/>
    <x v="4"/>
    <x v="5"/>
    <x v="169"/>
    <x v="169"/>
    <n v="7461"/>
    <n v="4569"/>
    <n v="0.61238439887414553"/>
    <n v="0.7"/>
    <n v="7.89"/>
    <n v="2892"/>
    <n v="22817.879999999997"/>
    <m/>
  </r>
  <r>
    <s v="2025-02"/>
    <x v="0"/>
    <x v="4"/>
    <x v="81"/>
    <x v="171"/>
    <x v="171"/>
    <n v="2813"/>
    <n v="1408"/>
    <n v="0.50053323853537146"/>
    <n v="0.7"/>
    <n v="7.23"/>
    <n v="1405"/>
    <n v="10158.150000000001"/>
    <m/>
  </r>
  <r>
    <s v="2025-02"/>
    <x v="0"/>
    <x v="5"/>
    <x v="98"/>
    <x v="230"/>
    <x v="230"/>
    <n v="3928"/>
    <n v="2165"/>
    <n v="0.5511710794297352"/>
    <n v="0.7"/>
    <n v="7.32"/>
    <n v="1763"/>
    <n v="12905.16"/>
    <m/>
  </r>
  <r>
    <s v="2025-02"/>
    <x v="0"/>
    <x v="0"/>
    <x v="0"/>
    <x v="162"/>
    <x v="162"/>
    <n v="4488"/>
    <n v="1727"/>
    <n v="0.38480392156862747"/>
    <n v="0.7"/>
    <n v="8.08"/>
    <n v="2761"/>
    <n v="22308.880000000001"/>
    <m/>
  </r>
  <r>
    <s v="2025-02"/>
    <x v="0"/>
    <x v="4"/>
    <x v="38"/>
    <x v="119"/>
    <x v="119"/>
    <n v="6594"/>
    <n v="3777"/>
    <n v="0.57279344858962689"/>
    <n v="0.7"/>
    <n v="7.21"/>
    <n v="2817"/>
    <n v="20310.57"/>
    <m/>
  </r>
  <r>
    <s v="2025-02"/>
    <x v="0"/>
    <x v="4"/>
    <x v="101"/>
    <x v="245"/>
    <x v="245"/>
    <n v="1644"/>
    <n v="769"/>
    <n v="0.46776155717761558"/>
    <n v="0.7"/>
    <n v="9.44"/>
    <n v="875"/>
    <n v="8260"/>
    <m/>
  </r>
  <r>
    <s v="2025-02"/>
    <x v="0"/>
    <x v="13"/>
    <x v="39"/>
    <x v="342"/>
    <x v="342"/>
    <n v="1045"/>
    <n v="378"/>
    <n v="0.3617224880382775"/>
    <n v="0.7"/>
    <n v="7.96"/>
    <n v="667"/>
    <n v="5309.32"/>
    <m/>
  </r>
  <r>
    <s v="2025-02"/>
    <x v="0"/>
    <x v="4"/>
    <x v="72"/>
    <x v="145"/>
    <x v="145"/>
    <n v="4470"/>
    <n v="2572"/>
    <n v="0.57539149888143182"/>
    <n v="0.7"/>
    <n v="9.4700000000000006"/>
    <n v="1898"/>
    <n v="17974.060000000001"/>
    <m/>
  </r>
  <r>
    <s v="2025-02"/>
    <x v="0"/>
    <x v="4"/>
    <x v="63"/>
    <x v="349"/>
    <x v="349"/>
    <n v="2012"/>
    <n v="1209"/>
    <n v="0.60089463220675943"/>
    <n v="0.7"/>
    <n v="6.97"/>
    <n v="803"/>
    <n v="5596.91"/>
    <m/>
  </r>
  <r>
    <s v="2025-02"/>
    <x v="0"/>
    <x v="0"/>
    <x v="27"/>
    <x v="52"/>
    <x v="52"/>
    <n v="1497"/>
    <n v="1012"/>
    <n v="0.67601870407481635"/>
    <n v="0.7"/>
    <n v="6.63"/>
    <n v="485"/>
    <n v="3215.5499999999997"/>
    <m/>
  </r>
  <r>
    <s v="2025-02"/>
    <x v="0"/>
    <x v="0"/>
    <x v="0"/>
    <x v="23"/>
    <x v="23"/>
    <n v="3126"/>
    <n v="1810"/>
    <n v="0.57901471529110682"/>
    <n v="0.7"/>
    <n v="7.58"/>
    <n v="1316"/>
    <n v="9975.2800000000007"/>
    <m/>
  </r>
  <r>
    <s v="2025-02"/>
    <x v="0"/>
    <x v="4"/>
    <x v="5"/>
    <x v="299"/>
    <x v="299"/>
    <n v="5664"/>
    <n v="2765"/>
    <n v="0.48817090395480228"/>
    <n v="0.7"/>
    <n v="8.3000000000000007"/>
    <n v="2899"/>
    <n v="24061.7"/>
    <m/>
  </r>
  <r>
    <s v="2025-02"/>
    <x v="0"/>
    <x v="0"/>
    <x v="0"/>
    <x v="100"/>
    <x v="100"/>
    <n v="4826"/>
    <n v="2746"/>
    <n v="0.56900124326564439"/>
    <n v="0.7"/>
    <n v="6.75"/>
    <n v="2080"/>
    <n v="14040"/>
    <m/>
  </r>
  <r>
    <s v="2025-02"/>
    <x v="0"/>
    <x v="14"/>
    <x v="40"/>
    <x v="71"/>
    <x v="71"/>
    <n v="4970"/>
    <n v="2329"/>
    <n v="0.46861167002012072"/>
    <n v="0.7"/>
    <n v="6.28"/>
    <n v="2641"/>
    <n v="16585.48"/>
    <m/>
  </r>
  <r>
    <s v="2025-02"/>
    <x v="0"/>
    <x v="23"/>
    <x v="88"/>
    <x v="196"/>
    <x v="196"/>
    <n v="1040"/>
    <n v="379"/>
    <n v="0.36442307692307691"/>
    <n v="0.7"/>
    <n v="8"/>
    <n v="661"/>
    <n v="5288"/>
    <m/>
  </r>
  <r>
    <s v="2025-02"/>
    <x v="0"/>
    <x v="24"/>
    <x v="145"/>
    <x v="375"/>
    <x v="375"/>
    <n v="382"/>
    <n v="227"/>
    <n v="0.59424083769633507"/>
    <n v="0.7"/>
    <n v="7.33"/>
    <n v="155"/>
    <n v="1136.1500000000001"/>
    <m/>
  </r>
  <r>
    <s v="2025-02"/>
    <x v="0"/>
    <x v="4"/>
    <x v="49"/>
    <x v="95"/>
    <x v="95"/>
    <n v="4109"/>
    <n v="2014"/>
    <n v="0.49014358724750545"/>
    <n v="0.7"/>
    <n v="7.54"/>
    <n v="2095"/>
    <n v="15796.3"/>
    <m/>
  </r>
  <r>
    <s v="2025-02"/>
    <x v="0"/>
    <x v="5"/>
    <x v="6"/>
    <x v="174"/>
    <x v="174"/>
    <n v="6729"/>
    <n v="3223"/>
    <n v="0.47897161539604693"/>
    <n v="0.7"/>
    <n v="7.52"/>
    <n v="3506"/>
    <n v="26365.119999999999"/>
    <m/>
  </r>
  <r>
    <s v="2025-02"/>
    <x v="0"/>
    <x v="4"/>
    <x v="28"/>
    <x v="129"/>
    <x v="129"/>
    <n v="3463"/>
    <n v="1588"/>
    <n v="0.45856194051400517"/>
    <n v="0.7"/>
    <n v="8.39"/>
    <n v="1875"/>
    <n v="15731.250000000002"/>
    <m/>
  </r>
  <r>
    <s v="2025-02"/>
    <x v="0"/>
    <x v="0"/>
    <x v="100"/>
    <x v="244"/>
    <x v="244"/>
    <n v="2175"/>
    <n v="1177"/>
    <n v="0.54114942528735632"/>
    <n v="0.7"/>
    <n v="8.24"/>
    <n v="998"/>
    <n v="8223.52"/>
    <m/>
  </r>
  <r>
    <s v="2025-02"/>
    <x v="0"/>
    <x v="16"/>
    <x v="91"/>
    <x v="250"/>
    <x v="250"/>
    <n v="5374"/>
    <n v="2681"/>
    <n v="0.49888351321176033"/>
    <n v="0.7"/>
    <n v="8.1199999999999992"/>
    <n v="2693"/>
    <n v="21867.159999999996"/>
    <m/>
  </r>
  <r>
    <s v="2025-02"/>
    <x v="0"/>
    <x v="0"/>
    <x v="0"/>
    <x v="237"/>
    <x v="237"/>
    <n v="10867"/>
    <n v="6611"/>
    <n v="0.60835557191497192"/>
    <n v="0.7"/>
    <n v="9.27"/>
    <n v="4256"/>
    <n v="39453.119999999995"/>
    <m/>
  </r>
  <r>
    <s v="2025-02"/>
    <x v="0"/>
    <x v="14"/>
    <x v="40"/>
    <x v="92"/>
    <x v="92"/>
    <n v="3724"/>
    <n v="2245"/>
    <n v="0.60284640171858217"/>
    <n v="0.7"/>
    <n v="6.32"/>
    <n v="1479"/>
    <n v="9347.2800000000007"/>
    <m/>
  </r>
  <r>
    <s v="2025-02"/>
    <x v="0"/>
    <x v="4"/>
    <x v="73"/>
    <x v="148"/>
    <x v="148"/>
    <n v="3955"/>
    <n v="2041"/>
    <n v="0.51605562579013908"/>
    <n v="0.7"/>
    <n v="7.89"/>
    <n v="1914"/>
    <n v="15101.46"/>
    <m/>
  </r>
  <r>
    <s v="2025-02"/>
    <x v="0"/>
    <x v="4"/>
    <x v="5"/>
    <x v="256"/>
    <x v="256"/>
    <n v="5174"/>
    <n v="2887"/>
    <n v="0.55798221878623888"/>
    <n v="0.7"/>
    <n v="7.95"/>
    <n v="2287"/>
    <n v="18181.650000000001"/>
    <m/>
  </r>
  <r>
    <s v="2025-02"/>
    <x v="0"/>
    <x v="4"/>
    <x v="5"/>
    <x v="258"/>
    <x v="258"/>
    <n v="4492"/>
    <n v="2849"/>
    <n v="0.63423864648263584"/>
    <n v="0.7"/>
    <n v="7.62"/>
    <n v="1643"/>
    <n v="12519.66"/>
    <m/>
  </r>
  <r>
    <s v="2025-02"/>
    <x v="0"/>
    <x v="4"/>
    <x v="5"/>
    <x v="40"/>
    <x v="40"/>
    <n v="4436"/>
    <n v="2035"/>
    <n v="0.45874661857529303"/>
    <n v="0.7"/>
    <n v="7.05"/>
    <n v="2401"/>
    <n v="16927.05"/>
    <m/>
  </r>
  <r>
    <s v="2025-02"/>
    <x v="0"/>
    <x v="4"/>
    <x v="57"/>
    <x v="190"/>
    <x v="190"/>
    <n v="3774"/>
    <n v="2156"/>
    <n v="0.57127715951245361"/>
    <n v="0.7"/>
    <n v="8.43"/>
    <n v="1618"/>
    <n v="13639.74"/>
    <m/>
  </r>
  <r>
    <s v="2025-02"/>
    <x v="0"/>
    <x v="0"/>
    <x v="0"/>
    <x v="127"/>
    <x v="127"/>
    <n v="3175"/>
    <n v="1590"/>
    <n v="0.50078740157480317"/>
    <n v="0.7"/>
    <n v="8.83"/>
    <n v="1585"/>
    <n v="13995.55"/>
    <m/>
  </r>
  <r>
    <s v="2025-02"/>
    <x v="0"/>
    <x v="4"/>
    <x v="133"/>
    <x v="350"/>
    <x v="350"/>
    <n v="2091"/>
    <n v="959"/>
    <n v="0.45863223338115733"/>
    <n v="0.7"/>
    <n v="6.49"/>
    <n v="1132"/>
    <n v="7346.68"/>
    <m/>
  </r>
  <r>
    <s v="2025-02"/>
    <x v="0"/>
    <x v="4"/>
    <x v="5"/>
    <x v="287"/>
    <x v="287"/>
    <n v="1958"/>
    <n v="853"/>
    <n v="0.43564862104187946"/>
    <n v="0.7"/>
    <n v="7.07"/>
    <n v="1105"/>
    <n v="7812.35"/>
    <m/>
  </r>
  <r>
    <s v="2025-02"/>
    <x v="0"/>
    <x v="22"/>
    <x v="135"/>
    <x v="356"/>
    <x v="356"/>
    <n v="3162"/>
    <n v="1580"/>
    <n v="0.49968374446552816"/>
    <n v="0.7"/>
    <n v="8.5500000000000007"/>
    <n v="1582"/>
    <n v="13526.1"/>
    <m/>
  </r>
  <r>
    <s v="2025-02"/>
    <x v="0"/>
    <x v="1"/>
    <x v="1"/>
    <x v="211"/>
    <x v="211"/>
    <n v="5548"/>
    <n v="3087"/>
    <n v="0.55641672674837783"/>
    <n v="0.7"/>
    <n v="8.0299999999999994"/>
    <n v="2461"/>
    <n v="19761.829999999998"/>
    <m/>
  </r>
  <r>
    <s v="2025-02"/>
    <x v="0"/>
    <x v="16"/>
    <x v="79"/>
    <x v="158"/>
    <x v="158"/>
    <n v="2972"/>
    <n v="1750"/>
    <n v="0.58882907133243612"/>
    <n v="0.7"/>
    <n v="7.25"/>
    <n v="1222"/>
    <n v="8859.5"/>
    <m/>
  </r>
  <r>
    <s v="2025-02"/>
    <x v="0"/>
    <x v="4"/>
    <x v="5"/>
    <x v="213"/>
    <x v="213"/>
    <n v="3435"/>
    <n v="1684"/>
    <n v="0.49024745269286751"/>
    <n v="0.7"/>
    <n v="8.24"/>
    <n v="1751"/>
    <n v="14428.24"/>
    <m/>
  </r>
  <r>
    <s v="2025-02"/>
    <x v="0"/>
    <x v="0"/>
    <x v="94"/>
    <x v="242"/>
    <x v="242"/>
    <n v="2401"/>
    <n v="1100"/>
    <n v="0.45814244064972925"/>
    <n v="0.7"/>
    <n v="8.61"/>
    <n v="1301"/>
    <n v="11201.609999999999"/>
    <m/>
  </r>
  <r>
    <s v="2025-02"/>
    <x v="0"/>
    <x v="0"/>
    <x v="0"/>
    <x v="144"/>
    <x v="144"/>
    <n v="2222"/>
    <n v="936"/>
    <n v="0.42124212421242124"/>
    <n v="0.7"/>
    <n v="8.14"/>
    <n v="1286"/>
    <n v="10468.040000000001"/>
    <m/>
  </r>
  <r>
    <s v="2025-02"/>
    <x v="0"/>
    <x v="4"/>
    <x v="5"/>
    <x v="312"/>
    <x v="312"/>
    <n v="2530"/>
    <n v="1337"/>
    <n v="0.52845849802371536"/>
    <n v="0.7"/>
    <n v="8.82"/>
    <n v="1193"/>
    <n v="10522.26"/>
    <m/>
  </r>
  <r>
    <s v="2025-02"/>
    <x v="0"/>
    <x v="4"/>
    <x v="7"/>
    <x v="8"/>
    <x v="8"/>
    <n v="1950"/>
    <n v="1297"/>
    <n v="0.66512820512820514"/>
    <n v="0.7"/>
    <n v="7.44"/>
    <n v="653"/>
    <n v="4858.3200000000006"/>
    <m/>
  </r>
  <r>
    <s v="2025-02"/>
    <x v="0"/>
    <x v="4"/>
    <x v="8"/>
    <x v="10"/>
    <x v="10"/>
    <n v="3451"/>
    <n v="1983"/>
    <n v="0.57461605331787891"/>
    <n v="0.7"/>
    <n v="7.82"/>
    <n v="1468"/>
    <n v="11479.76"/>
    <m/>
  </r>
  <r>
    <s v="2025-02"/>
    <x v="0"/>
    <x v="0"/>
    <x v="0"/>
    <x v="325"/>
    <x v="325"/>
    <n v="3496"/>
    <n v="2134"/>
    <n v="0.61041189931350115"/>
    <n v="0.7"/>
    <n v="6.71"/>
    <n v="1362"/>
    <n v="9139.02"/>
    <m/>
  </r>
  <r>
    <s v="2025-02"/>
    <x v="0"/>
    <x v="4"/>
    <x v="21"/>
    <x v="37"/>
    <x v="37"/>
    <n v="4462"/>
    <n v="2037"/>
    <n v="0.45652173913043476"/>
    <n v="0.7"/>
    <n v="7.66"/>
    <n v="2425"/>
    <n v="18575.5"/>
    <m/>
  </r>
  <r>
    <s v="2025-02"/>
    <x v="0"/>
    <x v="22"/>
    <x v="78"/>
    <x v="324"/>
    <x v="324"/>
    <n v="3072"/>
    <n v="1402"/>
    <n v="0.45638020833333331"/>
    <n v="0.7"/>
    <n v="8.0500000000000007"/>
    <n v="1670"/>
    <n v="13443.500000000002"/>
    <m/>
  </r>
  <r>
    <s v="2025-02"/>
    <x v="0"/>
    <x v="16"/>
    <x v="51"/>
    <x v="101"/>
    <x v="101"/>
    <n v="4963"/>
    <n v="2440"/>
    <n v="0.49163812210356639"/>
    <n v="0.7"/>
    <n v="7.72"/>
    <n v="2523"/>
    <n v="19477.559999999998"/>
    <m/>
  </r>
  <r>
    <s v="2025-02"/>
    <x v="0"/>
    <x v="4"/>
    <x v="68"/>
    <x v="138"/>
    <x v="138"/>
    <n v="2899"/>
    <n v="1516"/>
    <n v="0.52293894446360811"/>
    <n v="0.7"/>
    <n v="8.2200000000000006"/>
    <n v="1383"/>
    <n v="11368.26"/>
    <m/>
  </r>
  <r>
    <s v="2025-02"/>
    <x v="0"/>
    <x v="0"/>
    <x v="60"/>
    <x v="179"/>
    <x v="179"/>
    <n v="2196"/>
    <n v="1051"/>
    <n v="0.47859744990892533"/>
    <n v="0.7"/>
    <n v="7.59"/>
    <n v="1145"/>
    <n v="8690.5499999999993"/>
    <m/>
  </r>
  <r>
    <s v="2025-02"/>
    <x v="0"/>
    <x v="15"/>
    <x v="41"/>
    <x v="74"/>
    <x v="74"/>
    <n v="4965"/>
    <n v="2493"/>
    <n v="0.50211480362537764"/>
    <n v="0.7"/>
    <n v="7.27"/>
    <n v="2472"/>
    <n v="17971.439999999999"/>
    <m/>
  </r>
  <r>
    <s v="2025-02"/>
    <x v="0"/>
    <x v="4"/>
    <x v="117"/>
    <x v="296"/>
    <x v="296"/>
    <n v="2017"/>
    <n v="868"/>
    <n v="0.4303420922161626"/>
    <n v="0.7"/>
    <n v="8.24"/>
    <n v="1149"/>
    <n v="9467.76"/>
    <m/>
  </r>
  <r>
    <s v="2025-02"/>
    <x v="0"/>
    <x v="2"/>
    <x v="4"/>
    <x v="60"/>
    <x v="60"/>
    <n v="3900"/>
    <n v="2479"/>
    <n v="0.63564102564102565"/>
    <n v="0.7"/>
    <n v="6.65"/>
    <n v="1421"/>
    <n v="9449.65"/>
    <m/>
  </r>
  <r>
    <s v="2025-02"/>
    <x v="0"/>
    <x v="1"/>
    <x v="1"/>
    <x v="16"/>
    <x v="16"/>
    <n v="4725"/>
    <n v="2727"/>
    <n v="0.57714285714285718"/>
    <n v="0.7"/>
    <n v="7.96"/>
    <n v="1998"/>
    <n v="15904.08"/>
    <m/>
  </r>
  <r>
    <s v="2025-02"/>
    <x v="0"/>
    <x v="0"/>
    <x v="0"/>
    <x v="72"/>
    <x v="72"/>
    <n v="3754"/>
    <n v="2009"/>
    <n v="0.53516249334043686"/>
    <n v="0.7"/>
    <n v="7.65"/>
    <n v="1745"/>
    <n v="13349.25"/>
    <m/>
  </r>
  <r>
    <s v="2025-02"/>
    <x v="0"/>
    <x v="0"/>
    <x v="94"/>
    <x v="218"/>
    <x v="218"/>
    <n v="2959"/>
    <n v="1953"/>
    <n v="0.66002027712064881"/>
    <n v="0.7"/>
    <n v="7.63"/>
    <n v="1006"/>
    <n v="7675.78"/>
    <m/>
  </r>
  <r>
    <s v="2025-02"/>
    <x v="0"/>
    <x v="10"/>
    <x v="26"/>
    <x v="50"/>
    <x v="50"/>
    <n v="4264"/>
    <n v="2293"/>
    <n v="0.53775797373358347"/>
    <n v="0.7"/>
    <n v="6.99"/>
    <n v="1971"/>
    <n v="13777.29"/>
    <m/>
  </r>
  <r>
    <s v="2025-02"/>
    <x v="0"/>
    <x v="4"/>
    <x v="115"/>
    <x v="292"/>
    <x v="292"/>
    <n v="862"/>
    <n v="271"/>
    <n v="0.31438515081206497"/>
    <n v="0.7"/>
    <n v="7.66"/>
    <n v="591"/>
    <n v="4527.0600000000004"/>
    <m/>
  </r>
  <r>
    <s v="2025-02"/>
    <x v="0"/>
    <x v="1"/>
    <x v="1"/>
    <x v="357"/>
    <x v="357"/>
    <n v="4433"/>
    <n v="2319"/>
    <n v="0.52312203925107148"/>
    <n v="0.7"/>
    <n v="7.85"/>
    <n v="2114"/>
    <n v="16594.899999999998"/>
    <m/>
  </r>
  <r>
    <s v="2025-02"/>
    <x v="0"/>
    <x v="5"/>
    <x v="96"/>
    <x v="224"/>
    <x v="224"/>
    <n v="3000"/>
    <n v="1584"/>
    <n v="0.52800000000000002"/>
    <n v="0.7"/>
    <n v="8.0399999999999991"/>
    <n v="1416"/>
    <n v="11384.64"/>
    <m/>
  </r>
  <r>
    <s v="2025-02"/>
    <x v="0"/>
    <x v="4"/>
    <x v="5"/>
    <x v="363"/>
    <x v="363"/>
    <n v="6262"/>
    <n v="3408"/>
    <n v="0.54423506866815718"/>
    <n v="0.7"/>
    <n v="7.07"/>
    <n v="2854"/>
    <n v="20177.780000000002"/>
    <m/>
  </r>
  <r>
    <s v="2025-02"/>
    <x v="0"/>
    <x v="4"/>
    <x v="5"/>
    <x v="227"/>
    <x v="227"/>
    <n v="5747"/>
    <n v="2910"/>
    <n v="0.50635113972507395"/>
    <n v="0.7"/>
    <n v="7.3"/>
    <n v="2837"/>
    <n v="20710.099999999999"/>
    <m/>
  </r>
  <r>
    <s v="2025-02"/>
    <x v="0"/>
    <x v="4"/>
    <x v="5"/>
    <x v="293"/>
    <x v="293"/>
    <n v="4024"/>
    <n v="2307"/>
    <n v="0.57331013916500995"/>
    <n v="0.7"/>
    <n v="8.1199999999999992"/>
    <n v="1717"/>
    <n v="13942.039999999999"/>
    <m/>
  </r>
  <r>
    <s v="2025-02"/>
    <x v="0"/>
    <x v="4"/>
    <x v="9"/>
    <x v="12"/>
    <x v="12"/>
    <n v="2646"/>
    <n v="1100"/>
    <n v="0.41572184429327286"/>
    <n v="0.7"/>
    <n v="7.35"/>
    <n v="1546"/>
    <n v="11363.099999999999"/>
    <m/>
  </r>
  <r>
    <s v="2025-02"/>
    <x v="0"/>
    <x v="9"/>
    <x v="103"/>
    <x v="252"/>
    <x v="252"/>
    <n v="891"/>
    <n v="329"/>
    <n v="0.36924803591470257"/>
    <n v="0.7"/>
    <n v="7.86"/>
    <n v="562"/>
    <n v="4417.3200000000006"/>
    <m/>
  </r>
  <r>
    <s v="2025-02"/>
    <x v="0"/>
    <x v="4"/>
    <x v="23"/>
    <x v="43"/>
    <x v="43"/>
    <n v="73"/>
    <n v="30"/>
    <n v="0.41095890410958902"/>
    <n v="0.7"/>
    <n v="8.41"/>
    <n v="43"/>
    <n v="361.63"/>
    <m/>
  </r>
  <r>
    <s v="2025-02"/>
    <x v="0"/>
    <x v="5"/>
    <x v="6"/>
    <x v="126"/>
    <x v="126"/>
    <n v="8040"/>
    <n v="4732"/>
    <n v="0.58855721393034821"/>
    <n v="0.7"/>
    <n v="7.14"/>
    <n v="3308"/>
    <n v="23619.119999999999"/>
    <m/>
  </r>
  <r>
    <s v="2025-02"/>
    <x v="0"/>
    <x v="22"/>
    <x v="131"/>
    <x v="345"/>
    <x v="345"/>
    <n v="4126"/>
    <n v="2218"/>
    <n v="0.53756665050896757"/>
    <n v="0.7"/>
    <n v="7.43"/>
    <n v="1908"/>
    <n v="14176.439999999999"/>
    <m/>
  </r>
  <r>
    <s v="2025-02"/>
    <x v="0"/>
    <x v="1"/>
    <x v="1"/>
    <x v="216"/>
    <x v="216"/>
    <n v="3647"/>
    <n v="1789"/>
    <n v="0.49054017000274197"/>
    <n v="0.7"/>
    <n v="8"/>
    <n v="1858"/>
    <n v="14864"/>
    <m/>
  </r>
  <r>
    <s v="2025-02"/>
    <x v="0"/>
    <x v="4"/>
    <x v="5"/>
    <x v="313"/>
    <x v="313"/>
    <n v="7410"/>
    <n v="3966"/>
    <n v="0.53522267206477736"/>
    <n v="0.7"/>
    <n v="7.8"/>
    <n v="3444"/>
    <n v="26863.200000000001"/>
    <m/>
  </r>
  <r>
    <s v="2025-02"/>
    <x v="0"/>
    <x v="4"/>
    <x v="127"/>
    <x v="326"/>
    <x v="326"/>
    <n v="750"/>
    <n v="542"/>
    <n v="0.72266666666666668"/>
    <n v="0.7"/>
    <n v="6.86"/>
    <n v="208"/>
    <n v="1426.88"/>
    <m/>
  </r>
  <r>
    <s v="2025-02"/>
    <x v="0"/>
    <x v="11"/>
    <x v="31"/>
    <x v="56"/>
    <x v="56"/>
    <n v="1993"/>
    <n v="795"/>
    <n v="0.39889613647767186"/>
    <n v="0.7"/>
    <n v="7.98"/>
    <n v="1198"/>
    <n v="9560.0400000000009"/>
    <m/>
  </r>
  <r>
    <s v="2025-02"/>
    <x v="0"/>
    <x v="0"/>
    <x v="108"/>
    <x v="355"/>
    <x v="355"/>
    <n v="1771"/>
    <n v="1185"/>
    <n v="0.66911349520045171"/>
    <n v="0.7"/>
    <n v="7.57"/>
    <n v="586"/>
    <n v="4436.0200000000004"/>
    <m/>
  </r>
  <r>
    <s v="2025-02"/>
    <x v="0"/>
    <x v="16"/>
    <x v="92"/>
    <x v="208"/>
    <x v="208"/>
    <n v="4027"/>
    <n v="2030"/>
    <n v="0.50409734293518749"/>
    <n v="0.7"/>
    <n v="7.9"/>
    <n v="1997"/>
    <n v="15776.300000000001"/>
    <m/>
  </r>
  <r>
    <s v="2025-02"/>
    <x v="0"/>
    <x v="0"/>
    <x v="0"/>
    <x v="11"/>
    <x v="11"/>
    <n v="3075"/>
    <n v="1635"/>
    <n v="0.53170731707317076"/>
    <n v="0.7"/>
    <n v="7.74"/>
    <n v="1440"/>
    <n v="11145.6"/>
    <m/>
  </r>
  <r>
    <s v="2025-02"/>
    <x v="0"/>
    <x v="3"/>
    <x v="34"/>
    <x v="59"/>
    <x v="59"/>
    <n v="2927"/>
    <n v="1269"/>
    <n v="0.43354970960027334"/>
    <n v="0.7"/>
    <n v="7.71"/>
    <n v="1658"/>
    <n v="12783.18"/>
    <m/>
  </r>
  <r>
    <s v="2025-02"/>
    <x v="0"/>
    <x v="4"/>
    <x v="5"/>
    <x v="123"/>
    <x v="123"/>
    <n v="1931"/>
    <n v="1069"/>
    <n v="0.55359917141377524"/>
    <n v="0.7"/>
    <n v="6.86"/>
    <n v="862"/>
    <n v="5913.3200000000006"/>
    <m/>
  </r>
  <r>
    <s v="2025-02"/>
    <x v="0"/>
    <x v="0"/>
    <x v="0"/>
    <x v="22"/>
    <x v="22"/>
    <n v="6738"/>
    <n v="3932"/>
    <n v="0.58355595132086668"/>
    <n v="0.7"/>
    <n v="7.95"/>
    <n v="2806"/>
    <n v="22307.7"/>
    <m/>
  </r>
  <r>
    <s v="2025-02"/>
    <x v="0"/>
    <x v="1"/>
    <x v="1"/>
    <x v="27"/>
    <x v="27"/>
    <n v="1729"/>
    <n v="1120"/>
    <n v="0.64777327935222673"/>
    <n v="0.7"/>
    <n v="6.66"/>
    <n v="609"/>
    <n v="4055.94"/>
    <m/>
  </r>
  <r>
    <s v="2025-02"/>
    <x v="0"/>
    <x v="4"/>
    <x v="63"/>
    <x v="122"/>
    <x v="122"/>
    <n v="5469"/>
    <n v="2701"/>
    <n v="0.49387456573413785"/>
    <n v="0.7"/>
    <n v="7.76"/>
    <n v="2768"/>
    <n v="21479.68"/>
    <m/>
  </r>
  <r>
    <s v="2025-02"/>
    <x v="0"/>
    <x v="4"/>
    <x v="62"/>
    <x v="120"/>
    <x v="120"/>
    <n v="4435"/>
    <n v="2282"/>
    <n v="0.51454340473506199"/>
    <n v="0.7"/>
    <n v="7.28"/>
    <n v="2153"/>
    <n v="15673.84"/>
    <m/>
  </r>
  <r>
    <s v="2025-02"/>
    <x v="0"/>
    <x v="20"/>
    <x v="59"/>
    <x v="286"/>
    <x v="286"/>
    <n v="2384"/>
    <n v="1114"/>
    <n v="0.46728187919463088"/>
    <n v="0.7"/>
    <n v="7.48"/>
    <n v="1270"/>
    <n v="9499.6"/>
    <m/>
  </r>
  <r>
    <s v="2025-02"/>
    <x v="0"/>
    <x v="16"/>
    <x v="51"/>
    <x v="130"/>
    <x v="130"/>
    <n v="3644"/>
    <n v="1844"/>
    <n v="0.50603732162458837"/>
    <n v="0.7"/>
    <n v="8.0500000000000007"/>
    <n v="1800"/>
    <n v="14490.000000000002"/>
    <m/>
  </r>
  <r>
    <s v="2025-02"/>
    <x v="0"/>
    <x v="4"/>
    <x v="55"/>
    <x v="298"/>
    <x v="298"/>
    <n v="2188"/>
    <n v="907"/>
    <n v="0.41453382084095064"/>
    <n v="0.7"/>
    <n v="7.68"/>
    <n v="1281"/>
    <n v="9838.08"/>
    <m/>
  </r>
  <r>
    <s v="2025-02"/>
    <x v="0"/>
    <x v="0"/>
    <x v="143"/>
    <x v="372"/>
    <x v="372"/>
    <n v="5373"/>
    <n v="3465"/>
    <n v="0.64489112227805701"/>
    <n v="0.7"/>
    <n v="7.4"/>
    <n v="1908"/>
    <n v="14119.2"/>
    <m/>
  </r>
  <r>
    <s v="2025-02"/>
    <x v="0"/>
    <x v="4"/>
    <x v="28"/>
    <x v="53"/>
    <x v="53"/>
    <n v="5257"/>
    <n v="2490"/>
    <n v="0.47365417538520066"/>
    <n v="0.7"/>
    <n v="7.74"/>
    <n v="2767"/>
    <n v="21416.58"/>
    <m/>
  </r>
  <r>
    <s v="2025-02"/>
    <x v="0"/>
    <x v="4"/>
    <x v="5"/>
    <x v="96"/>
    <x v="96"/>
    <n v="1481"/>
    <n v="570"/>
    <n v="0.38487508440243079"/>
    <n v="0.7"/>
    <n v="7.54"/>
    <n v="911"/>
    <n v="6868.94"/>
    <m/>
  </r>
  <r>
    <s v="2025-02"/>
    <x v="0"/>
    <x v="16"/>
    <x v="91"/>
    <x v="235"/>
    <x v="235"/>
    <n v="5621"/>
    <n v="2941"/>
    <n v="0.52321650951787935"/>
    <n v="0.7"/>
    <n v="6.62"/>
    <n v="2680"/>
    <n v="17741.599999999999"/>
    <m/>
  </r>
  <r>
    <s v="2025-02"/>
    <x v="0"/>
    <x v="0"/>
    <x v="0"/>
    <x v="272"/>
    <x v="272"/>
    <n v="4005"/>
    <n v="2934"/>
    <n v="0.73258426966292134"/>
    <n v="0.7"/>
    <n v="8.1"/>
    <n v="1071"/>
    <n v="8675.1"/>
    <m/>
  </r>
  <r>
    <s v="2025-02"/>
    <x v="0"/>
    <x v="4"/>
    <x v="74"/>
    <x v="149"/>
    <x v="149"/>
    <n v="1625"/>
    <n v="850"/>
    <n v="0.52307692307692311"/>
    <n v="0.7"/>
    <n v="8.06"/>
    <n v="775"/>
    <n v="6246.5"/>
    <m/>
  </r>
  <r>
    <s v="2025-02"/>
    <x v="0"/>
    <x v="6"/>
    <x v="11"/>
    <x v="160"/>
    <x v="160"/>
    <n v="3685"/>
    <n v="1963"/>
    <n v="0.53270013568521035"/>
    <n v="0.7"/>
    <n v="8.36"/>
    <n v="1722"/>
    <n v="14395.919999999998"/>
    <m/>
  </r>
  <r>
    <s v="2025-02"/>
    <x v="0"/>
    <x v="0"/>
    <x v="0"/>
    <x v="69"/>
    <x v="69"/>
    <n v="4697"/>
    <n v="2119"/>
    <n v="0.45113902490951674"/>
    <n v="0.7"/>
    <n v="9.06"/>
    <n v="2578"/>
    <n v="23356.68"/>
    <m/>
  </r>
  <r>
    <s v="2025-02"/>
    <x v="0"/>
    <x v="4"/>
    <x v="5"/>
    <x v="259"/>
    <x v="259"/>
    <n v="1750"/>
    <n v="1053"/>
    <n v="0.60171428571428576"/>
    <n v="0.7"/>
    <n v="7.28"/>
    <n v="697"/>
    <n v="5074.16"/>
    <m/>
  </r>
  <r>
    <s v="2025-02"/>
    <x v="0"/>
    <x v="1"/>
    <x v="1"/>
    <x v="99"/>
    <x v="99"/>
    <n v="2625"/>
    <n v="1282"/>
    <n v="0.48838095238095236"/>
    <n v="0.7"/>
    <n v="8.43"/>
    <n v="1343"/>
    <n v="11321.49"/>
    <m/>
  </r>
  <r>
    <s v="2025-02"/>
    <x v="0"/>
    <x v="4"/>
    <x v="5"/>
    <x v="47"/>
    <x v="47"/>
    <n v="3124"/>
    <n v="1353"/>
    <n v="0.43309859154929575"/>
    <n v="0.7"/>
    <n v="8.0399999999999991"/>
    <n v="1771"/>
    <n v="14238.839999999998"/>
    <m/>
  </r>
  <r>
    <s v="2025-02"/>
    <x v="0"/>
    <x v="4"/>
    <x v="28"/>
    <x v="279"/>
    <x v="279"/>
    <n v="3304"/>
    <n v="1573"/>
    <n v="0.47608958837772397"/>
    <n v="0.7"/>
    <n v="7.68"/>
    <n v="1731"/>
    <n v="13294.08"/>
    <m/>
  </r>
  <r>
    <s v="2025-02"/>
    <x v="0"/>
    <x v="9"/>
    <x v="83"/>
    <x v="178"/>
    <x v="178"/>
    <n v="2903"/>
    <n v="1738"/>
    <n v="0.59869100930072339"/>
    <n v="0.7"/>
    <n v="7.99"/>
    <n v="1165"/>
    <n v="9308.35"/>
    <m/>
  </r>
  <r>
    <s v="2025-02"/>
    <x v="0"/>
    <x v="4"/>
    <x v="86"/>
    <x v="187"/>
    <x v="187"/>
    <n v="2168"/>
    <n v="1483"/>
    <n v="0.68404059040590404"/>
    <n v="0.7"/>
    <n v="7.35"/>
    <n v="685"/>
    <n v="5034.75"/>
    <m/>
  </r>
  <r>
    <s v="2025-02"/>
    <x v="0"/>
    <x v="0"/>
    <x v="99"/>
    <x v="238"/>
    <x v="238"/>
    <n v="1011"/>
    <n v="752"/>
    <n v="0.74381800197823933"/>
    <n v="0.7"/>
    <n v="6.6"/>
    <n v="259"/>
    <n v="1709.3999999999999"/>
    <m/>
  </r>
  <r>
    <s v="2025-02"/>
    <x v="0"/>
    <x v="0"/>
    <x v="0"/>
    <x v="177"/>
    <x v="177"/>
    <n v="3430"/>
    <n v="1781"/>
    <n v="0.51924198250728859"/>
    <n v="0.7"/>
    <n v="7.37"/>
    <n v="1649"/>
    <n v="12153.130000000001"/>
    <m/>
  </r>
  <r>
    <s v="2025-02"/>
    <x v="0"/>
    <x v="4"/>
    <x v="12"/>
    <x v="20"/>
    <x v="20"/>
    <n v="2331"/>
    <n v="1044"/>
    <n v="0.44787644787644787"/>
    <n v="0.7"/>
    <n v="8.9700000000000006"/>
    <n v="1287"/>
    <n v="11544.390000000001"/>
    <m/>
  </r>
  <r>
    <s v="2025-02"/>
    <x v="0"/>
    <x v="6"/>
    <x v="111"/>
    <x v="281"/>
    <x v="281"/>
    <n v="4797"/>
    <n v="2080"/>
    <n v="0.43360433604336046"/>
    <n v="0.7"/>
    <n v="8.4499999999999993"/>
    <n v="2717"/>
    <n v="22958.649999999998"/>
    <m/>
  </r>
  <r>
    <s v="2025-02"/>
    <x v="0"/>
    <x v="22"/>
    <x v="85"/>
    <x v="184"/>
    <x v="184"/>
    <n v="2308"/>
    <n v="1107"/>
    <n v="0.47963604852686309"/>
    <n v="0.7"/>
    <n v="7.66"/>
    <n v="1201"/>
    <n v="9199.66"/>
    <m/>
  </r>
  <r>
    <s v="2025-02"/>
    <x v="0"/>
    <x v="4"/>
    <x v="37"/>
    <x v="66"/>
    <x v="66"/>
    <n v="3313"/>
    <n v="1688"/>
    <n v="0.50950799879263509"/>
    <n v="0.7"/>
    <n v="7.23"/>
    <n v="1625"/>
    <n v="11748.75"/>
    <m/>
  </r>
  <r>
    <s v="2025-02"/>
    <x v="0"/>
    <x v="0"/>
    <x v="0"/>
    <x v="212"/>
    <x v="212"/>
    <n v="3565"/>
    <n v="1944"/>
    <n v="0.5453015427769986"/>
    <n v="0.7"/>
    <n v="7.04"/>
    <n v="1621"/>
    <n v="11411.84"/>
    <m/>
  </r>
  <r>
    <s v="2025-02"/>
    <x v="0"/>
    <x v="0"/>
    <x v="29"/>
    <x v="54"/>
    <x v="54"/>
    <n v="1897"/>
    <n v="1348"/>
    <n v="0.71059567738534524"/>
    <n v="0.7"/>
    <n v="6.22"/>
    <n v="549"/>
    <n v="3414.7799999999997"/>
    <m/>
  </r>
  <r>
    <s v="2025-02"/>
    <x v="0"/>
    <x v="2"/>
    <x v="4"/>
    <x v="48"/>
    <x v="48"/>
    <n v="28"/>
    <n v="5"/>
    <n v="0.17857142857142858"/>
    <n v="0.7"/>
    <n v="8.08"/>
    <n v="23"/>
    <n v="185.84"/>
    <m/>
  </r>
  <r>
    <s v="2025-02"/>
    <x v="0"/>
    <x v="4"/>
    <x v="93"/>
    <x v="214"/>
    <x v="214"/>
    <n v="2432"/>
    <n v="1109"/>
    <n v="0.45600328947368424"/>
    <n v="0.7"/>
    <n v="7.5"/>
    <n v="1323"/>
    <n v="9922.5"/>
    <m/>
  </r>
  <r>
    <s v="2025-02"/>
    <x v="0"/>
    <x v="4"/>
    <x v="68"/>
    <x v="176"/>
    <x v="176"/>
    <n v="5339"/>
    <n v="3687"/>
    <n v="0.69057876006742835"/>
    <n v="0.7"/>
    <n v="7.86"/>
    <n v="1652"/>
    <n v="12984.720000000001"/>
    <m/>
  </r>
  <r>
    <s v="2025-02"/>
    <x v="0"/>
    <x v="6"/>
    <x v="107"/>
    <x v="271"/>
    <x v="271"/>
    <n v="2124"/>
    <n v="1082"/>
    <n v="0.50941619585687381"/>
    <n v="0.7"/>
    <n v="7.98"/>
    <n v="1042"/>
    <n v="8315.16"/>
    <m/>
  </r>
  <r>
    <s v="2025-02"/>
    <x v="0"/>
    <x v="4"/>
    <x v="55"/>
    <x v="108"/>
    <x v="108"/>
    <n v="3416"/>
    <n v="1889"/>
    <n v="0.55298594847775173"/>
    <n v="0.7"/>
    <n v="8.23"/>
    <n v="1527"/>
    <n v="12567.210000000001"/>
    <m/>
  </r>
  <r>
    <s v="2025-02"/>
    <x v="0"/>
    <x v="1"/>
    <x v="1"/>
    <x v="251"/>
    <x v="251"/>
    <n v="1237"/>
    <n v="624"/>
    <n v="0.50444624090541634"/>
    <n v="0.7"/>
    <n v="6.96"/>
    <n v="613"/>
    <n v="4266.4799999999996"/>
    <m/>
  </r>
  <r>
    <s v="2025-02"/>
    <x v="0"/>
    <x v="4"/>
    <x v="75"/>
    <x v="150"/>
    <x v="150"/>
    <n v="2719"/>
    <n v="1257"/>
    <n v="0.46230231702831925"/>
    <n v="0.7"/>
    <n v="6.59"/>
    <n v="1462"/>
    <n v="9634.58"/>
    <m/>
  </r>
  <r>
    <s v="2025-02"/>
    <x v="0"/>
    <x v="0"/>
    <x v="0"/>
    <x v="185"/>
    <x v="185"/>
    <n v="2593"/>
    <n v="1464"/>
    <n v="0.56459699190127266"/>
    <n v="0.7"/>
    <n v="7.83"/>
    <n v="1129"/>
    <n v="8840.07"/>
    <m/>
  </r>
  <r>
    <s v="2025-02"/>
    <x v="0"/>
    <x v="22"/>
    <x v="125"/>
    <x v="314"/>
    <x v="314"/>
    <n v="3742"/>
    <n v="1641"/>
    <n v="0.43853554249064669"/>
    <n v="0.7"/>
    <n v="8.17"/>
    <n v="2101"/>
    <n v="17165.169999999998"/>
    <m/>
  </r>
  <r>
    <s v="2025-02"/>
    <x v="0"/>
    <x v="22"/>
    <x v="113"/>
    <x v="289"/>
    <x v="289"/>
    <n v="2627"/>
    <n v="1602"/>
    <n v="0.60982108869432816"/>
    <n v="0.7"/>
    <n v="6.63"/>
    <n v="1025"/>
    <n v="6795.75"/>
    <m/>
  </r>
  <r>
    <s v="2025-02"/>
    <x v="0"/>
    <x v="15"/>
    <x v="41"/>
    <x v="236"/>
    <x v="236"/>
    <n v="2641"/>
    <n v="1452"/>
    <n v="0.54979174555092769"/>
    <n v="0.7"/>
    <n v="7.79"/>
    <n v="1189"/>
    <n v="9262.31"/>
    <m/>
  </r>
  <r>
    <s v="2025-02"/>
    <x v="0"/>
    <x v="0"/>
    <x v="0"/>
    <x v="168"/>
    <x v="168"/>
    <n v="2185"/>
    <n v="1179"/>
    <n v="0.53958810068649887"/>
    <n v="0.7"/>
    <n v="8.15"/>
    <n v="1006"/>
    <n v="8198.9"/>
    <m/>
  </r>
  <r>
    <s v="2025-02"/>
    <x v="0"/>
    <x v="18"/>
    <x v="53"/>
    <x v="121"/>
    <x v="121"/>
    <n v="405"/>
    <n v="128"/>
    <n v="0.31604938271604938"/>
    <n v="0.7"/>
    <n v="6.24"/>
    <n v="277"/>
    <n v="1728.48"/>
    <m/>
  </r>
  <r>
    <s v="2025-02"/>
    <x v="0"/>
    <x v="21"/>
    <x v="67"/>
    <x v="134"/>
    <x v="134"/>
    <n v="1917"/>
    <n v="834"/>
    <n v="0.4350547730829421"/>
    <n v="0.7"/>
    <n v="8.66"/>
    <n v="1083"/>
    <n v="9378.7800000000007"/>
    <m/>
  </r>
  <r>
    <s v="2025-02"/>
    <x v="0"/>
    <x v="6"/>
    <x v="76"/>
    <x v="151"/>
    <x v="151"/>
    <n v="3033"/>
    <n v="1331"/>
    <n v="0.43883943290471478"/>
    <n v="0.7"/>
    <n v="8.36"/>
    <n v="1702"/>
    <n v="14228.72"/>
    <m/>
  </r>
  <r>
    <s v="2025-02"/>
    <x v="0"/>
    <x v="1"/>
    <x v="1"/>
    <x v="217"/>
    <x v="217"/>
    <n v="923"/>
    <n v="360"/>
    <n v="0.39003250270855905"/>
    <n v="0.7"/>
    <n v="7.54"/>
    <n v="563"/>
    <n v="4245.0200000000004"/>
    <m/>
  </r>
  <r>
    <s v="2025-02"/>
    <x v="0"/>
    <x v="9"/>
    <x v="24"/>
    <x v="44"/>
    <x v="44"/>
    <n v="190"/>
    <n v="35"/>
    <n v="0.18421052631578946"/>
    <n v="0.7"/>
    <n v="9.6"/>
    <n v="155"/>
    <n v="1488"/>
    <m/>
  </r>
  <r>
    <s v="2025-02"/>
    <x v="0"/>
    <x v="0"/>
    <x v="10"/>
    <x v="13"/>
    <x v="13"/>
    <n v="4848"/>
    <n v="2093"/>
    <n v="0.43172442244224424"/>
    <n v="0.7"/>
    <n v="7.45"/>
    <n v="2755"/>
    <n v="20524.75"/>
    <m/>
  </r>
  <r>
    <s v="2025-02"/>
    <x v="0"/>
    <x v="4"/>
    <x v="5"/>
    <x v="285"/>
    <x v="285"/>
    <n v="2422"/>
    <n v="953"/>
    <n v="0.39347646573080097"/>
    <n v="0.7"/>
    <n v="7.5"/>
    <n v="1469"/>
    <n v="11017.5"/>
    <m/>
  </r>
  <r>
    <s v="2025-02"/>
    <x v="0"/>
    <x v="7"/>
    <x v="47"/>
    <x v="93"/>
    <x v="93"/>
    <n v="1480"/>
    <n v="908"/>
    <n v="0.61351351351351346"/>
    <n v="0.7"/>
    <n v="7.52"/>
    <n v="572"/>
    <n v="4301.4399999999996"/>
    <m/>
  </r>
  <r>
    <s v="2025-02"/>
    <x v="0"/>
    <x v="0"/>
    <x v="64"/>
    <x v="124"/>
    <x v="124"/>
    <n v="4513"/>
    <n v="2596"/>
    <n v="0.57522712164857082"/>
    <n v="0.7"/>
    <n v="7.55"/>
    <n v="1917"/>
    <n v="14473.35"/>
    <m/>
  </r>
  <r>
    <s v="2025-02"/>
    <x v="0"/>
    <x v="4"/>
    <x v="118"/>
    <x v="297"/>
    <x v="297"/>
    <n v="3485"/>
    <n v="1701"/>
    <n v="0.48809182209469154"/>
    <n v="0.7"/>
    <n v="7.47"/>
    <n v="1784"/>
    <n v="13326.48"/>
    <m/>
  </r>
  <r>
    <s v="2025-02"/>
    <x v="0"/>
    <x v="13"/>
    <x v="58"/>
    <x v="111"/>
    <x v="111"/>
    <n v="1963"/>
    <n v="941"/>
    <n v="0.4793683138053999"/>
    <n v="0.7"/>
    <n v="7.45"/>
    <n v="1022"/>
    <n v="7613.9000000000005"/>
    <m/>
  </r>
  <r>
    <s v="2025-02"/>
    <x v="0"/>
    <x v="4"/>
    <x v="89"/>
    <x v="198"/>
    <x v="198"/>
    <n v="2008"/>
    <n v="1110"/>
    <n v="0.5527888446215139"/>
    <n v="0.7"/>
    <n v="7.61"/>
    <n v="898"/>
    <n v="6833.7800000000007"/>
    <m/>
  </r>
  <r>
    <s v="2025-02"/>
    <x v="0"/>
    <x v="1"/>
    <x v="1"/>
    <x v="1"/>
    <x v="1"/>
    <n v="309"/>
    <n v="107"/>
    <n v="0.34627831715210355"/>
    <n v="0.7"/>
    <n v="8.7100000000000009"/>
    <n v="202"/>
    <n v="1759.42"/>
    <m/>
  </r>
  <r>
    <s v="2025-02"/>
    <x v="0"/>
    <x v="5"/>
    <x v="6"/>
    <x v="7"/>
    <x v="7"/>
    <n v="2789"/>
    <n v="1403"/>
    <n v="0.50304768734313376"/>
    <n v="0.7"/>
    <n v="10.72"/>
    <n v="1386"/>
    <n v="14857.92"/>
    <m/>
  </r>
  <r>
    <s v="2025-02"/>
    <x v="0"/>
    <x v="4"/>
    <x v="132"/>
    <x v="348"/>
    <x v="348"/>
    <n v="3133"/>
    <n v="2022"/>
    <n v="0.64538780721353339"/>
    <n v="0.7"/>
    <n v="7.47"/>
    <n v="1111"/>
    <n v="8299.17"/>
    <m/>
  </r>
  <r>
    <s v="2025-02"/>
    <x v="0"/>
    <x v="15"/>
    <x v="41"/>
    <x v="269"/>
    <x v="269"/>
    <n v="6393"/>
    <n v="1962"/>
    <n v="0.30689816987329893"/>
    <n v="0.7"/>
    <n v="8.36"/>
    <n v="4431"/>
    <n v="37043.159999999996"/>
    <m/>
  </r>
  <r>
    <s v="2025-02"/>
    <x v="0"/>
    <x v="12"/>
    <x v="32"/>
    <x v="318"/>
    <x v="318"/>
    <n v="1571"/>
    <n v="860"/>
    <n v="0.54742202418841501"/>
    <n v="0.7"/>
    <n v="5.94"/>
    <n v="711"/>
    <n v="4223.34"/>
    <m/>
  </r>
  <r>
    <s v="2025-02"/>
    <x v="0"/>
    <x v="6"/>
    <x v="109"/>
    <x v="275"/>
    <x v="275"/>
    <n v="3727"/>
    <n v="1935"/>
    <n v="0.51918433056077273"/>
    <n v="0.7"/>
    <n v="7.75"/>
    <n v="1792"/>
    <n v="13888"/>
    <m/>
  </r>
  <r>
    <s v="2025-02"/>
    <x v="0"/>
    <x v="13"/>
    <x v="39"/>
    <x v="70"/>
    <x v="70"/>
    <n v="5239"/>
    <n v="3023"/>
    <n v="0.57701851498377554"/>
    <n v="0.7"/>
    <n v="6.7"/>
    <n v="2216"/>
    <n v="14847.2"/>
    <m/>
  </r>
  <r>
    <s v="2025-02"/>
    <x v="0"/>
    <x v="0"/>
    <x v="0"/>
    <x v="243"/>
    <x v="243"/>
    <n v="4258"/>
    <n v="2540"/>
    <n v="0.59652418976045096"/>
    <n v="0.7"/>
    <n v="7.85"/>
    <n v="1718"/>
    <n v="13486.3"/>
    <m/>
  </r>
  <r>
    <s v="2025-02"/>
    <x v="0"/>
    <x v="0"/>
    <x v="0"/>
    <x v="261"/>
    <x v="261"/>
    <n v="6866"/>
    <n v="4947"/>
    <n v="0.72050684532478881"/>
    <n v="0.7"/>
    <n v="9.02"/>
    <n v="1919"/>
    <n v="17309.379999999997"/>
    <m/>
  </r>
  <r>
    <s v="2025-02"/>
    <x v="0"/>
    <x v="0"/>
    <x v="0"/>
    <x v="183"/>
    <x v="183"/>
    <n v="3712"/>
    <n v="2289"/>
    <n v="0.61664870689655171"/>
    <n v="0.7"/>
    <n v="8.2100000000000009"/>
    <n v="1423"/>
    <n v="11682.830000000002"/>
    <m/>
  </r>
  <r>
    <s v="2025-02"/>
    <x v="0"/>
    <x v="20"/>
    <x v="124"/>
    <x v="311"/>
    <x v="311"/>
    <n v="1329"/>
    <n v="659"/>
    <n v="0.49586155003762228"/>
    <n v="0.7"/>
    <n v="7.85"/>
    <n v="670"/>
    <n v="5259.5"/>
    <m/>
  </r>
  <r>
    <s v="2025-02"/>
    <x v="0"/>
    <x v="4"/>
    <x v="44"/>
    <x v="83"/>
    <x v="83"/>
    <n v="5262"/>
    <n v="2726"/>
    <n v="0.51805397187381219"/>
    <n v="0.7"/>
    <n v="7.86"/>
    <n v="2536"/>
    <n v="19932.96"/>
    <m/>
  </r>
  <r>
    <s v="2025-02"/>
    <x v="0"/>
    <x v="22"/>
    <x v="129"/>
    <x v="330"/>
    <x v="330"/>
    <n v="2923"/>
    <n v="1717"/>
    <n v="0.5874101950051317"/>
    <n v="0.7"/>
    <n v="7.41"/>
    <n v="1206"/>
    <n v="8936.4600000000009"/>
    <m/>
  </r>
  <r>
    <s v="2025-02"/>
    <x v="0"/>
    <x v="4"/>
    <x v="5"/>
    <x v="82"/>
    <x v="82"/>
    <n v="3435"/>
    <n v="1686"/>
    <n v="0.49082969432314411"/>
    <n v="0.7"/>
    <n v="7.35"/>
    <n v="1749"/>
    <n v="12855.15"/>
    <m/>
  </r>
  <r>
    <s v="2025-02"/>
    <x v="0"/>
    <x v="9"/>
    <x v="119"/>
    <x v="301"/>
    <x v="301"/>
    <n v="4282"/>
    <n v="2806"/>
    <n v="0.65530126109294717"/>
    <n v="0.7"/>
    <n v="7.48"/>
    <n v="1476"/>
    <n v="11040.480000000001"/>
    <m/>
  </r>
  <r>
    <s v="2025-02"/>
    <x v="0"/>
    <x v="15"/>
    <x v="41"/>
    <x v="270"/>
    <x v="270"/>
    <n v="6011"/>
    <n v="4264"/>
    <n v="0.70936616203626679"/>
    <n v="0.7"/>
    <n v="7.58"/>
    <n v="1747"/>
    <n v="13242.26"/>
    <m/>
  </r>
  <r>
    <s v="2025-02"/>
    <x v="0"/>
    <x v="11"/>
    <x v="31"/>
    <x v="85"/>
    <x v="85"/>
    <n v="8973"/>
    <n v="4540"/>
    <n v="0.50596233143876068"/>
    <n v="0.7"/>
    <n v="6.84"/>
    <n v="4433"/>
    <n v="30321.72"/>
    <m/>
  </r>
  <r>
    <s v="2025-02"/>
    <x v="0"/>
    <x v="12"/>
    <x v="32"/>
    <x v="322"/>
    <x v="322"/>
    <n v="2621"/>
    <n v="1475"/>
    <n v="0.56276230446394504"/>
    <n v="0.7"/>
    <n v="6.27"/>
    <n v="1146"/>
    <n v="7185.4199999999992"/>
    <m/>
  </r>
  <r>
    <s v="2025-02"/>
    <x v="0"/>
    <x v="17"/>
    <x v="48"/>
    <x v="94"/>
    <x v="94"/>
    <n v="1279"/>
    <n v="229"/>
    <n v="0.17904612978889758"/>
    <n v="0.7"/>
    <n v="9.23"/>
    <n v="1050"/>
    <n v="9691.5"/>
    <m/>
  </r>
  <r>
    <s v="2025-02"/>
    <x v="0"/>
    <x v="1"/>
    <x v="1"/>
    <x v="166"/>
    <x v="166"/>
    <n v="1670"/>
    <n v="742"/>
    <n v="0.44431137724550901"/>
    <n v="0.7"/>
    <n v="7.91"/>
    <n v="928"/>
    <n v="7340.4800000000005"/>
    <m/>
  </r>
  <r>
    <s v="2025-02"/>
    <x v="0"/>
    <x v="15"/>
    <x v="41"/>
    <x v="284"/>
    <x v="284"/>
    <n v="4230"/>
    <n v="2190"/>
    <n v="0.51773049645390068"/>
    <n v="0.7"/>
    <n v="7.69"/>
    <n v="2040"/>
    <n v="15687.6"/>
    <m/>
  </r>
  <r>
    <s v="2025-02"/>
    <x v="0"/>
    <x v="4"/>
    <x v="68"/>
    <x v="173"/>
    <x v="173"/>
    <n v="5046"/>
    <n v="3028"/>
    <n v="0.60007927070947287"/>
    <n v="0.7"/>
    <n v="11.07"/>
    <n v="2018"/>
    <n v="22339.260000000002"/>
    <m/>
  </r>
  <r>
    <s v="2025-02"/>
    <x v="0"/>
    <x v="12"/>
    <x v="32"/>
    <x v="215"/>
    <x v="215"/>
    <n v="5778"/>
    <n v="2642"/>
    <n v="0.457251644167532"/>
    <n v="0.7"/>
    <n v="6.59"/>
    <n v="3136"/>
    <n v="20666.239999999998"/>
    <m/>
  </r>
  <r>
    <s v="2025-02"/>
    <x v="0"/>
    <x v="4"/>
    <x v="5"/>
    <x v="234"/>
    <x v="234"/>
    <n v="2679"/>
    <n v="1388"/>
    <n v="0.51810377006345654"/>
    <n v="0.7"/>
    <n v="8.39"/>
    <n v="1291"/>
    <n v="10831.490000000002"/>
    <m/>
  </r>
  <r>
    <s v="2025-02"/>
    <x v="0"/>
    <x v="1"/>
    <x v="1"/>
    <x v="209"/>
    <x v="209"/>
    <n v="1321"/>
    <n v="428"/>
    <n v="0.32399697199091598"/>
    <n v="0.7"/>
    <n v="7.97"/>
    <n v="893"/>
    <n v="7117.21"/>
    <m/>
  </r>
  <r>
    <s v="2025-02"/>
    <x v="0"/>
    <x v="9"/>
    <x v="43"/>
    <x v="81"/>
    <x v="81"/>
    <n v="2756"/>
    <n v="1617"/>
    <n v="0.5867198838896952"/>
    <n v="0.7"/>
    <n v="6.82"/>
    <n v="1139"/>
    <n v="7767.9800000000005"/>
    <m/>
  </r>
  <r>
    <s v="2025-02"/>
    <x v="0"/>
    <x v="7"/>
    <x v="15"/>
    <x v="233"/>
    <x v="233"/>
    <n v="3606"/>
    <n v="1977"/>
    <n v="0.54825291181364388"/>
    <n v="0.7"/>
    <n v="7.46"/>
    <n v="1629"/>
    <n v="12152.34"/>
    <m/>
  </r>
  <r>
    <s v="2025-02"/>
    <x v="0"/>
    <x v="2"/>
    <x v="4"/>
    <x v="5"/>
    <x v="5"/>
    <n v="2237"/>
    <n v="1173"/>
    <n v="0.52436298614215471"/>
    <n v="0.7"/>
    <n v="6.81"/>
    <n v="1064"/>
    <n v="7245.8399999999992"/>
    <m/>
  </r>
  <r>
    <s v="2025-02"/>
    <x v="0"/>
    <x v="4"/>
    <x v="5"/>
    <x v="300"/>
    <x v="300"/>
    <n v="5115"/>
    <n v="2648"/>
    <n v="0.51769305962854351"/>
    <n v="0.7"/>
    <n v="6.91"/>
    <n v="2467"/>
    <n v="17046.97"/>
    <m/>
  </r>
  <r>
    <s v="2025-02"/>
    <x v="0"/>
    <x v="4"/>
    <x v="84"/>
    <x v="180"/>
    <x v="180"/>
    <n v="1866"/>
    <n v="753"/>
    <n v="0.40353697749196143"/>
    <n v="0.7"/>
    <n v="6.57"/>
    <n v="1113"/>
    <n v="7312.4100000000008"/>
    <m/>
  </r>
  <r>
    <s v="2025-02"/>
    <x v="0"/>
    <x v="4"/>
    <x v="5"/>
    <x v="182"/>
    <x v="182"/>
    <n v="2996"/>
    <n v="1543"/>
    <n v="0.51502002670226965"/>
    <n v="0.7"/>
    <n v="6.54"/>
    <n v="1453"/>
    <n v="9502.6200000000008"/>
    <m/>
  </r>
  <r>
    <s v="2025-02"/>
    <x v="0"/>
    <x v="4"/>
    <x v="5"/>
    <x v="90"/>
    <x v="90"/>
    <n v="2218"/>
    <n v="1107"/>
    <n v="0.49909828674481516"/>
    <n v="0.7"/>
    <n v="7.91"/>
    <n v="1111"/>
    <n v="8788.01"/>
    <m/>
  </r>
  <r>
    <s v="2025-02"/>
    <x v="0"/>
    <x v="4"/>
    <x v="66"/>
    <x v="132"/>
    <x v="132"/>
    <n v="2117"/>
    <n v="1190"/>
    <n v="0.56211620217288616"/>
    <n v="0.7"/>
    <n v="7.81"/>
    <n v="927"/>
    <n v="7239.87"/>
    <m/>
  </r>
  <r>
    <s v="2025-02"/>
    <x v="0"/>
    <x v="6"/>
    <x v="11"/>
    <x v="117"/>
    <x v="117"/>
    <n v="5985"/>
    <n v="2515"/>
    <n v="0.42021720969089388"/>
    <n v="0.7"/>
    <n v="8.2899999999999991"/>
    <n v="3470"/>
    <n v="28766.299999999996"/>
    <m/>
  </r>
  <r>
    <s v="2025-02"/>
    <x v="0"/>
    <x v="8"/>
    <x v="16"/>
    <x v="31"/>
    <x v="31"/>
    <n v="6944"/>
    <n v="4424"/>
    <n v="0.63709677419354838"/>
    <n v="0.7"/>
    <n v="6.64"/>
    <n v="2520"/>
    <n v="16732.8"/>
    <m/>
  </r>
  <r>
    <s v="2025-02"/>
    <x v="0"/>
    <x v="1"/>
    <x v="1"/>
    <x v="14"/>
    <x v="14"/>
    <n v="4398"/>
    <n v="2485"/>
    <n v="0.56502955889040474"/>
    <n v="0.7"/>
    <n v="8.15"/>
    <n v="1913"/>
    <n v="15590.95"/>
    <m/>
  </r>
  <r>
    <s v="2025-02"/>
    <x v="0"/>
    <x v="4"/>
    <x v="82"/>
    <x v="346"/>
    <x v="346"/>
    <n v="2500"/>
    <n v="1560"/>
    <n v="0.624"/>
    <n v="0.7"/>
    <n v="7.73"/>
    <n v="940"/>
    <n v="7266.2000000000007"/>
    <m/>
  </r>
  <r>
    <s v="2025-02"/>
    <x v="0"/>
    <x v="4"/>
    <x v="82"/>
    <x v="172"/>
    <x v="172"/>
    <n v="2078"/>
    <n v="1051"/>
    <n v="0.50577478344562077"/>
    <n v="0.7"/>
    <n v="8.67"/>
    <n v="1027"/>
    <n v="8904.09"/>
    <m/>
  </r>
  <r>
    <s v="2025-02"/>
    <x v="0"/>
    <x v="4"/>
    <x v="69"/>
    <x v="139"/>
    <x v="139"/>
    <n v="2057"/>
    <n v="957"/>
    <n v="0.46524064171122997"/>
    <n v="0.7"/>
    <n v="8.4499999999999993"/>
    <n v="1100"/>
    <n v="9295"/>
    <m/>
  </r>
  <r>
    <s v="2025-02"/>
    <x v="0"/>
    <x v="6"/>
    <x v="13"/>
    <x v="21"/>
    <x v="21"/>
    <n v="1702"/>
    <n v="1091"/>
    <n v="0.64101057579318443"/>
    <n v="0.7"/>
    <n v="8.3800000000000008"/>
    <n v="611"/>
    <n v="5120.18"/>
    <m/>
  </r>
  <r>
    <s v="2025-02"/>
    <x v="0"/>
    <x v="7"/>
    <x v="126"/>
    <x v="317"/>
    <x v="317"/>
    <n v="2277"/>
    <n v="1385"/>
    <n v="0.60825647782169523"/>
    <n v="0.7"/>
    <n v="6.43"/>
    <n v="892"/>
    <n v="5735.5599999999995"/>
    <m/>
  </r>
  <r>
    <s v="2025-02"/>
    <x v="0"/>
    <x v="4"/>
    <x v="5"/>
    <x v="146"/>
    <x v="146"/>
    <n v="6100"/>
    <n v="3140"/>
    <n v="0.51475409836065578"/>
    <n v="0.7"/>
    <n v="7.33"/>
    <n v="2960"/>
    <n v="21696.799999999999"/>
    <m/>
  </r>
  <r>
    <s v="2025-02"/>
    <x v="0"/>
    <x v="4"/>
    <x v="19"/>
    <x v="294"/>
    <x v="294"/>
    <n v="6046"/>
    <n v="3132"/>
    <n v="0.51802844856103214"/>
    <n v="0.7"/>
    <n v="7.39"/>
    <n v="2914"/>
    <n v="21534.46"/>
    <m/>
  </r>
  <r>
    <s v="2025-02"/>
    <x v="0"/>
    <x v="0"/>
    <x v="144"/>
    <x v="373"/>
    <x v="373"/>
    <n v="3428"/>
    <n v="1766"/>
    <n v="0.51516919486581092"/>
    <n v="0.7"/>
    <n v="8.0299999999999994"/>
    <n v="1662"/>
    <n v="13345.859999999999"/>
    <m/>
  </r>
  <r>
    <s v="2025-02"/>
    <x v="0"/>
    <x v="4"/>
    <x v="5"/>
    <x v="221"/>
    <x v="221"/>
    <n v="257"/>
    <n v="153"/>
    <n v="0.59533073929961089"/>
    <n v="0.7"/>
    <n v="8.25"/>
    <n v="104"/>
    <n v="858"/>
    <m/>
  </r>
  <r>
    <s v="2025-02"/>
    <x v="0"/>
    <x v="0"/>
    <x v="0"/>
    <x v="156"/>
    <x v="156"/>
    <n v="3751"/>
    <n v="2147"/>
    <n v="0.57238069848040518"/>
    <n v="0.7"/>
    <n v="7.62"/>
    <n v="1604"/>
    <n v="12222.48"/>
    <m/>
  </r>
  <r>
    <s v="2025-02"/>
    <x v="0"/>
    <x v="5"/>
    <x v="104"/>
    <x v="263"/>
    <x v="263"/>
    <n v="1938"/>
    <n v="857"/>
    <n v="0.44220846233230132"/>
    <n v="0.7"/>
    <n v="6.97"/>
    <n v="1081"/>
    <n v="7534.57"/>
    <m/>
  </r>
  <r>
    <s v="2025-02"/>
    <x v="0"/>
    <x v="8"/>
    <x v="16"/>
    <x v="257"/>
    <x v="257"/>
    <n v="4146"/>
    <n v="2214"/>
    <n v="0.53400868306801741"/>
    <n v="0.7"/>
    <n v="6.43"/>
    <n v="1932"/>
    <n v="12422.76"/>
    <m/>
  </r>
  <r>
    <s v="2025-02"/>
    <x v="0"/>
    <x v="0"/>
    <x v="0"/>
    <x v="36"/>
    <x v="36"/>
    <n v="1919"/>
    <n v="876"/>
    <n v="0.45648775403856173"/>
    <n v="0.7"/>
    <n v="7.44"/>
    <n v="1043"/>
    <n v="7759.92"/>
    <m/>
  </r>
  <r>
    <s v="2025-02"/>
    <x v="0"/>
    <x v="12"/>
    <x v="32"/>
    <x v="57"/>
    <x v="57"/>
    <n v="3575"/>
    <n v="1924"/>
    <n v="0.53818181818181821"/>
    <n v="0.7"/>
    <n v="6.96"/>
    <n v="1651"/>
    <n v="11490.96"/>
    <m/>
  </r>
  <r>
    <s v="2025-02"/>
    <x v="0"/>
    <x v="0"/>
    <x v="87"/>
    <x v="332"/>
    <x v="332"/>
    <n v="2196"/>
    <n v="1384"/>
    <n v="0.63023679417122036"/>
    <n v="0.7"/>
    <n v="7.24"/>
    <n v="812"/>
    <n v="5878.88"/>
    <m/>
  </r>
  <r>
    <s v="2025-02"/>
    <x v="0"/>
    <x v="3"/>
    <x v="3"/>
    <x v="339"/>
    <x v="339"/>
    <n v="3268"/>
    <n v="1065"/>
    <n v="0.32588739290085678"/>
    <n v="0.7"/>
    <n v="7.77"/>
    <n v="2203"/>
    <n v="17117.309999999998"/>
    <m/>
  </r>
  <r>
    <s v="2025-02"/>
    <x v="0"/>
    <x v="8"/>
    <x v="16"/>
    <x v="170"/>
    <x v="170"/>
    <n v="1994"/>
    <n v="948"/>
    <n v="0.47542627883650951"/>
    <n v="0.7"/>
    <n v="7.53"/>
    <n v="1046"/>
    <n v="7876.38"/>
    <m/>
  </r>
  <r>
    <s v="2025-02"/>
    <x v="0"/>
    <x v="8"/>
    <x v="16"/>
    <x v="195"/>
    <x v="195"/>
    <n v="3399"/>
    <n v="2280"/>
    <n v="0.67078552515445722"/>
    <n v="0.7"/>
    <n v="7.54"/>
    <n v="1119"/>
    <n v="8437.26"/>
    <m/>
  </r>
  <r>
    <s v="2025-02"/>
    <x v="0"/>
    <x v="4"/>
    <x v="68"/>
    <x v="282"/>
    <x v="282"/>
    <n v="1936"/>
    <n v="1078"/>
    <n v="0.55681818181818177"/>
    <n v="0.7"/>
    <n v="7.93"/>
    <n v="858"/>
    <n v="6803.94"/>
    <m/>
  </r>
  <r>
    <s v="2025-02"/>
    <x v="0"/>
    <x v="2"/>
    <x v="146"/>
    <x v="376"/>
    <x v="376"/>
    <n v="1625"/>
    <n v="926"/>
    <n v="0.56984615384615389"/>
    <n v="0.7"/>
    <n v="6.85"/>
    <n v="699"/>
    <n v="4788.1499999999996"/>
    <m/>
  </r>
  <r>
    <s v="2025-02"/>
    <x v="0"/>
    <x v="4"/>
    <x v="72"/>
    <x v="206"/>
    <x v="206"/>
    <n v="3940"/>
    <n v="1907"/>
    <n v="0.48401015228426397"/>
    <n v="0.7"/>
    <n v="9.3800000000000008"/>
    <n v="2033"/>
    <n v="19069.54"/>
    <m/>
  </r>
  <r>
    <s v="2025-02"/>
    <x v="0"/>
    <x v="6"/>
    <x v="109"/>
    <x v="343"/>
    <x v="343"/>
    <n v="3490"/>
    <n v="1693"/>
    <n v="0.48510028653295129"/>
    <n v="0.7"/>
    <n v="6.95"/>
    <n v="1797"/>
    <n v="12489.15"/>
    <m/>
  </r>
  <r>
    <s v="2025-02"/>
    <x v="0"/>
    <x v="4"/>
    <x v="49"/>
    <x v="260"/>
    <x v="260"/>
    <n v="1800"/>
    <n v="1042"/>
    <n v="0.5788888888888889"/>
    <n v="0.7"/>
    <n v="7.16"/>
    <n v="758"/>
    <n v="5427.28"/>
    <m/>
  </r>
  <r>
    <s v="2025-02"/>
    <x v="0"/>
    <x v="21"/>
    <x v="67"/>
    <x v="288"/>
    <x v="288"/>
    <n v="3695"/>
    <n v="2087"/>
    <n v="0.56481732070365354"/>
    <n v="0.7"/>
    <n v="8.3000000000000007"/>
    <n v="1608"/>
    <n v="13346.400000000001"/>
    <m/>
  </r>
  <r>
    <s v="2025-02"/>
    <x v="0"/>
    <x v="6"/>
    <x v="25"/>
    <x v="49"/>
    <x v="49"/>
    <n v="2761"/>
    <n v="1379"/>
    <n v="0.49945671858022456"/>
    <n v="0.7"/>
    <n v="7.61"/>
    <n v="1382"/>
    <n v="10517.02"/>
    <m/>
  </r>
  <r>
    <s v="2025-02"/>
    <x v="0"/>
    <x v="1"/>
    <x v="42"/>
    <x v="291"/>
    <x v="291"/>
    <n v="3771"/>
    <n v="1493"/>
    <n v="0.39591620259878019"/>
    <n v="0.7"/>
    <n v="7.38"/>
    <n v="2278"/>
    <n v="16811.64"/>
    <m/>
  </r>
  <r>
    <s v="2025-02"/>
    <x v="0"/>
    <x v="0"/>
    <x v="18"/>
    <x v="354"/>
    <x v="354"/>
    <n v="615"/>
    <n v="437"/>
    <n v="0.71056910569105691"/>
    <n v="0.7"/>
    <n v="7.31"/>
    <n v="178"/>
    <n v="1301.1799999999998"/>
    <m/>
  </r>
  <r>
    <s v="2025-02"/>
    <x v="0"/>
    <x v="4"/>
    <x v="81"/>
    <x v="255"/>
    <x v="255"/>
    <n v="4694"/>
    <n v="2392"/>
    <n v="0.50958670643374515"/>
    <n v="0.7"/>
    <n v="7.62"/>
    <n v="2302"/>
    <n v="17541.240000000002"/>
    <m/>
  </r>
  <r>
    <s v="2025-02"/>
    <x v="0"/>
    <x v="0"/>
    <x v="0"/>
    <x v="2"/>
    <x v="2"/>
    <n v="1125"/>
    <n v="783"/>
    <n v="0.69599999999999995"/>
    <n v="0.7"/>
    <n v="7.5"/>
    <n v="342"/>
    <n v="2565"/>
    <m/>
  </r>
  <r>
    <s v="2025-02"/>
    <x v="0"/>
    <x v="0"/>
    <x v="36"/>
    <x v="63"/>
    <x v="63"/>
    <n v="3375"/>
    <n v="2035"/>
    <n v="0.60296296296296292"/>
    <n v="0.7"/>
    <n v="8.11"/>
    <n v="1340"/>
    <n v="10867.4"/>
    <m/>
  </r>
  <r>
    <s v="2025-02"/>
    <x v="0"/>
    <x v="6"/>
    <x v="30"/>
    <x v="55"/>
    <x v="55"/>
    <n v="2955"/>
    <n v="1567"/>
    <n v="0.53028764805414552"/>
    <n v="0.7"/>
    <n v="6.36"/>
    <n v="1388"/>
    <n v="8827.68"/>
    <m/>
  </r>
  <r>
    <s v="2025-02"/>
    <x v="0"/>
    <x v="6"/>
    <x v="11"/>
    <x v="204"/>
    <x v="204"/>
    <n v="5960"/>
    <n v="3406"/>
    <n v="0.57147651006711409"/>
    <n v="0.7"/>
    <n v="8.01"/>
    <n v="2554"/>
    <n v="20457.54"/>
    <m/>
  </r>
  <r>
    <s v="2025-02"/>
    <x v="0"/>
    <x v="4"/>
    <x v="57"/>
    <x v="110"/>
    <x v="110"/>
    <n v="3150"/>
    <n v="1818"/>
    <n v="0.57714285714285718"/>
    <n v="0.7"/>
    <n v="7.4"/>
    <n v="1332"/>
    <n v="9856.8000000000011"/>
    <m/>
  </r>
  <r>
    <s v="2025-02"/>
    <x v="0"/>
    <x v="3"/>
    <x v="3"/>
    <x v="64"/>
    <x v="64"/>
    <n v="5994"/>
    <n v="3077"/>
    <n v="0.51334668001334671"/>
    <n v="0.7"/>
    <n v="7.82"/>
    <n v="2917"/>
    <n v="22810.940000000002"/>
    <m/>
  </r>
  <r>
    <s v="2025-02"/>
    <x v="0"/>
    <x v="4"/>
    <x v="57"/>
    <x v="135"/>
    <x v="135"/>
    <n v="2259"/>
    <n v="1045"/>
    <n v="0.46259406817175741"/>
    <n v="0.7"/>
    <n v="8.73"/>
    <n v="1214"/>
    <n v="10598.220000000001"/>
    <m/>
  </r>
  <r>
    <s v="2025-02"/>
    <x v="0"/>
    <x v="4"/>
    <x v="82"/>
    <x v="331"/>
    <x v="331"/>
    <n v="4474"/>
    <n v="2346"/>
    <n v="0.52436298614215471"/>
    <n v="0.7"/>
    <n v="7.06"/>
    <n v="2128"/>
    <n v="15023.679999999998"/>
    <m/>
  </r>
  <r>
    <s v="2025-02"/>
    <x v="0"/>
    <x v="4"/>
    <x v="138"/>
    <x v="364"/>
    <x v="364"/>
    <n v="2142"/>
    <n v="1207"/>
    <n v="0.56349206349206349"/>
    <n v="0.7"/>
    <n v="7.22"/>
    <n v="935"/>
    <n v="6750.7"/>
    <m/>
  </r>
  <r>
    <s v="2025-02"/>
    <x v="0"/>
    <x v="5"/>
    <x v="45"/>
    <x v="89"/>
    <x v="89"/>
    <n v="3313"/>
    <n v="1776"/>
    <n v="0.53607002716571084"/>
    <n v="0.7"/>
    <n v="7.68"/>
    <n v="1537"/>
    <n v="11804.16"/>
    <m/>
  </r>
  <r>
    <s v="2025-02"/>
    <x v="0"/>
    <x v="4"/>
    <x v="5"/>
    <x v="75"/>
    <x v="75"/>
    <n v="3544"/>
    <n v="1748"/>
    <n v="0.49322799097065462"/>
    <n v="0.7"/>
    <n v="8.5500000000000007"/>
    <n v="1796"/>
    <n v="15355.800000000001"/>
    <m/>
  </r>
  <r>
    <s v="2025-02"/>
    <x v="0"/>
    <x v="3"/>
    <x v="3"/>
    <x v="253"/>
    <x v="253"/>
    <n v="2855"/>
    <n v="1599"/>
    <n v="0.56007005253940456"/>
    <n v="0.7"/>
    <n v="7.65"/>
    <n v="1256"/>
    <n v="9608.4"/>
    <m/>
  </r>
  <r>
    <s v="2025-02"/>
    <x v="0"/>
    <x v="1"/>
    <x v="1"/>
    <x v="25"/>
    <x v="25"/>
    <n v="3077"/>
    <n v="1263"/>
    <n v="0.41046473838154046"/>
    <n v="0.7"/>
    <n v="7.61"/>
    <n v="1814"/>
    <n v="13804.54"/>
    <m/>
  </r>
  <r>
    <s v="2025-02"/>
    <x v="0"/>
    <x v="4"/>
    <x v="90"/>
    <x v="203"/>
    <x v="203"/>
    <n v="2537"/>
    <n v="1360"/>
    <n v="0.53606621994481674"/>
    <n v="0.7"/>
    <n v="7.52"/>
    <n v="1177"/>
    <n v="8851.0399999999991"/>
    <m/>
  </r>
  <r>
    <s v="2025-02"/>
    <x v="0"/>
    <x v="4"/>
    <x v="5"/>
    <x v="153"/>
    <x v="153"/>
    <n v="1039"/>
    <n v="476"/>
    <n v="0.45813282001924927"/>
    <n v="0.7"/>
    <n v="7.52"/>
    <n v="563"/>
    <n v="4233.7599999999993"/>
    <m/>
  </r>
  <r>
    <s v="2025-02"/>
    <x v="0"/>
    <x v="0"/>
    <x v="0"/>
    <x v="359"/>
    <x v="359"/>
    <n v="4253"/>
    <n v="2749"/>
    <n v="0.64636727016223838"/>
    <n v="0.7"/>
    <n v="7.59"/>
    <n v="1504"/>
    <n v="11415.36"/>
    <m/>
  </r>
  <r>
    <s v="2025-02"/>
    <x v="0"/>
    <x v="6"/>
    <x v="65"/>
    <x v="316"/>
    <x v="316"/>
    <n v="1631"/>
    <n v="980"/>
    <n v="0.60085836909871249"/>
    <n v="0.7"/>
    <n v="6.11"/>
    <n v="651"/>
    <n v="3977.61"/>
    <m/>
  </r>
  <r>
    <s v="2025-02"/>
    <x v="0"/>
    <x v="4"/>
    <x v="68"/>
    <x v="377"/>
    <x v="205"/>
    <n v="3328"/>
    <n v="1592"/>
    <n v="0.47836538461538464"/>
    <n v="0.7"/>
    <n v="8.4"/>
    <n v="1736"/>
    <n v="14582.400000000001"/>
    <m/>
  </r>
  <r>
    <s v="2025-02"/>
    <x v="0"/>
    <x v="17"/>
    <x v="48"/>
    <x v="353"/>
    <x v="353"/>
    <n v="2515"/>
    <n v="1306"/>
    <n v="0.51928429423459244"/>
    <n v="0.7"/>
    <n v="5.54"/>
    <n v="1209"/>
    <n v="6697.86"/>
    <m/>
  </r>
  <r>
    <s v="2025-02"/>
    <x v="0"/>
    <x v="0"/>
    <x v="0"/>
    <x v="232"/>
    <x v="232"/>
    <n v="2089"/>
    <n v="1123"/>
    <n v="0.53757778841550985"/>
    <n v="0.7"/>
    <n v="6.95"/>
    <n v="966"/>
    <n v="6713.7"/>
    <m/>
  </r>
  <r>
    <s v="2025-02"/>
    <x v="0"/>
    <x v="6"/>
    <x v="11"/>
    <x v="51"/>
    <x v="51"/>
    <n v="1833"/>
    <n v="742"/>
    <n v="0.40480087288597927"/>
    <n v="0.7"/>
    <n v="8.5500000000000007"/>
    <n v="1091"/>
    <n v="9328.0500000000011"/>
    <m/>
  </r>
  <r>
    <s v="2025-02"/>
    <x v="0"/>
    <x v="4"/>
    <x v="139"/>
    <x v="365"/>
    <x v="365"/>
    <n v="3401"/>
    <n v="1919"/>
    <n v="0.56424581005586594"/>
    <n v="0.7"/>
    <n v="7.39"/>
    <n v="1482"/>
    <n v="10951.98"/>
    <m/>
  </r>
  <r>
    <s v="2025-02"/>
    <x v="0"/>
    <x v="6"/>
    <x v="11"/>
    <x v="262"/>
    <x v="262"/>
    <n v="5023"/>
    <n v="2840"/>
    <n v="0.56539916384630695"/>
    <n v="0.7"/>
    <n v="7.32"/>
    <n v="2183"/>
    <n v="15979.560000000001"/>
    <m/>
  </r>
  <r>
    <s v="2025-02"/>
    <x v="0"/>
    <x v="16"/>
    <x v="46"/>
    <x v="276"/>
    <x v="276"/>
    <n v="2171"/>
    <n v="1189"/>
    <n v="0.54767388300322428"/>
    <n v="0.7"/>
    <n v="8.1"/>
    <n v="982"/>
    <n v="7954.2"/>
    <m/>
  </r>
  <r>
    <s v="2025-02"/>
    <x v="0"/>
    <x v="0"/>
    <x v="123"/>
    <x v="310"/>
    <x v="310"/>
    <n v="3238"/>
    <n v="1861"/>
    <n v="0.57473749227918469"/>
    <n v="0.7"/>
    <n v="7.75"/>
    <n v="1377"/>
    <n v="10671.75"/>
    <m/>
  </r>
  <r>
    <s v="2025-02"/>
    <x v="0"/>
    <x v="4"/>
    <x v="71"/>
    <x v="142"/>
    <x v="142"/>
    <n v="2570"/>
    <n v="1237"/>
    <n v="0.48132295719844359"/>
    <n v="0.7"/>
    <n v="7.06"/>
    <n v="1333"/>
    <n v="9410.98"/>
    <m/>
  </r>
  <r>
    <s v="2025-02"/>
    <x v="0"/>
    <x v="0"/>
    <x v="33"/>
    <x v="58"/>
    <x v="58"/>
    <n v="1807"/>
    <n v="1091"/>
    <n v="0.60376314333148862"/>
    <n v="0.7"/>
    <n v="7.68"/>
    <n v="716"/>
    <n v="5498.88"/>
    <m/>
  </r>
  <r>
    <s v="2025-02"/>
    <x v="0"/>
    <x v="6"/>
    <x v="102"/>
    <x v="246"/>
    <x v="246"/>
    <n v="1487"/>
    <n v="628"/>
    <n v="0.42232683254875586"/>
    <n v="0.7"/>
    <n v="7.55"/>
    <n v="859"/>
    <n v="6485.45"/>
    <m/>
  </r>
  <r>
    <s v="2025-02"/>
    <x v="0"/>
    <x v="4"/>
    <x v="63"/>
    <x v="328"/>
    <x v="328"/>
    <n v="3543"/>
    <n v="1939"/>
    <n v="0.54727631950324584"/>
    <n v="0.7"/>
    <n v="7.29"/>
    <n v="1604"/>
    <n v="11693.16"/>
    <m/>
  </r>
  <r>
    <s v="2025-03"/>
    <x v="0"/>
    <x v="15"/>
    <x v="106"/>
    <x v="268"/>
    <x v="268"/>
    <n v="4665"/>
    <n v="2737"/>
    <n v="0.58670953912111468"/>
    <n v="0.7"/>
    <n v="9.48"/>
    <n v="1928"/>
    <n v="18277.440000000002"/>
    <m/>
  </r>
  <r>
    <s v="2025-03"/>
    <x v="0"/>
    <x v="22"/>
    <x v="78"/>
    <x v="324"/>
    <x v="324"/>
    <n v="3941"/>
    <n v="1845"/>
    <n v="0.46815529053539712"/>
    <n v="0.7"/>
    <n v="8.01"/>
    <n v="2096"/>
    <n v="16788.96"/>
    <m/>
  </r>
  <r>
    <s v="2025-03"/>
    <x v="0"/>
    <x v="1"/>
    <x v="1"/>
    <x v="14"/>
    <x v="14"/>
    <n v="5067"/>
    <n v="2926"/>
    <n v="0.5774620090783501"/>
    <n v="0.7"/>
    <n v="8.18"/>
    <n v="2141"/>
    <n v="17513.38"/>
    <m/>
  </r>
  <r>
    <s v="2025-03"/>
    <x v="0"/>
    <x v="4"/>
    <x v="132"/>
    <x v="348"/>
    <x v="348"/>
    <n v="3784"/>
    <n v="2338"/>
    <n v="0.61786469344608874"/>
    <n v="0.7"/>
    <n v="7.84"/>
    <n v="1446"/>
    <n v="11336.64"/>
    <m/>
  </r>
  <r>
    <s v="2025-03"/>
    <x v="0"/>
    <x v="4"/>
    <x v="5"/>
    <x v="75"/>
    <x v="75"/>
    <n v="4735"/>
    <n v="2482"/>
    <n v="0.52418162618796194"/>
    <n v="0.7"/>
    <n v="8.73"/>
    <n v="2253"/>
    <n v="19668.690000000002"/>
    <m/>
  </r>
  <r>
    <s v="2025-03"/>
    <x v="0"/>
    <x v="8"/>
    <x v="16"/>
    <x v="170"/>
    <x v="170"/>
    <n v="2310"/>
    <n v="1130"/>
    <n v="0.48917748917748916"/>
    <n v="0.7"/>
    <n v="7.49"/>
    <n v="1180"/>
    <n v="8838.2000000000007"/>
    <m/>
  </r>
  <r>
    <s v="2025-03"/>
    <x v="0"/>
    <x v="4"/>
    <x v="5"/>
    <x v="6"/>
    <x v="6"/>
    <n v="5122"/>
    <n v="2853"/>
    <n v="0.55700898086684891"/>
    <n v="0.7"/>
    <n v="7.84"/>
    <n v="2269"/>
    <n v="17788.96"/>
    <m/>
  </r>
  <r>
    <s v="2025-03"/>
    <x v="0"/>
    <x v="4"/>
    <x v="5"/>
    <x v="228"/>
    <x v="228"/>
    <n v="5704"/>
    <n v="3176"/>
    <n v="0.5568022440392707"/>
    <n v="0.7"/>
    <n v="7.28"/>
    <n v="2528"/>
    <n v="18403.84"/>
    <m/>
  </r>
  <r>
    <s v="2025-03"/>
    <x v="0"/>
    <x v="22"/>
    <x v="113"/>
    <x v="289"/>
    <x v="289"/>
    <n v="3299"/>
    <n v="1930"/>
    <n v="0.58502576538344953"/>
    <n v="0.7"/>
    <n v="6.66"/>
    <n v="1369"/>
    <n v="9117.5400000000009"/>
    <m/>
  </r>
  <r>
    <s v="2025-03"/>
    <x v="0"/>
    <x v="3"/>
    <x v="3"/>
    <x v="339"/>
    <x v="339"/>
    <n v="3606"/>
    <n v="1198"/>
    <n v="0.33222407099278978"/>
    <n v="0.7"/>
    <n v="7.74"/>
    <n v="2408"/>
    <n v="18637.920000000002"/>
    <m/>
  </r>
  <r>
    <s v="2025-03"/>
    <x v="0"/>
    <x v="17"/>
    <x v="48"/>
    <x v="94"/>
    <x v="94"/>
    <n v="1272"/>
    <n v="257"/>
    <n v="0.20204402515723272"/>
    <n v="0.7"/>
    <n v="9.39"/>
    <n v="1015"/>
    <n v="9530.85"/>
    <m/>
  </r>
  <r>
    <s v="2025-03"/>
    <x v="0"/>
    <x v="9"/>
    <x v="83"/>
    <x v="178"/>
    <x v="178"/>
    <n v="2901"/>
    <n v="1704"/>
    <n v="0.58738366080661841"/>
    <n v="0.7"/>
    <n v="7.91"/>
    <n v="1197"/>
    <n v="9468.27"/>
    <m/>
  </r>
  <r>
    <s v="2025-03"/>
    <x v="0"/>
    <x v="4"/>
    <x v="127"/>
    <x v="326"/>
    <x v="326"/>
    <n v="897"/>
    <n v="596"/>
    <n v="0.66443701226309926"/>
    <n v="0.7"/>
    <n v="6.79"/>
    <n v="301"/>
    <n v="2043.79"/>
    <m/>
  </r>
  <r>
    <s v="2025-03"/>
    <x v="0"/>
    <x v="0"/>
    <x v="0"/>
    <x v="164"/>
    <x v="164"/>
    <n v="3069"/>
    <n v="1614"/>
    <n v="0.52590420332355814"/>
    <n v="0.7"/>
    <n v="8.31"/>
    <n v="1455"/>
    <n v="12091.050000000001"/>
    <m/>
  </r>
  <r>
    <s v="2025-03"/>
    <x v="0"/>
    <x v="7"/>
    <x v="47"/>
    <x v="93"/>
    <x v="93"/>
    <n v="1636"/>
    <n v="981"/>
    <n v="0.59963325183374083"/>
    <n v="0.7"/>
    <n v="7.62"/>
    <n v="655"/>
    <n v="4991.1000000000004"/>
    <m/>
  </r>
  <r>
    <s v="2025-03"/>
    <x v="0"/>
    <x v="4"/>
    <x v="89"/>
    <x v="198"/>
    <x v="198"/>
    <n v="2399"/>
    <n v="1353"/>
    <n v="0.56398499374739475"/>
    <n v="0.7"/>
    <n v="7.66"/>
    <n v="1046"/>
    <n v="8012.3600000000006"/>
    <m/>
  </r>
  <r>
    <s v="2025-03"/>
    <x v="0"/>
    <x v="4"/>
    <x v="55"/>
    <x v="298"/>
    <x v="298"/>
    <n v="2836"/>
    <n v="1151"/>
    <n v="0.40585331452750351"/>
    <n v="0.7"/>
    <n v="7.55"/>
    <n v="1685"/>
    <n v="12721.75"/>
    <m/>
  </r>
  <r>
    <s v="2025-03"/>
    <x v="0"/>
    <x v="23"/>
    <x v="122"/>
    <x v="308"/>
    <x v="308"/>
    <n v="2269"/>
    <n v="1436"/>
    <n v="0.63287791978845309"/>
    <n v="0.7"/>
    <n v="7.05"/>
    <n v="833"/>
    <n v="5872.65"/>
    <m/>
  </r>
  <r>
    <s v="2025-03"/>
    <x v="0"/>
    <x v="6"/>
    <x v="25"/>
    <x v="49"/>
    <x v="49"/>
    <n v="3229"/>
    <n v="1615"/>
    <n v="0.50015484670176524"/>
    <n v="0.7"/>
    <n v="7.65"/>
    <n v="1614"/>
    <n v="12347.1"/>
    <m/>
  </r>
  <r>
    <s v="2025-03"/>
    <x v="0"/>
    <x v="0"/>
    <x v="0"/>
    <x v="337"/>
    <x v="337"/>
    <n v="1942"/>
    <n v="1360"/>
    <n v="0.70030895983522146"/>
    <n v="0.7"/>
    <n v="8.56"/>
    <n v="582"/>
    <n v="4981.92"/>
    <m/>
  </r>
  <r>
    <s v="2025-03"/>
    <x v="0"/>
    <x v="6"/>
    <x v="30"/>
    <x v="55"/>
    <x v="55"/>
    <n v="3561"/>
    <n v="1798"/>
    <n v="0.50491434990171302"/>
    <n v="0.7"/>
    <n v="6.54"/>
    <n v="1763"/>
    <n v="11530.02"/>
    <m/>
  </r>
  <r>
    <s v="2025-03"/>
    <x v="0"/>
    <x v="4"/>
    <x v="5"/>
    <x v="88"/>
    <x v="88"/>
    <n v="9290"/>
    <n v="5371"/>
    <n v="0.57814854682454253"/>
    <n v="0.7"/>
    <n v="7.57"/>
    <n v="3919"/>
    <n v="29666.83"/>
    <m/>
  </r>
  <r>
    <s v="2025-03"/>
    <x v="0"/>
    <x v="6"/>
    <x v="11"/>
    <x v="18"/>
    <x v="18"/>
    <n v="3522"/>
    <n v="1114"/>
    <n v="0.31629755820556504"/>
    <n v="0.7"/>
    <n v="7.92"/>
    <n v="2408"/>
    <n v="19071.36"/>
    <m/>
  </r>
  <r>
    <s v="2025-03"/>
    <x v="0"/>
    <x v="4"/>
    <x v="5"/>
    <x v="363"/>
    <x v="363"/>
    <n v="7118"/>
    <n v="3921"/>
    <n v="0.55085698229839841"/>
    <n v="0.7"/>
    <n v="7.11"/>
    <n v="3197"/>
    <n v="22730.670000000002"/>
    <m/>
  </r>
  <r>
    <s v="2025-03"/>
    <x v="0"/>
    <x v="4"/>
    <x v="22"/>
    <x v="136"/>
    <x v="136"/>
    <n v="3914"/>
    <n v="1764"/>
    <n v="0.45068983137455287"/>
    <n v="0.7"/>
    <n v="9.51"/>
    <n v="2150"/>
    <n v="20446.5"/>
    <m/>
  </r>
  <r>
    <s v="2025-03"/>
    <x v="0"/>
    <x v="6"/>
    <x v="11"/>
    <x v="304"/>
    <x v="304"/>
    <n v="4716"/>
    <n v="1907"/>
    <n v="0.40436810856658184"/>
    <n v="0.7"/>
    <n v="7.87"/>
    <n v="2809"/>
    <n v="22106.83"/>
    <m/>
  </r>
  <r>
    <s v="2025-03"/>
    <x v="0"/>
    <x v="6"/>
    <x v="11"/>
    <x v="51"/>
    <x v="51"/>
    <n v="2335"/>
    <n v="959"/>
    <n v="0.41070663811563168"/>
    <n v="0.7"/>
    <n v="8.67"/>
    <n v="1376"/>
    <n v="11929.92"/>
    <m/>
  </r>
  <r>
    <s v="2025-03"/>
    <x v="0"/>
    <x v="0"/>
    <x v="60"/>
    <x v="189"/>
    <x v="189"/>
    <n v="1983"/>
    <n v="830"/>
    <n v="0.41855774079677255"/>
    <n v="0.7"/>
    <n v="8.1199999999999992"/>
    <n v="1153"/>
    <n v="9362.3599999999988"/>
    <m/>
  </r>
  <r>
    <s v="2025-03"/>
    <x v="0"/>
    <x v="6"/>
    <x v="136"/>
    <x v="358"/>
    <x v="358"/>
    <n v="3509"/>
    <n v="1738"/>
    <n v="0.4952978056426332"/>
    <n v="0.7"/>
    <n v="7.44"/>
    <n v="1771"/>
    <n v="13176.240000000002"/>
    <m/>
  </r>
  <r>
    <s v="2025-03"/>
    <x v="0"/>
    <x v="4"/>
    <x v="70"/>
    <x v="141"/>
    <x v="141"/>
    <n v="2094"/>
    <n v="1202"/>
    <n v="0.57402101241642789"/>
    <n v="0.7"/>
    <n v="7.74"/>
    <n v="892"/>
    <n v="6904.08"/>
    <m/>
  </r>
  <r>
    <s v="2025-03"/>
    <x v="0"/>
    <x v="7"/>
    <x v="15"/>
    <x v="29"/>
    <x v="29"/>
    <n v="3845"/>
    <n v="1903"/>
    <n v="0.49492847854356309"/>
    <n v="0.7"/>
    <n v="6.63"/>
    <n v="1942"/>
    <n v="12875.46"/>
    <m/>
  </r>
  <r>
    <s v="2025-03"/>
    <x v="0"/>
    <x v="22"/>
    <x v="78"/>
    <x v="154"/>
    <x v="154"/>
    <n v="4795"/>
    <n v="2626"/>
    <n v="0.54765380604796665"/>
    <n v="0.7"/>
    <n v="7.76"/>
    <n v="2169"/>
    <n v="16831.439999999999"/>
    <m/>
  </r>
  <r>
    <s v="2025-03"/>
    <x v="0"/>
    <x v="5"/>
    <x v="6"/>
    <x v="219"/>
    <x v="219"/>
    <n v="5585"/>
    <n v="3008"/>
    <n v="0.53858549686660695"/>
    <n v="0.7"/>
    <n v="7.74"/>
    <n v="2577"/>
    <n v="19945.98"/>
    <m/>
  </r>
  <r>
    <s v="2025-03"/>
    <x v="0"/>
    <x v="0"/>
    <x v="87"/>
    <x v="332"/>
    <x v="332"/>
    <n v="2920"/>
    <n v="1702"/>
    <n v="0.58287671232876714"/>
    <n v="0.7"/>
    <n v="7.42"/>
    <n v="1218"/>
    <n v="9037.56"/>
    <m/>
  </r>
  <r>
    <s v="2025-03"/>
    <x v="0"/>
    <x v="9"/>
    <x v="119"/>
    <x v="301"/>
    <x v="301"/>
    <n v="4022"/>
    <n v="2319"/>
    <n v="0.5765788165091994"/>
    <n v="0.7"/>
    <n v="7.37"/>
    <n v="1703"/>
    <n v="12551.11"/>
    <m/>
  </r>
  <r>
    <s v="2025-03"/>
    <x v="0"/>
    <x v="15"/>
    <x v="41"/>
    <x v="236"/>
    <x v="236"/>
    <n v="3180"/>
    <n v="1794"/>
    <n v="0.5641509433962264"/>
    <n v="0.7"/>
    <n v="7.41"/>
    <n v="1386"/>
    <n v="10270.26"/>
    <m/>
  </r>
  <r>
    <s v="2025-03"/>
    <x v="0"/>
    <x v="1"/>
    <x v="1"/>
    <x v="335"/>
    <x v="335"/>
    <n v="1395"/>
    <n v="598"/>
    <n v="0.42867383512544804"/>
    <n v="0.7"/>
    <n v="8.08"/>
    <n v="797"/>
    <n v="6439.76"/>
    <m/>
  </r>
  <r>
    <s v="2025-03"/>
    <x v="0"/>
    <x v="1"/>
    <x v="1"/>
    <x v="133"/>
    <x v="133"/>
    <n v="1849"/>
    <n v="745"/>
    <n v="0.40292049756625203"/>
    <n v="0.7"/>
    <n v="8.01"/>
    <n v="1104"/>
    <n v="8843.0399999999991"/>
    <m/>
  </r>
  <r>
    <s v="2025-03"/>
    <x v="0"/>
    <x v="16"/>
    <x v="79"/>
    <x v="158"/>
    <x v="158"/>
    <n v="3623"/>
    <n v="2016"/>
    <n v="0.55644493513662707"/>
    <n v="0.7"/>
    <n v="7.27"/>
    <n v="1607"/>
    <n v="11682.89"/>
    <m/>
  </r>
  <r>
    <s v="2025-03"/>
    <x v="0"/>
    <x v="1"/>
    <x v="1"/>
    <x v="19"/>
    <x v="19"/>
    <n v="1493"/>
    <n v="835"/>
    <n v="0.55927662424648361"/>
    <n v="0.7"/>
    <n v="6.7"/>
    <n v="658"/>
    <n v="4408.6000000000004"/>
    <m/>
  </r>
  <r>
    <s v="2025-03"/>
    <x v="0"/>
    <x v="2"/>
    <x v="146"/>
    <x v="376"/>
    <x v="376"/>
    <n v="2016"/>
    <n v="1151"/>
    <n v="0.57093253968253965"/>
    <n v="0.7"/>
    <n v="6.88"/>
    <n v="865"/>
    <n v="5951.2"/>
    <m/>
  </r>
  <r>
    <s v="2025-03"/>
    <x v="0"/>
    <x v="16"/>
    <x v="46"/>
    <x v="91"/>
    <x v="91"/>
    <n v="3955"/>
    <n v="1727"/>
    <n v="0.43666245259165615"/>
    <n v="0.7"/>
    <n v="6.62"/>
    <n v="2228"/>
    <n v="14749.36"/>
    <m/>
  </r>
  <r>
    <s v="2025-03"/>
    <x v="0"/>
    <x v="4"/>
    <x v="5"/>
    <x v="182"/>
    <x v="182"/>
    <n v="3266"/>
    <n v="1646"/>
    <n v="0.50398040416411516"/>
    <n v="0.7"/>
    <n v="6.58"/>
    <n v="1620"/>
    <n v="10659.6"/>
    <m/>
  </r>
  <r>
    <s v="2025-03"/>
    <x v="0"/>
    <x v="4"/>
    <x v="63"/>
    <x v="122"/>
    <x v="122"/>
    <n v="6037"/>
    <n v="2846"/>
    <n v="0.47142620506874278"/>
    <n v="0.7"/>
    <n v="8.16"/>
    <n v="3191"/>
    <n v="26038.560000000001"/>
    <m/>
  </r>
  <r>
    <s v="2025-03"/>
    <x v="0"/>
    <x v="0"/>
    <x v="0"/>
    <x v="65"/>
    <x v="65"/>
    <n v="4054"/>
    <n v="2191"/>
    <n v="0.54045387271830292"/>
    <n v="0.7"/>
    <n v="7.8"/>
    <n v="1863"/>
    <n v="14531.4"/>
    <m/>
  </r>
  <r>
    <s v="2025-03"/>
    <x v="0"/>
    <x v="0"/>
    <x v="0"/>
    <x v="329"/>
    <x v="329"/>
    <n v="5264"/>
    <n v="2793"/>
    <n v="0.53058510638297873"/>
    <n v="0.7"/>
    <n v="7.14"/>
    <n v="2471"/>
    <n v="17642.939999999999"/>
    <m/>
  </r>
  <r>
    <s v="2025-03"/>
    <x v="0"/>
    <x v="4"/>
    <x v="5"/>
    <x v="240"/>
    <x v="240"/>
    <n v="3039"/>
    <n v="1460"/>
    <n v="0.48042119118130966"/>
    <n v="0.7"/>
    <n v="7.85"/>
    <n v="1579"/>
    <n v="12395.15"/>
    <m/>
  </r>
  <r>
    <s v="2025-03"/>
    <x v="0"/>
    <x v="6"/>
    <x v="14"/>
    <x v="28"/>
    <x v="28"/>
    <n v="3278"/>
    <n v="1472"/>
    <n v="0.44905430140329466"/>
    <n v="0.7"/>
    <n v="7"/>
    <n v="1806"/>
    <n v="12642"/>
    <m/>
  </r>
  <r>
    <s v="2025-03"/>
    <x v="0"/>
    <x v="4"/>
    <x v="57"/>
    <x v="190"/>
    <x v="190"/>
    <n v="4612"/>
    <n v="2595"/>
    <n v="0.56266261925411964"/>
    <n v="0.7"/>
    <n v="8.36"/>
    <n v="2017"/>
    <n v="16862.12"/>
    <m/>
  </r>
  <r>
    <s v="2025-03"/>
    <x v="0"/>
    <x v="0"/>
    <x v="121"/>
    <x v="305"/>
    <x v="305"/>
    <n v="7700"/>
    <n v="4600"/>
    <n v="0.59740259740259738"/>
    <n v="0.7"/>
    <n v="8.51"/>
    <n v="3100"/>
    <n v="26381"/>
    <m/>
  </r>
  <r>
    <s v="2025-03"/>
    <x v="0"/>
    <x v="4"/>
    <x v="5"/>
    <x v="87"/>
    <x v="87"/>
    <n v="6024"/>
    <n v="3717"/>
    <n v="0.61703187250996017"/>
    <n v="0.7"/>
    <n v="8.09"/>
    <n v="2307"/>
    <n v="18663.63"/>
    <m/>
  </r>
  <r>
    <s v="2025-03"/>
    <x v="0"/>
    <x v="6"/>
    <x v="11"/>
    <x v="160"/>
    <x v="160"/>
    <n v="4066"/>
    <n v="2222"/>
    <n v="0.54648303000491882"/>
    <n v="0.7"/>
    <n v="8.34"/>
    <n v="1844"/>
    <n v="15378.96"/>
    <m/>
  </r>
  <r>
    <s v="2025-03"/>
    <x v="0"/>
    <x v="4"/>
    <x v="69"/>
    <x v="139"/>
    <x v="139"/>
    <n v="2465"/>
    <n v="1190"/>
    <n v="0.48275862068965519"/>
    <n v="0.7"/>
    <n v="8.67"/>
    <n v="1275"/>
    <n v="11054.25"/>
    <m/>
  </r>
  <r>
    <s v="2025-03"/>
    <x v="0"/>
    <x v="4"/>
    <x v="5"/>
    <x v="221"/>
    <x v="221"/>
    <n v="1991"/>
    <n v="1000"/>
    <n v="0.50226017076845808"/>
    <n v="0.7"/>
    <n v="8.1199999999999992"/>
    <n v="991"/>
    <n v="8046.9199999999992"/>
    <m/>
  </r>
  <r>
    <s v="2025-03"/>
    <x v="0"/>
    <x v="10"/>
    <x v="26"/>
    <x v="50"/>
    <x v="50"/>
    <n v="4706"/>
    <n v="2554"/>
    <n v="0.5427114322141946"/>
    <n v="0.7"/>
    <n v="6.93"/>
    <n v="2152"/>
    <n v="14913.359999999999"/>
    <m/>
  </r>
  <r>
    <s v="2025-03"/>
    <x v="0"/>
    <x v="24"/>
    <x v="145"/>
    <x v="375"/>
    <x v="375"/>
    <n v="3817"/>
    <n v="2034"/>
    <n v="0.53287922452187586"/>
    <n v="0.7"/>
    <n v="7.29"/>
    <n v="1783"/>
    <n v="12998.07"/>
    <m/>
  </r>
  <r>
    <s v="2025-03"/>
    <x v="0"/>
    <x v="0"/>
    <x v="137"/>
    <x v="360"/>
    <x v="360"/>
    <n v="3463"/>
    <n v="1830"/>
    <n v="0.52844354605833088"/>
    <n v="0.7"/>
    <n v="6.69"/>
    <n v="1633"/>
    <n v="10924.77"/>
    <m/>
  </r>
  <r>
    <s v="2025-03"/>
    <x v="0"/>
    <x v="0"/>
    <x v="108"/>
    <x v="355"/>
    <x v="355"/>
    <n v="1933"/>
    <n v="1335"/>
    <n v="0.69063631660631142"/>
    <n v="0.7"/>
    <n v="7.57"/>
    <n v="598"/>
    <n v="4526.8600000000006"/>
    <m/>
  </r>
  <r>
    <s v="2025-03"/>
    <x v="0"/>
    <x v="4"/>
    <x v="75"/>
    <x v="150"/>
    <x v="150"/>
    <n v="3280"/>
    <n v="1462"/>
    <n v="0.44573170731707318"/>
    <n v="0.7"/>
    <n v="6.46"/>
    <n v="1818"/>
    <n v="11744.28"/>
    <m/>
  </r>
  <r>
    <s v="2025-03"/>
    <x v="0"/>
    <x v="4"/>
    <x v="82"/>
    <x v="331"/>
    <x v="331"/>
    <n v="4791"/>
    <n v="2509"/>
    <n v="0.52369025255687751"/>
    <n v="0.7"/>
    <n v="7.02"/>
    <n v="2282"/>
    <n v="16019.64"/>
    <m/>
  </r>
  <r>
    <s v="2025-03"/>
    <x v="0"/>
    <x v="22"/>
    <x v="116"/>
    <x v="295"/>
    <x v="295"/>
    <n v="2839"/>
    <n v="1677"/>
    <n v="0.59070095103909825"/>
    <n v="0.7"/>
    <n v="6.87"/>
    <n v="1162"/>
    <n v="7982.9400000000005"/>
    <m/>
  </r>
  <r>
    <s v="2025-03"/>
    <x v="0"/>
    <x v="0"/>
    <x v="0"/>
    <x v="212"/>
    <x v="212"/>
    <n v="3962"/>
    <n v="2146"/>
    <n v="0.54164563351842498"/>
    <n v="0.7"/>
    <n v="7.05"/>
    <n v="1816"/>
    <n v="12802.8"/>
    <m/>
  </r>
  <r>
    <s v="2025-03"/>
    <x v="0"/>
    <x v="4"/>
    <x v="68"/>
    <x v="374"/>
    <x v="374"/>
    <n v="2049"/>
    <n v="913"/>
    <n v="0.44558321132259637"/>
    <n v="0.7"/>
    <n v="7.63"/>
    <n v="1136"/>
    <n v="8667.68"/>
    <m/>
  </r>
  <r>
    <s v="2025-03"/>
    <x v="0"/>
    <x v="0"/>
    <x v="0"/>
    <x v="100"/>
    <x v="100"/>
    <n v="5608"/>
    <n v="3230"/>
    <n v="0.57596291012838807"/>
    <n v="0.7"/>
    <n v="6.64"/>
    <n v="2378"/>
    <n v="15789.92"/>
    <m/>
  </r>
  <r>
    <s v="2025-03"/>
    <x v="0"/>
    <x v="0"/>
    <x v="0"/>
    <x v="41"/>
    <x v="41"/>
    <n v="3659"/>
    <n v="1729"/>
    <n v="0.47253347909264826"/>
    <n v="0.7"/>
    <n v="8.52"/>
    <n v="1930"/>
    <n v="16443.599999999999"/>
    <m/>
  </r>
  <r>
    <s v="2025-03"/>
    <x v="0"/>
    <x v="4"/>
    <x v="72"/>
    <x v="347"/>
    <x v="347"/>
    <n v="6681"/>
    <n v="4094"/>
    <n v="0.61278251758718749"/>
    <n v="0.7"/>
    <n v="10.36"/>
    <n v="2587"/>
    <n v="26801.32"/>
    <m/>
  </r>
  <r>
    <s v="2025-03"/>
    <x v="0"/>
    <x v="2"/>
    <x v="4"/>
    <x v="5"/>
    <x v="5"/>
    <n v="2682"/>
    <n v="1343"/>
    <n v="0.5007457121551081"/>
    <n v="0.7"/>
    <n v="6.71"/>
    <n v="1339"/>
    <n v="8984.69"/>
    <m/>
  </r>
  <r>
    <s v="2025-03"/>
    <x v="0"/>
    <x v="22"/>
    <x v="113"/>
    <x v="338"/>
    <x v="338"/>
    <n v="2327"/>
    <n v="1178"/>
    <n v="0.50623119896862911"/>
    <n v="0.7"/>
    <n v="6.67"/>
    <n v="1149"/>
    <n v="7663.83"/>
    <m/>
  </r>
  <r>
    <s v="2025-03"/>
    <x v="0"/>
    <x v="5"/>
    <x v="104"/>
    <x v="263"/>
    <x v="263"/>
    <n v="2197"/>
    <n v="903"/>
    <n v="0.41101502048247612"/>
    <n v="0.7"/>
    <n v="7.02"/>
    <n v="1294"/>
    <n v="9083.8799999999992"/>
    <m/>
  </r>
  <r>
    <s v="2025-03"/>
    <x v="0"/>
    <x v="4"/>
    <x v="133"/>
    <x v="350"/>
    <x v="350"/>
    <n v="2445"/>
    <n v="1131"/>
    <n v="0.46257668711656441"/>
    <n v="0.7"/>
    <n v="6.52"/>
    <n v="1314"/>
    <n v="8567.2799999999988"/>
    <m/>
  </r>
  <r>
    <s v="2025-03"/>
    <x v="0"/>
    <x v="1"/>
    <x v="1"/>
    <x v="306"/>
    <x v="306"/>
    <n v="3300"/>
    <n v="922"/>
    <n v="0.27939393939393942"/>
    <n v="0.7"/>
    <n v="7.82"/>
    <n v="2378"/>
    <n v="18595.96"/>
    <m/>
  </r>
  <r>
    <s v="2025-03"/>
    <x v="0"/>
    <x v="6"/>
    <x v="11"/>
    <x v="17"/>
    <x v="17"/>
    <n v="8098"/>
    <n v="4283"/>
    <n v="0.52889602370955791"/>
    <n v="0.7"/>
    <n v="7.98"/>
    <n v="3815"/>
    <n v="30443.7"/>
    <m/>
  </r>
  <r>
    <s v="2025-03"/>
    <x v="0"/>
    <x v="6"/>
    <x v="97"/>
    <x v="225"/>
    <x v="225"/>
    <n v="4487"/>
    <n v="2165"/>
    <n v="0.48250501448629374"/>
    <n v="0.7"/>
    <n v="7.81"/>
    <n v="2322"/>
    <n v="18134.82"/>
    <m/>
  </r>
  <r>
    <s v="2025-03"/>
    <x v="0"/>
    <x v="4"/>
    <x v="5"/>
    <x v="165"/>
    <x v="165"/>
    <n v="5301"/>
    <n v="3094"/>
    <n v="0.58366345972458022"/>
    <n v="0.7"/>
    <n v="8.07"/>
    <n v="2207"/>
    <n v="17810.490000000002"/>
    <m/>
  </r>
  <r>
    <s v="2025-03"/>
    <x v="0"/>
    <x v="4"/>
    <x v="5"/>
    <x v="352"/>
    <x v="352"/>
    <n v="5806"/>
    <n v="3391"/>
    <n v="0.5840509817430245"/>
    <n v="0.7"/>
    <n v="7.11"/>
    <n v="2415"/>
    <n v="17170.650000000001"/>
    <m/>
  </r>
  <r>
    <s v="2025-03"/>
    <x v="0"/>
    <x v="20"/>
    <x v="124"/>
    <x v="311"/>
    <x v="311"/>
    <n v="1212"/>
    <n v="701"/>
    <n v="0.57838283828382842"/>
    <n v="0.7"/>
    <n v="7.68"/>
    <n v="511"/>
    <n v="3924.48"/>
    <m/>
  </r>
  <r>
    <s v="2025-03"/>
    <x v="0"/>
    <x v="0"/>
    <x v="99"/>
    <x v="238"/>
    <x v="238"/>
    <n v="1026"/>
    <n v="711"/>
    <n v="0.69298245614035092"/>
    <n v="0.7"/>
    <n v="6.65"/>
    <n v="315"/>
    <n v="2094.75"/>
    <m/>
  </r>
  <r>
    <s v="2025-03"/>
    <x v="0"/>
    <x v="4"/>
    <x v="138"/>
    <x v="370"/>
    <x v="370"/>
    <n v="5936"/>
    <n v="2966"/>
    <n v="0.4996630727762803"/>
    <n v="0.7"/>
    <n v="7.53"/>
    <n v="2970"/>
    <n v="22364.100000000002"/>
    <m/>
  </r>
  <r>
    <s v="2025-03"/>
    <x v="0"/>
    <x v="4"/>
    <x v="72"/>
    <x v="206"/>
    <x v="206"/>
    <n v="4698"/>
    <n v="2284"/>
    <n v="0.48616432524478503"/>
    <n v="0.7"/>
    <n v="9.2899999999999991"/>
    <n v="2414"/>
    <n v="22426.059999999998"/>
    <m/>
  </r>
  <r>
    <s v="2025-03"/>
    <x v="0"/>
    <x v="16"/>
    <x v="46"/>
    <x v="276"/>
    <x v="276"/>
    <n v="2710"/>
    <n v="1504"/>
    <n v="0.55498154981549819"/>
    <n v="0.7"/>
    <n v="8.0299999999999994"/>
    <n v="1206"/>
    <n v="9684.1799999999985"/>
    <m/>
  </r>
  <r>
    <s v="2025-03"/>
    <x v="0"/>
    <x v="9"/>
    <x v="50"/>
    <x v="97"/>
    <x v="97"/>
    <n v="3676"/>
    <n v="2055"/>
    <n v="0.55903155603917298"/>
    <n v="0.7"/>
    <n v="7.06"/>
    <n v="1621"/>
    <n v="11444.26"/>
    <m/>
  </r>
  <r>
    <s v="2025-03"/>
    <x v="0"/>
    <x v="0"/>
    <x v="0"/>
    <x v="72"/>
    <x v="72"/>
    <n v="4604"/>
    <n v="2254"/>
    <n v="0.48957428323197222"/>
    <n v="0.7"/>
    <n v="7.65"/>
    <n v="2350"/>
    <n v="17977.5"/>
    <m/>
  </r>
  <r>
    <s v="2025-03"/>
    <x v="0"/>
    <x v="16"/>
    <x v="105"/>
    <x v="265"/>
    <x v="265"/>
    <n v="4452"/>
    <n v="2200"/>
    <n v="0.49415992812219228"/>
    <n v="0.7"/>
    <n v="7.92"/>
    <n v="2252"/>
    <n v="17835.84"/>
    <m/>
  </r>
  <r>
    <s v="2025-03"/>
    <x v="0"/>
    <x v="4"/>
    <x v="5"/>
    <x v="234"/>
    <x v="234"/>
    <n v="2889"/>
    <n v="1377"/>
    <n v="0.47663551401869159"/>
    <n v="0.7"/>
    <n v="8.35"/>
    <n v="1512"/>
    <n v="12625.199999999999"/>
    <m/>
  </r>
  <r>
    <s v="2025-03"/>
    <x v="0"/>
    <x v="4"/>
    <x v="138"/>
    <x v="364"/>
    <x v="364"/>
    <n v="2499"/>
    <n v="1351"/>
    <n v="0.54061624649859941"/>
    <n v="0.7"/>
    <n v="7.21"/>
    <n v="1148"/>
    <n v="8277.08"/>
    <m/>
  </r>
  <r>
    <s v="2025-03"/>
    <x v="0"/>
    <x v="4"/>
    <x v="81"/>
    <x v="255"/>
    <x v="255"/>
    <n v="5260"/>
    <n v="2797"/>
    <n v="0.53174904942965784"/>
    <n v="0.7"/>
    <n v="7.59"/>
    <n v="2463"/>
    <n v="18694.169999999998"/>
    <m/>
  </r>
  <r>
    <s v="2025-03"/>
    <x v="0"/>
    <x v="4"/>
    <x v="7"/>
    <x v="8"/>
    <x v="8"/>
    <n v="2252"/>
    <n v="1525"/>
    <n v="0.6771758436944938"/>
    <n v="0.7"/>
    <n v="7.53"/>
    <n v="727"/>
    <n v="5474.31"/>
    <m/>
  </r>
  <r>
    <s v="2025-03"/>
    <x v="0"/>
    <x v="4"/>
    <x v="5"/>
    <x v="123"/>
    <x v="123"/>
    <n v="2120"/>
    <n v="1111"/>
    <n v="0.52405660377358487"/>
    <n v="0.7"/>
    <n v="6.86"/>
    <n v="1009"/>
    <n v="6921.7400000000007"/>
    <m/>
  </r>
  <r>
    <s v="2025-03"/>
    <x v="0"/>
    <x v="5"/>
    <x v="98"/>
    <x v="230"/>
    <x v="230"/>
    <n v="4389"/>
    <n v="2342"/>
    <n v="0.53360674413305997"/>
    <n v="0.7"/>
    <n v="7.4"/>
    <n v="2047"/>
    <n v="15147.800000000001"/>
    <m/>
  </r>
  <r>
    <s v="2025-03"/>
    <x v="0"/>
    <x v="22"/>
    <x v="78"/>
    <x v="344"/>
    <x v="344"/>
    <n v="3451"/>
    <n v="1828"/>
    <n v="0.52970153578672852"/>
    <n v="0.7"/>
    <n v="7.35"/>
    <n v="1623"/>
    <n v="11929.05"/>
    <m/>
  </r>
  <r>
    <s v="2025-03"/>
    <x v="0"/>
    <x v="0"/>
    <x v="0"/>
    <x v="261"/>
    <x v="377"/>
    <n v="7744"/>
    <n v="5445"/>
    <n v="0.703125"/>
    <n v="0.7"/>
    <n v="9.2200000000000006"/>
    <n v="2299"/>
    <n v="21196.780000000002"/>
    <m/>
  </r>
  <r>
    <s v="2025-03"/>
    <x v="0"/>
    <x v="4"/>
    <x v="66"/>
    <x v="132"/>
    <x v="132"/>
    <n v="2565"/>
    <n v="1509"/>
    <n v="0.58830409356725144"/>
    <n v="0.7"/>
    <n v="8.6300000000000008"/>
    <n v="1056"/>
    <n v="9113.2800000000007"/>
    <m/>
  </r>
  <r>
    <s v="2025-03"/>
    <x v="0"/>
    <x v="4"/>
    <x v="5"/>
    <x v="312"/>
    <x v="312"/>
    <n v="2592"/>
    <n v="1357"/>
    <n v="0.52353395061728392"/>
    <n v="0.7"/>
    <n v="8.81"/>
    <n v="1235"/>
    <n v="10880.35"/>
    <m/>
  </r>
  <r>
    <s v="2025-03"/>
    <x v="0"/>
    <x v="4"/>
    <x v="28"/>
    <x v="53"/>
    <x v="53"/>
    <n v="6087"/>
    <n v="2957"/>
    <n v="0.48578938721866272"/>
    <n v="0.7"/>
    <n v="7.81"/>
    <n v="3130"/>
    <n v="24445.3"/>
    <m/>
  </r>
  <r>
    <s v="2025-03"/>
    <x v="0"/>
    <x v="4"/>
    <x v="5"/>
    <x v="277"/>
    <x v="277"/>
    <n v="5039"/>
    <n v="2899"/>
    <n v="0.57531256201627312"/>
    <n v="0.7"/>
    <n v="8.17"/>
    <n v="2140"/>
    <n v="17483.8"/>
    <m/>
  </r>
  <r>
    <s v="2025-03"/>
    <x v="0"/>
    <x v="6"/>
    <x v="11"/>
    <x v="247"/>
    <x v="247"/>
    <n v="4901"/>
    <n v="2498"/>
    <n v="0.50969189961232397"/>
    <n v="0.7"/>
    <n v="8.1"/>
    <n v="2403"/>
    <n v="19464.3"/>
    <m/>
  </r>
  <r>
    <s v="2025-03"/>
    <x v="0"/>
    <x v="0"/>
    <x v="0"/>
    <x v="185"/>
    <x v="185"/>
    <n v="2776"/>
    <n v="1524"/>
    <n v="0.54899135446685876"/>
    <n v="0.7"/>
    <n v="7.87"/>
    <n v="1252"/>
    <n v="9853.24"/>
    <m/>
  </r>
  <r>
    <s v="2025-03"/>
    <x v="0"/>
    <x v="6"/>
    <x v="109"/>
    <x v="275"/>
    <x v="275"/>
    <n v="4227"/>
    <n v="2097"/>
    <n v="0.49609652235628104"/>
    <n v="0.7"/>
    <n v="7.75"/>
    <n v="2130"/>
    <n v="16507.5"/>
    <m/>
  </r>
  <r>
    <s v="2025-03"/>
    <x v="0"/>
    <x v="4"/>
    <x v="5"/>
    <x v="256"/>
    <x v="256"/>
    <n v="6266"/>
    <n v="3566"/>
    <n v="0.56910309607405041"/>
    <n v="0.7"/>
    <n v="8"/>
    <n v="2700"/>
    <n v="21600"/>
    <m/>
  </r>
  <r>
    <s v="2025-03"/>
    <x v="0"/>
    <x v="4"/>
    <x v="82"/>
    <x v="346"/>
    <x v="346"/>
    <n v="2868"/>
    <n v="1781"/>
    <n v="0.62099023709902368"/>
    <n v="0.7"/>
    <n v="7.6"/>
    <n v="1087"/>
    <n v="8261.1999999999989"/>
    <m/>
  </r>
  <r>
    <s v="2025-03"/>
    <x v="0"/>
    <x v="7"/>
    <x v="15"/>
    <x v="147"/>
    <x v="378"/>
    <n v="2595"/>
    <n v="1362"/>
    <n v="0.52485549132947973"/>
    <n v="0.7"/>
    <n v="6.69"/>
    <n v="1233"/>
    <n v="8248.77"/>
    <m/>
  </r>
  <r>
    <s v="2025-03"/>
    <x v="0"/>
    <x v="0"/>
    <x v="0"/>
    <x v="69"/>
    <x v="69"/>
    <n v="5642"/>
    <n v="2525"/>
    <n v="0.44753633463310882"/>
    <n v="0.7"/>
    <n v="8.94"/>
    <n v="3117"/>
    <n v="27865.98"/>
    <m/>
  </r>
  <r>
    <s v="2025-03"/>
    <x v="0"/>
    <x v="6"/>
    <x v="109"/>
    <x v="343"/>
    <x v="343"/>
    <n v="4039"/>
    <n v="1961"/>
    <n v="0.48551621688536767"/>
    <n v="0.7"/>
    <n v="7.1"/>
    <n v="2078"/>
    <n v="14753.8"/>
    <m/>
  </r>
  <r>
    <s v="2025-03"/>
    <x v="0"/>
    <x v="1"/>
    <x v="1"/>
    <x v="159"/>
    <x v="159"/>
    <n v="3123"/>
    <n v="1533"/>
    <n v="0.4908741594620557"/>
    <n v="0.7"/>
    <n v="7.85"/>
    <n v="1590"/>
    <n v="12481.5"/>
    <m/>
  </r>
  <r>
    <s v="2025-03"/>
    <x v="0"/>
    <x v="0"/>
    <x v="0"/>
    <x v="334"/>
    <x v="334"/>
    <n v="1655"/>
    <n v="660"/>
    <n v="0.3987915407854985"/>
    <n v="0.7"/>
    <n v="8.11"/>
    <n v="995"/>
    <n v="8069.45"/>
    <m/>
  </r>
  <r>
    <s v="2025-03"/>
    <x v="0"/>
    <x v="3"/>
    <x v="34"/>
    <x v="200"/>
    <x v="200"/>
    <n v="2249"/>
    <n v="975"/>
    <n v="0.43352601156069365"/>
    <n v="0.7"/>
    <n v="7.9"/>
    <n v="1274"/>
    <n v="10064.6"/>
    <m/>
  </r>
  <r>
    <s v="2025-03"/>
    <x v="0"/>
    <x v="4"/>
    <x v="81"/>
    <x v="171"/>
    <x v="171"/>
    <n v="2929"/>
    <n v="1515"/>
    <n v="0.51724137931034486"/>
    <n v="0.7"/>
    <n v="7.29"/>
    <n v="1414"/>
    <n v="10308.06"/>
    <m/>
  </r>
  <r>
    <s v="2025-03"/>
    <x v="0"/>
    <x v="0"/>
    <x v="94"/>
    <x v="218"/>
    <x v="218"/>
    <n v="3510"/>
    <n v="2267"/>
    <n v="0.64586894586894583"/>
    <n v="0.7"/>
    <n v="7.61"/>
    <n v="1243"/>
    <n v="9459.23"/>
    <m/>
  </r>
  <r>
    <s v="2025-03"/>
    <x v="0"/>
    <x v="6"/>
    <x v="102"/>
    <x v="246"/>
    <x v="246"/>
    <n v="1724"/>
    <n v="699"/>
    <n v="0.40545243619489557"/>
    <n v="0.7"/>
    <n v="7.18"/>
    <n v="1025"/>
    <n v="7359.5"/>
    <m/>
  </r>
  <r>
    <s v="2025-03"/>
    <x v="0"/>
    <x v="4"/>
    <x v="5"/>
    <x v="153"/>
    <x v="153"/>
    <n v="3839"/>
    <n v="1830"/>
    <n v="0.47668663714508985"/>
    <n v="0.7"/>
    <n v="7.44"/>
    <n v="2009"/>
    <n v="14946.960000000001"/>
    <m/>
  </r>
  <r>
    <s v="2025-03"/>
    <x v="0"/>
    <x v="0"/>
    <x v="0"/>
    <x v="22"/>
    <x v="22"/>
    <n v="8032"/>
    <n v="4461"/>
    <n v="0.5554033864541833"/>
    <n v="0.7"/>
    <n v="7.92"/>
    <n v="3571"/>
    <n v="28282.32"/>
    <m/>
  </r>
  <r>
    <s v="2025-03"/>
    <x v="0"/>
    <x v="4"/>
    <x v="5"/>
    <x v="213"/>
    <x v="213"/>
    <n v="3730"/>
    <n v="1789"/>
    <n v="0.47962466487935657"/>
    <n v="0.7"/>
    <n v="8.26"/>
    <n v="1941"/>
    <n v="16032.66"/>
    <m/>
  </r>
  <r>
    <s v="2025-03"/>
    <x v="0"/>
    <x v="0"/>
    <x v="0"/>
    <x v="325"/>
    <x v="325"/>
    <n v="3919"/>
    <n v="2356"/>
    <n v="0.6011737688185762"/>
    <n v="0.7"/>
    <n v="6.79"/>
    <n v="1563"/>
    <n v="10612.77"/>
    <m/>
  </r>
  <r>
    <s v="2025-03"/>
    <x v="0"/>
    <x v="0"/>
    <x v="64"/>
    <x v="124"/>
    <x v="124"/>
    <n v="4883"/>
    <n v="2745"/>
    <n v="0.5621544132705304"/>
    <n v="0.7"/>
    <n v="8.02"/>
    <n v="2138"/>
    <n v="17146.759999999998"/>
    <m/>
  </r>
  <r>
    <s v="2025-03"/>
    <x v="0"/>
    <x v="21"/>
    <x v="67"/>
    <x v="134"/>
    <x v="134"/>
    <n v="2358"/>
    <n v="1082"/>
    <n v="0.45886344359626802"/>
    <n v="0.7"/>
    <n v="8.5399999999999991"/>
    <n v="1276"/>
    <n v="10897.039999999999"/>
    <m/>
  </r>
  <r>
    <s v="2025-03"/>
    <x v="0"/>
    <x v="16"/>
    <x v="91"/>
    <x v="207"/>
    <x v="207"/>
    <n v="4734"/>
    <n v="2588"/>
    <n v="0.54668356569497256"/>
    <n v="0.7"/>
    <n v="8.41"/>
    <n v="2146"/>
    <n v="18047.86"/>
    <m/>
  </r>
  <r>
    <s v="2025-03"/>
    <x v="0"/>
    <x v="15"/>
    <x v="41"/>
    <x v="269"/>
    <x v="269"/>
    <n v="6888"/>
    <n v="1981"/>
    <n v="0.28760162601626016"/>
    <n v="0.7"/>
    <n v="8.41"/>
    <n v="4907"/>
    <n v="41267.870000000003"/>
    <m/>
  </r>
  <r>
    <s v="2025-03"/>
    <x v="0"/>
    <x v="4"/>
    <x v="5"/>
    <x v="167"/>
    <x v="167"/>
    <n v="4154"/>
    <n v="2515"/>
    <n v="0.60544053923928742"/>
    <n v="0.7"/>
    <n v="7.73"/>
    <n v="1639"/>
    <n v="12669.470000000001"/>
    <m/>
  </r>
  <r>
    <s v="2025-03"/>
    <x v="0"/>
    <x v="4"/>
    <x v="74"/>
    <x v="149"/>
    <x v="149"/>
    <n v="1916"/>
    <n v="976"/>
    <n v="0.50939457202505223"/>
    <n v="0.7"/>
    <n v="8.26"/>
    <n v="940"/>
    <n v="7764.4"/>
    <m/>
  </r>
  <r>
    <s v="2025-03"/>
    <x v="0"/>
    <x v="17"/>
    <x v="48"/>
    <x v="353"/>
    <x v="353"/>
    <n v="3237"/>
    <n v="1536"/>
    <n v="0.47451343836886006"/>
    <n v="0.7"/>
    <n v="5.54"/>
    <n v="1701"/>
    <n v="9423.5400000000009"/>
    <m/>
  </r>
  <r>
    <s v="2025-03"/>
    <x v="0"/>
    <x v="3"/>
    <x v="3"/>
    <x v="79"/>
    <x v="79"/>
    <n v="8960"/>
    <n v="4972"/>
    <n v="0.55491071428571426"/>
    <n v="0.7"/>
    <n v="8.69"/>
    <n v="3988"/>
    <n v="34655.72"/>
    <m/>
  </r>
  <r>
    <s v="2025-03"/>
    <x v="0"/>
    <x v="0"/>
    <x v="0"/>
    <x v="231"/>
    <x v="231"/>
    <n v="5967"/>
    <n v="3825"/>
    <n v="0.64102564102564108"/>
    <n v="0.7"/>
    <n v="7.76"/>
    <n v="2142"/>
    <n v="16621.919999999998"/>
    <m/>
  </r>
  <r>
    <s v="2025-03"/>
    <x v="0"/>
    <x v="4"/>
    <x v="28"/>
    <x v="129"/>
    <x v="129"/>
    <n v="3878"/>
    <n v="1791"/>
    <n v="0.46183599793708097"/>
    <n v="0.7"/>
    <n v="8.2899999999999991"/>
    <n v="2087"/>
    <n v="17301.23"/>
    <m/>
  </r>
  <r>
    <s v="2025-03"/>
    <x v="0"/>
    <x v="1"/>
    <x v="1"/>
    <x v="166"/>
    <x v="166"/>
    <n v="2036"/>
    <n v="927"/>
    <n v="0.45530451866404714"/>
    <n v="0.7"/>
    <n v="7.84"/>
    <n v="1109"/>
    <n v="8694.56"/>
    <m/>
  </r>
  <r>
    <s v="2025-03"/>
    <x v="0"/>
    <x v="0"/>
    <x v="100"/>
    <x v="309"/>
    <x v="309"/>
    <n v="3594"/>
    <n v="2167"/>
    <n v="0.6029493600445186"/>
    <n v="0.7"/>
    <n v="7.76"/>
    <n v="1427"/>
    <n v="11073.52"/>
    <m/>
  </r>
  <r>
    <s v="2025-03"/>
    <x v="0"/>
    <x v="4"/>
    <x v="5"/>
    <x v="40"/>
    <x v="40"/>
    <n v="5131"/>
    <n v="2393"/>
    <n v="0.46638082245176377"/>
    <n v="0.7"/>
    <n v="6.98"/>
    <n v="2738"/>
    <n v="19111.240000000002"/>
    <m/>
  </r>
  <r>
    <s v="2025-03"/>
    <x v="0"/>
    <x v="4"/>
    <x v="8"/>
    <x v="137"/>
    <x v="137"/>
    <n v="4873"/>
    <n v="2694"/>
    <n v="0.55284219166837678"/>
    <n v="0.7"/>
    <n v="7.36"/>
    <n v="2179"/>
    <n v="16037.44"/>
    <m/>
  </r>
  <r>
    <s v="2025-03"/>
    <x v="0"/>
    <x v="0"/>
    <x v="0"/>
    <x v="194"/>
    <x v="194"/>
    <n v="5766"/>
    <n v="3528"/>
    <n v="0.61186264308012484"/>
    <n v="0.7"/>
    <n v="7.61"/>
    <n v="2238"/>
    <n v="17031.18"/>
    <m/>
  </r>
  <r>
    <s v="2025-03"/>
    <x v="0"/>
    <x v="0"/>
    <x v="0"/>
    <x v="192"/>
    <x v="192"/>
    <n v="3278"/>
    <n v="877"/>
    <n v="0.26754118364856622"/>
    <n v="0.7"/>
    <n v="8.81"/>
    <n v="2401"/>
    <n v="21152.81"/>
    <m/>
  </r>
  <r>
    <s v="2025-03"/>
    <x v="0"/>
    <x v="3"/>
    <x v="3"/>
    <x v="107"/>
    <x v="107"/>
    <n v="2794"/>
    <n v="1481"/>
    <n v="0.53006442376521112"/>
    <n v="0.7"/>
    <n v="7.97"/>
    <n v="1313"/>
    <n v="10464.61"/>
    <m/>
  </r>
  <r>
    <s v="2025-03"/>
    <x v="0"/>
    <x v="0"/>
    <x v="0"/>
    <x v="103"/>
    <x v="103"/>
    <n v="5535"/>
    <n v="3080"/>
    <n v="0.55645889792231251"/>
    <n v="0.7"/>
    <n v="8.3000000000000007"/>
    <n v="2455"/>
    <n v="20376.5"/>
    <m/>
  </r>
  <r>
    <s v="2025-03"/>
    <x v="0"/>
    <x v="22"/>
    <x v="131"/>
    <x v="345"/>
    <x v="345"/>
    <n v="4876"/>
    <n v="2660"/>
    <n v="0.5455291222313372"/>
    <n v="0.7"/>
    <n v="7.39"/>
    <n v="2216"/>
    <n v="16376.24"/>
    <m/>
  </r>
  <r>
    <s v="2025-03"/>
    <x v="0"/>
    <x v="6"/>
    <x v="11"/>
    <x v="204"/>
    <x v="204"/>
    <n v="6961"/>
    <n v="3959"/>
    <n v="0.56874012354546766"/>
    <n v="0.7"/>
    <n v="8.01"/>
    <n v="3002"/>
    <n v="24046.02"/>
    <m/>
  </r>
  <r>
    <s v="2025-03"/>
    <x v="0"/>
    <x v="4"/>
    <x v="57"/>
    <x v="110"/>
    <x v="110"/>
    <n v="3554"/>
    <n v="2089"/>
    <n v="0.58778840742824989"/>
    <n v="0.7"/>
    <n v="7.38"/>
    <n v="1465"/>
    <n v="10811.7"/>
    <m/>
  </r>
  <r>
    <s v="2025-03"/>
    <x v="0"/>
    <x v="11"/>
    <x v="31"/>
    <x v="161"/>
    <x v="161"/>
    <n v="5031"/>
    <n v="2136"/>
    <n v="0.42456768038163389"/>
    <n v="0.7"/>
    <n v="7.87"/>
    <n v="2895"/>
    <n v="22783.65"/>
    <m/>
  </r>
  <r>
    <s v="2025-03"/>
    <x v="0"/>
    <x v="15"/>
    <x v="41"/>
    <x v="270"/>
    <x v="270"/>
    <n v="6340"/>
    <n v="4467"/>
    <n v="0.70457413249211354"/>
    <n v="0.7"/>
    <n v="7.56"/>
    <n v="1873"/>
    <n v="14159.88"/>
    <m/>
  </r>
  <r>
    <s v="2025-03"/>
    <x v="0"/>
    <x v="4"/>
    <x v="5"/>
    <x v="169"/>
    <x v="169"/>
    <n v="8584"/>
    <n v="5306"/>
    <n v="0.61812674743709228"/>
    <n v="0.7"/>
    <n v="7.92"/>
    <n v="3278"/>
    <n v="25961.759999999998"/>
    <m/>
  </r>
  <r>
    <s v="2025-03"/>
    <x v="0"/>
    <x v="0"/>
    <x v="0"/>
    <x v="156"/>
    <x v="156"/>
    <n v="4092"/>
    <n v="2290"/>
    <n v="0.55962854349951119"/>
    <n v="0.7"/>
    <n v="7.69"/>
    <n v="1802"/>
    <n v="13857.380000000001"/>
    <m/>
  </r>
  <r>
    <s v="2025-03"/>
    <x v="0"/>
    <x v="0"/>
    <x v="0"/>
    <x v="144"/>
    <x v="144"/>
    <n v="2514"/>
    <n v="1020"/>
    <n v="0.40572792362768495"/>
    <n v="0.7"/>
    <n v="8.1300000000000008"/>
    <n v="1494"/>
    <n v="12146.220000000001"/>
    <m/>
  </r>
  <r>
    <s v="2025-03"/>
    <x v="0"/>
    <x v="20"/>
    <x v="59"/>
    <x v="286"/>
    <x v="286"/>
    <n v="2939"/>
    <n v="1401"/>
    <n v="0.47669275263695132"/>
    <n v="0.7"/>
    <n v="7.44"/>
    <n v="1538"/>
    <n v="11442.720000000001"/>
    <m/>
  </r>
  <r>
    <s v="2025-03"/>
    <x v="0"/>
    <x v="6"/>
    <x v="111"/>
    <x v="281"/>
    <x v="281"/>
    <n v="5544"/>
    <n v="2290"/>
    <n v="0.41305916305916307"/>
    <n v="0.7"/>
    <n v="8.5"/>
    <n v="3254"/>
    <n v="27659"/>
    <m/>
  </r>
  <r>
    <s v="2025-03"/>
    <x v="0"/>
    <x v="6"/>
    <x v="13"/>
    <x v="175"/>
    <x v="175"/>
    <n v="5202"/>
    <n v="3020"/>
    <n v="0.58054594386774316"/>
    <n v="0.7"/>
    <n v="8.3800000000000008"/>
    <n v="2182"/>
    <n v="18285.160000000003"/>
    <m/>
  </r>
  <r>
    <s v="2025-03"/>
    <x v="0"/>
    <x v="6"/>
    <x v="65"/>
    <x v="316"/>
    <x v="316"/>
    <n v="1886"/>
    <n v="1132"/>
    <n v="0.60021208907741253"/>
    <n v="0.7"/>
    <n v="5.88"/>
    <n v="754"/>
    <n v="4433.5199999999995"/>
    <m/>
  </r>
  <r>
    <s v="2025-03"/>
    <x v="0"/>
    <x v="5"/>
    <x v="6"/>
    <x v="126"/>
    <x v="126"/>
    <n v="8565"/>
    <n v="5231"/>
    <n v="0.61074138937536482"/>
    <n v="0.7"/>
    <n v="7.22"/>
    <n v="3334"/>
    <n v="24071.48"/>
    <m/>
  </r>
  <r>
    <s v="2025-03"/>
    <x v="0"/>
    <x v="4"/>
    <x v="68"/>
    <x v="377"/>
    <x v="205"/>
    <n v="3881"/>
    <n v="1889"/>
    <n v="0.48673022416902861"/>
    <n v="0.7"/>
    <n v="8.23"/>
    <n v="1992"/>
    <n v="16394.16"/>
    <m/>
  </r>
  <r>
    <s v="2025-03"/>
    <x v="0"/>
    <x v="0"/>
    <x v="0"/>
    <x v="38"/>
    <x v="38"/>
    <n v="2117"/>
    <n v="992"/>
    <n v="0.46858762399622106"/>
    <n v="0.7"/>
    <n v="7.75"/>
    <n v="1125"/>
    <n v="8718.75"/>
    <m/>
  </r>
  <r>
    <s v="2025-03"/>
    <x v="0"/>
    <x v="0"/>
    <x v="27"/>
    <x v="52"/>
    <x v="52"/>
    <n v="2204"/>
    <n v="1561"/>
    <n v="0.70825771324863884"/>
    <n v="0.7"/>
    <n v="6.64"/>
    <n v="643"/>
    <n v="4269.5199999999995"/>
    <m/>
  </r>
  <r>
    <s v="2025-03"/>
    <x v="0"/>
    <x v="16"/>
    <x v="51"/>
    <x v="130"/>
    <x v="130"/>
    <n v="4120"/>
    <n v="2137"/>
    <n v="0.51868932038834947"/>
    <n v="0.7"/>
    <n v="8.06"/>
    <n v="1983"/>
    <n v="15982.980000000001"/>
    <m/>
  </r>
  <r>
    <s v="2025-03"/>
    <x v="0"/>
    <x v="0"/>
    <x v="123"/>
    <x v="310"/>
    <x v="310"/>
    <n v="3580"/>
    <n v="2055"/>
    <n v="0.57402234636871508"/>
    <n v="0.7"/>
    <n v="7.73"/>
    <n v="1525"/>
    <n v="11788.25"/>
    <m/>
  </r>
  <r>
    <s v="2025-03"/>
    <x v="0"/>
    <x v="5"/>
    <x v="45"/>
    <x v="89"/>
    <x v="89"/>
    <n v="3825"/>
    <n v="2077"/>
    <n v="0.54300653594771242"/>
    <n v="0.7"/>
    <n v="8.09"/>
    <n v="1748"/>
    <n v="14141.32"/>
    <m/>
  </r>
  <r>
    <s v="2025-03"/>
    <x v="0"/>
    <x v="14"/>
    <x v="40"/>
    <x v="71"/>
    <x v="71"/>
    <n v="5241"/>
    <n v="2405"/>
    <n v="0.45888189276855562"/>
    <n v="0.7"/>
    <n v="6.4"/>
    <n v="2836"/>
    <n v="18150.400000000001"/>
    <m/>
  </r>
  <r>
    <s v="2025-03"/>
    <x v="0"/>
    <x v="0"/>
    <x v="87"/>
    <x v="191"/>
    <x v="191"/>
    <n v="3220"/>
    <n v="1775"/>
    <n v="0.55124223602484468"/>
    <n v="0.7"/>
    <n v="6.45"/>
    <n v="1445"/>
    <n v="9320.25"/>
    <m/>
  </r>
  <r>
    <s v="2025-03"/>
    <x v="0"/>
    <x v="13"/>
    <x v="134"/>
    <x v="351"/>
    <x v="351"/>
    <n v="4119"/>
    <n v="2177"/>
    <n v="0.52852634134498666"/>
    <n v="0.7"/>
    <n v="6.78"/>
    <n v="1942"/>
    <n v="13166.76"/>
    <m/>
  </r>
  <r>
    <s v="2025-03"/>
    <x v="0"/>
    <x v="0"/>
    <x v="0"/>
    <x v="9"/>
    <x v="9"/>
    <n v="7313"/>
    <n v="3913"/>
    <n v="0.53507452481881579"/>
    <n v="0.7"/>
    <n v="8.16"/>
    <n v="3400"/>
    <n v="27744"/>
    <m/>
  </r>
  <r>
    <s v="2025-03"/>
    <x v="0"/>
    <x v="22"/>
    <x v="129"/>
    <x v="330"/>
    <x v="330"/>
    <n v="3980"/>
    <n v="2265"/>
    <n v="0.56909547738693467"/>
    <n v="0.7"/>
    <n v="7.53"/>
    <n v="1715"/>
    <n v="12913.95"/>
    <m/>
  </r>
  <r>
    <s v="2025-03"/>
    <x v="0"/>
    <x v="13"/>
    <x v="58"/>
    <x v="111"/>
    <x v="111"/>
    <n v="2449"/>
    <n v="1198"/>
    <n v="0.48917925683952634"/>
    <n v="0.7"/>
    <n v="7.47"/>
    <n v="1251"/>
    <n v="9344.9699999999993"/>
    <m/>
  </r>
  <r>
    <s v="2025-03"/>
    <x v="0"/>
    <x v="3"/>
    <x v="17"/>
    <x v="32"/>
    <x v="32"/>
    <n v="1369"/>
    <n v="813"/>
    <n v="0.59386413440467489"/>
    <n v="0.7"/>
    <n v="7.63"/>
    <n v="556"/>
    <n v="4242.28"/>
    <m/>
  </r>
  <r>
    <s v="2025-03"/>
    <x v="0"/>
    <x v="4"/>
    <x v="37"/>
    <x v="77"/>
    <x v="77"/>
    <n v="4065"/>
    <n v="2397"/>
    <n v="0.5896678966789668"/>
    <n v="0.7"/>
    <n v="7.18"/>
    <n v="1668"/>
    <n v="11976.24"/>
    <m/>
  </r>
  <r>
    <s v="2025-03"/>
    <x v="0"/>
    <x v="22"/>
    <x v="141"/>
    <x v="368"/>
    <x v="368"/>
    <n v="2305"/>
    <n v="1171"/>
    <n v="0.50802603036876359"/>
    <n v="0.7"/>
    <n v="7.38"/>
    <n v="1134"/>
    <n v="8368.92"/>
    <m/>
  </r>
  <r>
    <s v="2025-03"/>
    <x v="0"/>
    <x v="5"/>
    <x v="6"/>
    <x v="267"/>
    <x v="267"/>
    <n v="3304"/>
    <n v="1643"/>
    <n v="0.49727602905569007"/>
    <n v="0.7"/>
    <n v="7.82"/>
    <n v="1661"/>
    <n v="12989.02"/>
    <m/>
  </r>
  <r>
    <s v="2025-03"/>
    <x v="0"/>
    <x v="12"/>
    <x v="32"/>
    <x v="57"/>
    <x v="57"/>
    <n v="3860"/>
    <n v="2030"/>
    <n v="0.52590673575129532"/>
    <n v="0.7"/>
    <n v="6.87"/>
    <n v="1830"/>
    <n v="12572.1"/>
    <m/>
  </r>
  <r>
    <s v="2025-03"/>
    <x v="0"/>
    <x v="4"/>
    <x v="71"/>
    <x v="142"/>
    <x v="142"/>
    <n v="3124"/>
    <n v="1404"/>
    <n v="0.4494238156209987"/>
    <n v="0.7"/>
    <n v="7.17"/>
    <n v="1720"/>
    <n v="12332.4"/>
    <m/>
  </r>
  <r>
    <s v="2025-03"/>
    <x v="0"/>
    <x v="4"/>
    <x v="5"/>
    <x v="341"/>
    <x v="341"/>
    <n v="2780"/>
    <n v="1537"/>
    <n v="0.55287769784172658"/>
    <n v="0.7"/>
    <n v="7.67"/>
    <n v="1243"/>
    <n v="9533.81"/>
    <m/>
  </r>
  <r>
    <s v="2025-03"/>
    <x v="0"/>
    <x v="4"/>
    <x v="5"/>
    <x v="287"/>
    <x v="287"/>
    <n v="2245"/>
    <n v="987"/>
    <n v="0.43964365256124721"/>
    <n v="0.7"/>
    <n v="7.07"/>
    <n v="1258"/>
    <n v="8894.06"/>
    <m/>
  </r>
  <r>
    <s v="2025-03"/>
    <x v="0"/>
    <x v="4"/>
    <x v="82"/>
    <x v="172"/>
    <x v="172"/>
    <n v="2268"/>
    <n v="1087"/>
    <n v="0.4792768959435626"/>
    <n v="0.7"/>
    <n v="8.69"/>
    <n v="1181"/>
    <n v="10262.89"/>
    <m/>
  </r>
  <r>
    <s v="2025-03"/>
    <x v="0"/>
    <x v="4"/>
    <x v="5"/>
    <x v="82"/>
    <x v="82"/>
    <n v="4481"/>
    <n v="2522"/>
    <n v="0.56282079892881054"/>
    <n v="0.7"/>
    <n v="7.55"/>
    <n v="1959"/>
    <n v="14790.449999999999"/>
    <m/>
  </r>
  <r>
    <s v="2025-03"/>
    <x v="0"/>
    <x v="6"/>
    <x v="11"/>
    <x v="361"/>
    <x v="361"/>
    <n v="4878"/>
    <n v="2567"/>
    <n v="0.526240262402624"/>
    <n v="0.7"/>
    <n v="8.6300000000000008"/>
    <n v="2311"/>
    <n v="19943.93"/>
    <m/>
  </r>
  <r>
    <s v="2025-03"/>
    <x v="0"/>
    <x v="4"/>
    <x v="21"/>
    <x v="37"/>
    <x v="37"/>
    <n v="5113"/>
    <n v="2284"/>
    <n v="0.44670447877958147"/>
    <n v="0.7"/>
    <n v="7.7"/>
    <n v="2829"/>
    <n v="21783.3"/>
    <m/>
  </r>
  <r>
    <s v="2025-03"/>
    <x v="0"/>
    <x v="11"/>
    <x v="31"/>
    <x v="239"/>
    <x v="239"/>
    <n v="1485"/>
    <n v="912"/>
    <n v="0.6141414141414141"/>
    <n v="0.7"/>
    <n v="6.62"/>
    <n v="573"/>
    <n v="3793.26"/>
    <m/>
  </r>
  <r>
    <s v="2025-03"/>
    <x v="0"/>
    <x v="0"/>
    <x v="0"/>
    <x v="2"/>
    <x v="2"/>
    <n v="973"/>
    <n v="643"/>
    <n v="0.66084275436793427"/>
    <n v="0.7"/>
    <n v="7.47"/>
    <n v="330"/>
    <n v="2465.1"/>
    <m/>
  </r>
  <r>
    <s v="2025-03"/>
    <x v="0"/>
    <x v="1"/>
    <x v="1"/>
    <x v="274"/>
    <x v="274"/>
    <n v="4737"/>
    <n v="2429"/>
    <n v="0.51277179649567239"/>
    <n v="0.7"/>
    <n v="8.51"/>
    <n v="2308"/>
    <n v="19641.079999999998"/>
    <m/>
  </r>
  <r>
    <s v="2025-03"/>
    <x v="0"/>
    <x v="0"/>
    <x v="0"/>
    <x v="127"/>
    <x v="127"/>
    <n v="3507"/>
    <n v="1701"/>
    <n v="0.48502994011976047"/>
    <n v="0.7"/>
    <n v="8.73"/>
    <n v="1806"/>
    <n v="15766.380000000001"/>
    <m/>
  </r>
  <r>
    <s v="2025-03"/>
    <x v="0"/>
    <x v="4"/>
    <x v="19"/>
    <x v="294"/>
    <x v="294"/>
    <n v="7146"/>
    <n v="3814"/>
    <n v="0.5337251609291912"/>
    <n v="0.7"/>
    <n v="7.44"/>
    <n v="3332"/>
    <n v="24790.080000000002"/>
    <m/>
  </r>
  <r>
    <s v="2025-03"/>
    <x v="0"/>
    <x v="1"/>
    <x v="1"/>
    <x v="1"/>
    <x v="1"/>
    <n v="366"/>
    <n v="103"/>
    <n v="0.28142076502732238"/>
    <n v="0.7"/>
    <n v="8.68"/>
    <n v="263"/>
    <n v="2282.84"/>
    <m/>
  </r>
  <r>
    <s v="2025-03"/>
    <x v="0"/>
    <x v="0"/>
    <x v="0"/>
    <x v="162"/>
    <x v="162"/>
    <n v="4471"/>
    <n v="1718"/>
    <n v="0.38425408186088122"/>
    <n v="0.7"/>
    <n v="8.08"/>
    <n v="2753"/>
    <n v="22244.240000000002"/>
    <m/>
  </r>
  <r>
    <s v="2025-03"/>
    <x v="0"/>
    <x v="7"/>
    <x v="15"/>
    <x v="155"/>
    <x v="155"/>
    <n v="2937"/>
    <n v="1056"/>
    <n v="0.3595505617977528"/>
    <n v="0.7"/>
    <n v="6.48"/>
    <n v="1881"/>
    <n v="12188.880000000001"/>
    <m/>
  </r>
  <r>
    <s v="2025-03"/>
    <x v="0"/>
    <x v="5"/>
    <x v="6"/>
    <x v="7"/>
    <x v="7"/>
    <n v="2922"/>
    <n v="1639"/>
    <n v="0.56091718001368929"/>
    <n v="0.7"/>
    <n v="11.25"/>
    <n v="1283"/>
    <n v="14433.75"/>
    <m/>
  </r>
  <r>
    <s v="2025-03"/>
    <x v="0"/>
    <x v="1"/>
    <x v="42"/>
    <x v="197"/>
    <x v="197"/>
    <n v="2642"/>
    <n v="1410"/>
    <n v="0.53368660105980315"/>
    <n v="0.7"/>
    <n v="6.75"/>
    <n v="1232"/>
    <n v="8316"/>
    <m/>
  </r>
  <r>
    <s v="2025-03"/>
    <x v="0"/>
    <x v="0"/>
    <x v="0"/>
    <x v="229"/>
    <x v="229"/>
    <n v="1766"/>
    <n v="1288"/>
    <n v="0.72933182332955837"/>
    <n v="0.7"/>
    <n v="8.52"/>
    <n v="478"/>
    <n v="4072.56"/>
    <m/>
  </r>
  <r>
    <s v="2025-03"/>
    <x v="0"/>
    <x v="4"/>
    <x v="120"/>
    <x v="302"/>
    <x v="302"/>
    <n v="3024"/>
    <n v="1463"/>
    <n v="0.48379629629629628"/>
    <n v="0.7"/>
    <n v="8.89"/>
    <n v="1561"/>
    <n v="13877.29"/>
    <m/>
  </r>
  <r>
    <s v="2025-03"/>
    <x v="0"/>
    <x v="12"/>
    <x v="32"/>
    <x v="318"/>
    <x v="318"/>
    <n v="1869"/>
    <n v="1053"/>
    <n v="0.5634028892455859"/>
    <n v="0.7"/>
    <n v="5.86"/>
    <n v="816"/>
    <n v="4781.76"/>
    <m/>
  </r>
  <r>
    <s v="2025-03"/>
    <x v="0"/>
    <x v="4"/>
    <x v="128"/>
    <x v="327"/>
    <x v="327"/>
    <n v="3814"/>
    <n v="1845"/>
    <n v="0.48374410068169899"/>
    <n v="0.7"/>
    <n v="8.0500000000000007"/>
    <n v="1969"/>
    <n v="15850.45"/>
    <m/>
  </r>
  <r>
    <s v="2025-03"/>
    <x v="0"/>
    <x v="16"/>
    <x v="91"/>
    <x v="250"/>
    <x v="250"/>
    <n v="6244"/>
    <n v="3088"/>
    <n v="0.4945547725816784"/>
    <n v="0.7"/>
    <n v="7.97"/>
    <n v="3156"/>
    <n v="25153.32"/>
    <m/>
  </r>
  <r>
    <s v="2025-03"/>
    <x v="0"/>
    <x v="4"/>
    <x v="86"/>
    <x v="187"/>
    <x v="187"/>
    <n v="2852"/>
    <n v="1934"/>
    <n v="0.67812061711079941"/>
    <n v="0.7"/>
    <n v="7.37"/>
    <n v="918"/>
    <n v="6765.66"/>
    <m/>
  </r>
  <r>
    <s v="2025-03"/>
    <x v="0"/>
    <x v="0"/>
    <x v="143"/>
    <x v="372"/>
    <x v="372"/>
    <n v="6042"/>
    <n v="3874"/>
    <n v="0.64117841774246942"/>
    <n v="0.7"/>
    <n v="7.47"/>
    <n v="2168"/>
    <n v="16194.96"/>
    <m/>
  </r>
  <r>
    <s v="2025-03"/>
    <x v="0"/>
    <x v="4"/>
    <x v="5"/>
    <x v="96"/>
    <x v="96"/>
    <n v="1604"/>
    <n v="581"/>
    <n v="0.36221945137157108"/>
    <n v="0.7"/>
    <n v="7.82"/>
    <n v="1023"/>
    <n v="7999.8600000000006"/>
    <m/>
  </r>
  <r>
    <s v="2025-03"/>
    <x v="0"/>
    <x v="4"/>
    <x v="63"/>
    <x v="328"/>
    <x v="328"/>
    <n v="4075"/>
    <n v="2236"/>
    <n v="0.54871165644171782"/>
    <n v="0.7"/>
    <n v="7.36"/>
    <n v="1839"/>
    <n v="13535.04"/>
    <m/>
  </r>
  <r>
    <s v="2025-03"/>
    <x v="0"/>
    <x v="11"/>
    <x v="31"/>
    <x v="85"/>
    <x v="85"/>
    <n v="10334"/>
    <n v="5132"/>
    <n v="0.49661312173408168"/>
    <n v="0.7"/>
    <n v="6.92"/>
    <n v="5202"/>
    <n v="35997.839999999997"/>
    <m/>
  </r>
  <r>
    <s v="2025-03"/>
    <x v="0"/>
    <x v="0"/>
    <x v="0"/>
    <x v="0"/>
    <x v="0"/>
    <n v="4575"/>
    <n v="2348"/>
    <n v="0.51322404371584696"/>
    <n v="0.7"/>
    <n v="8.19"/>
    <n v="2227"/>
    <n v="18239.129999999997"/>
    <m/>
  </r>
  <r>
    <s v="2025-03"/>
    <x v="0"/>
    <x v="6"/>
    <x v="11"/>
    <x v="193"/>
    <x v="193"/>
    <n v="5992"/>
    <n v="2874"/>
    <n v="0.47963951935914551"/>
    <n v="0.7"/>
    <n v="8.27"/>
    <n v="3118"/>
    <n v="25785.859999999997"/>
    <m/>
  </r>
  <r>
    <s v="2025-03"/>
    <x v="0"/>
    <x v="12"/>
    <x v="32"/>
    <x v="143"/>
    <x v="143"/>
    <n v="1747"/>
    <n v="937"/>
    <n v="0.53634802518603319"/>
    <n v="0.7"/>
    <n v="5.98"/>
    <n v="810"/>
    <n v="4843.8"/>
    <m/>
  </r>
  <r>
    <s v="2025-03"/>
    <x v="0"/>
    <x v="9"/>
    <x v="24"/>
    <x v="44"/>
    <x v="44"/>
    <n v="215"/>
    <n v="42"/>
    <n v="0.19534883720930232"/>
    <n v="0.7"/>
    <n v="9.91"/>
    <n v="173"/>
    <n v="1714.43"/>
    <m/>
  </r>
  <r>
    <s v="2025-03"/>
    <x v="0"/>
    <x v="7"/>
    <x v="126"/>
    <x v="317"/>
    <x v="317"/>
    <n v="2704"/>
    <n v="1535"/>
    <n v="0.56767751479289941"/>
    <n v="0.7"/>
    <n v="6.24"/>
    <n v="1169"/>
    <n v="7294.56"/>
    <m/>
  </r>
  <r>
    <s v="2025-03"/>
    <x v="0"/>
    <x v="4"/>
    <x v="5"/>
    <x v="26"/>
    <x v="26"/>
    <n v="3031"/>
    <n v="1686"/>
    <n v="0.55625206202573407"/>
    <n v="0.7"/>
    <n v="7.64"/>
    <n v="1345"/>
    <n v="10275.799999999999"/>
    <m/>
  </r>
  <r>
    <s v="2025-03"/>
    <x v="0"/>
    <x v="15"/>
    <x v="41"/>
    <x v="74"/>
    <x v="74"/>
    <n v="5328"/>
    <n v="2542"/>
    <n v="0.47710210210210208"/>
    <n v="0.7"/>
    <n v="7.29"/>
    <n v="2786"/>
    <n v="20309.939999999999"/>
    <m/>
  </r>
  <r>
    <s v="2025-03"/>
    <x v="0"/>
    <x v="1"/>
    <x v="42"/>
    <x v="80"/>
    <x v="80"/>
    <n v="2982"/>
    <n v="1117"/>
    <n v="0.37458081824279005"/>
    <n v="0.7"/>
    <n v="8.01"/>
    <n v="1865"/>
    <n v="14938.65"/>
    <m/>
  </r>
  <r>
    <s v="2025-03"/>
    <x v="0"/>
    <x v="4"/>
    <x v="19"/>
    <x v="116"/>
    <x v="116"/>
    <n v="5965"/>
    <n v="3012"/>
    <n v="0.50494551550712485"/>
    <n v="0.7"/>
    <n v="7.62"/>
    <n v="2953"/>
    <n v="22501.86"/>
    <m/>
  </r>
  <r>
    <s v="2025-03"/>
    <x v="0"/>
    <x v="4"/>
    <x v="5"/>
    <x v="293"/>
    <x v="293"/>
    <n v="4954"/>
    <n v="2771"/>
    <n v="0.55934598304400485"/>
    <n v="0.7"/>
    <n v="8.1"/>
    <n v="2183"/>
    <n v="17682.3"/>
    <m/>
  </r>
  <r>
    <s v="2025-03"/>
    <x v="0"/>
    <x v="23"/>
    <x v="88"/>
    <x v="362"/>
    <x v="362"/>
    <n v="2289"/>
    <n v="742"/>
    <n v="0.32415902140672781"/>
    <n v="0.7"/>
    <n v="7.96"/>
    <n v="1547"/>
    <n v="12314.12"/>
    <m/>
  </r>
  <r>
    <s v="2025-03"/>
    <x v="0"/>
    <x v="0"/>
    <x v="60"/>
    <x v="179"/>
    <x v="179"/>
    <n v="2377"/>
    <n v="1136"/>
    <n v="0.47791333613798909"/>
    <n v="0.7"/>
    <n v="7.63"/>
    <n v="1241"/>
    <n v="9468.83"/>
    <m/>
  </r>
  <r>
    <s v="2025-03"/>
    <x v="0"/>
    <x v="4"/>
    <x v="90"/>
    <x v="203"/>
    <x v="203"/>
    <n v="2047"/>
    <n v="1066"/>
    <n v="0.52076209086468006"/>
    <n v="0.7"/>
    <n v="8.49"/>
    <n v="981"/>
    <n v="8328.69"/>
    <m/>
  </r>
  <r>
    <s v="2025-03"/>
    <x v="0"/>
    <x v="4"/>
    <x v="22"/>
    <x v="45"/>
    <x v="45"/>
    <n v="5878"/>
    <n v="3555"/>
    <n v="0.60479755018713843"/>
    <n v="0.7"/>
    <n v="7.43"/>
    <n v="2323"/>
    <n v="17259.89"/>
    <m/>
  </r>
  <r>
    <s v="2025-03"/>
    <x v="0"/>
    <x v="4"/>
    <x v="5"/>
    <x v="84"/>
    <x v="84"/>
    <n v="3477"/>
    <n v="1582"/>
    <n v="0.45498993385102099"/>
    <n v="0.7"/>
    <n v="8.39"/>
    <n v="1895"/>
    <n v="15899.050000000001"/>
    <m/>
  </r>
  <r>
    <s v="2025-03"/>
    <x v="0"/>
    <x v="0"/>
    <x v="0"/>
    <x v="340"/>
    <x v="340"/>
    <n v="6874"/>
    <n v="3834"/>
    <n v="0.55775385510619724"/>
    <n v="0.7"/>
    <n v="8.51"/>
    <n v="3040"/>
    <n v="25870.399999999998"/>
    <m/>
  </r>
  <r>
    <s v="2025-03"/>
    <x v="0"/>
    <x v="4"/>
    <x v="68"/>
    <x v="282"/>
    <x v="282"/>
    <n v="2361"/>
    <n v="1260"/>
    <n v="0.53367217280813217"/>
    <n v="0.7"/>
    <n v="8.24"/>
    <n v="1101"/>
    <n v="9072.24"/>
    <m/>
  </r>
  <r>
    <s v="2025-03"/>
    <x v="0"/>
    <x v="0"/>
    <x v="0"/>
    <x v="272"/>
    <x v="272"/>
    <n v="4342"/>
    <n v="3113"/>
    <n v="0.71695071395670196"/>
    <n v="0.7"/>
    <n v="8.06"/>
    <n v="1229"/>
    <n v="9905.74"/>
    <m/>
  </r>
  <r>
    <s v="2025-03"/>
    <x v="0"/>
    <x v="0"/>
    <x v="0"/>
    <x v="199"/>
    <x v="199"/>
    <n v="2707"/>
    <n v="1576"/>
    <n v="0.58219431104543773"/>
    <n v="0.7"/>
    <n v="8.49"/>
    <n v="1131"/>
    <n v="9602.19"/>
    <m/>
  </r>
  <r>
    <s v="2025-03"/>
    <x v="0"/>
    <x v="0"/>
    <x v="10"/>
    <x v="13"/>
    <x v="13"/>
    <n v="5644"/>
    <n v="2260"/>
    <n v="0.40042523033309707"/>
    <n v="0.7"/>
    <n v="7.7"/>
    <n v="3384"/>
    <n v="26056.799999999999"/>
    <m/>
  </r>
  <r>
    <s v="2025-03"/>
    <x v="0"/>
    <x v="3"/>
    <x v="34"/>
    <x v="59"/>
    <x v="59"/>
    <n v="3472"/>
    <n v="1565"/>
    <n v="0.45074884792626729"/>
    <n v="0.7"/>
    <n v="7.67"/>
    <n v="1907"/>
    <n v="14626.69"/>
    <m/>
  </r>
  <r>
    <s v="2025-03"/>
    <x v="0"/>
    <x v="1"/>
    <x v="1"/>
    <x v="16"/>
    <x v="16"/>
    <n v="5297"/>
    <n v="3000"/>
    <n v="0.56635831602794029"/>
    <n v="0.7"/>
    <n v="7.92"/>
    <n v="2297"/>
    <n v="18192.240000000002"/>
    <m/>
  </r>
  <r>
    <s v="2025-03"/>
    <x v="0"/>
    <x v="0"/>
    <x v="0"/>
    <x v="24"/>
    <x v="24"/>
    <n v="4518"/>
    <n v="2328"/>
    <n v="0.51527224435590968"/>
    <n v="0.7"/>
    <n v="7.42"/>
    <n v="2190"/>
    <n v="16249.8"/>
    <m/>
  </r>
  <r>
    <s v="2025-03"/>
    <x v="0"/>
    <x v="21"/>
    <x v="67"/>
    <x v="288"/>
    <x v="288"/>
    <n v="4283"/>
    <n v="2498"/>
    <n v="0.58323604949801544"/>
    <n v="0.7"/>
    <n v="8.2200000000000006"/>
    <n v="1785"/>
    <n v="14672.7"/>
    <m/>
  </r>
  <r>
    <s v="2025-03"/>
    <x v="0"/>
    <x v="22"/>
    <x v="85"/>
    <x v="184"/>
    <x v="184"/>
    <n v="2769"/>
    <n v="1342"/>
    <n v="0.48465149873600577"/>
    <n v="0.7"/>
    <n v="7.78"/>
    <n v="1427"/>
    <n v="11102.06"/>
    <m/>
  </r>
  <r>
    <s v="2025-03"/>
    <x v="0"/>
    <x v="9"/>
    <x v="103"/>
    <x v="252"/>
    <x v="252"/>
    <n v="1060"/>
    <n v="411"/>
    <n v="0.3877358490566038"/>
    <n v="0.7"/>
    <n v="7.88"/>
    <n v="649"/>
    <n v="5114.12"/>
    <m/>
  </r>
  <r>
    <s v="2025-03"/>
    <x v="0"/>
    <x v="0"/>
    <x v="60"/>
    <x v="114"/>
    <x v="114"/>
    <n v="3871"/>
    <n v="2269"/>
    <n v="0.58615344872126063"/>
    <n v="0.7"/>
    <n v="7.53"/>
    <n v="1602"/>
    <n v="12063.06"/>
    <m/>
  </r>
  <r>
    <s v="2025-03"/>
    <x v="0"/>
    <x v="6"/>
    <x v="13"/>
    <x v="21"/>
    <x v="21"/>
    <n v="1977"/>
    <n v="1199"/>
    <n v="0.6064744562468386"/>
    <n v="0.7"/>
    <n v="8.34"/>
    <n v="778"/>
    <n v="6488.5199999999995"/>
    <m/>
  </r>
  <r>
    <s v="2025-03"/>
    <x v="0"/>
    <x v="1"/>
    <x v="1"/>
    <x v="27"/>
    <x v="27"/>
    <n v="2002"/>
    <n v="1290"/>
    <n v="0.64435564435564441"/>
    <n v="0.7"/>
    <n v="6.72"/>
    <n v="712"/>
    <n v="4784.6399999999994"/>
    <m/>
  </r>
  <r>
    <s v="2025-03"/>
    <x v="0"/>
    <x v="4"/>
    <x v="5"/>
    <x v="300"/>
    <x v="300"/>
    <n v="4953"/>
    <n v="2565"/>
    <n v="0.51786795881284076"/>
    <n v="0.7"/>
    <n v="6.96"/>
    <n v="2388"/>
    <n v="16620.48"/>
    <m/>
  </r>
  <r>
    <s v="2025-03"/>
    <x v="0"/>
    <x v="4"/>
    <x v="101"/>
    <x v="245"/>
    <x v="245"/>
    <n v="2164"/>
    <n v="1013"/>
    <n v="0.46811460258780035"/>
    <n v="0.7"/>
    <n v="9.44"/>
    <n v="1151"/>
    <n v="10865.439999999999"/>
    <m/>
  </r>
  <r>
    <s v="2025-03"/>
    <x v="0"/>
    <x v="1"/>
    <x v="1"/>
    <x v="251"/>
    <x v="251"/>
    <n v="1550"/>
    <n v="779"/>
    <n v="0.50258064516129031"/>
    <n v="0.7"/>
    <n v="6.96"/>
    <n v="771"/>
    <n v="5366.16"/>
    <m/>
  </r>
  <r>
    <s v="2025-03"/>
    <x v="0"/>
    <x v="0"/>
    <x v="0"/>
    <x v="30"/>
    <x v="30"/>
    <n v="4156"/>
    <n v="2628"/>
    <n v="0.63233878729547643"/>
    <n v="0.7"/>
    <n v="6.66"/>
    <n v="1528"/>
    <n v="10176.48"/>
    <m/>
  </r>
  <r>
    <s v="2025-03"/>
    <x v="0"/>
    <x v="4"/>
    <x v="20"/>
    <x v="35"/>
    <x v="35"/>
    <n v="1658"/>
    <n v="799"/>
    <n v="0.48190591073582628"/>
    <n v="0.7"/>
    <n v="7.31"/>
    <n v="859"/>
    <n v="6279.29"/>
    <m/>
  </r>
  <r>
    <s v="2025-03"/>
    <x v="0"/>
    <x v="6"/>
    <x v="11"/>
    <x v="117"/>
    <x v="117"/>
    <n v="6752"/>
    <n v="2740"/>
    <n v="0.40580568720379145"/>
    <n v="0.7"/>
    <n v="8.35"/>
    <n v="4012"/>
    <n v="33500.199999999997"/>
    <m/>
  </r>
  <r>
    <s v="2025-03"/>
    <x v="0"/>
    <x v="23"/>
    <x v="88"/>
    <x v="196"/>
    <x v="196"/>
    <n v="1264"/>
    <n v="464"/>
    <n v="0.36708860759493672"/>
    <n v="0.7"/>
    <n v="7.9"/>
    <n v="800"/>
    <n v="6320"/>
    <m/>
  </r>
  <r>
    <s v="2025-03"/>
    <x v="0"/>
    <x v="4"/>
    <x v="55"/>
    <x v="108"/>
    <x v="108"/>
    <n v="4037"/>
    <n v="2339"/>
    <n v="0.57939063661134504"/>
    <n v="0.7"/>
    <n v="8.23"/>
    <n v="1698"/>
    <n v="13974.54"/>
    <m/>
  </r>
  <r>
    <s v="2025-03"/>
    <x v="0"/>
    <x v="9"/>
    <x v="83"/>
    <x v="248"/>
    <x v="248"/>
    <n v="4084"/>
    <n v="2234"/>
    <n v="0.54701273261508321"/>
    <n v="0.7"/>
    <n v="8.6999999999999993"/>
    <n v="1850"/>
    <n v="16094.999999999998"/>
    <m/>
  </r>
  <r>
    <s v="2025-03"/>
    <x v="0"/>
    <x v="14"/>
    <x v="40"/>
    <x v="92"/>
    <x v="92"/>
    <n v="4221"/>
    <n v="2476"/>
    <n v="0.58659085524757171"/>
    <n v="0.7"/>
    <n v="6.27"/>
    <n v="1745"/>
    <n v="10941.15"/>
    <m/>
  </r>
  <r>
    <s v="2025-03"/>
    <x v="0"/>
    <x v="6"/>
    <x v="13"/>
    <x v="210"/>
    <x v="210"/>
    <n v="1161"/>
    <n v="530"/>
    <n v="0.45650301464254955"/>
    <n v="0.7"/>
    <n v="7.8"/>
    <n v="631"/>
    <n v="4921.8"/>
    <m/>
  </r>
  <r>
    <s v="2025-03"/>
    <x v="0"/>
    <x v="3"/>
    <x v="110"/>
    <x v="280"/>
    <x v="280"/>
    <n v="1836"/>
    <n v="702"/>
    <n v="0.38235294117647056"/>
    <n v="0.7"/>
    <n v="8.23"/>
    <n v="1134"/>
    <n v="9332.82"/>
    <m/>
  </r>
  <r>
    <s v="2025-03"/>
    <x v="0"/>
    <x v="22"/>
    <x v="95"/>
    <x v="222"/>
    <x v="222"/>
    <n v="2304"/>
    <n v="1220"/>
    <n v="0.52951388888888884"/>
    <n v="0.7"/>
    <n v="6.86"/>
    <n v="1084"/>
    <n v="7436.2400000000007"/>
    <m/>
  </r>
  <r>
    <s v="2025-03"/>
    <x v="0"/>
    <x v="16"/>
    <x v="51"/>
    <x v="101"/>
    <x v="101"/>
    <n v="5646"/>
    <n v="2878"/>
    <n v="0.50974140984767979"/>
    <n v="0.7"/>
    <n v="7.77"/>
    <n v="2768"/>
    <n v="21507.360000000001"/>
    <m/>
  </r>
  <r>
    <s v="2025-03"/>
    <x v="0"/>
    <x v="18"/>
    <x v="53"/>
    <x v="105"/>
    <x v="105"/>
    <n v="1446"/>
    <n v="409"/>
    <n v="0.28284923928077454"/>
    <n v="0.7"/>
    <n v="7.21"/>
    <n v="1037"/>
    <n v="7476.7699999999995"/>
    <m/>
  </r>
  <r>
    <s v="2025-03"/>
    <x v="0"/>
    <x v="22"/>
    <x v="135"/>
    <x v="356"/>
    <x v="356"/>
    <n v="3864"/>
    <n v="2053"/>
    <n v="0.53131469979296064"/>
    <n v="0.7"/>
    <n v="8.48"/>
    <n v="1811"/>
    <n v="15357.28"/>
    <m/>
  </r>
  <r>
    <s v="2025-03"/>
    <x v="0"/>
    <x v="4"/>
    <x v="139"/>
    <x v="365"/>
    <x v="365"/>
    <n v="4007"/>
    <n v="2220"/>
    <n v="0.55403044671824309"/>
    <n v="0.7"/>
    <n v="7.49"/>
    <n v="1787"/>
    <n v="13384.630000000001"/>
    <m/>
  </r>
  <r>
    <s v="2025-03"/>
    <x v="0"/>
    <x v="5"/>
    <x v="61"/>
    <x v="115"/>
    <x v="115"/>
    <n v="3311"/>
    <n v="1845"/>
    <n v="0.55723346421020836"/>
    <n v="0.7"/>
    <n v="6.7"/>
    <n v="1466"/>
    <n v="9822.2000000000007"/>
    <m/>
  </r>
  <r>
    <s v="2025-03"/>
    <x v="0"/>
    <x v="0"/>
    <x v="100"/>
    <x v="320"/>
    <x v="320"/>
    <n v="2654"/>
    <n v="1664"/>
    <n v="0.62697814619442349"/>
    <n v="0.7"/>
    <n v="7.71"/>
    <n v="990"/>
    <n v="7632.9"/>
    <m/>
  </r>
  <r>
    <s v="2025-03"/>
    <x v="0"/>
    <x v="13"/>
    <x v="39"/>
    <x v="342"/>
    <x v="342"/>
    <n v="1159"/>
    <n v="411"/>
    <n v="0.35461604831751509"/>
    <n v="0.7"/>
    <n v="8.01"/>
    <n v="748"/>
    <n v="5991.48"/>
    <m/>
  </r>
  <r>
    <s v="2025-03"/>
    <x v="0"/>
    <x v="11"/>
    <x v="31"/>
    <x v="56"/>
    <x v="56"/>
    <n v="2352"/>
    <n v="951"/>
    <n v="0.40433673469387754"/>
    <n v="0.7"/>
    <n v="7.94"/>
    <n v="1401"/>
    <n v="11123.94"/>
    <m/>
  </r>
  <r>
    <s v="2025-03"/>
    <x v="0"/>
    <x v="4"/>
    <x v="37"/>
    <x v="66"/>
    <x v="66"/>
    <n v="4050"/>
    <n v="2002"/>
    <n v="0.49432098765432098"/>
    <n v="0.7"/>
    <n v="7"/>
    <n v="2048"/>
    <n v="14336"/>
    <m/>
  </r>
  <r>
    <s v="2025-03"/>
    <x v="0"/>
    <x v="4"/>
    <x v="12"/>
    <x v="20"/>
    <x v="20"/>
    <n v="3424"/>
    <n v="1450"/>
    <n v="0.42348130841121495"/>
    <n v="0.7"/>
    <n v="8.89"/>
    <n v="1974"/>
    <n v="17548.86"/>
    <m/>
  </r>
  <r>
    <s v="2025-03"/>
    <x v="0"/>
    <x v="4"/>
    <x v="68"/>
    <x v="319"/>
    <x v="319"/>
    <n v="5505"/>
    <n v="3056"/>
    <n v="0.55513169845594912"/>
    <n v="0.7"/>
    <n v="8.92"/>
    <n v="2449"/>
    <n v="21845.079999999998"/>
    <m/>
  </r>
  <r>
    <s v="2025-03"/>
    <x v="0"/>
    <x v="7"/>
    <x v="15"/>
    <x v="233"/>
    <x v="233"/>
    <n v="3937"/>
    <n v="2044"/>
    <n v="0.51917703835407669"/>
    <n v="0.7"/>
    <n v="7.35"/>
    <n v="1893"/>
    <n v="13913.55"/>
    <m/>
  </r>
  <r>
    <s v="2025-03"/>
    <x v="0"/>
    <x v="0"/>
    <x v="87"/>
    <x v="303"/>
    <x v="303"/>
    <n v="3205"/>
    <n v="1717"/>
    <n v="0.53572542901716069"/>
    <n v="0.7"/>
    <n v="8.25"/>
    <n v="1488"/>
    <n v="12276"/>
    <m/>
  </r>
  <r>
    <s v="2025-03"/>
    <x v="0"/>
    <x v="4"/>
    <x v="112"/>
    <x v="283"/>
    <x v="283"/>
    <n v="3815"/>
    <n v="1742"/>
    <n v="0.45661861074705112"/>
    <n v="0.7"/>
    <n v="8.17"/>
    <n v="2073"/>
    <n v="16936.41"/>
    <m/>
  </r>
  <r>
    <s v="2025-03"/>
    <x v="0"/>
    <x v="7"/>
    <x v="15"/>
    <x v="67"/>
    <x v="67"/>
    <n v="4720"/>
    <n v="2586"/>
    <n v="0.54788135593220344"/>
    <n v="0.7"/>
    <n v="6.59"/>
    <n v="2134"/>
    <n v="14063.06"/>
    <m/>
  </r>
  <r>
    <s v="2025-03"/>
    <x v="0"/>
    <x v="4"/>
    <x v="5"/>
    <x v="131"/>
    <x v="131"/>
    <n v="4436"/>
    <n v="2113"/>
    <n v="0.47633002705139765"/>
    <n v="0.7"/>
    <n v="8.0399999999999991"/>
    <n v="2323"/>
    <n v="18676.919999999998"/>
    <m/>
  </r>
  <r>
    <s v="2025-03"/>
    <x v="0"/>
    <x v="4"/>
    <x v="5"/>
    <x v="299"/>
    <x v="299"/>
    <n v="6050"/>
    <n v="2992"/>
    <n v="0.49454545454545457"/>
    <n v="0.7"/>
    <n v="8.36"/>
    <n v="3058"/>
    <n v="25564.879999999997"/>
    <m/>
  </r>
  <r>
    <s v="2025-03"/>
    <x v="0"/>
    <x v="0"/>
    <x v="100"/>
    <x v="244"/>
    <x v="244"/>
    <n v="2192"/>
    <n v="1136"/>
    <n v="0.51824817518248179"/>
    <n v="0.7"/>
    <n v="8.16"/>
    <n v="1056"/>
    <n v="8616.9600000000009"/>
    <m/>
  </r>
  <r>
    <s v="2025-03"/>
    <x v="0"/>
    <x v="4"/>
    <x v="57"/>
    <x v="135"/>
    <x v="135"/>
    <n v="2560"/>
    <n v="1152"/>
    <n v="0.45"/>
    <n v="0.7"/>
    <n v="8.8000000000000007"/>
    <n v="1408"/>
    <n v="12390.400000000001"/>
    <m/>
  </r>
  <r>
    <s v="2025-03"/>
    <x v="0"/>
    <x v="0"/>
    <x v="94"/>
    <x v="242"/>
    <x v="242"/>
    <n v="2918"/>
    <n v="1296"/>
    <n v="0.44413982179575051"/>
    <n v="0.7"/>
    <n v="8.6199999999999992"/>
    <n v="1622"/>
    <n v="13981.64"/>
    <m/>
  </r>
  <r>
    <s v="2025-03"/>
    <x v="0"/>
    <x v="4"/>
    <x v="142"/>
    <x v="378"/>
    <x v="369"/>
    <n v="1565"/>
    <n v="794"/>
    <n v="0.50734824281150159"/>
    <n v="0.7"/>
    <n v="6.95"/>
    <n v="771"/>
    <n v="5358.45"/>
    <m/>
  </r>
  <r>
    <s v="2025-03"/>
    <x v="0"/>
    <x v="0"/>
    <x v="10"/>
    <x v="140"/>
    <x v="140"/>
    <n v="2880"/>
    <n v="1867"/>
    <n v="0.64826388888888886"/>
    <n v="0.7"/>
    <n v="7.63"/>
    <n v="1013"/>
    <n v="7729.19"/>
    <m/>
  </r>
  <r>
    <s v="2025-03"/>
    <x v="0"/>
    <x v="5"/>
    <x v="6"/>
    <x v="118"/>
    <x v="118"/>
    <n v="4217"/>
    <n v="2074"/>
    <n v="0.4918188285511027"/>
    <n v="0.7"/>
    <n v="7.48"/>
    <n v="2143"/>
    <n v="16029.640000000001"/>
    <m/>
  </r>
  <r>
    <s v="2025-03"/>
    <x v="0"/>
    <x v="4"/>
    <x v="68"/>
    <x v="173"/>
    <x v="173"/>
    <n v="5694"/>
    <n v="3314"/>
    <n v="0.58201615735862311"/>
    <n v="0.7"/>
    <n v="11.3"/>
    <n v="2380"/>
    <n v="26894"/>
    <m/>
  </r>
  <r>
    <s v="2025-03"/>
    <x v="0"/>
    <x v="4"/>
    <x v="5"/>
    <x v="46"/>
    <x v="46"/>
    <n v="4648"/>
    <n v="2271"/>
    <n v="0.4885972461273666"/>
    <n v="0.7"/>
    <n v="7.5"/>
    <n v="2377"/>
    <n v="17827.5"/>
    <m/>
  </r>
  <r>
    <s v="2025-03"/>
    <x v="0"/>
    <x v="4"/>
    <x v="93"/>
    <x v="214"/>
    <x v="214"/>
    <n v="2850"/>
    <n v="1268"/>
    <n v="0.44491228070175437"/>
    <n v="0.7"/>
    <n v="7.54"/>
    <n v="1582"/>
    <n v="11928.28"/>
    <m/>
  </r>
  <r>
    <s v="2025-03"/>
    <x v="0"/>
    <x v="3"/>
    <x v="3"/>
    <x v="4"/>
    <x v="4"/>
    <n v="3116"/>
    <n v="1255"/>
    <n v="0.40275994865211812"/>
    <n v="0.7"/>
    <n v="8.15"/>
    <n v="1861"/>
    <n v="15167.150000000001"/>
    <m/>
  </r>
  <r>
    <s v="2025-03"/>
    <x v="0"/>
    <x v="15"/>
    <x v="41"/>
    <x v="73"/>
    <x v="73"/>
    <n v="4744"/>
    <n v="2407"/>
    <n v="0.50737774030354132"/>
    <n v="0.7"/>
    <n v="7.7"/>
    <n v="2337"/>
    <n v="17994.900000000001"/>
    <m/>
  </r>
  <r>
    <s v="2025-03"/>
    <x v="0"/>
    <x v="8"/>
    <x v="16"/>
    <x v="257"/>
    <x v="257"/>
    <n v="4652"/>
    <n v="2543"/>
    <n v="0.54664660361134998"/>
    <n v="0.7"/>
    <n v="6.41"/>
    <n v="2109"/>
    <n v="13518.69"/>
    <m/>
  </r>
  <r>
    <s v="2025-03"/>
    <x v="0"/>
    <x v="1"/>
    <x v="42"/>
    <x v="291"/>
    <x v="291"/>
    <n v="4272"/>
    <n v="1750"/>
    <n v="0.40964419475655428"/>
    <n v="0.7"/>
    <n v="6.96"/>
    <n v="2522"/>
    <n v="17553.12"/>
    <m/>
  </r>
  <r>
    <s v="2025-03"/>
    <x v="0"/>
    <x v="4"/>
    <x v="84"/>
    <x v="180"/>
    <x v="180"/>
    <n v="1889"/>
    <n v="755"/>
    <n v="0.39968237162519854"/>
    <n v="0.7"/>
    <n v="6.56"/>
    <n v="1134"/>
    <n v="7439.04"/>
    <m/>
  </r>
  <r>
    <s v="2025-03"/>
    <x v="0"/>
    <x v="4"/>
    <x v="5"/>
    <x v="201"/>
    <x v="201"/>
    <n v="4330"/>
    <n v="2764"/>
    <n v="0.63833718244803694"/>
    <n v="0.7"/>
    <n v="8"/>
    <n v="1566"/>
    <n v="12528"/>
    <m/>
  </r>
  <r>
    <s v="2025-03"/>
    <x v="0"/>
    <x v="4"/>
    <x v="5"/>
    <x v="258"/>
    <x v="258"/>
    <n v="5900"/>
    <n v="3843"/>
    <n v="0.65135593220338983"/>
    <n v="0.7"/>
    <n v="7.66"/>
    <n v="2057"/>
    <n v="15756.62"/>
    <m/>
  </r>
  <r>
    <s v="2025-03"/>
    <x v="0"/>
    <x v="4"/>
    <x v="118"/>
    <x v="297"/>
    <x v="297"/>
    <n v="3844"/>
    <n v="1892"/>
    <n v="0.49219562955254942"/>
    <n v="0.7"/>
    <n v="7.4"/>
    <n v="1952"/>
    <n v="14444.800000000001"/>
    <m/>
  </r>
  <r>
    <s v="2025-03"/>
    <x v="0"/>
    <x v="1"/>
    <x v="1"/>
    <x v="42"/>
    <x v="42"/>
    <n v="1324"/>
    <n v="680"/>
    <n v="0.51359516616314205"/>
    <n v="0.7"/>
    <n v="6.67"/>
    <n v="644"/>
    <n v="4295.4799999999996"/>
    <m/>
  </r>
  <r>
    <s v="2025-03"/>
    <x v="0"/>
    <x v="19"/>
    <x v="54"/>
    <x v="106"/>
    <x v="106"/>
    <n v="5232"/>
    <n v="2828"/>
    <n v="0.54051987767584098"/>
    <n v="0.7"/>
    <n v="7.3"/>
    <n v="2404"/>
    <n v="17549.2"/>
    <m/>
  </r>
  <r>
    <s v="2025-03"/>
    <x v="0"/>
    <x v="9"/>
    <x v="52"/>
    <x v="104"/>
    <x v="104"/>
    <n v="1487"/>
    <n v="490"/>
    <n v="0.32952252858103565"/>
    <n v="0.7"/>
    <n v="8.7200000000000006"/>
    <n v="997"/>
    <n v="8693.84"/>
    <m/>
  </r>
  <r>
    <s v="2025-03"/>
    <x v="0"/>
    <x v="4"/>
    <x v="5"/>
    <x v="313"/>
    <x v="313"/>
    <n v="8242"/>
    <n v="4505"/>
    <n v="0.54659063334142199"/>
    <n v="0.7"/>
    <n v="8.1199999999999992"/>
    <n v="3737"/>
    <n v="30344.44"/>
    <m/>
  </r>
  <r>
    <s v="2025-03"/>
    <x v="0"/>
    <x v="0"/>
    <x v="0"/>
    <x v="237"/>
    <x v="237"/>
    <n v="12414"/>
    <n v="7361"/>
    <n v="0.59295956178508136"/>
    <n v="0.7"/>
    <n v="9.2799999999999994"/>
    <n v="5053"/>
    <n v="46891.839999999997"/>
    <m/>
  </r>
  <r>
    <s v="2025-03"/>
    <x v="0"/>
    <x v="0"/>
    <x v="0"/>
    <x v="181"/>
    <x v="181"/>
    <n v="5182"/>
    <n v="3723"/>
    <n v="0.71844847549208801"/>
    <n v="0.7"/>
    <n v="9.1999999999999993"/>
    <n v="1459"/>
    <n v="13422.8"/>
    <m/>
  </r>
  <r>
    <s v="2025-03"/>
    <x v="0"/>
    <x v="1"/>
    <x v="1"/>
    <x v="209"/>
    <x v="209"/>
    <n v="1539"/>
    <n v="457"/>
    <n v="0.29694606887589342"/>
    <n v="0.7"/>
    <n v="8.17"/>
    <n v="1082"/>
    <n v="8839.94"/>
    <m/>
  </r>
  <r>
    <s v="2025-03"/>
    <x v="0"/>
    <x v="0"/>
    <x v="0"/>
    <x v="323"/>
    <x v="323"/>
    <n v="6981"/>
    <n v="4418"/>
    <n v="0.63286062168743729"/>
    <n v="0.7"/>
    <n v="7.88"/>
    <n v="2563"/>
    <n v="20196.439999999999"/>
    <m/>
  </r>
  <r>
    <s v="2025-03"/>
    <x v="0"/>
    <x v="3"/>
    <x v="3"/>
    <x v="64"/>
    <x v="64"/>
    <n v="7067"/>
    <n v="3601"/>
    <n v="0.50955143625300692"/>
    <n v="0.7"/>
    <n v="7.79"/>
    <n v="3466"/>
    <n v="27000.14"/>
    <m/>
  </r>
  <r>
    <s v="2025-03"/>
    <x v="0"/>
    <x v="8"/>
    <x v="16"/>
    <x v="195"/>
    <x v="195"/>
    <n v="4122"/>
    <n v="2682"/>
    <n v="0.6506550218340611"/>
    <n v="0.7"/>
    <n v="7.52"/>
    <n v="1440"/>
    <n v="10828.8"/>
    <m/>
  </r>
  <r>
    <s v="2025-03"/>
    <x v="0"/>
    <x v="4"/>
    <x v="57"/>
    <x v="307"/>
    <x v="307"/>
    <n v="6155"/>
    <n v="3557"/>
    <n v="0.57790414297319248"/>
    <n v="0.7"/>
    <n v="8.11"/>
    <n v="2598"/>
    <n v="21069.78"/>
    <m/>
  </r>
  <r>
    <s v="2025-03"/>
    <x v="0"/>
    <x v="0"/>
    <x v="18"/>
    <x v="354"/>
    <x v="354"/>
    <n v="807"/>
    <n v="555"/>
    <n v="0.68773234200743494"/>
    <n v="0.7"/>
    <n v="7.3"/>
    <n v="252"/>
    <n v="1839.6"/>
    <m/>
  </r>
  <r>
    <s v="2025-03"/>
    <x v="0"/>
    <x v="20"/>
    <x v="59"/>
    <x v="112"/>
    <x v="112"/>
    <n v="3902"/>
    <n v="1613"/>
    <n v="0.41337775499743723"/>
    <n v="0.7"/>
    <n v="8.08"/>
    <n v="2289"/>
    <n v="18495.12"/>
    <m/>
  </r>
  <r>
    <s v="2025-03"/>
    <x v="0"/>
    <x v="4"/>
    <x v="38"/>
    <x v="119"/>
    <x v="119"/>
    <n v="7977"/>
    <n v="4433"/>
    <n v="0.55572270277046509"/>
    <n v="0.7"/>
    <n v="7.18"/>
    <n v="3544"/>
    <n v="25445.919999999998"/>
    <m/>
  </r>
  <r>
    <s v="2025-03"/>
    <x v="0"/>
    <x v="3"/>
    <x v="3"/>
    <x v="253"/>
    <x v="253"/>
    <n v="3467"/>
    <n v="1875"/>
    <n v="0.54081338332852613"/>
    <n v="0.7"/>
    <n v="7.67"/>
    <n v="1592"/>
    <n v="12210.64"/>
    <m/>
  </r>
  <r>
    <s v="2025-03"/>
    <x v="0"/>
    <x v="16"/>
    <x v="92"/>
    <x v="208"/>
    <x v="208"/>
    <n v="4725"/>
    <n v="2276"/>
    <n v="0.48169312169312167"/>
    <n v="0.7"/>
    <n v="7.83"/>
    <n v="2449"/>
    <n v="19175.670000000002"/>
    <m/>
  </r>
  <r>
    <s v="2025-03"/>
    <x v="0"/>
    <x v="0"/>
    <x v="0"/>
    <x v="183"/>
    <x v="183"/>
    <n v="4339"/>
    <n v="2706"/>
    <n v="0.62364600138280712"/>
    <n v="0.7"/>
    <n v="8.14"/>
    <n v="1633"/>
    <n v="13292.62"/>
    <m/>
  </r>
  <r>
    <s v="2025-03"/>
    <x v="0"/>
    <x v="0"/>
    <x v="0"/>
    <x v="168"/>
    <x v="168"/>
    <n v="2136"/>
    <n v="1127"/>
    <n v="0.52762172284644193"/>
    <n v="0.7"/>
    <n v="8.1300000000000008"/>
    <n v="1009"/>
    <n v="8203.17"/>
    <m/>
  </r>
  <r>
    <s v="2025-03"/>
    <x v="0"/>
    <x v="1"/>
    <x v="1"/>
    <x v="357"/>
    <x v="357"/>
    <n v="5386"/>
    <n v="2744"/>
    <n v="0.50946899368733756"/>
    <n v="0.7"/>
    <n v="7.92"/>
    <n v="2642"/>
    <n v="20924.64"/>
    <m/>
  </r>
  <r>
    <s v="2025-03"/>
    <x v="0"/>
    <x v="0"/>
    <x v="0"/>
    <x v="379"/>
    <x v="379"/>
    <n v="936"/>
    <n v="653"/>
    <n v="0.69764957264957261"/>
    <n v="0.7"/>
    <n v="8.66"/>
    <n v="283"/>
    <n v="2450.7800000000002"/>
    <m/>
  </r>
  <r>
    <s v="2025-03"/>
    <x v="0"/>
    <x v="0"/>
    <x v="0"/>
    <x v="177"/>
    <x v="177"/>
    <n v="3371"/>
    <n v="1680"/>
    <n v="0.49836843666567782"/>
    <n v="0.7"/>
    <n v="7.25"/>
    <n v="1691"/>
    <n v="12259.75"/>
    <m/>
  </r>
  <r>
    <s v="2025-03"/>
    <x v="0"/>
    <x v="12"/>
    <x v="32"/>
    <x v="322"/>
    <x v="322"/>
    <n v="3007"/>
    <n v="1662"/>
    <n v="0.55271034253408713"/>
    <n v="0.7"/>
    <n v="6.21"/>
    <n v="1345"/>
    <n v="8352.4500000000007"/>
    <m/>
  </r>
  <r>
    <s v="2025-03"/>
    <x v="0"/>
    <x v="0"/>
    <x v="108"/>
    <x v="273"/>
    <x v="273"/>
    <n v="3877"/>
    <n v="2395"/>
    <n v="0.61774567964921334"/>
    <n v="0.7"/>
    <n v="8.3000000000000007"/>
    <n v="1482"/>
    <n v="12300.6"/>
    <m/>
  </r>
  <r>
    <s v="2025-03"/>
    <x v="0"/>
    <x v="2"/>
    <x v="4"/>
    <x v="60"/>
    <x v="60"/>
    <n v="4267"/>
    <n v="2769"/>
    <n v="0.64893367705647997"/>
    <n v="0.7"/>
    <n v="6.74"/>
    <n v="1498"/>
    <n v="10096.52"/>
    <m/>
  </r>
  <r>
    <s v="2025-03"/>
    <x v="0"/>
    <x v="0"/>
    <x v="0"/>
    <x v="359"/>
    <x v="359"/>
    <n v="4001"/>
    <n v="2312"/>
    <n v="0.57785553611597096"/>
    <n v="0.7"/>
    <n v="7.67"/>
    <n v="1689"/>
    <n v="12954.63"/>
    <m/>
  </r>
  <r>
    <s v="2025-03"/>
    <x v="0"/>
    <x v="6"/>
    <x v="76"/>
    <x v="151"/>
    <x v="151"/>
    <n v="3599"/>
    <n v="1626"/>
    <n v="0.45179216449013615"/>
    <n v="0.7"/>
    <n v="8.43"/>
    <n v="1973"/>
    <n v="16632.39"/>
    <m/>
  </r>
  <r>
    <s v="2025-03"/>
    <x v="0"/>
    <x v="4"/>
    <x v="5"/>
    <x v="259"/>
    <x v="259"/>
    <n v="2074"/>
    <n v="1238"/>
    <n v="0.59691417550626813"/>
    <n v="0.7"/>
    <n v="7.33"/>
    <n v="836"/>
    <n v="6127.88"/>
    <m/>
  </r>
  <r>
    <s v="2025-03"/>
    <x v="0"/>
    <x v="20"/>
    <x v="147"/>
    <x v="380"/>
    <x v="380"/>
    <n v="958"/>
    <n v="505"/>
    <n v="0.52713987473903967"/>
    <n v="0.7"/>
    <n v="7.45"/>
    <n v="453"/>
    <n v="3374.85"/>
    <m/>
  </r>
  <r>
    <s v="2025-03"/>
    <x v="0"/>
    <x v="4"/>
    <x v="5"/>
    <x v="285"/>
    <x v="285"/>
    <n v="2728"/>
    <n v="1136"/>
    <n v="0.41642228739002934"/>
    <n v="0.7"/>
    <n v="7.46"/>
    <n v="1592"/>
    <n v="11876.32"/>
    <m/>
  </r>
  <r>
    <s v="2025-03"/>
    <x v="0"/>
    <x v="4"/>
    <x v="68"/>
    <x v="138"/>
    <x v="138"/>
    <n v="3264"/>
    <n v="1815"/>
    <n v="0.5560661764705882"/>
    <n v="0.7"/>
    <n v="8.67"/>
    <n v="1449"/>
    <n v="12562.83"/>
    <m/>
  </r>
  <r>
    <s v="2025-03"/>
    <x v="0"/>
    <x v="3"/>
    <x v="3"/>
    <x v="278"/>
    <x v="278"/>
    <n v="3576"/>
    <n v="1665"/>
    <n v="0.46560402684563756"/>
    <n v="0.7"/>
    <n v="7.83"/>
    <n v="1911"/>
    <n v="14963.130000000001"/>
    <m/>
  </r>
  <r>
    <s v="2025-03"/>
    <x v="0"/>
    <x v="0"/>
    <x v="0"/>
    <x v="62"/>
    <x v="62"/>
    <n v="2167"/>
    <n v="1022"/>
    <n v="0.47161975080756807"/>
    <n v="0.7"/>
    <n v="8.4700000000000006"/>
    <n v="1145"/>
    <n v="9698.1500000000015"/>
    <m/>
  </r>
  <r>
    <s v="2025-03"/>
    <x v="0"/>
    <x v="0"/>
    <x v="0"/>
    <x v="202"/>
    <x v="202"/>
    <n v="6970"/>
    <n v="3935"/>
    <n v="0.56456241032998566"/>
    <n v="0.7"/>
    <n v="7.76"/>
    <n v="3035"/>
    <n v="23551.599999999999"/>
    <m/>
  </r>
  <r>
    <s v="2025-03"/>
    <x v="0"/>
    <x v="4"/>
    <x v="9"/>
    <x v="12"/>
    <x v="12"/>
    <n v="3023"/>
    <n v="1323"/>
    <n v="0.43764472378432023"/>
    <n v="0.7"/>
    <n v="7.26"/>
    <n v="1700"/>
    <n v="12342"/>
    <m/>
  </r>
  <r>
    <s v="2025-03"/>
    <x v="0"/>
    <x v="0"/>
    <x v="0"/>
    <x v="243"/>
    <x v="243"/>
    <n v="4804"/>
    <n v="2740"/>
    <n v="0.57035803497085757"/>
    <n v="0.7"/>
    <n v="7.85"/>
    <n v="2064"/>
    <n v="16202.4"/>
    <m/>
  </r>
  <r>
    <s v="2025-03"/>
    <x v="0"/>
    <x v="4"/>
    <x v="5"/>
    <x v="47"/>
    <x v="47"/>
    <n v="3468"/>
    <n v="1461"/>
    <n v="0.42128027681660901"/>
    <n v="0.7"/>
    <n v="8.07"/>
    <n v="2007"/>
    <n v="16196.49"/>
    <m/>
  </r>
  <r>
    <s v="2025-03"/>
    <x v="0"/>
    <x v="0"/>
    <x v="0"/>
    <x v="232"/>
    <x v="232"/>
    <n v="2317"/>
    <n v="1127"/>
    <n v="0.48640483383685801"/>
    <n v="0.7"/>
    <n v="6.86"/>
    <n v="1190"/>
    <n v="8163.4000000000005"/>
    <m/>
  </r>
  <r>
    <s v="2025-03"/>
    <x v="0"/>
    <x v="1"/>
    <x v="1"/>
    <x v="217"/>
    <x v="217"/>
    <n v="750"/>
    <n v="278"/>
    <n v="0.37066666666666664"/>
    <n v="0.7"/>
    <n v="7.71"/>
    <n v="472"/>
    <n v="3639.12"/>
    <m/>
  </r>
  <r>
    <s v="2025-03"/>
    <x v="0"/>
    <x v="7"/>
    <x v="15"/>
    <x v="78"/>
    <x v="78"/>
    <n v="4244"/>
    <n v="1715"/>
    <n v="0.40409990574929311"/>
    <n v="0.7"/>
    <n v="7.1"/>
    <n v="2529"/>
    <n v="17955.899999999998"/>
    <m/>
  </r>
  <r>
    <s v="2025-03"/>
    <x v="0"/>
    <x v="4"/>
    <x v="5"/>
    <x v="146"/>
    <x v="146"/>
    <n v="7168"/>
    <n v="3739"/>
    <n v="0.5216238839285714"/>
    <n v="0.7"/>
    <n v="7.36"/>
    <n v="3429"/>
    <n v="25237.440000000002"/>
    <m/>
  </r>
  <r>
    <s v="2025-03"/>
    <x v="0"/>
    <x v="0"/>
    <x v="144"/>
    <x v="373"/>
    <x v="373"/>
    <n v="4121"/>
    <n v="2031"/>
    <n v="0.49284154331472946"/>
    <n v="0.7"/>
    <n v="8.0299999999999994"/>
    <n v="2090"/>
    <n v="16782.699999999997"/>
    <m/>
  </r>
  <r>
    <s v="2025-03"/>
    <x v="0"/>
    <x v="8"/>
    <x v="16"/>
    <x v="113"/>
    <x v="113"/>
    <n v="6346"/>
    <n v="3245"/>
    <n v="0.51134572959344471"/>
    <n v="0.7"/>
    <n v="7.37"/>
    <n v="3101"/>
    <n v="22854.37"/>
    <m/>
  </r>
  <r>
    <s v="2025-03"/>
    <x v="0"/>
    <x v="4"/>
    <x v="56"/>
    <x v="109"/>
    <x v="109"/>
    <n v="7108"/>
    <n v="3872"/>
    <n v="0.54473832301631964"/>
    <n v="0.7"/>
    <n v="7.28"/>
    <n v="3236"/>
    <n v="23558.080000000002"/>
    <m/>
  </r>
  <r>
    <s v="2025-03"/>
    <x v="0"/>
    <x v="4"/>
    <x v="8"/>
    <x v="371"/>
    <x v="371"/>
    <n v="5509"/>
    <n v="3094"/>
    <n v="0.56162642947903429"/>
    <n v="0.7"/>
    <n v="7.81"/>
    <n v="2415"/>
    <n v="18861.149999999998"/>
    <m/>
  </r>
  <r>
    <s v="2025-03"/>
    <x v="0"/>
    <x v="4"/>
    <x v="62"/>
    <x v="120"/>
    <x v="120"/>
    <n v="5226"/>
    <n v="2817"/>
    <n v="0.53903559127439726"/>
    <n v="0.7"/>
    <n v="7.3"/>
    <n v="2409"/>
    <n v="17585.7"/>
    <m/>
  </r>
  <r>
    <s v="2025-03"/>
    <x v="0"/>
    <x v="4"/>
    <x v="44"/>
    <x v="83"/>
    <x v="83"/>
    <n v="6296"/>
    <n v="3051"/>
    <n v="0.48459339263024143"/>
    <n v="0.7"/>
    <n v="7.79"/>
    <n v="3245"/>
    <n v="25278.55"/>
    <m/>
  </r>
  <r>
    <s v="2025-03"/>
    <x v="0"/>
    <x v="4"/>
    <x v="49"/>
    <x v="95"/>
    <x v="95"/>
    <n v="4713"/>
    <n v="2293"/>
    <n v="0.4865266284744324"/>
    <n v="0.7"/>
    <n v="7.57"/>
    <n v="2420"/>
    <n v="18319.400000000001"/>
    <m/>
  </r>
  <r>
    <s v="2025-03"/>
    <x v="0"/>
    <x v="4"/>
    <x v="117"/>
    <x v="296"/>
    <x v="296"/>
    <n v="2375"/>
    <n v="1026"/>
    <n v="0.432"/>
    <n v="0.7"/>
    <n v="8.33"/>
    <n v="1349"/>
    <n v="11237.17"/>
    <m/>
  </r>
  <r>
    <s v="2025-03"/>
    <x v="0"/>
    <x v="0"/>
    <x v="0"/>
    <x v="36"/>
    <x v="36"/>
    <n v="2364"/>
    <n v="1156"/>
    <n v="0.48900169204737731"/>
    <n v="0.7"/>
    <n v="7.29"/>
    <n v="1208"/>
    <n v="8806.32"/>
    <m/>
  </r>
  <r>
    <s v="2025-03"/>
    <x v="0"/>
    <x v="0"/>
    <x v="0"/>
    <x v="157"/>
    <x v="157"/>
    <n v="3371"/>
    <n v="1859"/>
    <n v="0.55146840700088995"/>
    <n v="0.7"/>
    <n v="7.24"/>
    <n v="1512"/>
    <n v="10946.880000000001"/>
    <m/>
  </r>
  <r>
    <s v="2025-03"/>
    <x v="0"/>
    <x v="5"/>
    <x v="6"/>
    <x v="174"/>
    <x v="174"/>
    <n v="6736"/>
    <n v="3168"/>
    <n v="0.47030878859857483"/>
    <n v="0.7"/>
    <n v="7.52"/>
    <n v="3568"/>
    <n v="26831.359999999997"/>
    <m/>
  </r>
  <r>
    <s v="2025-03"/>
    <x v="0"/>
    <x v="4"/>
    <x v="28"/>
    <x v="279"/>
    <x v="279"/>
    <n v="3637"/>
    <n v="1722"/>
    <n v="0.47346714324993128"/>
    <n v="0.7"/>
    <n v="7.92"/>
    <n v="1915"/>
    <n v="15166.8"/>
    <m/>
  </r>
  <r>
    <s v="2025-03"/>
    <x v="0"/>
    <x v="4"/>
    <x v="130"/>
    <x v="336"/>
    <x v="336"/>
    <n v="1304"/>
    <n v="680"/>
    <n v="0.5214723926380368"/>
    <n v="0.7"/>
    <n v="8.39"/>
    <n v="624"/>
    <n v="5235.3600000000006"/>
    <m/>
  </r>
  <r>
    <s v="2025-03"/>
    <x v="0"/>
    <x v="4"/>
    <x v="63"/>
    <x v="349"/>
    <x v="349"/>
    <n v="2252"/>
    <n v="1309"/>
    <n v="0.5812611012433393"/>
    <n v="0.7"/>
    <n v="7.09"/>
    <n v="943"/>
    <n v="6685.87"/>
    <m/>
  </r>
  <r>
    <s v="2025-03"/>
    <x v="0"/>
    <x v="4"/>
    <x v="73"/>
    <x v="148"/>
    <x v="148"/>
    <n v="4968"/>
    <n v="2553"/>
    <n v="0.51388888888888884"/>
    <n v="0.7"/>
    <n v="7.96"/>
    <n v="2415"/>
    <n v="19223.400000000001"/>
    <m/>
  </r>
  <r>
    <s v="2025-03"/>
    <x v="0"/>
    <x v="13"/>
    <x v="39"/>
    <x v="102"/>
    <x v="102"/>
    <n v="3955"/>
    <n v="1842"/>
    <n v="0.46573957016434891"/>
    <n v="0.7"/>
    <n v="6.81"/>
    <n v="2113"/>
    <n v="14389.529999999999"/>
    <m/>
  </r>
  <r>
    <s v="2025-03"/>
    <x v="0"/>
    <x v="4"/>
    <x v="5"/>
    <x v="90"/>
    <x v="90"/>
    <n v="2554"/>
    <n v="1337"/>
    <n v="0.52349256068911509"/>
    <n v="0.7"/>
    <n v="7.9"/>
    <n v="1217"/>
    <n v="9614.3000000000011"/>
    <m/>
  </r>
  <r>
    <s v="2025-03"/>
    <x v="0"/>
    <x v="9"/>
    <x v="114"/>
    <x v="290"/>
    <x v="290"/>
    <n v="4550"/>
    <n v="2390"/>
    <n v="0.5252747252747253"/>
    <n v="0.7"/>
    <n v="7"/>
    <n v="2160"/>
    <n v="15120"/>
    <m/>
  </r>
  <r>
    <s v="2025-03"/>
    <x v="0"/>
    <x v="0"/>
    <x v="0"/>
    <x v="76"/>
    <x v="76"/>
    <n v="3612"/>
    <n v="2091"/>
    <n v="0.57890365448504988"/>
    <n v="0.7"/>
    <n v="7.92"/>
    <n v="1521"/>
    <n v="12046.32"/>
    <m/>
  </r>
  <r>
    <s v="2025-03"/>
    <x v="0"/>
    <x v="0"/>
    <x v="0"/>
    <x v="315"/>
    <x v="315"/>
    <n v="2111"/>
    <n v="1062"/>
    <n v="0.50307910942681189"/>
    <n v="0.7"/>
    <n v="8.2200000000000006"/>
    <n v="1049"/>
    <n v="8622.7800000000007"/>
    <m/>
  </r>
  <r>
    <s v="2025-03"/>
    <x v="0"/>
    <x v="4"/>
    <x v="68"/>
    <x v="176"/>
    <x v="176"/>
    <n v="6277"/>
    <n v="4361"/>
    <n v="0.6947586426636928"/>
    <n v="0.7"/>
    <n v="7.95"/>
    <n v="1916"/>
    <n v="15232.2"/>
    <m/>
  </r>
  <r>
    <s v="2025-03"/>
    <x v="0"/>
    <x v="15"/>
    <x v="41"/>
    <x v="284"/>
    <x v="284"/>
    <n v="4486"/>
    <n v="2297"/>
    <n v="0.51203744984395894"/>
    <n v="0.7"/>
    <n v="7.78"/>
    <n v="2189"/>
    <n v="17030.420000000002"/>
    <m/>
  </r>
  <r>
    <s v="2025-03"/>
    <x v="0"/>
    <x v="0"/>
    <x v="10"/>
    <x v="366"/>
    <x v="366"/>
    <n v="2400"/>
    <n v="1384"/>
    <n v="0.57666666666666666"/>
    <n v="0.7"/>
    <n v="7.86"/>
    <n v="1016"/>
    <n v="7985.76"/>
    <m/>
  </r>
  <r>
    <s v="2025-03"/>
    <x v="0"/>
    <x v="0"/>
    <x v="0"/>
    <x v="249"/>
    <x v="249"/>
    <n v="2484"/>
    <n v="1650"/>
    <n v="0.66425120772946855"/>
    <n v="0.7"/>
    <n v="6.69"/>
    <n v="834"/>
    <n v="5579.46"/>
    <m/>
  </r>
  <r>
    <s v="2025-03"/>
    <x v="0"/>
    <x v="4"/>
    <x v="8"/>
    <x v="10"/>
    <x v="10"/>
    <n v="3669"/>
    <n v="2082"/>
    <n v="0.56745707277187241"/>
    <n v="0.7"/>
    <n v="7.86"/>
    <n v="1587"/>
    <n v="12473.82"/>
    <m/>
  </r>
  <r>
    <s v="2025-03"/>
    <x v="0"/>
    <x v="4"/>
    <x v="38"/>
    <x v="68"/>
    <x v="68"/>
    <n v="5165"/>
    <n v="2901"/>
    <n v="0.56166505324298166"/>
    <n v="0.7"/>
    <n v="7.15"/>
    <n v="2264"/>
    <n v="16187.6"/>
    <m/>
  </r>
  <r>
    <s v="2025-03"/>
    <x v="0"/>
    <x v="0"/>
    <x v="0"/>
    <x v="15"/>
    <x v="15"/>
    <n v="3755"/>
    <n v="1714"/>
    <n v="0.45645805592543276"/>
    <n v="0.7"/>
    <n v="6.37"/>
    <n v="2041"/>
    <n v="13001.17"/>
    <m/>
  </r>
  <r>
    <s v="2025-03"/>
    <x v="0"/>
    <x v="12"/>
    <x v="32"/>
    <x v="215"/>
    <x v="215"/>
    <n v="6287"/>
    <n v="3055"/>
    <n v="0.48592333386352793"/>
    <n v="0.7"/>
    <n v="6.61"/>
    <n v="3232"/>
    <n v="21363.52"/>
    <m/>
  </r>
  <r>
    <s v="2025-03"/>
    <x v="0"/>
    <x v="6"/>
    <x v="11"/>
    <x v="262"/>
    <x v="262"/>
    <n v="5963"/>
    <n v="3178"/>
    <n v="0.53295321147073615"/>
    <n v="0.7"/>
    <n v="8.3000000000000007"/>
    <n v="2785"/>
    <n v="23115.500000000004"/>
    <m/>
  </r>
  <r>
    <s v="2025-03"/>
    <x v="0"/>
    <x v="4"/>
    <x v="81"/>
    <x v="254"/>
    <x v="254"/>
    <n v="4201"/>
    <n v="2011"/>
    <n v="0.47869554867888597"/>
    <n v="0.7"/>
    <n v="7.87"/>
    <n v="2190"/>
    <n v="17235.3"/>
    <m/>
  </r>
  <r>
    <s v="2025-03"/>
    <x v="0"/>
    <x v="0"/>
    <x v="0"/>
    <x v="98"/>
    <x v="98"/>
    <n v="4358"/>
    <n v="2443"/>
    <n v="0.56057824690224878"/>
    <n v="0.7"/>
    <n v="7.19"/>
    <n v="1915"/>
    <n v="13768.85"/>
    <m/>
  </r>
  <r>
    <s v="2025-03"/>
    <x v="0"/>
    <x v="4"/>
    <x v="5"/>
    <x v="241"/>
    <x v="241"/>
    <n v="3675"/>
    <n v="1960"/>
    <n v="0.53333333333333333"/>
    <n v="0.7"/>
    <n v="7.52"/>
    <n v="1715"/>
    <n v="12896.8"/>
    <m/>
  </r>
  <r>
    <s v="2025-03"/>
    <x v="0"/>
    <x v="5"/>
    <x v="96"/>
    <x v="224"/>
    <x v="224"/>
    <n v="3344"/>
    <n v="1797"/>
    <n v="0.53738038277511957"/>
    <n v="0.7"/>
    <n v="8.08"/>
    <n v="1547"/>
    <n v="12499.76"/>
    <m/>
  </r>
  <r>
    <s v="2025-03"/>
    <x v="0"/>
    <x v="1"/>
    <x v="1"/>
    <x v="216"/>
    <x v="216"/>
    <n v="4182"/>
    <n v="2070"/>
    <n v="0.49497847919655669"/>
    <n v="0.7"/>
    <n v="8.0399999999999991"/>
    <n v="2112"/>
    <n v="16980.48"/>
    <m/>
  </r>
  <r>
    <s v="2025-03"/>
    <x v="0"/>
    <x v="4"/>
    <x v="82"/>
    <x v="321"/>
    <x v="321"/>
    <n v="2563"/>
    <n v="1466"/>
    <n v="0.57198595396020291"/>
    <n v="0.7"/>
    <n v="8.0500000000000007"/>
    <n v="1097"/>
    <n v="8830.85"/>
    <m/>
  </r>
  <r>
    <s v="2025-03"/>
    <x v="0"/>
    <x v="22"/>
    <x v="125"/>
    <x v="314"/>
    <x v="314"/>
    <n v="4414"/>
    <n v="1764"/>
    <n v="0.39963751699139105"/>
    <n v="0.7"/>
    <n v="8.2200000000000006"/>
    <n v="2650"/>
    <n v="21783"/>
    <m/>
  </r>
  <r>
    <s v="2025-03"/>
    <x v="0"/>
    <x v="4"/>
    <x v="5"/>
    <x v="227"/>
    <x v="227"/>
    <n v="6148"/>
    <n v="3118"/>
    <n v="0.50715679895901111"/>
    <n v="0.7"/>
    <n v="7.69"/>
    <n v="3030"/>
    <n v="23300.7"/>
    <m/>
  </r>
  <r>
    <s v="2025-03"/>
    <x v="0"/>
    <x v="13"/>
    <x v="39"/>
    <x v="70"/>
    <x v="70"/>
    <n v="6235"/>
    <n v="3533"/>
    <n v="0.56663993584603045"/>
    <n v="0.7"/>
    <n v="6.64"/>
    <n v="2702"/>
    <n v="17941.28"/>
    <m/>
  </r>
  <r>
    <s v="2025-03"/>
    <x v="0"/>
    <x v="4"/>
    <x v="35"/>
    <x v="61"/>
    <x v="61"/>
    <n v="3960"/>
    <n v="2165"/>
    <n v="0.54671717171717171"/>
    <n v="0.7"/>
    <n v="7.57"/>
    <n v="1795"/>
    <n v="13588.15"/>
    <m/>
  </r>
  <r>
    <s v="2025-03"/>
    <x v="0"/>
    <x v="0"/>
    <x v="0"/>
    <x v="11"/>
    <x v="11"/>
    <n v="3039"/>
    <n v="1521"/>
    <n v="0.50049358341559724"/>
    <n v="0.7"/>
    <n v="7.67"/>
    <n v="1518"/>
    <n v="11643.06"/>
    <m/>
  </r>
  <r>
    <s v="2025-03"/>
    <x v="0"/>
    <x v="4"/>
    <x v="140"/>
    <x v="367"/>
    <x v="367"/>
    <n v="2568"/>
    <n v="1038"/>
    <n v="0.40420560747663553"/>
    <n v="0.7"/>
    <n v="6.98"/>
    <n v="1530"/>
    <n v="10679.400000000001"/>
    <m/>
  </r>
  <r>
    <s v="2025-03"/>
    <x v="0"/>
    <x v="1"/>
    <x v="1"/>
    <x v="25"/>
    <x v="25"/>
    <n v="3361"/>
    <n v="1414"/>
    <n v="0.42070812258256474"/>
    <n v="0.7"/>
    <n v="7.84"/>
    <n v="1947"/>
    <n v="15264.48"/>
    <m/>
  </r>
  <r>
    <s v="2025-03"/>
    <x v="0"/>
    <x v="9"/>
    <x v="43"/>
    <x v="81"/>
    <x v="81"/>
    <n v="3613"/>
    <n v="2237"/>
    <n v="0.61915305840022139"/>
    <n v="0.7"/>
    <n v="6.82"/>
    <n v="1376"/>
    <n v="9384.32"/>
    <m/>
  </r>
  <r>
    <s v="2025-03"/>
    <x v="0"/>
    <x v="6"/>
    <x v="11"/>
    <x v="188"/>
    <x v="188"/>
    <n v="3015"/>
    <n v="1421"/>
    <n v="0.47131011608623546"/>
    <n v="0.7"/>
    <n v="8.1199999999999992"/>
    <n v="1594"/>
    <n v="12943.279999999999"/>
    <m/>
  </r>
  <r>
    <s v="2025-03"/>
    <x v="0"/>
    <x v="0"/>
    <x v="18"/>
    <x v="33"/>
    <x v="33"/>
    <n v="4475"/>
    <n v="2414"/>
    <n v="0.53944134078212291"/>
    <n v="0.7"/>
    <n v="7.9"/>
    <n v="2061"/>
    <n v="16281.900000000001"/>
    <m/>
  </r>
  <r>
    <s v="2025-03"/>
    <x v="0"/>
    <x v="6"/>
    <x v="11"/>
    <x v="186"/>
    <x v="186"/>
    <n v="4432"/>
    <n v="2089"/>
    <n v="0.47134476534296027"/>
    <n v="0.7"/>
    <n v="7.82"/>
    <n v="2343"/>
    <n v="18322.260000000002"/>
    <m/>
  </r>
  <r>
    <s v="2025-03"/>
    <x v="0"/>
    <x v="6"/>
    <x v="65"/>
    <x v="128"/>
    <x v="128"/>
    <n v="2557"/>
    <n v="1358"/>
    <n v="0.53109112240907308"/>
    <n v="0.7"/>
    <n v="6.35"/>
    <n v="1199"/>
    <n v="7613.65"/>
    <m/>
  </r>
  <r>
    <s v="2025-03"/>
    <x v="0"/>
    <x v="2"/>
    <x v="2"/>
    <x v="3"/>
    <x v="3"/>
    <n v="2187"/>
    <n v="1192"/>
    <n v="0.5450388660265203"/>
    <n v="0.7"/>
    <n v="7.25"/>
    <n v="995"/>
    <n v="7213.75"/>
    <m/>
  </r>
  <r>
    <s v="2025-03"/>
    <x v="0"/>
    <x v="6"/>
    <x v="77"/>
    <x v="152"/>
    <x v="152"/>
    <n v="3282"/>
    <n v="2049"/>
    <n v="0.6243144424131627"/>
    <n v="0.7"/>
    <n v="7.25"/>
    <n v="1233"/>
    <n v="8939.25"/>
    <m/>
  </r>
  <r>
    <s v="2025-03"/>
    <x v="0"/>
    <x v="4"/>
    <x v="5"/>
    <x v="223"/>
    <x v="223"/>
    <n v="3268"/>
    <n v="1830"/>
    <n v="0.55997552019583841"/>
    <n v="0.7"/>
    <n v="8.0399999999999991"/>
    <n v="1438"/>
    <n v="11561.519999999999"/>
    <m/>
  </r>
  <r>
    <s v="2025-03"/>
    <x v="0"/>
    <x v="6"/>
    <x v="77"/>
    <x v="333"/>
    <x v="333"/>
    <n v="2023"/>
    <n v="513"/>
    <n v="0.2535837864557588"/>
    <n v="0.7"/>
    <n v="7.3"/>
    <n v="1510"/>
    <n v="11023"/>
    <m/>
  </r>
  <r>
    <s v="2025-03"/>
    <x v="0"/>
    <x v="0"/>
    <x v="29"/>
    <x v="54"/>
    <x v="54"/>
    <n v="1889"/>
    <n v="1286"/>
    <n v="0.68078348332451033"/>
    <n v="0.7"/>
    <n v="6.2"/>
    <n v="603"/>
    <n v="3738.6"/>
    <m/>
  </r>
  <r>
    <s v="2025-03"/>
    <x v="0"/>
    <x v="6"/>
    <x v="109"/>
    <x v="381"/>
    <x v="381"/>
    <n v="663"/>
    <n v="380"/>
    <n v="0.57315233785822017"/>
    <n v="0.7"/>
    <n v="8.83"/>
    <n v="283"/>
    <n v="2498.89"/>
    <m/>
  </r>
  <r>
    <s v="2025-03"/>
    <x v="0"/>
    <x v="0"/>
    <x v="0"/>
    <x v="266"/>
    <x v="266"/>
    <n v="9179"/>
    <n v="5591"/>
    <n v="0.60910774594182371"/>
    <n v="0.7"/>
    <n v="6.79"/>
    <n v="3588"/>
    <n v="24362.52"/>
    <m/>
  </r>
  <r>
    <s v="2025-03"/>
    <x v="0"/>
    <x v="8"/>
    <x v="16"/>
    <x v="31"/>
    <x v="31"/>
    <n v="7273"/>
    <n v="4523"/>
    <n v="0.62188917915578168"/>
    <n v="0.7"/>
    <n v="6.62"/>
    <n v="2750"/>
    <n v="18205"/>
    <m/>
  </r>
  <r>
    <s v="2025-03"/>
    <x v="0"/>
    <x v="4"/>
    <x v="49"/>
    <x v="260"/>
    <x v="260"/>
    <n v="2130"/>
    <n v="1234"/>
    <n v="0.5793427230046948"/>
    <n v="0.7"/>
    <n v="7.49"/>
    <n v="896"/>
    <n v="6711.04"/>
    <m/>
  </r>
  <r>
    <s v="2025-03"/>
    <x v="0"/>
    <x v="1"/>
    <x v="1"/>
    <x v="211"/>
    <x v="211"/>
    <n v="7058"/>
    <n v="4062"/>
    <n v="0.5755171436667611"/>
    <n v="0.7"/>
    <n v="8.06"/>
    <n v="2996"/>
    <n v="24147.760000000002"/>
    <m/>
  </r>
  <r>
    <s v="2025-03"/>
    <x v="0"/>
    <x v="0"/>
    <x v="36"/>
    <x v="63"/>
    <x v="63"/>
    <n v="3758"/>
    <n v="2225"/>
    <n v="0.59207025013304948"/>
    <n v="0.7"/>
    <n v="8.18"/>
    <n v="1533"/>
    <n v="12539.939999999999"/>
    <m/>
  </r>
  <r>
    <s v="2025-03"/>
    <x v="0"/>
    <x v="7"/>
    <x v="15"/>
    <x v="125"/>
    <x v="125"/>
    <n v="2803"/>
    <n v="1336"/>
    <n v="0.47663217980734929"/>
    <n v="0.7"/>
    <n v="6.85"/>
    <n v="1467"/>
    <n v="10048.949999999999"/>
    <m/>
  </r>
  <r>
    <s v="2025-03"/>
    <x v="0"/>
    <x v="16"/>
    <x v="91"/>
    <x v="235"/>
    <x v="235"/>
    <n v="6743"/>
    <n v="3327"/>
    <n v="0.49340056354738249"/>
    <n v="0.7"/>
    <n v="6.67"/>
    <n v="3416"/>
    <n v="22784.720000000001"/>
    <m/>
  </r>
  <r>
    <s v="2025-03"/>
    <x v="0"/>
    <x v="4"/>
    <x v="5"/>
    <x v="86"/>
    <x v="86"/>
    <n v="2977"/>
    <n v="1740"/>
    <n v="0.58448102116224387"/>
    <n v="0.7"/>
    <n v="7.6"/>
    <n v="1237"/>
    <n v="9401.1999999999989"/>
    <m/>
  </r>
  <r>
    <s v="2025-03"/>
    <x v="0"/>
    <x v="4"/>
    <x v="22"/>
    <x v="39"/>
    <x v="39"/>
    <n v="5010"/>
    <n v="2560"/>
    <n v="0.51097804391217561"/>
    <n v="0.7"/>
    <n v="8.14"/>
    <n v="2450"/>
    <n v="19943"/>
    <m/>
  </r>
  <r>
    <s v="2025-03"/>
    <x v="0"/>
    <x v="6"/>
    <x v="107"/>
    <x v="271"/>
    <x v="271"/>
    <n v="2725"/>
    <n v="1423"/>
    <n v="0.52220183486238536"/>
    <n v="0.7"/>
    <n v="8.06"/>
    <n v="1302"/>
    <n v="10494.12"/>
    <m/>
  </r>
  <r>
    <s v="2025-03"/>
    <x v="0"/>
    <x v="4"/>
    <x v="115"/>
    <x v="292"/>
    <x v="292"/>
    <n v="959"/>
    <n v="279"/>
    <n v="0.29092805005213762"/>
    <n v="0.7"/>
    <n v="7.59"/>
    <n v="680"/>
    <n v="5161.2"/>
    <m/>
  </r>
  <r>
    <s v="2025-03"/>
    <x v="0"/>
    <x v="4"/>
    <x v="72"/>
    <x v="145"/>
    <x v="145"/>
    <n v="5400"/>
    <n v="3033"/>
    <n v="0.56166666666666665"/>
    <n v="0.7"/>
    <n v="9.4600000000000009"/>
    <n v="2367"/>
    <n v="22391.820000000003"/>
    <m/>
  </r>
  <r>
    <s v="2025-03"/>
    <x v="0"/>
    <x v="7"/>
    <x v="80"/>
    <x v="163"/>
    <x v="163"/>
    <n v="1897"/>
    <n v="823"/>
    <n v="0.43384290985766999"/>
    <n v="0.7"/>
    <n v="7.7"/>
    <n v="1074"/>
    <n v="8269.8000000000011"/>
    <m/>
  </r>
  <r>
    <s v="2025-03"/>
    <x v="0"/>
    <x v="4"/>
    <x v="5"/>
    <x v="220"/>
    <x v="220"/>
    <n v="3911"/>
    <n v="2339"/>
    <n v="0.5980567629762209"/>
    <n v="0.7"/>
    <n v="9.0299999999999994"/>
    <n v="1572"/>
    <n v="14195.16"/>
    <m/>
  </r>
  <r>
    <s v="2025-03"/>
    <x v="0"/>
    <x v="4"/>
    <x v="19"/>
    <x v="34"/>
    <x v="34"/>
    <n v="3127"/>
    <n v="1519"/>
    <n v="0.48576910777102655"/>
    <n v="0.7"/>
    <n v="8.9499999999999993"/>
    <n v="1608"/>
    <n v="14391.599999999999"/>
    <m/>
  </r>
  <r>
    <s v="2025-03"/>
    <x v="0"/>
    <x v="0"/>
    <x v="33"/>
    <x v="58"/>
    <x v="58"/>
    <n v="2187"/>
    <n v="1167"/>
    <n v="0.53360768175582995"/>
    <n v="0.7"/>
    <n v="7.55"/>
    <n v="1020"/>
    <n v="7701"/>
    <m/>
  </r>
  <r>
    <s v="2025-04"/>
    <x v="0"/>
    <x v="22"/>
    <x v="113"/>
    <x v="338"/>
    <x v="338"/>
    <n v="2692"/>
    <n v="1377"/>
    <n v="0.51151560178306088"/>
    <n v="0.7"/>
    <n v="6.98"/>
    <n v="1315"/>
    <n v="9178.7000000000007"/>
    <m/>
  </r>
  <r>
    <s v="2025-04"/>
    <x v="0"/>
    <x v="0"/>
    <x v="0"/>
    <x v="2"/>
    <x v="2"/>
    <n v="984"/>
    <n v="646"/>
    <n v="0.6565040650406504"/>
    <n v="0.7"/>
    <n v="7.49"/>
    <n v="338"/>
    <n v="2531.62"/>
    <m/>
  </r>
  <r>
    <s v="2025-04"/>
    <x v="0"/>
    <x v="0"/>
    <x v="0"/>
    <x v="212"/>
    <x v="212"/>
    <n v="3780"/>
    <n v="2060"/>
    <n v="0.544973544973545"/>
    <n v="0.7"/>
    <n v="6.97"/>
    <n v="1720"/>
    <n v="11988.4"/>
    <m/>
  </r>
  <r>
    <s v="2025-04"/>
    <x v="0"/>
    <x v="2"/>
    <x v="2"/>
    <x v="3"/>
    <x v="3"/>
    <n v="1942"/>
    <n v="1084"/>
    <n v="0.5581874356333677"/>
    <n v="0.7"/>
    <n v="7.22"/>
    <n v="858"/>
    <n v="6194.76"/>
    <m/>
  </r>
  <r>
    <s v="2025-04"/>
    <x v="0"/>
    <x v="4"/>
    <x v="9"/>
    <x v="12"/>
    <x v="12"/>
    <n v="3036"/>
    <n v="1378"/>
    <n v="0.45388669301712781"/>
    <n v="0.7"/>
    <n v="7.19"/>
    <n v="1658"/>
    <n v="11921.02"/>
    <m/>
  </r>
  <r>
    <s v="2025-04"/>
    <x v="0"/>
    <x v="6"/>
    <x v="13"/>
    <x v="210"/>
    <x v="210"/>
    <n v="555"/>
    <n v="256"/>
    <n v="0.46126126126126127"/>
    <n v="0.7"/>
    <n v="7.73"/>
    <n v="299"/>
    <n v="2311.27"/>
    <m/>
  </r>
  <r>
    <s v="2025-04"/>
    <x v="0"/>
    <x v="0"/>
    <x v="60"/>
    <x v="179"/>
    <x v="179"/>
    <n v="2236"/>
    <n v="1136"/>
    <n v="0.50805008944543828"/>
    <n v="0.7"/>
    <n v="7.5"/>
    <n v="1100"/>
    <n v="8250"/>
    <m/>
  </r>
  <r>
    <s v="2025-04"/>
    <x v="0"/>
    <x v="8"/>
    <x v="16"/>
    <x v="170"/>
    <x v="170"/>
    <n v="2156"/>
    <n v="1017"/>
    <n v="0.4717068645640074"/>
    <n v="0.7"/>
    <n v="7.22"/>
    <n v="1139"/>
    <n v="8223.58"/>
    <m/>
  </r>
  <r>
    <s v="2025-04"/>
    <x v="0"/>
    <x v="4"/>
    <x v="138"/>
    <x v="364"/>
    <x v="364"/>
    <n v="2602"/>
    <n v="1419"/>
    <n v="0.54534973097617212"/>
    <n v="0.7"/>
    <n v="7.08"/>
    <n v="1183"/>
    <n v="8375.64"/>
    <m/>
  </r>
  <r>
    <s v="2025-04"/>
    <x v="0"/>
    <x v="4"/>
    <x v="57"/>
    <x v="190"/>
    <x v="190"/>
    <n v="4733"/>
    <n v="2645"/>
    <n v="0.55884217198394248"/>
    <n v="0.7"/>
    <n v="8.09"/>
    <n v="2088"/>
    <n v="16891.919999999998"/>
    <m/>
  </r>
  <r>
    <s v="2025-04"/>
    <x v="0"/>
    <x v="4"/>
    <x v="8"/>
    <x v="137"/>
    <x v="137"/>
    <n v="4830"/>
    <n v="2589"/>
    <n v="0.53602484472049694"/>
    <n v="0.7"/>
    <n v="7.37"/>
    <n v="2241"/>
    <n v="16516.170000000002"/>
    <m/>
  </r>
  <r>
    <s v="2025-04"/>
    <x v="0"/>
    <x v="8"/>
    <x v="16"/>
    <x v="195"/>
    <x v="195"/>
    <n v="4044"/>
    <n v="2627"/>
    <n v="0.64960435212660728"/>
    <n v="0.7"/>
    <n v="7.39"/>
    <n v="1417"/>
    <n v="10471.629999999999"/>
    <m/>
  </r>
  <r>
    <s v="2025-04"/>
    <x v="0"/>
    <x v="1"/>
    <x v="1"/>
    <x v="16"/>
    <x v="16"/>
    <n v="5235"/>
    <n v="2937"/>
    <n v="0.56103151862464185"/>
    <n v="0.7"/>
    <n v="7.85"/>
    <n v="2298"/>
    <n v="18039.3"/>
    <m/>
  </r>
  <r>
    <s v="2025-04"/>
    <x v="0"/>
    <x v="16"/>
    <x v="51"/>
    <x v="130"/>
    <x v="130"/>
    <n v="3834"/>
    <n v="2005"/>
    <n v="0.52295252999478348"/>
    <n v="0.7"/>
    <n v="8.11"/>
    <n v="1829"/>
    <n v="14833.189999999999"/>
    <m/>
  </r>
  <r>
    <s v="2025-04"/>
    <x v="0"/>
    <x v="1"/>
    <x v="1"/>
    <x v="274"/>
    <x v="274"/>
    <n v="5814"/>
    <n v="2747"/>
    <n v="0.47248022015823876"/>
    <n v="0.7"/>
    <n v="8.26"/>
    <n v="3067"/>
    <n v="25333.42"/>
    <m/>
  </r>
  <r>
    <s v="2025-04"/>
    <x v="0"/>
    <x v="13"/>
    <x v="39"/>
    <x v="70"/>
    <x v="70"/>
    <n v="5678"/>
    <n v="3348"/>
    <n v="0.58964424092990486"/>
    <n v="0.7"/>
    <n v="6.6"/>
    <n v="2330"/>
    <n v="15378"/>
    <m/>
  </r>
  <r>
    <s v="2025-04"/>
    <x v="0"/>
    <x v="23"/>
    <x v="88"/>
    <x v="362"/>
    <x v="362"/>
    <n v="2074"/>
    <n v="662"/>
    <n v="0.31918997107039537"/>
    <n v="0.7"/>
    <n v="7.78"/>
    <n v="1412"/>
    <n v="10985.36"/>
    <m/>
  </r>
  <r>
    <s v="2025-04"/>
    <x v="0"/>
    <x v="6"/>
    <x v="111"/>
    <x v="281"/>
    <x v="281"/>
    <n v="5359"/>
    <n v="2278"/>
    <n v="0.42507930584064191"/>
    <n v="0.7"/>
    <n v="8.44"/>
    <n v="3081"/>
    <n v="26003.64"/>
    <m/>
  </r>
  <r>
    <s v="2025-04"/>
    <x v="0"/>
    <x v="1"/>
    <x v="42"/>
    <x v="197"/>
    <x v="197"/>
    <n v="2524"/>
    <n v="1371"/>
    <n v="0.54318541996830427"/>
    <n v="0.7"/>
    <n v="6.8"/>
    <n v="1153"/>
    <n v="7840.4"/>
    <m/>
  </r>
  <r>
    <s v="2025-04"/>
    <x v="0"/>
    <x v="23"/>
    <x v="122"/>
    <x v="308"/>
    <x v="308"/>
    <n v="2274"/>
    <n v="1308"/>
    <n v="0.57519788918205805"/>
    <n v="0.7"/>
    <n v="7.09"/>
    <n v="966"/>
    <n v="6848.94"/>
    <m/>
  </r>
  <r>
    <s v="2025-04"/>
    <x v="0"/>
    <x v="6"/>
    <x v="109"/>
    <x v="343"/>
    <x v="343"/>
    <n v="3852"/>
    <n v="1857"/>
    <n v="0.48208722741433024"/>
    <n v="0.7"/>
    <n v="6.89"/>
    <n v="1995"/>
    <n v="13745.55"/>
    <m/>
  </r>
  <r>
    <s v="2025-04"/>
    <x v="0"/>
    <x v="13"/>
    <x v="58"/>
    <x v="111"/>
    <x v="111"/>
    <n v="2279"/>
    <n v="1132"/>
    <n v="0.49670908293111016"/>
    <n v="0.7"/>
    <n v="7.49"/>
    <n v="1147"/>
    <n v="8591.0300000000007"/>
    <m/>
  </r>
  <r>
    <s v="2025-04"/>
    <x v="0"/>
    <x v="4"/>
    <x v="37"/>
    <x v="77"/>
    <x v="77"/>
    <n v="4216"/>
    <n v="2388"/>
    <n v="0.56641366223908918"/>
    <n v="0.7"/>
    <n v="7.17"/>
    <n v="1828"/>
    <n v="13106.76"/>
    <m/>
  </r>
  <r>
    <s v="2025-04"/>
    <x v="0"/>
    <x v="15"/>
    <x v="41"/>
    <x v="74"/>
    <x v="74"/>
    <n v="5302"/>
    <n v="2708"/>
    <n v="0.51075066012825354"/>
    <n v="0.7"/>
    <n v="7.16"/>
    <n v="2594"/>
    <n v="18573.04"/>
    <m/>
  </r>
  <r>
    <s v="2025-04"/>
    <x v="0"/>
    <x v="22"/>
    <x v="129"/>
    <x v="330"/>
    <x v="330"/>
    <n v="3576"/>
    <n v="2064"/>
    <n v="0.57718120805369133"/>
    <n v="0.7"/>
    <n v="7.28"/>
    <n v="1512"/>
    <n v="11007.36"/>
    <m/>
  </r>
  <r>
    <s v="2025-04"/>
    <x v="0"/>
    <x v="4"/>
    <x v="56"/>
    <x v="109"/>
    <x v="109"/>
    <n v="8300"/>
    <n v="4525"/>
    <n v="0.54518072289156627"/>
    <n v="0.7"/>
    <n v="7.33"/>
    <n v="3775"/>
    <n v="27670.75"/>
    <m/>
  </r>
  <r>
    <s v="2025-04"/>
    <x v="0"/>
    <x v="4"/>
    <x v="69"/>
    <x v="139"/>
    <x v="139"/>
    <n v="2609"/>
    <n v="1321"/>
    <n v="0.50632426216941362"/>
    <n v="0.7"/>
    <n v="8.57"/>
    <n v="1288"/>
    <n v="11038.16"/>
    <m/>
  </r>
  <r>
    <s v="2025-04"/>
    <x v="0"/>
    <x v="1"/>
    <x v="1"/>
    <x v="251"/>
    <x v="251"/>
    <n v="1410"/>
    <n v="653"/>
    <n v="0.46312056737588653"/>
    <n v="0.7"/>
    <n v="7.01"/>
    <n v="757"/>
    <n v="5306.57"/>
    <m/>
  </r>
  <r>
    <s v="2025-04"/>
    <x v="0"/>
    <x v="0"/>
    <x v="0"/>
    <x v="24"/>
    <x v="24"/>
    <n v="4665"/>
    <n v="2485"/>
    <n v="0.53269024651661312"/>
    <n v="0.7"/>
    <n v="7.24"/>
    <n v="2180"/>
    <n v="15783.2"/>
    <m/>
  </r>
  <r>
    <s v="2025-04"/>
    <x v="0"/>
    <x v="0"/>
    <x v="0"/>
    <x v="177"/>
    <x v="177"/>
    <n v="3420"/>
    <n v="1797"/>
    <n v="0.52543859649122804"/>
    <n v="0.7"/>
    <n v="7.1"/>
    <n v="1623"/>
    <n v="11523.3"/>
    <m/>
  </r>
  <r>
    <s v="2025-04"/>
    <x v="0"/>
    <x v="3"/>
    <x v="3"/>
    <x v="64"/>
    <x v="64"/>
    <n v="7127"/>
    <n v="3548"/>
    <n v="0.4978251718815771"/>
    <n v="0.7"/>
    <n v="7.88"/>
    <n v="3579"/>
    <n v="28202.52"/>
    <m/>
  </r>
  <r>
    <s v="2025-04"/>
    <x v="0"/>
    <x v="18"/>
    <x v="53"/>
    <x v="105"/>
    <x v="105"/>
    <n v="1467"/>
    <n v="448"/>
    <n v="0.30538513974096798"/>
    <n v="0.7"/>
    <n v="7.25"/>
    <n v="1019"/>
    <n v="7387.75"/>
    <m/>
  </r>
  <r>
    <s v="2025-04"/>
    <x v="0"/>
    <x v="4"/>
    <x v="139"/>
    <x v="365"/>
    <x v="365"/>
    <n v="4573"/>
    <n v="2473"/>
    <n v="0.54078285589328667"/>
    <n v="0.7"/>
    <n v="8.25"/>
    <n v="2100"/>
    <n v="17325"/>
    <m/>
  </r>
  <r>
    <s v="2025-04"/>
    <x v="0"/>
    <x v="4"/>
    <x v="5"/>
    <x v="75"/>
    <x v="75"/>
    <n v="4702"/>
    <n v="2445"/>
    <n v="0.51999149298170988"/>
    <n v="0.7"/>
    <n v="8.59"/>
    <n v="2257"/>
    <n v="19387.63"/>
    <m/>
  </r>
  <r>
    <s v="2025-04"/>
    <x v="0"/>
    <x v="0"/>
    <x v="0"/>
    <x v="266"/>
    <x v="266"/>
    <n v="8292"/>
    <n v="4738"/>
    <n v="0.5713941148094549"/>
    <n v="0.7"/>
    <n v="6.78"/>
    <n v="3554"/>
    <n v="24096.120000000003"/>
    <m/>
  </r>
  <r>
    <s v="2025-04"/>
    <x v="0"/>
    <x v="4"/>
    <x v="35"/>
    <x v="61"/>
    <x v="61"/>
    <n v="4585"/>
    <n v="2623"/>
    <n v="0.57208287895310794"/>
    <n v="0.7"/>
    <n v="7.81"/>
    <n v="1962"/>
    <n v="15323.22"/>
    <m/>
  </r>
  <r>
    <s v="2025-04"/>
    <x v="0"/>
    <x v="4"/>
    <x v="28"/>
    <x v="279"/>
    <x v="279"/>
    <n v="3715"/>
    <n v="1740"/>
    <n v="0.46837146702557203"/>
    <n v="0.7"/>
    <n v="8.15"/>
    <n v="1975"/>
    <n v="16096.25"/>
    <m/>
  </r>
  <r>
    <s v="2025-04"/>
    <x v="0"/>
    <x v="8"/>
    <x v="16"/>
    <x v="257"/>
    <x v="257"/>
    <n v="4727"/>
    <n v="2424"/>
    <n v="0.51279881531626825"/>
    <n v="0.7"/>
    <n v="6.43"/>
    <n v="2303"/>
    <n v="14808.289999999999"/>
    <m/>
  </r>
  <r>
    <s v="2025-04"/>
    <x v="0"/>
    <x v="4"/>
    <x v="81"/>
    <x v="254"/>
    <x v="254"/>
    <n v="4081"/>
    <n v="1900"/>
    <n v="0.46557216368537124"/>
    <n v="0.7"/>
    <n v="7.94"/>
    <n v="2181"/>
    <n v="17317.14"/>
    <m/>
  </r>
  <r>
    <s v="2025-04"/>
    <x v="0"/>
    <x v="5"/>
    <x v="96"/>
    <x v="224"/>
    <x v="224"/>
    <n v="3548"/>
    <n v="1994"/>
    <n v="0.56200676437429542"/>
    <n v="0.7"/>
    <n v="7.92"/>
    <n v="1554"/>
    <n v="12307.68"/>
    <m/>
  </r>
  <r>
    <s v="2025-04"/>
    <x v="0"/>
    <x v="6"/>
    <x v="11"/>
    <x v="361"/>
    <x v="361"/>
    <n v="5022"/>
    <n v="2615"/>
    <n v="0.52070888092393464"/>
    <n v="0.7"/>
    <n v="8.59"/>
    <n v="2407"/>
    <n v="20676.13"/>
    <m/>
  </r>
  <r>
    <s v="2025-04"/>
    <x v="0"/>
    <x v="4"/>
    <x v="68"/>
    <x v="282"/>
    <x v="282"/>
    <n v="2409"/>
    <n v="1248"/>
    <n v="0.51805728518057281"/>
    <n v="0.7"/>
    <n v="8.42"/>
    <n v="1161"/>
    <n v="9775.6200000000008"/>
    <m/>
  </r>
  <r>
    <s v="2025-04"/>
    <x v="0"/>
    <x v="6"/>
    <x v="102"/>
    <x v="246"/>
    <x v="246"/>
    <n v="1721"/>
    <n v="716"/>
    <n v="0.41603718768158049"/>
    <n v="0.7"/>
    <n v="7.41"/>
    <n v="1005"/>
    <n v="7447.05"/>
    <m/>
  </r>
  <r>
    <s v="2025-04"/>
    <x v="0"/>
    <x v="6"/>
    <x v="11"/>
    <x v="18"/>
    <x v="18"/>
    <n v="3326"/>
    <n v="1117"/>
    <n v="0.33583884546001203"/>
    <n v="0.7"/>
    <n v="7.88"/>
    <n v="2209"/>
    <n v="17406.919999999998"/>
    <m/>
  </r>
  <r>
    <s v="2025-04"/>
    <x v="0"/>
    <x v="1"/>
    <x v="1"/>
    <x v="25"/>
    <x v="25"/>
    <n v="3551"/>
    <n v="1527"/>
    <n v="0.43001971275696987"/>
    <n v="0.7"/>
    <n v="7.64"/>
    <n v="2024"/>
    <n v="15463.359999999999"/>
    <m/>
  </r>
  <r>
    <s v="2025-04"/>
    <x v="0"/>
    <x v="4"/>
    <x v="21"/>
    <x v="37"/>
    <x v="37"/>
    <n v="5173"/>
    <n v="2320"/>
    <n v="0.44848250531606421"/>
    <n v="0.7"/>
    <n v="7.66"/>
    <n v="2853"/>
    <n v="21853.98"/>
    <m/>
  </r>
  <r>
    <s v="2025-04"/>
    <x v="0"/>
    <x v="4"/>
    <x v="68"/>
    <x v="176"/>
    <x v="176"/>
    <n v="6042"/>
    <n v="4146"/>
    <n v="0.68619662363455813"/>
    <n v="0.7"/>
    <n v="7.84"/>
    <n v="1896"/>
    <n v="14864.64"/>
    <m/>
  </r>
  <r>
    <s v="2025-04"/>
    <x v="0"/>
    <x v="0"/>
    <x v="0"/>
    <x v="323"/>
    <x v="323"/>
    <n v="7085"/>
    <n v="4236"/>
    <n v="0.5978828510938603"/>
    <n v="0.7"/>
    <n v="8.3800000000000008"/>
    <n v="2849"/>
    <n v="23874.620000000003"/>
    <m/>
  </r>
  <r>
    <s v="2025-04"/>
    <x v="0"/>
    <x v="5"/>
    <x v="104"/>
    <x v="263"/>
    <x v="263"/>
    <n v="2071"/>
    <n v="951"/>
    <n v="0.45919845485272814"/>
    <n v="0.7"/>
    <n v="7.17"/>
    <n v="1120"/>
    <n v="8030.4"/>
    <m/>
  </r>
  <r>
    <s v="2025-04"/>
    <x v="0"/>
    <x v="16"/>
    <x v="105"/>
    <x v="265"/>
    <x v="265"/>
    <n v="4430"/>
    <n v="2142"/>
    <n v="0.48352144469525959"/>
    <n v="0.7"/>
    <n v="7.84"/>
    <n v="2288"/>
    <n v="17937.919999999998"/>
    <m/>
  </r>
  <r>
    <s v="2025-04"/>
    <x v="0"/>
    <x v="7"/>
    <x v="47"/>
    <x v="93"/>
    <x v="93"/>
    <n v="1686"/>
    <n v="986"/>
    <n v="0.58481613285883749"/>
    <n v="0.7"/>
    <n v="8.1"/>
    <n v="700"/>
    <n v="5670"/>
    <m/>
  </r>
  <r>
    <s v="2025-04"/>
    <x v="0"/>
    <x v="4"/>
    <x v="49"/>
    <x v="260"/>
    <x v="260"/>
    <n v="2137"/>
    <n v="1221"/>
    <n v="0.57136172204024338"/>
    <n v="0.7"/>
    <n v="7.52"/>
    <n v="916"/>
    <n v="6888.32"/>
    <m/>
  </r>
  <r>
    <s v="2025-04"/>
    <x v="0"/>
    <x v="6"/>
    <x v="11"/>
    <x v="193"/>
    <x v="193"/>
    <n v="6616"/>
    <n v="3230"/>
    <n v="0.48821039903264812"/>
    <n v="0.7"/>
    <n v="8.19"/>
    <n v="3386"/>
    <n v="27731.339999999997"/>
    <m/>
  </r>
  <r>
    <s v="2025-04"/>
    <x v="0"/>
    <x v="4"/>
    <x v="68"/>
    <x v="138"/>
    <x v="138"/>
    <n v="3099"/>
    <n v="1732"/>
    <n v="0.55888996450467898"/>
    <n v="0.7"/>
    <n v="8.9700000000000006"/>
    <n v="1367"/>
    <n v="12261.990000000002"/>
    <m/>
  </r>
  <r>
    <s v="2025-04"/>
    <x v="0"/>
    <x v="0"/>
    <x v="0"/>
    <x v="359"/>
    <x v="359"/>
    <n v="4424"/>
    <n v="2548"/>
    <n v="0.57594936708860756"/>
    <n v="0.7"/>
    <n v="7.57"/>
    <n v="1876"/>
    <n v="14201.32"/>
    <m/>
  </r>
  <r>
    <s v="2025-04"/>
    <x v="0"/>
    <x v="0"/>
    <x v="94"/>
    <x v="242"/>
    <x v="242"/>
    <n v="2856"/>
    <n v="1303"/>
    <n v="0.45623249299719887"/>
    <n v="0.7"/>
    <n v="8.57"/>
    <n v="1553"/>
    <n v="13309.210000000001"/>
    <m/>
  </r>
  <r>
    <s v="2025-04"/>
    <x v="0"/>
    <x v="4"/>
    <x v="93"/>
    <x v="214"/>
    <x v="214"/>
    <n v="2759"/>
    <n v="1237"/>
    <n v="0.44835085175788331"/>
    <n v="0.7"/>
    <n v="7.4"/>
    <n v="1522"/>
    <n v="11262.800000000001"/>
    <m/>
  </r>
  <r>
    <s v="2025-04"/>
    <x v="0"/>
    <x v="0"/>
    <x v="0"/>
    <x v="156"/>
    <x v="156"/>
    <n v="3630"/>
    <n v="2029"/>
    <n v="0.55895316804407713"/>
    <n v="0.7"/>
    <n v="7.69"/>
    <n v="1601"/>
    <n v="12311.69"/>
    <m/>
  </r>
  <r>
    <s v="2025-04"/>
    <x v="0"/>
    <x v="4"/>
    <x v="71"/>
    <x v="142"/>
    <x v="142"/>
    <n v="3100"/>
    <n v="1419"/>
    <n v="0.45774193548387099"/>
    <n v="0.7"/>
    <n v="7.12"/>
    <n v="1681"/>
    <n v="11968.72"/>
    <m/>
  </r>
  <r>
    <s v="2025-04"/>
    <x v="0"/>
    <x v="0"/>
    <x v="0"/>
    <x v="229"/>
    <x v="229"/>
    <n v="4399"/>
    <n v="3091"/>
    <n v="0.70265969538531481"/>
    <n v="0.7"/>
    <n v="8.5"/>
    <n v="1308"/>
    <n v="11118"/>
    <m/>
  </r>
  <r>
    <s v="2025-04"/>
    <x v="0"/>
    <x v="6"/>
    <x v="136"/>
    <x v="358"/>
    <x v="358"/>
    <n v="3192"/>
    <n v="1639"/>
    <n v="0.51347117794486219"/>
    <n v="0.7"/>
    <n v="7.41"/>
    <n v="1553"/>
    <n v="11507.73"/>
    <m/>
  </r>
  <r>
    <s v="2025-04"/>
    <x v="0"/>
    <x v="4"/>
    <x v="5"/>
    <x v="287"/>
    <x v="287"/>
    <n v="2343"/>
    <n v="946"/>
    <n v="0.40375586854460094"/>
    <n v="0.7"/>
    <n v="7.62"/>
    <n v="1397"/>
    <n v="10645.14"/>
    <m/>
  </r>
  <r>
    <s v="2025-04"/>
    <x v="0"/>
    <x v="0"/>
    <x v="64"/>
    <x v="124"/>
    <x v="124"/>
    <n v="4768"/>
    <n v="2728"/>
    <n v="0.57214765100671139"/>
    <n v="0.7"/>
    <n v="8.52"/>
    <n v="2040"/>
    <n v="17380.8"/>
    <m/>
  </r>
  <r>
    <s v="2025-04"/>
    <x v="0"/>
    <x v="22"/>
    <x v="113"/>
    <x v="289"/>
    <x v="289"/>
    <n v="3531"/>
    <n v="2033"/>
    <n v="0.5757575757575758"/>
    <n v="0.7"/>
    <n v="6.68"/>
    <n v="1498"/>
    <n v="10006.64"/>
    <m/>
  </r>
  <r>
    <s v="2025-04"/>
    <x v="0"/>
    <x v="4"/>
    <x v="86"/>
    <x v="187"/>
    <x v="187"/>
    <n v="2714"/>
    <n v="1720"/>
    <n v="0.63375092114959475"/>
    <n v="0.7"/>
    <n v="7.46"/>
    <n v="994"/>
    <n v="7415.24"/>
    <m/>
  </r>
  <r>
    <s v="2025-04"/>
    <x v="0"/>
    <x v="7"/>
    <x v="15"/>
    <x v="147"/>
    <x v="378"/>
    <n v="3048"/>
    <n v="1635"/>
    <n v="0.53641732283464572"/>
    <n v="0.7"/>
    <n v="6.59"/>
    <n v="1413"/>
    <n v="9311.67"/>
    <m/>
  </r>
  <r>
    <s v="2025-04"/>
    <x v="0"/>
    <x v="4"/>
    <x v="5"/>
    <x v="258"/>
    <x v="258"/>
    <n v="6197"/>
    <n v="3962"/>
    <n v="0.63934161691140878"/>
    <n v="0.7"/>
    <n v="7.6"/>
    <n v="2235"/>
    <n v="16986"/>
    <m/>
  </r>
  <r>
    <s v="2025-04"/>
    <x v="0"/>
    <x v="4"/>
    <x v="140"/>
    <x v="367"/>
    <x v="367"/>
    <n v="2701"/>
    <n v="1145"/>
    <n v="0.42391706775268417"/>
    <n v="0.7"/>
    <n v="7.09"/>
    <n v="1556"/>
    <n v="11032.039999999999"/>
    <m/>
  </r>
  <r>
    <s v="2025-04"/>
    <x v="0"/>
    <x v="6"/>
    <x v="13"/>
    <x v="21"/>
    <x v="21"/>
    <n v="2146"/>
    <n v="1303"/>
    <n v="0.60717614165890033"/>
    <n v="0.7"/>
    <n v="8.42"/>
    <n v="843"/>
    <n v="7098.0599999999995"/>
    <m/>
  </r>
  <r>
    <s v="2025-04"/>
    <x v="0"/>
    <x v="16"/>
    <x v="91"/>
    <x v="207"/>
    <x v="207"/>
    <n v="4480"/>
    <n v="2453"/>
    <n v="0.54754464285714288"/>
    <n v="0.7"/>
    <n v="8.14"/>
    <n v="2027"/>
    <n v="16499.780000000002"/>
    <m/>
  </r>
  <r>
    <s v="2025-04"/>
    <x v="0"/>
    <x v="4"/>
    <x v="5"/>
    <x v="6"/>
    <x v="6"/>
    <n v="4962"/>
    <n v="2745"/>
    <n v="0.55320435308343407"/>
    <n v="0.7"/>
    <n v="7.83"/>
    <n v="2217"/>
    <n v="17359.11"/>
    <m/>
  </r>
  <r>
    <s v="2025-04"/>
    <x v="0"/>
    <x v="4"/>
    <x v="132"/>
    <x v="348"/>
    <x v="348"/>
    <n v="3712"/>
    <n v="2272"/>
    <n v="0.61206896551724133"/>
    <n v="0.7"/>
    <n v="8.0500000000000007"/>
    <n v="1440"/>
    <n v="11592.000000000002"/>
    <m/>
  </r>
  <r>
    <s v="2025-04"/>
    <x v="0"/>
    <x v="6"/>
    <x v="13"/>
    <x v="175"/>
    <x v="175"/>
    <n v="5560"/>
    <n v="3118"/>
    <n v="0.5607913669064748"/>
    <n v="0.7"/>
    <n v="8.3699999999999992"/>
    <n v="2442"/>
    <n v="20439.539999999997"/>
    <m/>
  </r>
  <r>
    <s v="2025-04"/>
    <x v="0"/>
    <x v="19"/>
    <x v="54"/>
    <x v="106"/>
    <x v="106"/>
    <n v="5045"/>
    <n v="2798"/>
    <n v="0.55460852329038657"/>
    <n v="0.7"/>
    <n v="7.25"/>
    <n v="2247"/>
    <n v="16290.75"/>
    <m/>
  </r>
  <r>
    <s v="2025-04"/>
    <x v="0"/>
    <x v="0"/>
    <x v="0"/>
    <x v="232"/>
    <x v="232"/>
    <n v="2129"/>
    <n v="1072"/>
    <n v="0.50352278064819167"/>
    <n v="0.7"/>
    <n v="6.7"/>
    <n v="1057"/>
    <n v="7081.9000000000005"/>
    <m/>
  </r>
  <r>
    <s v="2025-04"/>
    <x v="0"/>
    <x v="0"/>
    <x v="87"/>
    <x v="191"/>
    <x v="191"/>
    <n v="2827"/>
    <n v="1543"/>
    <n v="0.54580827732578707"/>
    <n v="0.7"/>
    <n v="6.38"/>
    <n v="1284"/>
    <n v="8191.92"/>
    <m/>
  </r>
  <r>
    <s v="2025-04"/>
    <x v="0"/>
    <x v="0"/>
    <x v="0"/>
    <x v="164"/>
    <x v="164"/>
    <n v="3046"/>
    <n v="1591"/>
    <n v="0.52232435981615233"/>
    <n v="0.7"/>
    <n v="7.75"/>
    <n v="1455"/>
    <n v="11276.25"/>
    <m/>
  </r>
  <r>
    <s v="2025-04"/>
    <x v="0"/>
    <x v="4"/>
    <x v="5"/>
    <x v="213"/>
    <x v="213"/>
    <n v="4122"/>
    <n v="1993"/>
    <n v="0.48350315380883069"/>
    <n v="0.7"/>
    <n v="8.15"/>
    <n v="2129"/>
    <n v="17351.350000000002"/>
    <m/>
  </r>
  <r>
    <s v="2025-04"/>
    <x v="0"/>
    <x v="4"/>
    <x v="5"/>
    <x v="169"/>
    <x v="169"/>
    <n v="8806"/>
    <n v="5241"/>
    <n v="0.59516238928003629"/>
    <n v="0.7"/>
    <n v="7.87"/>
    <n v="3565"/>
    <n v="28056.55"/>
    <m/>
  </r>
  <r>
    <s v="2025-04"/>
    <x v="0"/>
    <x v="8"/>
    <x v="16"/>
    <x v="31"/>
    <x v="31"/>
    <n v="7325"/>
    <n v="4388"/>
    <n v="0.59904436860068255"/>
    <n v="0.7"/>
    <n v="6.67"/>
    <n v="2937"/>
    <n v="19589.79"/>
    <m/>
  </r>
  <r>
    <s v="2025-04"/>
    <x v="0"/>
    <x v="2"/>
    <x v="4"/>
    <x v="5"/>
    <x v="5"/>
    <n v="2731"/>
    <n v="1331"/>
    <n v="0.48736726473819114"/>
    <n v="0.7"/>
    <n v="6.88"/>
    <n v="1400"/>
    <n v="9632"/>
    <m/>
  </r>
  <r>
    <s v="2025-04"/>
    <x v="0"/>
    <x v="4"/>
    <x v="5"/>
    <x v="26"/>
    <x v="26"/>
    <n v="3406"/>
    <n v="1827"/>
    <n v="0.53640634174985324"/>
    <n v="0.7"/>
    <n v="7.63"/>
    <n v="1579"/>
    <n v="12047.77"/>
    <m/>
  </r>
  <r>
    <s v="2025-04"/>
    <x v="0"/>
    <x v="0"/>
    <x v="0"/>
    <x v="157"/>
    <x v="157"/>
    <n v="3599"/>
    <n v="1935"/>
    <n v="0.53764934704084466"/>
    <n v="0.7"/>
    <n v="7.12"/>
    <n v="1664"/>
    <n v="11847.68"/>
    <m/>
  </r>
  <r>
    <s v="2025-04"/>
    <x v="0"/>
    <x v="4"/>
    <x v="8"/>
    <x v="10"/>
    <x v="10"/>
    <n v="3721"/>
    <n v="2213"/>
    <n v="0.59473259876377316"/>
    <n v="0.7"/>
    <n v="7.54"/>
    <n v="1508"/>
    <n v="11370.32"/>
    <m/>
  </r>
  <r>
    <s v="2025-04"/>
    <x v="0"/>
    <x v="4"/>
    <x v="5"/>
    <x v="363"/>
    <x v="363"/>
    <n v="7526"/>
    <n v="4172"/>
    <n v="0.55434493754982728"/>
    <n v="0.7"/>
    <n v="7.07"/>
    <n v="3354"/>
    <n v="23712.780000000002"/>
    <m/>
  </r>
  <r>
    <s v="2025-04"/>
    <x v="0"/>
    <x v="6"/>
    <x v="11"/>
    <x v="51"/>
    <x v="51"/>
    <n v="1733"/>
    <n v="731"/>
    <n v="0.4218118869013272"/>
    <n v="0.7"/>
    <n v="8.4499999999999993"/>
    <n v="1002"/>
    <n v="8466.9"/>
    <m/>
  </r>
  <r>
    <s v="2025-04"/>
    <x v="0"/>
    <x v="6"/>
    <x v="25"/>
    <x v="49"/>
    <x v="49"/>
    <n v="3376"/>
    <n v="1705"/>
    <n v="0.50503554502369663"/>
    <n v="0.7"/>
    <n v="7.68"/>
    <n v="1671"/>
    <n v="12833.279999999999"/>
    <m/>
  </r>
  <r>
    <s v="2025-04"/>
    <x v="0"/>
    <x v="12"/>
    <x v="32"/>
    <x v="322"/>
    <x v="322"/>
    <n v="2604"/>
    <n v="1507"/>
    <n v="0.5787250384024577"/>
    <n v="0.7"/>
    <n v="6.25"/>
    <n v="1097"/>
    <n v="6856.25"/>
    <m/>
  </r>
  <r>
    <s v="2025-04"/>
    <x v="0"/>
    <x v="21"/>
    <x v="67"/>
    <x v="288"/>
    <x v="288"/>
    <n v="3832"/>
    <n v="2179"/>
    <n v="0.56863256784968685"/>
    <n v="0.7"/>
    <n v="8.31"/>
    <n v="1653"/>
    <n v="13736.43"/>
    <m/>
  </r>
  <r>
    <s v="2025-04"/>
    <x v="0"/>
    <x v="6"/>
    <x v="97"/>
    <x v="225"/>
    <x v="225"/>
    <n v="4259"/>
    <n v="2033"/>
    <n v="0.47734209908429209"/>
    <n v="0.7"/>
    <n v="8.3800000000000008"/>
    <n v="2226"/>
    <n v="18653.88"/>
    <m/>
  </r>
  <r>
    <s v="2025-04"/>
    <x v="0"/>
    <x v="15"/>
    <x v="106"/>
    <x v="268"/>
    <x v="268"/>
    <n v="4755"/>
    <n v="2877"/>
    <n v="0.60504731861198735"/>
    <n v="0.7"/>
    <n v="9.2799999999999994"/>
    <n v="1878"/>
    <n v="17427.84"/>
    <m/>
  </r>
  <r>
    <s v="2025-04"/>
    <x v="0"/>
    <x v="5"/>
    <x v="6"/>
    <x v="126"/>
    <x v="126"/>
    <n v="8132"/>
    <n v="4758"/>
    <n v="0.58509591736350219"/>
    <n v="0.7"/>
    <n v="7.14"/>
    <n v="3374"/>
    <n v="24090.36"/>
    <m/>
  </r>
  <r>
    <s v="2025-04"/>
    <x v="0"/>
    <x v="4"/>
    <x v="127"/>
    <x v="326"/>
    <x v="326"/>
    <n v="895"/>
    <n v="586"/>
    <n v="0.65474860335195528"/>
    <n v="0.7"/>
    <n v="6.89"/>
    <n v="309"/>
    <n v="2129.0099999999998"/>
    <m/>
  </r>
  <r>
    <s v="2025-04"/>
    <x v="0"/>
    <x v="0"/>
    <x v="0"/>
    <x v="162"/>
    <x v="162"/>
    <n v="4904"/>
    <n v="1818"/>
    <n v="0.37071778140293637"/>
    <n v="0.7"/>
    <n v="8.1999999999999993"/>
    <n v="3086"/>
    <n v="25305.199999999997"/>
    <m/>
  </r>
  <r>
    <s v="2025-04"/>
    <x v="0"/>
    <x v="0"/>
    <x v="0"/>
    <x v="340"/>
    <x v="340"/>
    <n v="6546"/>
    <n v="3687"/>
    <n v="0.56324472960586613"/>
    <n v="0.7"/>
    <n v="8.4"/>
    <n v="2859"/>
    <n v="24015.600000000002"/>
    <m/>
  </r>
  <r>
    <s v="2025-04"/>
    <x v="0"/>
    <x v="6"/>
    <x v="11"/>
    <x v="188"/>
    <x v="188"/>
    <n v="2996"/>
    <n v="1525"/>
    <n v="0.50901201602136181"/>
    <n v="0.7"/>
    <n v="7.97"/>
    <n v="1471"/>
    <n v="11723.869999999999"/>
    <m/>
  </r>
  <r>
    <s v="2025-04"/>
    <x v="0"/>
    <x v="1"/>
    <x v="1"/>
    <x v="159"/>
    <x v="159"/>
    <n v="3271"/>
    <n v="1584"/>
    <n v="0.48425557933353713"/>
    <n v="0.7"/>
    <n v="8.23"/>
    <n v="1687"/>
    <n v="13884.01"/>
    <m/>
  </r>
  <r>
    <s v="2025-04"/>
    <x v="0"/>
    <x v="0"/>
    <x v="0"/>
    <x v="15"/>
    <x v="15"/>
    <n v="3627"/>
    <n v="1679"/>
    <n v="0.46291701130410806"/>
    <n v="0.7"/>
    <n v="6.51"/>
    <n v="1948"/>
    <n v="12681.48"/>
    <m/>
  </r>
  <r>
    <s v="2025-04"/>
    <x v="0"/>
    <x v="7"/>
    <x v="15"/>
    <x v="155"/>
    <x v="155"/>
    <n v="2954"/>
    <n v="1179"/>
    <n v="0.39911983750846308"/>
    <n v="0.7"/>
    <n v="6.7"/>
    <n v="1775"/>
    <n v="11892.5"/>
    <m/>
  </r>
  <r>
    <s v="2025-04"/>
    <x v="0"/>
    <x v="22"/>
    <x v="78"/>
    <x v="324"/>
    <x v="324"/>
    <n v="3571"/>
    <n v="1648"/>
    <n v="0.46149537944553348"/>
    <n v="0.7"/>
    <n v="7.94"/>
    <n v="1923"/>
    <n v="15268.62"/>
    <m/>
  </r>
  <r>
    <s v="2025-04"/>
    <x v="0"/>
    <x v="4"/>
    <x v="74"/>
    <x v="149"/>
    <x v="149"/>
    <n v="1867"/>
    <n v="942"/>
    <n v="0.50455275843599356"/>
    <n v="0.7"/>
    <n v="8.15"/>
    <n v="925"/>
    <n v="7538.75"/>
    <m/>
  </r>
  <r>
    <s v="2025-04"/>
    <x v="0"/>
    <x v="0"/>
    <x v="0"/>
    <x v="30"/>
    <x v="30"/>
    <n v="4135"/>
    <n v="2613"/>
    <n v="0.63192261185006049"/>
    <n v="0.7"/>
    <n v="6.65"/>
    <n v="1522"/>
    <n v="10121.300000000001"/>
    <m/>
  </r>
  <r>
    <s v="2025-04"/>
    <x v="0"/>
    <x v="4"/>
    <x v="70"/>
    <x v="141"/>
    <x v="141"/>
    <n v="1966"/>
    <n v="1080"/>
    <n v="0.54933875890132244"/>
    <n v="0.7"/>
    <n v="7.97"/>
    <n v="886"/>
    <n v="7061.42"/>
    <m/>
  </r>
  <r>
    <s v="2025-04"/>
    <x v="0"/>
    <x v="0"/>
    <x v="94"/>
    <x v="218"/>
    <x v="218"/>
    <n v="3356"/>
    <n v="2124"/>
    <n v="0.63289630512514894"/>
    <n v="0.7"/>
    <n v="7.43"/>
    <n v="1232"/>
    <n v="9153.76"/>
    <m/>
  </r>
  <r>
    <s v="2025-04"/>
    <x v="0"/>
    <x v="7"/>
    <x v="15"/>
    <x v="29"/>
    <x v="29"/>
    <n v="3878"/>
    <n v="2009"/>
    <n v="0.51805054151624552"/>
    <n v="0.7"/>
    <n v="6.48"/>
    <n v="1869"/>
    <n v="12111.12"/>
    <m/>
  </r>
  <r>
    <s v="2025-04"/>
    <x v="0"/>
    <x v="22"/>
    <x v="78"/>
    <x v="154"/>
    <x v="154"/>
    <n v="4687"/>
    <n v="2417"/>
    <n v="0.51568167271175591"/>
    <n v="0.7"/>
    <n v="7.66"/>
    <n v="2270"/>
    <n v="17388.2"/>
    <m/>
  </r>
  <r>
    <s v="2025-04"/>
    <x v="0"/>
    <x v="4"/>
    <x v="138"/>
    <x v="370"/>
    <x v="370"/>
    <n v="5961"/>
    <n v="3031"/>
    <n v="0.50847173293071635"/>
    <n v="0.7"/>
    <n v="7.52"/>
    <n v="2930"/>
    <n v="22033.599999999999"/>
    <m/>
  </r>
  <r>
    <s v="2025-04"/>
    <x v="0"/>
    <x v="6"/>
    <x v="77"/>
    <x v="152"/>
    <x v="152"/>
    <n v="3085"/>
    <n v="1836"/>
    <n v="0.59513776337115076"/>
    <n v="0.7"/>
    <n v="7.2"/>
    <n v="1249"/>
    <n v="8992.8000000000011"/>
    <m/>
  </r>
  <r>
    <s v="2025-04"/>
    <x v="0"/>
    <x v="4"/>
    <x v="5"/>
    <x v="146"/>
    <x v="146"/>
    <n v="7649"/>
    <n v="4001"/>
    <n v="0.52307491175317034"/>
    <n v="0.7"/>
    <n v="7.3"/>
    <n v="3648"/>
    <n v="26630.399999999998"/>
    <m/>
  </r>
  <r>
    <s v="2025-04"/>
    <x v="0"/>
    <x v="6"/>
    <x v="14"/>
    <x v="28"/>
    <x v="28"/>
    <n v="3269"/>
    <n v="1503"/>
    <n v="0.45977363107984093"/>
    <n v="0.7"/>
    <n v="7.13"/>
    <n v="1766"/>
    <n v="12591.58"/>
    <m/>
  </r>
  <r>
    <s v="2025-04"/>
    <x v="0"/>
    <x v="5"/>
    <x v="6"/>
    <x v="118"/>
    <x v="118"/>
    <n v="4350"/>
    <n v="2118"/>
    <n v="0.48689655172413793"/>
    <n v="0.7"/>
    <n v="7.36"/>
    <n v="2232"/>
    <n v="16427.52"/>
    <m/>
  </r>
  <r>
    <s v="2025-04"/>
    <x v="0"/>
    <x v="4"/>
    <x v="5"/>
    <x v="182"/>
    <x v="182"/>
    <n v="3598"/>
    <n v="1825"/>
    <n v="0.50722623679822121"/>
    <n v="0.7"/>
    <n v="6.51"/>
    <n v="1773"/>
    <n v="11542.23"/>
    <m/>
  </r>
  <r>
    <s v="2025-04"/>
    <x v="0"/>
    <x v="4"/>
    <x v="81"/>
    <x v="255"/>
    <x v="255"/>
    <n v="5170"/>
    <n v="2798"/>
    <n v="0.54119922630560924"/>
    <n v="0.7"/>
    <n v="7.56"/>
    <n v="2372"/>
    <n v="17932.32"/>
    <m/>
  </r>
  <r>
    <s v="2025-04"/>
    <x v="0"/>
    <x v="15"/>
    <x v="41"/>
    <x v="236"/>
    <x v="236"/>
    <n v="2760"/>
    <n v="1514"/>
    <n v="0.54855072463768118"/>
    <n v="0.7"/>
    <n v="7.66"/>
    <n v="1246"/>
    <n v="9544.36"/>
    <m/>
  </r>
  <r>
    <s v="2025-04"/>
    <x v="0"/>
    <x v="4"/>
    <x v="68"/>
    <x v="374"/>
    <x v="374"/>
    <n v="2199"/>
    <n v="914"/>
    <n v="0.41564347430650295"/>
    <n v="0.7"/>
    <n v="7.76"/>
    <n v="1285"/>
    <n v="9971.6"/>
    <m/>
  </r>
  <r>
    <s v="2025-04"/>
    <x v="0"/>
    <x v="7"/>
    <x v="126"/>
    <x v="317"/>
    <x v="317"/>
    <n v="2649"/>
    <n v="1616"/>
    <n v="0.61004152510381271"/>
    <n v="0.7"/>
    <n v="6.39"/>
    <n v="1033"/>
    <n v="6600.87"/>
    <m/>
  </r>
  <r>
    <s v="2025-04"/>
    <x v="0"/>
    <x v="22"/>
    <x v="141"/>
    <x v="368"/>
    <x v="368"/>
    <n v="2127"/>
    <n v="1042"/>
    <n v="0.48989186647860838"/>
    <n v="0.7"/>
    <n v="7.38"/>
    <n v="1085"/>
    <n v="8007.3"/>
    <m/>
  </r>
  <r>
    <s v="2025-04"/>
    <x v="0"/>
    <x v="6"/>
    <x v="30"/>
    <x v="55"/>
    <x v="55"/>
    <n v="3368"/>
    <n v="1793"/>
    <n v="0.53236342042755347"/>
    <n v="0.7"/>
    <n v="6.52"/>
    <n v="1575"/>
    <n v="10269"/>
    <m/>
  </r>
  <r>
    <s v="2025-04"/>
    <x v="0"/>
    <x v="0"/>
    <x v="29"/>
    <x v="54"/>
    <x v="54"/>
    <n v="1914"/>
    <n v="1330"/>
    <n v="0.69487983281086729"/>
    <n v="0.7"/>
    <n v="6.26"/>
    <n v="584"/>
    <n v="3655.8399999999997"/>
    <m/>
  </r>
  <r>
    <s v="2025-04"/>
    <x v="0"/>
    <x v="4"/>
    <x v="5"/>
    <x v="277"/>
    <x v="277"/>
    <n v="5239"/>
    <n v="2872"/>
    <n v="0.54819622065279638"/>
    <n v="0.7"/>
    <n v="8.11"/>
    <n v="2367"/>
    <n v="19196.37"/>
    <m/>
  </r>
  <r>
    <s v="2025-04"/>
    <x v="0"/>
    <x v="0"/>
    <x v="0"/>
    <x v="243"/>
    <x v="243"/>
    <n v="4960"/>
    <n v="2845"/>
    <n v="0.57358870967741937"/>
    <n v="0.7"/>
    <n v="7.67"/>
    <n v="2115"/>
    <n v="16222.05"/>
    <m/>
  </r>
  <r>
    <s v="2025-04"/>
    <x v="0"/>
    <x v="5"/>
    <x v="61"/>
    <x v="115"/>
    <x v="115"/>
    <n v="3293"/>
    <n v="1816"/>
    <n v="0.55147282113574247"/>
    <n v="0.7"/>
    <n v="6.77"/>
    <n v="1477"/>
    <n v="9999.2899999999991"/>
    <m/>
  </r>
  <r>
    <s v="2025-04"/>
    <x v="0"/>
    <x v="20"/>
    <x v="148"/>
    <x v="382"/>
    <x v="382"/>
    <n v="80"/>
    <n v="14"/>
    <n v="0.17499999999999999"/>
    <n v="0.7"/>
    <n v="6.94"/>
    <n v="66"/>
    <n v="458.04"/>
    <m/>
  </r>
  <r>
    <s v="2025-04"/>
    <x v="0"/>
    <x v="0"/>
    <x v="0"/>
    <x v="41"/>
    <x v="41"/>
    <n v="3704"/>
    <n v="1725"/>
    <n v="0.46571274298056153"/>
    <n v="0.7"/>
    <n v="8.51"/>
    <n v="1979"/>
    <n v="16841.29"/>
    <m/>
  </r>
  <r>
    <s v="2025-04"/>
    <x v="0"/>
    <x v="4"/>
    <x v="5"/>
    <x v="256"/>
    <x v="256"/>
    <n v="6222"/>
    <n v="3593"/>
    <n v="0.5774670523947284"/>
    <n v="0.7"/>
    <n v="8.01"/>
    <n v="2629"/>
    <n v="21058.29"/>
    <m/>
  </r>
  <r>
    <s v="2025-04"/>
    <x v="0"/>
    <x v="1"/>
    <x v="1"/>
    <x v="216"/>
    <x v="216"/>
    <n v="4033"/>
    <n v="1979"/>
    <n v="0.49070171088519715"/>
    <n v="0.7"/>
    <n v="7.96"/>
    <n v="2054"/>
    <n v="16349.84"/>
    <m/>
  </r>
  <r>
    <s v="2025-04"/>
    <x v="0"/>
    <x v="4"/>
    <x v="63"/>
    <x v="122"/>
    <x v="122"/>
    <n v="5917"/>
    <n v="2859"/>
    <n v="0.48318404596924119"/>
    <n v="0.7"/>
    <n v="8.06"/>
    <n v="3058"/>
    <n v="24647.480000000003"/>
    <m/>
  </r>
  <r>
    <s v="2025-04"/>
    <x v="0"/>
    <x v="5"/>
    <x v="98"/>
    <x v="230"/>
    <x v="230"/>
    <n v="4264"/>
    <n v="2282"/>
    <n v="0.53517823639774864"/>
    <n v="0.7"/>
    <n v="7.27"/>
    <n v="1982"/>
    <n v="14409.14"/>
    <m/>
  </r>
  <r>
    <s v="2025-04"/>
    <x v="0"/>
    <x v="1"/>
    <x v="42"/>
    <x v="291"/>
    <x v="291"/>
    <n v="4274"/>
    <n v="1826"/>
    <n v="0.42723444080486661"/>
    <n v="0.7"/>
    <n v="7.03"/>
    <n v="2448"/>
    <n v="17209.440000000002"/>
    <m/>
  </r>
  <r>
    <s v="2025-04"/>
    <x v="0"/>
    <x v="6"/>
    <x v="11"/>
    <x v="262"/>
    <x v="262"/>
    <n v="5960"/>
    <n v="3305"/>
    <n v="0.55453020134228193"/>
    <n v="0.7"/>
    <n v="8.19"/>
    <n v="2655"/>
    <n v="21744.449999999997"/>
    <m/>
  </r>
  <r>
    <s v="2025-04"/>
    <x v="0"/>
    <x v="0"/>
    <x v="27"/>
    <x v="52"/>
    <x v="52"/>
    <n v="1840"/>
    <n v="1294"/>
    <n v="0.70326086956521738"/>
    <n v="0.7"/>
    <n v="6.59"/>
    <n v="546"/>
    <n v="3598.14"/>
    <m/>
  </r>
  <r>
    <s v="2025-04"/>
    <x v="0"/>
    <x v="6"/>
    <x v="107"/>
    <x v="271"/>
    <x v="271"/>
    <n v="2830"/>
    <n v="1508"/>
    <n v="0.53286219081272079"/>
    <n v="0.7"/>
    <n v="7.95"/>
    <n v="1322"/>
    <n v="10509.9"/>
    <m/>
  </r>
  <r>
    <s v="2025-04"/>
    <x v="0"/>
    <x v="4"/>
    <x v="5"/>
    <x v="241"/>
    <x v="241"/>
    <n v="3605"/>
    <n v="2019"/>
    <n v="0.56005547850208048"/>
    <n v="0.7"/>
    <n v="7.38"/>
    <n v="1586"/>
    <n v="11704.68"/>
    <m/>
  </r>
  <r>
    <s v="2025-04"/>
    <x v="0"/>
    <x v="4"/>
    <x v="20"/>
    <x v="35"/>
    <x v="35"/>
    <n v="1604"/>
    <n v="750"/>
    <n v="0.46758104738154616"/>
    <n v="0.7"/>
    <n v="7.22"/>
    <n v="854"/>
    <n v="6165.88"/>
    <m/>
  </r>
  <r>
    <s v="2025-04"/>
    <x v="0"/>
    <x v="7"/>
    <x v="15"/>
    <x v="67"/>
    <x v="67"/>
    <n v="4593"/>
    <n v="2681"/>
    <n v="0.58371434792074894"/>
    <n v="0.7"/>
    <n v="6.51"/>
    <n v="1912"/>
    <n v="12447.119999999999"/>
    <m/>
  </r>
  <r>
    <s v="2025-04"/>
    <x v="0"/>
    <x v="0"/>
    <x v="0"/>
    <x v="0"/>
    <x v="0"/>
    <n v="4348"/>
    <n v="2197"/>
    <n v="0.50528978840846361"/>
    <n v="0.7"/>
    <n v="8.09"/>
    <n v="2151"/>
    <n v="17401.59"/>
    <m/>
  </r>
  <r>
    <s v="2025-04"/>
    <x v="0"/>
    <x v="3"/>
    <x v="3"/>
    <x v="79"/>
    <x v="79"/>
    <n v="9277"/>
    <n v="5138"/>
    <n v="0.55384283712407023"/>
    <n v="0.7"/>
    <n v="8.76"/>
    <n v="4139"/>
    <n v="36257.64"/>
    <m/>
  </r>
  <r>
    <s v="2025-04"/>
    <x v="0"/>
    <x v="4"/>
    <x v="5"/>
    <x v="82"/>
    <x v="82"/>
    <n v="4075"/>
    <n v="2193"/>
    <n v="0.53815950920245403"/>
    <n v="0.7"/>
    <n v="7.33"/>
    <n v="1882"/>
    <n v="13795.06"/>
    <m/>
  </r>
  <r>
    <s v="2025-04"/>
    <x v="0"/>
    <x v="3"/>
    <x v="34"/>
    <x v="200"/>
    <x v="200"/>
    <n v="2252"/>
    <n v="997"/>
    <n v="0.44271758436944936"/>
    <n v="0.7"/>
    <n v="7.86"/>
    <n v="1255"/>
    <n v="9864.3000000000011"/>
    <m/>
  </r>
  <r>
    <s v="2025-04"/>
    <x v="0"/>
    <x v="4"/>
    <x v="5"/>
    <x v="299"/>
    <x v="299"/>
    <n v="6287"/>
    <n v="3079"/>
    <n v="0.48974073484968983"/>
    <n v="0.7"/>
    <n v="8.74"/>
    <n v="3208"/>
    <n v="28037.920000000002"/>
    <m/>
  </r>
  <r>
    <s v="2025-04"/>
    <x v="0"/>
    <x v="4"/>
    <x v="28"/>
    <x v="129"/>
    <x v="129"/>
    <n v="4046"/>
    <n v="1962"/>
    <n v="0.48492338111715272"/>
    <n v="0.7"/>
    <n v="8.36"/>
    <n v="2084"/>
    <n v="17422.239999999998"/>
    <m/>
  </r>
  <r>
    <s v="2025-04"/>
    <x v="0"/>
    <x v="4"/>
    <x v="72"/>
    <x v="145"/>
    <x v="145"/>
    <n v="5224"/>
    <n v="2984"/>
    <n v="0.57120980091883611"/>
    <n v="0.7"/>
    <n v="9.3699999999999992"/>
    <n v="2240"/>
    <n v="20988.799999999999"/>
    <m/>
  </r>
  <r>
    <s v="2025-04"/>
    <x v="0"/>
    <x v="22"/>
    <x v="125"/>
    <x v="314"/>
    <x v="314"/>
    <n v="4296"/>
    <n v="1764"/>
    <n v="0.41061452513966479"/>
    <n v="0.7"/>
    <n v="8.1300000000000008"/>
    <n v="2532"/>
    <n v="20585.160000000003"/>
    <m/>
  </r>
  <r>
    <s v="2025-04"/>
    <x v="0"/>
    <x v="4"/>
    <x v="5"/>
    <x v="300"/>
    <x v="300"/>
    <n v="5300"/>
    <n v="2611"/>
    <n v="0.49264150943396229"/>
    <n v="0.7"/>
    <n v="6.9"/>
    <n v="2689"/>
    <n v="18554.100000000002"/>
    <m/>
  </r>
  <r>
    <s v="2025-04"/>
    <x v="0"/>
    <x v="5"/>
    <x v="6"/>
    <x v="219"/>
    <x v="219"/>
    <n v="5092"/>
    <n v="2630"/>
    <n v="0.51649646504320501"/>
    <n v="0.7"/>
    <n v="7.66"/>
    <n v="2462"/>
    <n v="18858.920000000002"/>
    <m/>
  </r>
  <r>
    <s v="2025-04"/>
    <x v="0"/>
    <x v="22"/>
    <x v="135"/>
    <x v="356"/>
    <x v="356"/>
    <n v="3801"/>
    <n v="1973"/>
    <n v="0.51907392791370688"/>
    <n v="0.7"/>
    <n v="8.51"/>
    <n v="1828"/>
    <n v="15556.279999999999"/>
    <m/>
  </r>
  <r>
    <s v="2025-04"/>
    <x v="0"/>
    <x v="0"/>
    <x v="0"/>
    <x v="100"/>
    <x v="100"/>
    <n v="4220"/>
    <n v="2377"/>
    <n v="0.56327014218009475"/>
    <n v="0.7"/>
    <n v="6.63"/>
    <n v="1843"/>
    <n v="12219.09"/>
    <m/>
  </r>
  <r>
    <s v="2025-04"/>
    <x v="0"/>
    <x v="4"/>
    <x v="5"/>
    <x v="153"/>
    <x v="153"/>
    <n v="3902"/>
    <n v="1843"/>
    <n v="0.47232188621219889"/>
    <n v="0.7"/>
    <n v="7.96"/>
    <n v="2059"/>
    <n v="16389.64"/>
    <m/>
  </r>
  <r>
    <s v="2025-04"/>
    <x v="0"/>
    <x v="0"/>
    <x v="87"/>
    <x v="303"/>
    <x v="303"/>
    <n v="2915"/>
    <n v="1587"/>
    <n v="0.54442538593481993"/>
    <n v="0.7"/>
    <n v="8.0299999999999994"/>
    <n v="1328"/>
    <n v="10663.839999999998"/>
    <m/>
  </r>
  <r>
    <s v="2025-04"/>
    <x v="0"/>
    <x v="4"/>
    <x v="37"/>
    <x v="66"/>
    <x v="66"/>
    <n v="3601"/>
    <n v="1765"/>
    <n v="0.49014162732574285"/>
    <n v="0.7"/>
    <n v="7.21"/>
    <n v="1836"/>
    <n v="13237.56"/>
    <m/>
  </r>
  <r>
    <s v="2025-04"/>
    <x v="0"/>
    <x v="1"/>
    <x v="1"/>
    <x v="133"/>
    <x v="133"/>
    <n v="1779"/>
    <n v="721"/>
    <n v="0.40528386734120292"/>
    <n v="0.7"/>
    <n v="7.72"/>
    <n v="1058"/>
    <n v="8167.7599999999993"/>
    <m/>
  </r>
  <r>
    <s v="2025-04"/>
    <x v="0"/>
    <x v="15"/>
    <x v="41"/>
    <x v="269"/>
    <x v="269"/>
    <n v="6889"/>
    <n v="2068"/>
    <n v="0.30018870663376396"/>
    <n v="0.7"/>
    <n v="8.33"/>
    <n v="4821"/>
    <n v="40158.93"/>
    <m/>
  </r>
  <r>
    <s v="2025-04"/>
    <x v="0"/>
    <x v="3"/>
    <x v="3"/>
    <x v="4"/>
    <x v="4"/>
    <n v="2890"/>
    <n v="1292"/>
    <n v="0.44705882352941179"/>
    <n v="0.7"/>
    <n v="8.02"/>
    <n v="1598"/>
    <n v="12815.96"/>
    <m/>
  </r>
  <r>
    <s v="2025-04"/>
    <x v="0"/>
    <x v="0"/>
    <x v="0"/>
    <x v="315"/>
    <x v="315"/>
    <n v="1953"/>
    <n v="968"/>
    <n v="0.49564772145417307"/>
    <n v="0.7"/>
    <n v="8.26"/>
    <n v="985"/>
    <n v="8136.0999999999995"/>
    <m/>
  </r>
  <r>
    <s v="2025-04"/>
    <x v="0"/>
    <x v="0"/>
    <x v="0"/>
    <x v="202"/>
    <x v="202"/>
    <n v="6921"/>
    <n v="4005"/>
    <n v="0.57867360208062424"/>
    <n v="0.7"/>
    <n v="7.76"/>
    <n v="2916"/>
    <n v="22628.16"/>
    <m/>
  </r>
  <r>
    <s v="2025-04"/>
    <x v="0"/>
    <x v="4"/>
    <x v="5"/>
    <x v="234"/>
    <x v="234"/>
    <n v="3103"/>
    <n v="1525"/>
    <n v="0.49145987753786657"/>
    <n v="0.7"/>
    <n v="8.39"/>
    <n v="1578"/>
    <n v="13239.42"/>
    <m/>
  </r>
  <r>
    <s v="2025-04"/>
    <x v="0"/>
    <x v="6"/>
    <x v="109"/>
    <x v="381"/>
    <x v="381"/>
    <n v="2465"/>
    <n v="1566"/>
    <n v="0.63529411764705879"/>
    <n v="0.7"/>
    <n v="8.57"/>
    <n v="899"/>
    <n v="7704.43"/>
    <m/>
  </r>
  <r>
    <s v="2025-04"/>
    <x v="0"/>
    <x v="0"/>
    <x v="0"/>
    <x v="38"/>
    <x v="38"/>
    <n v="1902"/>
    <n v="823"/>
    <n v="0.43270241850683488"/>
    <n v="0.7"/>
    <n v="7.8"/>
    <n v="1079"/>
    <n v="8416.1999999999989"/>
    <m/>
  </r>
  <r>
    <s v="2025-04"/>
    <x v="0"/>
    <x v="4"/>
    <x v="81"/>
    <x v="171"/>
    <x v="171"/>
    <n v="3157"/>
    <n v="1588"/>
    <n v="0.50300918593601518"/>
    <n v="0.7"/>
    <n v="7.31"/>
    <n v="1569"/>
    <n v="11469.39"/>
    <m/>
  </r>
  <r>
    <s v="2025-04"/>
    <x v="0"/>
    <x v="4"/>
    <x v="72"/>
    <x v="206"/>
    <x v="206"/>
    <n v="4605"/>
    <n v="2217"/>
    <n v="0.48143322475570033"/>
    <n v="0.7"/>
    <n v="9.23"/>
    <n v="2388"/>
    <n v="22041.24"/>
    <m/>
  </r>
  <r>
    <s v="2025-04"/>
    <x v="0"/>
    <x v="4"/>
    <x v="68"/>
    <x v="319"/>
    <x v="319"/>
    <n v="5371"/>
    <n v="3048"/>
    <n v="0.56749208713461186"/>
    <n v="0.7"/>
    <n v="8.94"/>
    <n v="2323"/>
    <n v="20767.62"/>
    <m/>
  </r>
  <r>
    <s v="2025-04"/>
    <x v="0"/>
    <x v="4"/>
    <x v="72"/>
    <x v="347"/>
    <x v="347"/>
    <n v="7001"/>
    <n v="4341"/>
    <n v="0.62005427796029133"/>
    <n v="0.7"/>
    <n v="10.06"/>
    <n v="2660"/>
    <n v="26759.600000000002"/>
    <m/>
  </r>
  <r>
    <s v="2025-04"/>
    <x v="0"/>
    <x v="4"/>
    <x v="84"/>
    <x v="180"/>
    <x v="180"/>
    <n v="1951"/>
    <n v="707"/>
    <n v="0.36237826755509994"/>
    <n v="0.7"/>
    <n v="6.52"/>
    <n v="1244"/>
    <n v="8110.8799999999992"/>
    <m/>
  </r>
  <r>
    <s v="2025-04"/>
    <x v="0"/>
    <x v="0"/>
    <x v="123"/>
    <x v="310"/>
    <x v="310"/>
    <n v="3288"/>
    <n v="1865"/>
    <n v="0.56721411192214111"/>
    <n v="0.7"/>
    <n v="7.73"/>
    <n v="1423"/>
    <n v="10999.79"/>
    <m/>
  </r>
  <r>
    <s v="2025-04"/>
    <x v="0"/>
    <x v="3"/>
    <x v="3"/>
    <x v="278"/>
    <x v="278"/>
    <n v="3387"/>
    <n v="1680"/>
    <n v="0.49601417183348095"/>
    <n v="0.7"/>
    <n v="7.75"/>
    <n v="1707"/>
    <n v="13229.25"/>
    <m/>
  </r>
  <r>
    <s v="2025-04"/>
    <x v="0"/>
    <x v="13"/>
    <x v="134"/>
    <x v="351"/>
    <x v="351"/>
    <n v="4116"/>
    <n v="2241"/>
    <n v="0.54446064139941686"/>
    <n v="0.7"/>
    <n v="6.61"/>
    <n v="1875"/>
    <n v="12393.75"/>
    <m/>
  </r>
  <r>
    <s v="2025-04"/>
    <x v="0"/>
    <x v="4"/>
    <x v="82"/>
    <x v="172"/>
    <x v="172"/>
    <n v="2307"/>
    <n v="1159"/>
    <n v="0.50238404854789775"/>
    <n v="0.7"/>
    <n v="8.6999999999999993"/>
    <n v="1148"/>
    <n v="9987.5999999999985"/>
    <m/>
  </r>
  <r>
    <s v="2025-04"/>
    <x v="0"/>
    <x v="20"/>
    <x v="124"/>
    <x v="311"/>
    <x v="311"/>
    <n v="1303"/>
    <n v="750"/>
    <n v="0.57559478127398311"/>
    <n v="0.7"/>
    <n v="7.63"/>
    <n v="553"/>
    <n v="4219.3900000000003"/>
    <m/>
  </r>
  <r>
    <s v="2025-04"/>
    <x v="0"/>
    <x v="4"/>
    <x v="57"/>
    <x v="307"/>
    <x v="307"/>
    <n v="6433"/>
    <n v="3657"/>
    <n v="0.56847505052075242"/>
    <n v="0.7"/>
    <n v="8.17"/>
    <n v="2776"/>
    <n v="22679.919999999998"/>
    <m/>
  </r>
  <r>
    <s v="2025-04"/>
    <x v="0"/>
    <x v="7"/>
    <x v="15"/>
    <x v="233"/>
    <x v="233"/>
    <n v="4221"/>
    <n v="2386"/>
    <n v="0.56526889362710253"/>
    <n v="0.7"/>
    <n v="7.28"/>
    <n v="1835"/>
    <n v="13358.800000000001"/>
    <m/>
  </r>
  <r>
    <s v="2025-04"/>
    <x v="0"/>
    <x v="4"/>
    <x v="22"/>
    <x v="39"/>
    <x v="39"/>
    <n v="4768"/>
    <n v="2424"/>
    <n v="0.50838926174496646"/>
    <n v="0.7"/>
    <n v="8.01"/>
    <n v="2344"/>
    <n v="18775.439999999999"/>
    <m/>
  </r>
  <r>
    <s v="2025-04"/>
    <x v="0"/>
    <x v="4"/>
    <x v="5"/>
    <x v="84"/>
    <x v="84"/>
    <n v="4112"/>
    <n v="1824"/>
    <n v="0.44357976653696496"/>
    <n v="0.7"/>
    <n v="8.2100000000000009"/>
    <n v="2288"/>
    <n v="18784.480000000003"/>
    <m/>
  </r>
  <r>
    <s v="2025-04"/>
    <x v="0"/>
    <x v="11"/>
    <x v="31"/>
    <x v="161"/>
    <x v="161"/>
    <n v="4928"/>
    <n v="2105"/>
    <n v="0.42715097402597402"/>
    <n v="0.7"/>
    <n v="7.83"/>
    <n v="2823"/>
    <n v="22104.09"/>
    <m/>
  </r>
  <r>
    <s v="2025-04"/>
    <x v="0"/>
    <x v="1"/>
    <x v="1"/>
    <x v="27"/>
    <x v="27"/>
    <n v="1053"/>
    <n v="641"/>
    <n v="0.6087369420702754"/>
    <n v="0.7"/>
    <n v="6.86"/>
    <n v="412"/>
    <n v="2826.32"/>
    <m/>
  </r>
  <r>
    <s v="2025-04"/>
    <x v="0"/>
    <x v="5"/>
    <x v="45"/>
    <x v="383"/>
    <x v="383"/>
    <n v="1183"/>
    <n v="568"/>
    <n v="0.48013524936601859"/>
    <n v="0.7"/>
    <n v="7.9"/>
    <n v="615"/>
    <n v="4858.5"/>
    <m/>
  </r>
  <r>
    <s v="2025-04"/>
    <x v="0"/>
    <x v="6"/>
    <x v="65"/>
    <x v="316"/>
    <x v="316"/>
    <n v="2078"/>
    <n v="1285"/>
    <n v="0.61838306063522619"/>
    <n v="0.7"/>
    <n v="6.16"/>
    <n v="793"/>
    <n v="4884.88"/>
    <m/>
  </r>
  <r>
    <s v="2025-04"/>
    <x v="0"/>
    <x v="4"/>
    <x v="38"/>
    <x v="119"/>
    <x v="119"/>
    <n v="7772"/>
    <n v="4466"/>
    <n v="0.57462686567164178"/>
    <n v="0.7"/>
    <n v="7.15"/>
    <n v="3306"/>
    <n v="23637.9"/>
    <m/>
  </r>
  <r>
    <s v="2025-04"/>
    <x v="0"/>
    <x v="1"/>
    <x v="1"/>
    <x v="335"/>
    <x v="335"/>
    <n v="1307"/>
    <n v="619"/>
    <n v="0.47360367253251723"/>
    <n v="0.7"/>
    <n v="8.01"/>
    <n v="688"/>
    <n v="5510.88"/>
    <m/>
  </r>
  <r>
    <s v="2025-04"/>
    <x v="0"/>
    <x v="1"/>
    <x v="1"/>
    <x v="14"/>
    <x v="14"/>
    <n v="5148"/>
    <n v="3001"/>
    <n v="0.5829448329448329"/>
    <n v="0.7"/>
    <n v="8.15"/>
    <n v="2147"/>
    <n v="17498.05"/>
    <m/>
  </r>
  <r>
    <s v="2025-04"/>
    <x v="0"/>
    <x v="4"/>
    <x v="38"/>
    <x v="384"/>
    <x v="384"/>
    <n v="2005"/>
    <n v="1359"/>
    <n v="0.67780548628428927"/>
    <n v="0.7"/>
    <n v="8.52"/>
    <n v="646"/>
    <n v="5503.92"/>
    <m/>
  </r>
  <r>
    <s v="2025-04"/>
    <x v="0"/>
    <x v="20"/>
    <x v="147"/>
    <x v="380"/>
    <x v="380"/>
    <n v="927"/>
    <n v="530"/>
    <n v="0.57173678532901839"/>
    <n v="0.7"/>
    <n v="7.52"/>
    <n v="397"/>
    <n v="2985.44"/>
    <m/>
  </r>
  <r>
    <s v="2025-04"/>
    <x v="0"/>
    <x v="4"/>
    <x v="82"/>
    <x v="331"/>
    <x v="331"/>
    <n v="4829"/>
    <n v="2565"/>
    <n v="0.53116587285152206"/>
    <n v="0.7"/>
    <n v="7.04"/>
    <n v="2264"/>
    <n v="15938.56"/>
    <m/>
  </r>
  <r>
    <s v="2025-04"/>
    <x v="0"/>
    <x v="1"/>
    <x v="1"/>
    <x v="357"/>
    <x v="357"/>
    <n v="5178"/>
    <n v="2662"/>
    <n v="0.51409810737736583"/>
    <n v="0.7"/>
    <n v="7.82"/>
    <n v="2516"/>
    <n v="19675.12"/>
    <m/>
  </r>
  <r>
    <s v="2025-04"/>
    <x v="0"/>
    <x v="22"/>
    <x v="116"/>
    <x v="295"/>
    <x v="295"/>
    <n v="2512"/>
    <n v="1503"/>
    <n v="0.59832802547770703"/>
    <n v="0.7"/>
    <n v="6.71"/>
    <n v="1009"/>
    <n v="6770.39"/>
    <m/>
  </r>
  <r>
    <s v="2025-04"/>
    <x v="0"/>
    <x v="5"/>
    <x v="6"/>
    <x v="174"/>
    <x v="174"/>
    <n v="6566"/>
    <n v="3062"/>
    <n v="0.46634176058483096"/>
    <n v="0.7"/>
    <n v="7.46"/>
    <n v="3504"/>
    <n v="26139.84"/>
    <m/>
  </r>
  <r>
    <s v="2025-04"/>
    <x v="0"/>
    <x v="0"/>
    <x v="0"/>
    <x v="192"/>
    <x v="192"/>
    <n v="2989"/>
    <n v="827"/>
    <n v="0.27668116426898626"/>
    <n v="0.7"/>
    <n v="8.81"/>
    <n v="2162"/>
    <n v="19047.22"/>
    <m/>
  </r>
  <r>
    <s v="2025-04"/>
    <x v="0"/>
    <x v="0"/>
    <x v="108"/>
    <x v="355"/>
    <x v="355"/>
    <n v="2061"/>
    <n v="1376"/>
    <n v="0.6676370693837943"/>
    <n v="0.7"/>
    <n v="7.57"/>
    <n v="685"/>
    <n v="5185.45"/>
    <m/>
  </r>
  <r>
    <s v="2025-04"/>
    <x v="0"/>
    <x v="0"/>
    <x v="0"/>
    <x v="334"/>
    <x v="334"/>
    <n v="1254"/>
    <n v="498"/>
    <n v="0.39712918660287083"/>
    <n v="0.7"/>
    <n v="8.06"/>
    <n v="756"/>
    <n v="6093.3600000000006"/>
    <m/>
  </r>
  <r>
    <s v="2025-04"/>
    <x v="0"/>
    <x v="4"/>
    <x v="89"/>
    <x v="198"/>
    <x v="198"/>
    <n v="2397"/>
    <n v="1356"/>
    <n v="0.5657071339173968"/>
    <n v="0.7"/>
    <n v="7.69"/>
    <n v="1041"/>
    <n v="8005.29"/>
    <m/>
  </r>
  <r>
    <s v="2025-04"/>
    <x v="0"/>
    <x v="3"/>
    <x v="3"/>
    <x v="339"/>
    <x v="339"/>
    <n v="3535"/>
    <n v="1271"/>
    <n v="0.35954738330975955"/>
    <n v="0.7"/>
    <n v="7.78"/>
    <n v="2264"/>
    <n v="17613.920000000002"/>
    <m/>
  </r>
  <r>
    <s v="2025-04"/>
    <x v="0"/>
    <x v="16"/>
    <x v="79"/>
    <x v="158"/>
    <x v="158"/>
    <n v="3607"/>
    <n v="1999"/>
    <n v="0.55420016634322156"/>
    <n v="0.7"/>
    <n v="7.22"/>
    <n v="1608"/>
    <n v="11609.76"/>
    <m/>
  </r>
  <r>
    <s v="2025-04"/>
    <x v="0"/>
    <x v="4"/>
    <x v="19"/>
    <x v="34"/>
    <x v="34"/>
    <n v="2998"/>
    <n v="1387"/>
    <n v="0.4626417611741161"/>
    <n v="0.7"/>
    <n v="8.93"/>
    <n v="1611"/>
    <n v="14386.23"/>
    <m/>
  </r>
  <r>
    <s v="2025-04"/>
    <x v="0"/>
    <x v="6"/>
    <x v="65"/>
    <x v="128"/>
    <x v="128"/>
    <n v="2520"/>
    <n v="1404"/>
    <n v="0.55714285714285716"/>
    <n v="0.7"/>
    <n v="6.29"/>
    <n v="1116"/>
    <n v="7019.64"/>
    <m/>
  </r>
  <r>
    <s v="2025-04"/>
    <x v="0"/>
    <x v="5"/>
    <x v="6"/>
    <x v="267"/>
    <x v="267"/>
    <n v="3279"/>
    <n v="1619"/>
    <n v="0.49374809393107655"/>
    <n v="0.7"/>
    <n v="7.74"/>
    <n v="1660"/>
    <n v="12848.4"/>
    <m/>
  </r>
  <r>
    <s v="2025-04"/>
    <x v="0"/>
    <x v="4"/>
    <x v="66"/>
    <x v="132"/>
    <x v="132"/>
    <n v="2562"/>
    <n v="1404"/>
    <n v="0.54800936768149888"/>
    <n v="0.7"/>
    <n v="8.5299999999999994"/>
    <n v="1158"/>
    <n v="9877.74"/>
    <m/>
  </r>
  <r>
    <s v="2025-04"/>
    <x v="0"/>
    <x v="0"/>
    <x v="0"/>
    <x v="103"/>
    <x v="103"/>
    <n v="5256"/>
    <n v="2980"/>
    <n v="0.5669710806697108"/>
    <n v="0.7"/>
    <n v="8.14"/>
    <n v="2276"/>
    <n v="18526.640000000003"/>
    <m/>
  </r>
  <r>
    <s v="2025-04"/>
    <x v="0"/>
    <x v="4"/>
    <x v="55"/>
    <x v="298"/>
    <x v="298"/>
    <n v="2687"/>
    <n v="1074"/>
    <n v="0.39970227018980276"/>
    <n v="0.7"/>
    <n v="7.59"/>
    <n v="1613"/>
    <n v="12242.67"/>
    <m/>
  </r>
  <r>
    <s v="2025-04"/>
    <x v="0"/>
    <x v="0"/>
    <x v="0"/>
    <x v="237"/>
    <x v="237"/>
    <n v="11477"/>
    <n v="6785"/>
    <n v="0.59118236472945895"/>
    <n v="0.7"/>
    <n v="9.23"/>
    <n v="4692"/>
    <n v="43307.16"/>
    <m/>
  </r>
  <r>
    <s v="2025-04"/>
    <x v="0"/>
    <x v="22"/>
    <x v="78"/>
    <x v="344"/>
    <x v="344"/>
    <n v="3597"/>
    <n v="1897"/>
    <n v="0.52738393105365577"/>
    <n v="0.7"/>
    <n v="8.09"/>
    <n v="1700"/>
    <n v="13753"/>
    <m/>
  </r>
  <r>
    <s v="2025-04"/>
    <x v="0"/>
    <x v="4"/>
    <x v="19"/>
    <x v="294"/>
    <x v="294"/>
    <n v="7018"/>
    <n v="3620"/>
    <n v="0.51581647192932456"/>
    <n v="0.7"/>
    <n v="7.37"/>
    <n v="3398"/>
    <n v="25043.260000000002"/>
    <m/>
  </r>
  <r>
    <s v="2025-04"/>
    <x v="0"/>
    <x v="0"/>
    <x v="0"/>
    <x v="337"/>
    <x v="337"/>
    <n v="1769"/>
    <n v="1250"/>
    <n v="0.7066139061616733"/>
    <n v="0.7"/>
    <n v="8.5399999999999991"/>
    <n v="519"/>
    <n v="4432.2599999999993"/>
    <m/>
  </r>
  <r>
    <s v="2025-04"/>
    <x v="0"/>
    <x v="0"/>
    <x v="0"/>
    <x v="98"/>
    <x v="98"/>
    <n v="4167"/>
    <n v="2394"/>
    <n v="0.5745140388768899"/>
    <n v="0.7"/>
    <n v="7.11"/>
    <n v="1773"/>
    <n v="12606.03"/>
    <m/>
  </r>
  <r>
    <s v="2025-04"/>
    <x v="0"/>
    <x v="4"/>
    <x v="8"/>
    <x v="371"/>
    <x v="371"/>
    <n v="5821"/>
    <n v="3338"/>
    <n v="0.57344098952070088"/>
    <n v="0.7"/>
    <n v="7.74"/>
    <n v="2483"/>
    <n v="19218.420000000002"/>
    <m/>
  </r>
  <r>
    <s v="2025-04"/>
    <x v="0"/>
    <x v="4"/>
    <x v="57"/>
    <x v="110"/>
    <x v="110"/>
    <n v="3600"/>
    <n v="2134"/>
    <n v="0.59277777777777774"/>
    <n v="0.7"/>
    <n v="7.34"/>
    <n v="1466"/>
    <n v="10760.44"/>
    <m/>
  </r>
  <r>
    <s v="2025-04"/>
    <x v="0"/>
    <x v="9"/>
    <x v="43"/>
    <x v="81"/>
    <x v="81"/>
    <n v="3652"/>
    <n v="2135"/>
    <n v="0.58461117196056955"/>
    <n v="0.7"/>
    <n v="6.8"/>
    <n v="1517"/>
    <n v="10315.6"/>
    <m/>
  </r>
  <r>
    <s v="2025-04"/>
    <x v="0"/>
    <x v="0"/>
    <x v="0"/>
    <x v="272"/>
    <x v="272"/>
    <n v="3875"/>
    <n v="2786"/>
    <n v="0.71896774193548385"/>
    <n v="0.7"/>
    <n v="8.0500000000000007"/>
    <n v="1089"/>
    <n v="8766.4500000000007"/>
    <m/>
  </r>
  <r>
    <s v="2025-04"/>
    <x v="0"/>
    <x v="4"/>
    <x v="5"/>
    <x v="228"/>
    <x v="228"/>
    <n v="5583"/>
    <n v="3051"/>
    <n v="0.54648038688876943"/>
    <n v="0.7"/>
    <n v="7.11"/>
    <n v="2532"/>
    <n v="18002.52"/>
    <m/>
  </r>
  <r>
    <s v="2025-04"/>
    <x v="0"/>
    <x v="14"/>
    <x v="40"/>
    <x v="71"/>
    <x v="71"/>
    <n v="4750"/>
    <n v="2344"/>
    <n v="0.49347368421052634"/>
    <n v="0.7"/>
    <n v="6.63"/>
    <n v="2406"/>
    <n v="15951.779999999999"/>
    <m/>
  </r>
  <r>
    <s v="2025-04"/>
    <x v="0"/>
    <x v="6"/>
    <x v="11"/>
    <x v="17"/>
    <x v="17"/>
    <n v="8287"/>
    <n v="4503"/>
    <n v="0.54338119946904795"/>
    <n v="0.7"/>
    <n v="7.99"/>
    <n v="3784"/>
    <n v="30234.16"/>
    <m/>
  </r>
  <r>
    <s v="2025-04"/>
    <x v="0"/>
    <x v="4"/>
    <x v="68"/>
    <x v="377"/>
    <x v="205"/>
    <n v="3875"/>
    <n v="1981"/>
    <n v="0.51122580645161286"/>
    <n v="0.7"/>
    <n v="8.18"/>
    <n v="1894"/>
    <n v="15492.92"/>
    <m/>
  </r>
  <r>
    <s v="2025-04"/>
    <x v="0"/>
    <x v="4"/>
    <x v="5"/>
    <x v="46"/>
    <x v="46"/>
    <n v="4881"/>
    <n v="2497"/>
    <n v="0.51157549682442127"/>
    <n v="0.7"/>
    <n v="7.48"/>
    <n v="2384"/>
    <n v="17832.32"/>
    <m/>
  </r>
  <r>
    <s v="2025-04"/>
    <x v="0"/>
    <x v="4"/>
    <x v="82"/>
    <x v="346"/>
    <x v="346"/>
    <n v="3636"/>
    <n v="2273"/>
    <n v="0.62513751375137516"/>
    <n v="0.7"/>
    <n v="7.77"/>
    <n v="1363"/>
    <n v="10590.51"/>
    <m/>
  </r>
  <r>
    <s v="2025-04"/>
    <x v="0"/>
    <x v="0"/>
    <x v="0"/>
    <x v="185"/>
    <x v="185"/>
    <n v="2713"/>
    <n v="1484"/>
    <n v="0.54699594544784369"/>
    <n v="0.7"/>
    <n v="7.74"/>
    <n v="1229"/>
    <n v="9512.4600000000009"/>
    <m/>
  </r>
  <r>
    <s v="2025-04"/>
    <x v="0"/>
    <x v="14"/>
    <x v="40"/>
    <x v="92"/>
    <x v="92"/>
    <n v="4364"/>
    <n v="2559"/>
    <n v="0.58638863428047661"/>
    <n v="0.7"/>
    <n v="6.26"/>
    <n v="1805"/>
    <n v="11299.3"/>
    <m/>
  </r>
  <r>
    <s v="2025-04"/>
    <x v="0"/>
    <x v="4"/>
    <x v="118"/>
    <x v="297"/>
    <x v="297"/>
    <n v="3785"/>
    <n v="1898"/>
    <n v="0.50145310435931312"/>
    <n v="0.7"/>
    <n v="7.38"/>
    <n v="1887"/>
    <n v="13926.06"/>
    <m/>
  </r>
  <r>
    <s v="2025-04"/>
    <x v="0"/>
    <x v="4"/>
    <x v="5"/>
    <x v="131"/>
    <x v="131"/>
    <n v="4569"/>
    <n v="2229"/>
    <n v="0.48785292186474066"/>
    <n v="0.7"/>
    <n v="8.01"/>
    <n v="2340"/>
    <n v="18743.399999999998"/>
    <m/>
  </r>
  <r>
    <s v="2025-04"/>
    <x v="0"/>
    <x v="0"/>
    <x v="60"/>
    <x v="189"/>
    <x v="189"/>
    <n v="1891"/>
    <n v="734"/>
    <n v="0.38815441565309361"/>
    <n v="0.7"/>
    <n v="8.15"/>
    <n v="1157"/>
    <n v="9429.5500000000011"/>
    <m/>
  </r>
  <r>
    <s v="2025-04"/>
    <x v="0"/>
    <x v="4"/>
    <x v="112"/>
    <x v="283"/>
    <x v="283"/>
    <n v="3836"/>
    <n v="1661"/>
    <n v="0.43300312825860271"/>
    <n v="0.7"/>
    <n v="8.23"/>
    <n v="2175"/>
    <n v="17900.25"/>
    <m/>
  </r>
  <r>
    <s v="2025-04"/>
    <x v="0"/>
    <x v="4"/>
    <x v="5"/>
    <x v="227"/>
    <x v="227"/>
    <n v="6269"/>
    <n v="3174"/>
    <n v="0.50630084542989318"/>
    <n v="0.7"/>
    <n v="7.68"/>
    <n v="3095"/>
    <n v="23769.599999999999"/>
    <m/>
  </r>
  <r>
    <s v="2025-04"/>
    <x v="0"/>
    <x v="4"/>
    <x v="44"/>
    <x v="83"/>
    <x v="83"/>
    <n v="5923"/>
    <n v="2985"/>
    <n v="0.50396758399459729"/>
    <n v="0.7"/>
    <n v="7.7"/>
    <n v="2938"/>
    <n v="22622.600000000002"/>
    <m/>
  </r>
  <r>
    <s v="2025-04"/>
    <x v="0"/>
    <x v="0"/>
    <x v="0"/>
    <x v="249"/>
    <x v="249"/>
    <n v="2709"/>
    <n v="1850"/>
    <n v="0.68290882244370621"/>
    <n v="0.7"/>
    <n v="7.07"/>
    <n v="859"/>
    <n v="6073.13"/>
    <m/>
  </r>
  <r>
    <s v="2025-04"/>
    <x v="0"/>
    <x v="0"/>
    <x v="0"/>
    <x v="194"/>
    <x v="194"/>
    <n v="5404"/>
    <n v="3198"/>
    <n v="0.59178386380458914"/>
    <n v="0.7"/>
    <n v="7.6"/>
    <n v="2206"/>
    <n v="16765.599999999999"/>
    <m/>
  </r>
  <r>
    <s v="2025-04"/>
    <x v="0"/>
    <x v="0"/>
    <x v="0"/>
    <x v="36"/>
    <x v="36"/>
    <n v="1757"/>
    <n v="765"/>
    <n v="0.43540125213431985"/>
    <n v="0.7"/>
    <n v="7.88"/>
    <n v="992"/>
    <n v="7816.96"/>
    <m/>
  </r>
  <r>
    <s v="2025-04"/>
    <x v="0"/>
    <x v="4"/>
    <x v="57"/>
    <x v="135"/>
    <x v="135"/>
    <n v="2509"/>
    <n v="1191"/>
    <n v="0.47469111199681147"/>
    <n v="0.7"/>
    <n v="8.67"/>
    <n v="1318"/>
    <n v="11427.06"/>
    <m/>
  </r>
  <r>
    <s v="2025-04"/>
    <x v="0"/>
    <x v="9"/>
    <x v="83"/>
    <x v="248"/>
    <x v="248"/>
    <n v="4239"/>
    <n v="2321"/>
    <n v="0.54753479594243926"/>
    <n v="0.7"/>
    <n v="8.52"/>
    <n v="1918"/>
    <n v="16341.359999999999"/>
    <m/>
  </r>
  <r>
    <s v="2025-04"/>
    <x v="0"/>
    <x v="6"/>
    <x v="11"/>
    <x v="304"/>
    <x v="304"/>
    <n v="3885"/>
    <n v="1518"/>
    <n v="0.39073359073359071"/>
    <n v="0.7"/>
    <n v="7.84"/>
    <n v="2367"/>
    <n v="18557.28"/>
    <m/>
  </r>
  <r>
    <s v="2025-04"/>
    <x v="0"/>
    <x v="4"/>
    <x v="5"/>
    <x v="352"/>
    <x v="352"/>
    <n v="5719"/>
    <n v="3311"/>
    <n v="0.57894736842105265"/>
    <n v="0.7"/>
    <n v="7.11"/>
    <n v="2408"/>
    <n v="17120.88"/>
    <m/>
  </r>
  <r>
    <s v="2025-04"/>
    <x v="0"/>
    <x v="0"/>
    <x v="10"/>
    <x v="366"/>
    <x v="366"/>
    <n v="2429"/>
    <n v="1446"/>
    <n v="0.59530671058048579"/>
    <n v="0.7"/>
    <n v="7.9"/>
    <n v="983"/>
    <n v="7765.7000000000007"/>
    <m/>
  </r>
  <r>
    <s v="2025-04"/>
    <x v="0"/>
    <x v="4"/>
    <x v="5"/>
    <x v="47"/>
    <x v="47"/>
    <n v="3406"/>
    <n v="1535"/>
    <n v="0.45067527891955372"/>
    <n v="0.7"/>
    <n v="8.18"/>
    <n v="1871"/>
    <n v="15304.779999999999"/>
    <m/>
  </r>
  <r>
    <s v="2025-04"/>
    <x v="0"/>
    <x v="16"/>
    <x v="91"/>
    <x v="250"/>
    <x v="250"/>
    <n v="6179"/>
    <n v="2973"/>
    <n v="0.48114581647515781"/>
    <n v="0.7"/>
    <n v="7.89"/>
    <n v="3206"/>
    <n v="25295.34"/>
    <m/>
  </r>
  <r>
    <s v="2025-04"/>
    <x v="0"/>
    <x v="0"/>
    <x v="0"/>
    <x v="22"/>
    <x v="22"/>
    <n v="7946"/>
    <n v="4354"/>
    <n v="0.54794865341052101"/>
    <n v="0.7"/>
    <n v="7.86"/>
    <n v="3592"/>
    <n v="28233.120000000003"/>
    <m/>
  </r>
  <r>
    <s v="2025-04"/>
    <x v="0"/>
    <x v="4"/>
    <x v="5"/>
    <x v="341"/>
    <x v="341"/>
    <n v="2912"/>
    <n v="1545"/>
    <n v="0.53056318681318682"/>
    <n v="0.7"/>
    <n v="7.64"/>
    <n v="1367"/>
    <n v="10443.879999999999"/>
    <m/>
  </r>
  <r>
    <s v="2025-04"/>
    <x v="0"/>
    <x v="13"/>
    <x v="39"/>
    <x v="102"/>
    <x v="102"/>
    <n v="3632"/>
    <n v="1760"/>
    <n v="0.48458149779735682"/>
    <n v="0.7"/>
    <n v="6.82"/>
    <n v="1872"/>
    <n v="12767.04"/>
    <m/>
  </r>
  <r>
    <s v="2025-04"/>
    <x v="0"/>
    <x v="20"/>
    <x v="59"/>
    <x v="286"/>
    <x v="286"/>
    <n v="2652"/>
    <n v="1319"/>
    <n v="0.49736048265460031"/>
    <n v="0.7"/>
    <n v="7.4"/>
    <n v="1333"/>
    <n v="9864.2000000000007"/>
    <m/>
  </r>
  <r>
    <s v="2025-04"/>
    <x v="0"/>
    <x v="4"/>
    <x v="28"/>
    <x v="53"/>
    <x v="53"/>
    <n v="6085"/>
    <n v="2924"/>
    <n v="0.48052588331963847"/>
    <n v="0.7"/>
    <n v="7.72"/>
    <n v="3161"/>
    <n v="24402.92"/>
    <m/>
  </r>
  <r>
    <s v="2025-04"/>
    <x v="0"/>
    <x v="1"/>
    <x v="1"/>
    <x v="19"/>
    <x v="19"/>
    <n v="1696"/>
    <n v="877"/>
    <n v="0.51709905660377353"/>
    <n v="0.7"/>
    <n v="6.67"/>
    <n v="819"/>
    <n v="5462.73"/>
    <m/>
  </r>
  <r>
    <s v="2025-04"/>
    <x v="0"/>
    <x v="10"/>
    <x v="26"/>
    <x v="50"/>
    <x v="50"/>
    <n v="4901"/>
    <n v="2697"/>
    <n v="0.55029585798816572"/>
    <n v="0.7"/>
    <n v="6.83"/>
    <n v="2204"/>
    <n v="15053.32"/>
    <m/>
  </r>
  <r>
    <s v="2025-04"/>
    <x v="0"/>
    <x v="6"/>
    <x v="11"/>
    <x v="160"/>
    <x v="160"/>
    <n v="4012"/>
    <n v="2289"/>
    <n v="0.5705383848454636"/>
    <n v="0.7"/>
    <n v="8.02"/>
    <n v="1723"/>
    <n v="13818.46"/>
    <m/>
  </r>
  <r>
    <s v="2025-04"/>
    <x v="0"/>
    <x v="6"/>
    <x v="11"/>
    <x v="204"/>
    <x v="204"/>
    <n v="6967"/>
    <n v="3883"/>
    <n v="0.55734175398306296"/>
    <n v="0.7"/>
    <n v="7.95"/>
    <n v="3084"/>
    <n v="24517.8"/>
    <m/>
  </r>
  <r>
    <s v="2025-04"/>
    <x v="0"/>
    <x v="1"/>
    <x v="1"/>
    <x v="99"/>
    <x v="99"/>
    <n v="3965"/>
    <n v="1965"/>
    <n v="0.49558638083228246"/>
    <n v="0.7"/>
    <n v="8.32"/>
    <n v="2000"/>
    <n v="16640"/>
    <m/>
  </r>
  <r>
    <s v="2025-04"/>
    <x v="0"/>
    <x v="0"/>
    <x v="36"/>
    <x v="63"/>
    <x v="63"/>
    <n v="3500"/>
    <n v="1989"/>
    <n v="0.56828571428571428"/>
    <n v="0.7"/>
    <n v="8.06"/>
    <n v="1511"/>
    <n v="12178.66"/>
    <m/>
  </r>
  <r>
    <s v="2025-04"/>
    <x v="0"/>
    <x v="0"/>
    <x v="0"/>
    <x v="72"/>
    <x v="72"/>
    <n v="4643"/>
    <n v="2388"/>
    <n v="0.51432263622657759"/>
    <n v="0.7"/>
    <n v="7.52"/>
    <n v="2255"/>
    <n v="16957.599999999999"/>
    <m/>
  </r>
  <r>
    <s v="2025-04"/>
    <x v="0"/>
    <x v="7"/>
    <x v="15"/>
    <x v="78"/>
    <x v="78"/>
    <n v="4296"/>
    <n v="1804"/>
    <n v="0.41992551210428303"/>
    <n v="0.7"/>
    <n v="7.09"/>
    <n v="2492"/>
    <n v="17668.28"/>
    <m/>
  </r>
  <r>
    <s v="2025-04"/>
    <x v="0"/>
    <x v="1"/>
    <x v="1"/>
    <x v="1"/>
    <x v="1"/>
    <n v="422"/>
    <n v="120"/>
    <n v="0.28436018957345971"/>
    <n v="0.7"/>
    <n v="8.93"/>
    <n v="302"/>
    <n v="2696.86"/>
    <m/>
  </r>
  <r>
    <s v="2025-04"/>
    <x v="0"/>
    <x v="0"/>
    <x v="0"/>
    <x v="379"/>
    <x v="379"/>
    <n v="4069"/>
    <n v="2762"/>
    <n v="0.67879085770459568"/>
    <n v="0.7"/>
    <n v="8.5399999999999991"/>
    <n v="1307"/>
    <n v="11161.779999999999"/>
    <m/>
  </r>
  <r>
    <s v="2025-04"/>
    <x v="0"/>
    <x v="9"/>
    <x v="50"/>
    <x v="97"/>
    <x v="97"/>
    <n v="3005"/>
    <n v="1511"/>
    <n v="0.50282861896838604"/>
    <n v="0.7"/>
    <n v="7.11"/>
    <n v="1494"/>
    <n v="10622.34"/>
    <m/>
  </r>
  <r>
    <s v="2025-04"/>
    <x v="0"/>
    <x v="4"/>
    <x v="68"/>
    <x v="173"/>
    <x v="173"/>
    <n v="5439"/>
    <n v="3273"/>
    <n v="0.60176503033645889"/>
    <n v="0.7"/>
    <n v="12.2"/>
    <n v="2166"/>
    <n v="26425.199999999997"/>
    <m/>
  </r>
  <r>
    <s v="2025-04"/>
    <x v="0"/>
    <x v="0"/>
    <x v="0"/>
    <x v="231"/>
    <x v="231"/>
    <n v="5592"/>
    <n v="3552"/>
    <n v="0.63519313304721026"/>
    <n v="0.7"/>
    <n v="7.58"/>
    <n v="2040"/>
    <n v="15463.2"/>
    <m/>
  </r>
  <r>
    <s v="2025-04"/>
    <x v="0"/>
    <x v="0"/>
    <x v="99"/>
    <x v="238"/>
    <x v="238"/>
    <n v="1190"/>
    <n v="832"/>
    <n v="0.69915966386554618"/>
    <n v="0.7"/>
    <n v="6.65"/>
    <n v="358"/>
    <n v="2380.7000000000003"/>
    <m/>
  </r>
  <r>
    <s v="2025-04"/>
    <x v="0"/>
    <x v="4"/>
    <x v="133"/>
    <x v="350"/>
    <x v="350"/>
    <n v="2476"/>
    <n v="1237"/>
    <n v="0.49959612277867527"/>
    <n v="0.7"/>
    <n v="6.45"/>
    <n v="1239"/>
    <n v="7991.55"/>
    <m/>
  </r>
  <r>
    <s v="2025-04"/>
    <x v="0"/>
    <x v="4"/>
    <x v="5"/>
    <x v="90"/>
    <x v="90"/>
    <n v="2675"/>
    <n v="1338"/>
    <n v="0.50018691588785047"/>
    <n v="0.7"/>
    <n v="7.83"/>
    <n v="1337"/>
    <n v="10468.710000000001"/>
    <m/>
  </r>
  <r>
    <s v="2025-04"/>
    <x v="0"/>
    <x v="12"/>
    <x v="32"/>
    <x v="318"/>
    <x v="318"/>
    <n v="1584"/>
    <n v="867"/>
    <n v="0.54734848484848486"/>
    <n v="0.7"/>
    <n v="5.98"/>
    <n v="717"/>
    <n v="4287.66"/>
    <m/>
  </r>
  <r>
    <s v="2025-04"/>
    <x v="0"/>
    <x v="15"/>
    <x v="41"/>
    <x v="270"/>
    <x v="270"/>
    <n v="6370"/>
    <n v="4578"/>
    <n v="0.71868131868131868"/>
    <n v="0.7"/>
    <n v="7.55"/>
    <n v="1792"/>
    <n v="13529.6"/>
    <m/>
  </r>
  <r>
    <s v="2025-04"/>
    <x v="0"/>
    <x v="4"/>
    <x v="5"/>
    <x v="312"/>
    <x v="312"/>
    <n v="2892"/>
    <n v="1480"/>
    <n v="0.51175656984785611"/>
    <n v="0.7"/>
    <n v="8.85"/>
    <n v="1412"/>
    <n v="12496.199999999999"/>
    <m/>
  </r>
  <r>
    <s v="2025-04"/>
    <x v="0"/>
    <x v="0"/>
    <x v="10"/>
    <x v="13"/>
    <x v="13"/>
    <n v="5319"/>
    <n v="2016"/>
    <n v="0.3790186125211506"/>
    <n v="0.7"/>
    <n v="7.76"/>
    <n v="3303"/>
    <n v="25631.279999999999"/>
    <m/>
  </r>
  <r>
    <s v="2025-04"/>
    <x v="0"/>
    <x v="0"/>
    <x v="33"/>
    <x v="58"/>
    <x v="58"/>
    <n v="1781"/>
    <n v="1027"/>
    <n v="0.57664233576642332"/>
    <n v="0.7"/>
    <n v="7.57"/>
    <n v="754"/>
    <n v="5707.7800000000007"/>
    <m/>
  </r>
  <r>
    <s v="2025-04"/>
    <x v="0"/>
    <x v="0"/>
    <x v="0"/>
    <x v="69"/>
    <x v="69"/>
    <n v="5091"/>
    <n v="2089"/>
    <n v="0.41033195835788644"/>
    <n v="0.7"/>
    <n v="8.89"/>
    <n v="3002"/>
    <n v="26687.780000000002"/>
    <m/>
  </r>
  <r>
    <s v="2025-04"/>
    <x v="0"/>
    <x v="3"/>
    <x v="34"/>
    <x v="59"/>
    <x v="59"/>
    <n v="3510"/>
    <n v="1598"/>
    <n v="0.45527065527065524"/>
    <n v="0.7"/>
    <n v="7.73"/>
    <n v="1912"/>
    <n v="14779.76"/>
    <m/>
  </r>
  <r>
    <s v="2025-04"/>
    <x v="0"/>
    <x v="4"/>
    <x v="117"/>
    <x v="296"/>
    <x v="296"/>
    <n v="2337"/>
    <n v="1065"/>
    <n v="0.45571245186136072"/>
    <n v="0.7"/>
    <n v="8.07"/>
    <n v="1272"/>
    <n v="10265.040000000001"/>
    <m/>
  </r>
  <r>
    <s v="2025-04"/>
    <x v="0"/>
    <x v="4"/>
    <x v="5"/>
    <x v="285"/>
    <x v="285"/>
    <n v="2543"/>
    <n v="1047"/>
    <n v="0.41171844278411324"/>
    <n v="0.7"/>
    <n v="7.49"/>
    <n v="1496"/>
    <n v="11205.04"/>
    <m/>
  </r>
  <r>
    <s v="2025-04"/>
    <x v="0"/>
    <x v="1"/>
    <x v="1"/>
    <x v="217"/>
    <x v="217"/>
    <n v="847"/>
    <n v="314"/>
    <n v="0.37072018890200709"/>
    <n v="0.7"/>
    <n v="7.74"/>
    <n v="533"/>
    <n v="4125.42"/>
    <m/>
  </r>
  <r>
    <s v="2025-04"/>
    <x v="0"/>
    <x v="0"/>
    <x v="87"/>
    <x v="332"/>
    <x v="332"/>
    <n v="2947"/>
    <n v="1823"/>
    <n v="0.61859518154054971"/>
    <n v="0.7"/>
    <n v="7.45"/>
    <n v="1124"/>
    <n v="8373.8000000000011"/>
    <m/>
  </r>
  <r>
    <s v="2025-04"/>
    <x v="0"/>
    <x v="4"/>
    <x v="55"/>
    <x v="108"/>
    <x v="108"/>
    <n v="4141"/>
    <n v="2310"/>
    <n v="0.5578362714320213"/>
    <n v="0.7"/>
    <n v="8.1"/>
    <n v="1831"/>
    <n v="14831.099999999999"/>
    <m/>
  </r>
  <r>
    <s v="2025-04"/>
    <x v="0"/>
    <x v="4"/>
    <x v="5"/>
    <x v="40"/>
    <x v="40"/>
    <n v="5155"/>
    <n v="2542"/>
    <n v="0.49311348205625605"/>
    <n v="0.7"/>
    <n v="6.87"/>
    <n v="2613"/>
    <n v="17951.310000000001"/>
    <m/>
  </r>
  <r>
    <s v="2025-04"/>
    <x v="0"/>
    <x v="2"/>
    <x v="4"/>
    <x v="60"/>
    <x v="60"/>
    <n v="4088"/>
    <n v="2672"/>
    <n v="0.6536203522504892"/>
    <n v="0.7"/>
    <n v="7.12"/>
    <n v="1416"/>
    <n v="10081.92"/>
    <m/>
  </r>
  <r>
    <s v="2025-04"/>
    <x v="0"/>
    <x v="0"/>
    <x v="0"/>
    <x v="168"/>
    <x v="168"/>
    <n v="2062"/>
    <n v="1109"/>
    <n v="0.53782735208535404"/>
    <n v="0.7"/>
    <n v="8.16"/>
    <n v="953"/>
    <n v="7776.4800000000005"/>
    <m/>
  </r>
  <r>
    <s v="2025-04"/>
    <x v="0"/>
    <x v="1"/>
    <x v="1"/>
    <x v="42"/>
    <x v="42"/>
    <n v="1268"/>
    <n v="589"/>
    <n v="0.46451104100946372"/>
    <n v="0.7"/>
    <n v="6.82"/>
    <n v="679"/>
    <n v="4630.78"/>
    <m/>
  </r>
  <r>
    <s v="2025-04"/>
    <x v="0"/>
    <x v="0"/>
    <x v="0"/>
    <x v="62"/>
    <x v="62"/>
    <n v="2151"/>
    <n v="1021"/>
    <n v="0.47466294746629473"/>
    <n v="0.7"/>
    <n v="8.4700000000000006"/>
    <n v="1130"/>
    <n v="9571.1"/>
    <m/>
  </r>
  <r>
    <s v="2025-04"/>
    <x v="0"/>
    <x v="0"/>
    <x v="0"/>
    <x v="181"/>
    <x v="181"/>
    <n v="5008"/>
    <n v="3586"/>
    <n v="0.71605431309904155"/>
    <n v="0.7"/>
    <n v="9.2100000000000009"/>
    <n v="1422"/>
    <n v="13096.62"/>
    <m/>
  </r>
  <r>
    <s v="2025-04"/>
    <x v="0"/>
    <x v="4"/>
    <x v="5"/>
    <x v="259"/>
    <x v="259"/>
    <n v="2203"/>
    <n v="1294"/>
    <n v="0.5873808443032229"/>
    <n v="0.7"/>
    <n v="7.41"/>
    <n v="909"/>
    <n v="6735.6900000000005"/>
    <m/>
  </r>
  <r>
    <s v="2025-04"/>
    <x v="0"/>
    <x v="2"/>
    <x v="146"/>
    <x v="376"/>
    <x v="376"/>
    <n v="1873"/>
    <n v="1019"/>
    <n v="0.54404698344901226"/>
    <n v="0.7"/>
    <n v="7"/>
    <n v="854"/>
    <n v="5978"/>
    <m/>
  </r>
  <r>
    <s v="2025-04"/>
    <x v="0"/>
    <x v="0"/>
    <x v="100"/>
    <x v="244"/>
    <x v="244"/>
    <n v="2263"/>
    <n v="1183"/>
    <n v="0.52275740167918694"/>
    <n v="0.7"/>
    <n v="7.89"/>
    <n v="1080"/>
    <n v="8521.1999999999989"/>
    <m/>
  </r>
  <r>
    <s v="2025-04"/>
    <x v="0"/>
    <x v="0"/>
    <x v="121"/>
    <x v="305"/>
    <x v="305"/>
    <n v="8016"/>
    <n v="4910"/>
    <n v="0.61252495009980035"/>
    <n v="0.7"/>
    <n v="8.4700000000000006"/>
    <n v="3106"/>
    <n v="26307.820000000003"/>
    <m/>
  </r>
  <r>
    <s v="2025-04"/>
    <x v="0"/>
    <x v="0"/>
    <x v="0"/>
    <x v="183"/>
    <x v="183"/>
    <n v="4230"/>
    <n v="2641"/>
    <n v="0.62434988179669026"/>
    <n v="0.7"/>
    <n v="8.1999999999999993"/>
    <n v="1589"/>
    <n v="13029.8"/>
    <m/>
  </r>
  <r>
    <s v="2025-04"/>
    <x v="0"/>
    <x v="4"/>
    <x v="5"/>
    <x v="220"/>
    <x v="220"/>
    <n v="3953"/>
    <n v="2397"/>
    <n v="0.6063749051353402"/>
    <n v="0.7"/>
    <n v="8.98"/>
    <n v="1556"/>
    <n v="13972.880000000001"/>
    <m/>
  </r>
  <r>
    <s v="2025-04"/>
    <x v="0"/>
    <x v="4"/>
    <x v="5"/>
    <x v="86"/>
    <x v="86"/>
    <n v="2683"/>
    <n v="1596"/>
    <n v="0.59485650391352962"/>
    <n v="0.7"/>
    <n v="7.78"/>
    <n v="1087"/>
    <n v="8456.86"/>
    <m/>
  </r>
  <r>
    <s v="2025-04"/>
    <x v="0"/>
    <x v="11"/>
    <x v="31"/>
    <x v="85"/>
    <x v="85"/>
    <n v="9887"/>
    <n v="5032"/>
    <n v="0.50895114797208452"/>
    <n v="0.7"/>
    <n v="6.94"/>
    <n v="4855"/>
    <n v="33693.700000000004"/>
    <m/>
  </r>
  <r>
    <s v="2025-04"/>
    <x v="0"/>
    <x v="16"/>
    <x v="92"/>
    <x v="208"/>
    <x v="208"/>
    <n v="4667"/>
    <n v="2276"/>
    <n v="0.48767945146775232"/>
    <n v="0.7"/>
    <n v="7.73"/>
    <n v="2391"/>
    <n v="18482.43"/>
    <m/>
  </r>
  <r>
    <s v="2025-04"/>
    <x v="0"/>
    <x v="9"/>
    <x v="119"/>
    <x v="301"/>
    <x v="301"/>
    <n v="3664"/>
    <n v="2123"/>
    <n v="0.57942139737991272"/>
    <n v="0.7"/>
    <n v="7.52"/>
    <n v="1541"/>
    <n v="11588.32"/>
    <m/>
  </r>
  <r>
    <s v="2025-04"/>
    <x v="0"/>
    <x v="4"/>
    <x v="7"/>
    <x v="8"/>
    <x v="8"/>
    <n v="2117"/>
    <n v="1457"/>
    <n v="0.6882380727444497"/>
    <n v="0.7"/>
    <n v="7.59"/>
    <n v="660"/>
    <n v="5009.3999999999996"/>
    <m/>
  </r>
  <r>
    <s v="2025-04"/>
    <x v="0"/>
    <x v="12"/>
    <x v="32"/>
    <x v="215"/>
    <x v="215"/>
    <n v="6091"/>
    <n v="3018"/>
    <n v="0.4954851420128058"/>
    <n v="0.7"/>
    <n v="6.7"/>
    <n v="3073"/>
    <n v="20589.100000000002"/>
    <m/>
  </r>
  <r>
    <s v="2025-04"/>
    <x v="0"/>
    <x v="1"/>
    <x v="1"/>
    <x v="306"/>
    <x v="306"/>
    <n v="3165"/>
    <n v="865"/>
    <n v="0.27330173775671407"/>
    <n v="0.7"/>
    <n v="7.54"/>
    <n v="2300"/>
    <n v="17342"/>
    <m/>
  </r>
  <r>
    <s v="2025-04"/>
    <x v="0"/>
    <x v="0"/>
    <x v="0"/>
    <x v="199"/>
    <x v="199"/>
    <n v="2609"/>
    <n v="1544"/>
    <n v="0.59179762361057875"/>
    <n v="0.7"/>
    <n v="8.52"/>
    <n v="1065"/>
    <n v="9073.7999999999993"/>
    <m/>
  </r>
  <r>
    <s v="2025-04"/>
    <x v="0"/>
    <x v="0"/>
    <x v="0"/>
    <x v="144"/>
    <x v="144"/>
    <n v="2518"/>
    <n v="1118"/>
    <n v="0.44400317712470216"/>
    <n v="0.7"/>
    <n v="7.93"/>
    <n v="1400"/>
    <n v="11102"/>
    <m/>
  </r>
  <r>
    <s v="2025-04"/>
    <x v="0"/>
    <x v="3"/>
    <x v="110"/>
    <x v="280"/>
    <x v="280"/>
    <n v="2023"/>
    <n v="822"/>
    <n v="0.40632723677706378"/>
    <n v="0.7"/>
    <n v="8.0299999999999994"/>
    <n v="1201"/>
    <n v="9644.0299999999988"/>
    <m/>
  </r>
  <r>
    <s v="2025-04"/>
    <x v="0"/>
    <x v="4"/>
    <x v="5"/>
    <x v="165"/>
    <x v="165"/>
    <n v="5437"/>
    <n v="2952"/>
    <n v="0.54294647783704253"/>
    <n v="0.7"/>
    <n v="8.2899999999999991"/>
    <n v="2485"/>
    <n v="20600.649999999998"/>
    <m/>
  </r>
  <r>
    <s v="2025-04"/>
    <x v="0"/>
    <x v="3"/>
    <x v="17"/>
    <x v="32"/>
    <x v="32"/>
    <n v="1368"/>
    <n v="845"/>
    <n v="0.61769005847953218"/>
    <n v="0.7"/>
    <n v="7.63"/>
    <n v="523"/>
    <n v="3990.49"/>
    <m/>
  </r>
  <r>
    <s v="2025-04"/>
    <x v="0"/>
    <x v="4"/>
    <x v="5"/>
    <x v="96"/>
    <x v="96"/>
    <n v="98"/>
    <n v="47"/>
    <n v="0.47959183673469385"/>
    <n v="0.7"/>
    <n v="7.51"/>
    <n v="51"/>
    <n v="383.01"/>
    <m/>
  </r>
  <r>
    <s v="2025-04"/>
    <x v="0"/>
    <x v="7"/>
    <x v="15"/>
    <x v="125"/>
    <x v="125"/>
    <n v="2241"/>
    <n v="1168"/>
    <n v="0.5211958946898706"/>
    <n v="0.7"/>
    <n v="6.85"/>
    <n v="1073"/>
    <n v="7350.0499999999993"/>
    <m/>
  </r>
  <r>
    <s v="2025-04"/>
    <x v="0"/>
    <x v="4"/>
    <x v="19"/>
    <x v="116"/>
    <x v="116"/>
    <n v="5922"/>
    <n v="3011"/>
    <n v="0.50844309354947648"/>
    <n v="0.7"/>
    <n v="7.59"/>
    <n v="2911"/>
    <n v="22094.489999999998"/>
    <m/>
  </r>
  <r>
    <s v="2025-04"/>
    <x v="0"/>
    <x v="4"/>
    <x v="5"/>
    <x v="223"/>
    <x v="223"/>
    <n v="3581"/>
    <n v="2087"/>
    <n v="0.58279810108908126"/>
    <n v="0.7"/>
    <n v="8.4700000000000006"/>
    <n v="1494"/>
    <n v="12654.18"/>
    <m/>
  </r>
  <r>
    <s v="2025-04"/>
    <x v="0"/>
    <x v="4"/>
    <x v="63"/>
    <x v="349"/>
    <x v="349"/>
    <n v="2376"/>
    <n v="1396"/>
    <n v="0.58754208754208759"/>
    <n v="0.7"/>
    <n v="6.69"/>
    <n v="980"/>
    <n v="6556.2000000000007"/>
    <m/>
  </r>
  <r>
    <s v="2025-04"/>
    <x v="0"/>
    <x v="4"/>
    <x v="22"/>
    <x v="45"/>
    <x v="45"/>
    <n v="5714"/>
    <n v="3591"/>
    <n v="0.628456422821141"/>
    <n v="0.7"/>
    <n v="7.4"/>
    <n v="2123"/>
    <n v="15710.2"/>
    <m/>
  </r>
  <r>
    <s v="2025-04"/>
    <x v="0"/>
    <x v="4"/>
    <x v="5"/>
    <x v="221"/>
    <x v="221"/>
    <n v="2870"/>
    <n v="1440"/>
    <n v="0.50174216027874563"/>
    <n v="0.7"/>
    <n v="7.95"/>
    <n v="1430"/>
    <n v="11368.5"/>
    <m/>
  </r>
  <r>
    <s v="2025-04"/>
    <x v="0"/>
    <x v="6"/>
    <x v="109"/>
    <x v="275"/>
    <x v="275"/>
    <n v="4305"/>
    <n v="2142"/>
    <n v="0.4975609756097561"/>
    <n v="0.7"/>
    <n v="7.63"/>
    <n v="2163"/>
    <n v="16503.689999999999"/>
    <m/>
  </r>
  <r>
    <s v="2025-04"/>
    <x v="0"/>
    <x v="1"/>
    <x v="1"/>
    <x v="209"/>
    <x v="209"/>
    <n v="1523"/>
    <n v="475"/>
    <n v="0.31188443860801052"/>
    <n v="0.7"/>
    <n v="7.98"/>
    <n v="1048"/>
    <n v="8363.0400000000009"/>
    <m/>
  </r>
  <r>
    <s v="2025-04"/>
    <x v="0"/>
    <x v="21"/>
    <x v="67"/>
    <x v="134"/>
    <x v="134"/>
    <n v="2140"/>
    <n v="1007"/>
    <n v="0.47056074766355138"/>
    <n v="0.7"/>
    <n v="8.59"/>
    <n v="1133"/>
    <n v="9732.4699999999993"/>
    <m/>
  </r>
  <r>
    <s v="2025-04"/>
    <x v="0"/>
    <x v="4"/>
    <x v="5"/>
    <x v="87"/>
    <x v="87"/>
    <n v="6001"/>
    <n v="3574"/>
    <n v="0.59556740543242792"/>
    <n v="0.7"/>
    <n v="8.0399999999999991"/>
    <n v="2427"/>
    <n v="19513.079999999998"/>
    <m/>
  </r>
  <r>
    <s v="2025-04"/>
    <x v="0"/>
    <x v="9"/>
    <x v="114"/>
    <x v="290"/>
    <x v="290"/>
    <n v="4709"/>
    <n v="2469"/>
    <n v="0.5243151412189424"/>
    <n v="0.7"/>
    <n v="7.04"/>
    <n v="2240"/>
    <n v="15769.6"/>
    <m/>
  </r>
  <r>
    <s v="2025-04"/>
    <x v="0"/>
    <x v="4"/>
    <x v="115"/>
    <x v="292"/>
    <x v="292"/>
    <n v="839"/>
    <n v="267"/>
    <n v="0.31823599523241952"/>
    <n v="0.7"/>
    <n v="7.78"/>
    <n v="572"/>
    <n v="4450.16"/>
    <m/>
  </r>
  <r>
    <s v="2025-04"/>
    <x v="0"/>
    <x v="13"/>
    <x v="39"/>
    <x v="342"/>
    <x v="342"/>
    <n v="1231"/>
    <n v="455"/>
    <n v="0.36961819658813971"/>
    <n v="0.7"/>
    <n v="8.16"/>
    <n v="776"/>
    <n v="6332.16"/>
    <m/>
  </r>
  <r>
    <s v="2025-04"/>
    <x v="0"/>
    <x v="4"/>
    <x v="120"/>
    <x v="302"/>
    <x v="302"/>
    <n v="2688"/>
    <n v="1345"/>
    <n v="0.50037202380952384"/>
    <n v="0.7"/>
    <n v="8.8699999999999992"/>
    <n v="1343"/>
    <n v="11912.41"/>
    <m/>
  </r>
  <r>
    <s v="2025-04"/>
    <x v="0"/>
    <x v="4"/>
    <x v="73"/>
    <x v="148"/>
    <x v="148"/>
    <n v="4947"/>
    <n v="2654"/>
    <n v="0.53648675965231452"/>
    <n v="0.7"/>
    <n v="7.92"/>
    <n v="2293"/>
    <n v="18160.560000000001"/>
    <m/>
  </r>
  <r>
    <s v="2025-04"/>
    <x v="0"/>
    <x v="17"/>
    <x v="48"/>
    <x v="94"/>
    <x v="94"/>
    <n v="1181"/>
    <n v="227"/>
    <n v="0.19220999153259949"/>
    <n v="0.7"/>
    <n v="9.5299999999999994"/>
    <n v="954"/>
    <n v="9091.619999999999"/>
    <m/>
  </r>
  <r>
    <s v="2025-04"/>
    <x v="0"/>
    <x v="9"/>
    <x v="24"/>
    <x v="44"/>
    <x v="44"/>
    <n v="239"/>
    <n v="46"/>
    <n v="0.19246861924686193"/>
    <n v="0.7"/>
    <n v="9.58"/>
    <n v="193"/>
    <n v="1848.94"/>
    <m/>
  </r>
  <r>
    <s v="2025-04"/>
    <x v="0"/>
    <x v="4"/>
    <x v="5"/>
    <x v="88"/>
    <x v="88"/>
    <n v="9328"/>
    <n v="5226"/>
    <n v="0.56024871355060035"/>
    <n v="0.7"/>
    <n v="7.46"/>
    <n v="4102"/>
    <n v="30600.92"/>
    <m/>
  </r>
  <r>
    <s v="2025-04"/>
    <x v="0"/>
    <x v="0"/>
    <x v="144"/>
    <x v="373"/>
    <x v="373"/>
    <n v="3901"/>
    <n v="1902"/>
    <n v="0.48756729043834912"/>
    <n v="0.7"/>
    <n v="8.3000000000000007"/>
    <n v="1999"/>
    <n v="16591.7"/>
    <m/>
  </r>
  <r>
    <s v="2025-04"/>
    <x v="0"/>
    <x v="0"/>
    <x v="137"/>
    <x v="360"/>
    <x v="360"/>
    <n v="3280"/>
    <n v="1783"/>
    <n v="0.54359756097560974"/>
    <n v="0.7"/>
    <n v="6.65"/>
    <n v="1497"/>
    <n v="9955.0500000000011"/>
    <m/>
  </r>
  <r>
    <s v="2025-04"/>
    <x v="0"/>
    <x v="4"/>
    <x v="63"/>
    <x v="328"/>
    <x v="328"/>
    <n v="3722"/>
    <n v="1871"/>
    <n v="0.50268672756582478"/>
    <n v="0.7"/>
    <n v="7.8"/>
    <n v="1851"/>
    <n v="14437.8"/>
    <m/>
  </r>
  <r>
    <s v="2025-04"/>
    <x v="0"/>
    <x v="8"/>
    <x v="16"/>
    <x v="113"/>
    <x v="113"/>
    <n v="6090"/>
    <n v="3004"/>
    <n v="0.49326765188834154"/>
    <n v="0.7"/>
    <n v="7.31"/>
    <n v="3086"/>
    <n v="22558.66"/>
    <m/>
  </r>
  <r>
    <s v="2025-04"/>
    <x v="0"/>
    <x v="6"/>
    <x v="11"/>
    <x v="186"/>
    <x v="186"/>
    <n v="4109"/>
    <n v="1994"/>
    <n v="0.48527622292528594"/>
    <n v="0.7"/>
    <n v="7.79"/>
    <n v="2115"/>
    <n v="16475.849999999999"/>
    <m/>
  </r>
  <r>
    <s v="2025-04"/>
    <x v="0"/>
    <x v="4"/>
    <x v="5"/>
    <x v="201"/>
    <x v="201"/>
    <n v="4893"/>
    <n v="3166"/>
    <n v="0.64704680155323935"/>
    <n v="0.7"/>
    <n v="7.95"/>
    <n v="1727"/>
    <n v="13729.65"/>
    <m/>
  </r>
  <r>
    <s v="2025-04"/>
    <x v="0"/>
    <x v="4"/>
    <x v="5"/>
    <x v="167"/>
    <x v="167"/>
    <n v="4254"/>
    <n v="2509"/>
    <n v="0.58979783732957214"/>
    <n v="0.7"/>
    <n v="7.79"/>
    <n v="1745"/>
    <n v="13593.55"/>
    <m/>
  </r>
  <r>
    <s v="2025-04"/>
    <x v="0"/>
    <x v="0"/>
    <x v="10"/>
    <x v="140"/>
    <x v="140"/>
    <n v="2959"/>
    <n v="1880"/>
    <n v="0.63534978033119294"/>
    <n v="0.7"/>
    <n v="7.63"/>
    <n v="1079"/>
    <n v="8232.77"/>
    <m/>
  </r>
  <r>
    <s v="2025-04"/>
    <x v="0"/>
    <x v="0"/>
    <x v="60"/>
    <x v="114"/>
    <x v="114"/>
    <n v="3640"/>
    <n v="2092"/>
    <n v="0.57472527472527468"/>
    <n v="0.7"/>
    <n v="7.48"/>
    <n v="1548"/>
    <n v="11579.04"/>
    <m/>
  </r>
  <r>
    <s v="2025-04"/>
    <x v="0"/>
    <x v="0"/>
    <x v="100"/>
    <x v="320"/>
    <x v="320"/>
    <n v="2646"/>
    <n v="1663"/>
    <n v="0.62849584278155701"/>
    <n v="0.7"/>
    <n v="7.85"/>
    <n v="983"/>
    <n v="7716.5499999999993"/>
    <m/>
  </r>
  <r>
    <s v="2025-04"/>
    <x v="0"/>
    <x v="22"/>
    <x v="131"/>
    <x v="345"/>
    <x v="345"/>
    <n v="4703"/>
    <n v="2467"/>
    <n v="0.52455879226025937"/>
    <n v="0.7"/>
    <n v="7.38"/>
    <n v="2236"/>
    <n v="16501.68"/>
    <m/>
  </r>
  <r>
    <s v="2025-04"/>
    <x v="0"/>
    <x v="0"/>
    <x v="100"/>
    <x v="309"/>
    <x v="309"/>
    <n v="3672"/>
    <n v="2261"/>
    <n v="0.6157407407407407"/>
    <n v="0.7"/>
    <n v="7.83"/>
    <n v="1411"/>
    <n v="11048.13"/>
    <m/>
  </r>
  <r>
    <s v="2025-04"/>
    <x v="0"/>
    <x v="16"/>
    <x v="46"/>
    <x v="276"/>
    <x v="276"/>
    <n v="2303"/>
    <n v="1170"/>
    <n v="0.50803300043421629"/>
    <n v="0.7"/>
    <n v="8.06"/>
    <n v="1133"/>
    <n v="9131.9800000000014"/>
    <m/>
  </r>
  <r>
    <s v="2025-04"/>
    <x v="0"/>
    <x v="4"/>
    <x v="12"/>
    <x v="20"/>
    <x v="20"/>
    <n v="3343"/>
    <n v="1517"/>
    <n v="0.45378402632366138"/>
    <n v="0.7"/>
    <n v="8.57"/>
    <n v="1826"/>
    <n v="15648.82"/>
    <m/>
  </r>
  <r>
    <s v="2025-04"/>
    <x v="0"/>
    <x v="4"/>
    <x v="5"/>
    <x v="313"/>
    <x v="313"/>
    <n v="9049"/>
    <n v="4891"/>
    <n v="0.54050171289645266"/>
    <n v="0.7"/>
    <n v="8.2100000000000009"/>
    <n v="4158"/>
    <n v="34137.18"/>
    <m/>
  </r>
  <r>
    <s v="2025-04"/>
    <x v="0"/>
    <x v="0"/>
    <x v="18"/>
    <x v="354"/>
    <x v="354"/>
    <n v="692"/>
    <n v="440"/>
    <n v="0.63583815028901736"/>
    <n v="0.7"/>
    <n v="7.17"/>
    <n v="252"/>
    <n v="1806.84"/>
    <m/>
  </r>
  <r>
    <s v="2025-04"/>
    <x v="0"/>
    <x v="0"/>
    <x v="0"/>
    <x v="261"/>
    <x v="377"/>
    <n v="7597"/>
    <n v="5318"/>
    <n v="0.70001316309069372"/>
    <n v="0.7"/>
    <n v="9.1199999999999992"/>
    <n v="2279"/>
    <n v="20784.48"/>
    <m/>
  </r>
  <r>
    <s v="2025-04"/>
    <x v="0"/>
    <x v="4"/>
    <x v="5"/>
    <x v="123"/>
    <x v="123"/>
    <n v="2401"/>
    <n v="1171"/>
    <n v="0.48771345272802996"/>
    <n v="0.7"/>
    <n v="7.1"/>
    <n v="1230"/>
    <n v="8733"/>
    <m/>
  </r>
  <r>
    <s v="2025-04"/>
    <x v="0"/>
    <x v="0"/>
    <x v="108"/>
    <x v="273"/>
    <x v="273"/>
    <n v="3684"/>
    <n v="2225"/>
    <n v="0.60396308360477746"/>
    <n v="0.7"/>
    <n v="8.25"/>
    <n v="1459"/>
    <n v="12036.75"/>
    <m/>
  </r>
  <r>
    <s v="2025-04"/>
    <x v="0"/>
    <x v="6"/>
    <x v="77"/>
    <x v="333"/>
    <x v="333"/>
    <n v="1631"/>
    <n v="436"/>
    <n v="0.26732066217044759"/>
    <n v="0.7"/>
    <n v="6.97"/>
    <n v="1195"/>
    <n v="8329.15"/>
    <m/>
  </r>
  <r>
    <s v="2025-04"/>
    <x v="0"/>
    <x v="1"/>
    <x v="1"/>
    <x v="211"/>
    <x v="211"/>
    <n v="7094"/>
    <n v="3979"/>
    <n v="0.56089653228080072"/>
    <n v="0.7"/>
    <n v="7.96"/>
    <n v="3115"/>
    <n v="24795.4"/>
    <m/>
  </r>
  <r>
    <s v="2025-04"/>
    <x v="0"/>
    <x v="11"/>
    <x v="31"/>
    <x v="239"/>
    <x v="239"/>
    <n v="1413"/>
    <n v="878"/>
    <n v="0.62137296532200992"/>
    <n v="0.7"/>
    <n v="6.78"/>
    <n v="535"/>
    <n v="3627.3"/>
    <m/>
  </r>
  <r>
    <s v="2025-04"/>
    <x v="0"/>
    <x v="1"/>
    <x v="1"/>
    <x v="166"/>
    <x v="166"/>
    <n v="2042"/>
    <n v="908"/>
    <n v="0.4446620959843291"/>
    <n v="0.7"/>
    <n v="7.82"/>
    <n v="1134"/>
    <n v="8867.880000000001"/>
    <m/>
  </r>
  <r>
    <s v="2025-04"/>
    <x v="0"/>
    <x v="4"/>
    <x v="130"/>
    <x v="336"/>
    <x v="336"/>
    <n v="1207"/>
    <n v="600"/>
    <n v="0.4971002485501243"/>
    <n v="0.7"/>
    <n v="8.36"/>
    <n v="607"/>
    <n v="5074.5199999999995"/>
    <m/>
  </r>
  <r>
    <s v="2025-04"/>
    <x v="0"/>
    <x v="6"/>
    <x v="76"/>
    <x v="151"/>
    <x v="151"/>
    <n v="3737"/>
    <n v="1710"/>
    <n v="0.45758629917045757"/>
    <n v="0.7"/>
    <n v="8.36"/>
    <n v="2027"/>
    <n v="16945.719999999998"/>
    <m/>
  </r>
  <r>
    <s v="2025-04"/>
    <x v="0"/>
    <x v="9"/>
    <x v="103"/>
    <x v="252"/>
    <x v="252"/>
    <n v="1048"/>
    <n v="405"/>
    <n v="0.38645038167938933"/>
    <n v="0.7"/>
    <n v="7.83"/>
    <n v="643"/>
    <n v="5034.6899999999996"/>
    <m/>
  </r>
  <r>
    <s v="2025-04"/>
    <x v="0"/>
    <x v="15"/>
    <x v="41"/>
    <x v="73"/>
    <x v="73"/>
    <n v="4444"/>
    <n v="2451"/>
    <n v="0.55153015301530151"/>
    <n v="0.7"/>
    <n v="7.63"/>
    <n v="1993"/>
    <n v="15206.59"/>
    <m/>
  </r>
  <r>
    <s v="2025-04"/>
    <x v="0"/>
    <x v="16"/>
    <x v="91"/>
    <x v="235"/>
    <x v="235"/>
    <n v="6637"/>
    <n v="3566"/>
    <n v="0.53729094470393246"/>
    <n v="0.7"/>
    <n v="6.63"/>
    <n v="3071"/>
    <n v="20360.73"/>
    <m/>
  </r>
  <r>
    <s v="2025-04"/>
    <x v="0"/>
    <x v="0"/>
    <x v="0"/>
    <x v="76"/>
    <x v="76"/>
    <n v="4263"/>
    <n v="2536"/>
    <n v="0.59488623035421062"/>
    <n v="0.7"/>
    <n v="7.76"/>
    <n v="1727"/>
    <n v="13401.52"/>
    <m/>
  </r>
  <r>
    <s v="2025-04"/>
    <x v="0"/>
    <x v="0"/>
    <x v="18"/>
    <x v="33"/>
    <x v="33"/>
    <n v="4162"/>
    <n v="2232"/>
    <n v="0.53628063431042772"/>
    <n v="0.7"/>
    <n v="7.81"/>
    <n v="1930"/>
    <n v="15073.3"/>
    <m/>
  </r>
  <r>
    <s v="2025-04"/>
    <x v="0"/>
    <x v="15"/>
    <x v="41"/>
    <x v="284"/>
    <x v="284"/>
    <n v="4487"/>
    <n v="2324"/>
    <n v="0.51794071762870519"/>
    <n v="0.7"/>
    <n v="7.78"/>
    <n v="2163"/>
    <n v="16828.14"/>
    <m/>
  </r>
  <r>
    <s v="2025-04"/>
    <x v="0"/>
    <x v="4"/>
    <x v="5"/>
    <x v="240"/>
    <x v="240"/>
    <n v="3067"/>
    <n v="1459"/>
    <n v="0.4757091620476035"/>
    <n v="0.7"/>
    <n v="7.8"/>
    <n v="1608"/>
    <n v="12542.4"/>
    <m/>
  </r>
  <r>
    <s v="2025-04"/>
    <x v="0"/>
    <x v="6"/>
    <x v="11"/>
    <x v="247"/>
    <x v="247"/>
    <n v="4690"/>
    <n v="2370"/>
    <n v="0.50533049040511724"/>
    <n v="0.7"/>
    <n v="7.93"/>
    <n v="2320"/>
    <n v="18397.599999999999"/>
    <m/>
  </r>
  <r>
    <s v="2025-04"/>
    <x v="0"/>
    <x v="9"/>
    <x v="83"/>
    <x v="178"/>
    <x v="178"/>
    <n v="2415"/>
    <n v="1294"/>
    <n v="0.53581780538302282"/>
    <n v="0.7"/>
    <n v="7.79"/>
    <n v="1121"/>
    <n v="8732.59"/>
    <m/>
  </r>
  <r>
    <s v="2025-04"/>
    <x v="0"/>
    <x v="16"/>
    <x v="51"/>
    <x v="101"/>
    <x v="101"/>
    <n v="6032"/>
    <n v="3162"/>
    <n v="0.52420424403183019"/>
    <n v="0.7"/>
    <n v="7.74"/>
    <n v="2870"/>
    <n v="22213.8"/>
    <m/>
  </r>
  <r>
    <s v="2025-04"/>
    <x v="0"/>
    <x v="0"/>
    <x v="0"/>
    <x v="329"/>
    <x v="329"/>
    <n v="4955"/>
    <n v="2548"/>
    <n v="0.51422805247225023"/>
    <n v="0.7"/>
    <n v="7.13"/>
    <n v="2407"/>
    <n v="17161.91"/>
    <m/>
  </r>
  <r>
    <s v="2025-04"/>
    <x v="0"/>
    <x v="22"/>
    <x v="85"/>
    <x v="184"/>
    <x v="184"/>
    <n v="2825"/>
    <n v="1415"/>
    <n v="0.50088495575221237"/>
    <n v="0.7"/>
    <n v="7.6"/>
    <n v="1410"/>
    <n v="10716"/>
    <m/>
  </r>
  <r>
    <s v="2025-04"/>
    <x v="0"/>
    <x v="4"/>
    <x v="142"/>
    <x v="378"/>
    <x v="369"/>
    <n v="2370"/>
    <n v="1472"/>
    <n v="0.62109704641350216"/>
    <n v="0.7"/>
    <n v="8.4499999999999993"/>
    <n v="898"/>
    <n v="7588.0999999999995"/>
    <m/>
  </r>
  <r>
    <s v="2025-04"/>
    <x v="0"/>
    <x v="1"/>
    <x v="42"/>
    <x v="80"/>
    <x v="80"/>
    <n v="2814"/>
    <n v="1105"/>
    <n v="0.39267945984363894"/>
    <n v="0.7"/>
    <n v="7.82"/>
    <n v="1709"/>
    <n v="13364.380000000001"/>
    <m/>
  </r>
  <r>
    <s v="2025-04"/>
    <x v="0"/>
    <x v="4"/>
    <x v="75"/>
    <x v="150"/>
    <x v="150"/>
    <n v="3206"/>
    <n v="1356"/>
    <n v="0.42295695570804742"/>
    <n v="0.7"/>
    <n v="6.52"/>
    <n v="1850"/>
    <n v="12062"/>
    <m/>
  </r>
  <r>
    <s v="2025-04"/>
    <x v="0"/>
    <x v="4"/>
    <x v="128"/>
    <x v="327"/>
    <x v="327"/>
    <n v="4022"/>
    <n v="1857"/>
    <n v="0.4617105917454003"/>
    <n v="0.7"/>
    <n v="7.99"/>
    <n v="2165"/>
    <n v="17298.350000000002"/>
    <m/>
  </r>
  <r>
    <s v="2025-04"/>
    <x v="0"/>
    <x v="4"/>
    <x v="90"/>
    <x v="203"/>
    <x v="203"/>
    <n v="2937"/>
    <n v="1488"/>
    <n v="0.50663942798774264"/>
    <n v="0.7"/>
    <n v="8.08"/>
    <n v="1449"/>
    <n v="11707.92"/>
    <m/>
  </r>
  <r>
    <s v="2025-04"/>
    <x v="0"/>
    <x v="3"/>
    <x v="3"/>
    <x v="107"/>
    <x v="107"/>
    <n v="2784"/>
    <n v="1463"/>
    <n v="0.52550287356321834"/>
    <n v="0.7"/>
    <n v="7.87"/>
    <n v="1321"/>
    <n v="10396.27"/>
    <m/>
  </r>
  <r>
    <s v="2025-04"/>
    <x v="0"/>
    <x v="7"/>
    <x v="80"/>
    <x v="163"/>
    <x v="163"/>
    <n v="1761"/>
    <n v="792"/>
    <n v="0.44974446337308349"/>
    <n v="0.7"/>
    <n v="7.74"/>
    <n v="969"/>
    <n v="7500.06"/>
    <m/>
  </r>
  <r>
    <s v="2025-04"/>
    <x v="0"/>
    <x v="16"/>
    <x v="46"/>
    <x v="91"/>
    <x v="91"/>
    <n v="4055"/>
    <n v="1759"/>
    <n v="0.43378545006165226"/>
    <n v="0.7"/>
    <n v="6.61"/>
    <n v="2296"/>
    <n v="15176.560000000001"/>
    <m/>
  </r>
  <r>
    <s v="2025-04"/>
    <x v="0"/>
    <x v="0"/>
    <x v="0"/>
    <x v="11"/>
    <x v="11"/>
    <n v="3307"/>
    <n v="1679"/>
    <n v="0.50771091623828246"/>
    <n v="0.7"/>
    <n v="7.83"/>
    <n v="1628"/>
    <n v="12747.24"/>
    <m/>
  </r>
  <r>
    <s v="2025-04"/>
    <x v="0"/>
    <x v="0"/>
    <x v="143"/>
    <x v="372"/>
    <x v="372"/>
    <n v="5609"/>
    <n v="3618"/>
    <n v="0.64503476555535744"/>
    <n v="0.7"/>
    <n v="7.44"/>
    <n v="1991"/>
    <n v="14813.04"/>
    <m/>
  </r>
  <r>
    <s v="2025-04"/>
    <x v="0"/>
    <x v="4"/>
    <x v="38"/>
    <x v="68"/>
    <x v="68"/>
    <n v="5300"/>
    <n v="2968"/>
    <n v="0.56000000000000005"/>
    <n v="0.7"/>
    <n v="7.14"/>
    <n v="2332"/>
    <n v="16650.48"/>
    <m/>
  </r>
  <r>
    <s v="2025-04"/>
    <x v="0"/>
    <x v="6"/>
    <x v="11"/>
    <x v="117"/>
    <x v="117"/>
    <n v="6439"/>
    <n v="2668"/>
    <n v="0.41435005435626648"/>
    <n v="0.7"/>
    <n v="8.2100000000000009"/>
    <n v="3771"/>
    <n v="30959.910000000003"/>
    <m/>
  </r>
  <r>
    <s v="2025-04"/>
    <x v="0"/>
    <x v="17"/>
    <x v="48"/>
    <x v="353"/>
    <x v="353"/>
    <n v="3121"/>
    <n v="1509"/>
    <n v="0.48349887856456264"/>
    <n v="0.7"/>
    <n v="5.46"/>
    <n v="1612"/>
    <n v="8801.52"/>
    <m/>
  </r>
  <r>
    <s v="2025-04"/>
    <x v="0"/>
    <x v="23"/>
    <x v="88"/>
    <x v="196"/>
    <x v="196"/>
    <n v="1193"/>
    <n v="433"/>
    <n v="0.36295054484492872"/>
    <n v="0.7"/>
    <n v="7.84"/>
    <n v="760"/>
    <n v="5958.4"/>
    <m/>
  </r>
  <r>
    <s v="2025-04"/>
    <x v="0"/>
    <x v="4"/>
    <x v="62"/>
    <x v="120"/>
    <x v="120"/>
    <n v="5121"/>
    <n v="2753"/>
    <n v="0.53759031439172034"/>
    <n v="0.7"/>
    <n v="7.23"/>
    <n v="2368"/>
    <n v="17120.64"/>
    <m/>
  </r>
  <r>
    <s v="2025-04"/>
    <x v="0"/>
    <x v="3"/>
    <x v="3"/>
    <x v="253"/>
    <x v="253"/>
    <n v="3689"/>
    <n v="2048"/>
    <n v="0.55516400108430464"/>
    <n v="0.7"/>
    <n v="7.69"/>
    <n v="1641"/>
    <n v="12619.29"/>
    <m/>
  </r>
  <r>
    <s v="2025-04"/>
    <x v="0"/>
    <x v="4"/>
    <x v="82"/>
    <x v="321"/>
    <x v="321"/>
    <n v="2300"/>
    <n v="1255"/>
    <n v="0.54565217391304344"/>
    <n v="0.7"/>
    <n v="7.99"/>
    <n v="1045"/>
    <n v="8349.5500000000011"/>
    <m/>
  </r>
  <r>
    <s v="2025-04"/>
    <x v="0"/>
    <x v="0"/>
    <x v="0"/>
    <x v="9"/>
    <x v="9"/>
    <n v="7177"/>
    <n v="3797"/>
    <n v="0.52905113557196604"/>
    <n v="0.7"/>
    <n v="7.97"/>
    <n v="3380"/>
    <n v="26938.6"/>
    <m/>
  </r>
  <r>
    <s v="2025-04"/>
    <x v="0"/>
    <x v="22"/>
    <x v="95"/>
    <x v="222"/>
    <x v="222"/>
    <n v="2316"/>
    <n v="1217"/>
    <n v="0.5254749568221071"/>
    <n v="0.7"/>
    <n v="6.82"/>
    <n v="1099"/>
    <n v="7495.18"/>
    <m/>
  </r>
  <r>
    <s v="2025-04"/>
    <x v="0"/>
    <x v="20"/>
    <x v="59"/>
    <x v="112"/>
    <x v="112"/>
    <n v="3911"/>
    <n v="1581"/>
    <n v="0.40424443876246485"/>
    <n v="0.7"/>
    <n v="8.01"/>
    <n v="2330"/>
    <n v="18663.3"/>
    <m/>
  </r>
  <r>
    <s v="2025-04"/>
    <x v="0"/>
    <x v="11"/>
    <x v="31"/>
    <x v="56"/>
    <x v="56"/>
    <n v="2155"/>
    <n v="894"/>
    <n v="0.41484918793503478"/>
    <n v="0.7"/>
    <n v="8.02"/>
    <n v="1261"/>
    <n v="10113.219999999999"/>
    <m/>
  </r>
  <r>
    <s v="2025-04"/>
    <x v="0"/>
    <x v="5"/>
    <x v="45"/>
    <x v="89"/>
    <x v="89"/>
    <n v="3477"/>
    <n v="1883"/>
    <n v="0.541558815070463"/>
    <n v="0.7"/>
    <n v="8.2100000000000009"/>
    <n v="1594"/>
    <n v="13086.740000000002"/>
    <m/>
  </r>
  <r>
    <s v="2025-04"/>
    <x v="0"/>
    <x v="0"/>
    <x v="0"/>
    <x v="65"/>
    <x v="65"/>
    <n v="3593"/>
    <n v="1863"/>
    <n v="0.51850821040912887"/>
    <n v="0.7"/>
    <n v="7.81"/>
    <n v="1730"/>
    <n v="13511.3"/>
    <m/>
  </r>
  <r>
    <s v="2025-04"/>
    <x v="0"/>
    <x v="4"/>
    <x v="101"/>
    <x v="245"/>
    <x v="245"/>
    <n v="1995"/>
    <n v="915"/>
    <n v="0.45864661654135336"/>
    <n v="0.7"/>
    <n v="9.41"/>
    <n v="1080"/>
    <n v="10162.799999999999"/>
    <m/>
  </r>
  <r>
    <s v="2025-04"/>
    <x v="0"/>
    <x v="4"/>
    <x v="5"/>
    <x v="293"/>
    <x v="293"/>
    <n v="4839"/>
    <n v="2740"/>
    <n v="0.56623269270510435"/>
    <n v="0.7"/>
    <n v="8.02"/>
    <n v="2099"/>
    <n v="16833.98"/>
    <m/>
  </r>
  <r>
    <s v="2025-04"/>
    <x v="0"/>
    <x v="5"/>
    <x v="6"/>
    <x v="7"/>
    <x v="7"/>
    <n v="2715"/>
    <n v="1447"/>
    <n v="0.53296500920810308"/>
    <n v="0.7"/>
    <n v="11.15"/>
    <n v="1268"/>
    <n v="14138.2"/>
    <m/>
  </r>
  <r>
    <s v="2025-04"/>
    <x v="0"/>
    <x v="9"/>
    <x v="52"/>
    <x v="104"/>
    <x v="104"/>
    <n v="1446"/>
    <n v="546"/>
    <n v="0.37759336099585061"/>
    <n v="0.7"/>
    <n v="8.89"/>
    <n v="900"/>
    <n v="8001.0000000000009"/>
    <m/>
  </r>
  <r>
    <s v="2025-04"/>
    <x v="0"/>
    <x v="4"/>
    <x v="49"/>
    <x v="95"/>
    <x v="95"/>
    <n v="4740"/>
    <n v="2357"/>
    <n v="0.49725738396624475"/>
    <n v="0.7"/>
    <n v="7.5"/>
    <n v="2383"/>
    <n v="17872.5"/>
    <m/>
  </r>
  <r>
    <s v="2025-04"/>
    <x v="0"/>
    <x v="24"/>
    <x v="145"/>
    <x v="375"/>
    <x v="375"/>
    <n v="4048"/>
    <n v="2075"/>
    <n v="0.51259881422924902"/>
    <n v="0.7"/>
    <n v="7.3"/>
    <n v="1973"/>
    <n v="14402.9"/>
    <m/>
  </r>
  <r>
    <s v="2025-04"/>
    <x v="0"/>
    <x v="0"/>
    <x v="0"/>
    <x v="127"/>
    <x v="127"/>
    <n v="3298"/>
    <n v="1577"/>
    <n v="0.47816858702243786"/>
    <n v="0.7"/>
    <n v="8.5500000000000007"/>
    <n v="1721"/>
    <n v="14714.550000000001"/>
    <m/>
  </r>
  <r>
    <s v="2025-04"/>
    <x v="0"/>
    <x v="0"/>
    <x v="0"/>
    <x v="325"/>
    <x v="325"/>
    <n v="3645"/>
    <n v="2177"/>
    <n v="0.59725651577503425"/>
    <n v="0.7"/>
    <n v="6.67"/>
    <n v="1468"/>
    <n v="9791.56"/>
    <m/>
  </r>
  <r>
    <s v="2025-04"/>
    <x v="0"/>
    <x v="4"/>
    <x v="22"/>
    <x v="136"/>
    <x v="136"/>
    <n v="3978"/>
    <n v="1717"/>
    <n v="0.43162393162393164"/>
    <n v="0.7"/>
    <n v="9.26"/>
    <n v="2261"/>
    <n v="20936.86"/>
    <m/>
  </r>
  <r>
    <s v="2025-05"/>
    <x v="0"/>
    <x v="0"/>
    <x v="29"/>
    <x v="54"/>
    <x v="54"/>
    <n v="2005"/>
    <n v="1353"/>
    <n v="0.67481296758104736"/>
    <n v="0.7"/>
    <n v="6.37"/>
    <n v="652"/>
    <n v="4153.24"/>
    <m/>
  </r>
  <r>
    <s v="2025-05"/>
    <x v="0"/>
    <x v="8"/>
    <x v="16"/>
    <x v="257"/>
    <x v="257"/>
    <n v="5466"/>
    <n v="2753"/>
    <n v="0.50365898280278087"/>
    <n v="0.7"/>
    <n v="6.5"/>
    <n v="2713"/>
    <n v="17634.5"/>
    <m/>
  </r>
  <r>
    <s v="2025-05"/>
    <x v="0"/>
    <x v="3"/>
    <x v="34"/>
    <x v="59"/>
    <x v="59"/>
    <n v="3561"/>
    <n v="1691"/>
    <n v="0.47486661050266776"/>
    <n v="0.7"/>
    <n v="7.69"/>
    <n v="1870"/>
    <n v="14380.300000000001"/>
    <m/>
  </r>
  <r>
    <s v="2025-05"/>
    <x v="0"/>
    <x v="22"/>
    <x v="129"/>
    <x v="330"/>
    <x v="330"/>
    <n v="3313"/>
    <n v="1951"/>
    <n v="0.58889224268035012"/>
    <n v="0.7"/>
    <n v="6.98"/>
    <n v="1362"/>
    <n v="9506.76"/>
    <m/>
  </r>
  <r>
    <s v="2025-05"/>
    <x v="0"/>
    <x v="9"/>
    <x v="50"/>
    <x v="97"/>
    <x v="97"/>
    <n v="2741"/>
    <n v="1389"/>
    <n v="0.50674936154688066"/>
    <n v="0.7"/>
    <n v="7.07"/>
    <n v="1352"/>
    <n v="9558.6400000000012"/>
    <m/>
  </r>
  <r>
    <s v="2025-05"/>
    <x v="0"/>
    <x v="4"/>
    <x v="81"/>
    <x v="254"/>
    <x v="254"/>
    <n v="4349"/>
    <n v="2151"/>
    <n v="0.49459645895608184"/>
    <n v="0.7"/>
    <n v="7.97"/>
    <n v="2198"/>
    <n v="17518.059999999998"/>
    <m/>
  </r>
  <r>
    <s v="2025-05"/>
    <x v="0"/>
    <x v="23"/>
    <x v="88"/>
    <x v="362"/>
    <x v="362"/>
    <n v="2447"/>
    <n v="836"/>
    <n v="0.34164282795259504"/>
    <n v="0.7"/>
    <n v="7.86"/>
    <n v="1611"/>
    <n v="12662.460000000001"/>
    <m/>
  </r>
  <r>
    <s v="2025-05"/>
    <x v="0"/>
    <x v="4"/>
    <x v="56"/>
    <x v="109"/>
    <x v="109"/>
    <n v="7604"/>
    <n v="4306"/>
    <n v="0.56628090478695425"/>
    <n v="0.7"/>
    <n v="7.27"/>
    <n v="3298"/>
    <n v="23976.46"/>
    <m/>
  </r>
  <r>
    <s v="2025-05"/>
    <x v="0"/>
    <x v="0"/>
    <x v="0"/>
    <x v="192"/>
    <x v="192"/>
    <n v="3259"/>
    <n v="933"/>
    <n v="0.28628413623810983"/>
    <n v="0.7"/>
    <n v="8.8000000000000007"/>
    <n v="2326"/>
    <n v="20468.800000000003"/>
    <m/>
  </r>
  <r>
    <s v="2025-05"/>
    <x v="0"/>
    <x v="20"/>
    <x v="147"/>
    <x v="380"/>
    <x v="380"/>
    <n v="906"/>
    <n v="493"/>
    <n v="0.54415011037527594"/>
    <n v="0.7"/>
    <n v="7.51"/>
    <n v="413"/>
    <n v="3101.63"/>
    <m/>
  </r>
  <r>
    <s v="2025-05"/>
    <x v="0"/>
    <x v="14"/>
    <x v="40"/>
    <x v="92"/>
    <x v="92"/>
    <n v="5037"/>
    <n v="3130"/>
    <n v="0.62140162795314668"/>
    <n v="0.7"/>
    <n v="6.24"/>
    <n v="1907"/>
    <n v="11899.68"/>
    <m/>
  </r>
  <r>
    <s v="2025-05"/>
    <x v="0"/>
    <x v="0"/>
    <x v="0"/>
    <x v="337"/>
    <x v="337"/>
    <n v="1966"/>
    <n v="1453"/>
    <n v="0.73906408952187186"/>
    <n v="0.7"/>
    <n v="8.58"/>
    <n v="513"/>
    <n v="4401.54"/>
    <m/>
  </r>
  <r>
    <s v="2025-05"/>
    <x v="0"/>
    <x v="1"/>
    <x v="1"/>
    <x v="357"/>
    <x v="357"/>
    <n v="5984"/>
    <n v="3054"/>
    <n v="0.51036096256684493"/>
    <n v="0.7"/>
    <n v="7.79"/>
    <n v="2930"/>
    <n v="22824.7"/>
    <m/>
  </r>
  <r>
    <s v="2025-05"/>
    <x v="0"/>
    <x v="1"/>
    <x v="42"/>
    <x v="291"/>
    <x v="291"/>
    <n v="4616"/>
    <n v="1774"/>
    <n v="0.38431542461005197"/>
    <n v="0.7"/>
    <n v="7.24"/>
    <n v="2842"/>
    <n v="20576.080000000002"/>
    <m/>
  </r>
  <r>
    <s v="2025-05"/>
    <x v="0"/>
    <x v="6"/>
    <x v="97"/>
    <x v="225"/>
    <x v="225"/>
    <n v="4447"/>
    <n v="2066"/>
    <n v="0.46458286485270966"/>
    <n v="0.7"/>
    <n v="8.52"/>
    <n v="2381"/>
    <n v="20286.12"/>
    <m/>
  </r>
  <r>
    <s v="2025-05"/>
    <x v="0"/>
    <x v="4"/>
    <x v="57"/>
    <x v="190"/>
    <x v="190"/>
    <n v="4977"/>
    <n v="2750"/>
    <n v="0.55254169178219814"/>
    <n v="0.7"/>
    <n v="8.0299999999999994"/>
    <n v="2227"/>
    <n v="17882.809999999998"/>
    <m/>
  </r>
  <r>
    <s v="2025-05"/>
    <x v="0"/>
    <x v="4"/>
    <x v="49"/>
    <x v="260"/>
    <x v="260"/>
    <n v="2217"/>
    <n v="1337"/>
    <n v="0.60306720793865587"/>
    <n v="0.7"/>
    <n v="7.53"/>
    <n v="880"/>
    <n v="6626.4000000000005"/>
    <m/>
  </r>
  <r>
    <s v="2025-05"/>
    <x v="0"/>
    <x v="0"/>
    <x v="0"/>
    <x v="127"/>
    <x v="127"/>
    <n v="3506"/>
    <n v="1723"/>
    <n v="0.49144324015972618"/>
    <n v="0.7"/>
    <n v="8.43"/>
    <n v="1783"/>
    <n v="15030.689999999999"/>
    <m/>
  </r>
  <r>
    <s v="2025-05"/>
    <x v="0"/>
    <x v="4"/>
    <x v="90"/>
    <x v="203"/>
    <x v="203"/>
    <n v="3083"/>
    <n v="1507"/>
    <n v="0.48880960103795007"/>
    <n v="0.7"/>
    <n v="7.97"/>
    <n v="1576"/>
    <n v="12560.72"/>
    <m/>
  </r>
  <r>
    <s v="2025-05"/>
    <x v="0"/>
    <x v="4"/>
    <x v="115"/>
    <x v="292"/>
    <x v="292"/>
    <n v="889"/>
    <n v="267"/>
    <n v="0.30033745781777277"/>
    <n v="0.7"/>
    <n v="7.48"/>
    <n v="622"/>
    <n v="4652.5600000000004"/>
    <m/>
  </r>
  <r>
    <s v="2025-05"/>
    <x v="0"/>
    <x v="13"/>
    <x v="39"/>
    <x v="70"/>
    <x v="70"/>
    <n v="6410"/>
    <n v="3696"/>
    <n v="0.57659906396255856"/>
    <n v="0.7"/>
    <n v="6.54"/>
    <n v="2714"/>
    <n v="17749.560000000001"/>
    <m/>
  </r>
  <r>
    <s v="2025-05"/>
    <x v="0"/>
    <x v="3"/>
    <x v="3"/>
    <x v="79"/>
    <x v="79"/>
    <n v="9454"/>
    <n v="5129"/>
    <n v="0.54252168394330447"/>
    <n v="0.7"/>
    <n v="8.75"/>
    <n v="4325"/>
    <n v="37843.75"/>
    <m/>
  </r>
  <r>
    <s v="2025-05"/>
    <x v="0"/>
    <x v="4"/>
    <x v="82"/>
    <x v="331"/>
    <x v="331"/>
    <n v="4990"/>
    <n v="2692"/>
    <n v="0.53947895791583167"/>
    <n v="0.7"/>
    <n v="6.99"/>
    <n v="2298"/>
    <n v="16063.02"/>
    <m/>
  </r>
  <r>
    <s v="2025-05"/>
    <x v="0"/>
    <x v="0"/>
    <x v="0"/>
    <x v="266"/>
    <x v="266"/>
    <n v="8911"/>
    <n v="4982"/>
    <n v="0.5590842778588262"/>
    <n v="0.7"/>
    <n v="6.78"/>
    <n v="3929"/>
    <n v="26638.620000000003"/>
    <m/>
  </r>
  <r>
    <s v="2025-05"/>
    <x v="0"/>
    <x v="3"/>
    <x v="3"/>
    <x v="4"/>
    <x v="4"/>
    <n v="3360"/>
    <n v="1374"/>
    <n v="0.40892857142857142"/>
    <n v="0.7"/>
    <n v="7.83"/>
    <n v="1986"/>
    <n v="15550.380000000001"/>
    <m/>
  </r>
  <r>
    <s v="2025-05"/>
    <x v="0"/>
    <x v="4"/>
    <x v="5"/>
    <x v="293"/>
    <x v="293"/>
    <n v="5024"/>
    <n v="2843"/>
    <n v="0.56588375796178347"/>
    <n v="0.7"/>
    <n v="8.0500000000000007"/>
    <n v="2181"/>
    <n v="17557.050000000003"/>
    <m/>
  </r>
  <r>
    <s v="2025-05"/>
    <x v="0"/>
    <x v="7"/>
    <x v="126"/>
    <x v="317"/>
    <x v="317"/>
    <n v="2873"/>
    <n v="1747"/>
    <n v="0.60807518273581618"/>
    <n v="0.7"/>
    <n v="6.34"/>
    <n v="1126"/>
    <n v="7138.84"/>
    <m/>
  </r>
  <r>
    <s v="2025-05"/>
    <x v="0"/>
    <x v="1"/>
    <x v="1"/>
    <x v="99"/>
    <x v="99"/>
    <n v="5398"/>
    <n v="2703"/>
    <n v="0.50074101519081138"/>
    <n v="0.7"/>
    <n v="8.16"/>
    <n v="2695"/>
    <n v="21991.200000000001"/>
    <m/>
  </r>
  <r>
    <s v="2025-05"/>
    <x v="0"/>
    <x v="9"/>
    <x v="103"/>
    <x v="252"/>
    <x v="252"/>
    <n v="1456"/>
    <n v="562"/>
    <n v="0.38598901098901101"/>
    <n v="0.7"/>
    <n v="7.86"/>
    <n v="894"/>
    <n v="7026.84"/>
    <m/>
  </r>
  <r>
    <s v="2025-05"/>
    <x v="0"/>
    <x v="22"/>
    <x v="131"/>
    <x v="345"/>
    <x v="345"/>
    <n v="5315"/>
    <n v="2859"/>
    <n v="0.53791157102539977"/>
    <n v="0.7"/>
    <n v="7.32"/>
    <n v="2456"/>
    <n v="17977.920000000002"/>
    <m/>
  </r>
  <r>
    <s v="2025-05"/>
    <x v="0"/>
    <x v="0"/>
    <x v="60"/>
    <x v="189"/>
    <x v="189"/>
    <n v="1975"/>
    <n v="753"/>
    <n v="0.38126582278481014"/>
    <n v="0.7"/>
    <n v="8.2100000000000009"/>
    <n v="1222"/>
    <n v="10032.620000000001"/>
    <m/>
  </r>
  <r>
    <s v="2025-05"/>
    <x v="0"/>
    <x v="0"/>
    <x v="64"/>
    <x v="124"/>
    <x v="124"/>
    <n v="4835"/>
    <n v="2720"/>
    <n v="0.56256463288521197"/>
    <n v="0.7"/>
    <n v="8.5500000000000007"/>
    <n v="2115"/>
    <n v="18083.25"/>
    <m/>
  </r>
  <r>
    <s v="2025-05"/>
    <x v="0"/>
    <x v="4"/>
    <x v="68"/>
    <x v="173"/>
    <x v="173"/>
    <n v="5662"/>
    <n v="3405"/>
    <n v="0.60137760508654181"/>
    <n v="0.7"/>
    <n v="12.27"/>
    <n v="2257"/>
    <n v="27693.39"/>
    <m/>
  </r>
  <r>
    <s v="2025-05"/>
    <x v="0"/>
    <x v="4"/>
    <x v="5"/>
    <x v="312"/>
    <x v="312"/>
    <n v="3135"/>
    <n v="1659"/>
    <n v="0.52918660287081343"/>
    <n v="0.7"/>
    <n v="8.86"/>
    <n v="1476"/>
    <n v="13077.359999999999"/>
    <m/>
  </r>
  <r>
    <s v="2025-05"/>
    <x v="0"/>
    <x v="1"/>
    <x v="1"/>
    <x v="16"/>
    <x v="16"/>
    <n v="5629"/>
    <n v="3181"/>
    <n v="0.56510925564043346"/>
    <n v="0.7"/>
    <n v="7.8"/>
    <n v="2448"/>
    <n v="19094.399999999998"/>
    <m/>
  </r>
  <r>
    <s v="2025-05"/>
    <x v="0"/>
    <x v="0"/>
    <x v="94"/>
    <x v="242"/>
    <x v="242"/>
    <n v="2911"/>
    <n v="1341"/>
    <n v="0.46066643765029197"/>
    <n v="0.7"/>
    <n v="8.5299999999999994"/>
    <n v="1570"/>
    <n v="13392.099999999999"/>
    <m/>
  </r>
  <r>
    <s v="2025-05"/>
    <x v="0"/>
    <x v="6"/>
    <x v="11"/>
    <x v="188"/>
    <x v="188"/>
    <n v="3191"/>
    <n v="1574"/>
    <n v="0.49326230021936696"/>
    <n v="0.7"/>
    <n v="8.1"/>
    <n v="1617"/>
    <n v="13097.699999999999"/>
    <m/>
  </r>
  <r>
    <s v="2025-05"/>
    <x v="0"/>
    <x v="4"/>
    <x v="28"/>
    <x v="279"/>
    <x v="279"/>
    <n v="3956"/>
    <n v="1907"/>
    <n v="0.48205257836198179"/>
    <n v="0.7"/>
    <n v="8.26"/>
    <n v="2049"/>
    <n v="16924.739999999998"/>
    <m/>
  </r>
  <r>
    <s v="2025-05"/>
    <x v="0"/>
    <x v="0"/>
    <x v="0"/>
    <x v="164"/>
    <x v="164"/>
    <n v="1431"/>
    <n v="750"/>
    <n v="0.52410901467505244"/>
    <n v="0.7"/>
    <n v="7.69"/>
    <n v="681"/>
    <n v="5236.8900000000003"/>
    <m/>
  </r>
  <r>
    <s v="2025-05"/>
    <x v="0"/>
    <x v="11"/>
    <x v="31"/>
    <x v="239"/>
    <x v="239"/>
    <n v="1331"/>
    <n v="878"/>
    <n v="0.65965439519158531"/>
    <n v="0.7"/>
    <n v="7.05"/>
    <n v="453"/>
    <n v="3193.65"/>
    <m/>
  </r>
  <r>
    <s v="2025-05"/>
    <x v="0"/>
    <x v="4"/>
    <x v="21"/>
    <x v="37"/>
    <x v="37"/>
    <n v="5561"/>
    <n v="2582"/>
    <n v="0.46430498111850388"/>
    <n v="0.7"/>
    <n v="7.68"/>
    <n v="2979"/>
    <n v="22878.719999999998"/>
    <m/>
  </r>
  <r>
    <s v="2025-05"/>
    <x v="0"/>
    <x v="5"/>
    <x v="6"/>
    <x v="219"/>
    <x v="219"/>
    <n v="5368"/>
    <n v="2539"/>
    <n v="0.4729880774962742"/>
    <n v="0.7"/>
    <n v="7.68"/>
    <n v="2829"/>
    <n v="21726.719999999998"/>
    <m/>
  </r>
  <r>
    <s v="2025-05"/>
    <x v="0"/>
    <x v="4"/>
    <x v="5"/>
    <x v="221"/>
    <x v="221"/>
    <n v="3438"/>
    <n v="1754"/>
    <n v="0.51018033740546831"/>
    <n v="0.7"/>
    <n v="7.91"/>
    <n v="1684"/>
    <n v="13320.44"/>
    <m/>
  </r>
  <r>
    <s v="2025-05"/>
    <x v="0"/>
    <x v="16"/>
    <x v="91"/>
    <x v="235"/>
    <x v="235"/>
    <n v="6675"/>
    <n v="3634"/>
    <n v="0.5444194756554307"/>
    <n v="0.7"/>
    <n v="6.58"/>
    <n v="3041"/>
    <n v="20009.78"/>
    <m/>
  </r>
  <r>
    <s v="2025-05"/>
    <x v="0"/>
    <x v="4"/>
    <x v="57"/>
    <x v="135"/>
    <x v="135"/>
    <n v="2556"/>
    <n v="1315"/>
    <n v="0.51447574334898283"/>
    <n v="0.7"/>
    <n v="8.65"/>
    <n v="1241"/>
    <n v="10734.65"/>
    <m/>
  </r>
  <r>
    <s v="2025-05"/>
    <x v="0"/>
    <x v="0"/>
    <x v="0"/>
    <x v="11"/>
    <x v="11"/>
    <n v="3953"/>
    <n v="2085"/>
    <n v="0.5274475082216038"/>
    <n v="0.7"/>
    <n v="7.87"/>
    <n v="1868"/>
    <n v="14701.16"/>
    <m/>
  </r>
  <r>
    <s v="2025-05"/>
    <x v="0"/>
    <x v="4"/>
    <x v="19"/>
    <x v="34"/>
    <x v="34"/>
    <n v="3349"/>
    <n v="1718"/>
    <n v="0.51298895192594807"/>
    <n v="0.7"/>
    <n v="8.94"/>
    <n v="1631"/>
    <n v="14581.14"/>
    <m/>
  </r>
  <r>
    <s v="2025-05"/>
    <x v="0"/>
    <x v="0"/>
    <x v="0"/>
    <x v="199"/>
    <x v="199"/>
    <n v="2773"/>
    <n v="1655"/>
    <n v="0.59682654165164084"/>
    <n v="0.7"/>
    <n v="8.5299999999999994"/>
    <n v="1118"/>
    <n v="9536.5399999999991"/>
    <m/>
  </r>
  <r>
    <s v="2025-05"/>
    <x v="0"/>
    <x v="15"/>
    <x v="41"/>
    <x v="269"/>
    <x v="269"/>
    <n v="7186"/>
    <n v="2394"/>
    <n v="0.33314778736431949"/>
    <n v="0.7"/>
    <n v="8.0399999999999991"/>
    <n v="4792"/>
    <n v="38527.679999999993"/>
    <m/>
  </r>
  <r>
    <s v="2025-05"/>
    <x v="0"/>
    <x v="6"/>
    <x v="11"/>
    <x v="361"/>
    <x v="361"/>
    <n v="5252"/>
    <n v="2767"/>
    <n v="0.52684691546077689"/>
    <n v="0.7"/>
    <n v="8.52"/>
    <n v="2485"/>
    <n v="21172.2"/>
    <m/>
  </r>
  <r>
    <s v="2025-05"/>
    <x v="0"/>
    <x v="3"/>
    <x v="34"/>
    <x v="200"/>
    <x v="200"/>
    <n v="2385"/>
    <n v="1066"/>
    <n v="0.44696016771488467"/>
    <n v="0.7"/>
    <n v="8.17"/>
    <n v="1319"/>
    <n v="10776.23"/>
    <m/>
  </r>
  <r>
    <s v="2025-05"/>
    <x v="0"/>
    <x v="6"/>
    <x v="11"/>
    <x v="204"/>
    <x v="204"/>
    <n v="7239"/>
    <n v="4149"/>
    <n v="0.57314546208039785"/>
    <n v="0.7"/>
    <n v="7.85"/>
    <n v="3090"/>
    <n v="24256.5"/>
    <m/>
  </r>
  <r>
    <s v="2025-05"/>
    <x v="0"/>
    <x v="16"/>
    <x v="46"/>
    <x v="276"/>
    <x v="276"/>
    <n v="2433"/>
    <n v="1277"/>
    <n v="0.52486642005754214"/>
    <n v="0.7"/>
    <n v="8.16"/>
    <n v="1156"/>
    <n v="9432.9600000000009"/>
    <m/>
  </r>
  <r>
    <s v="2025-05"/>
    <x v="0"/>
    <x v="4"/>
    <x v="63"/>
    <x v="349"/>
    <x v="349"/>
    <n v="2480"/>
    <n v="1469"/>
    <n v="0.59233870967741931"/>
    <n v="0.7"/>
    <n v="6.89"/>
    <n v="1011"/>
    <n v="6965.79"/>
    <m/>
  </r>
  <r>
    <s v="2025-05"/>
    <x v="0"/>
    <x v="4"/>
    <x v="89"/>
    <x v="385"/>
    <x v="198"/>
    <n v="2702"/>
    <n v="1631"/>
    <n v="0.60362694300518138"/>
    <n v="0.7"/>
    <n v="8.18"/>
    <n v="1071"/>
    <n v="8760.7799999999988"/>
    <m/>
  </r>
  <r>
    <s v="2025-05"/>
    <x v="0"/>
    <x v="16"/>
    <x v="51"/>
    <x v="101"/>
    <x v="101"/>
    <n v="6399"/>
    <n v="3290"/>
    <n v="0.51414283481794032"/>
    <n v="0.7"/>
    <n v="7.76"/>
    <n v="3109"/>
    <n v="24125.84"/>
    <m/>
  </r>
  <r>
    <s v="2025-05"/>
    <x v="0"/>
    <x v="16"/>
    <x v="92"/>
    <x v="208"/>
    <x v="208"/>
    <n v="5161"/>
    <n v="2523"/>
    <n v="0.48885874830459214"/>
    <n v="0.7"/>
    <n v="7.86"/>
    <n v="2638"/>
    <n v="20734.68"/>
    <m/>
  </r>
  <r>
    <s v="2025-05"/>
    <x v="0"/>
    <x v="4"/>
    <x v="5"/>
    <x v="169"/>
    <x v="169"/>
    <n v="9207"/>
    <n v="5773"/>
    <n v="0.62702291734549798"/>
    <n v="0.7"/>
    <n v="7.9"/>
    <n v="3434"/>
    <n v="27128.600000000002"/>
    <m/>
  </r>
  <r>
    <s v="2025-05"/>
    <x v="0"/>
    <x v="0"/>
    <x v="27"/>
    <x v="52"/>
    <x v="52"/>
    <n v="1995"/>
    <n v="1435"/>
    <n v="0.7192982456140351"/>
    <n v="0.7"/>
    <n v="6.65"/>
    <n v="560"/>
    <n v="3724"/>
    <m/>
  </r>
  <r>
    <s v="2025-05"/>
    <x v="0"/>
    <x v="16"/>
    <x v="91"/>
    <x v="207"/>
    <x v="207"/>
    <n v="4633"/>
    <n v="2479"/>
    <n v="0.53507446578890572"/>
    <n v="0.7"/>
    <n v="8.0500000000000007"/>
    <n v="2154"/>
    <n v="17339.7"/>
    <m/>
  </r>
  <r>
    <s v="2025-05"/>
    <x v="0"/>
    <x v="4"/>
    <x v="5"/>
    <x v="26"/>
    <x v="26"/>
    <n v="3263"/>
    <n v="1821"/>
    <n v="0.55807539074471346"/>
    <n v="0.7"/>
    <n v="7.68"/>
    <n v="1442"/>
    <n v="11074.56"/>
    <m/>
  </r>
  <r>
    <s v="2025-05"/>
    <x v="0"/>
    <x v="1"/>
    <x v="1"/>
    <x v="159"/>
    <x v="159"/>
    <n v="3883"/>
    <n v="1885"/>
    <n v="0.48544939479783672"/>
    <n v="0.7"/>
    <n v="8.4600000000000009"/>
    <n v="1998"/>
    <n v="16903.080000000002"/>
    <m/>
  </r>
  <r>
    <s v="2025-05"/>
    <x v="0"/>
    <x v="1"/>
    <x v="1"/>
    <x v="217"/>
    <x v="217"/>
    <n v="863"/>
    <n v="338"/>
    <n v="0.39165701042873696"/>
    <n v="0.7"/>
    <n v="7.42"/>
    <n v="525"/>
    <n v="3895.5"/>
    <m/>
  </r>
  <r>
    <s v="2025-05"/>
    <x v="0"/>
    <x v="17"/>
    <x v="48"/>
    <x v="353"/>
    <x v="353"/>
    <n v="3644"/>
    <n v="1844"/>
    <n v="0.50603732162458837"/>
    <n v="0.7"/>
    <n v="5.58"/>
    <n v="1800"/>
    <n v="10044"/>
    <m/>
  </r>
  <r>
    <s v="2025-05"/>
    <x v="0"/>
    <x v="20"/>
    <x v="124"/>
    <x v="311"/>
    <x v="311"/>
    <n v="1384"/>
    <n v="836"/>
    <n v="0.60404624277456642"/>
    <n v="0.7"/>
    <n v="7.43"/>
    <n v="548"/>
    <n v="4071.64"/>
    <m/>
  </r>
  <r>
    <s v="2025-05"/>
    <x v="0"/>
    <x v="3"/>
    <x v="3"/>
    <x v="253"/>
    <x v="253"/>
    <n v="3587"/>
    <n v="1998"/>
    <n v="0.55701143016448285"/>
    <n v="0.7"/>
    <n v="7.53"/>
    <n v="1589"/>
    <n v="11965.17"/>
    <m/>
  </r>
  <r>
    <s v="2025-05"/>
    <x v="0"/>
    <x v="16"/>
    <x v="105"/>
    <x v="265"/>
    <x v="265"/>
    <n v="4804"/>
    <n v="2317"/>
    <n v="0.48230641132389673"/>
    <n v="0.7"/>
    <n v="7.85"/>
    <n v="2487"/>
    <n v="19522.95"/>
    <m/>
  </r>
  <r>
    <s v="2025-05"/>
    <x v="0"/>
    <x v="4"/>
    <x v="5"/>
    <x v="313"/>
    <x v="313"/>
    <n v="8855"/>
    <n v="4832"/>
    <n v="0.54568040654997174"/>
    <n v="0.7"/>
    <n v="8.14"/>
    <n v="4023"/>
    <n v="32747.22"/>
    <m/>
  </r>
  <r>
    <s v="2025-05"/>
    <x v="0"/>
    <x v="6"/>
    <x v="11"/>
    <x v="18"/>
    <x v="18"/>
    <n v="3617"/>
    <n v="1154"/>
    <n v="0.319048935581974"/>
    <n v="0.7"/>
    <n v="7.81"/>
    <n v="2463"/>
    <n v="19236.03"/>
    <m/>
  </r>
  <r>
    <s v="2025-05"/>
    <x v="0"/>
    <x v="21"/>
    <x v="67"/>
    <x v="288"/>
    <x v="288"/>
    <n v="4356"/>
    <n v="2616"/>
    <n v="0.60055096418732778"/>
    <n v="0.7"/>
    <n v="8.36"/>
    <n v="1740"/>
    <n v="14546.4"/>
    <m/>
  </r>
  <r>
    <s v="2025-05"/>
    <x v="0"/>
    <x v="8"/>
    <x v="16"/>
    <x v="31"/>
    <x v="31"/>
    <n v="7900"/>
    <n v="4832"/>
    <n v="0.61164556962025318"/>
    <n v="0.7"/>
    <n v="6.66"/>
    <n v="3068"/>
    <n v="20432.88"/>
    <m/>
  </r>
  <r>
    <s v="2025-05"/>
    <x v="0"/>
    <x v="12"/>
    <x v="32"/>
    <x v="322"/>
    <x v="322"/>
    <n v="2548"/>
    <n v="1781"/>
    <n v="0.69897959183673475"/>
    <n v="0.7"/>
    <n v="6.04"/>
    <n v="767"/>
    <n v="4632.68"/>
    <m/>
  </r>
  <r>
    <s v="2025-05"/>
    <x v="0"/>
    <x v="4"/>
    <x v="22"/>
    <x v="136"/>
    <x v="136"/>
    <n v="4394"/>
    <n v="1878"/>
    <n v="0.42740100136549841"/>
    <n v="0.7"/>
    <n v="9.07"/>
    <n v="2516"/>
    <n v="22820.12"/>
    <m/>
  </r>
  <r>
    <s v="2025-05"/>
    <x v="0"/>
    <x v="0"/>
    <x v="18"/>
    <x v="33"/>
    <x v="33"/>
    <n v="4704"/>
    <n v="2534"/>
    <n v="0.53869047619047616"/>
    <n v="0.7"/>
    <n v="7.77"/>
    <n v="2170"/>
    <n v="16860.899999999998"/>
    <m/>
  </r>
  <r>
    <s v="2025-05"/>
    <x v="0"/>
    <x v="4"/>
    <x v="5"/>
    <x v="165"/>
    <x v="165"/>
    <n v="6042"/>
    <n v="3417"/>
    <n v="0.56554121151936443"/>
    <n v="0.7"/>
    <n v="8.2899999999999991"/>
    <n v="2625"/>
    <n v="21761.249999999996"/>
    <m/>
  </r>
  <r>
    <s v="2025-05"/>
    <x v="0"/>
    <x v="17"/>
    <x v="48"/>
    <x v="386"/>
    <x v="94"/>
    <n v="1311"/>
    <n v="252"/>
    <n v="0.19221967963386727"/>
    <n v="0.7"/>
    <n v="9.5"/>
    <n v="1059"/>
    <n v="10060.5"/>
    <m/>
  </r>
  <r>
    <s v="2025-05"/>
    <x v="0"/>
    <x v="22"/>
    <x v="141"/>
    <x v="368"/>
    <x v="368"/>
    <n v="2132"/>
    <n v="1046"/>
    <n v="0.49061913696060039"/>
    <n v="0.7"/>
    <n v="7.36"/>
    <n v="1086"/>
    <n v="7992.96"/>
    <m/>
  </r>
  <r>
    <s v="2025-05"/>
    <x v="0"/>
    <x v="3"/>
    <x v="3"/>
    <x v="339"/>
    <x v="339"/>
    <n v="3863"/>
    <n v="1372"/>
    <n v="0.35516438001553197"/>
    <n v="0.7"/>
    <n v="7.67"/>
    <n v="2491"/>
    <n v="19105.97"/>
    <m/>
  </r>
  <r>
    <s v="2025-05"/>
    <x v="0"/>
    <x v="14"/>
    <x v="40"/>
    <x v="71"/>
    <x v="71"/>
    <n v="5693"/>
    <n v="2862"/>
    <n v="0.50272264184085724"/>
    <n v="0.7"/>
    <n v="6.71"/>
    <n v="2831"/>
    <n v="18996.009999999998"/>
    <m/>
  </r>
  <r>
    <s v="2025-05"/>
    <x v="0"/>
    <x v="4"/>
    <x v="5"/>
    <x v="213"/>
    <x v="213"/>
    <n v="4223"/>
    <n v="2176"/>
    <n v="0.51527350224958557"/>
    <n v="0.7"/>
    <n v="7.99"/>
    <n v="2047"/>
    <n v="16355.53"/>
    <m/>
  </r>
  <r>
    <s v="2025-05"/>
    <x v="0"/>
    <x v="4"/>
    <x v="5"/>
    <x v="234"/>
    <x v="234"/>
    <n v="3308"/>
    <n v="1679"/>
    <n v="0.50755743651753327"/>
    <n v="0.7"/>
    <n v="8.23"/>
    <n v="1629"/>
    <n v="13406.67"/>
    <m/>
  </r>
  <r>
    <s v="2025-05"/>
    <x v="0"/>
    <x v="6"/>
    <x v="109"/>
    <x v="275"/>
    <x v="275"/>
    <n v="4447"/>
    <n v="2323"/>
    <n v="0.52237463458511357"/>
    <n v="0.7"/>
    <n v="7.67"/>
    <n v="2124"/>
    <n v="16291.08"/>
    <m/>
  </r>
  <r>
    <s v="2025-05"/>
    <x v="0"/>
    <x v="6"/>
    <x v="11"/>
    <x v="304"/>
    <x v="304"/>
    <n v="4324"/>
    <n v="1713"/>
    <n v="0.3961609620721554"/>
    <n v="0.7"/>
    <n v="7.85"/>
    <n v="2611"/>
    <n v="20496.349999999999"/>
    <m/>
  </r>
  <r>
    <s v="2025-05"/>
    <x v="0"/>
    <x v="4"/>
    <x v="5"/>
    <x v="228"/>
    <x v="228"/>
    <n v="5645"/>
    <n v="3114"/>
    <n v="0.55163861824623561"/>
    <n v="0.7"/>
    <n v="7.11"/>
    <n v="2531"/>
    <n v="17995.41"/>
    <m/>
  </r>
  <r>
    <s v="2025-05"/>
    <x v="0"/>
    <x v="9"/>
    <x v="114"/>
    <x v="290"/>
    <x v="290"/>
    <n v="5127"/>
    <n v="2704"/>
    <n v="0.52740393992588264"/>
    <n v="0.7"/>
    <n v="7.04"/>
    <n v="2423"/>
    <n v="17057.920000000002"/>
    <m/>
  </r>
  <r>
    <s v="2025-05"/>
    <x v="0"/>
    <x v="12"/>
    <x v="32"/>
    <x v="215"/>
    <x v="215"/>
    <n v="7018"/>
    <n v="3380"/>
    <n v="0.48161869478483899"/>
    <n v="0.7"/>
    <n v="6.7"/>
    <n v="3638"/>
    <n v="24374.600000000002"/>
    <m/>
  </r>
  <r>
    <s v="2025-05"/>
    <x v="0"/>
    <x v="4"/>
    <x v="19"/>
    <x v="116"/>
    <x v="116"/>
    <n v="6296"/>
    <n v="3203"/>
    <n v="0.50873570520965694"/>
    <n v="0.7"/>
    <n v="7.55"/>
    <n v="3093"/>
    <n v="23352.149999999998"/>
    <m/>
  </r>
  <r>
    <s v="2025-05"/>
    <x v="0"/>
    <x v="11"/>
    <x v="31"/>
    <x v="85"/>
    <x v="85"/>
    <n v="10836"/>
    <n v="5671"/>
    <n v="0.5233480989294943"/>
    <n v="0.7"/>
    <n v="6.93"/>
    <n v="5165"/>
    <n v="35793.449999999997"/>
    <m/>
  </r>
  <r>
    <s v="2025-05"/>
    <x v="0"/>
    <x v="16"/>
    <x v="51"/>
    <x v="130"/>
    <x v="130"/>
    <n v="4241"/>
    <n v="2285"/>
    <n v="0.53878802169299689"/>
    <n v="0.7"/>
    <n v="8.11"/>
    <n v="1956"/>
    <n v="15863.159999999998"/>
    <m/>
  </r>
  <r>
    <s v="2025-05"/>
    <x v="0"/>
    <x v="0"/>
    <x v="36"/>
    <x v="63"/>
    <x v="63"/>
    <n v="3777"/>
    <n v="2195"/>
    <n v="0.58114906010060896"/>
    <n v="0.7"/>
    <n v="8.2100000000000009"/>
    <n v="1582"/>
    <n v="12988.220000000001"/>
    <m/>
  </r>
  <r>
    <s v="2025-05"/>
    <x v="0"/>
    <x v="0"/>
    <x v="0"/>
    <x v="157"/>
    <x v="157"/>
    <n v="3762"/>
    <n v="1975"/>
    <n v="0.52498670919723556"/>
    <n v="0.7"/>
    <n v="7"/>
    <n v="1787"/>
    <n v="12509"/>
    <m/>
  </r>
  <r>
    <s v="2025-05"/>
    <x v="0"/>
    <x v="7"/>
    <x v="15"/>
    <x v="387"/>
    <x v="125"/>
    <n v="2870"/>
    <n v="1562"/>
    <n v="0.54425087108013936"/>
    <n v="0.7"/>
    <n v="6.89"/>
    <n v="1308"/>
    <n v="9012.119999999999"/>
    <m/>
  </r>
  <r>
    <s v="2025-05"/>
    <x v="0"/>
    <x v="4"/>
    <x v="5"/>
    <x v="182"/>
    <x v="182"/>
    <n v="3432"/>
    <n v="1764"/>
    <n v="0.51398601398601396"/>
    <n v="0.7"/>
    <n v="6.5"/>
    <n v="1668"/>
    <n v="10842"/>
    <m/>
  </r>
  <r>
    <s v="2025-05"/>
    <x v="0"/>
    <x v="4"/>
    <x v="5"/>
    <x v="88"/>
    <x v="88"/>
    <n v="9782"/>
    <n v="5757"/>
    <n v="0.58852995297485178"/>
    <n v="0.7"/>
    <n v="7.55"/>
    <n v="4025"/>
    <n v="30388.75"/>
    <m/>
  </r>
  <r>
    <s v="2025-05"/>
    <x v="0"/>
    <x v="6"/>
    <x v="77"/>
    <x v="333"/>
    <x v="333"/>
    <n v="1925"/>
    <n v="526"/>
    <n v="0.27324675324675324"/>
    <n v="0.7"/>
    <n v="6.52"/>
    <n v="1399"/>
    <n v="9121.48"/>
    <m/>
  </r>
  <r>
    <s v="2025-05"/>
    <x v="0"/>
    <x v="16"/>
    <x v="79"/>
    <x v="158"/>
    <x v="158"/>
    <n v="3703"/>
    <n v="2154"/>
    <n v="0.58169052119902787"/>
    <n v="0.7"/>
    <n v="7.26"/>
    <n v="1549"/>
    <n v="11245.74"/>
    <m/>
  </r>
  <r>
    <s v="2025-05"/>
    <x v="0"/>
    <x v="4"/>
    <x v="63"/>
    <x v="328"/>
    <x v="328"/>
    <n v="3923"/>
    <n v="2019"/>
    <n v="0.51465715014019886"/>
    <n v="0.7"/>
    <n v="7.68"/>
    <n v="1904"/>
    <n v="14622.72"/>
    <m/>
  </r>
  <r>
    <s v="2025-05"/>
    <x v="0"/>
    <x v="4"/>
    <x v="5"/>
    <x v="240"/>
    <x v="240"/>
    <n v="3325"/>
    <n v="1568"/>
    <n v="0.47157894736842104"/>
    <n v="0.7"/>
    <n v="7.69"/>
    <n v="1757"/>
    <n v="13511.33"/>
    <m/>
  </r>
  <r>
    <s v="2025-05"/>
    <x v="0"/>
    <x v="22"/>
    <x v="78"/>
    <x v="154"/>
    <x v="154"/>
    <n v="5241"/>
    <n v="2860"/>
    <n v="0.54569738599503914"/>
    <n v="0.7"/>
    <n v="7.57"/>
    <n v="2381"/>
    <n v="18024.170000000002"/>
    <m/>
  </r>
  <r>
    <s v="2025-05"/>
    <x v="0"/>
    <x v="6"/>
    <x v="76"/>
    <x v="151"/>
    <x v="151"/>
    <n v="3806"/>
    <n v="1705"/>
    <n v="0.44797687861271679"/>
    <n v="0.7"/>
    <n v="8.4499999999999993"/>
    <n v="2101"/>
    <n v="17753.449999999997"/>
    <m/>
  </r>
  <r>
    <s v="2025-05"/>
    <x v="0"/>
    <x v="6"/>
    <x v="11"/>
    <x v="51"/>
    <x v="51"/>
    <n v="1325"/>
    <n v="587"/>
    <n v="0.44301886792452833"/>
    <n v="0.7"/>
    <n v="8.3000000000000007"/>
    <n v="738"/>
    <n v="6125.4000000000005"/>
    <m/>
  </r>
  <r>
    <s v="2025-05"/>
    <x v="0"/>
    <x v="6"/>
    <x v="111"/>
    <x v="281"/>
    <x v="281"/>
    <n v="1474"/>
    <n v="629"/>
    <n v="0.42672998643147897"/>
    <n v="0.7"/>
    <n v="8.58"/>
    <n v="845"/>
    <n v="7250.1"/>
    <m/>
  </r>
  <r>
    <s v="2025-05"/>
    <x v="0"/>
    <x v="4"/>
    <x v="5"/>
    <x v="220"/>
    <x v="220"/>
    <n v="4470"/>
    <n v="2575"/>
    <n v="0.57606263982102912"/>
    <n v="0.7"/>
    <n v="8.9600000000000009"/>
    <n v="1895"/>
    <n v="16979.2"/>
    <m/>
  </r>
  <r>
    <s v="2025-05"/>
    <x v="0"/>
    <x v="0"/>
    <x v="87"/>
    <x v="332"/>
    <x v="332"/>
    <n v="3128"/>
    <n v="2039"/>
    <n v="0.65185421994884907"/>
    <n v="0.7"/>
    <n v="7.55"/>
    <n v="1089"/>
    <n v="8221.9499999999989"/>
    <m/>
  </r>
  <r>
    <s v="2025-05"/>
    <x v="0"/>
    <x v="7"/>
    <x v="15"/>
    <x v="147"/>
    <x v="378"/>
    <n v="3588"/>
    <n v="2157"/>
    <n v="0.6011705685618729"/>
    <n v="0.7"/>
    <n v="6.48"/>
    <n v="1431"/>
    <n v="9272.880000000001"/>
    <m/>
  </r>
  <r>
    <s v="2025-05"/>
    <x v="0"/>
    <x v="0"/>
    <x v="94"/>
    <x v="218"/>
    <x v="218"/>
    <n v="3484"/>
    <n v="2229"/>
    <n v="0.63978185993111369"/>
    <n v="0.7"/>
    <n v="7.55"/>
    <n v="1255"/>
    <n v="9475.25"/>
    <m/>
  </r>
  <r>
    <s v="2025-05"/>
    <x v="0"/>
    <x v="4"/>
    <x v="5"/>
    <x v="300"/>
    <x v="300"/>
    <n v="5333"/>
    <n v="2893"/>
    <n v="0.54247140446277897"/>
    <n v="0.7"/>
    <n v="6.9"/>
    <n v="2440"/>
    <n v="16836"/>
    <m/>
  </r>
  <r>
    <s v="2025-05"/>
    <x v="0"/>
    <x v="4"/>
    <x v="5"/>
    <x v="363"/>
    <x v="363"/>
    <n v="7698"/>
    <n v="4290"/>
    <n v="0.5572876071706937"/>
    <n v="0.7"/>
    <n v="7.02"/>
    <n v="3408"/>
    <n v="23924.16"/>
    <m/>
  </r>
  <r>
    <s v="2025-05"/>
    <x v="0"/>
    <x v="4"/>
    <x v="5"/>
    <x v="388"/>
    <x v="287"/>
    <n v="2409"/>
    <n v="913"/>
    <n v="0.37899543378995432"/>
    <n v="0.7"/>
    <n v="7.5"/>
    <n v="1496"/>
    <n v="11220"/>
    <m/>
  </r>
  <r>
    <s v="2025-05"/>
    <x v="0"/>
    <x v="1"/>
    <x v="1"/>
    <x v="335"/>
    <x v="335"/>
    <n v="1281"/>
    <n v="666"/>
    <n v="0.51990632318501173"/>
    <n v="0.7"/>
    <n v="8.23"/>
    <n v="615"/>
    <n v="5061.45"/>
    <m/>
  </r>
  <r>
    <s v="2025-05"/>
    <x v="0"/>
    <x v="4"/>
    <x v="22"/>
    <x v="45"/>
    <x v="45"/>
    <n v="6368"/>
    <n v="3978"/>
    <n v="0.62468592964824121"/>
    <n v="0.7"/>
    <n v="7.4"/>
    <n v="2390"/>
    <n v="17686"/>
    <m/>
  </r>
  <r>
    <s v="2025-05"/>
    <x v="0"/>
    <x v="0"/>
    <x v="10"/>
    <x v="13"/>
    <x v="13"/>
    <n v="5920"/>
    <n v="2362"/>
    <n v="0.39898648648648649"/>
    <n v="0.7"/>
    <n v="7.93"/>
    <n v="3558"/>
    <n v="28214.94"/>
    <m/>
  </r>
  <r>
    <s v="2025-05"/>
    <x v="0"/>
    <x v="0"/>
    <x v="121"/>
    <x v="305"/>
    <x v="305"/>
    <n v="8855"/>
    <n v="5450"/>
    <n v="0.61547148503670246"/>
    <n v="0.7"/>
    <n v="8.6999999999999993"/>
    <n v="3405"/>
    <n v="29623.499999999996"/>
    <m/>
  </r>
  <r>
    <s v="2025-05"/>
    <x v="0"/>
    <x v="0"/>
    <x v="0"/>
    <x v="156"/>
    <x v="156"/>
    <n v="3868"/>
    <n v="2153"/>
    <n v="0.55661840744570834"/>
    <n v="0.7"/>
    <n v="7.68"/>
    <n v="1715"/>
    <n v="13171.199999999999"/>
    <m/>
  </r>
  <r>
    <s v="2025-05"/>
    <x v="0"/>
    <x v="0"/>
    <x v="0"/>
    <x v="9"/>
    <x v="9"/>
    <n v="7654"/>
    <n v="3939"/>
    <n v="0.5146328717010713"/>
    <n v="0.7"/>
    <n v="7.86"/>
    <n v="3715"/>
    <n v="29199.9"/>
    <m/>
  </r>
  <r>
    <s v="2025-05"/>
    <x v="0"/>
    <x v="0"/>
    <x v="0"/>
    <x v="202"/>
    <x v="202"/>
    <n v="7335"/>
    <n v="4154"/>
    <n v="0.56632583503749145"/>
    <n v="0.7"/>
    <n v="7.95"/>
    <n v="3181"/>
    <n v="25288.95"/>
    <m/>
  </r>
  <r>
    <s v="2025-05"/>
    <x v="0"/>
    <x v="4"/>
    <x v="66"/>
    <x v="132"/>
    <x v="132"/>
    <n v="2644"/>
    <n v="1467"/>
    <n v="0.55484114977307109"/>
    <n v="0.7"/>
    <n v="8.4499999999999993"/>
    <n v="1177"/>
    <n v="9945.65"/>
    <m/>
  </r>
  <r>
    <s v="2025-05"/>
    <x v="0"/>
    <x v="6"/>
    <x v="13"/>
    <x v="389"/>
    <x v="21"/>
    <n v="351"/>
    <n v="201"/>
    <n v="0.57264957264957261"/>
    <n v="0.7"/>
    <n v="8.4600000000000009"/>
    <n v="150"/>
    <n v="1269.0000000000002"/>
    <m/>
  </r>
  <r>
    <s v="2025-05"/>
    <x v="0"/>
    <x v="5"/>
    <x v="104"/>
    <x v="263"/>
    <x v="263"/>
    <n v="2207"/>
    <n v="1081"/>
    <n v="0.48980516538287266"/>
    <n v="0.7"/>
    <n v="7.31"/>
    <n v="1126"/>
    <n v="8231.06"/>
    <m/>
  </r>
  <r>
    <s v="2025-05"/>
    <x v="0"/>
    <x v="4"/>
    <x v="120"/>
    <x v="302"/>
    <x v="302"/>
    <n v="2728"/>
    <n v="1359"/>
    <n v="0.49816715542521994"/>
    <n v="0.7"/>
    <n v="8.9700000000000006"/>
    <n v="1369"/>
    <n v="12279.93"/>
    <m/>
  </r>
  <r>
    <s v="2025-05"/>
    <x v="0"/>
    <x v="0"/>
    <x v="0"/>
    <x v="340"/>
    <x v="340"/>
    <n v="6643"/>
    <n v="3925"/>
    <n v="0.59084750865572788"/>
    <n v="0.7"/>
    <n v="8.2899999999999991"/>
    <n v="2718"/>
    <n v="22532.219999999998"/>
    <m/>
  </r>
  <r>
    <s v="2025-05"/>
    <x v="0"/>
    <x v="1"/>
    <x v="1"/>
    <x v="216"/>
    <x v="216"/>
    <n v="4171"/>
    <n v="1985"/>
    <n v="0.47590505873891153"/>
    <n v="0.7"/>
    <n v="7.94"/>
    <n v="2186"/>
    <n v="17356.84"/>
    <m/>
  </r>
  <r>
    <s v="2025-05"/>
    <x v="0"/>
    <x v="0"/>
    <x v="0"/>
    <x v="72"/>
    <x v="72"/>
    <n v="4647"/>
    <n v="2438"/>
    <n v="0.52463955239939741"/>
    <n v="0.7"/>
    <n v="7.35"/>
    <n v="2209"/>
    <n v="16236.15"/>
    <m/>
  </r>
  <r>
    <s v="2025-05"/>
    <x v="0"/>
    <x v="4"/>
    <x v="93"/>
    <x v="214"/>
    <x v="214"/>
    <n v="2996"/>
    <n v="1372"/>
    <n v="0.45794392523364486"/>
    <n v="0.7"/>
    <n v="7.44"/>
    <n v="1624"/>
    <n v="12082.560000000001"/>
    <m/>
  </r>
  <r>
    <s v="2025-05"/>
    <x v="0"/>
    <x v="0"/>
    <x v="0"/>
    <x v="329"/>
    <x v="329"/>
    <n v="5272"/>
    <n v="2956"/>
    <n v="0.56069802731411233"/>
    <n v="0.7"/>
    <n v="6.86"/>
    <n v="2316"/>
    <n v="15887.76"/>
    <m/>
  </r>
  <r>
    <s v="2025-05"/>
    <x v="0"/>
    <x v="0"/>
    <x v="0"/>
    <x v="2"/>
    <x v="2"/>
    <n v="1082"/>
    <n v="698"/>
    <n v="0.64510166358595189"/>
    <n v="0.7"/>
    <n v="7.46"/>
    <n v="384"/>
    <n v="2864.64"/>
    <m/>
  </r>
  <r>
    <s v="2025-05"/>
    <x v="0"/>
    <x v="6"/>
    <x v="11"/>
    <x v="186"/>
    <x v="186"/>
    <n v="4188"/>
    <n v="2045"/>
    <n v="0.48829990448901622"/>
    <n v="0.7"/>
    <n v="7.72"/>
    <n v="2143"/>
    <n v="16543.96"/>
    <m/>
  </r>
  <r>
    <s v="2025-05"/>
    <x v="0"/>
    <x v="4"/>
    <x v="28"/>
    <x v="129"/>
    <x v="129"/>
    <n v="4173"/>
    <n v="1945"/>
    <n v="0.466091540857896"/>
    <n v="0.7"/>
    <n v="8.36"/>
    <n v="2228"/>
    <n v="18626.079999999998"/>
    <m/>
  </r>
  <r>
    <s v="2025-05"/>
    <x v="0"/>
    <x v="5"/>
    <x v="6"/>
    <x v="7"/>
    <x v="7"/>
    <n v="2579"/>
    <n v="1344"/>
    <n v="0.52113222179139196"/>
    <n v="0.7"/>
    <n v="11.53"/>
    <n v="1235"/>
    <n v="14239.55"/>
    <m/>
  </r>
  <r>
    <s v="2025-05"/>
    <x v="0"/>
    <x v="4"/>
    <x v="69"/>
    <x v="139"/>
    <x v="139"/>
    <n v="2953"/>
    <n v="1464"/>
    <n v="0.49576701659329497"/>
    <n v="0.7"/>
    <n v="8.3800000000000008"/>
    <n v="1489"/>
    <n v="12477.820000000002"/>
    <m/>
  </r>
  <r>
    <s v="2025-05"/>
    <x v="0"/>
    <x v="3"/>
    <x v="3"/>
    <x v="64"/>
    <x v="64"/>
    <n v="7728"/>
    <n v="3733"/>
    <n v="0.48304865424430643"/>
    <n v="0.7"/>
    <n v="7.87"/>
    <n v="3995"/>
    <n v="31440.65"/>
    <m/>
  </r>
  <r>
    <s v="2025-05"/>
    <x v="0"/>
    <x v="4"/>
    <x v="5"/>
    <x v="84"/>
    <x v="84"/>
    <n v="3934"/>
    <n v="1821"/>
    <n v="0.4628876461616675"/>
    <n v="0.7"/>
    <n v="8.1300000000000008"/>
    <n v="2113"/>
    <n v="17178.690000000002"/>
    <m/>
  </r>
  <r>
    <s v="2025-05"/>
    <x v="0"/>
    <x v="0"/>
    <x v="100"/>
    <x v="244"/>
    <x v="244"/>
    <n v="2678"/>
    <n v="1439"/>
    <n v="0.53734129947722176"/>
    <n v="0.7"/>
    <n v="7.83"/>
    <n v="1239"/>
    <n v="9701.3700000000008"/>
    <m/>
  </r>
  <r>
    <s v="2025-05"/>
    <x v="0"/>
    <x v="23"/>
    <x v="122"/>
    <x v="308"/>
    <x v="308"/>
    <n v="2114"/>
    <n v="1273"/>
    <n v="0.60217596972563858"/>
    <n v="0.7"/>
    <n v="7.42"/>
    <n v="841"/>
    <n v="6240.22"/>
    <m/>
  </r>
  <r>
    <s v="2025-05"/>
    <x v="0"/>
    <x v="2"/>
    <x v="4"/>
    <x v="5"/>
    <x v="5"/>
    <n v="2652"/>
    <n v="1374"/>
    <n v="0.51809954751131226"/>
    <n v="0.7"/>
    <n v="6.76"/>
    <n v="1278"/>
    <n v="8639.2799999999988"/>
    <m/>
  </r>
  <r>
    <s v="2025-05"/>
    <x v="0"/>
    <x v="4"/>
    <x v="7"/>
    <x v="8"/>
    <x v="8"/>
    <n v="2183"/>
    <n v="1433"/>
    <n v="0.65643609711406326"/>
    <n v="0.7"/>
    <n v="7.66"/>
    <n v="750"/>
    <n v="5745"/>
    <m/>
  </r>
  <r>
    <s v="2025-05"/>
    <x v="0"/>
    <x v="15"/>
    <x v="106"/>
    <x v="268"/>
    <x v="268"/>
    <n v="5171"/>
    <n v="3147"/>
    <n v="0.60858634693482883"/>
    <n v="0.7"/>
    <n v="8.94"/>
    <n v="2024"/>
    <n v="18094.559999999998"/>
    <m/>
  </r>
  <r>
    <s v="2025-05"/>
    <x v="0"/>
    <x v="9"/>
    <x v="43"/>
    <x v="81"/>
    <x v="81"/>
    <n v="3579"/>
    <n v="2186"/>
    <n v="0.61078513551271307"/>
    <n v="0.7"/>
    <n v="6.87"/>
    <n v="1393"/>
    <n v="9569.91"/>
    <m/>
  </r>
  <r>
    <s v="2025-05"/>
    <x v="0"/>
    <x v="13"/>
    <x v="58"/>
    <x v="111"/>
    <x v="111"/>
    <n v="2564"/>
    <n v="1397"/>
    <n v="0.54485179407176287"/>
    <n v="0.7"/>
    <n v="7.61"/>
    <n v="1167"/>
    <n v="8880.8700000000008"/>
    <m/>
  </r>
  <r>
    <s v="2025-05"/>
    <x v="0"/>
    <x v="4"/>
    <x v="5"/>
    <x v="227"/>
    <x v="227"/>
    <n v="7108"/>
    <n v="3643"/>
    <n v="0.51252110298255482"/>
    <n v="0.7"/>
    <n v="7.86"/>
    <n v="3465"/>
    <n v="27234.9"/>
    <m/>
  </r>
  <r>
    <s v="2025-05"/>
    <x v="0"/>
    <x v="4"/>
    <x v="62"/>
    <x v="120"/>
    <x v="120"/>
    <n v="5527"/>
    <n v="2912"/>
    <n v="0.52686810204450873"/>
    <n v="0.7"/>
    <n v="7.21"/>
    <n v="2615"/>
    <n v="18854.150000000001"/>
    <m/>
  </r>
  <r>
    <s v="2025-05"/>
    <x v="0"/>
    <x v="6"/>
    <x v="77"/>
    <x v="152"/>
    <x v="152"/>
    <n v="3330"/>
    <n v="2011"/>
    <n v="0.60390390390390392"/>
    <n v="0.7"/>
    <n v="7.32"/>
    <n v="1319"/>
    <n v="9655.08"/>
    <m/>
  </r>
  <r>
    <s v="2025-05"/>
    <x v="0"/>
    <x v="0"/>
    <x v="0"/>
    <x v="65"/>
    <x v="65"/>
    <n v="4005"/>
    <n v="2117"/>
    <n v="0.5285892634207241"/>
    <n v="0.7"/>
    <n v="7.79"/>
    <n v="1888"/>
    <n v="14707.52"/>
    <m/>
  </r>
  <r>
    <s v="2025-05"/>
    <x v="0"/>
    <x v="0"/>
    <x v="99"/>
    <x v="238"/>
    <x v="238"/>
    <n v="1072"/>
    <n v="714"/>
    <n v="0.66604477611940294"/>
    <n v="0.7"/>
    <n v="6.74"/>
    <n v="358"/>
    <n v="2412.92"/>
    <m/>
  </r>
  <r>
    <s v="2025-05"/>
    <x v="0"/>
    <x v="4"/>
    <x v="5"/>
    <x v="47"/>
    <x v="47"/>
    <n v="3685"/>
    <n v="1690"/>
    <n v="0.45861601085481685"/>
    <n v="0.7"/>
    <n v="8.07"/>
    <n v="1995"/>
    <n v="16099.650000000001"/>
    <m/>
  </r>
  <r>
    <s v="2025-05"/>
    <x v="0"/>
    <x v="4"/>
    <x v="5"/>
    <x v="46"/>
    <x v="46"/>
    <n v="5149"/>
    <n v="2581"/>
    <n v="0.50126238104486309"/>
    <n v="0.7"/>
    <n v="7.48"/>
    <n v="2568"/>
    <n v="19208.64"/>
    <m/>
  </r>
  <r>
    <s v="2025-05"/>
    <x v="0"/>
    <x v="4"/>
    <x v="84"/>
    <x v="180"/>
    <x v="180"/>
    <n v="2324"/>
    <n v="1036"/>
    <n v="0.44578313253012047"/>
    <n v="0.7"/>
    <n v="6.67"/>
    <n v="1288"/>
    <n v="8590.9599999999991"/>
    <m/>
  </r>
  <r>
    <s v="2025-05"/>
    <x v="0"/>
    <x v="13"/>
    <x v="39"/>
    <x v="342"/>
    <x v="342"/>
    <n v="1416"/>
    <n v="512"/>
    <n v="0.3615819209039548"/>
    <n v="0.7"/>
    <n v="7.83"/>
    <n v="904"/>
    <n v="7078.32"/>
    <m/>
  </r>
  <r>
    <s v="2025-05"/>
    <x v="0"/>
    <x v="0"/>
    <x v="0"/>
    <x v="229"/>
    <x v="229"/>
    <n v="4741"/>
    <n v="3350"/>
    <n v="0.70660198270407082"/>
    <n v="0.7"/>
    <n v="8.44"/>
    <n v="1391"/>
    <n v="11740.039999999999"/>
    <m/>
  </r>
  <r>
    <s v="2025-05"/>
    <x v="0"/>
    <x v="4"/>
    <x v="63"/>
    <x v="122"/>
    <x v="122"/>
    <n v="6394"/>
    <n v="2968"/>
    <n v="0.46418517360025024"/>
    <n v="0.7"/>
    <n v="8.07"/>
    <n v="3426"/>
    <n v="27647.82"/>
    <m/>
  </r>
  <r>
    <s v="2025-05"/>
    <x v="0"/>
    <x v="1"/>
    <x v="1"/>
    <x v="251"/>
    <x v="251"/>
    <n v="1606"/>
    <n v="730"/>
    <n v="0.45454545454545453"/>
    <n v="0.7"/>
    <n v="6.96"/>
    <n v="876"/>
    <n v="6096.96"/>
    <m/>
  </r>
  <r>
    <s v="2025-05"/>
    <x v="0"/>
    <x v="15"/>
    <x v="41"/>
    <x v="74"/>
    <x v="74"/>
    <n v="5861"/>
    <n v="3086"/>
    <n v="0.52653130865040099"/>
    <n v="0.7"/>
    <n v="7.09"/>
    <n v="2775"/>
    <n v="19674.75"/>
    <m/>
  </r>
  <r>
    <s v="2025-05"/>
    <x v="0"/>
    <x v="2"/>
    <x v="4"/>
    <x v="60"/>
    <x v="60"/>
    <n v="4231"/>
    <n v="2718"/>
    <n v="0.64240132356416924"/>
    <n v="0.7"/>
    <n v="7.08"/>
    <n v="1513"/>
    <n v="10712.04"/>
    <m/>
  </r>
  <r>
    <s v="2025-05"/>
    <x v="0"/>
    <x v="4"/>
    <x v="44"/>
    <x v="83"/>
    <x v="83"/>
    <n v="6172"/>
    <n v="3194"/>
    <n v="0.51749837977965008"/>
    <n v="0.7"/>
    <n v="7.57"/>
    <n v="2978"/>
    <n v="22543.46"/>
    <m/>
  </r>
  <r>
    <s v="2025-05"/>
    <x v="0"/>
    <x v="0"/>
    <x v="0"/>
    <x v="334"/>
    <x v="334"/>
    <n v="1795"/>
    <n v="614"/>
    <n v="0.34206128133704733"/>
    <n v="0.7"/>
    <n v="8.27"/>
    <n v="1181"/>
    <n v="9766.869999999999"/>
    <m/>
  </r>
  <r>
    <s v="2025-05"/>
    <x v="0"/>
    <x v="0"/>
    <x v="0"/>
    <x v="30"/>
    <x v="30"/>
    <n v="4278"/>
    <n v="2836"/>
    <n v="0.66292660121552127"/>
    <n v="0.7"/>
    <n v="6.62"/>
    <n v="1442"/>
    <n v="9546.0400000000009"/>
    <m/>
  </r>
  <r>
    <s v="2025-05"/>
    <x v="0"/>
    <x v="0"/>
    <x v="0"/>
    <x v="315"/>
    <x v="315"/>
    <n v="2304"/>
    <n v="1136"/>
    <n v="0.49305555555555558"/>
    <n v="0.7"/>
    <n v="8.18"/>
    <n v="1168"/>
    <n v="9554.24"/>
    <m/>
  </r>
  <r>
    <s v="2025-05"/>
    <x v="0"/>
    <x v="3"/>
    <x v="3"/>
    <x v="278"/>
    <x v="278"/>
    <n v="3676"/>
    <n v="1723"/>
    <n v="0.46871599564744287"/>
    <n v="0.7"/>
    <n v="7.98"/>
    <n v="1953"/>
    <n v="15584.94"/>
    <m/>
  </r>
  <r>
    <s v="2025-05"/>
    <x v="0"/>
    <x v="5"/>
    <x v="96"/>
    <x v="224"/>
    <x v="224"/>
    <n v="3728"/>
    <n v="2028"/>
    <n v="0.54399141630901282"/>
    <n v="0.7"/>
    <n v="7.8"/>
    <n v="1700"/>
    <n v="13260"/>
    <m/>
  </r>
  <r>
    <s v="2025-05"/>
    <x v="0"/>
    <x v="4"/>
    <x v="82"/>
    <x v="172"/>
    <x v="172"/>
    <n v="2365"/>
    <n v="1178"/>
    <n v="0.49809725158562368"/>
    <n v="0.7"/>
    <n v="8.69"/>
    <n v="1187"/>
    <n v="10315.029999999999"/>
    <m/>
  </r>
  <r>
    <s v="2025-05"/>
    <x v="0"/>
    <x v="4"/>
    <x v="57"/>
    <x v="110"/>
    <x v="110"/>
    <n v="3644"/>
    <n v="2113"/>
    <n v="0.57985729967069155"/>
    <n v="0.7"/>
    <n v="7.57"/>
    <n v="1531"/>
    <n v="11589.67"/>
    <m/>
  </r>
  <r>
    <s v="2025-05"/>
    <x v="0"/>
    <x v="9"/>
    <x v="52"/>
    <x v="104"/>
    <x v="104"/>
    <n v="1586"/>
    <n v="563"/>
    <n v="0.35498108448928123"/>
    <n v="0.7"/>
    <n v="8.6199999999999992"/>
    <n v="1023"/>
    <n v="8818.2599999999984"/>
    <m/>
  </r>
  <r>
    <s v="2025-05"/>
    <x v="0"/>
    <x v="4"/>
    <x v="12"/>
    <x v="20"/>
    <x v="20"/>
    <n v="2546"/>
    <n v="1119"/>
    <n v="0.43951296150824826"/>
    <n v="0.7"/>
    <n v="8.4"/>
    <n v="1427"/>
    <n v="11986.800000000001"/>
    <m/>
  </r>
  <r>
    <s v="2025-05"/>
    <x v="0"/>
    <x v="4"/>
    <x v="130"/>
    <x v="336"/>
    <x v="336"/>
    <n v="1488"/>
    <n v="796"/>
    <n v="0.53494623655913975"/>
    <n v="0.7"/>
    <n v="8.33"/>
    <n v="692"/>
    <n v="5764.36"/>
    <m/>
  </r>
  <r>
    <s v="2025-05"/>
    <x v="0"/>
    <x v="0"/>
    <x v="0"/>
    <x v="62"/>
    <x v="62"/>
    <n v="2203"/>
    <n v="1125"/>
    <n v="0.51066727190195194"/>
    <n v="0.7"/>
    <n v="8.4600000000000009"/>
    <n v="1078"/>
    <n v="9119.880000000001"/>
    <m/>
  </r>
  <r>
    <s v="2025-05"/>
    <x v="0"/>
    <x v="4"/>
    <x v="68"/>
    <x v="138"/>
    <x v="138"/>
    <n v="3545"/>
    <n v="1941"/>
    <n v="0.54753173483779971"/>
    <n v="0.7"/>
    <n v="8.93"/>
    <n v="1604"/>
    <n v="14323.72"/>
    <m/>
  </r>
  <r>
    <s v="2025-05"/>
    <x v="0"/>
    <x v="1"/>
    <x v="1"/>
    <x v="211"/>
    <x v="211"/>
    <n v="7724"/>
    <n v="4359"/>
    <n v="0.56434489901605389"/>
    <n v="0.7"/>
    <n v="7.94"/>
    <n v="3365"/>
    <n v="26718.100000000002"/>
    <m/>
  </r>
  <r>
    <s v="2025-05"/>
    <x v="0"/>
    <x v="5"/>
    <x v="61"/>
    <x v="115"/>
    <x v="115"/>
    <n v="3995"/>
    <n v="2234"/>
    <n v="0.55919899874843559"/>
    <n v="0.7"/>
    <n v="6.68"/>
    <n v="1761"/>
    <n v="11763.48"/>
    <m/>
  </r>
  <r>
    <s v="2025-05"/>
    <x v="0"/>
    <x v="0"/>
    <x v="0"/>
    <x v="272"/>
    <x v="272"/>
    <n v="4295"/>
    <n v="3116"/>
    <n v="0.72549476135040747"/>
    <n v="0.7"/>
    <n v="8.1"/>
    <n v="1179"/>
    <n v="9549.9"/>
    <m/>
  </r>
  <r>
    <s v="2025-05"/>
    <x v="0"/>
    <x v="8"/>
    <x v="16"/>
    <x v="170"/>
    <x v="170"/>
    <n v="2426"/>
    <n v="1151"/>
    <n v="0.47444352844187965"/>
    <n v="0.7"/>
    <n v="7.09"/>
    <n v="1275"/>
    <n v="9039.75"/>
    <m/>
  </r>
  <r>
    <s v="2025-05"/>
    <x v="0"/>
    <x v="4"/>
    <x v="138"/>
    <x v="364"/>
    <x v="364"/>
    <n v="2970"/>
    <n v="1613"/>
    <n v="0.54309764309764308"/>
    <n v="0.7"/>
    <n v="7.55"/>
    <n v="1357"/>
    <n v="10245.35"/>
    <m/>
  </r>
  <r>
    <s v="2025-05"/>
    <x v="0"/>
    <x v="13"/>
    <x v="39"/>
    <x v="102"/>
    <x v="102"/>
    <n v="3375"/>
    <n v="1587"/>
    <n v="0.47022222222222221"/>
    <n v="0.7"/>
    <n v="6.68"/>
    <n v="1788"/>
    <n v="11943.84"/>
    <m/>
  </r>
  <r>
    <s v="2025-05"/>
    <x v="0"/>
    <x v="4"/>
    <x v="5"/>
    <x v="258"/>
    <x v="258"/>
    <n v="6911"/>
    <n v="4492"/>
    <n v="0.64997829547098829"/>
    <n v="0.7"/>
    <n v="7.53"/>
    <n v="2419"/>
    <n v="18215.07"/>
    <m/>
  </r>
  <r>
    <s v="2025-05"/>
    <x v="0"/>
    <x v="4"/>
    <x v="9"/>
    <x v="12"/>
    <x v="12"/>
    <n v="3120"/>
    <n v="1567"/>
    <n v="0.50224358974358974"/>
    <n v="0.7"/>
    <n v="7.31"/>
    <n v="1553"/>
    <n v="11352.43"/>
    <m/>
  </r>
  <r>
    <s v="2025-05"/>
    <x v="0"/>
    <x v="4"/>
    <x v="68"/>
    <x v="282"/>
    <x v="282"/>
    <n v="2651"/>
    <n v="1420"/>
    <n v="0.53564692568841943"/>
    <n v="0.7"/>
    <n v="8.34"/>
    <n v="1231"/>
    <n v="10266.539999999999"/>
    <m/>
  </r>
  <r>
    <s v="2025-05"/>
    <x v="0"/>
    <x v="0"/>
    <x v="0"/>
    <x v="22"/>
    <x v="22"/>
    <n v="8500"/>
    <n v="4685"/>
    <n v="0.55117647058823527"/>
    <n v="0.7"/>
    <n v="7.83"/>
    <n v="3815"/>
    <n v="29871.45"/>
    <m/>
  </r>
  <r>
    <s v="2025-05"/>
    <x v="0"/>
    <x v="4"/>
    <x v="5"/>
    <x v="223"/>
    <x v="223"/>
    <n v="3992"/>
    <n v="2340"/>
    <n v="0.58617234468937873"/>
    <n v="0.7"/>
    <n v="8.4600000000000009"/>
    <n v="1652"/>
    <n v="13975.920000000002"/>
    <m/>
  </r>
  <r>
    <s v="2025-05"/>
    <x v="0"/>
    <x v="20"/>
    <x v="59"/>
    <x v="286"/>
    <x v="286"/>
    <n v="3900"/>
    <n v="1920"/>
    <n v="0.49230769230769234"/>
    <n v="0.7"/>
    <n v="7.27"/>
    <n v="1980"/>
    <n v="14394.599999999999"/>
    <m/>
  </r>
  <r>
    <s v="2025-05"/>
    <x v="0"/>
    <x v="22"/>
    <x v="95"/>
    <x v="222"/>
    <x v="222"/>
    <n v="2347"/>
    <n v="1268"/>
    <n v="0.54026416702172986"/>
    <n v="0.7"/>
    <n v="6.92"/>
    <n v="1079"/>
    <n v="7466.68"/>
    <m/>
  </r>
  <r>
    <s v="2025-05"/>
    <x v="0"/>
    <x v="6"/>
    <x v="11"/>
    <x v="193"/>
    <x v="193"/>
    <n v="6791"/>
    <n v="3433"/>
    <n v="0.50552201443086442"/>
    <n v="0.7"/>
    <n v="8.07"/>
    <n v="3358"/>
    <n v="27099.06"/>
    <m/>
  </r>
  <r>
    <s v="2025-05"/>
    <x v="0"/>
    <x v="4"/>
    <x v="5"/>
    <x v="153"/>
    <x v="153"/>
    <n v="4215"/>
    <n v="1823"/>
    <n v="0.43250296559905099"/>
    <n v="0.7"/>
    <n v="7.96"/>
    <n v="2392"/>
    <n v="19040.32"/>
    <m/>
  </r>
  <r>
    <s v="2025-05"/>
    <x v="0"/>
    <x v="15"/>
    <x v="41"/>
    <x v="284"/>
    <x v="284"/>
    <n v="5058"/>
    <n v="2751"/>
    <n v="0.54389086595492286"/>
    <n v="0.7"/>
    <n v="7.6"/>
    <n v="2307"/>
    <n v="17533.2"/>
    <m/>
  </r>
  <r>
    <s v="2025-05"/>
    <x v="0"/>
    <x v="4"/>
    <x v="19"/>
    <x v="294"/>
    <x v="294"/>
    <n v="7656"/>
    <n v="4070"/>
    <n v="0.5316091954022989"/>
    <n v="0.7"/>
    <n v="7.3"/>
    <n v="3586"/>
    <n v="26177.8"/>
    <m/>
  </r>
  <r>
    <s v="2025-05"/>
    <x v="0"/>
    <x v="0"/>
    <x v="143"/>
    <x v="372"/>
    <x v="372"/>
    <n v="5643"/>
    <n v="3614"/>
    <n v="0.6404394825447457"/>
    <n v="0.7"/>
    <n v="7.37"/>
    <n v="2029"/>
    <n v="14953.73"/>
    <m/>
  </r>
  <r>
    <s v="2025-05"/>
    <x v="0"/>
    <x v="4"/>
    <x v="72"/>
    <x v="347"/>
    <x v="347"/>
    <n v="6780"/>
    <n v="4287"/>
    <n v="0.63230088495575221"/>
    <n v="0.7"/>
    <n v="9.93"/>
    <n v="2493"/>
    <n v="24755.489999999998"/>
    <m/>
  </r>
  <r>
    <s v="2025-05"/>
    <x v="0"/>
    <x v="0"/>
    <x v="0"/>
    <x v="162"/>
    <x v="162"/>
    <n v="5388"/>
    <n v="2159"/>
    <n v="0.40070527097253156"/>
    <n v="0.7"/>
    <n v="8.0399999999999991"/>
    <n v="3229"/>
    <n v="25961.159999999996"/>
    <m/>
  </r>
  <r>
    <s v="2025-05"/>
    <x v="0"/>
    <x v="4"/>
    <x v="101"/>
    <x v="245"/>
    <x v="245"/>
    <n v="1940"/>
    <n v="875"/>
    <n v="0.45103092783505155"/>
    <n v="0.7"/>
    <n v="9.1199999999999992"/>
    <n v="1065"/>
    <n v="9712.7999999999993"/>
    <m/>
  </r>
  <r>
    <s v="2025-05"/>
    <x v="0"/>
    <x v="7"/>
    <x v="15"/>
    <x v="78"/>
    <x v="78"/>
    <n v="4557"/>
    <n v="1910"/>
    <n v="0.41913539609392142"/>
    <n v="0.7"/>
    <n v="7.03"/>
    <n v="2647"/>
    <n v="18608.41"/>
    <m/>
  </r>
  <r>
    <s v="2025-05"/>
    <x v="0"/>
    <x v="20"/>
    <x v="59"/>
    <x v="112"/>
    <x v="112"/>
    <n v="4336"/>
    <n v="1798"/>
    <n v="0.41466789667896681"/>
    <n v="0.7"/>
    <n v="8"/>
    <n v="2538"/>
    <n v="20304"/>
    <m/>
  </r>
  <r>
    <s v="2025-05"/>
    <x v="0"/>
    <x v="0"/>
    <x v="0"/>
    <x v="36"/>
    <x v="36"/>
    <n v="2276"/>
    <n v="1037"/>
    <n v="0.45562390158172233"/>
    <n v="0.7"/>
    <n v="7.83"/>
    <n v="1239"/>
    <n v="9701.3700000000008"/>
    <m/>
  </r>
  <r>
    <s v="2025-05"/>
    <x v="0"/>
    <x v="4"/>
    <x v="81"/>
    <x v="171"/>
    <x v="171"/>
    <n v="3285"/>
    <n v="1727"/>
    <n v="0.52572298325722988"/>
    <n v="0.7"/>
    <n v="7.29"/>
    <n v="1558"/>
    <n v="11357.82"/>
    <m/>
  </r>
  <r>
    <s v="2025-05"/>
    <x v="0"/>
    <x v="0"/>
    <x v="60"/>
    <x v="114"/>
    <x v="114"/>
    <n v="3880"/>
    <n v="2261"/>
    <n v="0.58273195876288664"/>
    <n v="0.7"/>
    <n v="7.64"/>
    <n v="1619"/>
    <n v="12369.16"/>
    <m/>
  </r>
  <r>
    <s v="2025-05"/>
    <x v="0"/>
    <x v="4"/>
    <x v="5"/>
    <x v="146"/>
    <x v="146"/>
    <n v="7531"/>
    <n v="3965"/>
    <n v="0.52649050590890989"/>
    <n v="0.7"/>
    <n v="7.35"/>
    <n v="3566"/>
    <n v="26210.1"/>
    <m/>
  </r>
  <r>
    <s v="2025-05"/>
    <x v="0"/>
    <x v="4"/>
    <x v="128"/>
    <x v="327"/>
    <x v="327"/>
    <n v="4342"/>
    <n v="2064"/>
    <n v="0.47535697835099033"/>
    <n v="0.7"/>
    <n v="7.82"/>
    <n v="2278"/>
    <n v="17813.96"/>
    <m/>
  </r>
  <r>
    <s v="2025-05"/>
    <x v="0"/>
    <x v="11"/>
    <x v="31"/>
    <x v="56"/>
    <x v="56"/>
    <n v="2119"/>
    <n v="939"/>
    <n v="0.44313355356300144"/>
    <n v="0.7"/>
    <n v="8.07"/>
    <n v="1180"/>
    <n v="9522.6"/>
    <m/>
  </r>
  <r>
    <s v="2025-05"/>
    <x v="0"/>
    <x v="4"/>
    <x v="5"/>
    <x v="256"/>
    <x v="256"/>
    <n v="6742"/>
    <n v="4013"/>
    <n v="0.59522396914862064"/>
    <n v="0.7"/>
    <n v="8.0399999999999991"/>
    <n v="2729"/>
    <n v="21941.159999999996"/>
    <m/>
  </r>
  <r>
    <s v="2025-05"/>
    <x v="0"/>
    <x v="9"/>
    <x v="119"/>
    <x v="301"/>
    <x v="301"/>
    <n v="3748"/>
    <n v="2163"/>
    <n v="0.57710779082177166"/>
    <n v="0.7"/>
    <n v="7.53"/>
    <n v="1585"/>
    <n v="11935.050000000001"/>
    <m/>
  </r>
  <r>
    <s v="2025-05"/>
    <x v="0"/>
    <x v="1"/>
    <x v="1"/>
    <x v="274"/>
    <x v="274"/>
    <n v="6816"/>
    <n v="3411"/>
    <n v="0.50044014084507038"/>
    <n v="0.7"/>
    <n v="8.19"/>
    <n v="3405"/>
    <n v="27886.949999999997"/>
    <m/>
  </r>
  <r>
    <s v="2025-05"/>
    <x v="0"/>
    <x v="4"/>
    <x v="82"/>
    <x v="346"/>
    <x v="346"/>
    <n v="4355"/>
    <n v="2679"/>
    <n v="0.61515499425947184"/>
    <n v="0.7"/>
    <n v="7.8"/>
    <n v="1676"/>
    <n v="13072.8"/>
    <m/>
  </r>
  <r>
    <s v="2025-05"/>
    <x v="0"/>
    <x v="7"/>
    <x v="15"/>
    <x v="155"/>
    <x v="155"/>
    <n v="3398"/>
    <n v="1334"/>
    <n v="0.39258387286639201"/>
    <n v="0.7"/>
    <n v="6.8"/>
    <n v="2064"/>
    <n v="14035.199999999999"/>
    <m/>
  </r>
  <r>
    <s v="2025-05"/>
    <x v="0"/>
    <x v="6"/>
    <x v="25"/>
    <x v="49"/>
    <x v="49"/>
    <n v="3469"/>
    <n v="1629"/>
    <n v="0.46958777745748054"/>
    <n v="0.7"/>
    <n v="7.77"/>
    <n v="1840"/>
    <n v="14296.8"/>
    <m/>
  </r>
  <r>
    <s v="2025-05"/>
    <x v="0"/>
    <x v="6"/>
    <x v="136"/>
    <x v="358"/>
    <x v="385"/>
    <n v="3083"/>
    <n v="1616"/>
    <n v="0.52416477457022381"/>
    <n v="0.7"/>
    <n v="7.45"/>
    <n v="1467"/>
    <n v="10929.15"/>
    <m/>
  </r>
  <r>
    <s v="2025-05"/>
    <x v="0"/>
    <x v="4"/>
    <x v="55"/>
    <x v="298"/>
    <x v="298"/>
    <n v="2790"/>
    <n v="1197"/>
    <n v="0.42903225806451611"/>
    <n v="0.7"/>
    <n v="7.47"/>
    <n v="1593"/>
    <n v="11899.71"/>
    <m/>
  </r>
  <r>
    <s v="2025-05"/>
    <x v="0"/>
    <x v="22"/>
    <x v="78"/>
    <x v="324"/>
    <x v="324"/>
    <n v="4085"/>
    <n v="1867"/>
    <n v="0.45703794369645045"/>
    <n v="0.7"/>
    <n v="7.78"/>
    <n v="2218"/>
    <n v="17256.04"/>
    <m/>
  </r>
  <r>
    <s v="2025-05"/>
    <x v="0"/>
    <x v="23"/>
    <x v="88"/>
    <x v="196"/>
    <x v="196"/>
    <n v="1236"/>
    <n v="434"/>
    <n v="0.35113268608414239"/>
    <n v="0.7"/>
    <n v="7.8"/>
    <n v="802"/>
    <n v="6255.5999999999995"/>
    <m/>
  </r>
  <r>
    <s v="2025-05"/>
    <x v="0"/>
    <x v="2"/>
    <x v="146"/>
    <x v="376"/>
    <x v="376"/>
    <n v="1753"/>
    <n v="970"/>
    <n v="0.55333713633770676"/>
    <n v="0.7"/>
    <n v="6.89"/>
    <n v="783"/>
    <n v="5394.87"/>
    <m/>
  </r>
  <r>
    <s v="2025-05"/>
    <x v="0"/>
    <x v="4"/>
    <x v="75"/>
    <x v="390"/>
    <x v="150"/>
    <n v="3478"/>
    <n v="1636"/>
    <n v="0.47038527889591719"/>
    <n v="0.7"/>
    <n v="6.59"/>
    <n v="1842"/>
    <n v="12138.779999999999"/>
    <m/>
  </r>
  <r>
    <s v="2025-05"/>
    <x v="0"/>
    <x v="3"/>
    <x v="3"/>
    <x v="107"/>
    <x v="107"/>
    <n v="2826"/>
    <n v="1492"/>
    <n v="0.52795470629865537"/>
    <n v="0.7"/>
    <n v="8.0500000000000007"/>
    <n v="1334"/>
    <n v="10738.7"/>
    <m/>
  </r>
  <r>
    <s v="2025-05"/>
    <x v="0"/>
    <x v="0"/>
    <x v="0"/>
    <x v="237"/>
    <x v="237"/>
    <n v="11199"/>
    <n v="6558"/>
    <n v="0.58558799892847579"/>
    <n v="0.7"/>
    <n v="9.1999999999999993"/>
    <n v="4641"/>
    <n v="42697.2"/>
    <m/>
  </r>
  <r>
    <s v="2025-05"/>
    <x v="0"/>
    <x v="4"/>
    <x v="118"/>
    <x v="297"/>
    <x v="297"/>
    <n v="3911"/>
    <n v="1994"/>
    <n v="0.50984402965993347"/>
    <n v="0.7"/>
    <n v="7.42"/>
    <n v="1917"/>
    <n v="14224.14"/>
    <m/>
  </r>
  <r>
    <s v="2025-05"/>
    <x v="0"/>
    <x v="8"/>
    <x v="16"/>
    <x v="195"/>
    <x v="195"/>
    <n v="4131"/>
    <n v="2599"/>
    <n v="0.62914548535463566"/>
    <n v="0.7"/>
    <n v="7.3"/>
    <n v="1532"/>
    <n v="11183.6"/>
    <m/>
  </r>
  <r>
    <s v="2025-05"/>
    <x v="0"/>
    <x v="6"/>
    <x v="13"/>
    <x v="175"/>
    <x v="175"/>
    <n v="6076"/>
    <n v="3333"/>
    <n v="0.54855167873601052"/>
    <n v="0.7"/>
    <n v="8.39"/>
    <n v="2743"/>
    <n v="23013.77"/>
    <m/>
  </r>
  <r>
    <s v="2025-05"/>
    <x v="0"/>
    <x v="4"/>
    <x v="5"/>
    <x v="299"/>
    <x v="299"/>
    <n v="6388"/>
    <n v="3135"/>
    <n v="0.49076393237319976"/>
    <n v="0.7"/>
    <n v="8.65"/>
    <n v="3253"/>
    <n v="28138.45"/>
    <m/>
  </r>
  <r>
    <s v="2025-05"/>
    <x v="0"/>
    <x v="0"/>
    <x v="0"/>
    <x v="38"/>
    <x v="38"/>
    <n v="2004"/>
    <n v="884"/>
    <n v="0.44111776447105788"/>
    <n v="0.7"/>
    <n v="7.71"/>
    <n v="1120"/>
    <n v="8635.2000000000007"/>
    <m/>
  </r>
  <r>
    <s v="2025-05"/>
    <x v="0"/>
    <x v="0"/>
    <x v="0"/>
    <x v="249"/>
    <x v="249"/>
    <n v="2776"/>
    <n v="1956"/>
    <n v="0.70461095100864557"/>
    <n v="0.7"/>
    <n v="7.1"/>
    <n v="820"/>
    <n v="5822"/>
    <m/>
  </r>
  <r>
    <s v="2025-05"/>
    <x v="0"/>
    <x v="0"/>
    <x v="0"/>
    <x v="41"/>
    <x v="41"/>
    <n v="4308"/>
    <n v="2058"/>
    <n v="0.47771587743732591"/>
    <n v="0.7"/>
    <n v="8.5"/>
    <n v="2250"/>
    <n v="19125"/>
    <m/>
  </r>
  <r>
    <s v="2025-05"/>
    <x v="0"/>
    <x v="9"/>
    <x v="83"/>
    <x v="178"/>
    <x v="178"/>
    <n v="2643"/>
    <n v="1333"/>
    <n v="0.50435111615588346"/>
    <n v="0.7"/>
    <n v="8.0500000000000007"/>
    <n v="1310"/>
    <n v="10545.500000000002"/>
    <m/>
  </r>
  <r>
    <s v="2025-05"/>
    <x v="0"/>
    <x v="21"/>
    <x v="67"/>
    <x v="134"/>
    <x v="134"/>
    <n v="2413"/>
    <n v="1154"/>
    <n v="0.47824285122254456"/>
    <n v="0.7"/>
    <n v="8.6999999999999993"/>
    <n v="1259"/>
    <n v="10953.3"/>
    <m/>
  </r>
  <r>
    <s v="2025-05"/>
    <x v="0"/>
    <x v="22"/>
    <x v="78"/>
    <x v="344"/>
    <x v="344"/>
    <n v="3767"/>
    <n v="1889"/>
    <n v="0.50146004778338205"/>
    <n v="0.7"/>
    <n v="8.1999999999999993"/>
    <n v="1878"/>
    <n v="15399.599999999999"/>
    <m/>
  </r>
  <r>
    <s v="2025-05"/>
    <x v="0"/>
    <x v="4"/>
    <x v="140"/>
    <x v="367"/>
    <x v="367"/>
    <n v="2850"/>
    <n v="1278"/>
    <n v="0.44842105263157894"/>
    <n v="0.7"/>
    <n v="6.96"/>
    <n v="1572"/>
    <n v="10941.12"/>
    <m/>
  </r>
  <r>
    <s v="2025-05"/>
    <x v="0"/>
    <x v="4"/>
    <x v="38"/>
    <x v="119"/>
    <x v="119"/>
    <n v="8529"/>
    <n v="5115"/>
    <n v="0.59971860710517055"/>
    <n v="0.7"/>
    <n v="7.15"/>
    <n v="3414"/>
    <n v="24410.100000000002"/>
    <m/>
  </r>
  <r>
    <s v="2025-05"/>
    <x v="0"/>
    <x v="0"/>
    <x v="0"/>
    <x v="181"/>
    <x v="181"/>
    <n v="6137"/>
    <n v="4347"/>
    <n v="0.70832654391396443"/>
    <n v="0.7"/>
    <n v="9.1199999999999992"/>
    <n v="1790"/>
    <n v="16324.8"/>
    <m/>
  </r>
  <r>
    <s v="2025-05"/>
    <x v="0"/>
    <x v="22"/>
    <x v="135"/>
    <x v="356"/>
    <x v="356"/>
    <n v="3998"/>
    <n v="2142"/>
    <n v="0.53576788394197095"/>
    <n v="0.7"/>
    <n v="8.41"/>
    <n v="1856"/>
    <n v="15608.960000000001"/>
    <m/>
  </r>
  <r>
    <s v="2025-05"/>
    <x v="0"/>
    <x v="0"/>
    <x v="0"/>
    <x v="98"/>
    <x v="98"/>
    <n v="4733"/>
    <n v="2677"/>
    <n v="0.56560321149376713"/>
    <n v="0.7"/>
    <n v="7.22"/>
    <n v="2056"/>
    <n v="14844.32"/>
    <m/>
  </r>
  <r>
    <s v="2025-05"/>
    <x v="0"/>
    <x v="3"/>
    <x v="17"/>
    <x v="32"/>
    <x v="32"/>
    <n v="1322"/>
    <n v="702"/>
    <n v="0.53101361573373673"/>
    <n v="0.7"/>
    <n v="7.61"/>
    <n v="620"/>
    <n v="4718.2"/>
    <m/>
  </r>
  <r>
    <s v="2025-05"/>
    <x v="0"/>
    <x v="1"/>
    <x v="1"/>
    <x v="306"/>
    <x v="306"/>
    <n v="3410"/>
    <n v="922"/>
    <n v="0.27038123167155426"/>
    <n v="0.7"/>
    <n v="7.78"/>
    <n v="2488"/>
    <n v="19356.64"/>
    <m/>
  </r>
  <r>
    <s v="2025-05"/>
    <x v="0"/>
    <x v="4"/>
    <x v="81"/>
    <x v="255"/>
    <x v="255"/>
    <n v="5440"/>
    <n v="2996"/>
    <n v="0.5507352941176471"/>
    <n v="0.7"/>
    <n v="7.5"/>
    <n v="2444"/>
    <n v="18330"/>
    <m/>
  </r>
  <r>
    <s v="2025-05"/>
    <x v="0"/>
    <x v="0"/>
    <x v="0"/>
    <x v="261"/>
    <x v="377"/>
    <n v="7036"/>
    <n v="5045"/>
    <n v="0.71702671972711773"/>
    <n v="0.7"/>
    <n v="9.09"/>
    <n v="1991"/>
    <n v="18098.189999999999"/>
    <m/>
  </r>
  <r>
    <s v="2025-05"/>
    <x v="0"/>
    <x v="4"/>
    <x v="5"/>
    <x v="40"/>
    <x v="40"/>
    <n v="5576"/>
    <n v="2736"/>
    <n v="0.49067431850789095"/>
    <n v="0.7"/>
    <n v="6.9"/>
    <n v="2840"/>
    <n v="19596"/>
    <m/>
  </r>
  <r>
    <s v="2025-05"/>
    <x v="0"/>
    <x v="16"/>
    <x v="91"/>
    <x v="250"/>
    <x v="250"/>
    <n v="6581"/>
    <n v="3222"/>
    <n v="0.48959124753077038"/>
    <n v="0.7"/>
    <n v="7.77"/>
    <n v="3359"/>
    <n v="26099.43"/>
    <m/>
  </r>
  <r>
    <s v="2025-05"/>
    <x v="0"/>
    <x v="5"/>
    <x v="6"/>
    <x v="174"/>
    <x v="174"/>
    <n v="7139"/>
    <n v="3381"/>
    <n v="0.47359574170051827"/>
    <n v="0.7"/>
    <n v="7.51"/>
    <n v="3758"/>
    <n v="28222.579999999998"/>
    <m/>
  </r>
  <r>
    <s v="2025-05"/>
    <x v="0"/>
    <x v="4"/>
    <x v="68"/>
    <x v="176"/>
    <x v="176"/>
    <n v="6652"/>
    <n v="4520"/>
    <n v="0.67949488875526154"/>
    <n v="0.7"/>
    <n v="7.9"/>
    <n v="2132"/>
    <n v="16842.8"/>
    <m/>
  </r>
  <r>
    <s v="2025-05"/>
    <x v="0"/>
    <x v="13"/>
    <x v="134"/>
    <x v="351"/>
    <x v="351"/>
    <n v="4368"/>
    <n v="2427"/>
    <n v="0.55563186813186816"/>
    <n v="0.7"/>
    <n v="6.6"/>
    <n v="1941"/>
    <n v="12810.599999999999"/>
    <m/>
  </r>
  <r>
    <s v="2025-05"/>
    <x v="0"/>
    <x v="0"/>
    <x v="18"/>
    <x v="354"/>
    <x v="354"/>
    <n v="856"/>
    <n v="588"/>
    <n v="0.68691588785046731"/>
    <n v="0.7"/>
    <n v="7.28"/>
    <n v="268"/>
    <n v="1951.04"/>
    <m/>
  </r>
  <r>
    <s v="2025-05"/>
    <x v="0"/>
    <x v="0"/>
    <x v="0"/>
    <x v="168"/>
    <x v="168"/>
    <n v="2467"/>
    <n v="1280"/>
    <n v="0.5188488042156465"/>
    <n v="0.7"/>
    <n v="8.2100000000000009"/>
    <n v="1187"/>
    <n v="9745.27"/>
    <m/>
  </r>
  <r>
    <s v="2025-05"/>
    <x v="0"/>
    <x v="5"/>
    <x v="6"/>
    <x v="267"/>
    <x v="267"/>
    <n v="3674"/>
    <n v="1862"/>
    <n v="0.50680457267283618"/>
    <n v="0.7"/>
    <n v="7.61"/>
    <n v="1812"/>
    <n v="13789.32"/>
    <m/>
  </r>
  <r>
    <s v="2025-05"/>
    <x v="0"/>
    <x v="9"/>
    <x v="24"/>
    <x v="44"/>
    <x v="44"/>
    <n v="244"/>
    <n v="64"/>
    <n v="0.26229508196721313"/>
    <n v="0.7"/>
    <n v="9.73"/>
    <n v="180"/>
    <n v="1751.4"/>
    <m/>
  </r>
  <r>
    <s v="2025-05"/>
    <x v="0"/>
    <x v="4"/>
    <x v="37"/>
    <x v="77"/>
    <x v="77"/>
    <n v="4550"/>
    <n v="2687"/>
    <n v="0.59054945054945052"/>
    <n v="0.7"/>
    <n v="7.13"/>
    <n v="1863"/>
    <n v="13283.19"/>
    <m/>
  </r>
  <r>
    <s v="2025-05"/>
    <x v="0"/>
    <x v="4"/>
    <x v="5"/>
    <x v="6"/>
    <x v="6"/>
    <n v="5758"/>
    <n v="3235"/>
    <n v="0.56182702327196943"/>
    <n v="0.7"/>
    <n v="7.78"/>
    <n v="2523"/>
    <n v="19628.940000000002"/>
    <m/>
  </r>
  <r>
    <s v="2025-05"/>
    <x v="0"/>
    <x v="1"/>
    <x v="1"/>
    <x v="166"/>
    <x v="166"/>
    <n v="2322"/>
    <n v="1131"/>
    <n v="0.48708010335917312"/>
    <n v="0.7"/>
    <n v="7.66"/>
    <n v="1191"/>
    <n v="9123.06"/>
    <m/>
  </r>
  <r>
    <s v="2025-05"/>
    <x v="0"/>
    <x v="0"/>
    <x v="0"/>
    <x v="15"/>
    <x v="15"/>
    <n v="4062"/>
    <n v="1885"/>
    <n v="0.46405711472181194"/>
    <n v="0.7"/>
    <n v="6.35"/>
    <n v="2177"/>
    <n v="13823.949999999999"/>
    <m/>
  </r>
  <r>
    <s v="2025-05"/>
    <x v="0"/>
    <x v="4"/>
    <x v="68"/>
    <x v="377"/>
    <x v="205"/>
    <n v="3857"/>
    <n v="1902"/>
    <n v="0.49312937516204303"/>
    <n v="0.7"/>
    <n v="8.14"/>
    <n v="1955"/>
    <n v="15913.7"/>
    <m/>
  </r>
  <r>
    <s v="2025-05"/>
    <x v="0"/>
    <x v="4"/>
    <x v="5"/>
    <x v="285"/>
    <x v="285"/>
    <n v="2775"/>
    <n v="1192"/>
    <n v="0.42954954954954955"/>
    <n v="0.7"/>
    <n v="7.45"/>
    <n v="1583"/>
    <n v="11793.35"/>
    <m/>
  </r>
  <r>
    <s v="2025-05"/>
    <x v="0"/>
    <x v="4"/>
    <x v="112"/>
    <x v="283"/>
    <x v="283"/>
    <n v="4094"/>
    <n v="1810"/>
    <n v="0.44211040547142161"/>
    <n v="0.7"/>
    <n v="8.1999999999999993"/>
    <n v="2284"/>
    <n v="18728.8"/>
    <m/>
  </r>
  <r>
    <s v="2025-05"/>
    <x v="0"/>
    <x v="5"/>
    <x v="98"/>
    <x v="230"/>
    <x v="230"/>
    <n v="4654"/>
    <n v="2432"/>
    <n v="0.52256123764503648"/>
    <n v="0.7"/>
    <n v="7.14"/>
    <n v="2222"/>
    <n v="15865.08"/>
    <m/>
  </r>
  <r>
    <s v="2025-05"/>
    <x v="0"/>
    <x v="4"/>
    <x v="49"/>
    <x v="95"/>
    <x v="95"/>
    <n v="4630"/>
    <n v="2285"/>
    <n v="0.49352051835853133"/>
    <n v="0.7"/>
    <n v="7.48"/>
    <n v="2345"/>
    <n v="17540.600000000002"/>
    <m/>
  </r>
  <r>
    <s v="2025-05"/>
    <x v="0"/>
    <x v="20"/>
    <x v="148"/>
    <x v="382"/>
    <x v="382"/>
    <n v="2613"/>
    <n v="1186"/>
    <n v="0.45388442403367779"/>
    <n v="0.7"/>
    <n v="7.19"/>
    <n v="1427"/>
    <n v="10260.130000000001"/>
    <m/>
  </r>
  <r>
    <s v="2025-05"/>
    <x v="0"/>
    <x v="4"/>
    <x v="5"/>
    <x v="241"/>
    <x v="241"/>
    <n v="4098"/>
    <n v="2301"/>
    <n v="0.56149341142020492"/>
    <n v="0.7"/>
    <n v="7.27"/>
    <n v="1797"/>
    <n v="13064.189999999999"/>
    <m/>
  </r>
  <r>
    <s v="2025-05"/>
    <x v="0"/>
    <x v="4"/>
    <x v="57"/>
    <x v="307"/>
    <x v="307"/>
    <n v="6439"/>
    <n v="3671"/>
    <n v="0.57011958378630223"/>
    <n v="0.7"/>
    <n v="8.1300000000000008"/>
    <n v="2768"/>
    <n v="22503.840000000004"/>
    <m/>
  </r>
  <r>
    <s v="2025-05"/>
    <x v="0"/>
    <x v="0"/>
    <x v="87"/>
    <x v="303"/>
    <x v="303"/>
    <n v="3332"/>
    <n v="1861"/>
    <n v="0.55852340936374545"/>
    <n v="0.7"/>
    <n v="8.01"/>
    <n v="1471"/>
    <n v="11782.71"/>
    <m/>
  </r>
  <r>
    <s v="2025-05"/>
    <x v="0"/>
    <x v="4"/>
    <x v="68"/>
    <x v="374"/>
    <x v="374"/>
    <n v="2431"/>
    <n v="953"/>
    <n v="0.39201974496092146"/>
    <n v="0.7"/>
    <n v="7.83"/>
    <n v="1478"/>
    <n v="11572.74"/>
    <m/>
  </r>
  <r>
    <s v="2025-05"/>
    <x v="0"/>
    <x v="4"/>
    <x v="5"/>
    <x v="131"/>
    <x v="131"/>
    <n v="4903"/>
    <n v="2438"/>
    <n v="0.49724658372425046"/>
    <n v="0.7"/>
    <n v="8.02"/>
    <n v="2465"/>
    <n v="19769.3"/>
    <m/>
  </r>
  <r>
    <s v="2025-05"/>
    <x v="0"/>
    <x v="4"/>
    <x v="72"/>
    <x v="144"/>
    <x v="144"/>
    <n v="2654"/>
    <n v="1195"/>
    <n v="0.45026375282592312"/>
    <n v="0.7"/>
    <n v="7.98"/>
    <n v="1459"/>
    <n v="11642.820000000002"/>
    <m/>
  </r>
  <r>
    <s v="2025-05"/>
    <x v="0"/>
    <x v="22"/>
    <x v="113"/>
    <x v="289"/>
    <x v="289"/>
    <n v="3877"/>
    <n v="2209"/>
    <n v="0.56977044106267738"/>
    <n v="0.7"/>
    <n v="6.75"/>
    <n v="1668"/>
    <n v="11259"/>
    <m/>
  </r>
  <r>
    <s v="2025-05"/>
    <x v="0"/>
    <x v="0"/>
    <x v="0"/>
    <x v="76"/>
    <x v="76"/>
    <n v="4531"/>
    <n v="2746"/>
    <n v="0.60604723019201057"/>
    <n v="0.7"/>
    <n v="7.66"/>
    <n v="1785"/>
    <n v="13673.1"/>
    <m/>
  </r>
  <r>
    <s v="2025-05"/>
    <x v="0"/>
    <x v="0"/>
    <x v="0"/>
    <x v="231"/>
    <x v="231"/>
    <n v="5560"/>
    <n v="3522"/>
    <n v="0.63345323741007198"/>
    <n v="0.7"/>
    <n v="7.56"/>
    <n v="2038"/>
    <n v="15407.279999999999"/>
    <m/>
  </r>
  <r>
    <s v="2025-05"/>
    <x v="0"/>
    <x v="4"/>
    <x v="82"/>
    <x v="321"/>
    <x v="321"/>
    <n v="2676"/>
    <n v="1529"/>
    <n v="0.57137518684603883"/>
    <n v="0.7"/>
    <n v="8.09"/>
    <n v="1147"/>
    <n v="9279.23"/>
    <m/>
  </r>
  <r>
    <s v="2025-05"/>
    <x v="0"/>
    <x v="4"/>
    <x v="117"/>
    <x v="296"/>
    <x v="296"/>
    <n v="2726"/>
    <n v="1464"/>
    <n v="0.53705062362435807"/>
    <n v="0.7"/>
    <n v="7.65"/>
    <n v="1262"/>
    <n v="9654.3000000000011"/>
    <m/>
  </r>
  <r>
    <s v="2025-05"/>
    <x v="0"/>
    <x v="11"/>
    <x v="31"/>
    <x v="161"/>
    <x v="161"/>
    <n v="5300"/>
    <n v="2266"/>
    <n v="0.42754716981132074"/>
    <n v="0.7"/>
    <n v="7.77"/>
    <n v="3034"/>
    <n v="23574.18"/>
    <m/>
  </r>
  <r>
    <s v="2025-05"/>
    <x v="0"/>
    <x v="16"/>
    <x v="46"/>
    <x v="91"/>
    <x v="91"/>
    <n v="4405"/>
    <n v="1906"/>
    <n v="0.43269012485811575"/>
    <n v="0.7"/>
    <n v="6.6"/>
    <n v="2499"/>
    <n v="16493.399999999998"/>
    <m/>
  </r>
  <r>
    <s v="2025-05"/>
    <x v="0"/>
    <x v="0"/>
    <x v="100"/>
    <x v="309"/>
    <x v="309"/>
    <n v="3862"/>
    <n v="2344"/>
    <n v="0.60693940963231485"/>
    <n v="0.7"/>
    <n v="8.18"/>
    <n v="1518"/>
    <n v="12417.24"/>
    <m/>
  </r>
  <r>
    <s v="2025-05"/>
    <x v="0"/>
    <x v="0"/>
    <x v="0"/>
    <x v="183"/>
    <x v="183"/>
    <n v="4475"/>
    <n v="2898"/>
    <n v="0.64759776536312852"/>
    <n v="0.7"/>
    <n v="8.2799999999999994"/>
    <n v="1577"/>
    <n v="13057.56"/>
    <m/>
  </r>
  <r>
    <s v="2025-05"/>
    <x v="0"/>
    <x v="7"/>
    <x v="15"/>
    <x v="29"/>
    <x v="29"/>
    <n v="4282"/>
    <n v="2387"/>
    <n v="0.5574497898178421"/>
    <n v="0.7"/>
    <n v="6.39"/>
    <n v="1895"/>
    <n v="12109.05"/>
    <m/>
  </r>
  <r>
    <s v="2025-05"/>
    <x v="0"/>
    <x v="6"/>
    <x v="11"/>
    <x v="117"/>
    <x v="117"/>
    <n v="6686"/>
    <n v="2786"/>
    <n v="0.4166915943763087"/>
    <n v="0.7"/>
    <n v="8.18"/>
    <n v="3900"/>
    <n v="31902"/>
    <m/>
  </r>
  <r>
    <s v="2025-05"/>
    <x v="0"/>
    <x v="4"/>
    <x v="5"/>
    <x v="86"/>
    <x v="86"/>
    <n v="3074"/>
    <n v="1801"/>
    <n v="0.58588158750813268"/>
    <n v="0.7"/>
    <n v="7.88"/>
    <n v="1273"/>
    <n v="10031.24"/>
    <m/>
  </r>
  <r>
    <s v="2025-05"/>
    <x v="0"/>
    <x v="4"/>
    <x v="37"/>
    <x v="66"/>
    <x v="66"/>
    <n v="4026"/>
    <n v="2013"/>
    <n v="0.5"/>
    <n v="0.7"/>
    <n v="7.22"/>
    <n v="2013"/>
    <n v="14533.859999999999"/>
    <m/>
  </r>
  <r>
    <s v="2025-05"/>
    <x v="0"/>
    <x v="22"/>
    <x v="85"/>
    <x v="184"/>
    <x v="184"/>
    <n v="3044"/>
    <n v="1603"/>
    <n v="0.52660972404730622"/>
    <n v="0.7"/>
    <n v="7.55"/>
    <n v="1441"/>
    <n v="10879.55"/>
    <m/>
  </r>
  <r>
    <s v="2025-05"/>
    <x v="0"/>
    <x v="1"/>
    <x v="1"/>
    <x v="133"/>
    <x v="133"/>
    <n v="1934"/>
    <n v="778"/>
    <n v="0.40227507755946224"/>
    <n v="0.7"/>
    <n v="7.75"/>
    <n v="1156"/>
    <n v="8959"/>
    <m/>
  </r>
  <r>
    <s v="2025-05"/>
    <x v="0"/>
    <x v="0"/>
    <x v="108"/>
    <x v="273"/>
    <x v="273"/>
    <n v="4101"/>
    <n v="2486"/>
    <n v="0.6061936113143136"/>
    <n v="0.7"/>
    <n v="8.3000000000000007"/>
    <n v="1615"/>
    <n v="13404.500000000002"/>
    <m/>
  </r>
  <r>
    <s v="2025-05"/>
    <x v="0"/>
    <x v="0"/>
    <x v="33"/>
    <x v="58"/>
    <x v="58"/>
    <n v="2025"/>
    <n v="1153"/>
    <n v="0.56938271604938273"/>
    <n v="0.7"/>
    <n v="7.58"/>
    <n v="872"/>
    <n v="6609.76"/>
    <m/>
  </r>
  <r>
    <s v="2025-05"/>
    <x v="0"/>
    <x v="0"/>
    <x v="0"/>
    <x v="185"/>
    <x v="386"/>
    <n v="2771"/>
    <n v="1597"/>
    <n v="0.57632623601587873"/>
    <n v="0.7"/>
    <n v="7.72"/>
    <n v="1174"/>
    <n v="9063.2799999999988"/>
    <m/>
  </r>
  <r>
    <s v="2025-05"/>
    <x v="0"/>
    <x v="7"/>
    <x v="47"/>
    <x v="93"/>
    <x v="93"/>
    <n v="1939"/>
    <n v="1198"/>
    <n v="0.61784424961320272"/>
    <n v="0.7"/>
    <n v="8.07"/>
    <n v="741"/>
    <n v="5979.87"/>
    <m/>
  </r>
  <r>
    <s v="2025-05"/>
    <x v="0"/>
    <x v="8"/>
    <x v="16"/>
    <x v="113"/>
    <x v="113"/>
    <n v="6431"/>
    <n v="3183"/>
    <n v="0.4949463535997512"/>
    <n v="0.7"/>
    <n v="7.64"/>
    <n v="3248"/>
    <n v="24814.719999999998"/>
    <m/>
  </r>
  <r>
    <s v="2025-05"/>
    <x v="0"/>
    <x v="4"/>
    <x v="28"/>
    <x v="53"/>
    <x v="53"/>
    <n v="6901"/>
    <n v="3512"/>
    <n v="0.50891175192001159"/>
    <n v="0.7"/>
    <n v="7.73"/>
    <n v="3389"/>
    <n v="26196.97"/>
    <m/>
  </r>
  <r>
    <s v="2025-05"/>
    <x v="0"/>
    <x v="6"/>
    <x v="11"/>
    <x v="160"/>
    <x v="160"/>
    <n v="4023"/>
    <n v="2257"/>
    <n v="0.56102411135968178"/>
    <n v="0.7"/>
    <n v="7.72"/>
    <n v="1766"/>
    <n v="13633.52"/>
    <m/>
  </r>
  <r>
    <s v="2025-05"/>
    <x v="0"/>
    <x v="1"/>
    <x v="1"/>
    <x v="209"/>
    <x v="209"/>
    <n v="1613"/>
    <n v="523"/>
    <n v="0.32424054556726595"/>
    <n v="0.7"/>
    <n v="8.07"/>
    <n v="1090"/>
    <n v="8796.3000000000011"/>
    <m/>
  </r>
  <r>
    <s v="2025-05"/>
    <x v="0"/>
    <x v="7"/>
    <x v="80"/>
    <x v="163"/>
    <x v="163"/>
    <n v="1853"/>
    <n v="814"/>
    <n v="0.43928764166216944"/>
    <n v="0.7"/>
    <n v="7.66"/>
    <n v="1039"/>
    <n v="7958.74"/>
    <m/>
  </r>
  <r>
    <s v="2025-05"/>
    <x v="0"/>
    <x v="15"/>
    <x v="41"/>
    <x v="236"/>
    <x v="236"/>
    <n v="3131"/>
    <n v="1692"/>
    <n v="0.54040242733950816"/>
    <n v="0.7"/>
    <n v="7.57"/>
    <n v="1439"/>
    <n v="10893.23"/>
    <m/>
  </r>
  <r>
    <s v="2025-05"/>
    <x v="0"/>
    <x v="4"/>
    <x v="70"/>
    <x v="141"/>
    <x v="141"/>
    <n v="2074"/>
    <n v="1164"/>
    <n v="0.56123432979749277"/>
    <n v="0.7"/>
    <n v="7.85"/>
    <n v="910"/>
    <n v="7143.5"/>
    <m/>
  </r>
  <r>
    <s v="2025-05"/>
    <x v="0"/>
    <x v="4"/>
    <x v="5"/>
    <x v="352"/>
    <x v="352"/>
    <n v="6219"/>
    <n v="3590"/>
    <n v="0.57726322559897092"/>
    <n v="0.7"/>
    <n v="7.18"/>
    <n v="2629"/>
    <n v="18876.219999999998"/>
    <m/>
  </r>
  <r>
    <s v="2025-05"/>
    <x v="0"/>
    <x v="0"/>
    <x v="123"/>
    <x v="310"/>
    <x v="310"/>
    <n v="3489"/>
    <n v="2053"/>
    <n v="0.58842075093149904"/>
    <n v="0.7"/>
    <n v="7.81"/>
    <n v="1436"/>
    <n v="11215.16"/>
    <m/>
  </r>
  <r>
    <s v="2025-05"/>
    <x v="0"/>
    <x v="3"/>
    <x v="110"/>
    <x v="280"/>
    <x v="280"/>
    <n v="1920"/>
    <n v="797"/>
    <n v="0.41510416666666666"/>
    <n v="0.7"/>
    <n v="8.14"/>
    <n v="1123"/>
    <n v="9141.2200000000012"/>
    <m/>
  </r>
  <r>
    <s v="2025-05"/>
    <x v="0"/>
    <x v="4"/>
    <x v="5"/>
    <x v="277"/>
    <x v="277"/>
    <n v="6024"/>
    <n v="3452"/>
    <n v="0.57304116865869859"/>
    <n v="0.7"/>
    <n v="8.09"/>
    <n v="2572"/>
    <n v="20807.48"/>
    <m/>
  </r>
  <r>
    <s v="2025-05"/>
    <x v="0"/>
    <x v="7"/>
    <x v="15"/>
    <x v="233"/>
    <x v="233"/>
    <n v="4699"/>
    <n v="2658"/>
    <n v="0.56565226643966804"/>
    <n v="0.7"/>
    <n v="7.16"/>
    <n v="2041"/>
    <n v="14613.56"/>
    <m/>
  </r>
  <r>
    <s v="2025-05"/>
    <x v="0"/>
    <x v="4"/>
    <x v="8"/>
    <x v="10"/>
    <x v="10"/>
    <n v="4085"/>
    <n v="2511"/>
    <n v="0.61468788249694006"/>
    <n v="0.7"/>
    <n v="7.73"/>
    <n v="1574"/>
    <n v="12167.02"/>
    <m/>
  </r>
  <r>
    <s v="2025-05"/>
    <x v="0"/>
    <x v="7"/>
    <x v="15"/>
    <x v="67"/>
    <x v="67"/>
    <n v="5210"/>
    <n v="3097"/>
    <n v="0.59443378119001922"/>
    <n v="0.7"/>
    <n v="6.45"/>
    <n v="2113"/>
    <n v="13628.85"/>
    <m/>
  </r>
  <r>
    <s v="2025-05"/>
    <x v="0"/>
    <x v="4"/>
    <x v="35"/>
    <x v="61"/>
    <x v="61"/>
    <n v="4310"/>
    <n v="2484"/>
    <n v="0.57633410672853824"/>
    <n v="0.7"/>
    <n v="7.91"/>
    <n v="1826"/>
    <n v="14443.66"/>
    <m/>
  </r>
  <r>
    <s v="2025-05"/>
    <x v="0"/>
    <x v="0"/>
    <x v="144"/>
    <x v="373"/>
    <x v="373"/>
    <n v="4661"/>
    <n v="2419"/>
    <n v="0.51898734177215189"/>
    <n v="0.7"/>
    <n v="8.14"/>
    <n v="2242"/>
    <n v="18249.88"/>
    <m/>
  </r>
  <r>
    <s v="2025-05"/>
    <x v="0"/>
    <x v="4"/>
    <x v="72"/>
    <x v="206"/>
    <x v="206"/>
    <n v="5077"/>
    <n v="2492"/>
    <n v="0.49084104786291116"/>
    <n v="0.7"/>
    <n v="9.35"/>
    <n v="2585"/>
    <n v="24169.75"/>
    <m/>
  </r>
  <r>
    <s v="2025-05"/>
    <x v="0"/>
    <x v="0"/>
    <x v="0"/>
    <x v="232"/>
    <x v="232"/>
    <n v="2235"/>
    <n v="1193"/>
    <n v="0.53378076062639823"/>
    <n v="0.7"/>
    <n v="6.94"/>
    <n v="1042"/>
    <n v="7231.4800000000005"/>
    <m/>
  </r>
  <r>
    <s v="2025-05"/>
    <x v="0"/>
    <x v="4"/>
    <x v="20"/>
    <x v="35"/>
    <x v="35"/>
    <n v="1669"/>
    <n v="771"/>
    <n v="0.46195326542840026"/>
    <n v="0.7"/>
    <n v="7.23"/>
    <n v="898"/>
    <n v="6492.54"/>
    <m/>
  </r>
  <r>
    <s v="2025-05"/>
    <x v="0"/>
    <x v="0"/>
    <x v="137"/>
    <x v="360"/>
    <x v="360"/>
    <n v="3560"/>
    <n v="1931"/>
    <n v="0.54241573033707868"/>
    <n v="0.7"/>
    <n v="6.66"/>
    <n v="1629"/>
    <n v="10849.14"/>
    <m/>
  </r>
  <r>
    <s v="2025-05"/>
    <x v="0"/>
    <x v="0"/>
    <x v="0"/>
    <x v="0"/>
    <x v="0"/>
    <n v="4790"/>
    <n v="2387"/>
    <n v="0.49832985386221296"/>
    <n v="0.7"/>
    <n v="7.93"/>
    <n v="2403"/>
    <n v="19055.79"/>
    <m/>
  </r>
  <r>
    <s v="2025-05"/>
    <x v="0"/>
    <x v="4"/>
    <x v="38"/>
    <x v="384"/>
    <x v="384"/>
    <n v="2344"/>
    <n v="1585"/>
    <n v="0.67619453924914674"/>
    <n v="0.7"/>
    <n v="8.51"/>
    <n v="759"/>
    <n v="6459.09"/>
    <m/>
  </r>
  <r>
    <s v="2025-05"/>
    <x v="0"/>
    <x v="1"/>
    <x v="1"/>
    <x v="42"/>
    <x v="42"/>
    <n v="1352"/>
    <n v="625"/>
    <n v="0.46227810650887574"/>
    <n v="0.7"/>
    <n v="6.74"/>
    <n v="727"/>
    <n v="4899.9800000000005"/>
    <m/>
  </r>
  <r>
    <s v="2025-05"/>
    <x v="0"/>
    <x v="4"/>
    <x v="86"/>
    <x v="187"/>
    <x v="187"/>
    <n v="2704"/>
    <n v="1832"/>
    <n v="0.6775147928994083"/>
    <n v="0.7"/>
    <n v="7.51"/>
    <n v="872"/>
    <n v="6548.72"/>
    <m/>
  </r>
  <r>
    <s v="2025-05"/>
    <x v="0"/>
    <x v="5"/>
    <x v="6"/>
    <x v="118"/>
    <x v="118"/>
    <n v="4948"/>
    <n v="2332"/>
    <n v="0.47130153597413094"/>
    <n v="0.7"/>
    <n v="7.36"/>
    <n v="2616"/>
    <n v="19253.760000000002"/>
    <m/>
  </r>
  <r>
    <s v="2025-05"/>
    <x v="0"/>
    <x v="6"/>
    <x v="65"/>
    <x v="128"/>
    <x v="128"/>
    <n v="2928"/>
    <n v="1668"/>
    <n v="0.56967213114754101"/>
    <n v="0.7"/>
    <n v="6.31"/>
    <n v="1260"/>
    <n v="7950.5999999999995"/>
    <m/>
  </r>
  <r>
    <s v="2025-05"/>
    <x v="0"/>
    <x v="0"/>
    <x v="0"/>
    <x v="194"/>
    <x v="194"/>
    <n v="6101"/>
    <n v="3692"/>
    <n v="0.60514669726274384"/>
    <n v="0.7"/>
    <n v="7.57"/>
    <n v="2409"/>
    <n v="18236.13"/>
    <m/>
  </r>
  <r>
    <s v="2025-05"/>
    <x v="0"/>
    <x v="1"/>
    <x v="1"/>
    <x v="1"/>
    <x v="1"/>
    <n v="438"/>
    <n v="101"/>
    <n v="0.23059360730593606"/>
    <n v="0.7"/>
    <n v="8.68"/>
    <n v="337"/>
    <n v="2925.16"/>
    <m/>
  </r>
  <r>
    <s v="2025-05"/>
    <x v="0"/>
    <x v="4"/>
    <x v="5"/>
    <x v="167"/>
    <x v="167"/>
    <n v="4876"/>
    <n v="2854"/>
    <n v="0.58531583264971287"/>
    <n v="0.7"/>
    <n v="7.88"/>
    <n v="2022"/>
    <n v="15933.36"/>
    <m/>
  </r>
  <r>
    <s v="2025-05"/>
    <x v="0"/>
    <x v="0"/>
    <x v="0"/>
    <x v="24"/>
    <x v="24"/>
    <n v="5073"/>
    <n v="2767"/>
    <n v="0.54543662527104275"/>
    <n v="0.7"/>
    <n v="7.09"/>
    <n v="2306"/>
    <n v="16349.539999999999"/>
    <m/>
  </r>
  <r>
    <s v="2025-05"/>
    <x v="0"/>
    <x v="0"/>
    <x v="0"/>
    <x v="243"/>
    <x v="243"/>
    <n v="5094"/>
    <n v="2954"/>
    <n v="0.57989791912053401"/>
    <n v="0.7"/>
    <n v="7.63"/>
    <n v="2140"/>
    <n v="16328.199999999999"/>
    <m/>
  </r>
  <r>
    <s v="2025-05"/>
    <x v="0"/>
    <x v="22"/>
    <x v="116"/>
    <x v="295"/>
    <x v="295"/>
    <n v="2612"/>
    <n v="1603"/>
    <n v="0.61370597243491576"/>
    <n v="0.7"/>
    <n v="6.77"/>
    <n v="1009"/>
    <n v="6830.9299999999994"/>
    <m/>
  </r>
  <r>
    <s v="2025-05"/>
    <x v="0"/>
    <x v="4"/>
    <x v="139"/>
    <x v="365"/>
    <x v="365"/>
    <n v="4902"/>
    <n v="2680"/>
    <n v="0.54671562627498982"/>
    <n v="0.7"/>
    <n v="8.1999999999999993"/>
    <n v="2222"/>
    <n v="18220.399999999998"/>
    <m/>
  </r>
  <r>
    <s v="2025-05"/>
    <x v="0"/>
    <x v="1"/>
    <x v="42"/>
    <x v="80"/>
    <x v="80"/>
    <n v="3293"/>
    <n v="1219"/>
    <n v="0.37017916793197692"/>
    <n v="0.7"/>
    <n v="7.89"/>
    <n v="2074"/>
    <n v="16363.859999999999"/>
    <m/>
  </r>
  <r>
    <s v="2025-05"/>
    <x v="0"/>
    <x v="0"/>
    <x v="10"/>
    <x v="140"/>
    <x v="140"/>
    <n v="2962"/>
    <n v="1871"/>
    <n v="0.63166779203241052"/>
    <n v="0.7"/>
    <n v="7.68"/>
    <n v="1091"/>
    <n v="8378.8799999999992"/>
    <m/>
  </r>
  <r>
    <s v="2025-05"/>
    <x v="0"/>
    <x v="22"/>
    <x v="113"/>
    <x v="338"/>
    <x v="338"/>
    <n v="2634"/>
    <n v="1401"/>
    <n v="0.53189066059225509"/>
    <n v="0.7"/>
    <n v="7.3"/>
    <n v="1233"/>
    <n v="9000.9"/>
    <m/>
  </r>
  <r>
    <s v="2025-05"/>
    <x v="0"/>
    <x v="0"/>
    <x v="0"/>
    <x v="359"/>
    <x v="359"/>
    <n v="4931"/>
    <n v="2944"/>
    <n v="0.59703914013384707"/>
    <n v="0.7"/>
    <n v="7.42"/>
    <n v="1987"/>
    <n v="14743.539999999999"/>
    <m/>
  </r>
  <r>
    <s v="2025-05"/>
    <x v="0"/>
    <x v="6"/>
    <x v="11"/>
    <x v="247"/>
    <x v="247"/>
    <n v="5312"/>
    <n v="2772"/>
    <n v="0.52183734939759041"/>
    <n v="0.7"/>
    <n v="7.93"/>
    <n v="2540"/>
    <n v="20142.2"/>
    <m/>
  </r>
  <r>
    <s v="2025-05"/>
    <x v="0"/>
    <x v="1"/>
    <x v="1"/>
    <x v="25"/>
    <x v="25"/>
    <n v="3873"/>
    <n v="1655"/>
    <n v="0.42731732507100439"/>
    <n v="0.7"/>
    <n v="7.84"/>
    <n v="2218"/>
    <n v="17389.12"/>
    <m/>
  </r>
  <r>
    <s v="2025-05"/>
    <x v="0"/>
    <x v="0"/>
    <x v="0"/>
    <x v="323"/>
    <x v="323"/>
    <n v="7310"/>
    <n v="4423"/>
    <n v="0.60506155950752394"/>
    <n v="0.7"/>
    <n v="8.24"/>
    <n v="2887"/>
    <n v="23788.880000000001"/>
    <m/>
  </r>
  <r>
    <s v="2025-05"/>
    <x v="0"/>
    <x v="4"/>
    <x v="5"/>
    <x v="87"/>
    <x v="87"/>
    <n v="6791"/>
    <n v="4025"/>
    <n v="0.59269621557944341"/>
    <n v="0.7"/>
    <n v="7.88"/>
    <n v="2766"/>
    <n v="21796.079999999998"/>
    <m/>
  </r>
  <r>
    <s v="2025-05"/>
    <x v="0"/>
    <x v="0"/>
    <x v="0"/>
    <x v="177"/>
    <x v="177"/>
    <n v="3804"/>
    <n v="1973"/>
    <n v="0.518664563617245"/>
    <n v="0.7"/>
    <n v="7.21"/>
    <n v="1831"/>
    <n v="13201.51"/>
    <m/>
  </r>
  <r>
    <s v="2025-05"/>
    <x v="0"/>
    <x v="0"/>
    <x v="0"/>
    <x v="379"/>
    <x v="379"/>
    <n v="3471"/>
    <n v="2282"/>
    <n v="0.65744742149236535"/>
    <n v="0.7"/>
    <n v="8.36"/>
    <n v="1189"/>
    <n v="9940.0399999999991"/>
    <m/>
  </r>
  <r>
    <s v="2025-05"/>
    <x v="0"/>
    <x v="4"/>
    <x v="5"/>
    <x v="75"/>
    <x v="75"/>
    <n v="4799"/>
    <n v="2564"/>
    <n v="0.53427797457803705"/>
    <n v="0.7"/>
    <n v="8.4600000000000009"/>
    <n v="2235"/>
    <n v="18908.100000000002"/>
    <m/>
  </r>
  <r>
    <s v="2025-05"/>
    <x v="0"/>
    <x v="6"/>
    <x v="109"/>
    <x v="381"/>
    <x v="381"/>
    <n v="2478"/>
    <n v="1489"/>
    <n v="0.60088781275221959"/>
    <n v="0.7"/>
    <n v="8.5299999999999994"/>
    <n v="989"/>
    <n v="8436.17"/>
    <m/>
  </r>
  <r>
    <s v="2025-05"/>
    <x v="0"/>
    <x v="4"/>
    <x v="5"/>
    <x v="82"/>
    <x v="82"/>
    <n v="4008"/>
    <n v="2119"/>
    <n v="0.52869261477045904"/>
    <n v="0.7"/>
    <n v="7.51"/>
    <n v="1889"/>
    <n v="14186.39"/>
    <m/>
  </r>
  <r>
    <s v="2025-05"/>
    <x v="0"/>
    <x v="5"/>
    <x v="45"/>
    <x v="89"/>
    <x v="89"/>
    <n v="3604"/>
    <n v="1912"/>
    <n v="0.5305216426193119"/>
    <n v="0.7"/>
    <n v="8.14"/>
    <n v="1692"/>
    <n v="13772.880000000001"/>
    <m/>
  </r>
  <r>
    <s v="2025-05"/>
    <x v="0"/>
    <x v="4"/>
    <x v="138"/>
    <x v="370"/>
    <x v="370"/>
    <n v="6438"/>
    <n v="3321"/>
    <n v="0.51584342963653307"/>
    <n v="0.7"/>
    <n v="7.75"/>
    <n v="3117"/>
    <n v="24156.75"/>
    <m/>
  </r>
  <r>
    <s v="2025-05"/>
    <x v="0"/>
    <x v="6"/>
    <x v="30"/>
    <x v="55"/>
    <x v="55"/>
    <n v="3581"/>
    <n v="1896"/>
    <n v="0.52946104440100528"/>
    <n v="0.7"/>
    <n v="6.48"/>
    <n v="1685"/>
    <n v="10918.800000000001"/>
    <m/>
  </r>
  <r>
    <s v="2025-05"/>
    <x v="0"/>
    <x v="0"/>
    <x v="0"/>
    <x v="212"/>
    <x v="212"/>
    <n v="3904"/>
    <n v="2170"/>
    <n v="0.55584016393442626"/>
    <n v="0.7"/>
    <n v="6.93"/>
    <n v="1734"/>
    <n v="12016.619999999999"/>
    <m/>
  </r>
  <r>
    <s v="2025-05"/>
    <x v="0"/>
    <x v="19"/>
    <x v="54"/>
    <x v="106"/>
    <x v="106"/>
    <n v="5556"/>
    <n v="3019"/>
    <n v="0.54337652987760976"/>
    <n v="0.7"/>
    <n v="7.29"/>
    <n v="2537"/>
    <n v="18494.73"/>
    <m/>
  </r>
  <r>
    <s v="2025-05"/>
    <x v="0"/>
    <x v="4"/>
    <x v="5"/>
    <x v="90"/>
    <x v="90"/>
    <n v="2781"/>
    <n v="1420"/>
    <n v="0.51060769507371451"/>
    <n v="0.7"/>
    <n v="7.76"/>
    <n v="1361"/>
    <n v="10561.36"/>
    <m/>
  </r>
  <r>
    <s v="2025-05"/>
    <x v="0"/>
    <x v="4"/>
    <x v="142"/>
    <x v="378"/>
    <x v="369"/>
    <n v="2467"/>
    <n v="1494"/>
    <n v="0.60559383867044991"/>
    <n v="0.7"/>
    <n v="8.6300000000000008"/>
    <n v="973"/>
    <n v="8396.9900000000016"/>
    <m/>
  </r>
  <r>
    <s v="2025-05"/>
    <x v="0"/>
    <x v="4"/>
    <x v="8"/>
    <x v="371"/>
    <x v="371"/>
    <n v="6231"/>
    <n v="3640"/>
    <n v="0.58417589471994869"/>
    <n v="0.7"/>
    <n v="7.7"/>
    <n v="2591"/>
    <n v="19950.7"/>
    <m/>
  </r>
  <r>
    <s v="2025-05"/>
    <x v="0"/>
    <x v="0"/>
    <x v="108"/>
    <x v="355"/>
    <x v="355"/>
    <n v="2276"/>
    <n v="1506"/>
    <n v="0.66168717047451675"/>
    <n v="0.7"/>
    <n v="7.64"/>
    <n v="770"/>
    <n v="5882.8"/>
    <m/>
  </r>
  <r>
    <s v="2025-05"/>
    <x v="0"/>
    <x v="6"/>
    <x v="102"/>
    <x v="246"/>
    <x v="246"/>
    <n v="1653"/>
    <n v="747"/>
    <n v="0.4519056261343013"/>
    <n v="0.7"/>
    <n v="7.38"/>
    <n v="906"/>
    <n v="6686.28"/>
    <m/>
  </r>
  <r>
    <s v="2025-05"/>
    <x v="0"/>
    <x v="6"/>
    <x v="107"/>
    <x v="271"/>
    <x v="271"/>
    <n v="3138"/>
    <n v="1605"/>
    <n v="0.51147227533460804"/>
    <n v="0.7"/>
    <n v="7.89"/>
    <n v="1533"/>
    <n v="12095.369999999999"/>
    <m/>
  </r>
  <r>
    <s v="2025-05"/>
    <x v="0"/>
    <x v="4"/>
    <x v="73"/>
    <x v="148"/>
    <x v="148"/>
    <n v="5148"/>
    <n v="2718"/>
    <n v="0.52797202797202802"/>
    <n v="0.7"/>
    <n v="7.83"/>
    <n v="2430"/>
    <n v="19026.900000000001"/>
    <m/>
  </r>
  <r>
    <s v="2025-05"/>
    <x v="0"/>
    <x v="15"/>
    <x v="41"/>
    <x v="73"/>
    <x v="73"/>
    <n v="4948"/>
    <n v="2889"/>
    <n v="0.58387227162489896"/>
    <n v="0.7"/>
    <n v="7.65"/>
    <n v="2059"/>
    <n v="15751.35"/>
    <m/>
  </r>
  <r>
    <s v="2025-05"/>
    <x v="0"/>
    <x v="4"/>
    <x v="72"/>
    <x v="145"/>
    <x v="145"/>
    <n v="5886"/>
    <n v="3267"/>
    <n v="0.55504587155963303"/>
    <n v="0.7"/>
    <n v="9.34"/>
    <n v="2619"/>
    <n v="24461.46"/>
    <m/>
  </r>
  <r>
    <s v="2025-05"/>
    <x v="0"/>
    <x v="0"/>
    <x v="0"/>
    <x v="103"/>
    <x v="103"/>
    <n v="5444"/>
    <n v="3079"/>
    <n v="0.56557678177810433"/>
    <n v="0.7"/>
    <n v="8.42"/>
    <n v="2365"/>
    <n v="19913.3"/>
    <m/>
  </r>
  <r>
    <s v="2025-05"/>
    <x v="0"/>
    <x v="5"/>
    <x v="6"/>
    <x v="126"/>
    <x v="126"/>
    <n v="8813"/>
    <n v="5171"/>
    <n v="0.58674685124248271"/>
    <n v="0.7"/>
    <n v="7.12"/>
    <n v="3642"/>
    <n v="25931.040000000001"/>
    <m/>
  </r>
  <r>
    <s v="2025-05"/>
    <x v="0"/>
    <x v="18"/>
    <x v="53"/>
    <x v="105"/>
    <x v="105"/>
    <n v="1676"/>
    <n v="399"/>
    <n v="0.23806682577565633"/>
    <n v="0.7"/>
    <n v="7.61"/>
    <n v="1277"/>
    <n v="9717.9700000000012"/>
    <m/>
  </r>
  <r>
    <s v="2025-05"/>
    <x v="0"/>
    <x v="4"/>
    <x v="74"/>
    <x v="149"/>
    <x v="149"/>
    <n v="1843"/>
    <n v="993"/>
    <n v="0.53879544221378184"/>
    <n v="0.7"/>
    <n v="8.07"/>
    <n v="850"/>
    <n v="6859.5"/>
    <m/>
  </r>
  <r>
    <s v="2025-05"/>
    <x v="0"/>
    <x v="15"/>
    <x v="41"/>
    <x v="270"/>
    <x v="270"/>
    <n v="6762"/>
    <n v="4842"/>
    <n v="0.7160603371783496"/>
    <n v="0.7"/>
    <n v="7.37"/>
    <n v="1920"/>
    <n v="14150.4"/>
    <m/>
  </r>
  <r>
    <s v="2025-05"/>
    <x v="0"/>
    <x v="6"/>
    <x v="109"/>
    <x v="343"/>
    <x v="343"/>
    <n v="3938"/>
    <n v="1862"/>
    <n v="0.47282884713052309"/>
    <n v="0.7"/>
    <n v="6.74"/>
    <n v="2076"/>
    <n v="13992.24"/>
    <m/>
  </r>
  <r>
    <s v="2025-05"/>
    <x v="0"/>
    <x v="0"/>
    <x v="87"/>
    <x v="391"/>
    <x v="191"/>
    <n v="3052"/>
    <n v="1697"/>
    <n v="0.55602883355176935"/>
    <n v="0.7"/>
    <n v="6.43"/>
    <n v="1355"/>
    <n v="8712.65"/>
    <m/>
  </r>
  <r>
    <s v="2025-05"/>
    <x v="0"/>
    <x v="1"/>
    <x v="42"/>
    <x v="197"/>
    <x v="197"/>
    <n v="2698"/>
    <n v="1450"/>
    <n v="0.53743513713862123"/>
    <n v="0.7"/>
    <n v="6.79"/>
    <n v="1248"/>
    <n v="8473.92"/>
    <m/>
  </r>
  <r>
    <s v="2025-05"/>
    <x v="0"/>
    <x v="0"/>
    <x v="100"/>
    <x v="320"/>
    <x v="320"/>
    <n v="2848"/>
    <n v="1774"/>
    <n v="0.6228932584269663"/>
    <n v="0.7"/>
    <n v="8.23"/>
    <n v="1074"/>
    <n v="8839.02"/>
    <m/>
  </r>
  <r>
    <s v="2025-05"/>
    <x v="0"/>
    <x v="6"/>
    <x v="14"/>
    <x v="28"/>
    <x v="28"/>
    <n v="3465"/>
    <n v="1630"/>
    <n v="0.4704184704184704"/>
    <n v="0.7"/>
    <n v="7.12"/>
    <n v="1835"/>
    <n v="13065.2"/>
    <m/>
  </r>
  <r>
    <s v="2025-05"/>
    <x v="0"/>
    <x v="0"/>
    <x v="0"/>
    <x v="325"/>
    <x v="325"/>
    <n v="3936"/>
    <n v="2395"/>
    <n v="0.60848577235772361"/>
    <n v="0.7"/>
    <n v="6.68"/>
    <n v="1541"/>
    <n v="10293.879999999999"/>
    <m/>
  </r>
  <r>
    <s v="2025-05"/>
    <x v="0"/>
    <x v="10"/>
    <x v="26"/>
    <x v="50"/>
    <x v="50"/>
    <n v="5394"/>
    <n v="2933"/>
    <n v="0.54375231738969221"/>
    <n v="0.7"/>
    <n v="6.85"/>
    <n v="2461"/>
    <n v="16857.849999999999"/>
    <m/>
  </r>
  <r>
    <s v="2025-05"/>
    <x v="0"/>
    <x v="4"/>
    <x v="127"/>
    <x v="326"/>
    <x v="326"/>
    <n v="1049"/>
    <n v="703"/>
    <n v="0.67016205910390847"/>
    <n v="0.7"/>
    <n v="6.7"/>
    <n v="346"/>
    <n v="2318.2000000000003"/>
    <m/>
  </r>
  <r>
    <s v="2025-05"/>
    <x v="0"/>
    <x v="4"/>
    <x v="38"/>
    <x v="68"/>
    <x v="68"/>
    <n v="5609"/>
    <n v="3218"/>
    <n v="0.57372080584774465"/>
    <n v="0.7"/>
    <n v="7.17"/>
    <n v="2391"/>
    <n v="17143.47"/>
    <m/>
  </r>
  <r>
    <s v="2025-05"/>
    <x v="0"/>
    <x v="1"/>
    <x v="1"/>
    <x v="19"/>
    <x v="19"/>
    <n v="2040"/>
    <n v="1078"/>
    <n v="0.52843137254901962"/>
    <n v="0.7"/>
    <n v="6.65"/>
    <n v="962"/>
    <n v="6397.3"/>
    <m/>
  </r>
  <r>
    <s v="2025-05"/>
    <x v="0"/>
    <x v="4"/>
    <x v="22"/>
    <x v="39"/>
    <x v="39"/>
    <n v="4757"/>
    <n v="2469"/>
    <n v="0.51902459533319323"/>
    <n v="0.7"/>
    <n v="8.0500000000000007"/>
    <n v="2288"/>
    <n v="18418.400000000001"/>
    <m/>
  </r>
  <r>
    <s v="2025-05"/>
    <x v="0"/>
    <x v="2"/>
    <x v="2"/>
    <x v="3"/>
    <x v="3"/>
    <n v="1801"/>
    <n v="979"/>
    <n v="0.54358689616879508"/>
    <n v="0.7"/>
    <n v="6.93"/>
    <n v="822"/>
    <n v="5696.46"/>
    <m/>
  </r>
  <r>
    <s v="2025-05"/>
    <x v="0"/>
    <x v="5"/>
    <x v="45"/>
    <x v="383"/>
    <x v="387"/>
    <n v="2718"/>
    <n v="1226"/>
    <n v="0.45106696100073584"/>
    <n v="0.7"/>
    <n v="7.94"/>
    <n v="1492"/>
    <n v="11846.480000000001"/>
    <m/>
  </r>
  <r>
    <s v="2025-05"/>
    <x v="0"/>
    <x v="4"/>
    <x v="71"/>
    <x v="142"/>
    <x v="142"/>
    <n v="3400"/>
    <n v="1535"/>
    <n v="0.45147058823529412"/>
    <n v="0.7"/>
    <n v="7.04"/>
    <n v="1865"/>
    <n v="13129.6"/>
    <m/>
  </r>
  <r>
    <s v="2025-05"/>
    <x v="0"/>
    <x v="4"/>
    <x v="55"/>
    <x v="108"/>
    <x v="108"/>
    <n v="4243"/>
    <n v="2431"/>
    <n v="0.57294367193023799"/>
    <n v="0.7"/>
    <n v="8.06"/>
    <n v="1812"/>
    <n v="14604.720000000001"/>
    <m/>
  </r>
  <r>
    <s v="2025-05"/>
    <x v="0"/>
    <x v="0"/>
    <x v="0"/>
    <x v="69"/>
    <x v="69"/>
    <n v="5480"/>
    <n v="2359"/>
    <n v="0.43047445255474454"/>
    <n v="0.7"/>
    <n v="8.59"/>
    <n v="3121"/>
    <n v="26809.39"/>
    <m/>
  </r>
  <r>
    <s v="2025-05"/>
    <x v="0"/>
    <x v="0"/>
    <x v="10"/>
    <x v="366"/>
    <x v="366"/>
    <n v="2765"/>
    <n v="1643"/>
    <n v="0.59421338155515369"/>
    <n v="0.7"/>
    <n v="8.3800000000000008"/>
    <n v="1122"/>
    <n v="9402.36"/>
    <m/>
  </r>
  <r>
    <s v="2025-05"/>
    <x v="0"/>
    <x v="4"/>
    <x v="68"/>
    <x v="319"/>
    <x v="319"/>
    <n v="5687"/>
    <n v="3273"/>
    <n v="0.57552312291190433"/>
    <n v="0.7"/>
    <n v="8.8000000000000007"/>
    <n v="2414"/>
    <n v="21243.200000000001"/>
    <m/>
  </r>
  <r>
    <s v="2025-05"/>
    <x v="0"/>
    <x v="4"/>
    <x v="5"/>
    <x v="259"/>
    <x v="259"/>
    <n v="2473"/>
    <n v="1436"/>
    <n v="0.58067124949454108"/>
    <n v="0.7"/>
    <n v="7.45"/>
    <n v="1037"/>
    <n v="7725.6500000000005"/>
    <m/>
  </r>
  <r>
    <s v="2025-05"/>
    <x v="0"/>
    <x v="9"/>
    <x v="83"/>
    <x v="248"/>
    <x v="248"/>
    <n v="4531"/>
    <n v="2396"/>
    <n v="0.52880158905318919"/>
    <n v="0.7"/>
    <n v="8.5500000000000007"/>
    <n v="2135"/>
    <n v="18254.25"/>
    <m/>
  </r>
  <r>
    <s v="2025-05"/>
    <x v="0"/>
    <x v="1"/>
    <x v="1"/>
    <x v="14"/>
    <x v="14"/>
    <n v="5742"/>
    <n v="3369"/>
    <n v="0.5867293625914316"/>
    <n v="0.7"/>
    <n v="8.19"/>
    <n v="2373"/>
    <n v="19434.87"/>
    <m/>
  </r>
  <r>
    <s v="2025-05"/>
    <x v="0"/>
    <x v="4"/>
    <x v="132"/>
    <x v="348"/>
    <x v="348"/>
    <n v="3738"/>
    <n v="2308"/>
    <n v="0.61744248261102197"/>
    <n v="0.7"/>
    <n v="8.01"/>
    <n v="1430"/>
    <n v="11454.3"/>
    <m/>
  </r>
  <r>
    <s v="2025-05"/>
    <x v="0"/>
    <x v="4"/>
    <x v="133"/>
    <x v="350"/>
    <x v="350"/>
    <n v="2731"/>
    <n v="1341"/>
    <n v="0.49102892713291835"/>
    <n v="0.7"/>
    <n v="6.31"/>
    <n v="1390"/>
    <n v="8770.9"/>
    <m/>
  </r>
  <r>
    <s v="2025-05"/>
    <x v="0"/>
    <x v="4"/>
    <x v="5"/>
    <x v="341"/>
    <x v="341"/>
    <n v="2821"/>
    <n v="1538"/>
    <n v="0.54519673874512586"/>
    <n v="0.7"/>
    <n v="7.54"/>
    <n v="1283"/>
    <n v="9673.82"/>
    <m/>
  </r>
  <r>
    <s v="2025-05"/>
    <x v="0"/>
    <x v="22"/>
    <x v="125"/>
    <x v="314"/>
    <x v="314"/>
    <n v="4775"/>
    <n v="2028"/>
    <n v="0.42471204188481676"/>
    <n v="0.7"/>
    <n v="7.93"/>
    <n v="2747"/>
    <n v="21783.71"/>
    <m/>
  </r>
  <r>
    <s v="2025-05"/>
    <x v="0"/>
    <x v="12"/>
    <x v="32"/>
    <x v="318"/>
    <x v="318"/>
    <n v="1759"/>
    <n v="1051"/>
    <n v="0.59749857873791923"/>
    <n v="0.7"/>
    <n v="6.04"/>
    <n v="708"/>
    <n v="4276.32"/>
    <m/>
  </r>
  <r>
    <s v="2025-05"/>
    <x v="0"/>
    <x v="4"/>
    <x v="5"/>
    <x v="201"/>
    <x v="201"/>
    <n v="4742"/>
    <n v="3165"/>
    <n v="0.66743989877688736"/>
    <n v="0.7"/>
    <n v="7.95"/>
    <n v="1577"/>
    <n v="12537.15"/>
    <m/>
  </r>
  <r>
    <s v="2025-05"/>
    <x v="0"/>
    <x v="6"/>
    <x v="65"/>
    <x v="316"/>
    <x v="316"/>
    <n v="2128"/>
    <n v="1301"/>
    <n v="0.61137218045112784"/>
    <n v="0.7"/>
    <n v="6.05"/>
    <n v="827"/>
    <n v="5003.3499999999995"/>
    <m/>
  </r>
  <r>
    <s v="2025-05"/>
    <x v="0"/>
    <x v="24"/>
    <x v="145"/>
    <x v="375"/>
    <x v="375"/>
    <n v="4681"/>
    <n v="2370"/>
    <n v="0.50630207220679346"/>
    <n v="0.7"/>
    <n v="7.36"/>
    <n v="2311"/>
    <n v="17008.96"/>
    <m/>
  </r>
  <r>
    <s v="2025-05"/>
    <x v="0"/>
    <x v="6"/>
    <x v="11"/>
    <x v="17"/>
    <x v="17"/>
    <n v="8380"/>
    <n v="4506"/>
    <n v="0.53770883054892604"/>
    <n v="0.7"/>
    <n v="7.92"/>
    <n v="3874"/>
    <n v="30682.079999999998"/>
    <m/>
  </r>
  <r>
    <s v="2025-05"/>
    <x v="0"/>
    <x v="4"/>
    <x v="8"/>
    <x v="137"/>
    <x v="137"/>
    <n v="4899"/>
    <n v="2569"/>
    <n v="0.52439273321085933"/>
    <n v="0.7"/>
    <n v="7.36"/>
    <n v="2330"/>
    <n v="17148.8"/>
    <m/>
  </r>
  <r>
    <s v="2025-05"/>
    <x v="0"/>
    <x v="6"/>
    <x v="11"/>
    <x v="262"/>
    <x v="262"/>
    <n v="6702"/>
    <n v="3693"/>
    <n v="0.55102954341987465"/>
    <n v="0.7"/>
    <n v="8.1300000000000008"/>
    <n v="3009"/>
    <n v="24463.170000000002"/>
    <m/>
  </r>
  <r>
    <s v="2025-05"/>
    <x v="0"/>
    <x v="0"/>
    <x v="60"/>
    <x v="179"/>
    <x v="179"/>
    <n v="2542"/>
    <n v="1206"/>
    <n v="0.47442958300550747"/>
    <n v="0.7"/>
    <n v="7.34"/>
    <n v="1336"/>
    <n v="9806.24"/>
    <m/>
  </r>
  <r>
    <s v="2025-05"/>
    <x v="0"/>
    <x v="4"/>
    <x v="5"/>
    <x v="123"/>
    <x v="123"/>
    <n v="2676"/>
    <n v="1268"/>
    <n v="0.47384155455904337"/>
    <n v="0.7"/>
    <n v="7.05"/>
    <n v="1408"/>
    <n v="9926.4"/>
    <m/>
  </r>
  <r>
    <s v="2025-05"/>
    <x v="0"/>
    <x v="0"/>
    <x v="0"/>
    <x v="100"/>
    <x v="100"/>
    <n v="4972"/>
    <n v="2924"/>
    <n v="0.58809332260659697"/>
    <n v="0.7"/>
    <n v="6.64"/>
    <n v="2048"/>
    <n v="13598.72"/>
    <m/>
  </r>
  <r>
    <s v="2025-06"/>
    <x v="0"/>
    <x v="4"/>
    <x v="38"/>
    <x v="119"/>
    <x v="119"/>
    <n v="8064"/>
    <n v="4686"/>
    <n v="0.58110119047619047"/>
    <n v="0.7"/>
    <n v="7.48"/>
    <n v="3378"/>
    <n v="25267.440000000002"/>
    <m/>
  </r>
  <r>
    <s v="2025-06"/>
    <x v="0"/>
    <x v="4"/>
    <x v="49"/>
    <x v="260"/>
    <x v="260"/>
    <n v="2088"/>
    <n v="1240"/>
    <n v="0.5938697318007663"/>
    <n v="0.7"/>
    <n v="7.59"/>
    <n v="848"/>
    <n v="6436.32"/>
    <m/>
  </r>
  <r>
    <s v="2025-06"/>
    <x v="0"/>
    <x v="4"/>
    <x v="5"/>
    <x v="299"/>
    <x v="299"/>
    <n v="6335"/>
    <n v="3270"/>
    <n v="0.51617995264404104"/>
    <n v="0.7"/>
    <n v="8.61"/>
    <n v="3065"/>
    <n v="26389.649999999998"/>
    <m/>
  </r>
  <r>
    <s v="2025-06"/>
    <x v="0"/>
    <x v="0"/>
    <x v="0"/>
    <x v="359"/>
    <x v="359"/>
    <n v="4801"/>
    <n v="2825"/>
    <n v="0.58841907935846693"/>
    <n v="0.7"/>
    <n v="7.4"/>
    <n v="1976"/>
    <n v="14622.400000000001"/>
    <m/>
  </r>
  <r>
    <s v="2025-06"/>
    <x v="0"/>
    <x v="0"/>
    <x v="0"/>
    <x v="168"/>
    <x v="168"/>
    <n v="2500"/>
    <n v="1374"/>
    <n v="0.54959999999999998"/>
    <n v="0.7"/>
    <n v="8.1"/>
    <n v="1126"/>
    <n v="9120.6"/>
    <m/>
  </r>
  <r>
    <s v="2025-06"/>
    <x v="0"/>
    <x v="4"/>
    <x v="22"/>
    <x v="39"/>
    <x v="39"/>
    <n v="4119"/>
    <n v="2089"/>
    <n v="0.50716193250789021"/>
    <n v="0.7"/>
    <n v="7.99"/>
    <n v="2030"/>
    <n v="16219.7"/>
    <m/>
  </r>
  <r>
    <s v="2025-06"/>
    <x v="0"/>
    <x v="4"/>
    <x v="5"/>
    <x v="123"/>
    <x v="123"/>
    <n v="2585"/>
    <n v="1236"/>
    <n v="0.47814313346228238"/>
    <n v="0.7"/>
    <n v="6.92"/>
    <n v="1349"/>
    <n v="9335.08"/>
    <m/>
  </r>
  <r>
    <s v="2025-06"/>
    <x v="0"/>
    <x v="4"/>
    <x v="5"/>
    <x v="26"/>
    <x v="26"/>
    <n v="3254"/>
    <n v="1811"/>
    <n v="0.55654578979717273"/>
    <n v="0.7"/>
    <n v="7.65"/>
    <n v="1443"/>
    <n v="11038.95"/>
    <m/>
  </r>
  <r>
    <s v="2025-06"/>
    <x v="0"/>
    <x v="4"/>
    <x v="5"/>
    <x v="258"/>
    <x v="258"/>
    <n v="7254"/>
    <n v="4675"/>
    <n v="0.64447201543975741"/>
    <n v="0.7"/>
    <n v="7.69"/>
    <n v="2579"/>
    <n v="19832.510000000002"/>
    <m/>
  </r>
  <r>
    <s v="2025-06"/>
    <x v="0"/>
    <x v="0"/>
    <x v="0"/>
    <x v="202"/>
    <x v="202"/>
    <n v="7271"/>
    <n v="4285"/>
    <n v="0.58932746527300239"/>
    <n v="0.7"/>
    <n v="7.91"/>
    <n v="2986"/>
    <n v="23619.260000000002"/>
    <m/>
  </r>
  <r>
    <s v="2025-06"/>
    <x v="0"/>
    <x v="4"/>
    <x v="68"/>
    <x v="173"/>
    <x v="173"/>
    <n v="5182"/>
    <n v="3054"/>
    <n v="0.58934774218448471"/>
    <n v="0.7"/>
    <n v="12.22"/>
    <n v="2128"/>
    <n v="26004.16"/>
    <m/>
  </r>
  <r>
    <s v="2025-06"/>
    <x v="0"/>
    <x v="0"/>
    <x v="121"/>
    <x v="305"/>
    <x v="305"/>
    <n v="8127"/>
    <n v="4893"/>
    <n v="0.6020671834625323"/>
    <n v="0.7"/>
    <n v="8.82"/>
    <n v="3234"/>
    <n v="28523.88"/>
    <m/>
  </r>
  <r>
    <s v="2025-06"/>
    <x v="0"/>
    <x v="4"/>
    <x v="5"/>
    <x v="300"/>
    <x v="300"/>
    <n v="5000"/>
    <n v="2641"/>
    <n v="0.5282"/>
    <n v="0.7"/>
    <n v="6.9"/>
    <n v="2359"/>
    <n v="16277.1"/>
    <m/>
  </r>
  <r>
    <s v="2025-06"/>
    <x v="0"/>
    <x v="4"/>
    <x v="5"/>
    <x v="153"/>
    <x v="153"/>
    <n v="3862"/>
    <n v="1722"/>
    <n v="0.44588296219575352"/>
    <n v="0.7"/>
    <n v="7.92"/>
    <n v="2140"/>
    <n v="16948.8"/>
    <m/>
  </r>
  <r>
    <s v="2025-06"/>
    <x v="0"/>
    <x v="22"/>
    <x v="125"/>
    <x v="314"/>
    <x v="314"/>
    <n v="4634"/>
    <n v="1988"/>
    <n v="0.42900302114803623"/>
    <n v="0.7"/>
    <n v="7.89"/>
    <n v="2646"/>
    <n v="20876.939999999999"/>
    <m/>
  </r>
  <r>
    <s v="2025-06"/>
    <x v="0"/>
    <x v="4"/>
    <x v="5"/>
    <x v="47"/>
    <x v="47"/>
    <n v="3436"/>
    <n v="1544"/>
    <n v="0.44935972060535506"/>
    <n v="0.7"/>
    <n v="8.0299999999999994"/>
    <n v="1892"/>
    <n v="15192.759999999998"/>
    <m/>
  </r>
  <r>
    <s v="2025-06"/>
    <x v="0"/>
    <x v="22"/>
    <x v="113"/>
    <x v="289"/>
    <x v="289"/>
    <n v="3547"/>
    <n v="2004"/>
    <n v="0.56498449393853956"/>
    <n v="0.7"/>
    <n v="6.68"/>
    <n v="1543"/>
    <n v="10307.24"/>
    <m/>
  </r>
  <r>
    <s v="2025-06"/>
    <x v="0"/>
    <x v="0"/>
    <x v="0"/>
    <x v="22"/>
    <x v="22"/>
    <n v="7640"/>
    <n v="4196"/>
    <n v="0.54921465968586392"/>
    <n v="0.7"/>
    <n v="7.69"/>
    <n v="3444"/>
    <n v="26484.36"/>
    <m/>
  </r>
  <r>
    <s v="2025-06"/>
    <x v="0"/>
    <x v="1"/>
    <x v="1"/>
    <x v="14"/>
    <x v="14"/>
    <n v="5394"/>
    <n v="3194"/>
    <n v="0.59213941416388582"/>
    <n v="0.7"/>
    <n v="8.27"/>
    <n v="2200"/>
    <n v="18194"/>
    <m/>
  </r>
  <r>
    <s v="2025-06"/>
    <x v="0"/>
    <x v="7"/>
    <x v="126"/>
    <x v="317"/>
    <x v="317"/>
    <n v="2682"/>
    <n v="1584"/>
    <n v="0.59060402684563762"/>
    <n v="0.7"/>
    <n v="6.31"/>
    <n v="1098"/>
    <n v="6928.3799999999992"/>
    <m/>
  </r>
  <r>
    <s v="2025-06"/>
    <x v="0"/>
    <x v="1"/>
    <x v="1"/>
    <x v="335"/>
    <x v="335"/>
    <n v="1043"/>
    <n v="513"/>
    <n v="0.49185043144774687"/>
    <n v="0.7"/>
    <n v="8.2100000000000009"/>
    <n v="530"/>
    <n v="4351.3"/>
    <m/>
  </r>
  <r>
    <s v="2025-06"/>
    <x v="0"/>
    <x v="0"/>
    <x v="87"/>
    <x v="332"/>
    <x v="332"/>
    <n v="3240"/>
    <n v="2033"/>
    <n v="0.6274691358024691"/>
    <n v="0.7"/>
    <n v="7.42"/>
    <n v="1207"/>
    <n v="8955.94"/>
    <m/>
  </r>
  <r>
    <s v="2025-06"/>
    <x v="0"/>
    <x v="4"/>
    <x v="5"/>
    <x v="6"/>
    <x v="6"/>
    <n v="5250"/>
    <n v="2924"/>
    <n v="0.55695238095238098"/>
    <n v="0.7"/>
    <n v="7.73"/>
    <n v="2326"/>
    <n v="17979.98"/>
    <m/>
  </r>
  <r>
    <s v="2025-06"/>
    <x v="0"/>
    <x v="4"/>
    <x v="72"/>
    <x v="144"/>
    <x v="144"/>
    <n v="2562"/>
    <n v="1184"/>
    <n v="0.46213895394223264"/>
    <n v="0.7"/>
    <n v="7.97"/>
    <n v="1378"/>
    <n v="10982.66"/>
    <m/>
  </r>
  <r>
    <s v="2025-06"/>
    <x v="0"/>
    <x v="0"/>
    <x v="64"/>
    <x v="124"/>
    <x v="124"/>
    <n v="4692"/>
    <n v="2622"/>
    <n v="0.55882352941176472"/>
    <n v="0.7"/>
    <n v="8.52"/>
    <n v="2070"/>
    <n v="17636.399999999998"/>
    <m/>
  </r>
  <r>
    <s v="2025-06"/>
    <x v="0"/>
    <x v="4"/>
    <x v="72"/>
    <x v="145"/>
    <x v="145"/>
    <n v="5598"/>
    <n v="3124"/>
    <n v="0.55805644873168991"/>
    <n v="0.7"/>
    <n v="9.33"/>
    <n v="2474"/>
    <n v="23082.420000000002"/>
    <m/>
  </r>
  <r>
    <s v="2025-06"/>
    <x v="0"/>
    <x v="0"/>
    <x v="143"/>
    <x v="372"/>
    <x v="372"/>
    <n v="5258"/>
    <n v="3308"/>
    <n v="0.62913655382274625"/>
    <n v="0.7"/>
    <n v="7.31"/>
    <n v="1950"/>
    <n v="14254.5"/>
    <m/>
  </r>
  <r>
    <s v="2025-06"/>
    <x v="0"/>
    <x v="0"/>
    <x v="10"/>
    <x v="140"/>
    <x v="140"/>
    <n v="3365"/>
    <n v="2053"/>
    <n v="0.61010401188707286"/>
    <n v="0.7"/>
    <n v="7.55"/>
    <n v="1312"/>
    <n v="9905.6"/>
    <m/>
  </r>
  <r>
    <s v="2025-06"/>
    <x v="0"/>
    <x v="4"/>
    <x v="101"/>
    <x v="245"/>
    <x v="245"/>
    <n v="1843"/>
    <n v="891"/>
    <n v="0.48345089527943569"/>
    <n v="0.7"/>
    <n v="9.08"/>
    <n v="952"/>
    <n v="8644.16"/>
    <m/>
  </r>
  <r>
    <s v="2025-06"/>
    <x v="0"/>
    <x v="3"/>
    <x v="3"/>
    <x v="79"/>
    <x v="79"/>
    <n v="8598"/>
    <n v="4703"/>
    <n v="0.54698767155152361"/>
    <n v="0.7"/>
    <n v="8.7799999999999994"/>
    <n v="3895"/>
    <n v="34198.1"/>
    <m/>
  </r>
  <r>
    <s v="2025-06"/>
    <x v="0"/>
    <x v="4"/>
    <x v="117"/>
    <x v="296"/>
    <x v="296"/>
    <n v="2566"/>
    <n v="1337"/>
    <n v="0.52104442712392829"/>
    <n v="0.7"/>
    <n v="7.76"/>
    <n v="1229"/>
    <n v="9537.0399999999991"/>
    <m/>
  </r>
  <r>
    <s v="2025-06"/>
    <x v="0"/>
    <x v="4"/>
    <x v="19"/>
    <x v="116"/>
    <x v="116"/>
    <n v="5842"/>
    <n v="2979"/>
    <n v="0.50992810681273537"/>
    <n v="0.7"/>
    <n v="7.54"/>
    <n v="2863"/>
    <n v="21587.02"/>
    <m/>
  </r>
  <r>
    <s v="2025-06"/>
    <x v="0"/>
    <x v="4"/>
    <x v="86"/>
    <x v="187"/>
    <x v="187"/>
    <n v="3184"/>
    <n v="2187"/>
    <n v="0.68687185929648242"/>
    <n v="0.7"/>
    <n v="7.35"/>
    <n v="997"/>
    <n v="7327.95"/>
    <m/>
  </r>
  <r>
    <s v="2025-06"/>
    <x v="0"/>
    <x v="1"/>
    <x v="42"/>
    <x v="80"/>
    <x v="80"/>
    <n v="3110"/>
    <n v="1135"/>
    <n v="0.364951768488746"/>
    <n v="0.7"/>
    <n v="8.02"/>
    <n v="1975"/>
    <n v="15839.5"/>
    <m/>
  </r>
  <r>
    <s v="2025-06"/>
    <x v="0"/>
    <x v="4"/>
    <x v="8"/>
    <x v="10"/>
    <x v="10"/>
    <n v="3728"/>
    <n v="2240"/>
    <n v="0.60085836909871249"/>
    <n v="0.7"/>
    <n v="7.84"/>
    <n v="1488"/>
    <n v="11665.92"/>
    <m/>
  </r>
  <r>
    <s v="2025-06"/>
    <x v="0"/>
    <x v="0"/>
    <x v="0"/>
    <x v="41"/>
    <x v="41"/>
    <n v="4078"/>
    <n v="1994"/>
    <n v="0.4889651790093183"/>
    <n v="0.7"/>
    <n v="8.51"/>
    <n v="2084"/>
    <n v="17734.84"/>
    <m/>
  </r>
  <r>
    <s v="2025-06"/>
    <x v="0"/>
    <x v="1"/>
    <x v="42"/>
    <x v="291"/>
    <x v="291"/>
    <n v="4413"/>
    <n v="1665"/>
    <n v="0.37729435757987762"/>
    <n v="0.7"/>
    <n v="7.42"/>
    <n v="2748"/>
    <n v="20390.16"/>
    <m/>
  </r>
  <r>
    <s v="2025-06"/>
    <x v="0"/>
    <x v="4"/>
    <x v="22"/>
    <x v="45"/>
    <x v="45"/>
    <n v="6123"/>
    <n v="3714"/>
    <n v="0.6065654091131798"/>
    <n v="0.7"/>
    <n v="7.38"/>
    <n v="2409"/>
    <n v="17778.419999999998"/>
    <m/>
  </r>
  <r>
    <s v="2025-06"/>
    <x v="0"/>
    <x v="0"/>
    <x v="0"/>
    <x v="323"/>
    <x v="323"/>
    <n v="7164"/>
    <n v="4142"/>
    <n v="0.57816862088218868"/>
    <n v="0.7"/>
    <n v="8.25"/>
    <n v="3022"/>
    <n v="24931.5"/>
    <m/>
  </r>
  <r>
    <s v="2025-06"/>
    <x v="0"/>
    <x v="0"/>
    <x v="0"/>
    <x v="231"/>
    <x v="231"/>
    <n v="5453"/>
    <n v="3480"/>
    <n v="0.63818081789840453"/>
    <n v="0.7"/>
    <n v="7.48"/>
    <n v="1973"/>
    <n v="14758.04"/>
    <m/>
  </r>
  <r>
    <s v="2025-06"/>
    <x v="0"/>
    <x v="6"/>
    <x v="11"/>
    <x v="247"/>
    <x v="247"/>
    <n v="5113"/>
    <n v="2565"/>
    <n v="0.50166242910228831"/>
    <n v="0.7"/>
    <n v="7.76"/>
    <n v="2548"/>
    <n v="19772.48"/>
    <m/>
  </r>
  <r>
    <s v="2025-06"/>
    <x v="0"/>
    <x v="0"/>
    <x v="87"/>
    <x v="303"/>
    <x v="303"/>
    <n v="3150"/>
    <n v="1722"/>
    <n v="0.54666666666666663"/>
    <n v="0.7"/>
    <n v="7.91"/>
    <n v="1428"/>
    <n v="11295.48"/>
    <m/>
  </r>
  <r>
    <s v="2025-06"/>
    <x v="0"/>
    <x v="7"/>
    <x v="15"/>
    <x v="155"/>
    <x v="155"/>
    <n v="3081"/>
    <n v="1163"/>
    <n v="0.37747484582927621"/>
    <n v="0.7"/>
    <n v="6.99"/>
    <n v="1918"/>
    <n v="13406.82"/>
    <m/>
  </r>
  <r>
    <s v="2025-06"/>
    <x v="0"/>
    <x v="5"/>
    <x v="6"/>
    <x v="118"/>
    <x v="118"/>
    <n v="4426"/>
    <n v="2074"/>
    <n v="0.46859466787166743"/>
    <n v="0.7"/>
    <n v="7.37"/>
    <n v="2352"/>
    <n v="17334.240000000002"/>
    <m/>
  </r>
  <r>
    <s v="2025-06"/>
    <x v="0"/>
    <x v="0"/>
    <x v="0"/>
    <x v="72"/>
    <x v="72"/>
    <n v="4997"/>
    <n v="2702"/>
    <n v="0.54072443466079645"/>
    <n v="0.7"/>
    <n v="7.42"/>
    <n v="2295"/>
    <n v="17028.900000000001"/>
    <m/>
  </r>
  <r>
    <s v="2025-06"/>
    <x v="0"/>
    <x v="0"/>
    <x v="0"/>
    <x v="9"/>
    <x v="9"/>
    <n v="7682"/>
    <n v="3699"/>
    <n v="0.48151523040874772"/>
    <n v="0.7"/>
    <n v="7.95"/>
    <n v="3983"/>
    <n v="31664.850000000002"/>
    <m/>
  </r>
  <r>
    <s v="2025-06"/>
    <x v="0"/>
    <x v="0"/>
    <x v="0"/>
    <x v="212"/>
    <x v="212"/>
    <n v="3544"/>
    <n v="1981"/>
    <n v="0.55897291196388266"/>
    <n v="0.7"/>
    <n v="6.93"/>
    <n v="1563"/>
    <n v="10831.59"/>
    <m/>
  </r>
  <r>
    <s v="2025-06"/>
    <x v="0"/>
    <x v="1"/>
    <x v="1"/>
    <x v="16"/>
    <x v="16"/>
    <n v="5220"/>
    <n v="2955"/>
    <n v="0.56609195402298851"/>
    <n v="0.7"/>
    <n v="7.79"/>
    <n v="2265"/>
    <n v="17644.349999999999"/>
    <m/>
  </r>
  <r>
    <s v="2025-06"/>
    <x v="0"/>
    <x v="1"/>
    <x v="1"/>
    <x v="211"/>
    <x v="211"/>
    <n v="7267"/>
    <n v="4215"/>
    <n v="0.58001926517132241"/>
    <n v="0.7"/>
    <n v="7.88"/>
    <n v="3052"/>
    <n v="24049.759999999998"/>
    <m/>
  </r>
  <r>
    <s v="2025-06"/>
    <x v="0"/>
    <x v="4"/>
    <x v="72"/>
    <x v="206"/>
    <x v="206"/>
    <n v="4684"/>
    <n v="2300"/>
    <n v="0.49103330486763452"/>
    <n v="0.7"/>
    <n v="9.2100000000000009"/>
    <n v="2384"/>
    <n v="21956.640000000003"/>
    <m/>
  </r>
  <r>
    <s v="2025-06"/>
    <x v="0"/>
    <x v="9"/>
    <x v="114"/>
    <x v="290"/>
    <x v="290"/>
    <n v="4742"/>
    <n v="2562"/>
    <n v="0.54027836355967951"/>
    <n v="0.7"/>
    <n v="6.99"/>
    <n v="2180"/>
    <n v="15238.2"/>
    <m/>
  </r>
  <r>
    <s v="2025-06"/>
    <x v="0"/>
    <x v="7"/>
    <x v="15"/>
    <x v="29"/>
    <x v="29"/>
    <n v="3686"/>
    <n v="2022"/>
    <n v="0.54856212696690176"/>
    <n v="0.7"/>
    <n v="6.48"/>
    <n v="1664"/>
    <n v="10782.720000000001"/>
    <m/>
  </r>
  <r>
    <s v="2025-06"/>
    <x v="0"/>
    <x v="14"/>
    <x v="40"/>
    <x v="71"/>
    <x v="71"/>
    <n v="5390"/>
    <n v="2741"/>
    <n v="0.50853432282003708"/>
    <n v="0.7"/>
    <n v="6.6"/>
    <n v="2649"/>
    <n v="17483.399999999998"/>
    <m/>
  </r>
  <r>
    <s v="2025-06"/>
    <x v="0"/>
    <x v="0"/>
    <x v="0"/>
    <x v="237"/>
    <x v="237"/>
    <n v="10485"/>
    <n v="6116"/>
    <n v="0.58330948974725794"/>
    <n v="0.7"/>
    <n v="9.2200000000000006"/>
    <n v="4369"/>
    <n v="40282.18"/>
    <m/>
  </r>
  <r>
    <s v="2025-06"/>
    <x v="0"/>
    <x v="0"/>
    <x v="60"/>
    <x v="114"/>
    <x v="114"/>
    <n v="3862"/>
    <n v="2179"/>
    <n v="0.56421543241843608"/>
    <n v="0.7"/>
    <n v="8.07"/>
    <n v="1683"/>
    <n v="13581.810000000001"/>
    <m/>
  </r>
  <r>
    <s v="2025-06"/>
    <x v="0"/>
    <x v="4"/>
    <x v="37"/>
    <x v="66"/>
    <x v="66"/>
    <n v="4131"/>
    <n v="2061"/>
    <n v="0.4989106753812636"/>
    <n v="0.7"/>
    <n v="7.23"/>
    <n v="2070"/>
    <n v="14966.1"/>
    <m/>
  </r>
  <r>
    <s v="2025-06"/>
    <x v="0"/>
    <x v="6"/>
    <x v="11"/>
    <x v="186"/>
    <x v="186"/>
    <n v="4317"/>
    <n v="1983"/>
    <n v="0.45934676858929813"/>
    <n v="0.7"/>
    <n v="7.82"/>
    <n v="2334"/>
    <n v="18251.88"/>
    <m/>
  </r>
  <r>
    <s v="2025-06"/>
    <x v="0"/>
    <x v="10"/>
    <x v="26"/>
    <x v="50"/>
    <x v="50"/>
    <n v="5354"/>
    <n v="3019"/>
    <n v="0.56387747478520733"/>
    <n v="0.7"/>
    <n v="6.84"/>
    <n v="2335"/>
    <n v="15971.4"/>
    <m/>
  </r>
  <r>
    <s v="2025-06"/>
    <x v="0"/>
    <x v="4"/>
    <x v="68"/>
    <x v="176"/>
    <x v="176"/>
    <n v="6555"/>
    <n v="4520"/>
    <n v="0.68954996186117468"/>
    <n v="0.7"/>
    <n v="7.91"/>
    <n v="2035"/>
    <n v="16096.85"/>
    <m/>
  </r>
  <r>
    <s v="2025-06"/>
    <x v="0"/>
    <x v="4"/>
    <x v="8"/>
    <x v="371"/>
    <x v="371"/>
    <n v="5950"/>
    <n v="3468"/>
    <n v="0.58285714285714285"/>
    <n v="0.7"/>
    <n v="7.69"/>
    <n v="2482"/>
    <n v="19086.580000000002"/>
    <m/>
  </r>
  <r>
    <s v="2025-06"/>
    <x v="0"/>
    <x v="0"/>
    <x v="0"/>
    <x v="0"/>
    <x v="0"/>
    <n v="4153"/>
    <n v="2117"/>
    <n v="0.50975198651577169"/>
    <n v="0.7"/>
    <n v="7.97"/>
    <n v="2036"/>
    <n v="16226.92"/>
    <m/>
  </r>
  <r>
    <s v="2025-06"/>
    <x v="0"/>
    <x v="3"/>
    <x v="3"/>
    <x v="339"/>
    <x v="339"/>
    <n v="3667"/>
    <n v="1130"/>
    <n v="0.30815380419961824"/>
    <n v="0.7"/>
    <n v="7.79"/>
    <n v="2537"/>
    <n v="19763.23"/>
    <m/>
  </r>
  <r>
    <s v="2025-06"/>
    <x v="0"/>
    <x v="4"/>
    <x v="12"/>
    <x v="20"/>
    <x v="20"/>
    <n v="1948"/>
    <n v="792"/>
    <n v="0.40657084188911702"/>
    <n v="0.7"/>
    <n v="8.4700000000000006"/>
    <n v="1156"/>
    <n v="9791.3200000000015"/>
    <m/>
  </r>
  <r>
    <s v="2025-06"/>
    <x v="0"/>
    <x v="4"/>
    <x v="38"/>
    <x v="68"/>
    <x v="68"/>
    <n v="5470"/>
    <n v="3091"/>
    <n v="0.56508226691042052"/>
    <n v="0.7"/>
    <n v="7.74"/>
    <n v="2379"/>
    <n v="18413.46"/>
    <m/>
  </r>
  <r>
    <s v="2025-06"/>
    <x v="0"/>
    <x v="0"/>
    <x v="0"/>
    <x v="325"/>
    <x v="325"/>
    <n v="3729"/>
    <n v="2243"/>
    <n v="0.60150174309466342"/>
    <n v="0.7"/>
    <n v="6.65"/>
    <n v="1486"/>
    <n v="9881.9"/>
    <m/>
  </r>
  <r>
    <s v="2025-06"/>
    <x v="0"/>
    <x v="4"/>
    <x v="56"/>
    <x v="109"/>
    <x v="109"/>
    <n v="7227"/>
    <n v="4071"/>
    <n v="0.56330427563304275"/>
    <n v="0.7"/>
    <n v="7.3"/>
    <n v="3156"/>
    <n v="23038.799999999999"/>
    <m/>
  </r>
  <r>
    <s v="2025-06"/>
    <x v="0"/>
    <x v="9"/>
    <x v="119"/>
    <x v="301"/>
    <x v="301"/>
    <n v="3404"/>
    <n v="1970"/>
    <n v="0.57873090481786138"/>
    <n v="0.7"/>
    <n v="7.42"/>
    <n v="1434"/>
    <n v="10640.28"/>
    <m/>
  </r>
  <r>
    <s v="2025-06"/>
    <x v="0"/>
    <x v="16"/>
    <x v="91"/>
    <x v="250"/>
    <x v="250"/>
    <n v="6171"/>
    <n v="3107"/>
    <n v="0.50348403824339649"/>
    <n v="0.7"/>
    <n v="7.74"/>
    <n v="3064"/>
    <n v="23715.360000000001"/>
    <m/>
  </r>
  <r>
    <s v="2025-06"/>
    <x v="0"/>
    <x v="4"/>
    <x v="69"/>
    <x v="139"/>
    <x v="139"/>
    <n v="2722"/>
    <n v="1375"/>
    <n v="0.50514327700220429"/>
    <n v="0.7"/>
    <n v="8.3800000000000008"/>
    <n v="1347"/>
    <n v="11287.86"/>
    <m/>
  </r>
  <r>
    <s v="2025-06"/>
    <x v="0"/>
    <x v="4"/>
    <x v="5"/>
    <x v="313"/>
    <x v="313"/>
    <n v="8967"/>
    <n v="5104"/>
    <n v="0.56919817107170734"/>
    <n v="0.7"/>
    <n v="8.1"/>
    <n v="3863"/>
    <n v="31290.3"/>
    <m/>
  </r>
  <r>
    <s v="2025-06"/>
    <x v="0"/>
    <x v="0"/>
    <x v="87"/>
    <x v="391"/>
    <x v="191"/>
    <n v="2850"/>
    <n v="1542"/>
    <n v="0.54105263157894734"/>
    <n v="0.7"/>
    <n v="7.23"/>
    <n v="1308"/>
    <n v="9456.84"/>
    <m/>
  </r>
  <r>
    <s v="2025-06"/>
    <x v="0"/>
    <x v="1"/>
    <x v="1"/>
    <x v="274"/>
    <x v="274"/>
    <n v="6011"/>
    <n v="3016"/>
    <n v="0.50174679753784723"/>
    <n v="0.7"/>
    <n v="8.2200000000000006"/>
    <n v="2995"/>
    <n v="24618.9"/>
    <m/>
  </r>
  <r>
    <s v="2025-06"/>
    <x v="0"/>
    <x v="9"/>
    <x v="52"/>
    <x v="104"/>
    <x v="104"/>
    <n v="1508"/>
    <n v="491"/>
    <n v="0.3255968169761273"/>
    <n v="0.7"/>
    <n v="8.51"/>
    <n v="1017"/>
    <n v="8654.67"/>
    <m/>
  </r>
  <r>
    <s v="2025-06"/>
    <x v="0"/>
    <x v="4"/>
    <x v="90"/>
    <x v="203"/>
    <x v="203"/>
    <n v="2749"/>
    <n v="1402"/>
    <n v="0.51000363768643142"/>
    <n v="0.7"/>
    <n v="8.09"/>
    <n v="1347"/>
    <n v="10897.23"/>
    <m/>
  </r>
  <r>
    <s v="2025-06"/>
    <x v="0"/>
    <x v="4"/>
    <x v="5"/>
    <x v="277"/>
    <x v="277"/>
    <n v="5075"/>
    <n v="2957"/>
    <n v="0.58266009852216749"/>
    <n v="0.7"/>
    <n v="8.06"/>
    <n v="2118"/>
    <n v="17071.080000000002"/>
    <m/>
  </r>
  <r>
    <s v="2025-06"/>
    <x v="0"/>
    <x v="4"/>
    <x v="81"/>
    <x v="171"/>
    <x v="171"/>
    <n v="3274"/>
    <n v="1664"/>
    <n v="0.50824679291386687"/>
    <n v="0.7"/>
    <n v="7.28"/>
    <n v="1610"/>
    <n v="11720.800000000001"/>
    <m/>
  </r>
  <r>
    <s v="2025-06"/>
    <x v="0"/>
    <x v="0"/>
    <x v="0"/>
    <x v="229"/>
    <x v="229"/>
    <n v="4740"/>
    <n v="3260"/>
    <n v="0.68776371308016881"/>
    <n v="0.7"/>
    <n v="8.4"/>
    <n v="1480"/>
    <n v="12432"/>
    <m/>
  </r>
  <r>
    <s v="2025-06"/>
    <x v="0"/>
    <x v="4"/>
    <x v="149"/>
    <x v="392"/>
    <x v="388"/>
    <n v="1305"/>
    <n v="678"/>
    <n v="0.51954022988505744"/>
    <n v="0.7"/>
    <n v="7.44"/>
    <n v="627"/>
    <n v="4664.88"/>
    <m/>
  </r>
  <r>
    <s v="2025-06"/>
    <x v="0"/>
    <x v="16"/>
    <x v="91"/>
    <x v="235"/>
    <x v="235"/>
    <n v="6560"/>
    <n v="3754"/>
    <n v="0.57225609756097562"/>
    <n v="0.7"/>
    <n v="6.54"/>
    <n v="2806"/>
    <n v="18351.240000000002"/>
    <m/>
  </r>
  <r>
    <s v="2025-06"/>
    <x v="0"/>
    <x v="15"/>
    <x v="41"/>
    <x v="269"/>
    <x v="269"/>
    <n v="6148"/>
    <n v="1915"/>
    <n v="0.31148340923877682"/>
    <n v="0.7"/>
    <n v="8.4"/>
    <n v="4233"/>
    <n v="35557.200000000004"/>
    <m/>
  </r>
  <r>
    <s v="2025-06"/>
    <x v="0"/>
    <x v="0"/>
    <x v="0"/>
    <x v="266"/>
    <x v="266"/>
    <n v="9066"/>
    <n v="5040"/>
    <n v="0.5559232296492389"/>
    <n v="0.7"/>
    <n v="6.79"/>
    <n v="4026"/>
    <n v="27336.54"/>
    <m/>
  </r>
  <r>
    <s v="2025-06"/>
    <x v="0"/>
    <x v="16"/>
    <x v="51"/>
    <x v="101"/>
    <x v="101"/>
    <n v="5916"/>
    <n v="3112"/>
    <n v="0.52603110209601078"/>
    <n v="0.7"/>
    <n v="7.63"/>
    <n v="2804"/>
    <n v="21394.52"/>
    <m/>
  </r>
  <r>
    <s v="2025-06"/>
    <x v="0"/>
    <x v="4"/>
    <x v="66"/>
    <x v="132"/>
    <x v="132"/>
    <n v="2461"/>
    <n v="1306"/>
    <n v="0.53067858594067452"/>
    <n v="0.7"/>
    <n v="8.4499999999999993"/>
    <n v="1155"/>
    <n v="9759.75"/>
    <m/>
  </r>
  <r>
    <s v="2025-06"/>
    <x v="0"/>
    <x v="12"/>
    <x v="32"/>
    <x v="215"/>
    <x v="215"/>
    <n v="7478"/>
    <n v="3440"/>
    <n v="0.46001604707140947"/>
    <n v="0.7"/>
    <n v="6.43"/>
    <n v="4038"/>
    <n v="25964.34"/>
    <m/>
  </r>
  <r>
    <s v="2025-06"/>
    <x v="0"/>
    <x v="22"/>
    <x v="131"/>
    <x v="345"/>
    <x v="345"/>
    <n v="4909"/>
    <n v="2645"/>
    <n v="0.53880627419026283"/>
    <n v="0.7"/>
    <n v="7.3"/>
    <n v="2264"/>
    <n v="16527.2"/>
    <m/>
  </r>
  <r>
    <s v="2025-06"/>
    <x v="0"/>
    <x v="6"/>
    <x v="102"/>
    <x v="246"/>
    <x v="246"/>
    <n v="1584"/>
    <n v="706"/>
    <n v="0.44570707070707072"/>
    <n v="0.7"/>
    <n v="7.36"/>
    <n v="878"/>
    <n v="6462.08"/>
    <m/>
  </r>
  <r>
    <s v="2025-06"/>
    <x v="0"/>
    <x v="6"/>
    <x v="11"/>
    <x v="18"/>
    <x v="18"/>
    <n v="3785"/>
    <n v="1259"/>
    <n v="0.33262879788639366"/>
    <n v="0.7"/>
    <n v="7.88"/>
    <n v="2526"/>
    <n v="19904.88"/>
    <m/>
  </r>
  <r>
    <s v="2025-06"/>
    <x v="0"/>
    <x v="16"/>
    <x v="46"/>
    <x v="276"/>
    <x v="276"/>
    <n v="2555"/>
    <n v="1326"/>
    <n v="0.51898238747553815"/>
    <n v="0.7"/>
    <n v="8.15"/>
    <n v="1229"/>
    <n v="10016.35"/>
    <m/>
  </r>
  <r>
    <s v="2025-06"/>
    <x v="0"/>
    <x v="4"/>
    <x v="5"/>
    <x v="241"/>
    <x v="241"/>
    <n v="3883"/>
    <n v="2143"/>
    <n v="0.55189286634045842"/>
    <n v="0.7"/>
    <n v="7.16"/>
    <n v="1740"/>
    <n v="12458.4"/>
    <m/>
  </r>
  <r>
    <s v="2025-06"/>
    <x v="0"/>
    <x v="0"/>
    <x v="0"/>
    <x v="199"/>
    <x v="199"/>
    <n v="2840"/>
    <n v="1725"/>
    <n v="0.60739436619718312"/>
    <n v="0.7"/>
    <n v="8.59"/>
    <n v="1115"/>
    <n v="9577.85"/>
    <m/>
  </r>
  <r>
    <s v="2025-06"/>
    <x v="0"/>
    <x v="0"/>
    <x v="0"/>
    <x v="243"/>
    <x v="243"/>
    <n v="4810"/>
    <n v="2605"/>
    <n v="0.54158004158004158"/>
    <n v="0.7"/>
    <n v="7.77"/>
    <n v="2205"/>
    <n v="17132.849999999999"/>
    <m/>
  </r>
  <r>
    <s v="2025-06"/>
    <x v="0"/>
    <x v="4"/>
    <x v="22"/>
    <x v="136"/>
    <x v="136"/>
    <n v="3996"/>
    <n v="1764"/>
    <n v="0.44144144144144143"/>
    <n v="0.7"/>
    <n v="9.0500000000000007"/>
    <n v="2232"/>
    <n v="20199.600000000002"/>
    <m/>
  </r>
  <r>
    <s v="2025-06"/>
    <x v="0"/>
    <x v="6"/>
    <x v="97"/>
    <x v="225"/>
    <x v="225"/>
    <n v="4482"/>
    <n v="2223"/>
    <n v="0.49598393574297189"/>
    <n v="0.7"/>
    <n v="8.4499999999999993"/>
    <n v="2259"/>
    <n v="19088.55"/>
    <m/>
  </r>
  <r>
    <s v="2025-06"/>
    <x v="0"/>
    <x v="15"/>
    <x v="41"/>
    <x v="74"/>
    <x v="74"/>
    <n v="5989"/>
    <n v="2891"/>
    <n v="0.48271831691434297"/>
    <n v="0.7"/>
    <n v="7.22"/>
    <n v="3098"/>
    <n v="22367.559999999998"/>
    <m/>
  </r>
  <r>
    <s v="2025-06"/>
    <x v="0"/>
    <x v="6"/>
    <x v="11"/>
    <x v="51"/>
    <x v="51"/>
    <n v="1781"/>
    <n v="729"/>
    <n v="0.40932060640089835"/>
    <n v="0.7"/>
    <n v="9.16"/>
    <n v="1052"/>
    <n v="9636.32"/>
    <m/>
  </r>
  <r>
    <s v="2025-06"/>
    <x v="0"/>
    <x v="16"/>
    <x v="105"/>
    <x v="265"/>
    <x v="265"/>
    <n v="4508"/>
    <n v="2110"/>
    <n v="0.46805678793256433"/>
    <n v="0.7"/>
    <n v="7.77"/>
    <n v="2398"/>
    <n v="18632.46"/>
    <m/>
  </r>
  <r>
    <s v="2025-06"/>
    <x v="0"/>
    <x v="0"/>
    <x v="100"/>
    <x v="244"/>
    <x v="244"/>
    <n v="2446"/>
    <n v="1332"/>
    <n v="0.544562551103843"/>
    <n v="0.7"/>
    <n v="8.0500000000000007"/>
    <n v="1114"/>
    <n v="8967.7000000000007"/>
    <m/>
  </r>
  <r>
    <s v="2025-06"/>
    <x v="0"/>
    <x v="4"/>
    <x v="81"/>
    <x v="254"/>
    <x v="254"/>
    <n v="4041"/>
    <n v="2037"/>
    <n v="0.50408314773570895"/>
    <n v="0.7"/>
    <n v="7.85"/>
    <n v="2004"/>
    <n v="15731.4"/>
    <m/>
  </r>
  <r>
    <s v="2025-06"/>
    <x v="0"/>
    <x v="5"/>
    <x v="6"/>
    <x v="267"/>
    <x v="267"/>
    <n v="3632"/>
    <n v="1773"/>
    <n v="0.48816079295154186"/>
    <n v="0.7"/>
    <n v="7.67"/>
    <n v="1859"/>
    <n v="14258.53"/>
    <m/>
  </r>
  <r>
    <s v="2025-06"/>
    <x v="0"/>
    <x v="4"/>
    <x v="120"/>
    <x v="302"/>
    <x v="302"/>
    <n v="2540"/>
    <n v="1135"/>
    <n v="0.44685039370078738"/>
    <n v="0.7"/>
    <n v="8.91"/>
    <n v="1405"/>
    <n v="12518.550000000001"/>
    <m/>
  </r>
  <r>
    <s v="2025-06"/>
    <x v="0"/>
    <x v="6"/>
    <x v="11"/>
    <x v="262"/>
    <x v="262"/>
    <n v="6256"/>
    <n v="3448"/>
    <n v="0.55115089514066495"/>
    <n v="0.7"/>
    <n v="8.02"/>
    <n v="2808"/>
    <n v="22520.16"/>
    <m/>
  </r>
  <r>
    <s v="2025-06"/>
    <x v="0"/>
    <x v="4"/>
    <x v="115"/>
    <x v="292"/>
    <x v="292"/>
    <n v="896"/>
    <n v="257"/>
    <n v="0.28683035714285715"/>
    <n v="0.7"/>
    <n v="7.65"/>
    <n v="639"/>
    <n v="4888.3500000000004"/>
    <m/>
  </r>
  <r>
    <s v="2025-06"/>
    <x v="0"/>
    <x v="5"/>
    <x v="96"/>
    <x v="224"/>
    <x v="224"/>
    <n v="3603"/>
    <n v="1963"/>
    <n v="0.54482375797946159"/>
    <n v="0.7"/>
    <n v="7.95"/>
    <n v="1640"/>
    <n v="13038"/>
    <m/>
  </r>
  <r>
    <s v="2025-06"/>
    <x v="0"/>
    <x v="3"/>
    <x v="3"/>
    <x v="4"/>
    <x v="4"/>
    <n v="3439"/>
    <n v="1282"/>
    <n v="0.37278278569351558"/>
    <n v="0.7"/>
    <n v="7.36"/>
    <n v="2157"/>
    <n v="15875.52"/>
    <m/>
  </r>
  <r>
    <s v="2025-06"/>
    <x v="0"/>
    <x v="11"/>
    <x v="31"/>
    <x v="56"/>
    <x v="56"/>
    <n v="2027"/>
    <n v="890"/>
    <n v="0.43907252096694621"/>
    <n v="0.7"/>
    <n v="7.89"/>
    <n v="1137"/>
    <n v="8970.93"/>
    <m/>
  </r>
  <r>
    <s v="2025-06"/>
    <x v="0"/>
    <x v="6"/>
    <x v="11"/>
    <x v="17"/>
    <x v="17"/>
    <n v="8159"/>
    <n v="4446"/>
    <n v="0.54491972055398941"/>
    <n v="0.7"/>
    <n v="7.9"/>
    <n v="3713"/>
    <n v="29332.7"/>
    <m/>
  </r>
  <r>
    <s v="2025-06"/>
    <x v="0"/>
    <x v="8"/>
    <x v="16"/>
    <x v="257"/>
    <x v="257"/>
    <n v="4933"/>
    <n v="2517"/>
    <n v="0.51023717818771541"/>
    <n v="0.7"/>
    <n v="6.54"/>
    <n v="2416"/>
    <n v="15800.64"/>
    <m/>
  </r>
  <r>
    <s v="2025-06"/>
    <x v="0"/>
    <x v="4"/>
    <x v="9"/>
    <x v="12"/>
    <x v="12"/>
    <n v="3273"/>
    <n v="1601"/>
    <n v="0.48915368163764128"/>
    <n v="0.7"/>
    <n v="7.24"/>
    <n v="1672"/>
    <n v="12105.28"/>
    <m/>
  </r>
  <r>
    <s v="2025-06"/>
    <x v="0"/>
    <x v="0"/>
    <x v="0"/>
    <x v="156"/>
    <x v="156"/>
    <n v="3756"/>
    <n v="2009"/>
    <n v="0.53487752928647503"/>
    <n v="0.7"/>
    <n v="7.61"/>
    <n v="1747"/>
    <n v="13294.67"/>
    <m/>
  </r>
  <r>
    <s v="2025-06"/>
    <x v="0"/>
    <x v="4"/>
    <x v="28"/>
    <x v="279"/>
    <x v="279"/>
    <n v="3947"/>
    <n v="1799"/>
    <n v="0.45578920699265263"/>
    <n v="0.7"/>
    <n v="8.19"/>
    <n v="2148"/>
    <n v="17592.12"/>
    <m/>
  </r>
  <r>
    <s v="2025-06"/>
    <x v="0"/>
    <x v="0"/>
    <x v="0"/>
    <x v="157"/>
    <x v="157"/>
    <n v="3575"/>
    <n v="1951"/>
    <n v="0.54573426573426576"/>
    <n v="0.7"/>
    <n v="6.95"/>
    <n v="1624"/>
    <n v="11286.800000000001"/>
    <m/>
  </r>
  <r>
    <s v="2025-06"/>
    <x v="0"/>
    <x v="4"/>
    <x v="5"/>
    <x v="82"/>
    <x v="82"/>
    <n v="4002"/>
    <n v="2005"/>
    <n v="0.50099950024987505"/>
    <n v="0.7"/>
    <n v="7.43"/>
    <n v="1997"/>
    <n v="14837.71"/>
    <m/>
  </r>
  <r>
    <s v="2025-06"/>
    <x v="0"/>
    <x v="0"/>
    <x v="0"/>
    <x v="100"/>
    <x v="100"/>
    <n v="4782"/>
    <n v="2734"/>
    <n v="0.57172731074864069"/>
    <n v="0.7"/>
    <n v="6.62"/>
    <n v="2048"/>
    <n v="13557.76"/>
    <m/>
  </r>
  <r>
    <s v="2025-06"/>
    <x v="0"/>
    <x v="20"/>
    <x v="148"/>
    <x v="382"/>
    <x v="382"/>
    <n v="2582"/>
    <n v="1114"/>
    <n v="0.43144848954298992"/>
    <n v="0.7"/>
    <n v="7.28"/>
    <n v="1468"/>
    <n v="10687.04"/>
    <m/>
  </r>
  <r>
    <s v="2025-06"/>
    <x v="0"/>
    <x v="4"/>
    <x v="5"/>
    <x v="352"/>
    <x v="352"/>
    <n v="5893"/>
    <n v="3429"/>
    <n v="0.58187680298659428"/>
    <n v="0.7"/>
    <n v="7.21"/>
    <n v="2464"/>
    <n v="17765.439999999999"/>
    <m/>
  </r>
  <r>
    <s v="2025-06"/>
    <x v="0"/>
    <x v="16"/>
    <x v="92"/>
    <x v="208"/>
    <x v="208"/>
    <n v="4886"/>
    <n v="2461"/>
    <n v="0.50368399508800654"/>
    <n v="0.7"/>
    <n v="7.75"/>
    <n v="2425"/>
    <n v="18793.75"/>
    <m/>
  </r>
  <r>
    <s v="2025-06"/>
    <x v="0"/>
    <x v="0"/>
    <x v="0"/>
    <x v="181"/>
    <x v="181"/>
    <n v="7548"/>
    <n v="5345"/>
    <n v="0.70813460519342875"/>
    <n v="0.7"/>
    <n v="9.08"/>
    <n v="2203"/>
    <n v="20003.240000000002"/>
    <m/>
  </r>
  <r>
    <s v="2025-06"/>
    <x v="0"/>
    <x v="6"/>
    <x v="13"/>
    <x v="175"/>
    <x v="175"/>
    <n v="5553"/>
    <n v="3028"/>
    <n v="0.54529083378354037"/>
    <n v="0.7"/>
    <n v="8.3000000000000007"/>
    <n v="2525"/>
    <n v="20957.5"/>
    <m/>
  </r>
  <r>
    <s v="2025-06"/>
    <x v="0"/>
    <x v="5"/>
    <x v="6"/>
    <x v="126"/>
    <x v="126"/>
    <n v="8079"/>
    <n v="4837"/>
    <n v="0.59871271196930309"/>
    <n v="0.7"/>
    <n v="7.05"/>
    <n v="3242"/>
    <n v="22856.1"/>
    <m/>
  </r>
  <r>
    <s v="2025-06"/>
    <x v="0"/>
    <x v="11"/>
    <x v="31"/>
    <x v="161"/>
    <x v="161"/>
    <n v="5061"/>
    <n v="2156"/>
    <n v="0.42600276625172889"/>
    <n v="0.7"/>
    <n v="7.69"/>
    <n v="2905"/>
    <n v="22339.45"/>
    <m/>
  </r>
  <r>
    <s v="2025-06"/>
    <x v="0"/>
    <x v="22"/>
    <x v="135"/>
    <x v="356"/>
    <x v="356"/>
    <n v="3776"/>
    <n v="1948"/>
    <n v="0.51588983050847459"/>
    <n v="0.7"/>
    <n v="8.48"/>
    <n v="1828"/>
    <n v="15501.44"/>
    <m/>
  </r>
  <r>
    <s v="2025-06"/>
    <x v="0"/>
    <x v="6"/>
    <x v="111"/>
    <x v="281"/>
    <x v="281"/>
    <n v="5666"/>
    <n v="2481"/>
    <n v="0.43787504412283801"/>
    <n v="0.7"/>
    <n v="8.4499999999999993"/>
    <n v="3185"/>
    <n v="26913.249999999996"/>
    <m/>
  </r>
  <r>
    <s v="2025-06"/>
    <x v="0"/>
    <x v="8"/>
    <x v="16"/>
    <x v="31"/>
    <x v="31"/>
    <n v="7707"/>
    <n v="4823"/>
    <n v="0.62579473206176206"/>
    <n v="0.7"/>
    <n v="6.51"/>
    <n v="2884"/>
    <n v="18774.84"/>
    <m/>
  </r>
  <r>
    <s v="2025-06"/>
    <x v="0"/>
    <x v="22"/>
    <x v="78"/>
    <x v="344"/>
    <x v="344"/>
    <n v="3335"/>
    <n v="1821"/>
    <n v="0.54602698650674664"/>
    <n v="0.7"/>
    <n v="8.0399999999999991"/>
    <n v="1514"/>
    <n v="12172.56"/>
    <m/>
  </r>
  <r>
    <s v="2025-06"/>
    <x v="0"/>
    <x v="4"/>
    <x v="5"/>
    <x v="165"/>
    <x v="165"/>
    <n v="5598"/>
    <n v="3093"/>
    <n v="0.552518756698821"/>
    <n v="0.7"/>
    <n v="8.2799999999999994"/>
    <n v="2505"/>
    <n v="20741.399999999998"/>
    <m/>
  </r>
  <r>
    <s v="2025-06"/>
    <x v="0"/>
    <x v="4"/>
    <x v="5"/>
    <x v="90"/>
    <x v="90"/>
    <n v="2780"/>
    <n v="1382"/>
    <n v="0.49712230215827335"/>
    <n v="0.7"/>
    <n v="7.73"/>
    <n v="1398"/>
    <n v="10806.54"/>
    <m/>
  </r>
  <r>
    <s v="2025-06"/>
    <x v="0"/>
    <x v="5"/>
    <x v="6"/>
    <x v="7"/>
    <x v="7"/>
    <n v="2452"/>
    <n v="1280"/>
    <n v="0.52202283849918429"/>
    <n v="0.7"/>
    <n v="11.84"/>
    <n v="1172"/>
    <n v="13876.48"/>
    <m/>
  </r>
  <r>
    <s v="2025-06"/>
    <x v="0"/>
    <x v="6"/>
    <x v="107"/>
    <x v="271"/>
    <x v="271"/>
    <n v="2954"/>
    <n v="1523"/>
    <n v="0.51557210561949895"/>
    <n v="0.7"/>
    <n v="7.92"/>
    <n v="1431"/>
    <n v="11333.52"/>
    <m/>
  </r>
  <r>
    <s v="2025-06"/>
    <x v="0"/>
    <x v="24"/>
    <x v="145"/>
    <x v="375"/>
    <x v="375"/>
    <n v="5115"/>
    <n v="2622"/>
    <n v="0.51260997067448677"/>
    <n v="0.7"/>
    <n v="7.3"/>
    <n v="2493"/>
    <n v="18198.899999999998"/>
    <m/>
  </r>
  <r>
    <s v="2025-06"/>
    <x v="0"/>
    <x v="6"/>
    <x v="11"/>
    <x v="361"/>
    <x v="361"/>
    <n v="5231"/>
    <n v="2685"/>
    <n v="0.51328617855094627"/>
    <n v="0.7"/>
    <n v="8.4700000000000006"/>
    <n v="2546"/>
    <n v="21564.620000000003"/>
    <m/>
  </r>
  <r>
    <s v="2025-06"/>
    <x v="0"/>
    <x v="4"/>
    <x v="5"/>
    <x v="146"/>
    <x v="146"/>
    <n v="7310"/>
    <n v="3843"/>
    <n v="0.52571819425444599"/>
    <n v="0.7"/>
    <n v="7.38"/>
    <n v="3467"/>
    <n v="25586.46"/>
    <m/>
  </r>
  <r>
    <s v="2025-06"/>
    <x v="0"/>
    <x v="3"/>
    <x v="3"/>
    <x v="64"/>
    <x v="64"/>
    <n v="7282"/>
    <n v="3649"/>
    <n v="0.5010985992859105"/>
    <n v="0.7"/>
    <n v="7.84"/>
    <n v="3633"/>
    <n v="28482.720000000001"/>
    <m/>
  </r>
  <r>
    <s v="2025-06"/>
    <x v="0"/>
    <x v="6"/>
    <x v="11"/>
    <x v="117"/>
    <x v="117"/>
    <n v="6483"/>
    <n v="2819"/>
    <n v="0.43482955421872588"/>
    <n v="0.7"/>
    <n v="8.16"/>
    <n v="3664"/>
    <n v="29898.240000000002"/>
    <m/>
  </r>
  <r>
    <s v="2025-06"/>
    <x v="0"/>
    <x v="16"/>
    <x v="46"/>
    <x v="91"/>
    <x v="91"/>
    <n v="3835"/>
    <n v="1727"/>
    <n v="0.45032594524119945"/>
    <n v="0.7"/>
    <n v="6.45"/>
    <n v="2108"/>
    <n v="13596.6"/>
    <m/>
  </r>
  <r>
    <s v="2025-06"/>
    <x v="0"/>
    <x v="4"/>
    <x v="5"/>
    <x v="169"/>
    <x v="169"/>
    <n v="8750"/>
    <n v="5258"/>
    <n v="0.60091428571428573"/>
    <n v="0.7"/>
    <n v="8.14"/>
    <n v="3492"/>
    <n v="28424.880000000001"/>
    <m/>
  </r>
  <r>
    <s v="2025-06"/>
    <x v="0"/>
    <x v="4"/>
    <x v="81"/>
    <x v="255"/>
    <x v="255"/>
    <n v="5321"/>
    <n v="2960"/>
    <n v="0.55628641232850973"/>
    <n v="0.7"/>
    <n v="7.5"/>
    <n v="2361"/>
    <n v="17707.5"/>
    <m/>
  </r>
  <r>
    <s v="2025-06"/>
    <x v="0"/>
    <x v="7"/>
    <x v="15"/>
    <x v="147"/>
    <x v="378"/>
    <n v="3183"/>
    <n v="1875"/>
    <n v="0.58906691800188504"/>
    <n v="0.7"/>
    <n v="6.56"/>
    <n v="1308"/>
    <n v="8580.48"/>
    <m/>
  </r>
  <r>
    <s v="2025-06"/>
    <x v="0"/>
    <x v="12"/>
    <x v="32"/>
    <x v="322"/>
    <x v="322"/>
    <n v="3058"/>
    <n v="1831"/>
    <n v="0.59875735775016348"/>
    <n v="0.7"/>
    <n v="6.11"/>
    <n v="1227"/>
    <n v="7496.97"/>
    <m/>
  </r>
  <r>
    <s v="2025-06"/>
    <x v="0"/>
    <x v="5"/>
    <x v="61"/>
    <x v="115"/>
    <x v="115"/>
    <n v="3703"/>
    <n v="1928"/>
    <n v="0.52065892519578716"/>
    <n v="0.7"/>
    <n v="6.82"/>
    <n v="1775"/>
    <n v="12105.5"/>
    <m/>
  </r>
  <r>
    <s v="2025-06"/>
    <x v="0"/>
    <x v="3"/>
    <x v="110"/>
    <x v="280"/>
    <x v="280"/>
    <n v="1707"/>
    <n v="701"/>
    <n v="0.41066198008201521"/>
    <n v="0.7"/>
    <n v="8.09"/>
    <n v="1006"/>
    <n v="8138.54"/>
    <m/>
  </r>
  <r>
    <s v="2025-06"/>
    <x v="0"/>
    <x v="6"/>
    <x v="11"/>
    <x v="188"/>
    <x v="188"/>
    <n v="3062"/>
    <n v="1520"/>
    <n v="0.49640757674722402"/>
    <n v="0.7"/>
    <n v="8.0299999999999994"/>
    <n v="1542"/>
    <n v="12382.259999999998"/>
    <m/>
  </r>
  <r>
    <s v="2025-06"/>
    <x v="0"/>
    <x v="0"/>
    <x v="0"/>
    <x v="24"/>
    <x v="24"/>
    <n v="4548"/>
    <n v="2346"/>
    <n v="0.5158311345646438"/>
    <n v="0.7"/>
    <n v="7.19"/>
    <n v="2202"/>
    <n v="15832.380000000001"/>
    <m/>
  </r>
  <r>
    <s v="2025-06"/>
    <x v="0"/>
    <x v="19"/>
    <x v="54"/>
    <x v="106"/>
    <x v="106"/>
    <n v="5518"/>
    <n v="2966"/>
    <n v="0.53751359188111636"/>
    <n v="0.7"/>
    <n v="7.24"/>
    <n v="2552"/>
    <n v="18476.48"/>
    <m/>
  </r>
  <r>
    <s v="2025-06"/>
    <x v="0"/>
    <x v="0"/>
    <x v="0"/>
    <x v="127"/>
    <x v="127"/>
    <n v="3310"/>
    <n v="1575"/>
    <n v="0.47583081570996977"/>
    <n v="0.7"/>
    <n v="8.51"/>
    <n v="1735"/>
    <n v="14764.85"/>
    <m/>
  </r>
  <r>
    <s v="2025-06"/>
    <x v="0"/>
    <x v="6"/>
    <x v="25"/>
    <x v="49"/>
    <x v="49"/>
    <n v="3302"/>
    <n v="1553"/>
    <n v="0.47032101756511208"/>
    <n v="0.7"/>
    <n v="7.71"/>
    <n v="1749"/>
    <n v="13484.789999999999"/>
    <m/>
  </r>
  <r>
    <s v="2025-06"/>
    <x v="0"/>
    <x v="0"/>
    <x v="0"/>
    <x v="329"/>
    <x v="329"/>
    <n v="5143"/>
    <n v="2634"/>
    <n v="0.51215244020999418"/>
    <n v="0.7"/>
    <n v="7"/>
    <n v="2509"/>
    <n v="17563"/>
    <m/>
  </r>
  <r>
    <s v="2025-06"/>
    <x v="0"/>
    <x v="0"/>
    <x v="0"/>
    <x v="15"/>
    <x v="15"/>
    <n v="4218"/>
    <n v="1899"/>
    <n v="0.45021337126600286"/>
    <n v="0.7"/>
    <n v="6.28"/>
    <n v="2319"/>
    <n v="14563.32"/>
    <m/>
  </r>
  <r>
    <s v="2025-06"/>
    <x v="0"/>
    <x v="0"/>
    <x v="0"/>
    <x v="103"/>
    <x v="103"/>
    <n v="5442"/>
    <n v="2986"/>
    <n v="0.54869533259830949"/>
    <n v="0.7"/>
    <n v="8.43"/>
    <n v="2456"/>
    <n v="20704.079999999998"/>
    <m/>
  </r>
  <r>
    <s v="2025-06"/>
    <x v="0"/>
    <x v="1"/>
    <x v="1"/>
    <x v="216"/>
    <x v="216"/>
    <n v="3608"/>
    <n v="1760"/>
    <n v="0.48780487804878048"/>
    <n v="0.7"/>
    <n v="7.86"/>
    <n v="1848"/>
    <n v="14525.28"/>
    <m/>
  </r>
  <r>
    <s v="2025-06"/>
    <x v="0"/>
    <x v="3"/>
    <x v="34"/>
    <x v="59"/>
    <x v="59"/>
    <n v="3276"/>
    <n v="1471"/>
    <n v="0.44902319902319904"/>
    <n v="0.7"/>
    <n v="7.63"/>
    <n v="1805"/>
    <n v="13772.15"/>
    <m/>
  </r>
  <r>
    <s v="2025-06"/>
    <x v="0"/>
    <x v="4"/>
    <x v="5"/>
    <x v="84"/>
    <x v="84"/>
    <n v="3635"/>
    <n v="1647"/>
    <n v="0.45309491059147178"/>
    <n v="0.7"/>
    <n v="8.08"/>
    <n v="1988"/>
    <n v="16063.04"/>
    <m/>
  </r>
  <r>
    <s v="2025-06"/>
    <x v="0"/>
    <x v="0"/>
    <x v="10"/>
    <x v="366"/>
    <x v="366"/>
    <n v="2857"/>
    <n v="1726"/>
    <n v="0.60413020651032556"/>
    <n v="0.7"/>
    <n v="8.6300000000000008"/>
    <n v="1131"/>
    <n v="9760.5300000000007"/>
    <m/>
  </r>
  <r>
    <s v="2025-06"/>
    <x v="0"/>
    <x v="4"/>
    <x v="5"/>
    <x v="87"/>
    <x v="87"/>
    <n v="6048"/>
    <n v="3544"/>
    <n v="0.58597883597883593"/>
    <n v="0.7"/>
    <n v="7.81"/>
    <n v="2504"/>
    <n v="19556.239999999998"/>
    <m/>
  </r>
  <r>
    <s v="2025-06"/>
    <x v="0"/>
    <x v="9"/>
    <x v="83"/>
    <x v="178"/>
    <x v="178"/>
    <n v="2449"/>
    <n v="1227"/>
    <n v="0.50102082482645982"/>
    <n v="0.7"/>
    <n v="7.96"/>
    <n v="1222"/>
    <n v="9727.1200000000008"/>
    <m/>
  </r>
  <r>
    <s v="2025-06"/>
    <x v="0"/>
    <x v="4"/>
    <x v="118"/>
    <x v="297"/>
    <x v="297"/>
    <n v="3670"/>
    <n v="1822"/>
    <n v="0.49645776566757494"/>
    <n v="0.7"/>
    <n v="7.36"/>
    <n v="1848"/>
    <n v="13601.28"/>
    <m/>
  </r>
  <r>
    <s v="2025-06"/>
    <x v="0"/>
    <x v="15"/>
    <x v="41"/>
    <x v="270"/>
    <x v="270"/>
    <n v="6206"/>
    <n v="4565"/>
    <n v="0.73557847244601993"/>
    <n v="0.7"/>
    <n v="7.57"/>
    <n v="1641"/>
    <n v="12422.37"/>
    <m/>
  </r>
  <r>
    <s v="2025-06"/>
    <x v="0"/>
    <x v="4"/>
    <x v="5"/>
    <x v="86"/>
    <x v="86"/>
    <n v="2701"/>
    <n v="1562"/>
    <n v="0.57830433172898932"/>
    <n v="0.7"/>
    <n v="7.77"/>
    <n v="1139"/>
    <n v="8850.0299999999988"/>
    <m/>
  </r>
  <r>
    <s v="2025-06"/>
    <x v="0"/>
    <x v="20"/>
    <x v="59"/>
    <x v="286"/>
    <x v="286"/>
    <n v="3010"/>
    <n v="1507"/>
    <n v="0.50066445182724251"/>
    <n v="0.7"/>
    <n v="7.18"/>
    <n v="1503"/>
    <n v="10791.539999999999"/>
    <m/>
  </r>
  <r>
    <s v="2025-06"/>
    <x v="0"/>
    <x v="5"/>
    <x v="45"/>
    <x v="383"/>
    <x v="387"/>
    <n v="2917"/>
    <n v="1413"/>
    <n v="0.48440178265341105"/>
    <n v="0.7"/>
    <n v="7.86"/>
    <n v="1504"/>
    <n v="11821.44"/>
    <m/>
  </r>
  <r>
    <s v="2025-06"/>
    <x v="0"/>
    <x v="17"/>
    <x v="48"/>
    <x v="353"/>
    <x v="353"/>
    <n v="3336"/>
    <n v="1682"/>
    <n v="0.50419664268585129"/>
    <n v="0.7"/>
    <n v="5.56"/>
    <n v="1654"/>
    <n v="9196.24"/>
    <m/>
  </r>
  <r>
    <s v="2025-06"/>
    <x v="0"/>
    <x v="0"/>
    <x v="100"/>
    <x v="320"/>
    <x v="320"/>
    <n v="2869"/>
    <n v="1848"/>
    <n v="0.64412687347507847"/>
    <n v="0.7"/>
    <n v="8.5399999999999991"/>
    <n v="1021"/>
    <n v="8719.3399999999983"/>
    <m/>
  </r>
  <r>
    <s v="2025-06"/>
    <x v="0"/>
    <x v="6"/>
    <x v="11"/>
    <x v="304"/>
    <x v="304"/>
    <n v="3950"/>
    <n v="1731"/>
    <n v="0.4382278481012658"/>
    <n v="0.7"/>
    <n v="7.65"/>
    <n v="2219"/>
    <n v="16975.350000000002"/>
    <m/>
  </r>
  <r>
    <s v="2025-06"/>
    <x v="0"/>
    <x v="20"/>
    <x v="147"/>
    <x v="380"/>
    <x v="380"/>
    <n v="820"/>
    <n v="448"/>
    <n v="0.54634146341463419"/>
    <n v="0.7"/>
    <n v="7.48"/>
    <n v="372"/>
    <n v="2782.56"/>
    <m/>
  </r>
  <r>
    <s v="2025-06"/>
    <x v="0"/>
    <x v="0"/>
    <x v="0"/>
    <x v="261"/>
    <x v="377"/>
    <n v="5437"/>
    <n v="3866"/>
    <n v="0.71105389001287478"/>
    <n v="0.7"/>
    <n v="9.17"/>
    <n v="1571"/>
    <n v="14406.07"/>
    <m/>
  </r>
  <r>
    <s v="2025-06"/>
    <x v="0"/>
    <x v="6"/>
    <x v="109"/>
    <x v="343"/>
    <x v="343"/>
    <n v="3992"/>
    <n v="1938"/>
    <n v="0.48547094188376755"/>
    <n v="0.7"/>
    <n v="6.67"/>
    <n v="2054"/>
    <n v="13700.18"/>
    <m/>
  </r>
  <r>
    <s v="2025-06"/>
    <x v="0"/>
    <x v="4"/>
    <x v="5"/>
    <x v="363"/>
    <x v="363"/>
    <n v="7473"/>
    <n v="4120"/>
    <n v="0.55131807841562963"/>
    <n v="0.7"/>
    <n v="6.99"/>
    <n v="3353"/>
    <n v="23437.47"/>
    <m/>
  </r>
  <r>
    <s v="2025-06"/>
    <x v="0"/>
    <x v="6"/>
    <x v="76"/>
    <x v="151"/>
    <x v="151"/>
    <n v="3691"/>
    <n v="1700"/>
    <n v="0.46057978867515581"/>
    <n v="0.7"/>
    <n v="8.34"/>
    <n v="1991"/>
    <n v="16604.939999999999"/>
    <m/>
  </r>
  <r>
    <s v="2025-06"/>
    <x v="0"/>
    <x v="0"/>
    <x v="0"/>
    <x v="185"/>
    <x v="386"/>
    <n v="2915"/>
    <n v="1556"/>
    <n v="0.53379073756432249"/>
    <n v="0.7"/>
    <n v="7.76"/>
    <n v="1359"/>
    <n v="10545.84"/>
    <m/>
  </r>
  <r>
    <s v="2025-06"/>
    <x v="0"/>
    <x v="0"/>
    <x v="123"/>
    <x v="310"/>
    <x v="310"/>
    <n v="3184"/>
    <n v="1837"/>
    <n v="0.57694723618090449"/>
    <n v="0.7"/>
    <n v="7.73"/>
    <n v="1347"/>
    <n v="10412.310000000001"/>
    <m/>
  </r>
  <r>
    <s v="2025-06"/>
    <x v="0"/>
    <x v="4"/>
    <x v="68"/>
    <x v="319"/>
    <x v="319"/>
    <n v="5409"/>
    <n v="3213"/>
    <n v="0.59400998336106492"/>
    <n v="0.7"/>
    <n v="8.7100000000000009"/>
    <n v="2196"/>
    <n v="19127.160000000003"/>
    <m/>
  </r>
  <r>
    <s v="2025-06"/>
    <x v="0"/>
    <x v="5"/>
    <x v="104"/>
    <x v="263"/>
    <x v="263"/>
    <n v="2091"/>
    <n v="992"/>
    <n v="0.47441415590626496"/>
    <n v="0.7"/>
    <n v="7.28"/>
    <n v="1099"/>
    <n v="8000.72"/>
    <m/>
  </r>
  <r>
    <s v="2025-06"/>
    <x v="0"/>
    <x v="4"/>
    <x v="19"/>
    <x v="294"/>
    <x v="294"/>
    <n v="6940"/>
    <n v="3624"/>
    <n v="0.52219020172910657"/>
    <n v="0.7"/>
    <n v="7.37"/>
    <n v="3316"/>
    <n v="24438.920000000002"/>
    <m/>
  </r>
  <r>
    <s v="2025-06"/>
    <x v="0"/>
    <x v="4"/>
    <x v="128"/>
    <x v="327"/>
    <x v="327"/>
    <n v="3897"/>
    <n v="1845"/>
    <n v="0.47344110854503463"/>
    <n v="0.7"/>
    <n v="8.23"/>
    <n v="2052"/>
    <n v="16887.96"/>
    <m/>
  </r>
  <r>
    <s v="2025-06"/>
    <x v="0"/>
    <x v="0"/>
    <x v="10"/>
    <x v="13"/>
    <x v="13"/>
    <n v="5715"/>
    <n v="2277"/>
    <n v="0.39842519685039368"/>
    <n v="0.7"/>
    <n v="8.06"/>
    <n v="3438"/>
    <n v="27710.280000000002"/>
    <m/>
  </r>
  <r>
    <s v="2025-06"/>
    <x v="0"/>
    <x v="4"/>
    <x v="5"/>
    <x v="312"/>
    <x v="312"/>
    <n v="3092"/>
    <n v="1606"/>
    <n v="0.51940491591203108"/>
    <n v="0.7"/>
    <n v="8.83"/>
    <n v="1486"/>
    <n v="13121.38"/>
    <m/>
  </r>
  <r>
    <s v="2025-06"/>
    <x v="0"/>
    <x v="4"/>
    <x v="49"/>
    <x v="95"/>
    <x v="95"/>
    <n v="4443"/>
    <n v="2259"/>
    <n v="0.50844024307900071"/>
    <n v="0.7"/>
    <n v="7.47"/>
    <n v="2184"/>
    <n v="16314.48"/>
    <m/>
  </r>
  <r>
    <s v="2025-06"/>
    <x v="0"/>
    <x v="13"/>
    <x v="39"/>
    <x v="102"/>
    <x v="102"/>
    <n v="3220"/>
    <n v="1569"/>
    <n v="0.48726708074534164"/>
    <n v="0.7"/>
    <n v="6.7"/>
    <n v="1651"/>
    <n v="11061.7"/>
    <m/>
  </r>
  <r>
    <s v="2025-06"/>
    <x v="0"/>
    <x v="4"/>
    <x v="5"/>
    <x v="234"/>
    <x v="234"/>
    <n v="2781"/>
    <n v="1437"/>
    <n v="0.51672060409924492"/>
    <n v="0.7"/>
    <n v="8.15"/>
    <n v="1344"/>
    <n v="10953.6"/>
    <m/>
  </r>
  <r>
    <s v="2025-06"/>
    <x v="0"/>
    <x v="0"/>
    <x v="100"/>
    <x v="309"/>
    <x v="309"/>
    <n v="3591"/>
    <n v="2241"/>
    <n v="0.62406015037593987"/>
    <n v="0.7"/>
    <n v="8.5"/>
    <n v="1350"/>
    <n v="11475"/>
    <m/>
  </r>
  <r>
    <s v="2025-06"/>
    <x v="0"/>
    <x v="22"/>
    <x v="78"/>
    <x v="324"/>
    <x v="324"/>
    <n v="3477"/>
    <n v="1632"/>
    <n v="0.46937014667817084"/>
    <n v="0.7"/>
    <n v="7.73"/>
    <n v="1845"/>
    <n v="14261.85"/>
    <m/>
  </r>
  <r>
    <s v="2025-06"/>
    <x v="0"/>
    <x v="4"/>
    <x v="133"/>
    <x v="350"/>
    <x v="350"/>
    <n v="2567"/>
    <n v="1211"/>
    <n v="0.47175691468640435"/>
    <n v="0.7"/>
    <n v="6.36"/>
    <n v="1356"/>
    <n v="8624.16"/>
    <m/>
  </r>
  <r>
    <s v="2025-06"/>
    <x v="0"/>
    <x v="1"/>
    <x v="1"/>
    <x v="99"/>
    <x v="99"/>
    <n v="4996"/>
    <n v="2469"/>
    <n v="0.49419535628502803"/>
    <n v="0.7"/>
    <n v="8.06"/>
    <n v="2527"/>
    <n v="20367.620000000003"/>
    <m/>
  </r>
  <r>
    <s v="2025-06"/>
    <x v="0"/>
    <x v="4"/>
    <x v="5"/>
    <x v="341"/>
    <x v="341"/>
    <n v="2818"/>
    <n v="1513"/>
    <n v="0.53690560681334276"/>
    <n v="0.7"/>
    <n v="7.56"/>
    <n v="1305"/>
    <n v="9865.7999999999993"/>
    <m/>
  </r>
  <r>
    <s v="2025-06"/>
    <x v="0"/>
    <x v="20"/>
    <x v="59"/>
    <x v="112"/>
    <x v="112"/>
    <n v="3851"/>
    <n v="1540"/>
    <n v="0.3998961308750974"/>
    <n v="0.7"/>
    <n v="8.01"/>
    <n v="2311"/>
    <n v="18511.11"/>
    <m/>
  </r>
  <r>
    <s v="2025-06"/>
    <x v="0"/>
    <x v="4"/>
    <x v="5"/>
    <x v="293"/>
    <x v="293"/>
    <n v="4819"/>
    <n v="2747"/>
    <n v="0.57003527702842915"/>
    <n v="0.7"/>
    <n v="7.96"/>
    <n v="2072"/>
    <n v="16493.12"/>
    <m/>
  </r>
  <r>
    <s v="2025-06"/>
    <x v="0"/>
    <x v="9"/>
    <x v="83"/>
    <x v="248"/>
    <x v="248"/>
    <n v="4202"/>
    <n v="2061"/>
    <n v="0.49048072346501664"/>
    <n v="0.7"/>
    <n v="8.64"/>
    <n v="2141"/>
    <n v="18498.240000000002"/>
    <m/>
  </r>
  <r>
    <s v="2025-06"/>
    <x v="0"/>
    <x v="13"/>
    <x v="39"/>
    <x v="342"/>
    <x v="342"/>
    <n v="1430"/>
    <n v="509"/>
    <n v="0.35594405594405593"/>
    <n v="0.7"/>
    <n v="8.01"/>
    <n v="921"/>
    <n v="7377.21"/>
    <m/>
  </r>
  <r>
    <s v="2025-06"/>
    <x v="0"/>
    <x v="4"/>
    <x v="55"/>
    <x v="298"/>
    <x v="298"/>
    <n v="2414"/>
    <n v="1138"/>
    <n v="0.47141673570836784"/>
    <n v="0.7"/>
    <n v="7.49"/>
    <n v="1276"/>
    <n v="9557.24"/>
    <m/>
  </r>
  <r>
    <s v="2025-06"/>
    <x v="0"/>
    <x v="0"/>
    <x v="0"/>
    <x v="164"/>
    <x v="164"/>
    <n v="3043"/>
    <n v="1409"/>
    <n v="0.46302990469930988"/>
    <n v="0.7"/>
    <n v="7.62"/>
    <n v="1634"/>
    <n v="12451.08"/>
    <m/>
  </r>
  <r>
    <s v="2025-06"/>
    <x v="0"/>
    <x v="5"/>
    <x v="6"/>
    <x v="174"/>
    <x v="174"/>
    <n v="6344"/>
    <n v="3056"/>
    <n v="0.48171500630517022"/>
    <n v="0.7"/>
    <n v="7.39"/>
    <n v="3288"/>
    <n v="24298.32"/>
    <m/>
  </r>
  <r>
    <s v="2025-06"/>
    <x v="0"/>
    <x v="22"/>
    <x v="78"/>
    <x v="154"/>
    <x v="154"/>
    <n v="4884"/>
    <n v="2596"/>
    <n v="0.53153153153153154"/>
    <n v="0.7"/>
    <n v="7.56"/>
    <n v="2288"/>
    <n v="17297.28"/>
    <m/>
  </r>
  <r>
    <s v="2025-06"/>
    <x v="0"/>
    <x v="0"/>
    <x v="144"/>
    <x v="373"/>
    <x v="373"/>
    <n v="3335"/>
    <n v="1607"/>
    <n v="0.48185907046476761"/>
    <n v="0.7"/>
    <n v="8.15"/>
    <n v="1728"/>
    <n v="14083.2"/>
    <m/>
  </r>
  <r>
    <s v="2025-06"/>
    <x v="0"/>
    <x v="0"/>
    <x v="0"/>
    <x v="38"/>
    <x v="38"/>
    <n v="1898"/>
    <n v="811"/>
    <n v="0.42729188619599578"/>
    <n v="0.7"/>
    <n v="7.91"/>
    <n v="1087"/>
    <n v="8598.17"/>
    <m/>
  </r>
  <r>
    <s v="2025-06"/>
    <x v="0"/>
    <x v="22"/>
    <x v="95"/>
    <x v="222"/>
    <x v="222"/>
    <n v="2336"/>
    <n v="1244"/>
    <n v="0.53253424657534243"/>
    <n v="0.7"/>
    <n v="6.81"/>
    <n v="1092"/>
    <n v="7436.5199999999995"/>
    <m/>
  </r>
  <r>
    <s v="2025-06"/>
    <x v="0"/>
    <x v="4"/>
    <x v="38"/>
    <x v="384"/>
    <x v="384"/>
    <n v="2467"/>
    <n v="1516"/>
    <n v="0.61451155249290634"/>
    <n v="0.7"/>
    <n v="8.41"/>
    <n v="951"/>
    <n v="7997.91"/>
    <m/>
  </r>
  <r>
    <s v="2025-06"/>
    <x v="0"/>
    <x v="4"/>
    <x v="5"/>
    <x v="46"/>
    <x v="46"/>
    <n v="4432"/>
    <n v="2271"/>
    <n v="0.51240974729241873"/>
    <n v="0.7"/>
    <n v="7.49"/>
    <n v="2161"/>
    <n v="16185.890000000001"/>
    <m/>
  </r>
  <r>
    <s v="2025-06"/>
    <x v="0"/>
    <x v="0"/>
    <x v="0"/>
    <x v="249"/>
    <x v="249"/>
    <n v="2610"/>
    <n v="1770"/>
    <n v="0.67816091954022983"/>
    <n v="0.7"/>
    <n v="7.16"/>
    <n v="840"/>
    <n v="6014.4000000000005"/>
    <m/>
  </r>
  <r>
    <s v="2025-06"/>
    <x v="0"/>
    <x v="4"/>
    <x v="5"/>
    <x v="131"/>
    <x v="131"/>
    <n v="4394"/>
    <n v="2225"/>
    <n v="0.50637232589895309"/>
    <n v="0.7"/>
    <n v="7.95"/>
    <n v="2169"/>
    <n v="17243.55"/>
    <m/>
  </r>
  <r>
    <s v="2025-06"/>
    <x v="0"/>
    <x v="4"/>
    <x v="8"/>
    <x v="137"/>
    <x v="137"/>
    <n v="4733"/>
    <n v="2560"/>
    <n v="0.54088316078597087"/>
    <n v="0.7"/>
    <n v="7.27"/>
    <n v="2173"/>
    <n v="15797.71"/>
    <m/>
  </r>
  <r>
    <s v="2025-06"/>
    <x v="0"/>
    <x v="0"/>
    <x v="0"/>
    <x v="340"/>
    <x v="340"/>
    <n v="6040"/>
    <n v="3414"/>
    <n v="0.56523178807947017"/>
    <n v="0.7"/>
    <n v="8.2100000000000009"/>
    <n v="2626"/>
    <n v="21559.460000000003"/>
    <m/>
  </r>
  <r>
    <s v="2025-06"/>
    <x v="0"/>
    <x v="4"/>
    <x v="5"/>
    <x v="167"/>
    <x v="167"/>
    <n v="4413"/>
    <n v="2602"/>
    <n v="0.5896215726263313"/>
    <n v="0.7"/>
    <n v="7.81"/>
    <n v="1811"/>
    <n v="14143.91"/>
    <m/>
  </r>
  <r>
    <s v="2025-06"/>
    <x v="0"/>
    <x v="6"/>
    <x v="109"/>
    <x v="275"/>
    <x v="275"/>
    <n v="4144"/>
    <n v="2211"/>
    <n v="0.53354247104247099"/>
    <n v="0.7"/>
    <n v="7.63"/>
    <n v="1933"/>
    <n v="14748.789999999999"/>
    <m/>
  </r>
  <r>
    <s v="2025-06"/>
    <x v="0"/>
    <x v="1"/>
    <x v="1"/>
    <x v="357"/>
    <x v="357"/>
    <n v="5385"/>
    <n v="2797"/>
    <n v="0.519405756731662"/>
    <n v="0.7"/>
    <n v="7.77"/>
    <n v="2588"/>
    <n v="20108.759999999998"/>
    <m/>
  </r>
  <r>
    <s v="2025-06"/>
    <x v="0"/>
    <x v="11"/>
    <x v="31"/>
    <x v="85"/>
    <x v="85"/>
    <n v="9852"/>
    <n v="5187"/>
    <n v="0.52649208282582216"/>
    <n v="0.7"/>
    <n v="6.92"/>
    <n v="4665"/>
    <n v="32281.8"/>
    <m/>
  </r>
  <r>
    <s v="2025-06"/>
    <x v="0"/>
    <x v="4"/>
    <x v="57"/>
    <x v="307"/>
    <x v="307"/>
    <n v="5982"/>
    <n v="3370"/>
    <n v="0.56335673687729859"/>
    <n v="0.7"/>
    <n v="8.11"/>
    <n v="2612"/>
    <n v="21183.32"/>
    <m/>
  </r>
  <r>
    <s v="2025-06"/>
    <x v="0"/>
    <x v="0"/>
    <x v="0"/>
    <x v="192"/>
    <x v="192"/>
    <n v="3108"/>
    <n v="848"/>
    <n v="0.27284427284427282"/>
    <n v="0.7"/>
    <n v="8.76"/>
    <n v="2260"/>
    <n v="19797.599999999999"/>
    <m/>
  </r>
  <r>
    <s v="2025-06"/>
    <x v="0"/>
    <x v="7"/>
    <x v="15"/>
    <x v="387"/>
    <x v="125"/>
    <n v="2317"/>
    <n v="1184"/>
    <n v="0.51100561070349593"/>
    <n v="0.7"/>
    <n v="6.95"/>
    <n v="1133"/>
    <n v="7874.35"/>
    <m/>
  </r>
  <r>
    <s v="2025-06"/>
    <x v="0"/>
    <x v="4"/>
    <x v="28"/>
    <x v="129"/>
    <x v="129"/>
    <n v="4086"/>
    <n v="1886"/>
    <n v="0.46157611355849243"/>
    <n v="0.7"/>
    <n v="8.24"/>
    <n v="2200"/>
    <n v="18128"/>
    <m/>
  </r>
  <r>
    <s v="2025-06"/>
    <x v="0"/>
    <x v="4"/>
    <x v="5"/>
    <x v="223"/>
    <x v="223"/>
    <n v="3921"/>
    <n v="2281"/>
    <n v="0.58173935220606987"/>
    <n v="0.7"/>
    <n v="8.3800000000000008"/>
    <n v="1640"/>
    <n v="13743.2"/>
    <m/>
  </r>
  <r>
    <s v="2025-06"/>
    <x v="0"/>
    <x v="0"/>
    <x v="0"/>
    <x v="69"/>
    <x v="69"/>
    <n v="5466"/>
    <n v="2241"/>
    <n v="0.40998902305159168"/>
    <n v="0.7"/>
    <n v="8.66"/>
    <n v="3225"/>
    <n v="27928.5"/>
    <m/>
  </r>
  <r>
    <s v="2025-06"/>
    <x v="0"/>
    <x v="0"/>
    <x v="0"/>
    <x v="315"/>
    <x v="315"/>
    <n v="2380"/>
    <n v="1116"/>
    <n v="0.46890756302521008"/>
    <n v="0.7"/>
    <n v="8.18"/>
    <n v="1264"/>
    <n v="10339.52"/>
    <m/>
  </r>
  <r>
    <s v="2025-06"/>
    <x v="0"/>
    <x v="14"/>
    <x v="40"/>
    <x v="92"/>
    <x v="92"/>
    <n v="4302"/>
    <n v="2610"/>
    <n v="0.60669456066945604"/>
    <n v="0.7"/>
    <n v="6.17"/>
    <n v="1692"/>
    <n v="10439.64"/>
    <m/>
  </r>
  <r>
    <s v="2025-06"/>
    <x v="0"/>
    <x v="4"/>
    <x v="82"/>
    <x v="321"/>
    <x v="321"/>
    <n v="2269"/>
    <n v="1301"/>
    <n v="0.57338034376377256"/>
    <n v="0.7"/>
    <n v="8.11"/>
    <n v="968"/>
    <n v="7850.48"/>
    <m/>
  </r>
  <r>
    <s v="2025-06"/>
    <x v="0"/>
    <x v="4"/>
    <x v="112"/>
    <x v="283"/>
    <x v="283"/>
    <n v="3726"/>
    <n v="1733"/>
    <n v="0.4651100375738057"/>
    <n v="0.7"/>
    <n v="8.2799999999999994"/>
    <n v="1993"/>
    <n v="16502.039999999997"/>
    <m/>
  </r>
  <r>
    <s v="2025-06"/>
    <x v="0"/>
    <x v="0"/>
    <x v="0"/>
    <x v="11"/>
    <x v="11"/>
    <n v="4119"/>
    <n v="2032"/>
    <n v="0.49332362223840737"/>
    <n v="0.7"/>
    <n v="8.89"/>
    <n v="2087"/>
    <n v="18553.43"/>
    <m/>
  </r>
  <r>
    <s v="2025-06"/>
    <x v="0"/>
    <x v="4"/>
    <x v="5"/>
    <x v="256"/>
    <x v="256"/>
    <n v="6366"/>
    <n v="3741"/>
    <n v="0.58765315739868051"/>
    <n v="0.7"/>
    <n v="8.36"/>
    <n v="2625"/>
    <n v="21945"/>
    <m/>
  </r>
  <r>
    <s v="2025-06"/>
    <x v="0"/>
    <x v="4"/>
    <x v="35"/>
    <x v="61"/>
    <x v="61"/>
    <n v="4160"/>
    <n v="2432"/>
    <n v="0.58461538461538465"/>
    <n v="0.7"/>
    <n v="7.88"/>
    <n v="1728"/>
    <n v="13616.64"/>
    <m/>
  </r>
  <r>
    <s v="2025-06"/>
    <x v="0"/>
    <x v="4"/>
    <x v="57"/>
    <x v="135"/>
    <x v="135"/>
    <n v="2429"/>
    <n v="1169"/>
    <n v="0.48126801152737753"/>
    <n v="0.7"/>
    <n v="8.6199999999999992"/>
    <n v="1260"/>
    <n v="10861.199999999999"/>
    <m/>
  </r>
  <r>
    <s v="2025-06"/>
    <x v="0"/>
    <x v="4"/>
    <x v="5"/>
    <x v="388"/>
    <x v="287"/>
    <n v="2074"/>
    <n v="820"/>
    <n v="0.39537126325940214"/>
    <n v="0.7"/>
    <n v="7.65"/>
    <n v="1254"/>
    <n v="9593.1"/>
    <m/>
  </r>
  <r>
    <s v="2025-06"/>
    <x v="0"/>
    <x v="22"/>
    <x v="85"/>
    <x v="184"/>
    <x v="184"/>
    <n v="3037"/>
    <n v="1452"/>
    <n v="0.47810339150477443"/>
    <n v="0.7"/>
    <n v="7.52"/>
    <n v="1585"/>
    <n v="11919.199999999999"/>
    <m/>
  </r>
  <r>
    <s v="2025-06"/>
    <x v="0"/>
    <x v="4"/>
    <x v="5"/>
    <x v="221"/>
    <x v="221"/>
    <n v="3048"/>
    <n v="1565"/>
    <n v="0.51345144356955386"/>
    <n v="0.7"/>
    <n v="7.82"/>
    <n v="1483"/>
    <n v="11597.060000000001"/>
    <m/>
  </r>
  <r>
    <s v="2025-06"/>
    <x v="0"/>
    <x v="1"/>
    <x v="1"/>
    <x v="159"/>
    <x v="159"/>
    <n v="3488"/>
    <n v="1593"/>
    <n v="0.45670871559633025"/>
    <n v="0.7"/>
    <n v="8.4600000000000009"/>
    <n v="1895"/>
    <n v="16031.7"/>
    <m/>
  </r>
  <r>
    <s v="2025-06"/>
    <x v="0"/>
    <x v="17"/>
    <x v="48"/>
    <x v="386"/>
    <x v="94"/>
    <n v="1290"/>
    <n v="236"/>
    <n v="0.18294573643410852"/>
    <n v="0.7"/>
    <n v="9.4499999999999993"/>
    <n v="1054"/>
    <n v="9960.2999999999993"/>
    <m/>
  </r>
  <r>
    <s v="2025-06"/>
    <x v="0"/>
    <x v="9"/>
    <x v="103"/>
    <x v="252"/>
    <x v="252"/>
    <n v="1259"/>
    <n v="494"/>
    <n v="0.39237490071485304"/>
    <n v="0.7"/>
    <n v="7.82"/>
    <n v="765"/>
    <n v="5982.3"/>
    <m/>
  </r>
  <r>
    <s v="2025-06"/>
    <x v="0"/>
    <x v="6"/>
    <x v="11"/>
    <x v="204"/>
    <x v="204"/>
    <n v="6752"/>
    <n v="3880"/>
    <n v="0.57464454976303314"/>
    <n v="0.7"/>
    <n v="7.86"/>
    <n v="2872"/>
    <n v="22573.920000000002"/>
    <m/>
  </r>
  <r>
    <s v="2025-06"/>
    <x v="0"/>
    <x v="0"/>
    <x v="0"/>
    <x v="162"/>
    <x v="162"/>
    <n v="4980"/>
    <n v="1846"/>
    <n v="0.3706827309236948"/>
    <n v="0.7"/>
    <n v="8.0299999999999994"/>
    <n v="3134"/>
    <n v="25166.019999999997"/>
    <m/>
  </r>
  <r>
    <s v="2025-06"/>
    <x v="0"/>
    <x v="4"/>
    <x v="55"/>
    <x v="108"/>
    <x v="108"/>
    <n v="4096"/>
    <n v="2371"/>
    <n v="0.578857421875"/>
    <n v="0.7"/>
    <n v="8.14"/>
    <n v="1725"/>
    <n v="14041.500000000002"/>
    <m/>
  </r>
  <r>
    <s v="2025-06"/>
    <x v="0"/>
    <x v="4"/>
    <x v="5"/>
    <x v="201"/>
    <x v="201"/>
    <n v="4830"/>
    <n v="3225"/>
    <n v="0.66770186335403725"/>
    <n v="0.7"/>
    <n v="7.96"/>
    <n v="1605"/>
    <n v="12775.8"/>
    <m/>
  </r>
  <r>
    <s v="2025-06"/>
    <x v="0"/>
    <x v="4"/>
    <x v="5"/>
    <x v="88"/>
    <x v="88"/>
    <n v="9519"/>
    <n v="5640"/>
    <n v="0.59249921210211154"/>
    <n v="0.7"/>
    <n v="7.53"/>
    <n v="3879"/>
    <n v="29208.870000000003"/>
    <m/>
  </r>
  <r>
    <s v="2025-06"/>
    <x v="0"/>
    <x v="4"/>
    <x v="5"/>
    <x v="227"/>
    <x v="227"/>
    <n v="6401"/>
    <n v="3189"/>
    <n v="0.4982034057178566"/>
    <n v="0.7"/>
    <n v="7.63"/>
    <n v="3212"/>
    <n v="24507.56"/>
    <m/>
  </r>
  <r>
    <s v="2025-06"/>
    <x v="0"/>
    <x v="6"/>
    <x v="11"/>
    <x v="160"/>
    <x v="160"/>
    <n v="3877"/>
    <n v="2209"/>
    <n v="0.56977044106267738"/>
    <n v="0.7"/>
    <n v="7.74"/>
    <n v="1668"/>
    <n v="12910.32"/>
    <m/>
  </r>
  <r>
    <s v="2025-06"/>
    <x v="0"/>
    <x v="4"/>
    <x v="68"/>
    <x v="377"/>
    <x v="205"/>
    <n v="3785"/>
    <n v="1825"/>
    <n v="0.48216644649933948"/>
    <n v="0.7"/>
    <n v="8.2100000000000009"/>
    <n v="1960"/>
    <n v="16091.600000000002"/>
    <m/>
  </r>
  <r>
    <s v="2025-06"/>
    <x v="0"/>
    <x v="4"/>
    <x v="5"/>
    <x v="213"/>
    <x v="213"/>
    <n v="3938"/>
    <n v="1891"/>
    <n v="0.48019299136617571"/>
    <n v="0.7"/>
    <n v="7.98"/>
    <n v="2047"/>
    <n v="16335.060000000001"/>
    <m/>
  </r>
  <r>
    <s v="2025-06"/>
    <x v="0"/>
    <x v="13"/>
    <x v="134"/>
    <x v="351"/>
    <x v="351"/>
    <n v="4309"/>
    <n v="2365"/>
    <n v="0.5488512415873753"/>
    <n v="0.7"/>
    <n v="6.58"/>
    <n v="1944"/>
    <n v="12791.52"/>
    <m/>
  </r>
  <r>
    <s v="2025-06"/>
    <x v="0"/>
    <x v="9"/>
    <x v="24"/>
    <x v="44"/>
    <x v="44"/>
    <n v="139"/>
    <n v="32"/>
    <n v="0.23021582733812951"/>
    <n v="0.7"/>
    <n v="9.27"/>
    <n v="107"/>
    <n v="991.89"/>
    <m/>
  </r>
  <r>
    <s v="2025-06"/>
    <x v="0"/>
    <x v="4"/>
    <x v="63"/>
    <x v="122"/>
    <x v="122"/>
    <n v="5850"/>
    <n v="2840"/>
    <n v="0.48547008547008547"/>
    <n v="0.7"/>
    <n v="6.83"/>
    <n v="3010"/>
    <n v="20558.3"/>
    <m/>
  </r>
  <r>
    <s v="2025-06"/>
    <x v="0"/>
    <x v="8"/>
    <x v="16"/>
    <x v="195"/>
    <x v="195"/>
    <n v="3785"/>
    <n v="2499"/>
    <n v="0.66023778071334216"/>
    <n v="0.7"/>
    <n v="7.41"/>
    <n v="1286"/>
    <n v="9529.26"/>
    <m/>
  </r>
  <r>
    <s v="2025-06"/>
    <x v="0"/>
    <x v="1"/>
    <x v="1"/>
    <x v="166"/>
    <x v="166"/>
    <n v="2027"/>
    <n v="976"/>
    <n v="0.48149975333004441"/>
    <n v="0.7"/>
    <n v="7.68"/>
    <n v="1051"/>
    <n v="8071.6799999999994"/>
    <m/>
  </r>
  <r>
    <s v="2025-06"/>
    <x v="0"/>
    <x v="4"/>
    <x v="19"/>
    <x v="34"/>
    <x v="34"/>
    <n v="2731"/>
    <n v="1420"/>
    <n v="0.51995606005126327"/>
    <n v="0.7"/>
    <n v="8.89"/>
    <n v="1311"/>
    <n v="11654.79"/>
    <m/>
  </r>
  <r>
    <s v="2025-06"/>
    <x v="0"/>
    <x v="6"/>
    <x v="136"/>
    <x v="358"/>
    <x v="385"/>
    <n v="3233"/>
    <n v="1791"/>
    <n v="0.55397463656047019"/>
    <n v="0.7"/>
    <n v="7.34"/>
    <n v="1442"/>
    <n v="10584.28"/>
    <m/>
  </r>
  <r>
    <s v="2025-06"/>
    <x v="0"/>
    <x v="4"/>
    <x v="68"/>
    <x v="138"/>
    <x v="138"/>
    <n v="3579"/>
    <n v="1846"/>
    <n v="0.51578653255099194"/>
    <n v="0.7"/>
    <n v="8.85"/>
    <n v="1733"/>
    <n v="15337.05"/>
    <m/>
  </r>
  <r>
    <s v="2025-06"/>
    <x v="0"/>
    <x v="0"/>
    <x v="108"/>
    <x v="273"/>
    <x v="273"/>
    <n v="3722"/>
    <n v="2166"/>
    <n v="0.58194519075765716"/>
    <n v="0.7"/>
    <n v="8.25"/>
    <n v="1556"/>
    <n v="12837"/>
    <m/>
  </r>
  <r>
    <s v="2025-06"/>
    <x v="0"/>
    <x v="1"/>
    <x v="1"/>
    <x v="306"/>
    <x v="306"/>
    <n v="3195"/>
    <n v="908"/>
    <n v="0.28419405320813773"/>
    <n v="0.7"/>
    <n v="7.8"/>
    <n v="2287"/>
    <n v="17838.599999999999"/>
    <m/>
  </r>
  <r>
    <s v="2025-06"/>
    <x v="0"/>
    <x v="4"/>
    <x v="5"/>
    <x v="75"/>
    <x v="75"/>
    <n v="4515"/>
    <n v="2328"/>
    <n v="0.51561461794019936"/>
    <n v="0.7"/>
    <n v="8.4700000000000006"/>
    <n v="2187"/>
    <n v="18523.890000000003"/>
    <m/>
  </r>
  <r>
    <s v="2025-06"/>
    <x v="0"/>
    <x v="2"/>
    <x v="4"/>
    <x v="5"/>
    <x v="5"/>
    <n v="2285"/>
    <n v="1151"/>
    <n v="0.50371991247264769"/>
    <n v="0.7"/>
    <n v="6.62"/>
    <n v="1134"/>
    <n v="7507.08"/>
    <m/>
  </r>
  <r>
    <s v="2025-06"/>
    <x v="0"/>
    <x v="4"/>
    <x v="71"/>
    <x v="142"/>
    <x v="142"/>
    <n v="2893"/>
    <n v="1384"/>
    <n v="0.47839612858624264"/>
    <n v="0.7"/>
    <n v="7.07"/>
    <n v="1509"/>
    <n v="10668.630000000001"/>
    <m/>
  </r>
  <r>
    <s v="2025-06"/>
    <x v="0"/>
    <x v="0"/>
    <x v="0"/>
    <x v="65"/>
    <x v="65"/>
    <n v="3929"/>
    <n v="1990"/>
    <n v="0.50649020106897424"/>
    <n v="0.7"/>
    <n v="7.84"/>
    <n v="1939"/>
    <n v="15201.76"/>
    <m/>
  </r>
  <r>
    <s v="2025-06"/>
    <x v="0"/>
    <x v="4"/>
    <x v="5"/>
    <x v="220"/>
    <x v="220"/>
    <n v="4048"/>
    <n v="2411"/>
    <n v="0.59560276679841895"/>
    <n v="0.7"/>
    <n v="8.7899999999999991"/>
    <n v="1637"/>
    <n v="14389.229999999998"/>
    <m/>
  </r>
  <r>
    <s v="2025-06"/>
    <x v="0"/>
    <x v="4"/>
    <x v="5"/>
    <x v="285"/>
    <x v="285"/>
    <n v="2637"/>
    <n v="1118"/>
    <n v="0.42396662874478575"/>
    <n v="0.7"/>
    <n v="7.3"/>
    <n v="1519"/>
    <n v="11088.699999999999"/>
    <m/>
  </r>
  <r>
    <s v="2025-06"/>
    <x v="0"/>
    <x v="0"/>
    <x v="0"/>
    <x v="2"/>
    <x v="2"/>
    <n v="1016"/>
    <n v="672"/>
    <n v="0.66141732283464572"/>
    <n v="0.7"/>
    <n v="7.35"/>
    <n v="344"/>
    <n v="2528.4"/>
    <m/>
  </r>
  <r>
    <s v="2025-06"/>
    <x v="0"/>
    <x v="4"/>
    <x v="62"/>
    <x v="120"/>
    <x v="120"/>
    <n v="4974"/>
    <n v="2617"/>
    <n v="0.52613590671491761"/>
    <n v="0.7"/>
    <n v="7.29"/>
    <n v="2357"/>
    <n v="17182.53"/>
    <m/>
  </r>
  <r>
    <s v="2025-06"/>
    <x v="0"/>
    <x v="9"/>
    <x v="43"/>
    <x v="81"/>
    <x v="81"/>
    <n v="3240"/>
    <n v="1943"/>
    <n v="0.59969135802469131"/>
    <n v="0.7"/>
    <n v="6.82"/>
    <n v="1297"/>
    <n v="8845.5400000000009"/>
    <m/>
  </r>
  <r>
    <s v="2025-06"/>
    <x v="0"/>
    <x v="0"/>
    <x v="0"/>
    <x v="62"/>
    <x v="62"/>
    <n v="2202"/>
    <n v="1081"/>
    <n v="0.49091734786557673"/>
    <n v="0.7"/>
    <n v="8.41"/>
    <n v="1121"/>
    <n v="9427.61"/>
    <m/>
  </r>
  <r>
    <s v="2025-06"/>
    <x v="0"/>
    <x v="4"/>
    <x v="82"/>
    <x v="172"/>
    <x v="172"/>
    <n v="2178"/>
    <n v="1094"/>
    <n v="0.50229568411386594"/>
    <n v="0.7"/>
    <n v="8.67"/>
    <n v="1084"/>
    <n v="9398.2800000000007"/>
    <m/>
  </r>
  <r>
    <s v="2025-06"/>
    <x v="0"/>
    <x v="4"/>
    <x v="142"/>
    <x v="378"/>
    <x v="369"/>
    <n v="2560"/>
    <n v="1520"/>
    <n v="0.59375"/>
    <n v="0.7"/>
    <n v="8.59"/>
    <n v="1040"/>
    <n v="8933.6"/>
    <m/>
  </r>
  <r>
    <s v="2025-06"/>
    <x v="0"/>
    <x v="6"/>
    <x v="77"/>
    <x v="152"/>
    <x v="152"/>
    <n v="2748"/>
    <n v="1611"/>
    <n v="0.58624454148471616"/>
    <n v="0.7"/>
    <n v="7.26"/>
    <n v="1137"/>
    <n v="8254.619999999999"/>
    <m/>
  </r>
  <r>
    <s v="2025-06"/>
    <x v="0"/>
    <x v="22"/>
    <x v="116"/>
    <x v="295"/>
    <x v="295"/>
    <n v="2371"/>
    <n v="1436"/>
    <n v="0.60565162378743143"/>
    <n v="0.7"/>
    <n v="6.8"/>
    <n v="935"/>
    <n v="6358"/>
    <m/>
  </r>
  <r>
    <s v="2025-06"/>
    <x v="0"/>
    <x v="4"/>
    <x v="140"/>
    <x v="367"/>
    <x v="367"/>
    <n v="2491"/>
    <n v="1117"/>
    <n v="0.44841429144921718"/>
    <n v="0.7"/>
    <n v="6.98"/>
    <n v="1374"/>
    <n v="9590.52"/>
    <m/>
  </r>
  <r>
    <s v="2025-06"/>
    <x v="0"/>
    <x v="7"/>
    <x v="15"/>
    <x v="78"/>
    <x v="78"/>
    <n v="4129"/>
    <n v="1796"/>
    <n v="0.43497214821990798"/>
    <n v="0.7"/>
    <n v="7.04"/>
    <n v="2333"/>
    <n v="16424.32"/>
    <m/>
  </r>
  <r>
    <s v="2025-06"/>
    <x v="0"/>
    <x v="0"/>
    <x v="0"/>
    <x v="36"/>
    <x v="36"/>
    <n v="2240"/>
    <n v="867"/>
    <n v="0.38705357142857144"/>
    <n v="0.7"/>
    <n v="7.89"/>
    <n v="1373"/>
    <n v="10832.97"/>
    <m/>
  </r>
  <r>
    <s v="2025-06"/>
    <x v="0"/>
    <x v="9"/>
    <x v="50"/>
    <x v="97"/>
    <x v="97"/>
    <n v="2503"/>
    <n v="1295"/>
    <n v="0.51737914502596882"/>
    <n v="0.7"/>
    <n v="7.04"/>
    <n v="1208"/>
    <n v="8504.32"/>
    <m/>
  </r>
  <r>
    <s v="2025-06"/>
    <x v="0"/>
    <x v="1"/>
    <x v="1"/>
    <x v="25"/>
    <x v="25"/>
    <n v="3639"/>
    <n v="1574"/>
    <n v="0.43253641110195107"/>
    <n v="0.7"/>
    <n v="7.82"/>
    <n v="2065"/>
    <n v="16148.300000000001"/>
    <m/>
  </r>
  <r>
    <s v="2025-06"/>
    <x v="0"/>
    <x v="0"/>
    <x v="0"/>
    <x v="337"/>
    <x v="337"/>
    <n v="1757"/>
    <n v="1294"/>
    <n v="0.73648264086511095"/>
    <n v="0.7"/>
    <n v="8.5399999999999991"/>
    <n v="463"/>
    <n v="3954.0199999999995"/>
    <m/>
  </r>
  <r>
    <s v="2025-06"/>
    <x v="0"/>
    <x v="7"/>
    <x v="15"/>
    <x v="233"/>
    <x v="233"/>
    <n v="4010"/>
    <n v="2214"/>
    <n v="0.55211970074812966"/>
    <n v="0.7"/>
    <n v="7.1"/>
    <n v="1796"/>
    <n v="12751.599999999999"/>
    <m/>
  </r>
  <r>
    <s v="2025-06"/>
    <x v="0"/>
    <x v="8"/>
    <x v="16"/>
    <x v="170"/>
    <x v="170"/>
    <n v="2305"/>
    <n v="1145"/>
    <n v="0.49674620390455532"/>
    <n v="0.7"/>
    <n v="7.17"/>
    <n v="1160"/>
    <n v="8317.2000000000007"/>
    <m/>
  </r>
  <r>
    <s v="2025-06"/>
    <x v="0"/>
    <x v="0"/>
    <x v="18"/>
    <x v="33"/>
    <x v="33"/>
    <n v="4274"/>
    <n v="2374"/>
    <n v="0.55545156761815628"/>
    <n v="0.7"/>
    <n v="7.74"/>
    <n v="1900"/>
    <n v="14706"/>
    <m/>
  </r>
  <r>
    <s v="2025-06"/>
    <x v="0"/>
    <x v="7"/>
    <x v="80"/>
    <x v="163"/>
    <x v="163"/>
    <n v="1683"/>
    <n v="804"/>
    <n v="0.47771836007130125"/>
    <n v="0.7"/>
    <n v="7.75"/>
    <n v="879"/>
    <n v="6812.25"/>
    <m/>
  </r>
  <r>
    <s v="2025-06"/>
    <x v="0"/>
    <x v="13"/>
    <x v="39"/>
    <x v="70"/>
    <x v="70"/>
    <n v="6038"/>
    <n v="3469"/>
    <n v="0.57452798940046368"/>
    <n v="0.7"/>
    <n v="6.58"/>
    <n v="2569"/>
    <n v="16904.02"/>
    <m/>
  </r>
  <r>
    <s v="2025-06"/>
    <x v="0"/>
    <x v="4"/>
    <x v="132"/>
    <x v="348"/>
    <x v="348"/>
    <n v="3554"/>
    <n v="2192"/>
    <n v="0.61676983680360153"/>
    <n v="0.7"/>
    <n v="7.98"/>
    <n v="1362"/>
    <n v="10868.76"/>
    <m/>
  </r>
  <r>
    <s v="2025-06"/>
    <x v="0"/>
    <x v="4"/>
    <x v="28"/>
    <x v="53"/>
    <x v="53"/>
    <n v="6466"/>
    <n v="3245"/>
    <n v="0.50185586142901328"/>
    <n v="0.7"/>
    <n v="7.72"/>
    <n v="3221"/>
    <n v="24866.12"/>
    <m/>
  </r>
  <r>
    <s v="2025-06"/>
    <x v="0"/>
    <x v="4"/>
    <x v="130"/>
    <x v="336"/>
    <x v="336"/>
    <n v="1123"/>
    <n v="582"/>
    <n v="0.51825467497773825"/>
    <n v="0.7"/>
    <n v="8.17"/>
    <n v="541"/>
    <n v="4419.97"/>
    <m/>
  </r>
  <r>
    <s v="2025-06"/>
    <x v="0"/>
    <x v="3"/>
    <x v="34"/>
    <x v="200"/>
    <x v="200"/>
    <n v="2188"/>
    <n v="933"/>
    <n v="0.4264168190127971"/>
    <n v="0.7"/>
    <n v="8.1199999999999992"/>
    <n v="1255"/>
    <n v="10190.599999999999"/>
    <m/>
  </r>
  <r>
    <s v="2025-06"/>
    <x v="0"/>
    <x v="0"/>
    <x v="0"/>
    <x v="30"/>
    <x v="30"/>
    <n v="3767"/>
    <n v="2343"/>
    <n v="0.62198035572073263"/>
    <n v="0.7"/>
    <n v="6.65"/>
    <n v="1424"/>
    <n v="9469.6"/>
    <m/>
  </r>
  <r>
    <s v="2025-06"/>
    <x v="0"/>
    <x v="3"/>
    <x v="3"/>
    <x v="253"/>
    <x v="253"/>
    <n v="3568"/>
    <n v="1960"/>
    <n v="0.54932735426008972"/>
    <n v="0.7"/>
    <n v="7.56"/>
    <n v="1608"/>
    <n v="12156.48"/>
    <m/>
  </r>
  <r>
    <s v="2025-06"/>
    <x v="0"/>
    <x v="4"/>
    <x v="7"/>
    <x v="8"/>
    <x v="8"/>
    <n v="2503"/>
    <n v="1670"/>
    <n v="0.66719936076707953"/>
    <n v="0.7"/>
    <n v="7.62"/>
    <n v="833"/>
    <n v="6347.46"/>
    <m/>
  </r>
  <r>
    <s v="2025-06"/>
    <x v="0"/>
    <x v="4"/>
    <x v="57"/>
    <x v="190"/>
    <x v="190"/>
    <n v="4652"/>
    <n v="2627"/>
    <n v="0.56470335339638866"/>
    <n v="0.7"/>
    <n v="8.07"/>
    <n v="2025"/>
    <n v="16341.75"/>
    <m/>
  </r>
  <r>
    <s v="2025-06"/>
    <x v="0"/>
    <x v="4"/>
    <x v="5"/>
    <x v="228"/>
    <x v="228"/>
    <n v="5201"/>
    <n v="3009"/>
    <n v="0.57854258796385305"/>
    <n v="0.7"/>
    <n v="7.13"/>
    <n v="2192"/>
    <n v="15628.96"/>
    <m/>
  </r>
  <r>
    <s v="2025-06"/>
    <x v="0"/>
    <x v="4"/>
    <x v="150"/>
    <x v="393"/>
    <x v="389"/>
    <n v="2581"/>
    <n v="1583"/>
    <n v="0.6133281673769857"/>
    <n v="0.7"/>
    <n v="7.87"/>
    <n v="998"/>
    <n v="7854.26"/>
    <m/>
  </r>
  <r>
    <s v="2025-06"/>
    <x v="0"/>
    <x v="4"/>
    <x v="73"/>
    <x v="148"/>
    <x v="148"/>
    <n v="4617"/>
    <n v="2471"/>
    <n v="0.53519601472817846"/>
    <n v="0.7"/>
    <n v="7.87"/>
    <n v="2146"/>
    <n v="16889.02"/>
    <m/>
  </r>
  <r>
    <s v="2025-06"/>
    <x v="0"/>
    <x v="1"/>
    <x v="1"/>
    <x v="42"/>
    <x v="42"/>
    <n v="1360"/>
    <n v="634"/>
    <n v="0.4661764705882353"/>
    <n v="0.7"/>
    <n v="6.63"/>
    <n v="726"/>
    <n v="4813.38"/>
    <m/>
  </r>
  <r>
    <s v="2025-06"/>
    <x v="0"/>
    <x v="4"/>
    <x v="21"/>
    <x v="37"/>
    <x v="37"/>
    <n v="5109"/>
    <n v="2378"/>
    <n v="0.46545312194167154"/>
    <n v="0.7"/>
    <n v="7.62"/>
    <n v="2731"/>
    <n v="20810.22"/>
    <m/>
  </r>
  <r>
    <s v="2025-06"/>
    <x v="0"/>
    <x v="15"/>
    <x v="41"/>
    <x v="236"/>
    <x v="236"/>
    <n v="3020"/>
    <n v="1653"/>
    <n v="0.5473509933774835"/>
    <n v="0.7"/>
    <n v="7.63"/>
    <n v="1367"/>
    <n v="10430.209999999999"/>
    <m/>
  </r>
  <r>
    <s v="2025-06"/>
    <x v="0"/>
    <x v="6"/>
    <x v="11"/>
    <x v="193"/>
    <x v="193"/>
    <n v="6743"/>
    <n v="3261"/>
    <n v="0.48361263532552279"/>
    <n v="0.7"/>
    <n v="8.1"/>
    <n v="3482"/>
    <n v="28204.199999999997"/>
    <m/>
  </r>
  <r>
    <s v="2025-06"/>
    <x v="0"/>
    <x v="4"/>
    <x v="82"/>
    <x v="346"/>
    <x v="346"/>
    <n v="3573"/>
    <n v="2238"/>
    <n v="0.62636439966414781"/>
    <n v="0.7"/>
    <n v="7.76"/>
    <n v="1335"/>
    <n v="10359.6"/>
    <m/>
  </r>
  <r>
    <s v="2025-06"/>
    <x v="0"/>
    <x v="4"/>
    <x v="68"/>
    <x v="282"/>
    <x v="282"/>
    <n v="2389"/>
    <n v="1247"/>
    <n v="0.5219757220594391"/>
    <n v="0.7"/>
    <n v="8.32"/>
    <n v="1142"/>
    <n v="9501.44"/>
    <m/>
  </r>
  <r>
    <s v="2025-06"/>
    <x v="0"/>
    <x v="5"/>
    <x v="6"/>
    <x v="219"/>
    <x v="219"/>
    <n v="5000"/>
    <n v="2376"/>
    <n v="0.47520000000000001"/>
    <n v="0.7"/>
    <n v="7.67"/>
    <n v="2624"/>
    <n v="20126.079999999998"/>
    <m/>
  </r>
  <r>
    <s v="2025-06"/>
    <x v="0"/>
    <x v="15"/>
    <x v="106"/>
    <x v="268"/>
    <x v="268"/>
    <n v="4893"/>
    <n v="2941"/>
    <n v="0.60106274269364401"/>
    <n v="0.7"/>
    <n v="8.59"/>
    <n v="1952"/>
    <n v="16767.68"/>
    <m/>
  </r>
  <r>
    <s v="2025-06"/>
    <x v="0"/>
    <x v="4"/>
    <x v="93"/>
    <x v="214"/>
    <x v="214"/>
    <n v="3016"/>
    <n v="1429"/>
    <n v="0.47380636604774534"/>
    <n v="0.7"/>
    <n v="7.37"/>
    <n v="1587"/>
    <n v="11696.19"/>
    <m/>
  </r>
  <r>
    <s v="2025-06"/>
    <x v="0"/>
    <x v="4"/>
    <x v="82"/>
    <x v="331"/>
    <x v="331"/>
    <n v="4676"/>
    <n v="2453"/>
    <n v="0.52459366980325062"/>
    <n v="0.7"/>
    <n v="7.05"/>
    <n v="2223"/>
    <n v="15672.15"/>
    <m/>
  </r>
  <r>
    <s v="2025-06"/>
    <x v="0"/>
    <x v="8"/>
    <x v="16"/>
    <x v="113"/>
    <x v="113"/>
    <n v="6363"/>
    <n v="3216"/>
    <n v="0.50542197076850537"/>
    <n v="0.7"/>
    <n v="8.01"/>
    <n v="3147"/>
    <n v="25207.469999999998"/>
    <m/>
  </r>
  <r>
    <s v="2025-06"/>
    <x v="0"/>
    <x v="6"/>
    <x v="65"/>
    <x v="316"/>
    <x v="316"/>
    <n v="1835"/>
    <n v="1119"/>
    <n v="0.60980926430517712"/>
    <n v="0.7"/>
    <n v="6.1"/>
    <n v="716"/>
    <n v="4367.5999999999995"/>
    <m/>
  </r>
  <r>
    <s v="2025-06"/>
    <x v="0"/>
    <x v="0"/>
    <x v="60"/>
    <x v="179"/>
    <x v="179"/>
    <n v="2309"/>
    <n v="1119"/>
    <n v="0.48462537895192725"/>
    <n v="0.7"/>
    <n v="7.89"/>
    <n v="1190"/>
    <n v="9389.1"/>
    <m/>
  </r>
  <r>
    <s v="2025-06"/>
    <x v="0"/>
    <x v="4"/>
    <x v="74"/>
    <x v="149"/>
    <x v="149"/>
    <n v="1710"/>
    <n v="861"/>
    <n v="0.50350877192982457"/>
    <n v="0.7"/>
    <n v="7.98"/>
    <n v="849"/>
    <n v="6775.02"/>
    <m/>
  </r>
  <r>
    <s v="2025-06"/>
    <x v="0"/>
    <x v="0"/>
    <x v="18"/>
    <x v="354"/>
    <x v="354"/>
    <n v="705"/>
    <n v="479"/>
    <n v="0.67943262411347516"/>
    <n v="0.7"/>
    <n v="7.22"/>
    <n v="226"/>
    <n v="1631.72"/>
    <m/>
  </r>
  <r>
    <s v="2025-06"/>
    <x v="0"/>
    <x v="1"/>
    <x v="1"/>
    <x v="251"/>
    <x v="251"/>
    <n v="1256"/>
    <n v="574"/>
    <n v="0.4570063694267516"/>
    <n v="0.7"/>
    <n v="6.91"/>
    <n v="682"/>
    <n v="4712.62"/>
    <m/>
  </r>
  <r>
    <s v="2025-06"/>
    <x v="0"/>
    <x v="22"/>
    <x v="129"/>
    <x v="330"/>
    <x v="330"/>
    <n v="3275"/>
    <n v="1879"/>
    <n v="0.57374045801526719"/>
    <n v="0.7"/>
    <n v="7.07"/>
    <n v="1396"/>
    <n v="9869.7200000000012"/>
    <m/>
  </r>
  <r>
    <s v="2025-06"/>
    <x v="0"/>
    <x v="1"/>
    <x v="1"/>
    <x v="1"/>
    <x v="1"/>
    <n v="442"/>
    <n v="136"/>
    <n v="0.30769230769230771"/>
    <n v="0.7"/>
    <n v="8.83"/>
    <n v="306"/>
    <n v="2701.98"/>
    <m/>
  </r>
  <r>
    <s v="2025-06"/>
    <x v="0"/>
    <x v="1"/>
    <x v="1"/>
    <x v="209"/>
    <x v="209"/>
    <n v="1568"/>
    <n v="490"/>
    <n v="0.3125"/>
    <n v="0.7"/>
    <n v="8.11"/>
    <n v="1078"/>
    <n v="8742.58"/>
    <m/>
  </r>
  <r>
    <s v="2025-06"/>
    <x v="0"/>
    <x v="2"/>
    <x v="4"/>
    <x v="60"/>
    <x v="60"/>
    <n v="4003"/>
    <n v="2519"/>
    <n v="0.62927804146889832"/>
    <n v="0.7"/>
    <n v="7.12"/>
    <n v="1484"/>
    <n v="10566.08"/>
    <m/>
  </r>
  <r>
    <s v="2025-06"/>
    <x v="0"/>
    <x v="7"/>
    <x v="47"/>
    <x v="93"/>
    <x v="93"/>
    <n v="1844"/>
    <n v="1001"/>
    <n v="0.54284164859002171"/>
    <n v="0.7"/>
    <n v="8.01"/>
    <n v="843"/>
    <n v="6752.4299999999994"/>
    <m/>
  </r>
  <r>
    <s v="2025-06"/>
    <x v="0"/>
    <x v="0"/>
    <x v="0"/>
    <x v="379"/>
    <x v="379"/>
    <n v="2942"/>
    <n v="1763"/>
    <n v="0.59925220938137325"/>
    <n v="0.7"/>
    <n v="7.98"/>
    <n v="1179"/>
    <n v="9408.42"/>
    <m/>
  </r>
  <r>
    <s v="2025-06"/>
    <x v="0"/>
    <x v="0"/>
    <x v="0"/>
    <x v="272"/>
    <x v="272"/>
    <n v="3718"/>
    <n v="2721"/>
    <n v="0.73184507799892418"/>
    <n v="0.7"/>
    <n v="8.0500000000000007"/>
    <n v="997"/>
    <n v="8025.85"/>
    <m/>
  </r>
  <r>
    <s v="2025-06"/>
    <x v="0"/>
    <x v="4"/>
    <x v="68"/>
    <x v="374"/>
    <x v="374"/>
    <n v="2498"/>
    <n v="1006"/>
    <n v="0.40272217774219377"/>
    <n v="0.7"/>
    <n v="7.7"/>
    <n v="1492"/>
    <n v="11488.4"/>
    <m/>
  </r>
  <r>
    <s v="2025-06"/>
    <x v="0"/>
    <x v="4"/>
    <x v="5"/>
    <x v="40"/>
    <x v="40"/>
    <n v="5264"/>
    <n v="2483"/>
    <n v="0.47169452887537994"/>
    <n v="0.7"/>
    <n v="7.36"/>
    <n v="2781"/>
    <n v="20468.16"/>
    <m/>
  </r>
  <r>
    <s v="2025-06"/>
    <x v="0"/>
    <x v="6"/>
    <x v="65"/>
    <x v="128"/>
    <x v="128"/>
    <n v="2702"/>
    <n v="1510"/>
    <n v="0.55884529977794228"/>
    <n v="0.7"/>
    <n v="6.33"/>
    <n v="1192"/>
    <n v="7545.36"/>
    <m/>
  </r>
  <r>
    <s v="2025-06"/>
    <x v="0"/>
    <x v="0"/>
    <x v="94"/>
    <x v="242"/>
    <x v="242"/>
    <n v="2792"/>
    <n v="1244"/>
    <n v="0.44555873925501432"/>
    <n v="0.7"/>
    <n v="8.52"/>
    <n v="1548"/>
    <n v="13188.96"/>
    <m/>
  </r>
  <r>
    <s v="2025-06"/>
    <x v="0"/>
    <x v="3"/>
    <x v="3"/>
    <x v="278"/>
    <x v="278"/>
    <n v="3499"/>
    <n v="1597"/>
    <n v="0.45641611889111172"/>
    <n v="0.7"/>
    <n v="7.88"/>
    <n v="1902"/>
    <n v="14987.76"/>
    <m/>
  </r>
  <r>
    <s v="2025-06"/>
    <x v="0"/>
    <x v="7"/>
    <x v="15"/>
    <x v="67"/>
    <x v="67"/>
    <n v="4399"/>
    <n v="2601"/>
    <n v="0.59127074335076157"/>
    <n v="0.7"/>
    <n v="6.38"/>
    <n v="1798"/>
    <n v="11471.24"/>
    <m/>
  </r>
  <r>
    <s v="2025-06"/>
    <x v="0"/>
    <x v="15"/>
    <x v="41"/>
    <x v="284"/>
    <x v="284"/>
    <n v="4720"/>
    <n v="2438"/>
    <n v="0.5165254237288136"/>
    <n v="0.7"/>
    <n v="7.72"/>
    <n v="2282"/>
    <n v="17617.04"/>
    <m/>
  </r>
  <r>
    <s v="2025-06"/>
    <x v="0"/>
    <x v="4"/>
    <x v="5"/>
    <x v="240"/>
    <x v="240"/>
    <n v="3221"/>
    <n v="1527"/>
    <n v="0.47407637379695744"/>
    <n v="0.7"/>
    <n v="7.76"/>
    <n v="1694"/>
    <n v="13145.44"/>
    <m/>
  </r>
  <r>
    <s v="2025-06"/>
    <x v="0"/>
    <x v="0"/>
    <x v="0"/>
    <x v="232"/>
    <x v="232"/>
    <n v="2070"/>
    <n v="1118"/>
    <n v="0.5400966183574879"/>
    <n v="0.7"/>
    <n v="6.69"/>
    <n v="952"/>
    <n v="6368.88"/>
    <m/>
  </r>
  <r>
    <s v="2025-06"/>
    <x v="0"/>
    <x v="0"/>
    <x v="99"/>
    <x v="238"/>
    <x v="238"/>
    <n v="976"/>
    <n v="682"/>
    <n v="0.69877049180327866"/>
    <n v="0.7"/>
    <n v="6.69"/>
    <n v="294"/>
    <n v="1966.8600000000001"/>
    <m/>
  </r>
  <r>
    <s v="2025-06"/>
    <x v="0"/>
    <x v="12"/>
    <x v="32"/>
    <x v="318"/>
    <x v="318"/>
    <n v="1498"/>
    <n v="861"/>
    <n v="0.57476635514018692"/>
    <n v="0.7"/>
    <n v="6.07"/>
    <n v="637"/>
    <n v="3866.59"/>
    <m/>
  </r>
  <r>
    <s v="2025-06"/>
    <x v="0"/>
    <x v="0"/>
    <x v="33"/>
    <x v="58"/>
    <x v="58"/>
    <n v="1681"/>
    <n v="1021"/>
    <n v="0.6073765615704938"/>
    <n v="0.7"/>
    <n v="7.46"/>
    <n v="660"/>
    <n v="4923.6000000000004"/>
    <m/>
  </r>
  <r>
    <s v="2025-06"/>
    <x v="0"/>
    <x v="6"/>
    <x v="30"/>
    <x v="55"/>
    <x v="55"/>
    <n v="3501"/>
    <n v="1887"/>
    <n v="0.53898886032562121"/>
    <n v="0.7"/>
    <n v="6.34"/>
    <n v="1614"/>
    <n v="10232.76"/>
    <m/>
  </r>
  <r>
    <s v="2025-06"/>
    <x v="0"/>
    <x v="4"/>
    <x v="139"/>
    <x v="365"/>
    <x v="365"/>
    <n v="4322"/>
    <n v="2329"/>
    <n v="0.53887089310504399"/>
    <n v="0.7"/>
    <n v="8.14"/>
    <n v="1993"/>
    <n v="16223.02"/>
    <m/>
  </r>
  <r>
    <s v="2025-06"/>
    <x v="0"/>
    <x v="4"/>
    <x v="70"/>
    <x v="141"/>
    <x v="141"/>
    <n v="2052"/>
    <n v="1120"/>
    <n v="0.54580896686159841"/>
    <n v="0.7"/>
    <n v="7.9"/>
    <n v="932"/>
    <n v="7362.8"/>
    <m/>
  </r>
  <r>
    <s v="2025-06"/>
    <x v="0"/>
    <x v="0"/>
    <x v="0"/>
    <x v="194"/>
    <x v="194"/>
    <n v="5234"/>
    <n v="2899"/>
    <n v="0.55387848681696594"/>
    <n v="0.7"/>
    <n v="7.56"/>
    <n v="2335"/>
    <n v="17652.599999999999"/>
    <m/>
  </r>
  <r>
    <s v="2025-06"/>
    <x v="0"/>
    <x v="4"/>
    <x v="63"/>
    <x v="349"/>
    <x v="349"/>
    <n v="2212"/>
    <n v="1184"/>
    <n v="0.53526220614828213"/>
    <n v="0.7"/>
    <n v="7.81"/>
    <n v="1028"/>
    <n v="8028.6799999999994"/>
    <m/>
  </r>
  <r>
    <s v="2025-06"/>
    <x v="0"/>
    <x v="4"/>
    <x v="138"/>
    <x v="370"/>
    <x v="370"/>
    <n v="5740"/>
    <n v="2971"/>
    <n v="0.51759581881533101"/>
    <n v="0.7"/>
    <n v="8.02"/>
    <n v="2769"/>
    <n v="22207.379999999997"/>
    <m/>
  </r>
  <r>
    <s v="2025-06"/>
    <x v="0"/>
    <x v="4"/>
    <x v="89"/>
    <x v="385"/>
    <x v="198"/>
    <n v="2479"/>
    <n v="1573"/>
    <n v="0.6345300524405002"/>
    <n v="0.7"/>
    <n v="8.5399999999999991"/>
    <n v="906"/>
    <n v="7737.2399999999989"/>
    <m/>
  </r>
  <r>
    <s v="2025-06"/>
    <x v="0"/>
    <x v="0"/>
    <x v="60"/>
    <x v="189"/>
    <x v="189"/>
    <n v="1763"/>
    <n v="689"/>
    <n v="0.39081111741349972"/>
    <n v="0.7"/>
    <n v="9.5"/>
    <n v="1074"/>
    <n v="10203"/>
    <m/>
  </r>
  <r>
    <s v="2025-06"/>
    <x v="0"/>
    <x v="0"/>
    <x v="29"/>
    <x v="54"/>
    <x v="54"/>
    <n v="2081"/>
    <n v="1444"/>
    <n v="0.69389716482460351"/>
    <n v="0.7"/>
    <n v="6.37"/>
    <n v="637"/>
    <n v="4057.69"/>
    <m/>
  </r>
  <r>
    <s v="2025-06"/>
    <x v="0"/>
    <x v="4"/>
    <x v="37"/>
    <x v="77"/>
    <x v="77"/>
    <n v="4504"/>
    <n v="2708"/>
    <n v="0.60124333925399642"/>
    <n v="0.7"/>
    <n v="7.06"/>
    <n v="1796"/>
    <n v="12679.759999999998"/>
    <m/>
  </r>
  <r>
    <s v="2025-06"/>
    <x v="0"/>
    <x v="0"/>
    <x v="36"/>
    <x v="63"/>
    <x v="63"/>
    <n v="3310"/>
    <n v="1894"/>
    <n v="0.57220543806646529"/>
    <n v="0.7"/>
    <n v="8.02"/>
    <n v="1416"/>
    <n v="11356.32"/>
    <m/>
  </r>
  <r>
    <s v="2025-06"/>
    <x v="0"/>
    <x v="16"/>
    <x v="91"/>
    <x v="207"/>
    <x v="207"/>
    <n v="4168"/>
    <n v="2220"/>
    <n v="0.53262955854126681"/>
    <n v="0.7"/>
    <n v="8.07"/>
    <n v="1948"/>
    <n v="15720.36"/>
    <m/>
  </r>
  <r>
    <s v="2025-06"/>
    <x v="0"/>
    <x v="16"/>
    <x v="79"/>
    <x v="158"/>
    <x v="158"/>
    <n v="3470"/>
    <n v="1959"/>
    <n v="0.56455331412103749"/>
    <n v="0.7"/>
    <n v="7.24"/>
    <n v="1511"/>
    <n v="10939.64"/>
    <m/>
  </r>
  <r>
    <s v="2025-06"/>
    <x v="0"/>
    <x v="0"/>
    <x v="0"/>
    <x v="177"/>
    <x v="177"/>
    <n v="3437"/>
    <n v="1748"/>
    <n v="0.50858306662787311"/>
    <n v="0.7"/>
    <n v="7.25"/>
    <n v="1689"/>
    <n v="12245.25"/>
    <m/>
  </r>
  <r>
    <s v="2025-06"/>
    <x v="0"/>
    <x v="1"/>
    <x v="1"/>
    <x v="19"/>
    <x v="19"/>
    <n v="2126"/>
    <n v="1112"/>
    <n v="0.52304797742238951"/>
    <n v="0.7"/>
    <n v="6.76"/>
    <n v="1014"/>
    <n v="6854.6399999999994"/>
    <m/>
  </r>
  <r>
    <s v="2025-06"/>
    <x v="0"/>
    <x v="22"/>
    <x v="141"/>
    <x v="368"/>
    <x v="368"/>
    <n v="2038"/>
    <n v="1044"/>
    <n v="0.51226692836113841"/>
    <n v="0.7"/>
    <n v="7.29"/>
    <n v="994"/>
    <n v="7246.26"/>
    <m/>
  </r>
  <r>
    <s v="2025-06"/>
    <x v="0"/>
    <x v="4"/>
    <x v="5"/>
    <x v="259"/>
    <x v="259"/>
    <n v="2571"/>
    <n v="1548"/>
    <n v="0.60210035005834306"/>
    <n v="0.7"/>
    <n v="7.44"/>
    <n v="1023"/>
    <n v="7611.1200000000008"/>
    <m/>
  </r>
  <r>
    <s v="2025-06"/>
    <x v="0"/>
    <x v="21"/>
    <x v="67"/>
    <x v="288"/>
    <x v="288"/>
    <n v="4123"/>
    <n v="2310"/>
    <n v="0.56027164685908315"/>
    <n v="0.7"/>
    <n v="8.51"/>
    <n v="1813"/>
    <n v="15428.63"/>
    <m/>
  </r>
  <r>
    <s v="2025-06"/>
    <x v="0"/>
    <x v="4"/>
    <x v="5"/>
    <x v="182"/>
    <x v="182"/>
    <n v="3360"/>
    <n v="1712"/>
    <n v="0.50952380952380949"/>
    <n v="0.7"/>
    <n v="6.52"/>
    <n v="1648"/>
    <n v="10744.96"/>
    <m/>
  </r>
  <r>
    <s v="2025-06"/>
    <x v="0"/>
    <x v="6"/>
    <x v="14"/>
    <x v="28"/>
    <x v="28"/>
    <n v="3429"/>
    <n v="1518"/>
    <n v="0.4426946631671041"/>
    <n v="0.7"/>
    <n v="7.1"/>
    <n v="1911"/>
    <n v="13568.099999999999"/>
    <m/>
  </r>
  <r>
    <s v="2025-06"/>
    <x v="0"/>
    <x v="4"/>
    <x v="57"/>
    <x v="110"/>
    <x v="110"/>
    <n v="1944"/>
    <n v="1079"/>
    <n v="0.55504115226337447"/>
    <n v="0.7"/>
    <n v="7.84"/>
    <n v="865"/>
    <n v="6781.5999999999995"/>
    <m/>
  </r>
  <r>
    <s v="2025-06"/>
    <x v="0"/>
    <x v="4"/>
    <x v="20"/>
    <x v="35"/>
    <x v="35"/>
    <n v="1739"/>
    <n v="845"/>
    <n v="0.48591144335825187"/>
    <n v="0.7"/>
    <n v="7.37"/>
    <n v="894"/>
    <n v="6588.78"/>
    <m/>
  </r>
  <r>
    <s v="2025-06"/>
    <x v="0"/>
    <x v="4"/>
    <x v="138"/>
    <x v="364"/>
    <x v="364"/>
    <n v="2463"/>
    <n v="1312"/>
    <n v="0.53268371904181888"/>
    <n v="0.7"/>
    <n v="7.78"/>
    <n v="1151"/>
    <n v="8954.7800000000007"/>
    <m/>
  </r>
  <r>
    <s v="2025-06"/>
    <x v="0"/>
    <x v="4"/>
    <x v="127"/>
    <x v="326"/>
    <x v="326"/>
    <n v="1282"/>
    <n v="886"/>
    <n v="0.69110764430577221"/>
    <n v="0.7"/>
    <n v="6.66"/>
    <n v="396"/>
    <n v="2637.36"/>
    <m/>
  </r>
  <r>
    <s v="2025-06"/>
    <x v="0"/>
    <x v="22"/>
    <x v="113"/>
    <x v="338"/>
    <x v="338"/>
    <n v="2725"/>
    <n v="1313"/>
    <n v="0.48183486238532108"/>
    <n v="0.7"/>
    <n v="7.29"/>
    <n v="1412"/>
    <n v="10293.48"/>
    <m/>
  </r>
  <r>
    <s v="2025-06"/>
    <x v="0"/>
    <x v="4"/>
    <x v="84"/>
    <x v="180"/>
    <x v="180"/>
    <n v="1972"/>
    <n v="891"/>
    <n v="0.45182555780933065"/>
    <n v="0.7"/>
    <n v="7.02"/>
    <n v="1081"/>
    <n v="7588.62"/>
    <m/>
  </r>
  <r>
    <s v="2025-06"/>
    <x v="0"/>
    <x v="6"/>
    <x v="77"/>
    <x v="333"/>
    <x v="333"/>
    <n v="1434"/>
    <n v="405"/>
    <n v="0.28242677824267781"/>
    <n v="0.7"/>
    <n v="6.8"/>
    <n v="1029"/>
    <n v="6997.2"/>
    <m/>
  </r>
  <r>
    <s v="2025-06"/>
    <x v="0"/>
    <x v="23"/>
    <x v="88"/>
    <x v="196"/>
    <x v="196"/>
    <n v="1197"/>
    <n v="463"/>
    <n v="0.3868003341687552"/>
    <n v="0.7"/>
    <n v="7.57"/>
    <n v="734"/>
    <n v="5556.38"/>
    <m/>
  </r>
  <r>
    <s v="2025-06"/>
    <x v="0"/>
    <x v="5"/>
    <x v="98"/>
    <x v="230"/>
    <x v="230"/>
    <n v="4205"/>
    <n v="2314"/>
    <n v="0.55029726516052324"/>
    <n v="0.7"/>
    <n v="7.35"/>
    <n v="1891"/>
    <n v="13898.849999999999"/>
    <m/>
  </r>
  <r>
    <s v="2025-06"/>
    <x v="0"/>
    <x v="0"/>
    <x v="0"/>
    <x v="334"/>
    <x v="334"/>
    <n v="816"/>
    <n v="213"/>
    <n v="0.2610294117647059"/>
    <n v="0.7"/>
    <n v="8.9"/>
    <n v="603"/>
    <n v="5366.7"/>
    <m/>
  </r>
  <r>
    <s v="2025-06"/>
    <x v="0"/>
    <x v="23"/>
    <x v="88"/>
    <x v="362"/>
    <x v="362"/>
    <n v="2306"/>
    <n v="755"/>
    <n v="0.32740676496097137"/>
    <n v="0.7"/>
    <n v="7.67"/>
    <n v="1551"/>
    <n v="11896.17"/>
    <m/>
  </r>
  <r>
    <s v="2025-06"/>
    <x v="0"/>
    <x v="0"/>
    <x v="108"/>
    <x v="355"/>
    <x v="355"/>
    <n v="1986"/>
    <n v="1337"/>
    <n v="0.67321248741188322"/>
    <n v="0.7"/>
    <n v="7.69"/>
    <n v="649"/>
    <n v="4990.8100000000004"/>
    <m/>
  </r>
  <r>
    <s v="2025-06"/>
    <x v="0"/>
    <x v="0"/>
    <x v="94"/>
    <x v="218"/>
    <x v="218"/>
    <n v="3291"/>
    <n v="2230"/>
    <n v="0.67760559100577333"/>
    <n v="0.7"/>
    <n v="7.48"/>
    <n v="1061"/>
    <n v="7936.2800000000007"/>
    <m/>
  </r>
  <r>
    <s v="2025-06"/>
    <x v="0"/>
    <x v="1"/>
    <x v="42"/>
    <x v="197"/>
    <x v="197"/>
    <n v="2449"/>
    <n v="1363"/>
    <n v="0.55655369538587174"/>
    <n v="0.7"/>
    <n v="6.75"/>
    <n v="1086"/>
    <n v="7330.5"/>
    <m/>
  </r>
  <r>
    <s v="2025-06"/>
    <x v="0"/>
    <x v="15"/>
    <x v="41"/>
    <x v="73"/>
    <x v="73"/>
    <n v="4533"/>
    <n v="2645"/>
    <n v="0.58349878667549082"/>
    <n v="0.7"/>
    <n v="7.57"/>
    <n v="1888"/>
    <n v="14292.16"/>
    <m/>
  </r>
  <r>
    <s v="2025-06"/>
    <x v="0"/>
    <x v="18"/>
    <x v="53"/>
    <x v="105"/>
    <x v="105"/>
    <n v="1460"/>
    <n v="242"/>
    <n v="0.16575342465753426"/>
    <n v="0.7"/>
    <n v="7.83"/>
    <n v="1218"/>
    <n v="9536.94"/>
    <m/>
  </r>
  <r>
    <s v="2025-06"/>
    <x v="0"/>
    <x v="1"/>
    <x v="1"/>
    <x v="133"/>
    <x v="133"/>
    <n v="1668"/>
    <n v="634"/>
    <n v="0.38009592326139091"/>
    <n v="0.7"/>
    <n v="8.0299999999999994"/>
    <n v="1034"/>
    <n v="8303.0199999999986"/>
    <m/>
  </r>
  <r>
    <s v="2025-06"/>
    <x v="0"/>
    <x v="4"/>
    <x v="63"/>
    <x v="328"/>
    <x v="328"/>
    <n v="3622"/>
    <n v="1891"/>
    <n v="0.52208724461623413"/>
    <n v="0.7"/>
    <n v="7.97"/>
    <n v="1731"/>
    <n v="13796.07"/>
    <m/>
  </r>
  <r>
    <s v="2025-06"/>
    <x v="0"/>
    <x v="0"/>
    <x v="0"/>
    <x v="183"/>
    <x v="183"/>
    <n v="4013"/>
    <n v="2607"/>
    <n v="0.64963867430849742"/>
    <n v="0.7"/>
    <n v="8.2200000000000006"/>
    <n v="1406"/>
    <n v="11557.320000000002"/>
    <m/>
  </r>
  <r>
    <s v="2025-06"/>
    <x v="0"/>
    <x v="0"/>
    <x v="0"/>
    <x v="98"/>
    <x v="98"/>
    <n v="4351"/>
    <n v="2538"/>
    <n v="0.5833141806481269"/>
    <n v="0.7"/>
    <n v="7.64"/>
    <n v="1813"/>
    <n v="13851.32"/>
    <m/>
  </r>
  <r>
    <s v="2025-06"/>
    <x v="0"/>
    <x v="13"/>
    <x v="58"/>
    <x v="111"/>
    <x v="111"/>
    <n v="3126"/>
    <n v="1714"/>
    <n v="0.54830454254638517"/>
    <n v="0.7"/>
    <n v="7.53"/>
    <n v="1412"/>
    <n v="10632.36"/>
    <m/>
  </r>
  <r>
    <s v="2025-06"/>
    <x v="0"/>
    <x v="0"/>
    <x v="27"/>
    <x v="52"/>
    <x v="52"/>
    <n v="1954"/>
    <n v="1401"/>
    <n v="0.71699078812691919"/>
    <n v="0.7"/>
    <n v="6.68"/>
    <n v="553"/>
    <n v="3694.04"/>
    <m/>
  </r>
  <r>
    <s v="2025-06"/>
    <x v="0"/>
    <x v="0"/>
    <x v="0"/>
    <x v="76"/>
    <x v="76"/>
    <n v="4425"/>
    <n v="2544"/>
    <n v="0.57491525423728818"/>
    <n v="0.7"/>
    <n v="7.6"/>
    <n v="1881"/>
    <n v="14295.599999999999"/>
    <m/>
  </r>
  <r>
    <s v="2025-06"/>
    <x v="0"/>
    <x v="4"/>
    <x v="75"/>
    <x v="390"/>
    <x v="150"/>
    <n v="3131"/>
    <n v="1545"/>
    <n v="0.49345257106355794"/>
    <n v="0.7"/>
    <n v="6.54"/>
    <n v="1586"/>
    <n v="10372.44"/>
    <m/>
  </r>
  <r>
    <s v="2025-06"/>
    <x v="0"/>
    <x v="3"/>
    <x v="3"/>
    <x v="107"/>
    <x v="107"/>
    <n v="2773"/>
    <n v="1382"/>
    <n v="0.4983772087991345"/>
    <n v="0.7"/>
    <n v="8.0299999999999994"/>
    <n v="1391"/>
    <n v="11169.73"/>
    <m/>
  </r>
  <r>
    <s v="2025-06"/>
    <x v="0"/>
    <x v="6"/>
    <x v="109"/>
    <x v="381"/>
    <x v="381"/>
    <n v="2545"/>
    <n v="1455"/>
    <n v="0.57170923379174854"/>
    <n v="0.7"/>
    <n v="8.35"/>
    <n v="1090"/>
    <n v="9101.5"/>
    <m/>
  </r>
  <r>
    <s v="2025-06"/>
    <x v="0"/>
    <x v="4"/>
    <x v="44"/>
    <x v="83"/>
    <x v="83"/>
    <n v="6006"/>
    <n v="2993"/>
    <n v="0.49833499833499834"/>
    <n v="0.7"/>
    <n v="7.93"/>
    <n v="3013"/>
    <n v="23893.09"/>
    <m/>
  </r>
  <r>
    <s v="2025-06"/>
    <x v="0"/>
    <x v="21"/>
    <x v="67"/>
    <x v="134"/>
    <x v="134"/>
    <n v="2375"/>
    <n v="1107"/>
    <n v="0.46610526315789474"/>
    <n v="0.7"/>
    <n v="8.6300000000000008"/>
    <n v="1268"/>
    <n v="10942.84"/>
    <m/>
  </r>
  <r>
    <s v="2025-06"/>
    <x v="0"/>
    <x v="3"/>
    <x v="17"/>
    <x v="32"/>
    <x v="32"/>
    <n v="1207"/>
    <n v="703"/>
    <n v="0.58243579121789557"/>
    <n v="0.7"/>
    <n v="7.46"/>
    <n v="504"/>
    <n v="3759.84"/>
    <m/>
  </r>
  <r>
    <s v="2025-06"/>
    <x v="0"/>
    <x v="2"/>
    <x v="2"/>
    <x v="3"/>
    <x v="3"/>
    <n v="1668"/>
    <n v="884"/>
    <n v="0.52997601918465231"/>
    <n v="0.7"/>
    <n v="6.95"/>
    <n v="784"/>
    <n v="5448.8"/>
    <m/>
  </r>
  <r>
    <s v="2025-06"/>
    <x v="0"/>
    <x v="11"/>
    <x v="31"/>
    <x v="239"/>
    <x v="239"/>
    <n v="1361"/>
    <n v="867"/>
    <n v="0.63703159441587065"/>
    <n v="0.7"/>
    <n v="6.94"/>
    <n v="494"/>
    <n v="3428.36"/>
    <m/>
  </r>
  <r>
    <s v="2025-06"/>
    <x v="0"/>
    <x v="1"/>
    <x v="1"/>
    <x v="217"/>
    <x v="217"/>
    <n v="1017"/>
    <n v="391"/>
    <n v="0.38446411012782694"/>
    <n v="0.7"/>
    <n v="7.74"/>
    <n v="626"/>
    <n v="4845.24"/>
    <m/>
  </r>
  <r>
    <s v="2025-06"/>
    <x v="0"/>
    <x v="2"/>
    <x v="146"/>
    <x v="376"/>
    <x v="376"/>
    <n v="1553"/>
    <n v="904"/>
    <n v="0.58209916291049579"/>
    <n v="0.7"/>
    <n v="6.93"/>
    <n v="649"/>
    <n v="4497.57"/>
    <m/>
  </r>
  <r>
    <s v="2025-06"/>
    <x v="0"/>
    <x v="5"/>
    <x v="45"/>
    <x v="89"/>
    <x v="89"/>
    <n v="3595"/>
    <n v="1967"/>
    <n v="0.54714881780250346"/>
    <n v="0.7"/>
    <n v="8.14"/>
    <n v="1628"/>
    <n v="13251.92"/>
    <m/>
  </r>
  <r>
    <s v="2025-06"/>
    <x v="0"/>
    <x v="0"/>
    <x v="137"/>
    <x v="360"/>
    <x v="360"/>
    <n v="3196"/>
    <n v="1727"/>
    <n v="0.54036295369211518"/>
    <n v="0.7"/>
    <n v="6.64"/>
    <n v="1469"/>
    <n v="9754.16"/>
    <m/>
  </r>
  <r>
    <s v="2025-06"/>
    <x v="0"/>
    <x v="16"/>
    <x v="51"/>
    <x v="130"/>
    <x v="130"/>
    <n v="3940"/>
    <n v="2068"/>
    <n v="0.52487309644670055"/>
    <n v="0.7"/>
    <n v="8.09"/>
    <n v="1872"/>
    <n v="15144.48"/>
    <m/>
  </r>
  <r>
    <s v="2025-06"/>
    <x v="0"/>
    <x v="6"/>
    <x v="13"/>
    <x v="389"/>
    <x v="21"/>
    <n v="2117"/>
    <n v="1479"/>
    <n v="0.69863013698630139"/>
    <n v="0.7"/>
    <n v="7.94"/>
    <n v="638"/>
    <n v="5065.72"/>
    <m/>
  </r>
  <r>
    <s v="2025-06"/>
    <x v="0"/>
    <x v="4"/>
    <x v="72"/>
    <x v="347"/>
    <x v="347"/>
    <n v="1068"/>
    <n v="691"/>
    <n v="0.64700374531835203"/>
    <n v="0.7"/>
    <n v="9.8699999999999992"/>
    <n v="377"/>
    <n v="3720.99"/>
    <m/>
  </r>
  <r>
    <s v="2025-06"/>
    <x v="0"/>
    <x v="23"/>
    <x v="122"/>
    <x v="308"/>
    <x v="308"/>
    <n v="1832"/>
    <n v="1082"/>
    <n v="0.59061135371179041"/>
    <n v="0.7"/>
    <n v="7.24"/>
    <n v="750"/>
    <n v="5430"/>
    <m/>
  </r>
  <r>
    <s v="2025-06"/>
    <x v="0"/>
    <x v="13"/>
    <x v="151"/>
    <x v="394"/>
    <x v="390"/>
    <n v="642"/>
    <n v="276"/>
    <n v="0.42990654205607476"/>
    <n v="0.7"/>
    <n v="6.59"/>
    <n v="366"/>
    <n v="2411.94"/>
    <m/>
  </r>
  <r>
    <s v="2025-06"/>
    <x v="0"/>
    <x v="20"/>
    <x v="124"/>
    <x v="311"/>
    <x v="311"/>
    <n v="1390"/>
    <n v="781"/>
    <n v="0.56187050359712232"/>
    <n v="0.7"/>
    <n v="7.76"/>
    <n v="609"/>
    <n v="4725.84"/>
    <m/>
  </r>
  <r>
    <s v="2025-07"/>
    <x v="0"/>
    <x v="1"/>
    <x v="1"/>
    <x v="211"/>
    <x v="211"/>
    <n v="8638"/>
    <n v="5151"/>
    <n v="0.59631859226672845"/>
    <n v="0.7"/>
    <n v="7.96"/>
    <n v="3487"/>
    <n v="27756.52"/>
    <m/>
  </r>
  <r>
    <s v="2025-07"/>
    <x v="0"/>
    <x v="0"/>
    <x v="87"/>
    <x v="391"/>
    <x v="191"/>
    <n v="2841"/>
    <n v="1643"/>
    <n v="0.57831749384019715"/>
    <n v="0.7"/>
    <n v="7.15"/>
    <n v="1198"/>
    <n v="8565.7000000000007"/>
    <m/>
  </r>
  <r>
    <s v="2025-07"/>
    <x v="0"/>
    <x v="4"/>
    <x v="5"/>
    <x v="299"/>
    <x v="299"/>
    <n v="6778"/>
    <n v="3440"/>
    <n v="0.50752434346414876"/>
    <n v="0.7"/>
    <n v="8.6199999999999992"/>
    <n v="3338"/>
    <n v="28773.559999999998"/>
    <m/>
  </r>
  <r>
    <s v="2025-07"/>
    <x v="0"/>
    <x v="22"/>
    <x v="95"/>
    <x v="222"/>
    <x v="222"/>
    <n v="2182"/>
    <n v="1252"/>
    <n v="0.57378551787351051"/>
    <n v="0.7"/>
    <n v="6.64"/>
    <n v="930"/>
    <n v="6175.2"/>
    <m/>
  </r>
  <r>
    <s v="2025-07"/>
    <x v="0"/>
    <x v="4"/>
    <x v="5"/>
    <x v="165"/>
    <x v="165"/>
    <n v="5667"/>
    <n v="3316"/>
    <n v="0.58514205046761958"/>
    <n v="0.7"/>
    <n v="8.36"/>
    <n v="2351"/>
    <n v="19654.359999999997"/>
    <m/>
  </r>
  <r>
    <s v="2025-07"/>
    <x v="0"/>
    <x v="15"/>
    <x v="106"/>
    <x v="268"/>
    <x v="268"/>
    <n v="5127"/>
    <n v="3165"/>
    <n v="0.61732007021650093"/>
    <n v="0.7"/>
    <n v="8.6300000000000008"/>
    <n v="1962"/>
    <n v="16932.060000000001"/>
    <m/>
  </r>
  <r>
    <s v="2025-07"/>
    <x v="0"/>
    <x v="4"/>
    <x v="117"/>
    <x v="296"/>
    <x v="296"/>
    <n v="2946"/>
    <n v="1449"/>
    <n v="0.49185336048879835"/>
    <n v="0.7"/>
    <n v="7.75"/>
    <n v="1497"/>
    <n v="11601.75"/>
    <m/>
  </r>
  <r>
    <s v="2025-07"/>
    <x v="0"/>
    <x v="1"/>
    <x v="1"/>
    <x v="159"/>
    <x v="159"/>
    <n v="3446"/>
    <n v="1566"/>
    <n v="0.45443993035403368"/>
    <n v="0.7"/>
    <n v="8.36"/>
    <n v="1880"/>
    <n v="15716.8"/>
    <m/>
  </r>
  <r>
    <s v="2025-07"/>
    <x v="0"/>
    <x v="0"/>
    <x v="0"/>
    <x v="379"/>
    <x v="379"/>
    <n v="3268"/>
    <n v="1853"/>
    <n v="0.5670134638922889"/>
    <n v="0.7"/>
    <n v="8.14"/>
    <n v="1415"/>
    <n v="11518.1"/>
    <m/>
  </r>
  <r>
    <s v="2025-07"/>
    <x v="0"/>
    <x v="0"/>
    <x v="10"/>
    <x v="140"/>
    <x v="140"/>
    <n v="3682"/>
    <n v="2465"/>
    <n v="0.66947311243889196"/>
    <n v="0.7"/>
    <n v="7.47"/>
    <n v="1217"/>
    <n v="9090.99"/>
    <m/>
  </r>
  <r>
    <s v="2025-07"/>
    <x v="0"/>
    <x v="4"/>
    <x v="84"/>
    <x v="180"/>
    <x v="180"/>
    <n v="1912"/>
    <n v="959"/>
    <n v="0.50156903765690375"/>
    <n v="0.7"/>
    <n v="7.07"/>
    <n v="953"/>
    <n v="6737.71"/>
    <m/>
  </r>
  <r>
    <s v="2025-07"/>
    <x v="0"/>
    <x v="16"/>
    <x v="79"/>
    <x v="158"/>
    <x v="158"/>
    <n v="3721"/>
    <n v="2126"/>
    <n v="0.57135178715399082"/>
    <n v="0.7"/>
    <n v="7.35"/>
    <n v="1595"/>
    <n v="11723.25"/>
    <m/>
  </r>
  <r>
    <s v="2025-07"/>
    <x v="0"/>
    <x v="0"/>
    <x v="0"/>
    <x v="164"/>
    <x v="164"/>
    <n v="3581"/>
    <n v="1700"/>
    <n v="0.47472772968444571"/>
    <n v="0.7"/>
    <n v="7.65"/>
    <n v="1881"/>
    <n v="14389.650000000001"/>
    <m/>
  </r>
  <r>
    <s v="2025-07"/>
    <x v="0"/>
    <x v="4"/>
    <x v="5"/>
    <x v="90"/>
    <x v="90"/>
    <n v="2766"/>
    <n v="1463"/>
    <n v="0.52892263195950828"/>
    <n v="0.7"/>
    <n v="7.73"/>
    <n v="1303"/>
    <n v="10072.19"/>
    <m/>
  </r>
  <r>
    <s v="2025-07"/>
    <x v="0"/>
    <x v="0"/>
    <x v="0"/>
    <x v="185"/>
    <x v="386"/>
    <n v="3002"/>
    <n v="1637"/>
    <n v="0.54530313124583607"/>
    <n v="0.7"/>
    <n v="7.69"/>
    <n v="1365"/>
    <n v="10496.85"/>
    <m/>
  </r>
  <r>
    <s v="2025-07"/>
    <x v="0"/>
    <x v="4"/>
    <x v="56"/>
    <x v="109"/>
    <x v="109"/>
    <n v="7220"/>
    <n v="4196"/>
    <n v="0.58116343490304712"/>
    <n v="0.7"/>
    <n v="7.65"/>
    <n v="3024"/>
    <n v="23133.600000000002"/>
    <m/>
  </r>
  <r>
    <s v="2025-07"/>
    <x v="0"/>
    <x v="7"/>
    <x v="15"/>
    <x v="155"/>
    <x v="155"/>
    <n v="3077"/>
    <n v="1318"/>
    <n v="0.42833929151771205"/>
    <n v="0.7"/>
    <n v="7.15"/>
    <n v="1759"/>
    <n v="12576.85"/>
    <m/>
  </r>
  <r>
    <s v="2025-07"/>
    <x v="0"/>
    <x v="6"/>
    <x v="102"/>
    <x v="246"/>
    <x v="246"/>
    <n v="1461"/>
    <n v="658"/>
    <n v="0.45037645448323066"/>
    <n v="0.7"/>
    <n v="7.42"/>
    <n v="803"/>
    <n v="5958.26"/>
    <m/>
  </r>
  <r>
    <s v="2025-07"/>
    <x v="0"/>
    <x v="4"/>
    <x v="5"/>
    <x v="220"/>
    <x v="220"/>
    <n v="4080"/>
    <n v="2404"/>
    <n v="0.58921568627450982"/>
    <n v="0.7"/>
    <n v="8.82"/>
    <n v="1676"/>
    <n v="14782.32"/>
    <m/>
  </r>
  <r>
    <s v="2025-07"/>
    <x v="0"/>
    <x v="1"/>
    <x v="42"/>
    <x v="291"/>
    <x v="291"/>
    <n v="4373"/>
    <n v="1721"/>
    <n v="0.39355133775440199"/>
    <n v="0.7"/>
    <n v="7.41"/>
    <n v="2652"/>
    <n v="19651.32"/>
    <m/>
  </r>
  <r>
    <s v="2025-07"/>
    <x v="0"/>
    <x v="12"/>
    <x v="32"/>
    <x v="57"/>
    <x v="57"/>
    <n v="2608"/>
    <n v="1388"/>
    <n v="0.53220858895705525"/>
    <n v="0.7"/>
    <n v="7.21"/>
    <n v="1220"/>
    <n v="8796.2000000000007"/>
    <m/>
  </r>
  <r>
    <s v="2025-07"/>
    <x v="0"/>
    <x v="4"/>
    <x v="127"/>
    <x v="326"/>
    <x v="326"/>
    <n v="1084"/>
    <n v="724"/>
    <n v="0.66789667896678961"/>
    <n v="0.7"/>
    <n v="6.82"/>
    <n v="360"/>
    <n v="2455.2000000000003"/>
    <m/>
  </r>
  <r>
    <s v="2025-07"/>
    <x v="0"/>
    <x v="4"/>
    <x v="93"/>
    <x v="214"/>
    <x v="214"/>
    <n v="2869"/>
    <n v="1425"/>
    <n v="0.49668874172185429"/>
    <n v="0.7"/>
    <n v="7.23"/>
    <n v="1444"/>
    <n v="10440.120000000001"/>
    <m/>
  </r>
  <r>
    <s v="2025-07"/>
    <x v="0"/>
    <x v="4"/>
    <x v="12"/>
    <x v="20"/>
    <x v="20"/>
    <n v="3008"/>
    <n v="1385"/>
    <n v="0.46043882978723405"/>
    <n v="0.7"/>
    <n v="8.5399999999999991"/>
    <n v="1623"/>
    <n v="13860.419999999998"/>
    <m/>
  </r>
  <r>
    <s v="2025-07"/>
    <x v="0"/>
    <x v="22"/>
    <x v="125"/>
    <x v="314"/>
    <x v="314"/>
    <n v="4313"/>
    <n v="1946"/>
    <n v="0.4511940644562949"/>
    <n v="0.7"/>
    <n v="7.92"/>
    <n v="2367"/>
    <n v="18746.64"/>
    <m/>
  </r>
  <r>
    <s v="2025-07"/>
    <x v="0"/>
    <x v="4"/>
    <x v="37"/>
    <x v="66"/>
    <x v="66"/>
    <n v="4033"/>
    <n v="2162"/>
    <n v="0.53607736176543519"/>
    <n v="0.7"/>
    <n v="7.2"/>
    <n v="1871"/>
    <n v="13471.2"/>
    <m/>
  </r>
  <r>
    <s v="2025-07"/>
    <x v="0"/>
    <x v="6"/>
    <x v="11"/>
    <x v="117"/>
    <x v="117"/>
    <n v="6880"/>
    <n v="3153"/>
    <n v="0.45828488372093024"/>
    <n v="0.7"/>
    <n v="8.15"/>
    <n v="3727"/>
    <n v="30375.050000000003"/>
    <m/>
  </r>
  <r>
    <s v="2025-07"/>
    <x v="0"/>
    <x v="4"/>
    <x v="112"/>
    <x v="283"/>
    <x v="283"/>
    <n v="3796"/>
    <n v="1769"/>
    <n v="0.46601685985247632"/>
    <n v="0.7"/>
    <n v="8.09"/>
    <n v="2027"/>
    <n v="16398.43"/>
    <m/>
  </r>
  <r>
    <s v="2025-07"/>
    <x v="0"/>
    <x v="0"/>
    <x v="94"/>
    <x v="218"/>
    <x v="218"/>
    <n v="3437"/>
    <n v="2113"/>
    <n v="0.61478033168460866"/>
    <n v="0.7"/>
    <n v="9.3699999999999992"/>
    <n v="1324"/>
    <n v="12405.88"/>
    <m/>
  </r>
  <r>
    <s v="2025-07"/>
    <x v="0"/>
    <x v="4"/>
    <x v="132"/>
    <x v="348"/>
    <x v="348"/>
    <n v="3807"/>
    <n v="2426"/>
    <n v="0.63724717625426841"/>
    <n v="0.7"/>
    <n v="8.09"/>
    <n v="1381"/>
    <n v="11172.289999999999"/>
    <m/>
  </r>
  <r>
    <s v="2025-07"/>
    <x v="0"/>
    <x v="6"/>
    <x v="97"/>
    <x v="225"/>
    <x v="225"/>
    <n v="5021"/>
    <n v="2571"/>
    <n v="0.51204939255128457"/>
    <n v="0.7"/>
    <n v="8.48"/>
    <n v="2450"/>
    <n v="20776"/>
    <m/>
  </r>
  <r>
    <s v="2025-07"/>
    <x v="0"/>
    <x v="0"/>
    <x v="29"/>
    <x v="54"/>
    <x v="54"/>
    <n v="2074"/>
    <n v="1316"/>
    <n v="0.6345226615236258"/>
    <n v="0.7"/>
    <n v="6.23"/>
    <n v="758"/>
    <n v="4722.34"/>
    <m/>
  </r>
  <r>
    <s v="2025-07"/>
    <x v="0"/>
    <x v="11"/>
    <x v="31"/>
    <x v="239"/>
    <x v="239"/>
    <n v="1648"/>
    <n v="1012"/>
    <n v="0.61407766990291257"/>
    <n v="0.7"/>
    <n v="6.67"/>
    <n v="636"/>
    <n v="4242.12"/>
    <m/>
  </r>
  <r>
    <s v="2025-07"/>
    <x v="0"/>
    <x v="4"/>
    <x v="5"/>
    <x v="146"/>
    <x v="146"/>
    <n v="7484"/>
    <n v="4074"/>
    <n v="0.54436130411544625"/>
    <n v="0.7"/>
    <n v="7.31"/>
    <n v="3410"/>
    <n v="24927.1"/>
    <m/>
  </r>
  <r>
    <s v="2025-07"/>
    <x v="0"/>
    <x v="7"/>
    <x v="15"/>
    <x v="67"/>
    <x v="67"/>
    <n v="5198"/>
    <n v="2982"/>
    <n v="0.57368218545594463"/>
    <n v="0.7"/>
    <n v="6.54"/>
    <n v="2216"/>
    <n v="14492.64"/>
    <m/>
  </r>
  <r>
    <s v="2025-07"/>
    <x v="0"/>
    <x v="6"/>
    <x v="14"/>
    <x v="28"/>
    <x v="28"/>
    <n v="3397"/>
    <n v="1602"/>
    <n v="0.47159258168972623"/>
    <n v="0.7"/>
    <n v="6.98"/>
    <n v="1795"/>
    <n v="12529.1"/>
    <m/>
  </r>
  <r>
    <s v="2025-07"/>
    <x v="0"/>
    <x v="0"/>
    <x v="0"/>
    <x v="9"/>
    <x v="9"/>
    <n v="7671"/>
    <n v="4157"/>
    <n v="0.54191109372963109"/>
    <n v="0.7"/>
    <n v="8"/>
    <n v="3514"/>
    <n v="28112"/>
    <m/>
  </r>
  <r>
    <s v="2025-07"/>
    <x v="0"/>
    <x v="6"/>
    <x v="109"/>
    <x v="343"/>
    <x v="343"/>
    <n v="3822"/>
    <n v="1862"/>
    <n v="0.48717948717948717"/>
    <n v="0.7"/>
    <n v="6.89"/>
    <n v="1960"/>
    <n v="13504.4"/>
    <m/>
  </r>
  <r>
    <s v="2025-07"/>
    <x v="0"/>
    <x v="4"/>
    <x v="101"/>
    <x v="245"/>
    <x v="245"/>
    <n v="2051"/>
    <n v="1035"/>
    <n v="0.5046318868844466"/>
    <n v="0.7"/>
    <n v="9.16"/>
    <n v="1016"/>
    <n v="9306.56"/>
    <m/>
  </r>
  <r>
    <s v="2025-07"/>
    <x v="0"/>
    <x v="1"/>
    <x v="1"/>
    <x v="209"/>
    <x v="209"/>
    <n v="1443"/>
    <n v="464"/>
    <n v="0.32155232155232155"/>
    <n v="0.7"/>
    <n v="8.33"/>
    <n v="979"/>
    <n v="8155.07"/>
    <m/>
  </r>
  <r>
    <s v="2025-07"/>
    <x v="0"/>
    <x v="4"/>
    <x v="5"/>
    <x v="84"/>
    <x v="84"/>
    <n v="3505"/>
    <n v="1714"/>
    <n v="0.48901569186875893"/>
    <n v="0.7"/>
    <n v="8.07"/>
    <n v="1791"/>
    <n v="14453.37"/>
    <m/>
  </r>
  <r>
    <s v="2025-07"/>
    <x v="0"/>
    <x v="0"/>
    <x v="0"/>
    <x v="194"/>
    <x v="194"/>
    <n v="5318"/>
    <n v="3115"/>
    <n v="0.58574652124858972"/>
    <n v="0.7"/>
    <n v="7.66"/>
    <n v="2203"/>
    <n v="16874.98"/>
    <m/>
  </r>
  <r>
    <s v="2025-07"/>
    <x v="0"/>
    <x v="6"/>
    <x v="77"/>
    <x v="333"/>
    <x v="333"/>
    <n v="1752"/>
    <n v="456"/>
    <n v="0.26027397260273971"/>
    <n v="0.7"/>
    <n v="7.04"/>
    <n v="1296"/>
    <n v="9123.84"/>
    <m/>
  </r>
  <r>
    <s v="2025-07"/>
    <x v="0"/>
    <x v="4"/>
    <x v="5"/>
    <x v="313"/>
    <x v="313"/>
    <n v="9321"/>
    <n v="5343"/>
    <n v="0.57322175732217573"/>
    <n v="0.7"/>
    <n v="8.07"/>
    <n v="3978"/>
    <n v="32102.460000000003"/>
    <m/>
  </r>
  <r>
    <s v="2025-07"/>
    <x v="0"/>
    <x v="4"/>
    <x v="5"/>
    <x v="86"/>
    <x v="86"/>
    <n v="2994"/>
    <n v="1791"/>
    <n v="0.59819639278557113"/>
    <n v="0.7"/>
    <n v="7.98"/>
    <n v="1203"/>
    <n v="9599.94"/>
    <m/>
  </r>
  <r>
    <s v="2025-07"/>
    <x v="0"/>
    <x v="22"/>
    <x v="131"/>
    <x v="345"/>
    <x v="345"/>
    <n v="4776"/>
    <n v="2683"/>
    <n v="0.56176716917922953"/>
    <n v="0.7"/>
    <n v="7.28"/>
    <n v="2093"/>
    <n v="15237.04"/>
    <m/>
  </r>
  <r>
    <s v="2025-07"/>
    <x v="0"/>
    <x v="4"/>
    <x v="149"/>
    <x v="392"/>
    <x v="388"/>
    <n v="2404"/>
    <n v="1223"/>
    <n v="0.50873544093178036"/>
    <n v="0.7"/>
    <n v="7.35"/>
    <n v="1181"/>
    <n v="8680.35"/>
    <m/>
  </r>
  <r>
    <s v="2025-07"/>
    <x v="0"/>
    <x v="16"/>
    <x v="105"/>
    <x v="395"/>
    <x v="391"/>
    <n v="75"/>
    <n v="39"/>
    <n v="0.52"/>
    <n v="0.7"/>
    <n v="9.67"/>
    <n v="36"/>
    <n v="348.12"/>
    <m/>
  </r>
  <r>
    <s v="2025-07"/>
    <x v="0"/>
    <x v="4"/>
    <x v="22"/>
    <x v="39"/>
    <x v="39"/>
    <n v="4217"/>
    <n v="2250"/>
    <n v="0.53355465971069482"/>
    <n v="0.7"/>
    <n v="7.92"/>
    <n v="1967"/>
    <n v="15578.64"/>
    <m/>
  </r>
  <r>
    <s v="2025-07"/>
    <x v="0"/>
    <x v="4"/>
    <x v="35"/>
    <x v="61"/>
    <x v="61"/>
    <n v="4476"/>
    <n v="2692"/>
    <n v="0.60142984807864164"/>
    <n v="0.7"/>
    <n v="7.72"/>
    <n v="1784"/>
    <n v="13772.48"/>
    <m/>
  </r>
  <r>
    <s v="2025-07"/>
    <x v="0"/>
    <x v="4"/>
    <x v="5"/>
    <x v="221"/>
    <x v="221"/>
    <n v="3166"/>
    <n v="1598"/>
    <n v="0.50473783954516738"/>
    <n v="0.7"/>
    <n v="7.93"/>
    <n v="1568"/>
    <n v="12434.24"/>
    <m/>
  </r>
  <r>
    <s v="2025-07"/>
    <x v="0"/>
    <x v="0"/>
    <x v="27"/>
    <x v="52"/>
    <x v="52"/>
    <n v="3105"/>
    <n v="2247"/>
    <n v="0.72367149758454108"/>
    <n v="0.7"/>
    <n v="6.57"/>
    <n v="858"/>
    <n v="5637.06"/>
    <m/>
  </r>
  <r>
    <s v="2025-07"/>
    <x v="0"/>
    <x v="4"/>
    <x v="38"/>
    <x v="68"/>
    <x v="68"/>
    <n v="5532"/>
    <n v="3156"/>
    <n v="0.57049891540130149"/>
    <n v="0.7"/>
    <n v="8.65"/>
    <n v="2376"/>
    <n v="20552.400000000001"/>
    <m/>
  </r>
  <r>
    <s v="2025-07"/>
    <x v="0"/>
    <x v="0"/>
    <x v="64"/>
    <x v="124"/>
    <x v="124"/>
    <n v="4807"/>
    <n v="2763"/>
    <n v="0.57478676929477845"/>
    <n v="0.7"/>
    <n v="8.43"/>
    <n v="2044"/>
    <n v="17230.919999999998"/>
    <m/>
  </r>
  <r>
    <s v="2025-07"/>
    <x v="0"/>
    <x v="12"/>
    <x v="32"/>
    <x v="215"/>
    <x v="215"/>
    <n v="7029"/>
    <n v="3364"/>
    <n v="0.4785887039408166"/>
    <n v="0.7"/>
    <n v="6.85"/>
    <n v="3665"/>
    <n v="25105.25"/>
    <m/>
  </r>
  <r>
    <s v="2025-07"/>
    <x v="0"/>
    <x v="6"/>
    <x v="25"/>
    <x v="49"/>
    <x v="49"/>
    <n v="3449"/>
    <n v="1696"/>
    <n v="0.49173673528559003"/>
    <n v="0.7"/>
    <n v="7.68"/>
    <n v="1753"/>
    <n v="13463.039999999999"/>
    <m/>
  </r>
  <r>
    <s v="2025-07"/>
    <x v="0"/>
    <x v="4"/>
    <x v="82"/>
    <x v="331"/>
    <x v="331"/>
    <n v="4609"/>
    <n v="2403"/>
    <n v="0.52137123020177911"/>
    <n v="0.7"/>
    <n v="6.94"/>
    <n v="2206"/>
    <n v="15309.640000000001"/>
    <m/>
  </r>
  <r>
    <s v="2025-07"/>
    <x v="0"/>
    <x v="4"/>
    <x v="73"/>
    <x v="148"/>
    <x v="148"/>
    <n v="5083"/>
    <n v="2722"/>
    <n v="0.53551052528034626"/>
    <n v="0.7"/>
    <n v="7.9"/>
    <n v="2361"/>
    <n v="18651.900000000001"/>
    <m/>
  </r>
  <r>
    <s v="2025-07"/>
    <x v="0"/>
    <x v="15"/>
    <x v="41"/>
    <x v="270"/>
    <x v="270"/>
    <n v="7453"/>
    <n v="5186"/>
    <n v="0.69582718368442242"/>
    <n v="0.7"/>
    <n v="7.54"/>
    <n v="2267"/>
    <n v="17093.18"/>
    <m/>
  </r>
  <r>
    <s v="2025-07"/>
    <x v="0"/>
    <x v="4"/>
    <x v="5"/>
    <x v="256"/>
    <x v="256"/>
    <n v="6686"/>
    <n v="3860"/>
    <n v="0.57732575530960217"/>
    <n v="0.7"/>
    <n v="8.68"/>
    <n v="2826"/>
    <n v="24529.68"/>
    <m/>
  </r>
  <r>
    <s v="2025-07"/>
    <x v="0"/>
    <x v="0"/>
    <x v="60"/>
    <x v="189"/>
    <x v="189"/>
    <n v="1783"/>
    <n v="737"/>
    <n v="0.41334828939988782"/>
    <n v="0.7"/>
    <n v="9.32"/>
    <n v="1046"/>
    <n v="9748.7200000000012"/>
    <m/>
  </r>
  <r>
    <s v="2025-07"/>
    <x v="0"/>
    <x v="4"/>
    <x v="5"/>
    <x v="388"/>
    <x v="287"/>
    <n v="2184"/>
    <n v="832"/>
    <n v="0.38095238095238093"/>
    <n v="0.7"/>
    <n v="7.46"/>
    <n v="1352"/>
    <n v="10085.92"/>
    <m/>
  </r>
  <r>
    <s v="2025-07"/>
    <x v="0"/>
    <x v="1"/>
    <x v="1"/>
    <x v="14"/>
    <x v="14"/>
    <n v="4890"/>
    <n v="2887"/>
    <n v="0.59038854805725971"/>
    <n v="0.7"/>
    <n v="8.11"/>
    <n v="2003"/>
    <n v="16244.329999999998"/>
    <m/>
  </r>
  <r>
    <s v="2025-07"/>
    <x v="0"/>
    <x v="4"/>
    <x v="5"/>
    <x v="153"/>
    <x v="153"/>
    <n v="3739"/>
    <n v="1804"/>
    <n v="0.48248194704466435"/>
    <n v="0.7"/>
    <n v="7.82"/>
    <n v="1935"/>
    <n v="15131.7"/>
    <m/>
  </r>
  <r>
    <s v="2025-07"/>
    <x v="0"/>
    <x v="4"/>
    <x v="82"/>
    <x v="321"/>
    <x v="321"/>
    <n v="2705"/>
    <n v="1566"/>
    <n v="0.57892791127541587"/>
    <n v="0.7"/>
    <n v="7.99"/>
    <n v="1139"/>
    <n v="9100.61"/>
    <m/>
  </r>
  <r>
    <s v="2025-07"/>
    <x v="0"/>
    <x v="4"/>
    <x v="55"/>
    <x v="108"/>
    <x v="108"/>
    <n v="4063"/>
    <n v="2361"/>
    <n v="0.58109771105094754"/>
    <n v="0.7"/>
    <n v="8.11"/>
    <n v="1702"/>
    <n v="13803.22"/>
    <m/>
  </r>
  <r>
    <s v="2025-07"/>
    <x v="0"/>
    <x v="4"/>
    <x v="72"/>
    <x v="145"/>
    <x v="145"/>
    <n v="5764"/>
    <n v="3402"/>
    <n v="0.59021512838306733"/>
    <n v="0.7"/>
    <n v="9.19"/>
    <n v="2362"/>
    <n v="21706.78"/>
    <m/>
  </r>
  <r>
    <s v="2025-07"/>
    <x v="0"/>
    <x v="4"/>
    <x v="82"/>
    <x v="172"/>
    <x v="172"/>
    <n v="2257"/>
    <n v="1138"/>
    <n v="0.50420912715994681"/>
    <n v="0.7"/>
    <n v="8.35"/>
    <n v="1119"/>
    <n v="9343.65"/>
    <m/>
  </r>
  <r>
    <s v="2025-07"/>
    <x v="0"/>
    <x v="0"/>
    <x v="123"/>
    <x v="310"/>
    <x v="310"/>
    <n v="3350"/>
    <n v="1954"/>
    <n v="0.58328358208955222"/>
    <n v="0.7"/>
    <n v="7.66"/>
    <n v="1396"/>
    <n v="10693.36"/>
    <m/>
  </r>
  <r>
    <s v="2025-07"/>
    <x v="0"/>
    <x v="4"/>
    <x v="5"/>
    <x v="259"/>
    <x v="259"/>
    <n v="2648"/>
    <n v="1563"/>
    <n v="0.59025679758308158"/>
    <n v="0.7"/>
    <n v="7.35"/>
    <n v="1085"/>
    <n v="7974.75"/>
    <m/>
  </r>
  <r>
    <s v="2025-07"/>
    <x v="0"/>
    <x v="4"/>
    <x v="5"/>
    <x v="40"/>
    <x v="40"/>
    <n v="5522"/>
    <n v="2687"/>
    <n v="0.48659905831220573"/>
    <n v="0.7"/>
    <n v="7.66"/>
    <n v="2835"/>
    <n v="21716.100000000002"/>
    <m/>
  </r>
  <r>
    <s v="2025-07"/>
    <x v="0"/>
    <x v="4"/>
    <x v="5"/>
    <x v="341"/>
    <x v="341"/>
    <n v="3122"/>
    <n v="1748"/>
    <n v="0.55989750160153751"/>
    <n v="0.7"/>
    <n v="7.89"/>
    <n v="1374"/>
    <n v="10840.859999999999"/>
    <m/>
  </r>
  <r>
    <s v="2025-07"/>
    <x v="0"/>
    <x v="4"/>
    <x v="5"/>
    <x v="234"/>
    <x v="234"/>
    <n v="2985"/>
    <n v="1592"/>
    <n v="0.53333333333333333"/>
    <n v="0.7"/>
    <n v="8.15"/>
    <n v="1393"/>
    <n v="11352.95"/>
    <m/>
  </r>
  <r>
    <s v="2025-07"/>
    <x v="0"/>
    <x v="0"/>
    <x v="0"/>
    <x v="199"/>
    <x v="199"/>
    <n v="2930"/>
    <n v="1713"/>
    <n v="0.58464163822525594"/>
    <n v="0.7"/>
    <n v="8.43"/>
    <n v="1217"/>
    <n v="10259.31"/>
    <m/>
  </r>
  <r>
    <s v="2025-07"/>
    <x v="0"/>
    <x v="22"/>
    <x v="78"/>
    <x v="324"/>
    <x v="324"/>
    <n v="3858"/>
    <n v="1937"/>
    <n v="0.50207361327112499"/>
    <n v="0.7"/>
    <n v="7.8"/>
    <n v="1921"/>
    <n v="14983.8"/>
    <m/>
  </r>
  <r>
    <s v="2025-07"/>
    <x v="0"/>
    <x v="4"/>
    <x v="75"/>
    <x v="390"/>
    <x v="150"/>
    <n v="3174"/>
    <n v="1689"/>
    <n v="0.5321361058601134"/>
    <n v="0.7"/>
    <n v="6.57"/>
    <n v="1485"/>
    <n v="9756.4500000000007"/>
    <m/>
  </r>
  <r>
    <s v="2025-07"/>
    <x v="0"/>
    <x v="18"/>
    <x v="53"/>
    <x v="396"/>
    <x v="226"/>
    <n v="1286"/>
    <n v="652"/>
    <n v="0.50699844479004663"/>
    <n v="0.7"/>
    <n v="9.1199999999999992"/>
    <n v="634"/>
    <n v="5782.08"/>
    <m/>
  </r>
  <r>
    <s v="2025-07"/>
    <x v="0"/>
    <x v="6"/>
    <x v="11"/>
    <x v="186"/>
    <x v="186"/>
    <n v="4207"/>
    <n v="2087"/>
    <n v="0.49607796529593534"/>
    <n v="0.7"/>
    <n v="7.74"/>
    <n v="2120"/>
    <n v="16408.8"/>
    <m/>
  </r>
  <r>
    <s v="2025-07"/>
    <x v="0"/>
    <x v="6"/>
    <x v="11"/>
    <x v="51"/>
    <x v="51"/>
    <n v="2127"/>
    <n v="824"/>
    <n v="0.38740009402914904"/>
    <n v="0.7"/>
    <n v="9.26"/>
    <n v="1303"/>
    <n v="12065.779999999999"/>
    <m/>
  </r>
  <r>
    <s v="2025-07"/>
    <x v="0"/>
    <x v="4"/>
    <x v="5"/>
    <x v="352"/>
    <x v="352"/>
    <n v="6054"/>
    <n v="3575"/>
    <n v="0.59051866534522635"/>
    <n v="0.7"/>
    <n v="7.09"/>
    <n v="2479"/>
    <n v="17576.11"/>
    <m/>
  </r>
  <r>
    <s v="2025-07"/>
    <x v="0"/>
    <x v="6"/>
    <x v="107"/>
    <x v="271"/>
    <x v="271"/>
    <n v="2868"/>
    <n v="1489"/>
    <n v="0.51917712691771267"/>
    <n v="0.7"/>
    <n v="7.79"/>
    <n v="1379"/>
    <n v="10742.41"/>
    <m/>
  </r>
  <r>
    <s v="2025-07"/>
    <x v="0"/>
    <x v="4"/>
    <x v="38"/>
    <x v="384"/>
    <x v="384"/>
    <n v="3138"/>
    <n v="1996"/>
    <n v="0.63607393244104526"/>
    <n v="0.7"/>
    <n v="8.42"/>
    <n v="1142"/>
    <n v="9615.64"/>
    <m/>
  </r>
  <r>
    <s v="2025-07"/>
    <x v="0"/>
    <x v="4"/>
    <x v="115"/>
    <x v="292"/>
    <x v="292"/>
    <n v="786"/>
    <n v="240"/>
    <n v="0.30534351145038169"/>
    <n v="0.7"/>
    <n v="7.45"/>
    <n v="546"/>
    <n v="4067.7000000000003"/>
    <m/>
  </r>
  <r>
    <s v="2025-07"/>
    <x v="0"/>
    <x v="0"/>
    <x v="0"/>
    <x v="36"/>
    <x v="36"/>
    <n v="2218"/>
    <n v="880"/>
    <n v="0.39675383228133454"/>
    <n v="0.7"/>
    <n v="7.82"/>
    <n v="1338"/>
    <n v="10463.16"/>
    <m/>
  </r>
  <r>
    <s v="2025-07"/>
    <x v="0"/>
    <x v="0"/>
    <x v="0"/>
    <x v="334"/>
    <x v="334"/>
    <n v="33"/>
    <n v="7"/>
    <n v="0.21212121212121213"/>
    <n v="0.7"/>
    <n v="9.83"/>
    <n v="26"/>
    <n v="255.58"/>
    <m/>
  </r>
  <r>
    <s v="2025-07"/>
    <x v="0"/>
    <x v="13"/>
    <x v="58"/>
    <x v="111"/>
    <x v="111"/>
    <n v="2494"/>
    <n v="1294"/>
    <n v="0.51884522854851645"/>
    <n v="0.7"/>
    <n v="7.4"/>
    <n v="1200"/>
    <n v="8880"/>
    <m/>
  </r>
  <r>
    <s v="2025-07"/>
    <x v="0"/>
    <x v="6"/>
    <x v="13"/>
    <x v="389"/>
    <x v="21"/>
    <n v="2691"/>
    <n v="1534"/>
    <n v="0.57004830917874394"/>
    <n v="0.7"/>
    <n v="7.93"/>
    <n v="1157"/>
    <n v="9175.01"/>
    <m/>
  </r>
  <r>
    <s v="2025-07"/>
    <x v="0"/>
    <x v="13"/>
    <x v="39"/>
    <x v="102"/>
    <x v="102"/>
    <n v="3971"/>
    <n v="1991"/>
    <n v="0.50138504155124652"/>
    <n v="0.7"/>
    <n v="6.79"/>
    <n v="1980"/>
    <n v="13444.2"/>
    <m/>
  </r>
  <r>
    <s v="2025-07"/>
    <x v="0"/>
    <x v="4"/>
    <x v="5"/>
    <x v="169"/>
    <x v="169"/>
    <n v="9357"/>
    <n v="6004"/>
    <n v="0.64165865127711874"/>
    <n v="0.7"/>
    <n v="8.49"/>
    <n v="3353"/>
    <n v="28466.97"/>
    <m/>
  </r>
  <r>
    <s v="2025-07"/>
    <x v="0"/>
    <x v="6"/>
    <x v="152"/>
    <x v="397"/>
    <x v="392"/>
    <n v="44"/>
    <n v="24"/>
    <n v="0.54545454545454541"/>
    <n v="0.7"/>
    <n v="7.37"/>
    <n v="20"/>
    <n v="147.4"/>
    <m/>
  </r>
  <r>
    <s v="2025-07"/>
    <x v="0"/>
    <x v="4"/>
    <x v="128"/>
    <x v="327"/>
    <x v="327"/>
    <n v="3906"/>
    <n v="1861"/>
    <n v="0.47644649257552485"/>
    <n v="0.7"/>
    <n v="8.5399999999999991"/>
    <n v="2045"/>
    <n v="17464.3"/>
    <m/>
  </r>
  <r>
    <s v="2025-07"/>
    <x v="0"/>
    <x v="3"/>
    <x v="3"/>
    <x v="339"/>
    <x v="339"/>
    <n v="3315"/>
    <n v="1250"/>
    <n v="0.37707390648567118"/>
    <n v="0.7"/>
    <n v="7.85"/>
    <n v="2065"/>
    <n v="16210.25"/>
    <m/>
  </r>
  <r>
    <s v="2025-07"/>
    <x v="0"/>
    <x v="22"/>
    <x v="141"/>
    <x v="368"/>
    <x v="368"/>
    <n v="2112"/>
    <n v="1054"/>
    <n v="0.49905303030303028"/>
    <n v="0.7"/>
    <n v="7.34"/>
    <n v="1058"/>
    <n v="7765.72"/>
    <m/>
  </r>
  <r>
    <s v="2025-07"/>
    <x v="0"/>
    <x v="1"/>
    <x v="1"/>
    <x v="133"/>
    <x v="133"/>
    <n v="1644"/>
    <n v="674"/>
    <n v="0.40997566909975669"/>
    <n v="0.7"/>
    <n v="8.07"/>
    <n v="970"/>
    <n v="7827.9000000000005"/>
    <m/>
  </r>
  <r>
    <s v="2025-07"/>
    <x v="0"/>
    <x v="0"/>
    <x v="0"/>
    <x v="340"/>
    <x v="340"/>
    <n v="5982"/>
    <n v="3422"/>
    <n v="0.57204948177866932"/>
    <n v="0.7"/>
    <n v="8.2899999999999991"/>
    <n v="2560"/>
    <n v="21222.399999999998"/>
    <m/>
  </r>
  <r>
    <s v="2025-07"/>
    <x v="0"/>
    <x v="0"/>
    <x v="0"/>
    <x v="261"/>
    <x v="377"/>
    <n v="5941"/>
    <n v="4174"/>
    <n v="0.70257532401952538"/>
    <n v="0.7"/>
    <n v="9.07"/>
    <n v="1767"/>
    <n v="16026.69"/>
    <m/>
  </r>
  <r>
    <s v="2025-07"/>
    <x v="0"/>
    <x v="4"/>
    <x v="5"/>
    <x v="26"/>
    <x v="26"/>
    <n v="3557"/>
    <n v="2093"/>
    <n v="0.58841720551026144"/>
    <n v="0.7"/>
    <n v="7.92"/>
    <n v="1464"/>
    <n v="11594.88"/>
    <m/>
  </r>
  <r>
    <s v="2025-07"/>
    <x v="0"/>
    <x v="4"/>
    <x v="28"/>
    <x v="53"/>
    <x v="53"/>
    <n v="6601"/>
    <n v="3301"/>
    <n v="0.5000757460990759"/>
    <n v="0.7"/>
    <n v="7.75"/>
    <n v="3300"/>
    <n v="25575"/>
    <m/>
  </r>
  <r>
    <s v="2025-07"/>
    <x v="0"/>
    <x v="0"/>
    <x v="36"/>
    <x v="63"/>
    <x v="63"/>
    <n v="3418"/>
    <n v="2087"/>
    <n v="0.61059098888238739"/>
    <n v="0.7"/>
    <n v="7.93"/>
    <n v="1331"/>
    <n v="10554.83"/>
    <m/>
  </r>
  <r>
    <s v="2025-07"/>
    <x v="0"/>
    <x v="3"/>
    <x v="3"/>
    <x v="278"/>
    <x v="278"/>
    <n v="3587"/>
    <n v="1741"/>
    <n v="0.48536381377195426"/>
    <n v="0.7"/>
    <n v="7.76"/>
    <n v="1846"/>
    <n v="14324.96"/>
    <m/>
  </r>
  <r>
    <s v="2025-07"/>
    <x v="0"/>
    <x v="0"/>
    <x v="18"/>
    <x v="33"/>
    <x v="33"/>
    <n v="4340"/>
    <n v="2461"/>
    <n v="0.56705069124423968"/>
    <n v="0.7"/>
    <n v="7.72"/>
    <n v="1879"/>
    <n v="14505.88"/>
    <m/>
  </r>
  <r>
    <s v="2025-07"/>
    <x v="0"/>
    <x v="15"/>
    <x v="41"/>
    <x v="269"/>
    <x v="269"/>
    <n v="5584"/>
    <n v="1699"/>
    <n v="0.30426217765042979"/>
    <n v="0.7"/>
    <n v="8.32"/>
    <n v="3885"/>
    <n v="32323.200000000001"/>
    <m/>
  </r>
  <r>
    <s v="2025-07"/>
    <x v="0"/>
    <x v="0"/>
    <x v="0"/>
    <x v="11"/>
    <x v="11"/>
    <n v="4250"/>
    <n v="2109"/>
    <n v="0.49623529411764705"/>
    <n v="0.7"/>
    <n v="8.92"/>
    <n v="2141"/>
    <n v="19097.72"/>
    <m/>
  </r>
  <r>
    <s v="2025-07"/>
    <x v="0"/>
    <x v="3"/>
    <x v="3"/>
    <x v="4"/>
    <x v="4"/>
    <n v="3069"/>
    <n v="1264"/>
    <n v="0.41186054089279894"/>
    <n v="0.7"/>
    <n v="7.57"/>
    <n v="1805"/>
    <n v="13663.85"/>
    <m/>
  </r>
  <r>
    <s v="2025-07"/>
    <x v="0"/>
    <x v="0"/>
    <x v="0"/>
    <x v="272"/>
    <x v="272"/>
    <n v="4019"/>
    <n v="2904"/>
    <n v="0.72256780293605372"/>
    <n v="0.7"/>
    <n v="8.2100000000000009"/>
    <n v="1115"/>
    <n v="9154.1500000000015"/>
    <m/>
  </r>
  <r>
    <s v="2025-07"/>
    <x v="0"/>
    <x v="4"/>
    <x v="28"/>
    <x v="279"/>
    <x v="279"/>
    <n v="4731"/>
    <n v="2075"/>
    <n v="0.43859649122807015"/>
    <n v="0.7"/>
    <n v="8.35"/>
    <n v="2656"/>
    <n v="22177.599999999999"/>
    <m/>
  </r>
  <r>
    <s v="2025-07"/>
    <x v="0"/>
    <x v="3"/>
    <x v="3"/>
    <x v="64"/>
    <x v="64"/>
    <n v="7470"/>
    <n v="4001"/>
    <n v="0.53560910307898257"/>
    <n v="0.7"/>
    <n v="7.8"/>
    <n v="3469"/>
    <n v="27058.2"/>
    <m/>
  </r>
  <r>
    <s v="2025-07"/>
    <x v="0"/>
    <x v="1"/>
    <x v="1"/>
    <x v="274"/>
    <x v="274"/>
    <n v="6264"/>
    <n v="3209"/>
    <n v="0.51229246487867175"/>
    <n v="0.7"/>
    <n v="8.23"/>
    <n v="3055"/>
    <n v="25142.65"/>
    <m/>
  </r>
  <r>
    <s v="2025-07"/>
    <x v="0"/>
    <x v="4"/>
    <x v="44"/>
    <x v="83"/>
    <x v="83"/>
    <n v="6662"/>
    <n v="3566"/>
    <n v="0.53527469228459923"/>
    <n v="0.7"/>
    <n v="8.42"/>
    <n v="3096"/>
    <n v="26068.32"/>
    <m/>
  </r>
  <r>
    <s v="2025-07"/>
    <x v="0"/>
    <x v="4"/>
    <x v="22"/>
    <x v="45"/>
    <x v="45"/>
    <n v="6211"/>
    <n v="3838"/>
    <n v="0.61793592014168408"/>
    <n v="0.7"/>
    <n v="7.39"/>
    <n v="2373"/>
    <n v="17536.469999999998"/>
    <m/>
  </r>
  <r>
    <s v="2025-07"/>
    <x v="0"/>
    <x v="4"/>
    <x v="142"/>
    <x v="378"/>
    <x v="369"/>
    <n v="2458"/>
    <n v="1411"/>
    <n v="0.57404393816110655"/>
    <n v="0.7"/>
    <n v="8.52"/>
    <n v="1047"/>
    <n v="8920.4399999999987"/>
    <m/>
  </r>
  <r>
    <s v="2025-07"/>
    <x v="0"/>
    <x v="13"/>
    <x v="151"/>
    <x v="394"/>
    <x v="390"/>
    <n v="2590"/>
    <n v="1616"/>
    <n v="0.62393822393822396"/>
    <n v="0.7"/>
    <n v="6.49"/>
    <n v="974"/>
    <n v="6321.26"/>
    <m/>
  </r>
  <r>
    <s v="2025-07"/>
    <x v="0"/>
    <x v="15"/>
    <x v="41"/>
    <x v="284"/>
    <x v="284"/>
    <n v="4641"/>
    <n v="2492"/>
    <n v="0.53695324283559576"/>
    <n v="0.7"/>
    <n v="7.71"/>
    <n v="2149"/>
    <n v="16568.79"/>
    <m/>
  </r>
  <r>
    <s v="2025-07"/>
    <x v="0"/>
    <x v="4"/>
    <x v="72"/>
    <x v="347"/>
    <x v="347"/>
    <n v="7179"/>
    <n v="4773"/>
    <n v="0.66485582950271627"/>
    <n v="0.7"/>
    <n v="9.99"/>
    <n v="2406"/>
    <n v="24035.940000000002"/>
    <m/>
  </r>
  <r>
    <s v="2025-07"/>
    <x v="0"/>
    <x v="6"/>
    <x v="65"/>
    <x v="316"/>
    <x v="316"/>
    <n v="1696"/>
    <n v="1067"/>
    <n v="0.629127358490566"/>
    <n v="0.7"/>
    <n v="6.03"/>
    <n v="629"/>
    <n v="3792.8700000000003"/>
    <m/>
  </r>
  <r>
    <s v="2025-07"/>
    <x v="0"/>
    <x v="1"/>
    <x v="1"/>
    <x v="1"/>
    <x v="1"/>
    <n v="402"/>
    <n v="123"/>
    <n v="0.30597014925373134"/>
    <n v="0.7"/>
    <n v="8.57"/>
    <n v="279"/>
    <n v="2391.0300000000002"/>
    <m/>
  </r>
  <r>
    <s v="2025-07"/>
    <x v="0"/>
    <x v="20"/>
    <x v="59"/>
    <x v="112"/>
    <x v="112"/>
    <n v="4370"/>
    <n v="1807"/>
    <n v="0.41350114416475975"/>
    <n v="0.7"/>
    <n v="7.99"/>
    <n v="2563"/>
    <n v="20478.37"/>
    <m/>
  </r>
  <r>
    <s v="2025-07"/>
    <x v="0"/>
    <x v="3"/>
    <x v="3"/>
    <x v="79"/>
    <x v="79"/>
    <n v="9647"/>
    <n v="5499"/>
    <n v="0.57002176842541719"/>
    <n v="0.7"/>
    <n v="8.73"/>
    <n v="4148"/>
    <n v="36212.04"/>
    <m/>
  </r>
  <r>
    <s v="2025-07"/>
    <x v="0"/>
    <x v="2"/>
    <x v="146"/>
    <x v="376"/>
    <x v="376"/>
    <n v="1742"/>
    <n v="944"/>
    <n v="0.54190585533869118"/>
    <n v="0.7"/>
    <n v="6.91"/>
    <n v="798"/>
    <n v="5514.18"/>
    <m/>
  </r>
  <r>
    <s v="2025-07"/>
    <x v="0"/>
    <x v="6"/>
    <x v="30"/>
    <x v="55"/>
    <x v="55"/>
    <n v="3639"/>
    <n v="1990"/>
    <n v="0.54685353118988733"/>
    <n v="0.7"/>
    <n v="6.23"/>
    <n v="1649"/>
    <n v="10273.27"/>
    <m/>
  </r>
  <r>
    <s v="2025-07"/>
    <x v="0"/>
    <x v="21"/>
    <x v="67"/>
    <x v="288"/>
    <x v="288"/>
    <n v="4389"/>
    <n v="2455"/>
    <n v="0.55935292777398038"/>
    <n v="0.7"/>
    <n v="8.42"/>
    <n v="1934"/>
    <n v="16284.28"/>
    <m/>
  </r>
  <r>
    <s v="2025-07"/>
    <x v="0"/>
    <x v="4"/>
    <x v="81"/>
    <x v="255"/>
    <x v="255"/>
    <n v="5503"/>
    <n v="3083"/>
    <n v="0.56023986916227508"/>
    <n v="0.7"/>
    <n v="7.55"/>
    <n v="2420"/>
    <n v="18271"/>
    <m/>
  </r>
  <r>
    <s v="2025-07"/>
    <x v="0"/>
    <x v="6"/>
    <x v="11"/>
    <x v="18"/>
    <x v="18"/>
    <n v="3363"/>
    <n v="1214"/>
    <n v="0.36098721379720489"/>
    <n v="0.7"/>
    <n v="7.84"/>
    <n v="2149"/>
    <n v="16848.16"/>
    <m/>
  </r>
  <r>
    <s v="2025-07"/>
    <x v="0"/>
    <x v="4"/>
    <x v="68"/>
    <x v="374"/>
    <x v="374"/>
    <n v="2268"/>
    <n v="909"/>
    <n v="0.40079365079365081"/>
    <n v="0.7"/>
    <n v="7.76"/>
    <n v="1359"/>
    <n v="10545.84"/>
    <m/>
  </r>
  <r>
    <s v="2025-07"/>
    <x v="0"/>
    <x v="12"/>
    <x v="32"/>
    <x v="398"/>
    <x v="143"/>
    <n v="2711"/>
    <n v="1415"/>
    <n v="0.52194762080413126"/>
    <n v="0.7"/>
    <n v="7.2"/>
    <n v="1296"/>
    <n v="9331.2000000000007"/>
    <m/>
  </r>
  <r>
    <s v="2025-07"/>
    <x v="0"/>
    <x v="4"/>
    <x v="5"/>
    <x v="312"/>
    <x v="312"/>
    <n v="3141"/>
    <n v="1601"/>
    <n v="0.50971028334925184"/>
    <n v="0.7"/>
    <n v="8.68"/>
    <n v="1540"/>
    <n v="13367.199999999999"/>
    <m/>
  </r>
  <r>
    <s v="2025-07"/>
    <x v="0"/>
    <x v="2"/>
    <x v="2"/>
    <x v="3"/>
    <x v="3"/>
    <n v="1608"/>
    <n v="895"/>
    <n v="0.55659203980099503"/>
    <n v="0.7"/>
    <n v="6.83"/>
    <n v="713"/>
    <n v="4869.79"/>
    <m/>
  </r>
  <r>
    <s v="2025-07"/>
    <x v="0"/>
    <x v="4"/>
    <x v="150"/>
    <x v="393"/>
    <x v="389"/>
    <n v="4591"/>
    <n v="2979"/>
    <n v="0.64887824003485084"/>
    <n v="0.7"/>
    <n v="8.1300000000000008"/>
    <n v="1612"/>
    <n v="13105.560000000001"/>
    <m/>
  </r>
  <r>
    <s v="2025-07"/>
    <x v="0"/>
    <x v="4"/>
    <x v="5"/>
    <x v="363"/>
    <x v="363"/>
    <n v="8024"/>
    <n v="4674"/>
    <n v="0.58250249252243269"/>
    <n v="0.7"/>
    <n v="7"/>
    <n v="3350"/>
    <n v="23450"/>
    <m/>
  </r>
  <r>
    <s v="2025-07"/>
    <x v="0"/>
    <x v="23"/>
    <x v="122"/>
    <x v="308"/>
    <x v="308"/>
    <n v="2561"/>
    <n v="1578"/>
    <n v="0.61616556032799685"/>
    <n v="0.7"/>
    <n v="7.44"/>
    <n v="983"/>
    <n v="7313.52"/>
    <m/>
  </r>
  <r>
    <s v="2025-07"/>
    <x v="0"/>
    <x v="0"/>
    <x v="143"/>
    <x v="372"/>
    <x v="372"/>
    <n v="5910"/>
    <n v="3791"/>
    <n v="0.64145516074450082"/>
    <n v="0.7"/>
    <n v="7.29"/>
    <n v="2119"/>
    <n v="15447.51"/>
    <m/>
  </r>
  <r>
    <s v="2025-07"/>
    <x v="0"/>
    <x v="0"/>
    <x v="33"/>
    <x v="58"/>
    <x v="58"/>
    <n v="1656"/>
    <n v="978"/>
    <n v="0.59057971014492749"/>
    <n v="0.7"/>
    <n v="7.54"/>
    <n v="678"/>
    <n v="5112.12"/>
    <m/>
  </r>
  <r>
    <s v="2025-07"/>
    <x v="0"/>
    <x v="0"/>
    <x v="0"/>
    <x v="202"/>
    <x v="202"/>
    <n v="7330"/>
    <n v="4290"/>
    <n v="0.58526603001364252"/>
    <n v="0.7"/>
    <n v="7.84"/>
    <n v="3040"/>
    <n v="23833.599999999999"/>
    <m/>
  </r>
  <r>
    <s v="2025-07"/>
    <x v="0"/>
    <x v="6"/>
    <x v="136"/>
    <x v="358"/>
    <x v="385"/>
    <n v="3312"/>
    <n v="1877"/>
    <n v="0.56672705314009664"/>
    <n v="0.7"/>
    <n v="7.31"/>
    <n v="1435"/>
    <n v="10489.849999999999"/>
    <m/>
  </r>
  <r>
    <s v="2025-07"/>
    <x v="0"/>
    <x v="9"/>
    <x v="43"/>
    <x v="81"/>
    <x v="81"/>
    <n v="3489"/>
    <n v="2143"/>
    <n v="0.61421610776726854"/>
    <n v="0.7"/>
    <n v="6.72"/>
    <n v="1346"/>
    <n v="9045.119999999999"/>
    <m/>
  </r>
  <r>
    <s v="2025-07"/>
    <x v="0"/>
    <x v="4"/>
    <x v="57"/>
    <x v="307"/>
    <x v="307"/>
    <n v="6720"/>
    <n v="3994"/>
    <n v="0.59434523809523809"/>
    <n v="0.7"/>
    <n v="8.1"/>
    <n v="2726"/>
    <n v="22080.6"/>
    <m/>
  </r>
  <r>
    <s v="2025-07"/>
    <x v="0"/>
    <x v="13"/>
    <x v="134"/>
    <x v="351"/>
    <x v="351"/>
    <n v="4524"/>
    <n v="2629"/>
    <n v="0.58112290008841738"/>
    <n v="0.7"/>
    <n v="6.7"/>
    <n v="1895"/>
    <n v="12696.5"/>
    <m/>
  </r>
  <r>
    <s v="2025-07"/>
    <x v="0"/>
    <x v="11"/>
    <x v="31"/>
    <x v="85"/>
    <x v="85"/>
    <n v="10357"/>
    <n v="5619"/>
    <n v="0.54253162112580866"/>
    <n v="0.7"/>
    <n v="6.89"/>
    <n v="4738"/>
    <n v="32644.82"/>
    <m/>
  </r>
  <r>
    <s v="2025-07"/>
    <x v="0"/>
    <x v="4"/>
    <x v="5"/>
    <x v="82"/>
    <x v="82"/>
    <n v="4390"/>
    <n v="2310"/>
    <n v="0.5261958997722096"/>
    <n v="0.7"/>
    <n v="7.68"/>
    <n v="2080"/>
    <n v="15974.4"/>
    <m/>
  </r>
  <r>
    <s v="2025-07"/>
    <x v="0"/>
    <x v="4"/>
    <x v="8"/>
    <x v="371"/>
    <x v="371"/>
    <n v="5685"/>
    <n v="3375"/>
    <n v="0.59366754617414252"/>
    <n v="0.7"/>
    <n v="7.66"/>
    <n v="2310"/>
    <n v="17694.599999999999"/>
    <m/>
  </r>
  <r>
    <s v="2025-07"/>
    <x v="0"/>
    <x v="4"/>
    <x v="5"/>
    <x v="201"/>
    <x v="201"/>
    <n v="5035"/>
    <n v="3331"/>
    <n v="0.66156901688182723"/>
    <n v="0.7"/>
    <n v="7.99"/>
    <n v="1704"/>
    <n v="13614.960000000001"/>
    <m/>
  </r>
  <r>
    <s v="2025-07"/>
    <x v="0"/>
    <x v="6"/>
    <x v="76"/>
    <x v="151"/>
    <x v="151"/>
    <n v="3948"/>
    <n v="1938"/>
    <n v="0.49088145896656538"/>
    <n v="0.7"/>
    <n v="8.32"/>
    <n v="2010"/>
    <n v="16723.2"/>
    <m/>
  </r>
  <r>
    <s v="2025-07"/>
    <x v="0"/>
    <x v="5"/>
    <x v="61"/>
    <x v="115"/>
    <x v="115"/>
    <n v="3441"/>
    <n v="1927"/>
    <n v="0.56001162452775355"/>
    <n v="0.7"/>
    <n v="6.74"/>
    <n v="1514"/>
    <n v="10204.36"/>
    <m/>
  </r>
  <r>
    <s v="2025-07"/>
    <x v="0"/>
    <x v="9"/>
    <x v="52"/>
    <x v="104"/>
    <x v="104"/>
    <n v="1464"/>
    <n v="501"/>
    <n v="0.34221311475409838"/>
    <n v="0.7"/>
    <n v="8.59"/>
    <n v="963"/>
    <n v="8272.17"/>
    <m/>
  </r>
  <r>
    <s v="2025-07"/>
    <x v="0"/>
    <x v="1"/>
    <x v="1"/>
    <x v="16"/>
    <x v="16"/>
    <n v="5461"/>
    <n v="3249"/>
    <n v="0.59494598058963555"/>
    <n v="0.7"/>
    <n v="7.79"/>
    <n v="2212"/>
    <n v="17231.48"/>
    <m/>
  </r>
  <r>
    <s v="2025-07"/>
    <x v="0"/>
    <x v="4"/>
    <x v="5"/>
    <x v="47"/>
    <x v="47"/>
    <n v="3600"/>
    <n v="1639"/>
    <n v="0.45527777777777778"/>
    <n v="0.7"/>
    <n v="8"/>
    <n v="1961"/>
    <n v="15688"/>
    <m/>
  </r>
  <r>
    <s v="2025-07"/>
    <x v="0"/>
    <x v="4"/>
    <x v="130"/>
    <x v="336"/>
    <x v="336"/>
    <n v="1244"/>
    <n v="691"/>
    <n v="0.55546623794212213"/>
    <n v="0.7"/>
    <n v="8.11"/>
    <n v="553"/>
    <n v="4484.83"/>
    <m/>
  </r>
  <r>
    <s v="2025-07"/>
    <x v="0"/>
    <x v="0"/>
    <x v="0"/>
    <x v="2"/>
    <x v="2"/>
    <n v="964"/>
    <n v="651"/>
    <n v="0.67531120331950212"/>
    <n v="0.7"/>
    <n v="7.41"/>
    <n v="313"/>
    <n v="2319.33"/>
    <m/>
  </r>
  <r>
    <s v="2025-07"/>
    <x v="0"/>
    <x v="4"/>
    <x v="5"/>
    <x v="241"/>
    <x v="241"/>
    <n v="4230"/>
    <n v="2419"/>
    <n v="0.5718676122931442"/>
    <n v="0.7"/>
    <n v="7.3"/>
    <n v="1811"/>
    <n v="13220.3"/>
    <m/>
  </r>
  <r>
    <s v="2025-07"/>
    <x v="0"/>
    <x v="22"/>
    <x v="113"/>
    <x v="289"/>
    <x v="289"/>
    <n v="3697"/>
    <n v="2156"/>
    <n v="0.583175547741412"/>
    <n v="0.7"/>
    <n v="6.64"/>
    <n v="1541"/>
    <n v="10232.24"/>
    <m/>
  </r>
  <r>
    <s v="2025-07"/>
    <x v="0"/>
    <x v="0"/>
    <x v="144"/>
    <x v="373"/>
    <x v="373"/>
    <n v="4219"/>
    <n v="2129"/>
    <n v="0.50462194832898788"/>
    <n v="0.7"/>
    <n v="8.15"/>
    <n v="2090"/>
    <n v="17033.5"/>
    <m/>
  </r>
  <r>
    <s v="2025-07"/>
    <x v="0"/>
    <x v="4"/>
    <x v="62"/>
    <x v="120"/>
    <x v="120"/>
    <n v="4978"/>
    <n v="2670"/>
    <n v="0.53635998392928885"/>
    <n v="0.7"/>
    <n v="7.25"/>
    <n v="2308"/>
    <n v="16733"/>
    <m/>
  </r>
  <r>
    <s v="2025-07"/>
    <x v="0"/>
    <x v="14"/>
    <x v="40"/>
    <x v="92"/>
    <x v="92"/>
    <n v="5179"/>
    <n v="3293"/>
    <n v="0.63583703417648196"/>
    <n v="0.7"/>
    <n v="6.23"/>
    <n v="1886"/>
    <n v="11749.78"/>
    <m/>
  </r>
  <r>
    <s v="2025-07"/>
    <x v="0"/>
    <x v="12"/>
    <x v="32"/>
    <x v="322"/>
    <x v="322"/>
    <n v="3105"/>
    <n v="1812"/>
    <n v="0.58357487922705309"/>
    <n v="0.7"/>
    <n v="6.25"/>
    <n v="1293"/>
    <n v="8081.25"/>
    <m/>
  </r>
  <r>
    <s v="2025-07"/>
    <x v="0"/>
    <x v="0"/>
    <x v="137"/>
    <x v="360"/>
    <x v="360"/>
    <n v="3322"/>
    <n v="1830"/>
    <n v="0.55087296809151109"/>
    <n v="0.7"/>
    <n v="6.68"/>
    <n v="1492"/>
    <n v="9966.56"/>
    <m/>
  </r>
  <r>
    <s v="2025-07"/>
    <x v="0"/>
    <x v="22"/>
    <x v="78"/>
    <x v="344"/>
    <x v="344"/>
    <n v="3709"/>
    <n v="2123"/>
    <n v="0.57239148018333785"/>
    <n v="0.7"/>
    <n v="8.0299999999999994"/>
    <n v="1586"/>
    <n v="12735.579999999998"/>
    <m/>
  </r>
  <r>
    <s v="2025-07"/>
    <x v="0"/>
    <x v="4"/>
    <x v="138"/>
    <x v="364"/>
    <x v="364"/>
    <n v="2676"/>
    <n v="1369"/>
    <n v="0.51158445440956657"/>
    <n v="0.7"/>
    <n v="8.14"/>
    <n v="1307"/>
    <n v="10638.980000000001"/>
    <m/>
  </r>
  <r>
    <s v="2025-07"/>
    <x v="0"/>
    <x v="0"/>
    <x v="94"/>
    <x v="242"/>
    <x v="242"/>
    <n v="2703"/>
    <n v="1322"/>
    <n v="0.48908620051794305"/>
    <n v="0.7"/>
    <n v="8.6300000000000008"/>
    <n v="1381"/>
    <n v="11918.03"/>
    <m/>
  </r>
  <r>
    <s v="2025-07"/>
    <x v="0"/>
    <x v="0"/>
    <x v="0"/>
    <x v="329"/>
    <x v="329"/>
    <n v="5135"/>
    <n v="2646"/>
    <n v="0.51528724440116846"/>
    <n v="0.7"/>
    <n v="7.18"/>
    <n v="2489"/>
    <n v="17871.02"/>
    <m/>
  </r>
  <r>
    <s v="2025-07"/>
    <x v="0"/>
    <x v="7"/>
    <x v="47"/>
    <x v="93"/>
    <x v="93"/>
    <n v="2098"/>
    <n v="1277"/>
    <n v="0.60867492850333649"/>
    <n v="0.7"/>
    <n v="7.96"/>
    <n v="821"/>
    <n v="6535.16"/>
    <m/>
  </r>
  <r>
    <s v="2025-07"/>
    <x v="0"/>
    <x v="3"/>
    <x v="34"/>
    <x v="200"/>
    <x v="200"/>
    <n v="2164"/>
    <n v="964"/>
    <n v="0.44547134935304988"/>
    <n v="0.7"/>
    <n v="7.95"/>
    <n v="1200"/>
    <n v="9540"/>
    <m/>
  </r>
  <r>
    <s v="2025-07"/>
    <x v="0"/>
    <x v="23"/>
    <x v="88"/>
    <x v="196"/>
    <x v="196"/>
    <n v="1335"/>
    <n v="506"/>
    <n v="0.37902621722846441"/>
    <n v="0.7"/>
    <n v="7.5"/>
    <n v="829"/>
    <n v="6217.5"/>
    <m/>
  </r>
  <r>
    <s v="2025-07"/>
    <x v="0"/>
    <x v="6"/>
    <x v="109"/>
    <x v="381"/>
    <x v="381"/>
    <n v="2478"/>
    <n v="1457"/>
    <n v="0.58797417271993546"/>
    <n v="0.7"/>
    <n v="8.4600000000000009"/>
    <n v="1021"/>
    <n v="8637.6600000000017"/>
    <m/>
  </r>
  <r>
    <s v="2025-07"/>
    <x v="0"/>
    <x v="6"/>
    <x v="11"/>
    <x v="193"/>
    <x v="193"/>
    <n v="6905"/>
    <n v="3607"/>
    <n v="0.52237509051412023"/>
    <n v="0.7"/>
    <n v="8.14"/>
    <n v="3298"/>
    <n v="26845.72"/>
    <m/>
  </r>
  <r>
    <s v="2025-07"/>
    <x v="0"/>
    <x v="0"/>
    <x v="87"/>
    <x v="332"/>
    <x v="332"/>
    <n v="3564"/>
    <n v="2276"/>
    <n v="0.63860830527497192"/>
    <n v="0.7"/>
    <n v="7.3"/>
    <n v="1288"/>
    <n v="9402.4"/>
    <m/>
  </r>
  <r>
    <s v="2025-07"/>
    <x v="0"/>
    <x v="4"/>
    <x v="86"/>
    <x v="187"/>
    <x v="187"/>
    <n v="3882"/>
    <n v="2601"/>
    <n v="0.67001545595054091"/>
    <n v="0.7"/>
    <n v="7.33"/>
    <n v="1281"/>
    <n v="9389.73"/>
    <m/>
  </r>
  <r>
    <s v="2025-07"/>
    <x v="0"/>
    <x v="4"/>
    <x v="120"/>
    <x v="302"/>
    <x v="302"/>
    <n v="2681"/>
    <n v="1342"/>
    <n v="0.5005594927265945"/>
    <n v="0.7"/>
    <n v="8.83"/>
    <n v="1339"/>
    <n v="11823.37"/>
    <m/>
  </r>
  <r>
    <s v="2025-07"/>
    <x v="0"/>
    <x v="4"/>
    <x v="115"/>
    <x v="399"/>
    <x v="393"/>
    <n v="1423"/>
    <n v="733"/>
    <n v="0.5151089248067463"/>
    <n v="0.7"/>
    <n v="7.1"/>
    <n v="690"/>
    <n v="4899"/>
    <m/>
  </r>
  <r>
    <s v="2025-07"/>
    <x v="0"/>
    <x v="0"/>
    <x v="0"/>
    <x v="237"/>
    <x v="237"/>
    <n v="11147"/>
    <n v="6404"/>
    <n v="0.57450435094644303"/>
    <n v="0.7"/>
    <n v="9.26"/>
    <n v="4743"/>
    <n v="43920.18"/>
    <m/>
  </r>
  <r>
    <s v="2025-07"/>
    <x v="0"/>
    <x v="0"/>
    <x v="10"/>
    <x v="366"/>
    <x v="366"/>
    <n v="2877"/>
    <n v="1738"/>
    <n v="0.60410149461244356"/>
    <n v="0.7"/>
    <n v="8.39"/>
    <n v="1139"/>
    <n v="9556.2100000000009"/>
    <m/>
  </r>
  <r>
    <s v="2025-07"/>
    <x v="0"/>
    <x v="0"/>
    <x v="0"/>
    <x v="98"/>
    <x v="98"/>
    <n v="4782"/>
    <n v="2613"/>
    <n v="0.54642409033877037"/>
    <n v="0.7"/>
    <n v="7.54"/>
    <n v="2169"/>
    <n v="16354.26"/>
    <m/>
  </r>
  <r>
    <s v="2025-07"/>
    <x v="0"/>
    <x v="0"/>
    <x v="0"/>
    <x v="192"/>
    <x v="192"/>
    <n v="3149"/>
    <n v="864"/>
    <n v="0.27437281676722769"/>
    <n v="0.7"/>
    <n v="8.5299999999999994"/>
    <n v="2285"/>
    <n v="19491.05"/>
    <m/>
  </r>
  <r>
    <s v="2025-07"/>
    <x v="0"/>
    <x v="9"/>
    <x v="119"/>
    <x v="301"/>
    <x v="301"/>
    <n v="3679"/>
    <n v="2249"/>
    <n v="0.61130742049469966"/>
    <n v="0.7"/>
    <n v="8.41"/>
    <n v="1430"/>
    <n v="12026.300000000001"/>
    <m/>
  </r>
  <r>
    <s v="2025-07"/>
    <x v="0"/>
    <x v="9"/>
    <x v="83"/>
    <x v="178"/>
    <x v="178"/>
    <n v="2539"/>
    <n v="1337"/>
    <n v="0.52658526979125642"/>
    <n v="0.7"/>
    <n v="7.76"/>
    <n v="1202"/>
    <n v="9327.52"/>
    <m/>
  </r>
  <r>
    <s v="2025-07"/>
    <x v="0"/>
    <x v="9"/>
    <x v="103"/>
    <x v="252"/>
    <x v="252"/>
    <n v="1097"/>
    <n v="418"/>
    <n v="0.38103919781221512"/>
    <n v="0.7"/>
    <n v="7.47"/>
    <n v="679"/>
    <n v="5072.13"/>
    <m/>
  </r>
  <r>
    <s v="2025-07"/>
    <x v="0"/>
    <x v="0"/>
    <x v="0"/>
    <x v="232"/>
    <x v="232"/>
    <n v="2054"/>
    <n v="1077"/>
    <n v="0.52434274586173324"/>
    <n v="0.7"/>
    <n v="6.6"/>
    <n v="977"/>
    <n v="6448.2"/>
    <m/>
  </r>
  <r>
    <s v="2025-07"/>
    <x v="0"/>
    <x v="0"/>
    <x v="108"/>
    <x v="273"/>
    <x v="273"/>
    <n v="3880"/>
    <n v="2394"/>
    <n v="0.61701030927835054"/>
    <n v="0.7"/>
    <n v="8.2799999999999994"/>
    <n v="1486"/>
    <n v="12304.08"/>
    <m/>
  </r>
  <r>
    <s v="2025-07"/>
    <x v="0"/>
    <x v="0"/>
    <x v="0"/>
    <x v="41"/>
    <x v="41"/>
    <n v="3433"/>
    <n v="1479"/>
    <n v="0.43081852607049226"/>
    <n v="0.7"/>
    <n v="8.35"/>
    <n v="1954"/>
    <n v="16315.9"/>
    <m/>
  </r>
  <r>
    <s v="2025-07"/>
    <x v="0"/>
    <x v="4"/>
    <x v="8"/>
    <x v="10"/>
    <x v="10"/>
    <n v="4078"/>
    <n v="2433"/>
    <n v="0.59661598822952433"/>
    <n v="0.7"/>
    <n v="7.98"/>
    <n v="1645"/>
    <n v="13127.1"/>
    <m/>
  </r>
  <r>
    <s v="2025-07"/>
    <x v="0"/>
    <x v="4"/>
    <x v="19"/>
    <x v="116"/>
    <x v="116"/>
    <n v="5956"/>
    <n v="3149"/>
    <n v="0.52871054398925454"/>
    <n v="0.7"/>
    <n v="7.57"/>
    <n v="2807"/>
    <n v="21248.99"/>
    <m/>
  </r>
  <r>
    <s v="2025-07"/>
    <x v="0"/>
    <x v="0"/>
    <x v="0"/>
    <x v="24"/>
    <x v="24"/>
    <n v="4627"/>
    <n v="2419"/>
    <n v="0.52280095094013401"/>
    <n v="0.7"/>
    <n v="7.25"/>
    <n v="2208"/>
    <n v="16008"/>
    <m/>
  </r>
  <r>
    <s v="2025-07"/>
    <x v="0"/>
    <x v="5"/>
    <x v="96"/>
    <x v="224"/>
    <x v="224"/>
    <n v="3224"/>
    <n v="1776"/>
    <n v="0.5508684863523573"/>
    <n v="0.7"/>
    <n v="7.85"/>
    <n v="1448"/>
    <n v="11366.8"/>
    <m/>
  </r>
  <r>
    <s v="2025-07"/>
    <x v="0"/>
    <x v="4"/>
    <x v="5"/>
    <x v="213"/>
    <x v="213"/>
    <n v="4019"/>
    <n v="2015"/>
    <n v="0.50136849962677288"/>
    <n v="0.7"/>
    <n v="8.01"/>
    <n v="2004"/>
    <n v="16052.039999999999"/>
    <m/>
  </r>
  <r>
    <s v="2025-07"/>
    <x v="0"/>
    <x v="4"/>
    <x v="74"/>
    <x v="149"/>
    <x v="149"/>
    <n v="1558"/>
    <n v="825"/>
    <n v="0.52952503209242618"/>
    <n v="0.7"/>
    <n v="7.98"/>
    <n v="733"/>
    <n v="5849.34"/>
    <m/>
  </r>
  <r>
    <s v="2025-07"/>
    <x v="0"/>
    <x v="0"/>
    <x v="0"/>
    <x v="76"/>
    <x v="76"/>
    <n v="4860"/>
    <n v="2889"/>
    <n v="0.59444444444444444"/>
    <n v="0.7"/>
    <n v="7.68"/>
    <n v="1971"/>
    <n v="15137.279999999999"/>
    <m/>
  </r>
  <r>
    <s v="2025-07"/>
    <x v="0"/>
    <x v="18"/>
    <x v="53"/>
    <x v="105"/>
    <x v="105"/>
    <n v="1499"/>
    <n v="294"/>
    <n v="0.1961307538358906"/>
    <n v="0.7"/>
    <n v="8"/>
    <n v="1205"/>
    <n v="9640"/>
    <m/>
  </r>
  <r>
    <s v="2025-07"/>
    <x v="0"/>
    <x v="20"/>
    <x v="124"/>
    <x v="311"/>
    <x v="311"/>
    <n v="1220"/>
    <n v="708"/>
    <n v="0.58032786885245902"/>
    <n v="0.7"/>
    <n v="7.66"/>
    <n v="512"/>
    <n v="3921.92"/>
    <m/>
  </r>
  <r>
    <s v="2025-07"/>
    <x v="0"/>
    <x v="4"/>
    <x v="140"/>
    <x v="367"/>
    <x v="367"/>
    <n v="2334"/>
    <n v="1137"/>
    <n v="0.48714652956298199"/>
    <n v="0.7"/>
    <n v="6.99"/>
    <n v="1197"/>
    <n v="8367.0300000000007"/>
    <m/>
  </r>
  <r>
    <s v="2025-07"/>
    <x v="0"/>
    <x v="0"/>
    <x v="18"/>
    <x v="354"/>
    <x v="354"/>
    <n v="603"/>
    <n v="366"/>
    <n v="0.60696517412935325"/>
    <n v="0.7"/>
    <n v="7.2"/>
    <n v="237"/>
    <n v="1706.4"/>
    <m/>
  </r>
  <r>
    <s v="2025-07"/>
    <x v="0"/>
    <x v="0"/>
    <x v="0"/>
    <x v="266"/>
    <x v="266"/>
    <n v="8832"/>
    <n v="4963"/>
    <n v="0.56193387681159424"/>
    <n v="0.7"/>
    <n v="6.65"/>
    <n v="3869"/>
    <n v="25728.850000000002"/>
    <m/>
  </r>
  <r>
    <s v="2025-07"/>
    <x v="0"/>
    <x v="10"/>
    <x v="26"/>
    <x v="50"/>
    <x v="50"/>
    <n v="5575"/>
    <n v="3138"/>
    <n v="0.56286995515695071"/>
    <n v="0.7"/>
    <n v="6.85"/>
    <n v="2437"/>
    <n v="16693.45"/>
    <m/>
  </r>
  <r>
    <s v="2025-07"/>
    <x v="0"/>
    <x v="0"/>
    <x v="0"/>
    <x v="38"/>
    <x v="38"/>
    <n v="1947"/>
    <n v="956"/>
    <n v="0.49101181304571134"/>
    <n v="0.7"/>
    <n v="7.6"/>
    <n v="991"/>
    <n v="7531.5999999999995"/>
    <m/>
  </r>
  <r>
    <s v="2025-07"/>
    <x v="0"/>
    <x v="0"/>
    <x v="0"/>
    <x v="243"/>
    <x v="243"/>
    <n v="5451"/>
    <n v="3019"/>
    <n v="0.5538433314988076"/>
    <n v="0.7"/>
    <n v="7.73"/>
    <n v="2432"/>
    <n v="18799.36"/>
    <m/>
  </r>
  <r>
    <s v="2025-07"/>
    <x v="0"/>
    <x v="4"/>
    <x v="7"/>
    <x v="8"/>
    <x v="8"/>
    <n v="2769"/>
    <n v="1912"/>
    <n v="0.69050198627663417"/>
    <n v="0.7"/>
    <n v="7.78"/>
    <n v="857"/>
    <n v="6667.46"/>
    <m/>
  </r>
  <r>
    <s v="2025-07"/>
    <x v="0"/>
    <x v="7"/>
    <x v="15"/>
    <x v="29"/>
    <x v="29"/>
    <n v="4400"/>
    <n v="2429"/>
    <n v="0.55204545454545451"/>
    <n v="0.7"/>
    <n v="6.54"/>
    <n v="1971"/>
    <n v="12890.34"/>
    <m/>
  </r>
  <r>
    <s v="2025-07"/>
    <x v="0"/>
    <x v="16"/>
    <x v="46"/>
    <x v="276"/>
    <x v="276"/>
    <n v="2618"/>
    <n v="1336"/>
    <n v="0.51031321619556913"/>
    <n v="0.7"/>
    <n v="8.08"/>
    <n v="1282"/>
    <n v="10358.56"/>
    <m/>
  </r>
  <r>
    <s v="2025-07"/>
    <x v="0"/>
    <x v="2"/>
    <x v="4"/>
    <x v="5"/>
    <x v="5"/>
    <n v="2510"/>
    <n v="1367"/>
    <n v="0.54462151394422309"/>
    <n v="0.7"/>
    <n v="6.51"/>
    <n v="1143"/>
    <n v="7440.9299999999994"/>
    <m/>
  </r>
  <r>
    <s v="2025-07"/>
    <x v="0"/>
    <x v="0"/>
    <x v="0"/>
    <x v="156"/>
    <x v="156"/>
    <n v="3766"/>
    <n v="2056"/>
    <n v="0.54593733404142331"/>
    <n v="0.7"/>
    <n v="7.57"/>
    <n v="1710"/>
    <n v="12944.7"/>
    <m/>
  </r>
  <r>
    <s v="2025-07"/>
    <x v="0"/>
    <x v="0"/>
    <x v="0"/>
    <x v="231"/>
    <x v="231"/>
    <n v="6254"/>
    <n v="4012"/>
    <n v="0.64150943396226412"/>
    <n v="0.7"/>
    <n v="7.54"/>
    <n v="2242"/>
    <n v="16904.68"/>
    <m/>
  </r>
  <r>
    <s v="2025-07"/>
    <x v="0"/>
    <x v="0"/>
    <x v="0"/>
    <x v="0"/>
    <x v="0"/>
    <n v="4199"/>
    <n v="2036"/>
    <n v="0.48487735175041674"/>
    <n v="0.7"/>
    <n v="8.0299999999999994"/>
    <n v="2163"/>
    <n v="17368.89"/>
    <m/>
  </r>
  <r>
    <s v="2025-07"/>
    <x v="0"/>
    <x v="14"/>
    <x v="40"/>
    <x v="71"/>
    <x v="71"/>
    <n v="5767"/>
    <n v="3026"/>
    <n v="0.52470955436101963"/>
    <n v="0.7"/>
    <n v="6.51"/>
    <n v="2741"/>
    <n v="17843.91"/>
    <m/>
  </r>
  <r>
    <s v="2025-07"/>
    <x v="0"/>
    <x v="0"/>
    <x v="0"/>
    <x v="315"/>
    <x v="315"/>
    <n v="2313"/>
    <n v="1056"/>
    <n v="0.45654993514915693"/>
    <n v="0.7"/>
    <n v="8.02"/>
    <n v="1257"/>
    <n v="10081.14"/>
    <m/>
  </r>
  <r>
    <s v="2025-07"/>
    <x v="0"/>
    <x v="6"/>
    <x v="11"/>
    <x v="17"/>
    <x v="17"/>
    <n v="8955"/>
    <n v="5104"/>
    <n v="0.56996091568955887"/>
    <n v="0.7"/>
    <n v="7.88"/>
    <n v="3851"/>
    <n v="30345.88"/>
    <m/>
  </r>
  <r>
    <s v="2025-07"/>
    <x v="0"/>
    <x v="0"/>
    <x v="0"/>
    <x v="22"/>
    <x v="22"/>
    <n v="7718"/>
    <n v="4581"/>
    <n v="0.59354755117906188"/>
    <n v="0.7"/>
    <n v="7.77"/>
    <n v="3137"/>
    <n v="24374.489999999998"/>
    <m/>
  </r>
  <r>
    <s v="2025-07"/>
    <x v="0"/>
    <x v="20"/>
    <x v="59"/>
    <x v="286"/>
    <x v="286"/>
    <n v="2945"/>
    <n v="1492"/>
    <n v="0.50662139219015279"/>
    <n v="0.7"/>
    <n v="7.2"/>
    <n v="1453"/>
    <n v="10461.6"/>
    <m/>
  </r>
  <r>
    <s v="2025-07"/>
    <x v="0"/>
    <x v="0"/>
    <x v="0"/>
    <x v="359"/>
    <x v="359"/>
    <n v="5362"/>
    <n v="3361"/>
    <n v="0.62681835136143227"/>
    <n v="0.7"/>
    <n v="7.43"/>
    <n v="2001"/>
    <n v="14867.43"/>
    <m/>
  </r>
  <r>
    <s v="2025-07"/>
    <x v="0"/>
    <x v="5"/>
    <x v="104"/>
    <x v="263"/>
    <x v="263"/>
    <n v="2060"/>
    <n v="899"/>
    <n v="0.43640776699029127"/>
    <n v="0.7"/>
    <n v="7.1"/>
    <n v="1161"/>
    <n v="8243.1"/>
    <m/>
  </r>
  <r>
    <s v="2025-07"/>
    <x v="0"/>
    <x v="4"/>
    <x v="138"/>
    <x v="370"/>
    <x v="370"/>
    <n v="5792"/>
    <n v="2910"/>
    <n v="0.50241712707182318"/>
    <n v="0.7"/>
    <n v="7.84"/>
    <n v="2882"/>
    <n v="22594.880000000001"/>
    <m/>
  </r>
  <r>
    <s v="2025-07"/>
    <x v="0"/>
    <x v="20"/>
    <x v="147"/>
    <x v="380"/>
    <x v="380"/>
    <n v="709"/>
    <n v="409"/>
    <n v="0.57686882933709449"/>
    <n v="0.7"/>
    <n v="7.47"/>
    <n v="300"/>
    <n v="2241"/>
    <m/>
  </r>
  <r>
    <s v="2025-07"/>
    <x v="0"/>
    <x v="4"/>
    <x v="5"/>
    <x v="285"/>
    <x v="285"/>
    <n v="2573"/>
    <n v="1161"/>
    <n v="0.45122425184609405"/>
    <n v="0.7"/>
    <n v="7.65"/>
    <n v="1412"/>
    <n v="10801.800000000001"/>
    <m/>
  </r>
  <r>
    <s v="2025-07"/>
    <x v="0"/>
    <x v="4"/>
    <x v="5"/>
    <x v="167"/>
    <x v="167"/>
    <n v="4646"/>
    <n v="2921"/>
    <n v="0.62871287128712872"/>
    <n v="0.7"/>
    <n v="7.78"/>
    <n v="1725"/>
    <n v="13420.5"/>
    <m/>
  </r>
  <r>
    <s v="2025-07"/>
    <x v="0"/>
    <x v="9"/>
    <x v="114"/>
    <x v="290"/>
    <x v="290"/>
    <n v="4461"/>
    <n v="2417"/>
    <n v="0.54180676978255993"/>
    <n v="0.7"/>
    <n v="6.91"/>
    <n v="2044"/>
    <n v="14124.04"/>
    <m/>
  </r>
  <r>
    <s v="2025-07"/>
    <x v="0"/>
    <x v="4"/>
    <x v="55"/>
    <x v="298"/>
    <x v="298"/>
    <n v="2509"/>
    <n v="1194"/>
    <n v="0.47588680749302509"/>
    <n v="0.7"/>
    <n v="7.42"/>
    <n v="1315"/>
    <n v="9757.2999999999993"/>
    <m/>
  </r>
  <r>
    <s v="2025-07"/>
    <x v="0"/>
    <x v="0"/>
    <x v="0"/>
    <x v="162"/>
    <x v="162"/>
    <n v="4839"/>
    <n v="1702"/>
    <n v="0.35172556313287867"/>
    <n v="0.7"/>
    <n v="8"/>
    <n v="3137"/>
    <n v="25096"/>
    <m/>
  </r>
  <r>
    <s v="2025-07"/>
    <x v="0"/>
    <x v="9"/>
    <x v="50"/>
    <x v="97"/>
    <x v="97"/>
    <n v="3344"/>
    <n v="1902"/>
    <n v="0.56877990430622005"/>
    <n v="0.7"/>
    <n v="7.05"/>
    <n v="1442"/>
    <n v="10166.1"/>
    <m/>
  </r>
  <r>
    <s v="2025-07"/>
    <x v="0"/>
    <x v="0"/>
    <x v="0"/>
    <x v="183"/>
    <x v="183"/>
    <n v="4326"/>
    <n v="2783"/>
    <n v="0.64331946370781323"/>
    <n v="0.7"/>
    <n v="8.2200000000000006"/>
    <n v="1543"/>
    <n v="12683.460000000001"/>
    <m/>
  </r>
  <r>
    <s v="2025-07"/>
    <x v="0"/>
    <x v="0"/>
    <x v="0"/>
    <x v="323"/>
    <x v="323"/>
    <n v="7590"/>
    <n v="4674"/>
    <n v="0.61581027667984189"/>
    <n v="0.7"/>
    <n v="8.24"/>
    <n v="2916"/>
    <n v="24027.84"/>
    <m/>
  </r>
  <r>
    <s v="2025-07"/>
    <x v="0"/>
    <x v="22"/>
    <x v="113"/>
    <x v="338"/>
    <x v="338"/>
    <n v="2635"/>
    <n v="1402"/>
    <n v="0.53206831119544595"/>
    <n v="0.7"/>
    <n v="7.28"/>
    <n v="1233"/>
    <n v="8976.24"/>
    <m/>
  </r>
  <r>
    <s v="2025-07"/>
    <x v="0"/>
    <x v="4"/>
    <x v="19"/>
    <x v="34"/>
    <x v="34"/>
    <n v="2867"/>
    <n v="1595"/>
    <n v="0.55633065922567149"/>
    <n v="0.7"/>
    <n v="8.77"/>
    <n v="1272"/>
    <n v="11155.439999999999"/>
    <m/>
  </r>
  <r>
    <s v="2025-07"/>
    <x v="0"/>
    <x v="4"/>
    <x v="21"/>
    <x v="37"/>
    <x v="37"/>
    <n v="5542"/>
    <n v="2756"/>
    <n v="0.49729339588596172"/>
    <n v="0.7"/>
    <n v="7.64"/>
    <n v="2786"/>
    <n v="21285.040000000001"/>
    <m/>
  </r>
  <r>
    <s v="2025-07"/>
    <x v="0"/>
    <x v="4"/>
    <x v="5"/>
    <x v="293"/>
    <x v="293"/>
    <n v="4865"/>
    <n v="2980"/>
    <n v="0.61253854059609458"/>
    <n v="0.7"/>
    <n v="7.92"/>
    <n v="1885"/>
    <n v="14929.2"/>
    <m/>
  </r>
  <r>
    <s v="2025-07"/>
    <x v="0"/>
    <x v="1"/>
    <x v="1"/>
    <x v="99"/>
    <x v="99"/>
    <n v="4840"/>
    <n v="2442"/>
    <n v="0.50454545454545452"/>
    <n v="0.7"/>
    <n v="8.16"/>
    <n v="2398"/>
    <n v="19567.68"/>
    <m/>
  </r>
  <r>
    <s v="2025-07"/>
    <x v="0"/>
    <x v="6"/>
    <x v="111"/>
    <x v="281"/>
    <x v="281"/>
    <n v="5829"/>
    <n v="2710"/>
    <n v="0.46491679533367647"/>
    <n v="0.7"/>
    <n v="8.33"/>
    <n v="3119"/>
    <n v="25981.27"/>
    <m/>
  </r>
  <r>
    <s v="2025-07"/>
    <x v="0"/>
    <x v="4"/>
    <x v="63"/>
    <x v="328"/>
    <x v="328"/>
    <n v="3893"/>
    <n v="2125"/>
    <n v="0.54585152838427953"/>
    <n v="0.7"/>
    <n v="8.09"/>
    <n v="1768"/>
    <n v="14303.119999999999"/>
    <m/>
  </r>
  <r>
    <s v="2025-07"/>
    <x v="0"/>
    <x v="5"/>
    <x v="6"/>
    <x v="7"/>
    <x v="7"/>
    <n v="2842"/>
    <n v="1558"/>
    <n v="0.54820548909218858"/>
    <n v="0.7"/>
    <n v="11.73"/>
    <n v="1284"/>
    <n v="15061.32"/>
    <m/>
  </r>
  <r>
    <s v="2025-07"/>
    <x v="0"/>
    <x v="4"/>
    <x v="89"/>
    <x v="385"/>
    <x v="198"/>
    <n v="2800"/>
    <n v="1757"/>
    <n v="0.62749999999999995"/>
    <n v="0.7"/>
    <n v="8.25"/>
    <n v="1043"/>
    <n v="8604.75"/>
    <m/>
  </r>
  <r>
    <s v="2025-07"/>
    <x v="0"/>
    <x v="4"/>
    <x v="5"/>
    <x v="228"/>
    <x v="228"/>
    <n v="6464"/>
    <n v="3804"/>
    <n v="0.58849009900990101"/>
    <n v="0.7"/>
    <n v="7.15"/>
    <n v="2660"/>
    <n v="19019"/>
    <m/>
  </r>
  <r>
    <s v="2025-07"/>
    <x v="0"/>
    <x v="4"/>
    <x v="63"/>
    <x v="122"/>
    <x v="122"/>
    <n v="6147"/>
    <n v="3184"/>
    <n v="0.51797624857654145"/>
    <n v="0.7"/>
    <n v="7.12"/>
    <n v="2963"/>
    <n v="21096.560000000001"/>
    <m/>
  </r>
  <r>
    <s v="2025-07"/>
    <x v="0"/>
    <x v="16"/>
    <x v="91"/>
    <x v="250"/>
    <x v="250"/>
    <n v="6619"/>
    <n v="3249"/>
    <n v="0.49085964647227676"/>
    <n v="0.7"/>
    <n v="7.8"/>
    <n v="3370"/>
    <n v="26286"/>
    <m/>
  </r>
  <r>
    <s v="2025-07"/>
    <x v="0"/>
    <x v="15"/>
    <x v="41"/>
    <x v="73"/>
    <x v="73"/>
    <n v="4779"/>
    <n v="2706"/>
    <n v="0.56622724419334591"/>
    <n v="0.7"/>
    <n v="7.55"/>
    <n v="2073"/>
    <n v="15651.15"/>
    <m/>
  </r>
  <r>
    <s v="2025-07"/>
    <x v="0"/>
    <x v="0"/>
    <x v="0"/>
    <x v="15"/>
    <x v="15"/>
    <n v="4138"/>
    <n v="1915"/>
    <n v="0.46278395360077335"/>
    <n v="0.7"/>
    <n v="6.25"/>
    <n v="2223"/>
    <n v="13893.75"/>
    <m/>
  </r>
  <r>
    <s v="2025-07"/>
    <x v="0"/>
    <x v="6"/>
    <x v="11"/>
    <x v="204"/>
    <x v="204"/>
    <n v="7567"/>
    <n v="4604"/>
    <n v="0.60843134663671206"/>
    <n v="0.7"/>
    <n v="7.89"/>
    <n v="2963"/>
    <n v="23378.07"/>
    <m/>
  </r>
  <r>
    <s v="2025-07"/>
    <x v="0"/>
    <x v="4"/>
    <x v="5"/>
    <x v="300"/>
    <x v="300"/>
    <n v="5508"/>
    <n v="2959"/>
    <n v="0.5372185911401598"/>
    <n v="0.7"/>
    <n v="6.86"/>
    <n v="2549"/>
    <n v="17486.14"/>
    <m/>
  </r>
  <r>
    <s v="2025-07"/>
    <x v="0"/>
    <x v="4"/>
    <x v="49"/>
    <x v="260"/>
    <x v="260"/>
    <n v="2326"/>
    <n v="1359"/>
    <n v="0.58426483233018056"/>
    <n v="0.7"/>
    <n v="7.4"/>
    <n v="967"/>
    <n v="7155.8"/>
    <m/>
  </r>
  <r>
    <s v="2025-07"/>
    <x v="0"/>
    <x v="0"/>
    <x v="0"/>
    <x v="127"/>
    <x v="127"/>
    <n v="3248"/>
    <n v="1605"/>
    <n v="0.49415024630541871"/>
    <n v="0.7"/>
    <n v="8.5"/>
    <n v="1643"/>
    <n v="13965.5"/>
    <m/>
  </r>
  <r>
    <s v="2025-07"/>
    <x v="0"/>
    <x v="4"/>
    <x v="68"/>
    <x v="377"/>
    <x v="205"/>
    <n v="3948"/>
    <n v="2031"/>
    <n v="0.51443768996960482"/>
    <n v="0.7"/>
    <n v="8.1"/>
    <n v="1917"/>
    <n v="15527.699999999999"/>
    <m/>
  </r>
  <r>
    <s v="2025-07"/>
    <x v="0"/>
    <x v="1"/>
    <x v="1"/>
    <x v="357"/>
    <x v="357"/>
    <n v="5614"/>
    <n v="2996"/>
    <n v="0.53366583541147128"/>
    <n v="0.7"/>
    <n v="7.82"/>
    <n v="2618"/>
    <n v="20472.760000000002"/>
    <m/>
  </r>
  <r>
    <s v="2025-07"/>
    <x v="0"/>
    <x v="0"/>
    <x v="100"/>
    <x v="320"/>
    <x v="320"/>
    <n v="2958"/>
    <n v="1916"/>
    <n v="0.64773495605138609"/>
    <n v="0.7"/>
    <n v="8.33"/>
    <n v="1042"/>
    <n v="8679.86"/>
    <m/>
  </r>
  <r>
    <s v="2025-07"/>
    <x v="0"/>
    <x v="0"/>
    <x v="0"/>
    <x v="400"/>
    <x v="325"/>
    <n v="3441"/>
    <n v="2195"/>
    <n v="0.63789596047660568"/>
    <n v="0.7"/>
    <n v="7.62"/>
    <n v="1246"/>
    <n v="9494.52"/>
    <m/>
  </r>
  <r>
    <s v="2025-07"/>
    <x v="0"/>
    <x v="6"/>
    <x v="77"/>
    <x v="152"/>
    <x v="152"/>
    <n v="3187"/>
    <n v="1942"/>
    <n v="0.60935048635080014"/>
    <n v="0.7"/>
    <n v="7.08"/>
    <n v="1245"/>
    <n v="8814.6"/>
    <m/>
  </r>
  <r>
    <s v="2025-07"/>
    <x v="0"/>
    <x v="4"/>
    <x v="5"/>
    <x v="46"/>
    <x v="46"/>
    <n v="4381"/>
    <n v="2243"/>
    <n v="0.5119835653960283"/>
    <n v="0.7"/>
    <n v="7.5"/>
    <n v="2138"/>
    <n v="16035"/>
    <m/>
  </r>
  <r>
    <s v="2025-07"/>
    <x v="0"/>
    <x v="4"/>
    <x v="68"/>
    <x v="173"/>
    <x v="173"/>
    <n v="5589"/>
    <n v="3497"/>
    <n v="0.62569332617641793"/>
    <n v="0.7"/>
    <n v="12.21"/>
    <n v="2092"/>
    <n v="25543.320000000003"/>
    <m/>
  </r>
  <r>
    <s v="2025-07"/>
    <x v="0"/>
    <x v="6"/>
    <x v="11"/>
    <x v="160"/>
    <x v="160"/>
    <n v="4305"/>
    <n v="2534"/>
    <n v="0.58861788617886179"/>
    <n v="0.7"/>
    <n v="7.98"/>
    <n v="1771"/>
    <n v="14132.58"/>
    <m/>
  </r>
  <r>
    <s v="2025-07"/>
    <x v="0"/>
    <x v="0"/>
    <x v="121"/>
    <x v="305"/>
    <x v="305"/>
    <n v="8844"/>
    <n v="5492"/>
    <n v="0.62098597919493437"/>
    <n v="0.7"/>
    <n v="8.7100000000000009"/>
    <n v="3352"/>
    <n v="29195.920000000002"/>
    <m/>
  </r>
  <r>
    <s v="2025-07"/>
    <x v="0"/>
    <x v="4"/>
    <x v="72"/>
    <x v="206"/>
    <x v="206"/>
    <n v="4923"/>
    <n v="2574"/>
    <n v="0.52285191956124311"/>
    <n v="0.7"/>
    <n v="9.11"/>
    <n v="2349"/>
    <n v="21399.39"/>
    <m/>
  </r>
  <r>
    <s v="2025-07"/>
    <x v="0"/>
    <x v="8"/>
    <x v="16"/>
    <x v="257"/>
    <x v="257"/>
    <n v="4736"/>
    <n v="2524"/>
    <n v="0.53293918918918914"/>
    <n v="0.7"/>
    <n v="6.47"/>
    <n v="2212"/>
    <n v="14311.64"/>
    <m/>
  </r>
  <r>
    <s v="2025-07"/>
    <x v="0"/>
    <x v="16"/>
    <x v="46"/>
    <x v="91"/>
    <x v="91"/>
    <n v="3841"/>
    <n v="1840"/>
    <n v="0.47904191616766467"/>
    <n v="0.7"/>
    <n v="6.41"/>
    <n v="2001"/>
    <n v="12826.41"/>
    <m/>
  </r>
  <r>
    <s v="2025-07"/>
    <x v="0"/>
    <x v="1"/>
    <x v="1"/>
    <x v="166"/>
    <x v="166"/>
    <n v="2209"/>
    <n v="1177"/>
    <n v="0.53282028066998643"/>
    <n v="0.7"/>
    <n v="7.72"/>
    <n v="1032"/>
    <n v="7967.04"/>
    <m/>
  </r>
  <r>
    <s v="2025-07"/>
    <x v="0"/>
    <x v="7"/>
    <x v="126"/>
    <x v="317"/>
    <x v="317"/>
    <n v="2748"/>
    <n v="1805"/>
    <n v="0.6568413391557496"/>
    <n v="0.7"/>
    <n v="6.28"/>
    <n v="943"/>
    <n v="5922.04"/>
    <m/>
  </r>
  <r>
    <s v="2025-07"/>
    <x v="0"/>
    <x v="17"/>
    <x v="48"/>
    <x v="386"/>
    <x v="94"/>
    <n v="1220"/>
    <n v="215"/>
    <n v="0.17622950819672131"/>
    <n v="0.7"/>
    <n v="9.51"/>
    <n v="1005"/>
    <n v="9557.5499999999993"/>
    <m/>
  </r>
  <r>
    <s v="2025-07"/>
    <x v="0"/>
    <x v="22"/>
    <x v="78"/>
    <x v="154"/>
    <x v="154"/>
    <n v="5104"/>
    <n v="2783"/>
    <n v="0.54525862068965514"/>
    <n v="0.7"/>
    <n v="7.59"/>
    <n v="2321"/>
    <n v="17616.39"/>
    <m/>
  </r>
  <r>
    <s v="2025-07"/>
    <x v="0"/>
    <x v="16"/>
    <x v="51"/>
    <x v="101"/>
    <x v="101"/>
    <n v="6556"/>
    <n v="3554"/>
    <n v="0.5420988407565589"/>
    <n v="0.7"/>
    <n v="7.83"/>
    <n v="3002"/>
    <n v="23505.66"/>
    <m/>
  </r>
  <r>
    <s v="2025-07"/>
    <x v="0"/>
    <x v="0"/>
    <x v="0"/>
    <x v="157"/>
    <x v="157"/>
    <n v="3491"/>
    <n v="1888"/>
    <n v="0.54081924949871096"/>
    <n v="0.7"/>
    <n v="6.93"/>
    <n v="1603"/>
    <n v="11108.789999999999"/>
    <m/>
  </r>
  <r>
    <s v="2025-07"/>
    <x v="0"/>
    <x v="1"/>
    <x v="1"/>
    <x v="306"/>
    <x v="306"/>
    <n v="2993"/>
    <n v="872"/>
    <n v="0.29134647510858669"/>
    <n v="0.7"/>
    <n v="7.76"/>
    <n v="2121"/>
    <n v="16458.96"/>
    <m/>
  </r>
  <r>
    <s v="2025-07"/>
    <x v="0"/>
    <x v="4"/>
    <x v="5"/>
    <x v="131"/>
    <x v="131"/>
    <n v="4220"/>
    <n v="2233"/>
    <n v="0.52914691943127967"/>
    <n v="0.7"/>
    <n v="7.86"/>
    <n v="1987"/>
    <n v="15617.820000000002"/>
    <m/>
  </r>
  <r>
    <s v="2025-07"/>
    <x v="0"/>
    <x v="1"/>
    <x v="42"/>
    <x v="80"/>
    <x v="80"/>
    <n v="2894"/>
    <n v="1036"/>
    <n v="0.35798203178991017"/>
    <n v="0.7"/>
    <n v="8.08"/>
    <n v="1858"/>
    <n v="15012.64"/>
    <m/>
  </r>
  <r>
    <s v="2025-07"/>
    <x v="0"/>
    <x v="4"/>
    <x v="5"/>
    <x v="401"/>
    <x v="394"/>
    <n v="621"/>
    <n v="347"/>
    <n v="0.55877616747181968"/>
    <n v="0.7"/>
    <n v="9.1999999999999993"/>
    <n v="274"/>
    <n v="2520.7999999999997"/>
    <m/>
  </r>
  <r>
    <s v="2025-07"/>
    <x v="0"/>
    <x v="4"/>
    <x v="66"/>
    <x v="132"/>
    <x v="132"/>
    <n v="2611"/>
    <n v="1386"/>
    <n v="0.53083109919571048"/>
    <n v="0.7"/>
    <n v="8.48"/>
    <n v="1225"/>
    <n v="10388"/>
    <m/>
  </r>
  <r>
    <s v="2025-07"/>
    <x v="0"/>
    <x v="4"/>
    <x v="153"/>
    <x v="402"/>
    <x v="395"/>
    <n v="59"/>
    <n v="31"/>
    <n v="0.52542372881355937"/>
    <n v="0.7"/>
    <n v="7.89"/>
    <n v="28"/>
    <n v="220.92"/>
    <m/>
  </r>
  <r>
    <s v="2025-07"/>
    <x v="0"/>
    <x v="1"/>
    <x v="1"/>
    <x v="251"/>
    <x v="251"/>
    <n v="1099"/>
    <n v="554"/>
    <n v="0.50409463148316647"/>
    <n v="0.7"/>
    <n v="6.76"/>
    <n v="545"/>
    <n v="3684.2"/>
    <m/>
  </r>
  <r>
    <s v="2025-07"/>
    <x v="0"/>
    <x v="4"/>
    <x v="68"/>
    <x v="138"/>
    <x v="138"/>
    <n v="3470"/>
    <n v="1922"/>
    <n v="0.55389048991354461"/>
    <n v="0.7"/>
    <n v="8.67"/>
    <n v="1548"/>
    <n v="13421.16"/>
    <m/>
  </r>
  <r>
    <s v="2025-07"/>
    <x v="0"/>
    <x v="4"/>
    <x v="5"/>
    <x v="240"/>
    <x v="240"/>
    <n v="3210"/>
    <n v="1513"/>
    <n v="0.47133956386292836"/>
    <n v="0.7"/>
    <n v="7.85"/>
    <n v="1697"/>
    <n v="13321.449999999999"/>
    <m/>
  </r>
  <r>
    <s v="2025-07"/>
    <x v="0"/>
    <x v="4"/>
    <x v="5"/>
    <x v="6"/>
    <x v="6"/>
    <n v="5660"/>
    <n v="3269"/>
    <n v="0.57756183745583034"/>
    <n v="0.7"/>
    <n v="7.77"/>
    <n v="2391"/>
    <n v="18578.07"/>
    <m/>
  </r>
  <r>
    <s v="2025-07"/>
    <x v="0"/>
    <x v="22"/>
    <x v="116"/>
    <x v="295"/>
    <x v="295"/>
    <n v="2396"/>
    <n v="1521"/>
    <n v="0.63480801335559267"/>
    <n v="0.7"/>
    <n v="6.74"/>
    <n v="875"/>
    <n v="5897.5"/>
    <m/>
  </r>
  <r>
    <s v="2025-07"/>
    <x v="0"/>
    <x v="11"/>
    <x v="31"/>
    <x v="56"/>
    <x v="56"/>
    <n v="1931"/>
    <n v="856"/>
    <n v="0.44329363024339719"/>
    <n v="0.7"/>
    <n v="7.91"/>
    <n v="1075"/>
    <n v="8503.25"/>
    <m/>
  </r>
  <r>
    <s v="2025-07"/>
    <x v="0"/>
    <x v="0"/>
    <x v="0"/>
    <x v="177"/>
    <x v="177"/>
    <n v="3651"/>
    <n v="1895"/>
    <n v="0.51903588058066286"/>
    <n v="0.7"/>
    <n v="7.26"/>
    <n v="1756"/>
    <n v="12748.56"/>
    <m/>
  </r>
  <r>
    <s v="2025-07"/>
    <x v="0"/>
    <x v="6"/>
    <x v="65"/>
    <x v="128"/>
    <x v="128"/>
    <n v="3148"/>
    <n v="1822"/>
    <n v="0.57878017789072422"/>
    <n v="0.7"/>
    <n v="6.35"/>
    <n v="1326"/>
    <n v="8420.1"/>
    <m/>
  </r>
  <r>
    <s v="2025-07"/>
    <x v="0"/>
    <x v="9"/>
    <x v="24"/>
    <x v="44"/>
    <x v="44"/>
    <n v="100"/>
    <n v="20"/>
    <n v="0.2"/>
    <n v="0.7"/>
    <n v="9.77"/>
    <n v="80"/>
    <n v="781.59999999999991"/>
    <m/>
  </r>
  <r>
    <s v="2025-07"/>
    <x v="0"/>
    <x v="7"/>
    <x v="15"/>
    <x v="387"/>
    <x v="125"/>
    <n v="2327"/>
    <n v="1261"/>
    <n v="0.54189944134078216"/>
    <n v="0.7"/>
    <n v="7.32"/>
    <n v="1066"/>
    <n v="7803.12"/>
    <m/>
  </r>
  <r>
    <s v="2025-07"/>
    <x v="0"/>
    <x v="0"/>
    <x v="99"/>
    <x v="238"/>
    <x v="238"/>
    <n v="984"/>
    <n v="675"/>
    <n v="0.68597560975609762"/>
    <n v="0.7"/>
    <n v="6.62"/>
    <n v="309"/>
    <n v="2045.58"/>
    <m/>
  </r>
  <r>
    <s v="2025-07"/>
    <x v="0"/>
    <x v="4"/>
    <x v="81"/>
    <x v="171"/>
    <x v="171"/>
    <n v="2906"/>
    <n v="1506"/>
    <n v="0.51823812801101166"/>
    <n v="0.7"/>
    <n v="7.27"/>
    <n v="1400"/>
    <n v="10178"/>
    <m/>
  </r>
  <r>
    <s v="2025-07"/>
    <x v="0"/>
    <x v="0"/>
    <x v="100"/>
    <x v="309"/>
    <x v="309"/>
    <n v="3300"/>
    <n v="2021"/>
    <n v="0.61242424242424243"/>
    <n v="0.7"/>
    <n v="8.24"/>
    <n v="1279"/>
    <n v="10538.960000000001"/>
    <m/>
  </r>
  <r>
    <s v="2025-07"/>
    <x v="0"/>
    <x v="4"/>
    <x v="68"/>
    <x v="319"/>
    <x v="319"/>
    <n v="5875"/>
    <n v="3657"/>
    <n v="0.62246808510638296"/>
    <n v="0.7"/>
    <n v="8.7200000000000006"/>
    <n v="2218"/>
    <n v="19340.960000000003"/>
    <m/>
  </r>
  <r>
    <s v="2025-07"/>
    <x v="0"/>
    <x v="3"/>
    <x v="34"/>
    <x v="59"/>
    <x v="59"/>
    <n v="3431"/>
    <n v="1760"/>
    <n v="0.5129699795977849"/>
    <n v="0.7"/>
    <n v="7.67"/>
    <n v="1671"/>
    <n v="12816.57"/>
    <m/>
  </r>
  <r>
    <s v="2025-07"/>
    <x v="0"/>
    <x v="0"/>
    <x v="0"/>
    <x v="249"/>
    <x v="249"/>
    <n v="2751"/>
    <n v="1878"/>
    <n v="0.68266085059978188"/>
    <n v="0.7"/>
    <n v="6.81"/>
    <n v="873"/>
    <n v="5945.13"/>
    <m/>
  </r>
  <r>
    <s v="2025-07"/>
    <x v="0"/>
    <x v="4"/>
    <x v="139"/>
    <x v="365"/>
    <x v="365"/>
    <n v="4111"/>
    <n v="2261"/>
    <n v="0.54998783750912184"/>
    <n v="0.7"/>
    <n v="8.1999999999999993"/>
    <n v="1850"/>
    <n v="15169.999999999998"/>
    <m/>
  </r>
  <r>
    <s v="2025-07"/>
    <x v="0"/>
    <x v="0"/>
    <x v="0"/>
    <x v="103"/>
    <x v="103"/>
    <n v="5799"/>
    <n v="3138"/>
    <n v="0.54112778065183653"/>
    <n v="0.7"/>
    <n v="8.2799999999999994"/>
    <n v="2661"/>
    <n v="22033.079999999998"/>
    <m/>
  </r>
  <r>
    <s v="2025-07"/>
    <x v="0"/>
    <x v="0"/>
    <x v="0"/>
    <x v="72"/>
    <x v="72"/>
    <n v="5293"/>
    <n v="2997"/>
    <n v="0.56621953523521629"/>
    <n v="0.7"/>
    <n v="7.48"/>
    <n v="2296"/>
    <n v="17174.080000000002"/>
    <m/>
  </r>
  <r>
    <s v="2025-07"/>
    <x v="0"/>
    <x v="24"/>
    <x v="145"/>
    <x v="375"/>
    <x v="375"/>
    <n v="5951"/>
    <n v="3138"/>
    <n v="0.52730633506973623"/>
    <n v="0.7"/>
    <n v="7.18"/>
    <n v="2813"/>
    <n v="20197.34"/>
    <m/>
  </r>
  <r>
    <s v="2025-07"/>
    <x v="0"/>
    <x v="4"/>
    <x v="20"/>
    <x v="35"/>
    <x v="35"/>
    <n v="1373"/>
    <n v="667"/>
    <n v="0.48579752367079387"/>
    <n v="0.7"/>
    <n v="7.12"/>
    <n v="706"/>
    <n v="5026.72"/>
    <m/>
  </r>
  <r>
    <s v="2025-07"/>
    <x v="0"/>
    <x v="7"/>
    <x v="15"/>
    <x v="233"/>
    <x v="233"/>
    <n v="4918"/>
    <n v="2957"/>
    <n v="0.60126067507116709"/>
    <n v="0.7"/>
    <n v="7.4"/>
    <n v="1961"/>
    <n v="14511.400000000001"/>
    <m/>
  </r>
  <r>
    <s v="2025-07"/>
    <x v="0"/>
    <x v="4"/>
    <x v="81"/>
    <x v="254"/>
    <x v="254"/>
    <n v="4347"/>
    <n v="2214"/>
    <n v="0.50931677018633537"/>
    <n v="0.7"/>
    <n v="7.88"/>
    <n v="2133"/>
    <n v="16808.04"/>
    <m/>
  </r>
  <r>
    <s v="2025-07"/>
    <x v="0"/>
    <x v="0"/>
    <x v="100"/>
    <x v="244"/>
    <x v="244"/>
    <n v="2425"/>
    <n v="1421"/>
    <n v="0.58597938144329897"/>
    <n v="0.7"/>
    <n v="8.02"/>
    <n v="1004"/>
    <n v="8052.08"/>
    <m/>
  </r>
  <r>
    <s v="2025-07"/>
    <x v="0"/>
    <x v="22"/>
    <x v="135"/>
    <x v="356"/>
    <x v="356"/>
    <n v="3859"/>
    <n v="2120"/>
    <n v="0.54936512049753827"/>
    <n v="0.7"/>
    <n v="8.39"/>
    <n v="1739"/>
    <n v="14590.210000000001"/>
    <m/>
  </r>
  <r>
    <s v="2025-07"/>
    <x v="0"/>
    <x v="0"/>
    <x v="0"/>
    <x v="65"/>
    <x v="65"/>
    <n v="3987"/>
    <n v="2052"/>
    <n v="0.51467268623024831"/>
    <n v="0.7"/>
    <n v="7.72"/>
    <n v="1935"/>
    <n v="14938.199999999999"/>
    <m/>
  </r>
  <r>
    <s v="2025-07"/>
    <x v="0"/>
    <x v="5"/>
    <x v="98"/>
    <x v="230"/>
    <x v="230"/>
    <n v="4121"/>
    <n v="2401"/>
    <n v="0.58262557631642808"/>
    <n v="0.7"/>
    <n v="7.27"/>
    <n v="1720"/>
    <n v="12504.4"/>
    <m/>
  </r>
  <r>
    <s v="2025-07"/>
    <x v="0"/>
    <x v="6"/>
    <x v="109"/>
    <x v="275"/>
    <x v="275"/>
    <n v="4161"/>
    <n v="2161"/>
    <n v="0.51934631098293682"/>
    <n v="0.7"/>
    <n v="7.65"/>
    <n v="2000"/>
    <n v="15300"/>
    <m/>
  </r>
  <r>
    <s v="2025-07"/>
    <x v="0"/>
    <x v="3"/>
    <x v="17"/>
    <x v="32"/>
    <x v="32"/>
    <n v="1201"/>
    <n v="720"/>
    <n v="0.59950041631973361"/>
    <n v="0.7"/>
    <n v="7.29"/>
    <n v="481"/>
    <n v="3506.4900000000002"/>
    <m/>
  </r>
  <r>
    <s v="2025-07"/>
    <x v="0"/>
    <x v="4"/>
    <x v="70"/>
    <x v="141"/>
    <x v="141"/>
    <n v="2284"/>
    <n v="1294"/>
    <n v="0.56654991243432573"/>
    <n v="0.7"/>
    <n v="7.86"/>
    <n v="990"/>
    <n v="7781.4000000000005"/>
    <m/>
  </r>
  <r>
    <s v="2025-07"/>
    <x v="0"/>
    <x v="0"/>
    <x v="0"/>
    <x v="100"/>
    <x v="100"/>
    <n v="4657"/>
    <n v="2560"/>
    <n v="0.54971011380717205"/>
    <n v="0.7"/>
    <n v="6.5"/>
    <n v="2097"/>
    <n v="13630.5"/>
    <m/>
  </r>
  <r>
    <s v="2025-07"/>
    <x v="0"/>
    <x v="3"/>
    <x v="110"/>
    <x v="280"/>
    <x v="280"/>
    <n v="1791"/>
    <n v="786"/>
    <n v="0.4388609715242881"/>
    <n v="0.7"/>
    <n v="8.01"/>
    <n v="1005"/>
    <n v="8050.05"/>
    <m/>
  </r>
  <r>
    <s v="2025-07"/>
    <x v="0"/>
    <x v="6"/>
    <x v="13"/>
    <x v="175"/>
    <x v="175"/>
    <n v="5820"/>
    <n v="3438"/>
    <n v="0.59072164948453609"/>
    <n v="0.7"/>
    <n v="8.1999999999999993"/>
    <n v="2382"/>
    <n v="19532.399999999998"/>
    <m/>
  </r>
  <r>
    <s v="2025-07"/>
    <x v="0"/>
    <x v="12"/>
    <x v="32"/>
    <x v="318"/>
    <x v="318"/>
    <n v="1499"/>
    <n v="908"/>
    <n v="0.60573715810540363"/>
    <n v="0.7"/>
    <n v="6.04"/>
    <n v="591"/>
    <n v="3569.64"/>
    <m/>
  </r>
  <r>
    <s v="2025-07"/>
    <x v="0"/>
    <x v="7"/>
    <x v="80"/>
    <x v="163"/>
    <x v="163"/>
    <n v="1506"/>
    <n v="717"/>
    <n v="0.4760956175298805"/>
    <n v="0.7"/>
    <n v="7.69"/>
    <n v="789"/>
    <n v="6067.41"/>
    <m/>
  </r>
  <r>
    <s v="2025-07"/>
    <x v="0"/>
    <x v="6"/>
    <x v="11"/>
    <x v="361"/>
    <x v="361"/>
    <n v="5661"/>
    <n v="2990"/>
    <n v="0.52817523405758704"/>
    <n v="0.7"/>
    <n v="8.4499999999999993"/>
    <n v="2671"/>
    <n v="22569.949999999997"/>
    <m/>
  </r>
  <r>
    <s v="2025-07"/>
    <x v="0"/>
    <x v="4"/>
    <x v="5"/>
    <x v="258"/>
    <x v="258"/>
    <n v="8254"/>
    <n v="5495"/>
    <n v="0.66573782408529203"/>
    <n v="0.7"/>
    <n v="8.42"/>
    <n v="2759"/>
    <n v="23230.78"/>
    <m/>
  </r>
  <r>
    <s v="2025-07"/>
    <x v="0"/>
    <x v="19"/>
    <x v="54"/>
    <x v="106"/>
    <x v="106"/>
    <n v="5846"/>
    <n v="3334"/>
    <n v="0.57030448169688674"/>
    <n v="0.7"/>
    <n v="7.1"/>
    <n v="2512"/>
    <n v="17835.2"/>
    <m/>
  </r>
  <r>
    <s v="2025-07"/>
    <x v="0"/>
    <x v="1"/>
    <x v="42"/>
    <x v="197"/>
    <x v="197"/>
    <n v="2578"/>
    <n v="1445"/>
    <n v="0.56051202482544604"/>
    <n v="0.7"/>
    <n v="6.8"/>
    <n v="1133"/>
    <n v="7704.4"/>
    <m/>
  </r>
  <r>
    <s v="2025-07"/>
    <x v="0"/>
    <x v="13"/>
    <x v="39"/>
    <x v="70"/>
    <x v="70"/>
    <n v="6510"/>
    <n v="3971"/>
    <n v="0.60998463901689703"/>
    <n v="0.7"/>
    <n v="6.64"/>
    <n v="2539"/>
    <n v="16858.96"/>
    <m/>
  </r>
  <r>
    <s v="2025-07"/>
    <x v="0"/>
    <x v="4"/>
    <x v="38"/>
    <x v="119"/>
    <x v="119"/>
    <n v="8454"/>
    <n v="4972"/>
    <n v="0.58812396498698838"/>
    <n v="0.7"/>
    <n v="8.34"/>
    <n v="3482"/>
    <n v="29039.88"/>
    <m/>
  </r>
  <r>
    <s v="2025-07"/>
    <x v="0"/>
    <x v="4"/>
    <x v="68"/>
    <x v="176"/>
    <x v="176"/>
    <n v="6814"/>
    <n v="4774"/>
    <n v="0.70061637804520105"/>
    <n v="0.7"/>
    <n v="7.87"/>
    <n v="2040"/>
    <n v="16054.800000000001"/>
    <m/>
  </r>
  <r>
    <s v="2025-07"/>
    <x v="0"/>
    <x v="8"/>
    <x v="16"/>
    <x v="170"/>
    <x v="170"/>
    <n v="2624"/>
    <n v="1358"/>
    <n v="0.51753048780487809"/>
    <n v="0.7"/>
    <n v="7.19"/>
    <n v="1266"/>
    <n v="9102.5400000000009"/>
    <m/>
  </r>
  <r>
    <s v="2025-07"/>
    <x v="0"/>
    <x v="1"/>
    <x v="1"/>
    <x v="216"/>
    <x v="216"/>
    <n v="3747"/>
    <n v="1851"/>
    <n v="0.49399519615692555"/>
    <n v="0.7"/>
    <n v="8.07"/>
    <n v="1896"/>
    <n v="15300.720000000001"/>
    <m/>
  </r>
  <r>
    <s v="2025-07"/>
    <x v="0"/>
    <x v="6"/>
    <x v="11"/>
    <x v="304"/>
    <x v="304"/>
    <n v="3735"/>
    <n v="1635"/>
    <n v="0.43775100401606426"/>
    <n v="0.7"/>
    <n v="7.85"/>
    <n v="2100"/>
    <n v="16485"/>
    <m/>
  </r>
  <r>
    <s v="2025-07"/>
    <x v="0"/>
    <x v="1"/>
    <x v="1"/>
    <x v="25"/>
    <x v="25"/>
    <n v="3314"/>
    <n v="1415"/>
    <n v="0.42697646348823176"/>
    <n v="0.7"/>
    <n v="7.89"/>
    <n v="1899"/>
    <n v="14983.109999999999"/>
    <m/>
  </r>
  <r>
    <s v="2025-07"/>
    <x v="0"/>
    <x v="5"/>
    <x v="45"/>
    <x v="383"/>
    <x v="387"/>
    <n v="2539"/>
    <n v="1260"/>
    <n v="0.49625836943678614"/>
    <n v="0.7"/>
    <n v="7.87"/>
    <n v="1279"/>
    <n v="10065.73"/>
    <m/>
  </r>
  <r>
    <s v="2025-07"/>
    <x v="0"/>
    <x v="16"/>
    <x v="105"/>
    <x v="265"/>
    <x v="265"/>
    <n v="4373"/>
    <n v="2044"/>
    <n v="0.46741367482277613"/>
    <n v="0.7"/>
    <n v="7.91"/>
    <n v="2329"/>
    <n v="18422.39"/>
    <m/>
  </r>
  <r>
    <s v="2025-07"/>
    <x v="0"/>
    <x v="4"/>
    <x v="57"/>
    <x v="190"/>
    <x v="190"/>
    <n v="4867"/>
    <n v="2850"/>
    <n v="0.58557633038832957"/>
    <n v="0.7"/>
    <n v="8.0399999999999991"/>
    <n v="2017"/>
    <n v="16216.679999999998"/>
    <m/>
  </r>
  <r>
    <s v="2025-07"/>
    <x v="0"/>
    <x v="0"/>
    <x v="60"/>
    <x v="114"/>
    <x v="114"/>
    <n v="3928"/>
    <n v="2309"/>
    <n v="0.58783095723014256"/>
    <n v="0.7"/>
    <n v="8.07"/>
    <n v="1619"/>
    <n v="13065.33"/>
    <m/>
  </r>
  <r>
    <s v="2025-07"/>
    <x v="0"/>
    <x v="0"/>
    <x v="60"/>
    <x v="179"/>
    <x v="179"/>
    <n v="2338"/>
    <n v="1210"/>
    <n v="0.51753635585970914"/>
    <n v="0.7"/>
    <n v="7.87"/>
    <n v="1128"/>
    <n v="8877.36"/>
    <m/>
  </r>
  <r>
    <s v="2025-07"/>
    <x v="0"/>
    <x v="4"/>
    <x v="57"/>
    <x v="135"/>
    <x v="135"/>
    <n v="2428"/>
    <n v="1247"/>
    <n v="0.5135914332784185"/>
    <n v="0.7"/>
    <n v="8.65"/>
    <n v="1181"/>
    <n v="10215.65"/>
    <m/>
  </r>
  <r>
    <s v="2025-07"/>
    <x v="0"/>
    <x v="22"/>
    <x v="85"/>
    <x v="184"/>
    <x v="184"/>
    <n v="2718"/>
    <n v="1401"/>
    <n v="0.51545253863134655"/>
    <n v="0.7"/>
    <n v="7.46"/>
    <n v="1317"/>
    <n v="9824.82"/>
    <m/>
  </r>
  <r>
    <s v="2025-07"/>
    <x v="0"/>
    <x v="4"/>
    <x v="63"/>
    <x v="349"/>
    <x v="349"/>
    <n v="2023"/>
    <n v="1139"/>
    <n v="0.56302521008403361"/>
    <n v="0.7"/>
    <n v="7.62"/>
    <n v="884"/>
    <n v="6736.08"/>
    <m/>
  </r>
  <r>
    <s v="2025-07"/>
    <x v="0"/>
    <x v="0"/>
    <x v="0"/>
    <x v="337"/>
    <x v="337"/>
    <n v="1765"/>
    <n v="1282"/>
    <n v="0.72634560906515577"/>
    <n v="0.7"/>
    <n v="8.48"/>
    <n v="483"/>
    <n v="4095.84"/>
    <m/>
  </r>
  <r>
    <s v="2025-07"/>
    <x v="0"/>
    <x v="9"/>
    <x v="83"/>
    <x v="248"/>
    <x v="248"/>
    <n v="4469"/>
    <n v="2169"/>
    <n v="0.48534347728798388"/>
    <n v="0.7"/>
    <n v="8.61"/>
    <n v="2300"/>
    <n v="19803"/>
    <m/>
  </r>
  <r>
    <s v="2025-07"/>
    <x v="0"/>
    <x v="5"/>
    <x v="45"/>
    <x v="89"/>
    <x v="89"/>
    <n v="3665"/>
    <n v="1927"/>
    <n v="0.52578444747612552"/>
    <n v="0.7"/>
    <n v="7.99"/>
    <n v="1738"/>
    <n v="13886.62"/>
    <m/>
  </r>
  <r>
    <s v="2025-07"/>
    <x v="0"/>
    <x v="4"/>
    <x v="133"/>
    <x v="350"/>
    <x v="350"/>
    <n v="2761"/>
    <n v="1421"/>
    <n v="0.51466859833393697"/>
    <n v="0.7"/>
    <n v="6.47"/>
    <n v="1340"/>
    <n v="8669.7999999999993"/>
    <m/>
  </r>
  <r>
    <s v="2025-07"/>
    <x v="0"/>
    <x v="13"/>
    <x v="39"/>
    <x v="342"/>
    <x v="342"/>
    <n v="1523"/>
    <n v="487"/>
    <n v="0.31976362442547601"/>
    <n v="0.7"/>
    <n v="8.1"/>
    <n v="1036"/>
    <n v="8391.6"/>
    <m/>
  </r>
  <r>
    <s v="2025-07"/>
    <x v="0"/>
    <x v="16"/>
    <x v="91"/>
    <x v="207"/>
    <x v="207"/>
    <n v="4587"/>
    <n v="2437"/>
    <n v="0.53128406365816438"/>
    <n v="0.7"/>
    <n v="8.14"/>
    <n v="2150"/>
    <n v="17501"/>
    <m/>
  </r>
  <r>
    <s v="2025-07"/>
    <x v="0"/>
    <x v="0"/>
    <x v="0"/>
    <x v="30"/>
    <x v="30"/>
    <n v="4002"/>
    <n v="2605"/>
    <n v="0.65092453773113446"/>
    <n v="0.7"/>
    <n v="6.68"/>
    <n v="1397"/>
    <n v="9331.9599999999991"/>
    <m/>
  </r>
  <r>
    <s v="2025-07"/>
    <x v="0"/>
    <x v="4"/>
    <x v="5"/>
    <x v="182"/>
    <x v="182"/>
    <n v="3520"/>
    <n v="1856"/>
    <n v="0.52727272727272723"/>
    <n v="0.7"/>
    <n v="6.45"/>
    <n v="1664"/>
    <n v="10732.800000000001"/>
    <m/>
  </r>
  <r>
    <s v="2025-07"/>
    <x v="0"/>
    <x v="15"/>
    <x v="41"/>
    <x v="236"/>
    <x v="236"/>
    <n v="3174"/>
    <n v="1640"/>
    <n v="0.51669817265280404"/>
    <n v="0.7"/>
    <n v="7.39"/>
    <n v="1534"/>
    <n v="11336.26"/>
    <m/>
  </r>
  <r>
    <s v="2025-07"/>
    <x v="0"/>
    <x v="0"/>
    <x v="0"/>
    <x v="229"/>
    <x v="229"/>
    <n v="5443"/>
    <n v="3840"/>
    <n v="0.70549329413926143"/>
    <n v="0.7"/>
    <n v="8.5"/>
    <n v="1603"/>
    <n v="13625.5"/>
    <m/>
  </r>
  <r>
    <s v="2025-07"/>
    <x v="0"/>
    <x v="8"/>
    <x v="16"/>
    <x v="31"/>
    <x v="31"/>
    <n v="8932"/>
    <n v="5632"/>
    <n v="0.63054187192118227"/>
    <n v="0.7"/>
    <n v="6.54"/>
    <n v="3300"/>
    <n v="21582"/>
    <m/>
  </r>
  <r>
    <s v="2025-07"/>
    <x v="0"/>
    <x v="5"/>
    <x v="6"/>
    <x v="126"/>
    <x v="126"/>
    <n v="8582"/>
    <n v="5342"/>
    <n v="0.62246562572826847"/>
    <n v="0.7"/>
    <n v="7.02"/>
    <n v="3240"/>
    <n v="22744.799999999999"/>
    <m/>
  </r>
  <r>
    <s v="2025-07"/>
    <x v="0"/>
    <x v="4"/>
    <x v="5"/>
    <x v="403"/>
    <x v="396"/>
    <n v="767"/>
    <n v="387"/>
    <n v="0.50456323337679265"/>
    <n v="0.7"/>
    <n v="8.2200000000000006"/>
    <n v="380"/>
    <n v="3123.6000000000004"/>
    <m/>
  </r>
  <r>
    <s v="2025-07"/>
    <x v="0"/>
    <x v="16"/>
    <x v="51"/>
    <x v="130"/>
    <x v="130"/>
    <n v="3869"/>
    <n v="2061"/>
    <n v="0.53269578702507103"/>
    <n v="0.7"/>
    <n v="7.95"/>
    <n v="1808"/>
    <n v="14373.6"/>
    <m/>
  </r>
  <r>
    <s v="2025-07"/>
    <x v="0"/>
    <x v="4"/>
    <x v="68"/>
    <x v="282"/>
    <x v="282"/>
    <n v="2453"/>
    <n v="1397"/>
    <n v="0.56950672645739908"/>
    <n v="0.7"/>
    <n v="8.19"/>
    <n v="1056"/>
    <n v="8648.64"/>
    <m/>
  </r>
  <r>
    <s v="2025-07"/>
    <x v="0"/>
    <x v="6"/>
    <x v="11"/>
    <x v="247"/>
    <x v="247"/>
    <n v="5250"/>
    <n v="2792"/>
    <n v="0.53180952380952384"/>
    <n v="0.7"/>
    <n v="7.87"/>
    <n v="2458"/>
    <n v="19344.46"/>
    <m/>
  </r>
  <r>
    <s v="2025-07"/>
    <x v="0"/>
    <x v="4"/>
    <x v="9"/>
    <x v="12"/>
    <x v="12"/>
    <n v="3336"/>
    <n v="1626"/>
    <n v="0.48741007194244607"/>
    <n v="0.7"/>
    <n v="7.18"/>
    <n v="1710"/>
    <n v="12277.8"/>
    <m/>
  </r>
  <r>
    <s v="2025-07"/>
    <x v="0"/>
    <x v="5"/>
    <x v="6"/>
    <x v="267"/>
    <x v="267"/>
    <n v="3504"/>
    <n v="1726"/>
    <n v="0.49257990867579909"/>
    <n v="0.7"/>
    <n v="7.72"/>
    <n v="1778"/>
    <n v="13726.16"/>
    <m/>
  </r>
  <r>
    <s v="2025-07"/>
    <x v="0"/>
    <x v="4"/>
    <x v="5"/>
    <x v="87"/>
    <x v="87"/>
    <n v="6786"/>
    <n v="4240"/>
    <n v="0.62481579722959035"/>
    <n v="0.7"/>
    <n v="7.86"/>
    <n v="2546"/>
    <n v="20011.560000000001"/>
    <m/>
  </r>
  <r>
    <s v="2025-07"/>
    <x v="0"/>
    <x v="8"/>
    <x v="16"/>
    <x v="195"/>
    <x v="195"/>
    <n v="4658"/>
    <n v="3092"/>
    <n v="0.66380420781451266"/>
    <n v="0.7"/>
    <n v="7.64"/>
    <n v="1566"/>
    <n v="11964.24"/>
    <m/>
  </r>
  <r>
    <s v="2025-07"/>
    <x v="0"/>
    <x v="20"/>
    <x v="148"/>
    <x v="382"/>
    <x v="382"/>
    <n v="2781"/>
    <n v="1164"/>
    <n v="0.418554476806904"/>
    <n v="0.7"/>
    <n v="7.3"/>
    <n v="1617"/>
    <n v="11804.1"/>
    <m/>
  </r>
  <r>
    <s v="2025-07"/>
    <x v="0"/>
    <x v="5"/>
    <x v="6"/>
    <x v="219"/>
    <x v="219"/>
    <n v="5272"/>
    <n v="2634"/>
    <n v="0.4996206373292868"/>
    <n v="0.7"/>
    <n v="7.9"/>
    <n v="2638"/>
    <n v="20840.2"/>
    <m/>
  </r>
  <r>
    <s v="2025-07"/>
    <x v="0"/>
    <x v="8"/>
    <x v="16"/>
    <x v="113"/>
    <x v="113"/>
    <n v="6311"/>
    <n v="3368"/>
    <n v="0.5336713674536524"/>
    <n v="0.7"/>
    <n v="8.09"/>
    <n v="2943"/>
    <n v="23808.87"/>
    <m/>
  </r>
  <r>
    <s v="2025-07"/>
    <x v="0"/>
    <x v="4"/>
    <x v="5"/>
    <x v="75"/>
    <x v="75"/>
    <n v="4365"/>
    <n v="2420"/>
    <n v="0.55441008018327609"/>
    <n v="0.7"/>
    <n v="8.39"/>
    <n v="1945"/>
    <n v="16318.550000000001"/>
    <m/>
  </r>
  <r>
    <s v="2025-07"/>
    <x v="0"/>
    <x v="6"/>
    <x v="11"/>
    <x v="188"/>
    <x v="188"/>
    <n v="3090"/>
    <n v="1562"/>
    <n v="0.50550161812297734"/>
    <n v="0.7"/>
    <n v="7.82"/>
    <n v="1528"/>
    <n v="11948.960000000001"/>
    <m/>
  </r>
  <r>
    <s v="2025-07"/>
    <x v="0"/>
    <x v="4"/>
    <x v="71"/>
    <x v="142"/>
    <x v="142"/>
    <n v="2892"/>
    <n v="1391"/>
    <n v="0.48098201936376211"/>
    <n v="0.7"/>
    <n v="7.04"/>
    <n v="1501"/>
    <n v="10567.04"/>
    <m/>
  </r>
  <r>
    <s v="2025-07"/>
    <x v="0"/>
    <x v="4"/>
    <x v="5"/>
    <x v="277"/>
    <x v="277"/>
    <n v="5259"/>
    <n v="3120"/>
    <n v="0.59326868225898455"/>
    <n v="0.7"/>
    <n v="8.0299999999999994"/>
    <n v="2139"/>
    <n v="17176.169999999998"/>
    <m/>
  </r>
  <r>
    <s v="2025-07"/>
    <x v="0"/>
    <x v="16"/>
    <x v="91"/>
    <x v="235"/>
    <x v="235"/>
    <n v="6651"/>
    <n v="3993"/>
    <n v="0.600360847992783"/>
    <n v="0.7"/>
    <n v="6.59"/>
    <n v="2658"/>
    <n v="17516.22"/>
    <m/>
  </r>
  <r>
    <s v="2025-07"/>
    <x v="0"/>
    <x v="0"/>
    <x v="10"/>
    <x v="13"/>
    <x v="13"/>
    <n v="5553"/>
    <n v="2328"/>
    <n v="0.41923284710967046"/>
    <n v="0.7"/>
    <n v="7.91"/>
    <n v="3225"/>
    <n v="25509.75"/>
    <m/>
  </r>
  <r>
    <s v="2025-07"/>
    <x v="0"/>
    <x v="4"/>
    <x v="22"/>
    <x v="136"/>
    <x v="136"/>
    <n v="3984"/>
    <n v="1854"/>
    <n v="0.46536144578313254"/>
    <n v="0.7"/>
    <n v="9.09"/>
    <n v="2130"/>
    <n v="19361.7"/>
    <m/>
  </r>
  <r>
    <s v="2025-07"/>
    <x v="0"/>
    <x v="4"/>
    <x v="28"/>
    <x v="129"/>
    <x v="129"/>
    <n v="4180"/>
    <n v="2044"/>
    <n v="0.48899521531100476"/>
    <n v="0.7"/>
    <n v="8.23"/>
    <n v="2136"/>
    <n v="17579.280000000002"/>
    <m/>
  </r>
  <r>
    <s v="2025-07"/>
    <x v="0"/>
    <x v="3"/>
    <x v="3"/>
    <x v="253"/>
    <x v="253"/>
    <n v="3979"/>
    <n v="2095"/>
    <n v="0.52651419954762502"/>
    <n v="0.7"/>
    <n v="7.51"/>
    <n v="1884"/>
    <n v="14148.84"/>
    <m/>
  </r>
  <r>
    <s v="2025-07"/>
    <x v="0"/>
    <x v="4"/>
    <x v="72"/>
    <x v="144"/>
    <x v="144"/>
    <n v="2393"/>
    <n v="1116"/>
    <n v="0.46636021730045968"/>
    <n v="0.7"/>
    <n v="8.2100000000000009"/>
    <n v="1277"/>
    <n v="10484.170000000002"/>
    <m/>
  </r>
  <r>
    <s v="2025-07"/>
    <x v="0"/>
    <x v="11"/>
    <x v="31"/>
    <x v="161"/>
    <x v="161"/>
    <n v="4985"/>
    <n v="2238"/>
    <n v="0.44894684052156469"/>
    <n v="0.7"/>
    <n v="7.72"/>
    <n v="2747"/>
    <n v="21206.84"/>
    <m/>
  </r>
  <r>
    <s v="2025-07"/>
    <x v="0"/>
    <x v="7"/>
    <x v="15"/>
    <x v="78"/>
    <x v="78"/>
    <n v="4143"/>
    <n v="1793"/>
    <n v="0.43277818006275648"/>
    <n v="0.7"/>
    <n v="7.34"/>
    <n v="2350"/>
    <n v="17249"/>
    <m/>
  </r>
  <r>
    <s v="2025-07"/>
    <x v="0"/>
    <x v="17"/>
    <x v="48"/>
    <x v="353"/>
    <x v="353"/>
    <n v="3315"/>
    <n v="1728"/>
    <n v="0.52126696832579189"/>
    <n v="0.7"/>
    <n v="6.45"/>
    <n v="1587"/>
    <n v="10236.15"/>
    <m/>
  </r>
  <r>
    <s v="2025-07"/>
    <x v="0"/>
    <x v="4"/>
    <x v="57"/>
    <x v="110"/>
    <x v="110"/>
    <n v="3483"/>
    <n v="2070"/>
    <n v="0.59431524547803616"/>
    <n v="0.7"/>
    <n v="7.81"/>
    <n v="1413"/>
    <n v="11035.529999999999"/>
    <m/>
  </r>
  <r>
    <s v="2025-07"/>
    <x v="0"/>
    <x v="4"/>
    <x v="8"/>
    <x v="137"/>
    <x v="137"/>
    <n v="5058"/>
    <n v="2813"/>
    <n v="0.55614867536575718"/>
    <n v="0.7"/>
    <n v="7.22"/>
    <n v="2245"/>
    <n v="16208.9"/>
    <m/>
  </r>
  <r>
    <s v="2025-07"/>
    <x v="0"/>
    <x v="5"/>
    <x v="6"/>
    <x v="174"/>
    <x v="174"/>
    <n v="6843"/>
    <n v="3431"/>
    <n v="0.50138827999415458"/>
    <n v="0.7"/>
    <n v="7.34"/>
    <n v="3412"/>
    <n v="25044.079999999998"/>
    <m/>
  </r>
  <r>
    <s v="2025-07"/>
    <x v="0"/>
    <x v="4"/>
    <x v="5"/>
    <x v="123"/>
    <x v="123"/>
    <n v="2563"/>
    <n v="1225"/>
    <n v="0.4779555208739758"/>
    <n v="0.7"/>
    <n v="6.81"/>
    <n v="1338"/>
    <n v="9111.7799999999988"/>
    <m/>
  </r>
  <r>
    <s v="2025-07"/>
    <x v="0"/>
    <x v="1"/>
    <x v="1"/>
    <x v="217"/>
    <x v="217"/>
    <n v="987"/>
    <n v="367"/>
    <n v="0.37183383991894631"/>
    <n v="0.7"/>
    <n v="7.71"/>
    <n v="620"/>
    <n v="4780.2"/>
    <m/>
  </r>
  <r>
    <s v="2025-07"/>
    <x v="0"/>
    <x v="15"/>
    <x v="41"/>
    <x v="74"/>
    <x v="74"/>
    <n v="6139"/>
    <n v="3084"/>
    <n v="0.50236194820003255"/>
    <n v="0.7"/>
    <n v="7.33"/>
    <n v="3055"/>
    <n v="22393.15"/>
    <m/>
  </r>
  <r>
    <s v="2025-07"/>
    <x v="0"/>
    <x v="0"/>
    <x v="87"/>
    <x v="303"/>
    <x v="303"/>
    <n v="3196"/>
    <n v="1853"/>
    <n v="0.57978723404255317"/>
    <n v="0.7"/>
    <n v="7.9"/>
    <n v="1343"/>
    <n v="10609.7"/>
    <m/>
  </r>
  <r>
    <s v="2025-07"/>
    <x v="0"/>
    <x v="4"/>
    <x v="19"/>
    <x v="294"/>
    <x v="294"/>
    <n v="7154"/>
    <n v="3930"/>
    <n v="0.54934302488118536"/>
    <n v="0.7"/>
    <n v="7.35"/>
    <n v="3224"/>
    <n v="23696.399999999998"/>
    <m/>
  </r>
  <r>
    <s v="2025-07"/>
    <x v="0"/>
    <x v="4"/>
    <x v="37"/>
    <x v="77"/>
    <x v="77"/>
    <n v="4659"/>
    <n v="2763"/>
    <n v="0.59304571796522854"/>
    <n v="0.7"/>
    <n v="7.08"/>
    <n v="1896"/>
    <n v="13423.68"/>
    <m/>
  </r>
  <r>
    <s v="2025-07"/>
    <x v="0"/>
    <x v="4"/>
    <x v="5"/>
    <x v="223"/>
    <x v="223"/>
    <n v="3996"/>
    <n v="2414"/>
    <n v="0.60410410410410409"/>
    <n v="0.7"/>
    <n v="8.24"/>
    <n v="1582"/>
    <n v="13035.68"/>
    <m/>
  </r>
  <r>
    <s v="2025-07"/>
    <x v="0"/>
    <x v="4"/>
    <x v="82"/>
    <x v="346"/>
    <x v="346"/>
    <n v="4009"/>
    <n v="2553"/>
    <n v="0.63681716138687949"/>
    <n v="0.7"/>
    <n v="7.67"/>
    <n v="1456"/>
    <n v="11167.52"/>
    <m/>
  </r>
  <r>
    <s v="2025-07"/>
    <x v="0"/>
    <x v="21"/>
    <x v="67"/>
    <x v="134"/>
    <x v="134"/>
    <n v="2242"/>
    <n v="1041"/>
    <n v="0.46431757359500447"/>
    <n v="0.7"/>
    <n v="8.67"/>
    <n v="1201"/>
    <n v="10412.67"/>
    <m/>
  </r>
  <r>
    <s v="2025-07"/>
    <x v="0"/>
    <x v="4"/>
    <x v="5"/>
    <x v="227"/>
    <x v="227"/>
    <n v="6008"/>
    <n v="3100"/>
    <n v="0.51597869507323568"/>
    <n v="0.7"/>
    <n v="7.38"/>
    <n v="2908"/>
    <n v="21461.040000000001"/>
    <m/>
  </r>
  <r>
    <s v="2025-07"/>
    <x v="0"/>
    <x v="5"/>
    <x v="6"/>
    <x v="118"/>
    <x v="118"/>
    <n v="4348"/>
    <n v="2118"/>
    <n v="0.48712051517939281"/>
    <n v="0.7"/>
    <n v="7.32"/>
    <n v="2230"/>
    <n v="16323.6"/>
    <m/>
  </r>
  <r>
    <s v="2025-07"/>
    <x v="0"/>
    <x v="0"/>
    <x v="0"/>
    <x v="181"/>
    <x v="181"/>
    <n v="8231"/>
    <n v="5774"/>
    <n v="0.70149435062568344"/>
    <n v="0.7"/>
    <n v="8.9499999999999993"/>
    <n v="2457"/>
    <n v="21990.149999999998"/>
    <m/>
  </r>
  <r>
    <s v="2025-07"/>
    <x v="0"/>
    <x v="0"/>
    <x v="0"/>
    <x v="62"/>
    <x v="62"/>
    <n v="2456"/>
    <n v="1264"/>
    <n v="0.51465798045602607"/>
    <n v="0.7"/>
    <n v="8.24"/>
    <n v="1192"/>
    <n v="9822.08"/>
    <m/>
  </r>
  <r>
    <s v="2025-07"/>
    <x v="0"/>
    <x v="0"/>
    <x v="0"/>
    <x v="69"/>
    <x v="69"/>
    <n v="5665"/>
    <n v="2398"/>
    <n v="0.42330097087378643"/>
    <n v="0.7"/>
    <n v="8.6199999999999992"/>
    <n v="3267"/>
    <n v="28161.539999999997"/>
    <m/>
  </r>
  <r>
    <s v="2025-07"/>
    <x v="0"/>
    <x v="6"/>
    <x v="11"/>
    <x v="262"/>
    <x v="262"/>
    <n v="7198"/>
    <n v="4132"/>
    <n v="0.57404834676298977"/>
    <n v="0.7"/>
    <n v="8.0500000000000007"/>
    <n v="3066"/>
    <n v="24681.300000000003"/>
    <m/>
  </r>
  <r>
    <s v="2025-07"/>
    <x v="0"/>
    <x v="4"/>
    <x v="118"/>
    <x v="297"/>
    <x v="297"/>
    <n v="3696"/>
    <n v="1921"/>
    <n v="0.51975108225108224"/>
    <n v="0.7"/>
    <n v="7.3"/>
    <n v="1775"/>
    <n v="12957.5"/>
    <m/>
  </r>
  <r>
    <s v="2025-07"/>
    <x v="0"/>
    <x v="23"/>
    <x v="88"/>
    <x v="362"/>
    <x v="362"/>
    <n v="2206"/>
    <n v="754"/>
    <n v="0.3417951042611061"/>
    <n v="0.7"/>
    <n v="7.68"/>
    <n v="1452"/>
    <n v="11151.359999999999"/>
    <m/>
  </r>
  <r>
    <s v="2025-07"/>
    <x v="0"/>
    <x v="4"/>
    <x v="69"/>
    <x v="139"/>
    <x v="139"/>
    <n v="2823"/>
    <n v="1419"/>
    <n v="0.50265674814027628"/>
    <n v="0.7"/>
    <n v="8.11"/>
    <n v="1404"/>
    <n v="11386.439999999999"/>
    <m/>
  </r>
  <r>
    <s v="2025-07"/>
    <x v="0"/>
    <x v="0"/>
    <x v="0"/>
    <x v="212"/>
    <x v="212"/>
    <n v="3566"/>
    <n v="2012"/>
    <n v="0.56421761076836796"/>
    <n v="0.7"/>
    <n v="6.88"/>
    <n v="1554"/>
    <n v="10691.52"/>
    <m/>
  </r>
  <r>
    <s v="2025-07"/>
    <x v="0"/>
    <x v="1"/>
    <x v="1"/>
    <x v="42"/>
    <x v="42"/>
    <n v="1468"/>
    <n v="683"/>
    <n v="0.46525885558583108"/>
    <n v="0.7"/>
    <n v="6.87"/>
    <n v="785"/>
    <n v="5392.95"/>
    <m/>
  </r>
  <r>
    <s v="2025-07"/>
    <x v="0"/>
    <x v="1"/>
    <x v="1"/>
    <x v="335"/>
    <x v="335"/>
    <n v="1078"/>
    <n v="488"/>
    <n v="0.45269016697588127"/>
    <n v="0.7"/>
    <n v="8.32"/>
    <n v="590"/>
    <n v="4908.8"/>
    <m/>
  </r>
  <r>
    <s v="2025-07"/>
    <x v="0"/>
    <x v="2"/>
    <x v="4"/>
    <x v="60"/>
    <x v="60"/>
    <n v="4122"/>
    <n v="2668"/>
    <n v="0.64725861232411452"/>
    <n v="0.7"/>
    <n v="7.12"/>
    <n v="1454"/>
    <n v="10352.48"/>
    <m/>
  </r>
  <r>
    <s v="2025-07"/>
    <x v="0"/>
    <x v="0"/>
    <x v="0"/>
    <x v="168"/>
    <x v="168"/>
    <n v="2582"/>
    <n v="1400"/>
    <n v="0.5422153369481022"/>
    <n v="0.7"/>
    <n v="8"/>
    <n v="1182"/>
    <n v="9456"/>
    <m/>
  </r>
  <r>
    <s v="2025-07"/>
    <x v="0"/>
    <x v="4"/>
    <x v="5"/>
    <x v="88"/>
    <x v="88"/>
    <n v="10493"/>
    <n v="6136"/>
    <n v="0.5847707995806728"/>
    <n v="0.7"/>
    <n v="7.43"/>
    <n v="4357"/>
    <n v="32372.51"/>
    <m/>
  </r>
  <r>
    <s v="2025-07"/>
    <x v="0"/>
    <x v="4"/>
    <x v="49"/>
    <x v="95"/>
    <x v="95"/>
    <n v="4640"/>
    <n v="2323"/>
    <n v="0.50064655172413797"/>
    <n v="0.7"/>
    <n v="7.42"/>
    <n v="2317"/>
    <n v="17192.14"/>
    <m/>
  </r>
  <r>
    <s v="2025-07"/>
    <x v="0"/>
    <x v="22"/>
    <x v="129"/>
    <x v="330"/>
    <x v="330"/>
    <n v="3743"/>
    <n v="2159"/>
    <n v="0.57681004541811376"/>
    <n v="0.7"/>
    <n v="7.23"/>
    <n v="1584"/>
    <n v="11452.320000000002"/>
    <m/>
  </r>
  <r>
    <s v="2025-07"/>
    <x v="0"/>
    <x v="7"/>
    <x v="15"/>
    <x v="147"/>
    <x v="378"/>
    <n v="3544"/>
    <n v="2109"/>
    <n v="0.59509029345372455"/>
    <n v="0.7"/>
    <n v="6.6"/>
    <n v="1435"/>
    <n v="9471"/>
    <m/>
  </r>
  <r>
    <s v="2025-07"/>
    <x v="0"/>
    <x v="3"/>
    <x v="3"/>
    <x v="107"/>
    <x v="107"/>
    <n v="2918"/>
    <n v="1452"/>
    <n v="0.49760109664153529"/>
    <n v="0.7"/>
    <n v="7.91"/>
    <n v="1466"/>
    <n v="11596.06"/>
    <m/>
  </r>
  <r>
    <s v="2025-07"/>
    <x v="0"/>
    <x v="1"/>
    <x v="1"/>
    <x v="19"/>
    <x v="19"/>
    <n v="1897"/>
    <n v="1073"/>
    <n v="0.56562994201370587"/>
    <n v="0.7"/>
    <n v="6.71"/>
    <n v="824"/>
    <n v="5529.04"/>
    <m/>
  </r>
  <r>
    <s v="2025-07"/>
    <x v="0"/>
    <x v="16"/>
    <x v="92"/>
    <x v="208"/>
    <x v="208"/>
    <n v="4648"/>
    <n v="2304"/>
    <n v="0.49569707401032703"/>
    <n v="0.7"/>
    <n v="7.82"/>
    <n v="2344"/>
    <n v="18330.080000000002"/>
    <m/>
  </r>
  <r>
    <s v="2025-07"/>
    <x v="0"/>
    <x v="4"/>
    <x v="90"/>
    <x v="203"/>
    <x v="203"/>
    <n v="2846"/>
    <n v="1419"/>
    <n v="0.49859451862262827"/>
    <n v="0.7"/>
    <n v="8.36"/>
    <n v="1427"/>
    <n v="11929.72"/>
    <m/>
  </r>
  <r>
    <s v="2025-07"/>
    <x v="0"/>
    <x v="0"/>
    <x v="108"/>
    <x v="355"/>
    <x v="355"/>
    <n v="1998"/>
    <n v="1334"/>
    <n v="0.66766766766766772"/>
    <n v="0.7"/>
    <n v="7.52"/>
    <n v="664"/>
    <n v="4993.28"/>
    <m/>
  </r>
  <r>
    <s v="2025-08"/>
    <x v="0"/>
    <x v="0"/>
    <x v="36"/>
    <x v="63"/>
    <x v="63"/>
    <n v="3092"/>
    <n v="1872"/>
    <n v="0.60543337645536865"/>
    <n v="0.7"/>
    <n v="7.87"/>
    <n v="1220"/>
    <n v="9601.4"/>
    <m/>
  </r>
  <r>
    <s v="2025-08"/>
    <x v="0"/>
    <x v="0"/>
    <x v="94"/>
    <x v="218"/>
    <x v="218"/>
    <n v="3061"/>
    <n v="1962"/>
    <n v="0.64096700424697817"/>
    <n v="0.7"/>
    <n v="9.27"/>
    <n v="1099"/>
    <n v="10187.73"/>
    <m/>
  </r>
  <r>
    <s v="2025-08"/>
    <x v="0"/>
    <x v="0"/>
    <x v="94"/>
    <x v="242"/>
    <x v="242"/>
    <n v="2823"/>
    <n v="1394"/>
    <n v="0.49380092100602196"/>
    <n v="0.7"/>
    <n v="8.69"/>
    <n v="1429"/>
    <n v="12418.009999999998"/>
    <m/>
  </r>
  <r>
    <s v="2025-08"/>
    <x v="0"/>
    <x v="17"/>
    <x v="48"/>
    <x v="404"/>
    <x v="353"/>
    <n v="3439"/>
    <n v="1818"/>
    <n v="0.52864204710671703"/>
    <n v="0.7"/>
    <n v="6.89"/>
    <n v="1621"/>
    <n v="11168.689999999999"/>
    <m/>
  </r>
  <r>
    <s v="2025-08"/>
    <x v="0"/>
    <x v="17"/>
    <x v="48"/>
    <x v="386"/>
    <x v="94"/>
    <n v="1015"/>
    <n v="213"/>
    <n v="0.20985221674876847"/>
    <n v="0.7"/>
    <n v="9.66"/>
    <n v="802"/>
    <n v="7747.32"/>
    <m/>
  </r>
  <r>
    <s v="2025-08"/>
    <x v="0"/>
    <x v="4"/>
    <x v="70"/>
    <x v="141"/>
    <x v="141"/>
    <n v="1980"/>
    <n v="1125"/>
    <n v="0.56818181818181823"/>
    <n v="0.7"/>
    <n v="7.76"/>
    <n v="855"/>
    <n v="6634.8"/>
    <m/>
  </r>
  <r>
    <s v="2025-08"/>
    <x v="0"/>
    <x v="4"/>
    <x v="130"/>
    <x v="336"/>
    <x v="336"/>
    <n v="1328"/>
    <n v="769"/>
    <n v="0.57906626506024095"/>
    <n v="0.7"/>
    <n v="8.25"/>
    <n v="559"/>
    <n v="4611.75"/>
    <m/>
  </r>
  <r>
    <s v="2025-08"/>
    <x v="0"/>
    <x v="3"/>
    <x v="3"/>
    <x v="79"/>
    <x v="79"/>
    <n v="8227"/>
    <n v="4400"/>
    <n v="0.53482435881852441"/>
    <n v="0.7"/>
    <n v="10.26"/>
    <n v="3827"/>
    <n v="39265.019999999997"/>
    <m/>
  </r>
  <r>
    <s v="2025-08"/>
    <x v="0"/>
    <x v="3"/>
    <x v="3"/>
    <x v="278"/>
    <x v="278"/>
    <n v="3406"/>
    <n v="1544"/>
    <n v="0.45331767469172052"/>
    <n v="0.7"/>
    <n v="9.01"/>
    <n v="1862"/>
    <n v="16776.62"/>
    <m/>
  </r>
  <r>
    <s v="2025-08"/>
    <x v="0"/>
    <x v="3"/>
    <x v="3"/>
    <x v="339"/>
    <x v="339"/>
    <n v="4169"/>
    <n v="1360"/>
    <n v="0.32621731830175105"/>
    <n v="0.7"/>
    <n v="7.84"/>
    <n v="2809"/>
    <n v="22022.560000000001"/>
    <m/>
  </r>
  <r>
    <s v="2025-08"/>
    <x v="0"/>
    <x v="3"/>
    <x v="3"/>
    <x v="64"/>
    <x v="64"/>
    <n v="7573"/>
    <n v="3905"/>
    <n v="0.51564769576125713"/>
    <n v="0.7"/>
    <n v="7.78"/>
    <n v="3668"/>
    <n v="28537.040000000001"/>
    <m/>
  </r>
  <r>
    <s v="2025-08"/>
    <x v="0"/>
    <x v="3"/>
    <x v="3"/>
    <x v="253"/>
    <x v="253"/>
    <n v="3477"/>
    <n v="1905"/>
    <n v="0.54788610871440901"/>
    <n v="0.7"/>
    <n v="7.56"/>
    <n v="1572"/>
    <n v="11884.32"/>
    <m/>
  </r>
  <r>
    <s v="2025-08"/>
    <x v="0"/>
    <x v="3"/>
    <x v="3"/>
    <x v="107"/>
    <x v="107"/>
    <n v="2639"/>
    <n v="1223"/>
    <n v="0.46343311860553238"/>
    <n v="0.7"/>
    <n v="7.82"/>
    <n v="1416"/>
    <n v="11073.12"/>
    <m/>
  </r>
  <r>
    <s v="2025-08"/>
    <x v="0"/>
    <x v="3"/>
    <x v="3"/>
    <x v="4"/>
    <x v="4"/>
    <n v="3205"/>
    <n v="1225"/>
    <n v="0.38221528861154447"/>
    <n v="0.7"/>
    <n v="7.91"/>
    <n v="1980"/>
    <n v="15661.800000000001"/>
    <m/>
  </r>
  <r>
    <s v="2025-08"/>
    <x v="0"/>
    <x v="22"/>
    <x v="141"/>
    <x v="368"/>
    <x v="368"/>
    <n v="1882"/>
    <n v="989"/>
    <n v="0.52550478214665253"/>
    <n v="0.7"/>
    <n v="7.21"/>
    <n v="893"/>
    <n v="6438.53"/>
    <m/>
  </r>
  <r>
    <s v="2025-08"/>
    <x v="0"/>
    <x v="16"/>
    <x v="79"/>
    <x v="158"/>
    <x v="158"/>
    <n v="3538"/>
    <n v="2038"/>
    <n v="0.57603165630299602"/>
    <n v="0.7"/>
    <n v="7.32"/>
    <n v="1500"/>
    <n v="10980"/>
    <m/>
  </r>
  <r>
    <s v="2025-08"/>
    <x v="0"/>
    <x v="22"/>
    <x v="116"/>
    <x v="295"/>
    <x v="295"/>
    <n v="2395"/>
    <n v="1463"/>
    <n v="0.61085594989561587"/>
    <n v="0.7"/>
    <n v="6.63"/>
    <n v="932"/>
    <n v="6179.16"/>
    <m/>
  </r>
  <r>
    <s v="2025-08"/>
    <x v="0"/>
    <x v="6"/>
    <x v="14"/>
    <x v="28"/>
    <x v="28"/>
    <n v="3424"/>
    <n v="1579"/>
    <n v="0.46115654205607476"/>
    <n v="0.7"/>
    <n v="7.06"/>
    <n v="1845"/>
    <n v="13025.699999999999"/>
    <m/>
  </r>
  <r>
    <s v="2025-08"/>
    <x v="0"/>
    <x v="9"/>
    <x v="43"/>
    <x v="81"/>
    <x v="81"/>
    <n v="3139"/>
    <n v="1944"/>
    <n v="0.6193055113093342"/>
    <n v="0.7"/>
    <n v="6.75"/>
    <n v="1195"/>
    <n v="8066.25"/>
    <m/>
  </r>
  <r>
    <s v="2025-08"/>
    <x v="0"/>
    <x v="6"/>
    <x v="13"/>
    <x v="175"/>
    <x v="175"/>
    <n v="5681"/>
    <n v="3254"/>
    <n v="0.57278648125330045"/>
    <n v="0.7"/>
    <n v="8.18"/>
    <n v="2427"/>
    <n v="19852.86"/>
    <m/>
  </r>
  <r>
    <s v="2025-08"/>
    <x v="0"/>
    <x v="0"/>
    <x v="137"/>
    <x v="360"/>
    <x v="360"/>
    <n v="3413"/>
    <n v="1956"/>
    <n v="0.5731028420744213"/>
    <n v="0.7"/>
    <n v="6.7"/>
    <n v="1457"/>
    <n v="9761.9"/>
    <m/>
  </r>
  <r>
    <s v="2025-08"/>
    <x v="0"/>
    <x v="4"/>
    <x v="138"/>
    <x v="370"/>
    <x v="370"/>
    <n v="5707"/>
    <n v="2879"/>
    <n v="0.50446819695111267"/>
    <n v="0.7"/>
    <n v="7.69"/>
    <n v="2828"/>
    <n v="21747.32"/>
    <m/>
  </r>
  <r>
    <s v="2025-08"/>
    <x v="0"/>
    <x v="16"/>
    <x v="105"/>
    <x v="265"/>
    <x v="265"/>
    <n v="4382"/>
    <n v="2090"/>
    <n v="0.47695116385212233"/>
    <n v="0.7"/>
    <n v="7.93"/>
    <n v="2292"/>
    <n v="18175.559999999998"/>
    <m/>
  </r>
  <r>
    <s v="2025-08"/>
    <x v="0"/>
    <x v="4"/>
    <x v="138"/>
    <x v="364"/>
    <x v="364"/>
    <n v="2462"/>
    <n v="1434"/>
    <n v="0.58245329000812351"/>
    <n v="0.7"/>
    <n v="8.15"/>
    <n v="1028"/>
    <n v="8378.2000000000007"/>
    <m/>
  </r>
  <r>
    <s v="2025-08"/>
    <x v="0"/>
    <x v="16"/>
    <x v="105"/>
    <x v="395"/>
    <x v="391"/>
    <n v="283"/>
    <n v="162"/>
    <n v="0.57243816254416957"/>
    <n v="0.7"/>
    <n v="9.7100000000000009"/>
    <n v="121"/>
    <n v="1174.9100000000001"/>
    <m/>
  </r>
  <r>
    <s v="2025-08"/>
    <x v="0"/>
    <x v="10"/>
    <x v="26"/>
    <x v="50"/>
    <x v="50"/>
    <n v="5052"/>
    <n v="2968"/>
    <n v="0.58749010292953285"/>
    <n v="0.7"/>
    <n v="6.91"/>
    <n v="2084"/>
    <n v="14400.44"/>
    <m/>
  </r>
  <r>
    <s v="2025-08"/>
    <x v="0"/>
    <x v="4"/>
    <x v="117"/>
    <x v="296"/>
    <x v="296"/>
    <n v="3548"/>
    <n v="1557"/>
    <n v="0.4388387824126268"/>
    <n v="0.7"/>
    <n v="7.83"/>
    <n v="1991"/>
    <n v="15589.53"/>
    <m/>
  </r>
  <r>
    <s v="2025-08"/>
    <x v="0"/>
    <x v="0"/>
    <x v="99"/>
    <x v="238"/>
    <x v="238"/>
    <n v="1025"/>
    <n v="708"/>
    <n v="0.69073170731707312"/>
    <n v="0.7"/>
    <n v="6.43"/>
    <n v="317"/>
    <n v="2038.31"/>
    <m/>
  </r>
  <r>
    <s v="2025-08"/>
    <x v="0"/>
    <x v="12"/>
    <x v="32"/>
    <x v="322"/>
    <x v="322"/>
    <n v="3104"/>
    <n v="1924"/>
    <n v="0.61984536082474229"/>
    <n v="0.7"/>
    <n v="6.32"/>
    <n v="1180"/>
    <n v="7457.6"/>
    <m/>
  </r>
  <r>
    <s v="2025-08"/>
    <x v="0"/>
    <x v="4"/>
    <x v="69"/>
    <x v="139"/>
    <x v="139"/>
    <n v="2462"/>
    <n v="1281"/>
    <n v="0.52030869212022746"/>
    <n v="0.7"/>
    <n v="8.0299999999999994"/>
    <n v="1181"/>
    <n v="9483.4299999999985"/>
    <m/>
  </r>
  <r>
    <s v="2025-08"/>
    <x v="0"/>
    <x v="0"/>
    <x v="108"/>
    <x v="355"/>
    <x v="355"/>
    <n v="2080"/>
    <n v="1422"/>
    <n v="0.68365384615384617"/>
    <n v="0.7"/>
    <n v="7.42"/>
    <n v="658"/>
    <n v="4882.3599999999997"/>
    <m/>
  </r>
  <r>
    <s v="2025-08"/>
    <x v="0"/>
    <x v="0"/>
    <x v="108"/>
    <x v="273"/>
    <x v="273"/>
    <n v="3191"/>
    <n v="1944"/>
    <n v="0.60921341272328422"/>
    <n v="0.7"/>
    <n v="8.27"/>
    <n v="1247"/>
    <n v="10312.689999999999"/>
    <m/>
  </r>
  <r>
    <s v="2025-08"/>
    <x v="0"/>
    <x v="4"/>
    <x v="82"/>
    <x v="331"/>
    <x v="331"/>
    <n v="4588"/>
    <n v="2387"/>
    <n v="0.52027027027027029"/>
    <n v="0.7"/>
    <n v="6.85"/>
    <n v="2201"/>
    <n v="15076.849999999999"/>
    <m/>
  </r>
  <r>
    <s v="2025-08"/>
    <x v="0"/>
    <x v="4"/>
    <x v="82"/>
    <x v="346"/>
    <x v="346"/>
    <n v="3405"/>
    <n v="2230"/>
    <n v="0.65491923641703376"/>
    <n v="0.7"/>
    <n v="7.99"/>
    <n v="1175"/>
    <n v="9388.25"/>
    <m/>
  </r>
  <r>
    <s v="2025-08"/>
    <x v="0"/>
    <x v="4"/>
    <x v="82"/>
    <x v="321"/>
    <x v="321"/>
    <n v="2479"/>
    <n v="1465"/>
    <n v="0.59096409842678499"/>
    <n v="0.7"/>
    <n v="8.08"/>
    <n v="1014"/>
    <n v="8193.1200000000008"/>
    <m/>
  </r>
  <r>
    <s v="2025-08"/>
    <x v="0"/>
    <x v="4"/>
    <x v="82"/>
    <x v="172"/>
    <x v="172"/>
    <n v="2222"/>
    <n v="1120"/>
    <n v="0.50405040504050402"/>
    <n v="0.7"/>
    <n v="8.17"/>
    <n v="1102"/>
    <n v="9003.34"/>
    <m/>
  </r>
  <r>
    <s v="2025-08"/>
    <x v="0"/>
    <x v="16"/>
    <x v="51"/>
    <x v="130"/>
    <x v="130"/>
    <n v="3764"/>
    <n v="1939"/>
    <n v="0.51514346439957492"/>
    <n v="0.7"/>
    <n v="7.93"/>
    <n v="1825"/>
    <n v="14472.25"/>
    <m/>
  </r>
  <r>
    <s v="2025-08"/>
    <x v="0"/>
    <x v="16"/>
    <x v="92"/>
    <x v="208"/>
    <x v="208"/>
    <n v="4474"/>
    <n v="2266"/>
    <n v="0.50648189539561916"/>
    <n v="0.7"/>
    <n v="7.76"/>
    <n v="2208"/>
    <n v="17134.079999999998"/>
    <m/>
  </r>
  <r>
    <s v="2025-08"/>
    <x v="0"/>
    <x v="4"/>
    <x v="12"/>
    <x v="20"/>
    <x v="20"/>
    <n v="2118"/>
    <n v="915"/>
    <n v="0.43201133144475923"/>
    <n v="0.7"/>
    <n v="8.61"/>
    <n v="1203"/>
    <n v="10357.83"/>
    <m/>
  </r>
  <r>
    <s v="2025-08"/>
    <x v="0"/>
    <x v="0"/>
    <x v="64"/>
    <x v="124"/>
    <x v="124"/>
    <n v="4532"/>
    <n v="2587"/>
    <n v="0.57082965578111211"/>
    <n v="0.7"/>
    <n v="8.4700000000000006"/>
    <n v="1945"/>
    <n v="16474.150000000001"/>
    <m/>
  </r>
  <r>
    <s v="2025-08"/>
    <x v="0"/>
    <x v="6"/>
    <x v="109"/>
    <x v="275"/>
    <x v="275"/>
    <n v="4107"/>
    <n v="2198"/>
    <n v="0.53518383248112977"/>
    <n v="0.7"/>
    <n v="7.67"/>
    <n v="1909"/>
    <n v="14642.03"/>
    <m/>
  </r>
  <r>
    <s v="2025-08"/>
    <x v="0"/>
    <x v="6"/>
    <x v="109"/>
    <x v="381"/>
    <x v="381"/>
    <n v="2355"/>
    <n v="1473"/>
    <n v="0.6254777070063694"/>
    <n v="0.7"/>
    <n v="8.4700000000000006"/>
    <n v="882"/>
    <n v="7470.5400000000009"/>
    <m/>
  </r>
  <r>
    <s v="2025-08"/>
    <x v="0"/>
    <x v="6"/>
    <x v="109"/>
    <x v="343"/>
    <x v="343"/>
    <n v="3544"/>
    <n v="1747"/>
    <n v="0.49294582392776526"/>
    <n v="0.7"/>
    <n v="6.83"/>
    <n v="1797"/>
    <n v="12273.51"/>
    <m/>
  </r>
  <r>
    <s v="2025-08"/>
    <x v="0"/>
    <x v="0"/>
    <x v="0"/>
    <x v="30"/>
    <x v="30"/>
    <n v="3847"/>
    <n v="2572"/>
    <n v="0.66857291395892904"/>
    <n v="0.7"/>
    <n v="6.57"/>
    <n v="1275"/>
    <n v="8376.75"/>
    <m/>
  </r>
  <r>
    <s v="2025-08"/>
    <x v="0"/>
    <x v="0"/>
    <x v="0"/>
    <x v="41"/>
    <x v="41"/>
    <n v="3976"/>
    <n v="1892"/>
    <n v="0.47585513078470826"/>
    <n v="0.7"/>
    <n v="8.33"/>
    <n v="2084"/>
    <n v="17359.72"/>
    <m/>
  </r>
  <r>
    <s v="2025-08"/>
    <x v="0"/>
    <x v="0"/>
    <x v="0"/>
    <x v="192"/>
    <x v="192"/>
    <n v="3214"/>
    <n v="933"/>
    <n v="0.29029247044181705"/>
    <n v="0.7"/>
    <n v="8.31"/>
    <n v="2281"/>
    <n v="18955.11"/>
    <m/>
  </r>
  <r>
    <s v="2025-08"/>
    <x v="0"/>
    <x v="0"/>
    <x v="0"/>
    <x v="340"/>
    <x v="340"/>
    <n v="5769"/>
    <n v="3284"/>
    <n v="0.56924943664413241"/>
    <n v="0.7"/>
    <n v="8.24"/>
    <n v="2485"/>
    <n v="20476.400000000001"/>
    <m/>
  </r>
  <r>
    <s v="2025-08"/>
    <x v="0"/>
    <x v="0"/>
    <x v="0"/>
    <x v="164"/>
    <x v="164"/>
    <n v="3570"/>
    <n v="1602"/>
    <n v="0.44873949579831934"/>
    <n v="0.7"/>
    <n v="7.71"/>
    <n v="1968"/>
    <n v="15173.28"/>
    <m/>
  </r>
  <r>
    <s v="2025-08"/>
    <x v="0"/>
    <x v="0"/>
    <x v="0"/>
    <x v="243"/>
    <x v="243"/>
    <n v="4955"/>
    <n v="2704"/>
    <n v="0.54571140262361251"/>
    <n v="0.7"/>
    <n v="7.67"/>
    <n v="2251"/>
    <n v="17265.169999999998"/>
    <m/>
  </r>
  <r>
    <s v="2025-08"/>
    <x v="0"/>
    <x v="4"/>
    <x v="57"/>
    <x v="135"/>
    <x v="135"/>
    <n v="2498"/>
    <n v="1246"/>
    <n v="0.49879903923138513"/>
    <n v="0.7"/>
    <n v="8.59"/>
    <n v="1252"/>
    <n v="10754.68"/>
    <m/>
  </r>
  <r>
    <s v="2025-08"/>
    <x v="0"/>
    <x v="4"/>
    <x v="57"/>
    <x v="307"/>
    <x v="307"/>
    <n v="5848"/>
    <n v="3505"/>
    <n v="0.59935020519835847"/>
    <n v="0.7"/>
    <n v="8.08"/>
    <n v="2343"/>
    <n v="18931.439999999999"/>
    <m/>
  </r>
  <r>
    <s v="2025-08"/>
    <x v="0"/>
    <x v="4"/>
    <x v="57"/>
    <x v="190"/>
    <x v="190"/>
    <n v="4865"/>
    <n v="2775"/>
    <n v="0.57040082219938337"/>
    <n v="0.7"/>
    <n v="8.1300000000000008"/>
    <n v="2090"/>
    <n v="16991.7"/>
    <m/>
  </r>
  <r>
    <s v="2025-08"/>
    <x v="0"/>
    <x v="4"/>
    <x v="57"/>
    <x v="110"/>
    <x v="110"/>
    <n v="3403"/>
    <n v="1963"/>
    <n v="0.57684396121069648"/>
    <n v="0.7"/>
    <n v="7.84"/>
    <n v="1440"/>
    <n v="11289.6"/>
    <m/>
  </r>
  <r>
    <s v="2025-08"/>
    <x v="0"/>
    <x v="15"/>
    <x v="41"/>
    <x v="74"/>
    <x v="74"/>
    <n v="5417"/>
    <n v="2825"/>
    <n v="0.52150636883884072"/>
    <n v="0.7"/>
    <n v="7.39"/>
    <n v="2592"/>
    <n v="19154.879999999997"/>
    <m/>
  </r>
  <r>
    <s v="2025-08"/>
    <x v="0"/>
    <x v="15"/>
    <x v="41"/>
    <x v="270"/>
    <x v="270"/>
    <n v="7668"/>
    <n v="4988"/>
    <n v="0.65049556598852376"/>
    <n v="0.7"/>
    <n v="7.65"/>
    <n v="2680"/>
    <n v="20502"/>
    <m/>
  </r>
  <r>
    <s v="2025-08"/>
    <x v="0"/>
    <x v="4"/>
    <x v="55"/>
    <x v="108"/>
    <x v="108"/>
    <n v="4028"/>
    <n v="2483"/>
    <n v="0.61643495531281034"/>
    <n v="0.7"/>
    <n v="7.98"/>
    <n v="1545"/>
    <n v="12329.1"/>
    <m/>
  </r>
  <r>
    <s v="2025-08"/>
    <x v="0"/>
    <x v="15"/>
    <x v="41"/>
    <x v="73"/>
    <x v="73"/>
    <n v="4923"/>
    <n v="2497"/>
    <n v="0.50721105017265899"/>
    <n v="0.7"/>
    <n v="7.67"/>
    <n v="2426"/>
    <n v="18607.419999999998"/>
    <m/>
  </r>
  <r>
    <s v="2025-08"/>
    <x v="0"/>
    <x v="15"/>
    <x v="41"/>
    <x v="269"/>
    <x v="269"/>
    <n v="6375"/>
    <n v="2021"/>
    <n v="0.31701960784313726"/>
    <n v="0.7"/>
    <n v="8.26"/>
    <n v="4354"/>
    <n v="35964.04"/>
    <m/>
  </r>
  <r>
    <s v="2025-08"/>
    <x v="0"/>
    <x v="15"/>
    <x v="41"/>
    <x v="236"/>
    <x v="236"/>
    <n v="3249"/>
    <n v="1698"/>
    <n v="0.52262234533702678"/>
    <n v="0.7"/>
    <n v="7.22"/>
    <n v="1551"/>
    <n v="11198.22"/>
    <m/>
  </r>
  <r>
    <s v="2025-08"/>
    <x v="0"/>
    <x v="15"/>
    <x v="41"/>
    <x v="284"/>
    <x v="284"/>
    <n v="4896"/>
    <n v="2460"/>
    <n v="0.50245098039215685"/>
    <n v="0.7"/>
    <n v="7.75"/>
    <n v="2436"/>
    <n v="18879"/>
    <m/>
  </r>
  <r>
    <s v="2025-08"/>
    <x v="0"/>
    <x v="4"/>
    <x v="55"/>
    <x v="298"/>
    <x v="298"/>
    <n v="2409"/>
    <n v="1130"/>
    <n v="0.46907430469074307"/>
    <n v="0.7"/>
    <n v="7.51"/>
    <n v="1279"/>
    <n v="9605.2899999999991"/>
    <m/>
  </r>
  <r>
    <s v="2025-08"/>
    <x v="0"/>
    <x v="4"/>
    <x v="112"/>
    <x v="283"/>
    <x v="283"/>
    <n v="3688"/>
    <n v="1767"/>
    <n v="0.47912147505422992"/>
    <n v="0.7"/>
    <n v="8.1199999999999992"/>
    <n v="1921"/>
    <n v="15598.519999999999"/>
    <m/>
  </r>
  <r>
    <s v="2025-08"/>
    <x v="0"/>
    <x v="4"/>
    <x v="21"/>
    <x v="37"/>
    <x v="37"/>
    <n v="4895"/>
    <n v="2368"/>
    <n v="0.48375893769152195"/>
    <n v="0.7"/>
    <n v="7.6"/>
    <n v="2527"/>
    <n v="19205.2"/>
    <m/>
  </r>
  <r>
    <s v="2025-08"/>
    <x v="0"/>
    <x v="2"/>
    <x v="4"/>
    <x v="60"/>
    <x v="60"/>
    <n v="3779"/>
    <n v="2318"/>
    <n v="0.6133897856575814"/>
    <n v="0.7"/>
    <n v="7.16"/>
    <n v="1461"/>
    <n v="10460.76"/>
    <m/>
  </r>
  <r>
    <s v="2025-08"/>
    <x v="0"/>
    <x v="2"/>
    <x v="4"/>
    <x v="5"/>
    <x v="5"/>
    <n v="2361"/>
    <n v="1252"/>
    <n v="0.53028377806014404"/>
    <n v="0.7"/>
    <n v="6.65"/>
    <n v="1109"/>
    <n v="7374.85"/>
    <m/>
  </r>
  <r>
    <s v="2025-08"/>
    <x v="0"/>
    <x v="15"/>
    <x v="106"/>
    <x v="268"/>
    <x v="268"/>
    <n v="4922"/>
    <n v="3070"/>
    <n v="0.62373019097927673"/>
    <n v="0.7"/>
    <n v="8.77"/>
    <n v="1852"/>
    <n v="16242.039999999999"/>
    <m/>
  </r>
  <r>
    <s v="2025-08"/>
    <x v="0"/>
    <x v="6"/>
    <x v="30"/>
    <x v="55"/>
    <x v="55"/>
    <n v="3027"/>
    <n v="1653"/>
    <n v="0.54608523290386524"/>
    <n v="0.7"/>
    <n v="6.9"/>
    <n v="1374"/>
    <n v="9480.6"/>
    <m/>
  </r>
  <r>
    <s v="2025-08"/>
    <x v="0"/>
    <x v="22"/>
    <x v="129"/>
    <x v="330"/>
    <x v="330"/>
    <n v="2911"/>
    <n v="1725"/>
    <n v="0.59257986946066643"/>
    <n v="0.7"/>
    <n v="7.3"/>
    <n v="1186"/>
    <n v="8657.7999999999993"/>
    <m/>
  </r>
  <r>
    <s v="2025-08"/>
    <x v="0"/>
    <x v="20"/>
    <x v="124"/>
    <x v="311"/>
    <x v="311"/>
    <n v="1246"/>
    <n v="739"/>
    <n v="0.5930979133226324"/>
    <n v="0.7"/>
    <n v="7.82"/>
    <n v="507"/>
    <n v="3964.7400000000002"/>
    <m/>
  </r>
  <r>
    <s v="2025-08"/>
    <x v="0"/>
    <x v="4"/>
    <x v="142"/>
    <x v="378"/>
    <x v="369"/>
    <n v="2383"/>
    <n v="1380"/>
    <n v="0.57910197230381877"/>
    <n v="0.7"/>
    <n v="8.49"/>
    <n v="1003"/>
    <n v="8515.4699999999993"/>
    <m/>
  </r>
  <r>
    <s v="2025-08"/>
    <x v="0"/>
    <x v="1"/>
    <x v="42"/>
    <x v="291"/>
    <x v="291"/>
    <n v="5262"/>
    <n v="2087"/>
    <n v="0.39661725579627516"/>
    <n v="0.7"/>
    <n v="7.55"/>
    <n v="3175"/>
    <n v="23971.25"/>
    <m/>
  </r>
  <r>
    <s v="2025-08"/>
    <x v="0"/>
    <x v="1"/>
    <x v="42"/>
    <x v="80"/>
    <x v="80"/>
    <n v="3063"/>
    <n v="1084"/>
    <n v="0.35390140385243224"/>
    <n v="0.7"/>
    <n v="8.18"/>
    <n v="1979"/>
    <n v="16188.22"/>
    <m/>
  </r>
  <r>
    <s v="2025-08"/>
    <x v="0"/>
    <x v="1"/>
    <x v="42"/>
    <x v="197"/>
    <x v="197"/>
    <n v="2663"/>
    <n v="1538"/>
    <n v="0.57754412316935788"/>
    <n v="0.7"/>
    <n v="6.83"/>
    <n v="1125"/>
    <n v="7683.75"/>
    <m/>
  </r>
  <r>
    <s v="2025-08"/>
    <x v="0"/>
    <x v="4"/>
    <x v="35"/>
    <x v="61"/>
    <x v="61"/>
    <n v="4410"/>
    <n v="2687"/>
    <n v="0.60929705215419505"/>
    <n v="0.7"/>
    <n v="7.67"/>
    <n v="1723"/>
    <n v="13215.41"/>
    <m/>
  </r>
  <r>
    <s v="2025-08"/>
    <x v="0"/>
    <x v="4"/>
    <x v="89"/>
    <x v="385"/>
    <x v="198"/>
    <n v="2485"/>
    <n v="1463"/>
    <n v="0.58873239436619718"/>
    <n v="0.7"/>
    <n v="8.16"/>
    <n v="1022"/>
    <n v="8339.52"/>
    <m/>
  </r>
  <r>
    <s v="2025-08"/>
    <x v="0"/>
    <x v="6"/>
    <x v="107"/>
    <x v="271"/>
    <x v="271"/>
    <n v="2606"/>
    <n v="1374"/>
    <n v="0.52724481964696857"/>
    <n v="0.7"/>
    <n v="7.83"/>
    <n v="1232"/>
    <n v="9646.56"/>
    <m/>
  </r>
  <r>
    <s v="2025-08"/>
    <x v="0"/>
    <x v="1"/>
    <x v="1"/>
    <x v="357"/>
    <x v="357"/>
    <n v="5338"/>
    <n v="2859"/>
    <n v="0.53559385537654547"/>
    <n v="0.7"/>
    <n v="7.84"/>
    <n v="2479"/>
    <n v="19435.36"/>
    <m/>
  </r>
  <r>
    <s v="2025-08"/>
    <x v="0"/>
    <x v="1"/>
    <x v="1"/>
    <x v="19"/>
    <x v="19"/>
    <n v="2074"/>
    <n v="1169"/>
    <n v="0.56364513018322082"/>
    <n v="0.7"/>
    <n v="6.74"/>
    <n v="905"/>
    <n v="6099.7"/>
    <m/>
  </r>
  <r>
    <s v="2025-08"/>
    <x v="0"/>
    <x v="1"/>
    <x v="1"/>
    <x v="405"/>
    <x v="251"/>
    <n v="1385"/>
    <n v="778"/>
    <n v="0.56173285198555956"/>
    <n v="0.7"/>
    <n v="7.22"/>
    <n v="607"/>
    <n v="4382.54"/>
    <m/>
  </r>
  <r>
    <s v="2025-08"/>
    <x v="0"/>
    <x v="1"/>
    <x v="1"/>
    <x v="216"/>
    <x v="216"/>
    <n v="3776"/>
    <n v="1890"/>
    <n v="0.50052966101694918"/>
    <n v="0.7"/>
    <n v="8.07"/>
    <n v="1886"/>
    <n v="15220.02"/>
    <m/>
  </r>
  <r>
    <s v="2025-08"/>
    <x v="0"/>
    <x v="1"/>
    <x v="1"/>
    <x v="306"/>
    <x v="306"/>
    <n v="3362"/>
    <n v="981"/>
    <n v="0.29179060083283759"/>
    <n v="0.7"/>
    <n v="7.75"/>
    <n v="2381"/>
    <n v="18452.75"/>
    <m/>
  </r>
  <r>
    <s v="2025-08"/>
    <x v="0"/>
    <x v="1"/>
    <x v="1"/>
    <x v="274"/>
    <x v="274"/>
    <n v="5899"/>
    <n v="3198"/>
    <n v="0.54212578403119172"/>
    <n v="0.7"/>
    <n v="8.3000000000000007"/>
    <n v="2701"/>
    <n v="22418.300000000003"/>
    <m/>
  </r>
  <r>
    <s v="2025-08"/>
    <x v="0"/>
    <x v="1"/>
    <x v="1"/>
    <x v="42"/>
    <x v="42"/>
    <n v="1418"/>
    <n v="708"/>
    <n v="0.49929478138222849"/>
    <n v="0.7"/>
    <n v="6.75"/>
    <n v="710"/>
    <n v="4792.5"/>
    <m/>
  </r>
  <r>
    <s v="2025-08"/>
    <x v="0"/>
    <x v="1"/>
    <x v="1"/>
    <x v="16"/>
    <x v="16"/>
    <n v="5011"/>
    <n v="2898"/>
    <n v="0.57832767910596683"/>
    <n v="0.7"/>
    <n v="7.88"/>
    <n v="2113"/>
    <n v="16650.439999999999"/>
    <m/>
  </r>
  <r>
    <s v="2025-08"/>
    <x v="0"/>
    <x v="1"/>
    <x v="1"/>
    <x v="166"/>
    <x v="166"/>
    <n v="1947"/>
    <n v="1023"/>
    <n v="0.52542372881355937"/>
    <n v="0.7"/>
    <n v="7.7"/>
    <n v="924"/>
    <n v="7114.8"/>
    <m/>
  </r>
  <r>
    <s v="2025-08"/>
    <x v="0"/>
    <x v="1"/>
    <x v="1"/>
    <x v="209"/>
    <x v="209"/>
    <n v="1696"/>
    <n v="594"/>
    <n v="0.35023584905660377"/>
    <n v="0.7"/>
    <n v="8.24"/>
    <n v="1102"/>
    <n v="9080.48"/>
    <m/>
  </r>
  <r>
    <s v="2025-08"/>
    <x v="0"/>
    <x v="1"/>
    <x v="1"/>
    <x v="159"/>
    <x v="159"/>
    <n v="3372"/>
    <n v="1534"/>
    <n v="0.45492289442467376"/>
    <n v="0.7"/>
    <n v="8.27"/>
    <n v="1838"/>
    <n v="15200.259999999998"/>
    <m/>
  </r>
  <r>
    <s v="2025-08"/>
    <x v="0"/>
    <x v="1"/>
    <x v="1"/>
    <x v="133"/>
    <x v="133"/>
    <n v="1788"/>
    <n v="752"/>
    <n v="0.42058165548098436"/>
    <n v="0.7"/>
    <n v="8.0500000000000007"/>
    <n v="1036"/>
    <n v="8339.8000000000011"/>
    <m/>
  </r>
  <r>
    <s v="2025-08"/>
    <x v="0"/>
    <x v="1"/>
    <x v="1"/>
    <x v="14"/>
    <x v="14"/>
    <n v="5087"/>
    <n v="3004"/>
    <n v="0.59052486730882647"/>
    <n v="0.7"/>
    <n v="8.01"/>
    <n v="2083"/>
    <n v="16684.829999999998"/>
    <m/>
  </r>
  <r>
    <s v="2025-08"/>
    <x v="0"/>
    <x v="1"/>
    <x v="1"/>
    <x v="211"/>
    <x v="211"/>
    <n v="7091"/>
    <n v="4213"/>
    <n v="0.59413340854604424"/>
    <n v="0.7"/>
    <n v="7.91"/>
    <n v="2878"/>
    <n v="22764.98"/>
    <m/>
  </r>
  <r>
    <s v="2025-08"/>
    <x v="0"/>
    <x v="1"/>
    <x v="1"/>
    <x v="217"/>
    <x v="217"/>
    <n v="866"/>
    <n v="330"/>
    <n v="0.38106235565819863"/>
    <n v="0.7"/>
    <n v="7.65"/>
    <n v="536"/>
    <n v="4100.4000000000005"/>
    <m/>
  </r>
  <r>
    <s v="2025-08"/>
    <x v="0"/>
    <x v="1"/>
    <x v="1"/>
    <x v="335"/>
    <x v="335"/>
    <n v="1309"/>
    <n v="649"/>
    <n v="0.49579831932773111"/>
    <n v="0.7"/>
    <n v="8.08"/>
    <n v="660"/>
    <n v="5332.8"/>
    <m/>
  </r>
  <r>
    <s v="2025-08"/>
    <x v="0"/>
    <x v="1"/>
    <x v="1"/>
    <x v="25"/>
    <x v="25"/>
    <n v="3677"/>
    <n v="1559"/>
    <n v="0.4239869458797933"/>
    <n v="0.7"/>
    <n v="7.79"/>
    <n v="2118"/>
    <n v="16499.22"/>
    <m/>
  </r>
  <r>
    <s v="2025-08"/>
    <x v="0"/>
    <x v="1"/>
    <x v="1"/>
    <x v="1"/>
    <x v="1"/>
    <n v="448"/>
    <n v="147"/>
    <n v="0.328125"/>
    <n v="0.7"/>
    <n v="8.59"/>
    <n v="301"/>
    <n v="2585.59"/>
    <m/>
  </r>
  <r>
    <s v="2025-08"/>
    <x v="0"/>
    <x v="0"/>
    <x v="33"/>
    <x v="58"/>
    <x v="58"/>
    <n v="1696"/>
    <n v="978"/>
    <n v="0.57665094339622647"/>
    <n v="0.7"/>
    <n v="7.61"/>
    <n v="718"/>
    <n v="5463.9800000000005"/>
    <m/>
  </r>
  <r>
    <s v="2025-08"/>
    <x v="0"/>
    <x v="13"/>
    <x v="134"/>
    <x v="351"/>
    <x v="351"/>
    <n v="4039"/>
    <n v="2344"/>
    <n v="0.58034166872988369"/>
    <n v="0.7"/>
    <n v="7"/>
    <n v="1695"/>
    <n v="11865"/>
    <m/>
  </r>
  <r>
    <s v="2025-08"/>
    <x v="0"/>
    <x v="1"/>
    <x v="1"/>
    <x v="99"/>
    <x v="99"/>
    <n v="4872"/>
    <n v="2517"/>
    <n v="0.51662561576354682"/>
    <n v="0.7"/>
    <n v="8.2200000000000006"/>
    <n v="2355"/>
    <n v="19358.100000000002"/>
    <m/>
  </r>
  <r>
    <s v="2025-08"/>
    <x v="0"/>
    <x v="4"/>
    <x v="149"/>
    <x v="392"/>
    <x v="388"/>
    <n v="1778"/>
    <n v="961"/>
    <n v="0.54049493813273342"/>
    <n v="0.7"/>
    <n v="7.45"/>
    <n v="817"/>
    <n v="6086.6500000000005"/>
    <m/>
  </r>
  <r>
    <s v="2025-08"/>
    <x v="0"/>
    <x v="4"/>
    <x v="19"/>
    <x v="294"/>
    <x v="294"/>
    <n v="7026"/>
    <n v="3837"/>
    <n v="0.54611443210930832"/>
    <n v="0.7"/>
    <n v="7.5"/>
    <n v="3189"/>
    <n v="23917.5"/>
    <m/>
  </r>
  <r>
    <s v="2025-08"/>
    <x v="0"/>
    <x v="4"/>
    <x v="19"/>
    <x v="116"/>
    <x v="116"/>
    <n v="5846"/>
    <n v="3086"/>
    <n v="0.52788231269243924"/>
    <n v="0.7"/>
    <n v="7.57"/>
    <n v="2760"/>
    <n v="20893.2"/>
    <m/>
  </r>
  <r>
    <s v="2025-08"/>
    <x v="0"/>
    <x v="4"/>
    <x v="19"/>
    <x v="34"/>
    <x v="34"/>
    <n v="2369"/>
    <n v="1387"/>
    <n v="0.58547910510764034"/>
    <n v="0.7"/>
    <n v="8.61"/>
    <n v="982"/>
    <n v="8455.0199999999986"/>
    <m/>
  </r>
  <r>
    <s v="2025-08"/>
    <x v="0"/>
    <x v="0"/>
    <x v="144"/>
    <x v="373"/>
    <x v="373"/>
    <n v="4055"/>
    <n v="2115"/>
    <n v="0.52157829839704073"/>
    <n v="0.7"/>
    <n v="8.1199999999999992"/>
    <n v="1940"/>
    <n v="15752.8"/>
    <m/>
  </r>
  <r>
    <s v="2025-08"/>
    <x v="0"/>
    <x v="4"/>
    <x v="56"/>
    <x v="109"/>
    <x v="109"/>
    <n v="6779"/>
    <n v="3843"/>
    <n v="0.56689777253282192"/>
    <n v="0.7"/>
    <n v="7.62"/>
    <n v="2936"/>
    <n v="22372.32"/>
    <m/>
  </r>
  <r>
    <s v="2025-08"/>
    <x v="0"/>
    <x v="11"/>
    <x v="31"/>
    <x v="161"/>
    <x v="161"/>
    <n v="5091"/>
    <n v="2404"/>
    <n v="0.47220585346690236"/>
    <n v="0.7"/>
    <n v="7.74"/>
    <n v="2687"/>
    <n v="20797.38"/>
    <m/>
  </r>
  <r>
    <s v="2025-08"/>
    <x v="0"/>
    <x v="11"/>
    <x v="31"/>
    <x v="56"/>
    <x v="56"/>
    <n v="2132"/>
    <n v="949"/>
    <n v="0.4451219512195122"/>
    <n v="0.7"/>
    <n v="7.92"/>
    <n v="1183"/>
    <n v="9369.36"/>
    <m/>
  </r>
  <r>
    <s v="2025-08"/>
    <x v="0"/>
    <x v="11"/>
    <x v="31"/>
    <x v="239"/>
    <x v="239"/>
    <n v="1488"/>
    <n v="945"/>
    <n v="0.63508064516129037"/>
    <n v="0.7"/>
    <n v="6.5"/>
    <n v="543"/>
    <n v="3529.5"/>
    <m/>
  </r>
  <r>
    <s v="2025-08"/>
    <x v="0"/>
    <x v="22"/>
    <x v="95"/>
    <x v="222"/>
    <x v="222"/>
    <n v="2438"/>
    <n v="1475"/>
    <n v="0.60500410172272356"/>
    <n v="0.7"/>
    <n v="6.42"/>
    <n v="963"/>
    <n v="6182.46"/>
    <m/>
  </r>
  <r>
    <s v="2025-08"/>
    <x v="0"/>
    <x v="4"/>
    <x v="68"/>
    <x v="176"/>
    <x v="176"/>
    <n v="6179"/>
    <n v="4366"/>
    <n v="0.70658682634730541"/>
    <n v="0.7"/>
    <n v="7.82"/>
    <n v="1813"/>
    <n v="14177.66"/>
    <m/>
  </r>
  <r>
    <s v="2025-08"/>
    <x v="0"/>
    <x v="4"/>
    <x v="68"/>
    <x v="138"/>
    <x v="138"/>
    <n v="3044"/>
    <n v="1795"/>
    <n v="0.58968462549277267"/>
    <n v="0.7"/>
    <n v="8.56"/>
    <n v="1249"/>
    <n v="10691.44"/>
    <m/>
  </r>
  <r>
    <s v="2025-08"/>
    <x v="0"/>
    <x v="4"/>
    <x v="68"/>
    <x v="374"/>
    <x v="374"/>
    <n v="2429"/>
    <n v="947"/>
    <n v="0.38987237546315356"/>
    <n v="0.7"/>
    <n v="7.7"/>
    <n v="1482"/>
    <n v="11411.4"/>
    <m/>
  </r>
  <r>
    <s v="2025-08"/>
    <x v="0"/>
    <x v="4"/>
    <x v="68"/>
    <x v="173"/>
    <x v="173"/>
    <n v="5547"/>
    <n v="3392"/>
    <n v="0.61150171263746167"/>
    <n v="0.7"/>
    <n v="12.22"/>
    <n v="2155"/>
    <n v="26334.100000000002"/>
    <m/>
  </r>
  <r>
    <s v="2025-08"/>
    <x v="0"/>
    <x v="4"/>
    <x v="68"/>
    <x v="282"/>
    <x v="282"/>
    <n v="2392"/>
    <n v="1340"/>
    <n v="0.56020066889632103"/>
    <n v="0.7"/>
    <n v="8.27"/>
    <n v="1052"/>
    <n v="8700.0399999999991"/>
    <m/>
  </r>
  <r>
    <s v="2025-08"/>
    <x v="0"/>
    <x v="4"/>
    <x v="68"/>
    <x v="319"/>
    <x v="319"/>
    <n v="5283"/>
    <n v="3085"/>
    <n v="0.58394851410183612"/>
    <n v="0.7"/>
    <n v="8.82"/>
    <n v="2198"/>
    <n v="19386.36"/>
    <m/>
  </r>
  <r>
    <s v="2025-08"/>
    <x v="0"/>
    <x v="5"/>
    <x v="6"/>
    <x v="126"/>
    <x v="126"/>
    <n v="8087"/>
    <n v="5077"/>
    <n v="0.62779770001236557"/>
    <n v="0.7"/>
    <n v="7.05"/>
    <n v="3010"/>
    <n v="21220.5"/>
    <m/>
  </r>
  <r>
    <s v="2025-08"/>
    <x v="0"/>
    <x v="5"/>
    <x v="6"/>
    <x v="118"/>
    <x v="118"/>
    <n v="4356"/>
    <n v="2214"/>
    <n v="0.50826446280991733"/>
    <n v="0.7"/>
    <n v="7.42"/>
    <n v="2142"/>
    <n v="15893.64"/>
    <m/>
  </r>
  <r>
    <s v="2025-08"/>
    <x v="0"/>
    <x v="5"/>
    <x v="6"/>
    <x v="219"/>
    <x v="219"/>
    <n v="5075"/>
    <n v="2579"/>
    <n v="0.50817733990147784"/>
    <n v="0.7"/>
    <n v="8.15"/>
    <n v="2496"/>
    <n v="20342.400000000001"/>
    <m/>
  </r>
  <r>
    <s v="2025-08"/>
    <x v="0"/>
    <x v="5"/>
    <x v="6"/>
    <x v="174"/>
    <x v="174"/>
    <n v="6439"/>
    <n v="3233"/>
    <n v="0.5020965988507532"/>
    <n v="0.7"/>
    <n v="7.49"/>
    <n v="3206"/>
    <n v="24012.940000000002"/>
    <m/>
  </r>
  <r>
    <s v="2025-08"/>
    <x v="0"/>
    <x v="5"/>
    <x v="6"/>
    <x v="267"/>
    <x v="267"/>
    <n v="3291"/>
    <n v="1673"/>
    <n v="0.50835612275903985"/>
    <n v="0.7"/>
    <n v="7.78"/>
    <n v="1618"/>
    <n v="12588.04"/>
    <m/>
  </r>
  <r>
    <s v="2025-08"/>
    <x v="0"/>
    <x v="5"/>
    <x v="6"/>
    <x v="7"/>
    <x v="7"/>
    <n v="2725"/>
    <n v="1518"/>
    <n v="0.55706422018348623"/>
    <n v="0.7"/>
    <n v="11.75"/>
    <n v="1207"/>
    <n v="14182.25"/>
    <m/>
  </r>
  <r>
    <s v="2025-08"/>
    <x v="0"/>
    <x v="0"/>
    <x v="143"/>
    <x v="372"/>
    <x v="372"/>
    <n v="4954"/>
    <n v="3206"/>
    <n v="0.64715381509891001"/>
    <n v="0.7"/>
    <n v="7.35"/>
    <n v="1748"/>
    <n v="12847.8"/>
    <m/>
  </r>
  <r>
    <s v="2025-08"/>
    <x v="0"/>
    <x v="8"/>
    <x v="16"/>
    <x v="113"/>
    <x v="113"/>
    <n v="6382"/>
    <n v="3305"/>
    <n v="0.51786273895330615"/>
    <n v="0.7"/>
    <n v="8.1300000000000008"/>
    <n v="3077"/>
    <n v="25016.010000000002"/>
    <m/>
  </r>
  <r>
    <s v="2025-08"/>
    <x v="0"/>
    <x v="8"/>
    <x v="16"/>
    <x v="257"/>
    <x v="257"/>
    <n v="4806"/>
    <n v="2565"/>
    <n v="0.5337078651685393"/>
    <n v="0.7"/>
    <n v="6.48"/>
    <n v="2241"/>
    <n v="14521.68"/>
    <m/>
  </r>
  <r>
    <s v="2025-08"/>
    <x v="0"/>
    <x v="8"/>
    <x v="16"/>
    <x v="31"/>
    <x v="31"/>
    <n v="7445"/>
    <n v="4777"/>
    <n v="0.6416386836803224"/>
    <n v="0.7"/>
    <n v="6.58"/>
    <n v="2668"/>
    <n v="17555.439999999999"/>
    <m/>
  </r>
  <r>
    <s v="2025-08"/>
    <x v="0"/>
    <x v="8"/>
    <x v="16"/>
    <x v="195"/>
    <x v="195"/>
    <n v="4232"/>
    <n v="2723"/>
    <n v="0.64343100189035918"/>
    <n v="0.7"/>
    <n v="7.84"/>
    <n v="1509"/>
    <n v="11830.56"/>
    <m/>
  </r>
  <r>
    <s v="2025-08"/>
    <x v="0"/>
    <x v="8"/>
    <x v="16"/>
    <x v="170"/>
    <x v="170"/>
    <n v="2433"/>
    <n v="1175"/>
    <n v="0.48294286888614879"/>
    <n v="0.7"/>
    <n v="7.16"/>
    <n v="1258"/>
    <n v="9007.2800000000007"/>
    <m/>
  </r>
  <r>
    <s v="2025-08"/>
    <x v="0"/>
    <x v="6"/>
    <x v="136"/>
    <x v="358"/>
    <x v="385"/>
    <n v="2736"/>
    <n v="1601"/>
    <n v="0.58516081871345027"/>
    <n v="0.7"/>
    <n v="7.24"/>
    <n v="1135"/>
    <n v="8217.4"/>
    <m/>
  </r>
  <r>
    <s v="2025-08"/>
    <x v="0"/>
    <x v="4"/>
    <x v="153"/>
    <x v="402"/>
    <x v="395"/>
    <n v="2859"/>
    <n v="1901"/>
    <n v="0.66491780342777196"/>
    <n v="0.7"/>
    <n v="8.1300000000000008"/>
    <n v="958"/>
    <n v="7788.5400000000009"/>
    <m/>
  </r>
  <r>
    <s v="2025-08"/>
    <x v="0"/>
    <x v="0"/>
    <x v="100"/>
    <x v="244"/>
    <x v="244"/>
    <n v="2409"/>
    <n v="1346"/>
    <n v="0.55873806558738071"/>
    <n v="0.7"/>
    <n v="7.85"/>
    <n v="1063"/>
    <n v="8344.5499999999993"/>
    <m/>
  </r>
  <r>
    <s v="2025-08"/>
    <x v="0"/>
    <x v="0"/>
    <x v="100"/>
    <x v="320"/>
    <x v="320"/>
    <n v="2775"/>
    <n v="1766"/>
    <n v="0.63639639639639645"/>
    <n v="0.7"/>
    <n v="8"/>
    <n v="1009"/>
    <n v="8072"/>
    <m/>
  </r>
  <r>
    <s v="2025-08"/>
    <x v="0"/>
    <x v="0"/>
    <x v="100"/>
    <x v="309"/>
    <x v="309"/>
    <n v="3183"/>
    <n v="1983"/>
    <n v="0.6229971724787936"/>
    <n v="0.7"/>
    <n v="7.84"/>
    <n v="1200"/>
    <n v="9408"/>
    <m/>
  </r>
  <r>
    <s v="2025-08"/>
    <x v="0"/>
    <x v="9"/>
    <x v="114"/>
    <x v="290"/>
    <x v="290"/>
    <n v="4641"/>
    <n v="2494"/>
    <n v="0.53738418444300795"/>
    <n v="0.7"/>
    <n v="6.97"/>
    <n v="2147"/>
    <n v="14964.59"/>
    <m/>
  </r>
  <r>
    <s v="2025-08"/>
    <x v="0"/>
    <x v="16"/>
    <x v="51"/>
    <x v="101"/>
    <x v="101"/>
    <n v="6128"/>
    <n v="3335"/>
    <n v="0.54422323759791125"/>
    <n v="0.7"/>
    <n v="7.59"/>
    <n v="2793"/>
    <n v="21198.87"/>
    <m/>
  </r>
  <r>
    <s v="2025-08"/>
    <x v="0"/>
    <x v="4"/>
    <x v="115"/>
    <x v="399"/>
    <x v="393"/>
    <n v="1807"/>
    <n v="927"/>
    <n v="0.51300498063087996"/>
    <n v="0.7"/>
    <n v="7.19"/>
    <n v="880"/>
    <n v="6327.2000000000007"/>
    <m/>
  </r>
  <r>
    <s v="2025-08"/>
    <x v="0"/>
    <x v="18"/>
    <x v="53"/>
    <x v="105"/>
    <x v="105"/>
    <n v="1723"/>
    <n v="338"/>
    <n v="0.19616947185142194"/>
    <n v="0.7"/>
    <n v="7.99"/>
    <n v="1385"/>
    <n v="11066.15"/>
    <m/>
  </r>
  <r>
    <s v="2025-08"/>
    <x v="0"/>
    <x v="22"/>
    <x v="85"/>
    <x v="184"/>
    <x v="184"/>
    <n v="2802"/>
    <n v="1522"/>
    <n v="0.54318344039971445"/>
    <n v="0.7"/>
    <n v="7.26"/>
    <n v="1280"/>
    <n v="9292.7999999999993"/>
    <m/>
  </r>
  <r>
    <s v="2025-08"/>
    <x v="0"/>
    <x v="23"/>
    <x v="88"/>
    <x v="196"/>
    <x v="196"/>
    <n v="1349"/>
    <n v="528"/>
    <n v="0.39140103780578206"/>
    <n v="0.7"/>
    <n v="7.44"/>
    <n v="821"/>
    <n v="6108.2400000000007"/>
    <m/>
  </r>
  <r>
    <s v="2025-08"/>
    <x v="0"/>
    <x v="23"/>
    <x v="88"/>
    <x v="362"/>
    <x v="362"/>
    <n v="2184"/>
    <n v="774"/>
    <n v="0.35439560439560441"/>
    <n v="0.7"/>
    <n v="7.7"/>
    <n v="1410"/>
    <n v="10857"/>
    <m/>
  </r>
  <r>
    <s v="2025-08"/>
    <x v="0"/>
    <x v="4"/>
    <x v="84"/>
    <x v="180"/>
    <x v="180"/>
    <n v="2008"/>
    <n v="933"/>
    <n v="0.46464143426294818"/>
    <n v="0.7"/>
    <n v="7.17"/>
    <n v="1075"/>
    <n v="7707.75"/>
    <m/>
  </r>
  <r>
    <s v="2025-08"/>
    <x v="0"/>
    <x v="6"/>
    <x v="76"/>
    <x v="151"/>
    <x v="151"/>
    <n v="3703"/>
    <n v="1780"/>
    <n v="0.48069133135295705"/>
    <n v="0.7"/>
    <n v="8.1199999999999992"/>
    <n v="1923"/>
    <n v="15614.759999999998"/>
    <m/>
  </r>
  <r>
    <s v="2025-08"/>
    <x v="0"/>
    <x v="4"/>
    <x v="7"/>
    <x v="8"/>
    <x v="8"/>
    <n v="2450"/>
    <n v="1691"/>
    <n v="0.69020408163265301"/>
    <n v="0.7"/>
    <n v="7.86"/>
    <n v="759"/>
    <n v="5965.7400000000007"/>
    <m/>
  </r>
  <r>
    <s v="2025-08"/>
    <x v="0"/>
    <x v="9"/>
    <x v="83"/>
    <x v="178"/>
    <x v="178"/>
    <n v="2415"/>
    <n v="1226"/>
    <n v="0.50766045548654248"/>
    <n v="0.7"/>
    <n v="7.87"/>
    <n v="1189"/>
    <n v="9357.43"/>
    <m/>
  </r>
  <r>
    <s v="2025-08"/>
    <x v="0"/>
    <x v="9"/>
    <x v="83"/>
    <x v="248"/>
    <x v="248"/>
    <n v="3948"/>
    <n v="1923"/>
    <n v="0.48708206686930089"/>
    <n v="0.7"/>
    <n v="8.6"/>
    <n v="2025"/>
    <n v="17415"/>
    <m/>
  </r>
  <r>
    <s v="2025-08"/>
    <x v="0"/>
    <x v="4"/>
    <x v="115"/>
    <x v="292"/>
    <x v="292"/>
    <n v="738"/>
    <n v="246"/>
    <n v="0.33333333333333331"/>
    <n v="0.7"/>
    <n v="7.33"/>
    <n v="492"/>
    <n v="3606.36"/>
    <m/>
  </r>
  <r>
    <s v="2025-08"/>
    <x v="0"/>
    <x v="4"/>
    <x v="139"/>
    <x v="365"/>
    <x v="365"/>
    <n v="3915"/>
    <n v="2186"/>
    <n v="0.55836526181353763"/>
    <n v="0.7"/>
    <n v="8.2100000000000009"/>
    <n v="1729"/>
    <n v="14195.090000000002"/>
    <m/>
  </r>
  <r>
    <s v="2025-08"/>
    <x v="0"/>
    <x v="6"/>
    <x v="11"/>
    <x v="262"/>
    <x v="262"/>
    <n v="6617"/>
    <n v="3793"/>
    <n v="0.57322049267039443"/>
    <n v="0.7"/>
    <n v="7.96"/>
    <n v="2824"/>
    <n v="22479.040000000001"/>
    <m/>
  </r>
  <r>
    <s v="2025-08"/>
    <x v="0"/>
    <x v="6"/>
    <x v="11"/>
    <x v="160"/>
    <x v="160"/>
    <n v="3897"/>
    <n v="2275"/>
    <n v="0.58378239671542209"/>
    <n v="0.7"/>
    <n v="8.1999999999999993"/>
    <n v="1622"/>
    <n v="13300.4"/>
    <m/>
  </r>
  <r>
    <s v="2025-08"/>
    <x v="0"/>
    <x v="6"/>
    <x v="11"/>
    <x v="18"/>
    <x v="18"/>
    <n v="3858"/>
    <n v="1200"/>
    <n v="0.31104199066874028"/>
    <n v="0.7"/>
    <n v="7.94"/>
    <n v="2658"/>
    <n v="21104.52"/>
    <m/>
  </r>
  <r>
    <s v="2025-08"/>
    <x v="0"/>
    <x v="6"/>
    <x v="11"/>
    <x v="247"/>
    <x v="247"/>
    <n v="4808"/>
    <n v="2554"/>
    <n v="0.53119800332778699"/>
    <n v="0.7"/>
    <n v="7.89"/>
    <n v="2254"/>
    <n v="17784.059999999998"/>
    <m/>
  </r>
  <r>
    <s v="2025-08"/>
    <x v="0"/>
    <x v="16"/>
    <x v="91"/>
    <x v="207"/>
    <x v="207"/>
    <n v="4493"/>
    <n v="2379"/>
    <n v="0.52949031827286885"/>
    <n v="0.7"/>
    <n v="8.1300000000000008"/>
    <n v="2114"/>
    <n v="17186.820000000003"/>
    <m/>
  </r>
  <r>
    <s v="2025-08"/>
    <x v="0"/>
    <x v="16"/>
    <x v="91"/>
    <x v="235"/>
    <x v="235"/>
    <n v="6425"/>
    <n v="3760"/>
    <n v="0.5852140077821012"/>
    <n v="0.7"/>
    <n v="6.57"/>
    <n v="2665"/>
    <n v="17509.05"/>
    <m/>
  </r>
  <r>
    <s v="2025-08"/>
    <x v="0"/>
    <x v="16"/>
    <x v="91"/>
    <x v="250"/>
    <x v="250"/>
    <n v="6097"/>
    <n v="3085"/>
    <n v="0.50598655076267018"/>
    <n v="0.7"/>
    <n v="7.77"/>
    <n v="3012"/>
    <n v="23403.239999999998"/>
    <m/>
  </r>
  <r>
    <s v="2025-08"/>
    <x v="0"/>
    <x v="4"/>
    <x v="127"/>
    <x v="326"/>
    <x v="326"/>
    <n v="1194"/>
    <n v="871"/>
    <n v="0.72948073701842542"/>
    <n v="0.7"/>
    <n v="6.67"/>
    <n v="323"/>
    <n v="2154.41"/>
    <m/>
  </r>
  <r>
    <s v="2025-08"/>
    <x v="0"/>
    <x v="13"/>
    <x v="39"/>
    <x v="70"/>
    <x v="70"/>
    <n v="5917"/>
    <n v="3649"/>
    <n v="0.61669765083657258"/>
    <n v="0.7"/>
    <n v="6.95"/>
    <n v="2268"/>
    <n v="15762.6"/>
    <m/>
  </r>
  <r>
    <s v="2025-08"/>
    <x v="0"/>
    <x v="13"/>
    <x v="39"/>
    <x v="342"/>
    <x v="342"/>
    <n v="1606"/>
    <n v="539"/>
    <n v="0.33561643835616439"/>
    <n v="0.7"/>
    <n v="8.0399999999999991"/>
    <n v="1067"/>
    <n v="8578.6799999999985"/>
    <m/>
  </r>
  <r>
    <s v="2025-08"/>
    <x v="0"/>
    <x v="13"/>
    <x v="39"/>
    <x v="102"/>
    <x v="102"/>
    <n v="3680"/>
    <n v="1776"/>
    <n v="0.4826086956521739"/>
    <n v="0.7"/>
    <n v="7.11"/>
    <n v="1904"/>
    <n v="13537.44"/>
    <m/>
  </r>
  <r>
    <s v="2025-08"/>
    <x v="0"/>
    <x v="20"/>
    <x v="148"/>
    <x v="382"/>
    <x v="382"/>
    <n v="2710"/>
    <n v="1212"/>
    <n v="0.44723247232472324"/>
    <n v="0.7"/>
    <n v="7.24"/>
    <n v="1498"/>
    <n v="10845.52"/>
    <m/>
  </r>
  <r>
    <s v="2025-08"/>
    <x v="0"/>
    <x v="4"/>
    <x v="133"/>
    <x v="350"/>
    <x v="350"/>
    <n v="2493"/>
    <n v="1296"/>
    <n v="0.51985559566786999"/>
    <n v="0.7"/>
    <n v="6.36"/>
    <n v="1197"/>
    <n v="7612.92"/>
    <m/>
  </r>
  <r>
    <s v="2025-08"/>
    <x v="0"/>
    <x v="4"/>
    <x v="73"/>
    <x v="148"/>
    <x v="148"/>
    <n v="4664"/>
    <n v="2519"/>
    <n v="0.54009433962264153"/>
    <n v="0.7"/>
    <n v="7.83"/>
    <n v="2145"/>
    <n v="16795.349999999999"/>
    <m/>
  </r>
  <r>
    <s v="2025-08"/>
    <x v="0"/>
    <x v="4"/>
    <x v="49"/>
    <x v="95"/>
    <x v="95"/>
    <n v="4387"/>
    <n v="2188"/>
    <n v="0.49874629587417368"/>
    <n v="0.7"/>
    <n v="7.78"/>
    <n v="2199"/>
    <n v="17108.22"/>
    <m/>
  </r>
  <r>
    <s v="2025-08"/>
    <x v="0"/>
    <x v="4"/>
    <x v="49"/>
    <x v="260"/>
    <x v="260"/>
    <n v="2058"/>
    <n v="1187"/>
    <n v="0.57677356656948497"/>
    <n v="0.7"/>
    <n v="7.42"/>
    <n v="871"/>
    <n v="6462.82"/>
    <m/>
  </r>
  <r>
    <s v="2025-08"/>
    <x v="0"/>
    <x v="5"/>
    <x v="98"/>
    <x v="230"/>
    <x v="230"/>
    <n v="3940"/>
    <n v="2205"/>
    <n v="0.55964467005076146"/>
    <n v="0.7"/>
    <n v="7.4"/>
    <n v="1735"/>
    <n v="12839"/>
    <m/>
  </r>
  <r>
    <s v="2025-08"/>
    <x v="0"/>
    <x v="9"/>
    <x v="119"/>
    <x v="301"/>
    <x v="301"/>
    <n v="3401"/>
    <n v="2087"/>
    <n v="0.61364304616289322"/>
    <n v="0.7"/>
    <n v="8.14"/>
    <n v="1314"/>
    <n v="10695.960000000001"/>
    <m/>
  </r>
  <r>
    <s v="2025-08"/>
    <x v="0"/>
    <x v="4"/>
    <x v="75"/>
    <x v="390"/>
    <x v="150"/>
    <n v="3210"/>
    <n v="1559"/>
    <n v="0.48566978193146415"/>
    <n v="0.7"/>
    <n v="6.67"/>
    <n v="1651"/>
    <n v="11012.17"/>
    <m/>
  </r>
  <r>
    <s v="2025-08"/>
    <x v="0"/>
    <x v="4"/>
    <x v="44"/>
    <x v="83"/>
    <x v="83"/>
    <n v="5946"/>
    <n v="3061"/>
    <n v="0.51479986545576861"/>
    <n v="0.7"/>
    <n v="8.33"/>
    <n v="2885"/>
    <n v="24032.05"/>
    <m/>
  </r>
  <r>
    <s v="2025-08"/>
    <x v="0"/>
    <x v="12"/>
    <x v="32"/>
    <x v="406"/>
    <x v="397"/>
    <n v="6619"/>
    <n v="3793"/>
    <n v="0.5730472881099864"/>
    <n v="0.7"/>
    <n v="7.3"/>
    <n v="2826"/>
    <n v="20629.8"/>
    <m/>
  </r>
  <r>
    <s v="2025-08"/>
    <x v="0"/>
    <x v="12"/>
    <x v="32"/>
    <x v="318"/>
    <x v="318"/>
    <n v="1276"/>
    <n v="770"/>
    <n v="0.60344827586206895"/>
    <n v="0.7"/>
    <n v="6.04"/>
    <n v="506"/>
    <n v="3056.2400000000002"/>
    <m/>
  </r>
  <r>
    <s v="2025-08"/>
    <x v="0"/>
    <x v="12"/>
    <x v="32"/>
    <x v="215"/>
    <x v="215"/>
    <n v="6508"/>
    <n v="2919"/>
    <n v="0.44852489244007376"/>
    <n v="0.7"/>
    <n v="7.24"/>
    <n v="3589"/>
    <n v="25984.36"/>
    <m/>
  </r>
  <r>
    <s v="2025-08"/>
    <x v="0"/>
    <x v="12"/>
    <x v="32"/>
    <x v="398"/>
    <x v="143"/>
    <n v="2981"/>
    <n v="1673"/>
    <n v="0.56122106675612216"/>
    <n v="0.7"/>
    <n v="7.02"/>
    <n v="1308"/>
    <n v="9182.16"/>
    <m/>
  </r>
  <r>
    <s v="2025-08"/>
    <x v="0"/>
    <x v="4"/>
    <x v="37"/>
    <x v="77"/>
    <x v="77"/>
    <n v="4089"/>
    <n v="2483"/>
    <n v="0.60723893372462701"/>
    <n v="0.7"/>
    <n v="7.07"/>
    <n v="1606"/>
    <n v="11354.42"/>
    <m/>
  </r>
  <r>
    <s v="2025-08"/>
    <x v="0"/>
    <x v="4"/>
    <x v="37"/>
    <x v="66"/>
    <x v="66"/>
    <n v="3751"/>
    <n v="2001"/>
    <n v="0.53345774460143958"/>
    <n v="0.7"/>
    <n v="7.15"/>
    <n v="1750"/>
    <n v="12512.5"/>
    <m/>
  </r>
  <r>
    <s v="2025-08"/>
    <x v="0"/>
    <x v="4"/>
    <x v="86"/>
    <x v="187"/>
    <x v="187"/>
    <n v="2900"/>
    <n v="2048"/>
    <n v="0.70620689655172408"/>
    <n v="0.7"/>
    <n v="7.3"/>
    <n v="852"/>
    <n v="6219.5999999999995"/>
    <m/>
  </r>
  <r>
    <s v="2025-08"/>
    <x v="0"/>
    <x v="4"/>
    <x v="5"/>
    <x v="40"/>
    <x v="40"/>
    <n v="4996"/>
    <n v="2426"/>
    <n v="0.48558847077662132"/>
    <n v="0.7"/>
    <n v="7.68"/>
    <n v="2570"/>
    <n v="19737.599999999999"/>
    <m/>
  </r>
  <r>
    <s v="2025-08"/>
    <x v="0"/>
    <x v="4"/>
    <x v="5"/>
    <x v="213"/>
    <x v="213"/>
    <n v="3858"/>
    <n v="1969"/>
    <n v="0.51036806635562471"/>
    <n v="0.7"/>
    <n v="8.02"/>
    <n v="1889"/>
    <n v="15149.779999999999"/>
    <m/>
  </r>
  <r>
    <s v="2025-08"/>
    <x v="0"/>
    <x v="4"/>
    <x v="5"/>
    <x v="293"/>
    <x v="293"/>
    <n v="4523"/>
    <n v="2698"/>
    <n v="0.59650674331196107"/>
    <n v="0.7"/>
    <n v="7.96"/>
    <n v="1825"/>
    <n v="14527"/>
    <m/>
  </r>
  <r>
    <s v="2025-08"/>
    <x v="0"/>
    <x v="4"/>
    <x v="5"/>
    <x v="123"/>
    <x v="123"/>
    <n v="2538"/>
    <n v="1212"/>
    <n v="0.47754137115839246"/>
    <n v="0.7"/>
    <n v="6.84"/>
    <n v="1326"/>
    <n v="9069.84"/>
    <m/>
  </r>
  <r>
    <s v="2025-08"/>
    <x v="0"/>
    <x v="4"/>
    <x v="5"/>
    <x v="234"/>
    <x v="234"/>
    <n v="3082"/>
    <n v="1601"/>
    <n v="0.5194678780012979"/>
    <n v="0.7"/>
    <n v="8.1999999999999993"/>
    <n v="1481"/>
    <n v="12144.199999999999"/>
    <m/>
  </r>
  <r>
    <s v="2025-08"/>
    <x v="0"/>
    <x v="4"/>
    <x v="5"/>
    <x v="6"/>
    <x v="6"/>
    <n v="5518"/>
    <n v="3169"/>
    <n v="0.57430228343602752"/>
    <n v="0.7"/>
    <n v="7.76"/>
    <n v="2349"/>
    <n v="18228.239999999998"/>
    <m/>
  </r>
  <r>
    <s v="2025-08"/>
    <x v="0"/>
    <x v="4"/>
    <x v="5"/>
    <x v="228"/>
    <x v="228"/>
    <n v="5914"/>
    <n v="3489"/>
    <n v="0.58995603652350359"/>
    <n v="0.7"/>
    <n v="7.19"/>
    <n v="2425"/>
    <n v="17435.75"/>
    <m/>
  </r>
  <r>
    <s v="2025-08"/>
    <x v="0"/>
    <x v="4"/>
    <x v="5"/>
    <x v="88"/>
    <x v="88"/>
    <n v="9306"/>
    <n v="5324"/>
    <n v="0.5721040189125296"/>
    <n v="0.7"/>
    <n v="7.39"/>
    <n v="3982"/>
    <n v="29426.98"/>
    <m/>
  </r>
  <r>
    <s v="2025-08"/>
    <x v="0"/>
    <x v="4"/>
    <x v="5"/>
    <x v="87"/>
    <x v="87"/>
    <n v="6252"/>
    <n v="4006"/>
    <n v="0.64075495841330776"/>
    <n v="0.7"/>
    <n v="7.88"/>
    <n v="2246"/>
    <n v="17698.48"/>
    <m/>
  </r>
  <r>
    <s v="2025-08"/>
    <x v="0"/>
    <x v="4"/>
    <x v="5"/>
    <x v="75"/>
    <x v="75"/>
    <n v="4414"/>
    <n v="2500"/>
    <n v="0.56637970095151791"/>
    <n v="0.7"/>
    <n v="8.34"/>
    <n v="1914"/>
    <n v="15962.76"/>
    <m/>
  </r>
  <r>
    <s v="2025-08"/>
    <x v="0"/>
    <x v="4"/>
    <x v="5"/>
    <x v="403"/>
    <x v="396"/>
    <n v="2774"/>
    <n v="1470"/>
    <n v="0.52992069214131221"/>
    <n v="0.7"/>
    <n v="8.1999999999999993"/>
    <n v="1304"/>
    <n v="10692.8"/>
    <m/>
  </r>
  <r>
    <s v="2025-08"/>
    <x v="0"/>
    <x v="4"/>
    <x v="5"/>
    <x v="313"/>
    <x v="313"/>
    <n v="8523"/>
    <n v="4991"/>
    <n v="0.58559192772497948"/>
    <n v="0.7"/>
    <n v="7.98"/>
    <n v="3532"/>
    <n v="28185.360000000001"/>
    <m/>
  </r>
  <r>
    <s v="2025-08"/>
    <x v="0"/>
    <x v="4"/>
    <x v="5"/>
    <x v="299"/>
    <x v="299"/>
    <n v="6476"/>
    <n v="3318"/>
    <n v="0.51235330450895611"/>
    <n v="0.7"/>
    <n v="8.5299999999999994"/>
    <n v="3158"/>
    <n v="26937.739999999998"/>
    <m/>
  </r>
  <r>
    <s v="2025-08"/>
    <x v="0"/>
    <x v="4"/>
    <x v="5"/>
    <x v="182"/>
    <x v="182"/>
    <n v="3464"/>
    <n v="1778"/>
    <n v="0.51327944572748263"/>
    <n v="0.7"/>
    <n v="6.55"/>
    <n v="1686"/>
    <n v="11043.3"/>
    <m/>
  </r>
  <r>
    <s v="2025-08"/>
    <x v="0"/>
    <x v="4"/>
    <x v="5"/>
    <x v="240"/>
    <x v="240"/>
    <n v="3114"/>
    <n v="1451"/>
    <n v="0.46596017983301219"/>
    <n v="0.7"/>
    <n v="8.2899999999999991"/>
    <n v="1663"/>
    <n v="13786.269999999999"/>
    <m/>
  </r>
  <r>
    <s v="2025-08"/>
    <x v="0"/>
    <x v="4"/>
    <x v="5"/>
    <x v="312"/>
    <x v="312"/>
    <n v="2906"/>
    <n v="1522"/>
    <n v="0.52374397797660011"/>
    <n v="0.7"/>
    <n v="8.76"/>
    <n v="1384"/>
    <n v="12123.84"/>
    <m/>
  </r>
  <r>
    <s v="2025-08"/>
    <x v="0"/>
    <x v="4"/>
    <x v="5"/>
    <x v="259"/>
    <x v="259"/>
    <n v="2225"/>
    <n v="1297"/>
    <n v="0.58292134831460674"/>
    <n v="0.7"/>
    <n v="7.24"/>
    <n v="928"/>
    <n v="6718.72"/>
    <m/>
  </r>
  <r>
    <s v="2025-08"/>
    <x v="0"/>
    <x v="4"/>
    <x v="5"/>
    <x v="352"/>
    <x v="352"/>
    <n v="5598"/>
    <n v="3342"/>
    <n v="0.59699892818863876"/>
    <n v="0.7"/>
    <n v="7.04"/>
    <n v="2256"/>
    <n v="15882.24"/>
    <m/>
  </r>
  <r>
    <s v="2025-08"/>
    <x v="0"/>
    <x v="4"/>
    <x v="5"/>
    <x v="84"/>
    <x v="84"/>
    <n v="3644"/>
    <n v="1670"/>
    <n v="0.45828759604829855"/>
    <n v="0.7"/>
    <n v="8.08"/>
    <n v="1974"/>
    <n v="15949.92"/>
    <m/>
  </r>
  <r>
    <s v="2025-08"/>
    <x v="0"/>
    <x v="4"/>
    <x v="5"/>
    <x v="285"/>
    <x v="285"/>
    <n v="2524"/>
    <n v="1142"/>
    <n v="0.45245641838351824"/>
    <n v="0.7"/>
    <n v="8.1199999999999992"/>
    <n v="1382"/>
    <n v="11221.839999999998"/>
    <m/>
  </r>
  <r>
    <s v="2025-08"/>
    <x v="0"/>
    <x v="4"/>
    <x v="5"/>
    <x v="258"/>
    <x v="258"/>
    <n v="6871"/>
    <n v="4567"/>
    <n v="0.66467763062145246"/>
    <n v="0.7"/>
    <n v="8.36"/>
    <n v="2304"/>
    <n v="19261.439999999999"/>
    <m/>
  </r>
  <r>
    <s v="2025-08"/>
    <x v="0"/>
    <x v="4"/>
    <x v="5"/>
    <x v="146"/>
    <x v="146"/>
    <n v="7106"/>
    <n v="3877"/>
    <n v="0.54559527160146359"/>
    <n v="0.7"/>
    <n v="7.37"/>
    <n v="3229"/>
    <n v="23797.73"/>
    <m/>
  </r>
  <r>
    <s v="2025-08"/>
    <x v="0"/>
    <x v="4"/>
    <x v="5"/>
    <x v="167"/>
    <x v="167"/>
    <n v="4785"/>
    <n v="3129"/>
    <n v="0.65391849529780566"/>
    <n v="0.7"/>
    <n v="7.6"/>
    <n v="1656"/>
    <n v="12585.599999999999"/>
    <m/>
  </r>
  <r>
    <s v="2025-08"/>
    <x v="0"/>
    <x v="4"/>
    <x v="5"/>
    <x v="169"/>
    <x v="169"/>
    <n v="9027"/>
    <n v="5678"/>
    <n v="0.62900188323917139"/>
    <n v="0.7"/>
    <n v="8.5399999999999991"/>
    <n v="3349"/>
    <n v="28600.459999999995"/>
    <m/>
  </r>
  <r>
    <s v="2025-08"/>
    <x v="0"/>
    <x v="4"/>
    <x v="5"/>
    <x v="241"/>
    <x v="241"/>
    <n v="4086"/>
    <n v="2347"/>
    <n v="0.57440039158100831"/>
    <n v="0.7"/>
    <n v="7.3"/>
    <n v="1739"/>
    <n v="12694.699999999999"/>
    <m/>
  </r>
  <r>
    <s v="2025-08"/>
    <x v="0"/>
    <x v="4"/>
    <x v="5"/>
    <x v="46"/>
    <x v="46"/>
    <n v="4154"/>
    <n v="2064"/>
    <n v="0.49687048627828601"/>
    <n v="0.7"/>
    <n v="7.4"/>
    <n v="2090"/>
    <n v="15466"/>
    <m/>
  </r>
  <r>
    <s v="2025-08"/>
    <x v="0"/>
    <x v="4"/>
    <x v="5"/>
    <x v="47"/>
    <x v="47"/>
    <n v="3541"/>
    <n v="1518"/>
    <n v="0.42869245975713077"/>
    <n v="0.7"/>
    <n v="7.98"/>
    <n v="2023"/>
    <n v="16143.54"/>
    <m/>
  </r>
  <r>
    <s v="2025-08"/>
    <x v="0"/>
    <x v="4"/>
    <x v="5"/>
    <x v="227"/>
    <x v="227"/>
    <n v="6083"/>
    <n v="3189"/>
    <n v="0.52424790399473942"/>
    <n v="0.7"/>
    <n v="7.58"/>
    <n v="2894"/>
    <n v="21936.52"/>
    <m/>
  </r>
  <r>
    <s v="2025-08"/>
    <x v="0"/>
    <x v="4"/>
    <x v="5"/>
    <x v="82"/>
    <x v="82"/>
    <n v="4329"/>
    <n v="2262"/>
    <n v="0.52252252252252251"/>
    <n v="0.7"/>
    <n v="7.7"/>
    <n v="2067"/>
    <n v="15915.9"/>
    <m/>
  </r>
  <r>
    <s v="2025-08"/>
    <x v="0"/>
    <x v="4"/>
    <x v="5"/>
    <x v="90"/>
    <x v="90"/>
    <n v="2888"/>
    <n v="1474"/>
    <n v="0.51038781163434899"/>
    <n v="0.7"/>
    <n v="7.78"/>
    <n v="1414"/>
    <n v="11000.92"/>
    <m/>
  </r>
  <r>
    <s v="2025-08"/>
    <x v="0"/>
    <x v="4"/>
    <x v="5"/>
    <x v="363"/>
    <x v="363"/>
    <n v="7428"/>
    <n v="4285"/>
    <n v="0.57687129779213786"/>
    <n v="0.7"/>
    <n v="6.89"/>
    <n v="3143"/>
    <n v="21655.27"/>
    <m/>
  </r>
  <r>
    <s v="2025-08"/>
    <x v="0"/>
    <x v="4"/>
    <x v="5"/>
    <x v="221"/>
    <x v="221"/>
    <n v="3134"/>
    <n v="1508"/>
    <n v="0.48117421825143586"/>
    <n v="0.7"/>
    <n v="7.86"/>
    <n v="1626"/>
    <n v="12780.36"/>
    <m/>
  </r>
  <r>
    <s v="2025-08"/>
    <x v="0"/>
    <x v="4"/>
    <x v="5"/>
    <x v="26"/>
    <x v="26"/>
    <n v="3410"/>
    <n v="1987"/>
    <n v="0.5826979472140762"/>
    <n v="0.7"/>
    <n v="8.0500000000000007"/>
    <n v="1423"/>
    <n v="11455.150000000001"/>
    <m/>
  </r>
  <r>
    <s v="2025-08"/>
    <x v="0"/>
    <x v="4"/>
    <x v="5"/>
    <x v="256"/>
    <x v="256"/>
    <n v="6432"/>
    <n v="3750"/>
    <n v="0.58302238805970152"/>
    <n v="0.7"/>
    <n v="8.5500000000000007"/>
    <n v="2682"/>
    <n v="22931.100000000002"/>
    <m/>
  </r>
  <r>
    <s v="2025-08"/>
    <x v="0"/>
    <x v="4"/>
    <x v="5"/>
    <x v="300"/>
    <x v="300"/>
    <n v="5601"/>
    <n v="3011"/>
    <n v="0.5375825745402607"/>
    <n v="0.7"/>
    <n v="6.87"/>
    <n v="2590"/>
    <n v="17793.3"/>
    <m/>
  </r>
  <r>
    <s v="2025-08"/>
    <x v="0"/>
    <x v="4"/>
    <x v="5"/>
    <x v="131"/>
    <x v="131"/>
    <n v="4179"/>
    <n v="2122"/>
    <n v="0.50777698013878914"/>
    <n v="0.7"/>
    <n v="8.44"/>
    <n v="2057"/>
    <n v="17361.079999999998"/>
    <m/>
  </r>
  <r>
    <s v="2025-08"/>
    <x v="0"/>
    <x v="4"/>
    <x v="5"/>
    <x v="153"/>
    <x v="153"/>
    <n v="3950"/>
    <n v="1877"/>
    <n v="0.47518987341772151"/>
    <n v="0.7"/>
    <n v="7.82"/>
    <n v="2073"/>
    <n v="16210.86"/>
    <m/>
  </r>
  <r>
    <s v="2025-08"/>
    <x v="0"/>
    <x v="4"/>
    <x v="5"/>
    <x v="201"/>
    <x v="201"/>
    <n v="4772"/>
    <n v="3132"/>
    <n v="0.65632858340318523"/>
    <n v="0.7"/>
    <n v="8.27"/>
    <n v="1640"/>
    <n v="13562.8"/>
    <m/>
  </r>
  <r>
    <s v="2025-08"/>
    <x v="0"/>
    <x v="4"/>
    <x v="5"/>
    <x v="277"/>
    <x v="277"/>
    <n v="5025"/>
    <n v="3028"/>
    <n v="0.60258706467661693"/>
    <n v="0.7"/>
    <n v="8.11"/>
    <n v="1997"/>
    <n v="16195.669999999998"/>
    <m/>
  </r>
  <r>
    <s v="2025-08"/>
    <x v="0"/>
    <x v="4"/>
    <x v="5"/>
    <x v="165"/>
    <x v="165"/>
    <n v="5335"/>
    <n v="3075"/>
    <n v="0.57638238050609181"/>
    <n v="0.7"/>
    <n v="8.3699999999999992"/>
    <n v="2260"/>
    <n v="18916.199999999997"/>
    <m/>
  </r>
  <r>
    <s v="2025-08"/>
    <x v="0"/>
    <x v="22"/>
    <x v="125"/>
    <x v="314"/>
    <x v="314"/>
    <n v="4248"/>
    <n v="1803"/>
    <n v="0.42443502824858759"/>
    <n v="0.7"/>
    <n v="7.89"/>
    <n v="2445"/>
    <n v="19291.05"/>
    <m/>
  </r>
  <r>
    <s v="2025-08"/>
    <x v="0"/>
    <x v="4"/>
    <x v="5"/>
    <x v="341"/>
    <x v="341"/>
    <n v="2511"/>
    <n v="1426"/>
    <n v="0.5679012345679012"/>
    <n v="0.7"/>
    <n v="8.39"/>
    <n v="1085"/>
    <n v="9103.1500000000015"/>
    <m/>
  </r>
  <r>
    <s v="2025-08"/>
    <x v="0"/>
    <x v="4"/>
    <x v="5"/>
    <x v="86"/>
    <x v="86"/>
    <n v="2632"/>
    <n v="1575"/>
    <n v="0.59840425531914898"/>
    <n v="0.7"/>
    <n v="7.57"/>
    <n v="1057"/>
    <n v="8001.4900000000007"/>
    <m/>
  </r>
  <r>
    <s v="2025-08"/>
    <x v="0"/>
    <x v="4"/>
    <x v="5"/>
    <x v="220"/>
    <x v="220"/>
    <n v="3797"/>
    <n v="2247"/>
    <n v="0.59178298656834338"/>
    <n v="0.7"/>
    <n v="8.84"/>
    <n v="1550"/>
    <n v="13702"/>
    <m/>
  </r>
  <r>
    <s v="2025-08"/>
    <x v="0"/>
    <x v="4"/>
    <x v="5"/>
    <x v="388"/>
    <x v="287"/>
    <n v="2192"/>
    <n v="774"/>
    <n v="0.35310218978102192"/>
    <n v="0.7"/>
    <n v="7.19"/>
    <n v="1418"/>
    <n v="10195.42"/>
    <m/>
  </r>
  <r>
    <s v="2025-08"/>
    <x v="0"/>
    <x v="4"/>
    <x v="5"/>
    <x v="401"/>
    <x v="394"/>
    <n v="1196"/>
    <n v="618"/>
    <n v="0.51672240802675584"/>
    <n v="0.7"/>
    <n v="9.15"/>
    <n v="578"/>
    <n v="5288.7"/>
    <m/>
  </r>
  <r>
    <s v="2025-08"/>
    <x v="0"/>
    <x v="4"/>
    <x v="5"/>
    <x v="223"/>
    <x v="223"/>
    <n v="406"/>
    <n v="256"/>
    <n v="0.63054187192118227"/>
    <n v="0.7"/>
    <n v="8.08"/>
    <n v="150"/>
    <n v="1212"/>
    <m/>
  </r>
  <r>
    <s v="2025-08"/>
    <x v="0"/>
    <x v="4"/>
    <x v="150"/>
    <x v="393"/>
    <x v="389"/>
    <n v="3513"/>
    <n v="2255"/>
    <n v="0.6419015086820381"/>
    <n v="0.7"/>
    <n v="8.18"/>
    <n v="1258"/>
    <n v="10290.44"/>
    <m/>
  </r>
  <r>
    <s v="2025-08"/>
    <x v="0"/>
    <x v="5"/>
    <x v="61"/>
    <x v="115"/>
    <x v="115"/>
    <n v="3496"/>
    <n v="2020"/>
    <n v="0.5778032036613272"/>
    <n v="0.7"/>
    <n v="6.83"/>
    <n v="1476"/>
    <n v="10081.08"/>
    <m/>
  </r>
  <r>
    <s v="2025-08"/>
    <x v="0"/>
    <x v="0"/>
    <x v="87"/>
    <x v="303"/>
    <x v="303"/>
    <n v="3004"/>
    <n v="1645"/>
    <n v="0.54760319573901461"/>
    <n v="0.7"/>
    <n v="7.93"/>
    <n v="1359"/>
    <n v="10776.869999999999"/>
    <m/>
  </r>
  <r>
    <s v="2025-08"/>
    <x v="0"/>
    <x v="0"/>
    <x v="87"/>
    <x v="332"/>
    <x v="332"/>
    <n v="3045"/>
    <n v="2036"/>
    <n v="0.66863711001642034"/>
    <n v="0.7"/>
    <n v="7.34"/>
    <n v="1009"/>
    <n v="7406.0599999999995"/>
    <m/>
  </r>
  <r>
    <s v="2025-08"/>
    <x v="0"/>
    <x v="0"/>
    <x v="87"/>
    <x v="391"/>
    <x v="191"/>
    <n v="2843"/>
    <n v="1619"/>
    <n v="0.56946887091100951"/>
    <n v="0.7"/>
    <n v="6.95"/>
    <n v="1224"/>
    <n v="8506.8000000000011"/>
    <m/>
  </r>
  <r>
    <s v="2025-08"/>
    <x v="0"/>
    <x v="0"/>
    <x v="121"/>
    <x v="305"/>
    <x v="305"/>
    <n v="8081"/>
    <n v="4965"/>
    <n v="0.6144041579012498"/>
    <n v="0.7"/>
    <n v="8.65"/>
    <n v="3116"/>
    <n v="26953.4"/>
    <m/>
  </r>
  <r>
    <s v="2025-08"/>
    <x v="0"/>
    <x v="4"/>
    <x v="132"/>
    <x v="348"/>
    <x v="348"/>
    <n v="2980"/>
    <n v="1873"/>
    <n v="0.62852348993288587"/>
    <n v="0.7"/>
    <n v="8.09"/>
    <n v="1107"/>
    <n v="8955.6299999999992"/>
    <m/>
  </r>
  <r>
    <s v="2025-08"/>
    <x v="0"/>
    <x v="4"/>
    <x v="20"/>
    <x v="35"/>
    <x v="35"/>
    <n v="1488"/>
    <n v="732"/>
    <n v="0.49193548387096775"/>
    <n v="0.7"/>
    <n v="7.19"/>
    <n v="756"/>
    <n v="5435.64"/>
    <m/>
  </r>
  <r>
    <s v="2025-08"/>
    <x v="0"/>
    <x v="4"/>
    <x v="128"/>
    <x v="327"/>
    <x v="327"/>
    <n v="3752"/>
    <n v="1810"/>
    <n v="0.48240938166311298"/>
    <n v="0.7"/>
    <n v="8.5"/>
    <n v="1942"/>
    <n v="16507"/>
    <m/>
  </r>
  <r>
    <s v="2025-08"/>
    <x v="0"/>
    <x v="20"/>
    <x v="147"/>
    <x v="380"/>
    <x v="380"/>
    <n v="633"/>
    <n v="346"/>
    <n v="0.54660347551342814"/>
    <n v="0.7"/>
    <n v="7.35"/>
    <n v="287"/>
    <n v="2109.4499999999998"/>
    <m/>
  </r>
  <r>
    <s v="2025-08"/>
    <x v="0"/>
    <x v="4"/>
    <x v="72"/>
    <x v="144"/>
    <x v="144"/>
    <n v="2503"/>
    <n v="1134"/>
    <n v="0.45305633240111864"/>
    <n v="0.7"/>
    <n v="8.3699999999999992"/>
    <n v="1369"/>
    <n v="11458.529999999999"/>
    <m/>
  </r>
  <r>
    <s v="2025-08"/>
    <x v="0"/>
    <x v="4"/>
    <x v="72"/>
    <x v="206"/>
    <x v="206"/>
    <n v="4371"/>
    <n v="2281"/>
    <n v="0.52184854724319374"/>
    <n v="0.7"/>
    <n v="9.2200000000000006"/>
    <n v="2090"/>
    <n v="19269.800000000003"/>
    <m/>
  </r>
  <r>
    <s v="2025-08"/>
    <x v="0"/>
    <x v="4"/>
    <x v="72"/>
    <x v="347"/>
    <x v="347"/>
    <n v="6358"/>
    <n v="3999"/>
    <n v="0.62897137464611508"/>
    <n v="0.7"/>
    <n v="10.18"/>
    <n v="2359"/>
    <n v="24014.62"/>
    <m/>
  </r>
  <r>
    <s v="2025-08"/>
    <x v="0"/>
    <x v="4"/>
    <x v="72"/>
    <x v="145"/>
    <x v="145"/>
    <n v="5218"/>
    <n v="3007"/>
    <n v="0.57627443464929096"/>
    <n v="0.7"/>
    <n v="9.36"/>
    <n v="2211"/>
    <n v="20694.96"/>
    <m/>
  </r>
  <r>
    <s v="2025-08"/>
    <x v="0"/>
    <x v="7"/>
    <x v="80"/>
    <x v="163"/>
    <x v="163"/>
    <n v="1653"/>
    <n v="714"/>
    <n v="0.43194192377495461"/>
    <n v="0.7"/>
    <n v="7.94"/>
    <n v="939"/>
    <n v="7455.6600000000008"/>
    <m/>
  </r>
  <r>
    <s v="2025-08"/>
    <x v="0"/>
    <x v="4"/>
    <x v="63"/>
    <x v="349"/>
    <x v="349"/>
    <n v="2164"/>
    <n v="1290"/>
    <n v="0.59611829944547134"/>
    <n v="0.7"/>
    <n v="6.94"/>
    <n v="874"/>
    <n v="6065.56"/>
    <m/>
  </r>
  <r>
    <s v="2025-08"/>
    <x v="0"/>
    <x v="4"/>
    <x v="63"/>
    <x v="328"/>
    <x v="328"/>
    <n v="3355"/>
    <n v="1732"/>
    <n v="0.51624441132637855"/>
    <n v="0.7"/>
    <n v="7.94"/>
    <n v="1623"/>
    <n v="12886.62"/>
    <m/>
  </r>
  <r>
    <s v="2025-08"/>
    <x v="0"/>
    <x v="4"/>
    <x v="63"/>
    <x v="122"/>
    <x v="122"/>
    <n v="5754"/>
    <n v="2842"/>
    <n v="0.49391727493917276"/>
    <n v="0.7"/>
    <n v="7.36"/>
    <n v="2912"/>
    <n v="21432.32"/>
    <m/>
  </r>
  <r>
    <s v="2025-08"/>
    <x v="0"/>
    <x v="4"/>
    <x v="22"/>
    <x v="136"/>
    <x v="136"/>
    <n v="4037"/>
    <n v="1850"/>
    <n v="0.45826108496408224"/>
    <n v="0.7"/>
    <n v="9.11"/>
    <n v="2187"/>
    <n v="19923.57"/>
    <m/>
  </r>
  <r>
    <s v="2025-08"/>
    <x v="0"/>
    <x v="4"/>
    <x v="22"/>
    <x v="45"/>
    <x v="45"/>
    <n v="5691"/>
    <n v="3613"/>
    <n v="0.63486206290634339"/>
    <n v="0.7"/>
    <n v="7.29"/>
    <n v="2078"/>
    <n v="15148.62"/>
    <m/>
  </r>
  <r>
    <s v="2025-08"/>
    <x v="0"/>
    <x v="4"/>
    <x v="140"/>
    <x v="367"/>
    <x v="367"/>
    <n v="2419"/>
    <n v="1137"/>
    <n v="0.47002893757751135"/>
    <n v="0.7"/>
    <n v="7.03"/>
    <n v="1282"/>
    <n v="9012.4600000000009"/>
    <m/>
  </r>
  <r>
    <s v="2025-08"/>
    <x v="0"/>
    <x v="4"/>
    <x v="38"/>
    <x v="119"/>
    <x v="119"/>
    <n v="7544"/>
    <n v="4390"/>
    <n v="0.58191940615058324"/>
    <n v="0.7"/>
    <n v="8.5299999999999994"/>
    <n v="3154"/>
    <n v="26903.62"/>
    <m/>
  </r>
  <r>
    <s v="2025-08"/>
    <x v="0"/>
    <x v="4"/>
    <x v="38"/>
    <x v="68"/>
    <x v="68"/>
    <n v="5212"/>
    <n v="2965"/>
    <n v="0.56887950882578664"/>
    <n v="0.7"/>
    <n v="8.59"/>
    <n v="2247"/>
    <n v="19301.73"/>
    <m/>
  </r>
  <r>
    <s v="2025-08"/>
    <x v="0"/>
    <x v="4"/>
    <x v="38"/>
    <x v="384"/>
    <x v="384"/>
    <n v="2297"/>
    <n v="1432"/>
    <n v="0.6234218545929473"/>
    <n v="0.7"/>
    <n v="8.27"/>
    <n v="865"/>
    <n v="7153.5499999999993"/>
    <m/>
  </r>
  <r>
    <s v="2025-08"/>
    <x v="0"/>
    <x v="7"/>
    <x v="15"/>
    <x v="29"/>
    <x v="29"/>
    <n v="3883"/>
    <n v="2174"/>
    <n v="0.55987638423899044"/>
    <n v="0.7"/>
    <n v="6.58"/>
    <n v="1709"/>
    <n v="11245.22"/>
    <m/>
  </r>
  <r>
    <s v="2025-08"/>
    <x v="0"/>
    <x v="7"/>
    <x v="15"/>
    <x v="67"/>
    <x v="67"/>
    <n v="4057"/>
    <n v="2350"/>
    <n v="0.57924574808972151"/>
    <n v="0.7"/>
    <n v="6.61"/>
    <n v="1707"/>
    <n v="11283.27"/>
    <m/>
  </r>
  <r>
    <s v="2025-08"/>
    <x v="0"/>
    <x v="7"/>
    <x v="15"/>
    <x v="147"/>
    <x v="378"/>
    <n v="3264"/>
    <n v="1866"/>
    <n v="0.5716911764705882"/>
    <n v="0.7"/>
    <n v="6.68"/>
    <n v="1398"/>
    <n v="9338.64"/>
    <m/>
  </r>
  <r>
    <s v="2025-08"/>
    <x v="0"/>
    <x v="7"/>
    <x v="15"/>
    <x v="155"/>
    <x v="155"/>
    <n v="2675"/>
    <n v="1081"/>
    <n v="0.4041121495327103"/>
    <n v="0.7"/>
    <n v="7.37"/>
    <n v="1594"/>
    <n v="11747.78"/>
    <m/>
  </r>
  <r>
    <s v="2025-08"/>
    <x v="0"/>
    <x v="7"/>
    <x v="15"/>
    <x v="78"/>
    <x v="78"/>
    <n v="4016"/>
    <n v="1725"/>
    <n v="0.42953187250996017"/>
    <n v="0.7"/>
    <n v="7.33"/>
    <n v="2291"/>
    <n v="16793.03"/>
    <m/>
  </r>
  <r>
    <s v="2025-08"/>
    <x v="0"/>
    <x v="7"/>
    <x v="15"/>
    <x v="387"/>
    <x v="125"/>
    <n v="2267"/>
    <n v="1124"/>
    <n v="0.49580943978826642"/>
    <n v="0.7"/>
    <n v="7.22"/>
    <n v="1143"/>
    <n v="8252.4599999999991"/>
    <m/>
  </r>
  <r>
    <s v="2025-08"/>
    <x v="0"/>
    <x v="7"/>
    <x v="15"/>
    <x v="233"/>
    <x v="233"/>
    <n v="4304"/>
    <n v="2462"/>
    <n v="0.57202602230483268"/>
    <n v="0.7"/>
    <n v="7.57"/>
    <n v="1842"/>
    <n v="13943.94"/>
    <m/>
  </r>
  <r>
    <s v="2025-08"/>
    <x v="0"/>
    <x v="13"/>
    <x v="58"/>
    <x v="111"/>
    <x v="111"/>
    <n v="2306"/>
    <n v="1141"/>
    <n v="0.49479618386816998"/>
    <n v="0.7"/>
    <n v="7.5"/>
    <n v="1165"/>
    <n v="8737.5"/>
    <m/>
  </r>
  <r>
    <s v="2025-08"/>
    <x v="0"/>
    <x v="0"/>
    <x v="123"/>
    <x v="310"/>
    <x v="310"/>
    <n v="3254"/>
    <n v="1886"/>
    <n v="0.57959434542102028"/>
    <n v="0.7"/>
    <n v="7.62"/>
    <n v="1368"/>
    <n v="10424.16"/>
    <m/>
  </r>
  <r>
    <s v="2025-08"/>
    <x v="0"/>
    <x v="6"/>
    <x v="11"/>
    <x v="361"/>
    <x v="361"/>
    <n v="5142"/>
    <n v="2844"/>
    <n v="0.55309218203033839"/>
    <n v="0.7"/>
    <n v="8.39"/>
    <n v="2298"/>
    <n v="19280.22"/>
    <m/>
  </r>
  <r>
    <s v="2025-08"/>
    <x v="0"/>
    <x v="6"/>
    <x v="11"/>
    <x v="186"/>
    <x v="186"/>
    <n v="4370"/>
    <n v="2174"/>
    <n v="0.49748283752860412"/>
    <n v="0.7"/>
    <n v="7.69"/>
    <n v="2196"/>
    <n v="16887.240000000002"/>
    <m/>
  </r>
  <r>
    <s v="2025-08"/>
    <x v="0"/>
    <x v="6"/>
    <x v="11"/>
    <x v="117"/>
    <x v="117"/>
    <n v="6593"/>
    <n v="2935"/>
    <n v="0.44516911876232368"/>
    <n v="0.7"/>
    <n v="8.18"/>
    <n v="3658"/>
    <n v="29922.44"/>
    <m/>
  </r>
  <r>
    <s v="2025-08"/>
    <x v="0"/>
    <x v="6"/>
    <x v="11"/>
    <x v="204"/>
    <x v="204"/>
    <n v="6673"/>
    <n v="3955"/>
    <n v="0.59268694739997008"/>
    <n v="0.7"/>
    <n v="7.88"/>
    <n v="2718"/>
    <n v="21417.84"/>
    <m/>
  </r>
  <r>
    <s v="2025-08"/>
    <x v="0"/>
    <x v="6"/>
    <x v="11"/>
    <x v="193"/>
    <x v="193"/>
    <n v="6685"/>
    <n v="3425"/>
    <n v="0.51234106207928198"/>
    <n v="0.7"/>
    <n v="8.1199999999999992"/>
    <n v="3260"/>
    <n v="26471.199999999997"/>
    <m/>
  </r>
  <r>
    <s v="2025-08"/>
    <x v="0"/>
    <x v="6"/>
    <x v="11"/>
    <x v="304"/>
    <x v="304"/>
    <n v="4262"/>
    <n v="1586"/>
    <n v="0.37212576255279212"/>
    <n v="0.7"/>
    <n v="8.4"/>
    <n v="2676"/>
    <n v="22478.400000000001"/>
    <m/>
  </r>
  <r>
    <s v="2025-08"/>
    <x v="0"/>
    <x v="6"/>
    <x v="11"/>
    <x v="188"/>
    <x v="188"/>
    <n v="2882"/>
    <n v="1496"/>
    <n v="0.51908396946564883"/>
    <n v="0.7"/>
    <n v="7.63"/>
    <n v="1386"/>
    <n v="10575.18"/>
    <m/>
  </r>
  <r>
    <s v="2025-08"/>
    <x v="0"/>
    <x v="6"/>
    <x v="11"/>
    <x v="17"/>
    <x v="17"/>
    <n v="7974"/>
    <n v="4530"/>
    <n v="0.56809631301730623"/>
    <n v="0.7"/>
    <n v="7.89"/>
    <n v="3444"/>
    <n v="27173.16"/>
    <m/>
  </r>
  <r>
    <s v="2025-08"/>
    <x v="0"/>
    <x v="6"/>
    <x v="11"/>
    <x v="51"/>
    <x v="51"/>
    <n v="1920"/>
    <n v="786"/>
    <n v="0.40937499999999999"/>
    <n v="0.7"/>
    <n v="9.5500000000000007"/>
    <n v="1134"/>
    <n v="10829.7"/>
    <m/>
  </r>
  <r>
    <s v="2025-08"/>
    <x v="0"/>
    <x v="4"/>
    <x v="90"/>
    <x v="203"/>
    <x v="203"/>
    <n v="2623"/>
    <n v="1345"/>
    <n v="0.5127716355318338"/>
    <n v="0.7"/>
    <n v="8.5299999999999994"/>
    <n v="1278"/>
    <n v="10901.339999999998"/>
    <m/>
  </r>
  <r>
    <s v="2025-08"/>
    <x v="0"/>
    <x v="6"/>
    <x v="25"/>
    <x v="49"/>
    <x v="49"/>
    <n v="3166"/>
    <n v="1560"/>
    <n v="0.49273531269741"/>
    <n v="0.7"/>
    <n v="8.08"/>
    <n v="1606"/>
    <n v="12976.48"/>
    <m/>
  </r>
  <r>
    <s v="2025-08"/>
    <x v="0"/>
    <x v="4"/>
    <x v="81"/>
    <x v="171"/>
    <x v="171"/>
    <n v="3339"/>
    <n v="1721"/>
    <n v="0.51542377957472296"/>
    <n v="0.7"/>
    <n v="7.31"/>
    <n v="1618"/>
    <n v="11827.58"/>
    <m/>
  </r>
  <r>
    <s v="2025-08"/>
    <x v="0"/>
    <x v="4"/>
    <x v="81"/>
    <x v="255"/>
    <x v="255"/>
    <n v="5053"/>
    <n v="2864"/>
    <n v="0.56679200474965363"/>
    <n v="0.7"/>
    <n v="7.56"/>
    <n v="2189"/>
    <n v="16548.84"/>
    <m/>
  </r>
  <r>
    <s v="2025-08"/>
    <x v="0"/>
    <x v="4"/>
    <x v="81"/>
    <x v="254"/>
    <x v="254"/>
    <n v="3847"/>
    <n v="2015"/>
    <n v="0.52378476735118273"/>
    <n v="0.7"/>
    <n v="7.95"/>
    <n v="1832"/>
    <n v="14564.4"/>
    <m/>
  </r>
  <r>
    <s v="2025-08"/>
    <x v="0"/>
    <x v="13"/>
    <x v="151"/>
    <x v="394"/>
    <x v="390"/>
    <n v="2777"/>
    <n v="1639"/>
    <n v="0.59020525747209218"/>
    <n v="0.7"/>
    <n v="6.55"/>
    <n v="1138"/>
    <n v="7453.9"/>
    <m/>
  </r>
  <r>
    <s v="2025-08"/>
    <x v="0"/>
    <x v="0"/>
    <x v="18"/>
    <x v="33"/>
    <x v="33"/>
    <n v="3868"/>
    <n v="2161"/>
    <n v="0.55868665977249221"/>
    <n v="0.7"/>
    <n v="7.77"/>
    <n v="1707"/>
    <n v="13263.39"/>
    <m/>
  </r>
  <r>
    <s v="2025-08"/>
    <x v="0"/>
    <x v="0"/>
    <x v="18"/>
    <x v="354"/>
    <x v="354"/>
    <n v="650"/>
    <n v="418"/>
    <n v="0.6430769230769231"/>
    <n v="0.7"/>
    <n v="6.93"/>
    <n v="232"/>
    <n v="1607.76"/>
    <m/>
  </r>
  <r>
    <s v="2025-08"/>
    <x v="0"/>
    <x v="4"/>
    <x v="62"/>
    <x v="120"/>
    <x v="120"/>
    <n v="4897"/>
    <n v="2671"/>
    <n v="0.54543598121298753"/>
    <n v="0.7"/>
    <n v="7.23"/>
    <n v="2226"/>
    <n v="16093.980000000001"/>
    <m/>
  </r>
  <r>
    <s v="2025-08"/>
    <x v="0"/>
    <x v="0"/>
    <x v="0"/>
    <x v="199"/>
    <x v="199"/>
    <n v="2702"/>
    <n v="1606"/>
    <n v="0.59437453737971868"/>
    <n v="0.7"/>
    <n v="8.42"/>
    <n v="1096"/>
    <n v="9228.32"/>
    <m/>
  </r>
  <r>
    <s v="2025-08"/>
    <x v="0"/>
    <x v="0"/>
    <x v="0"/>
    <x v="181"/>
    <x v="181"/>
    <n v="7313"/>
    <n v="5008"/>
    <n v="0.68480787638452068"/>
    <n v="0.7"/>
    <n v="8.7200000000000006"/>
    <n v="2305"/>
    <n v="20099.600000000002"/>
    <m/>
  </r>
  <r>
    <s v="2025-08"/>
    <x v="0"/>
    <x v="0"/>
    <x v="0"/>
    <x v="24"/>
    <x v="24"/>
    <n v="4582"/>
    <n v="2462"/>
    <n v="0.53731994762112611"/>
    <n v="0.7"/>
    <n v="7.23"/>
    <n v="2120"/>
    <n v="15327.6"/>
    <m/>
  </r>
  <r>
    <s v="2025-08"/>
    <x v="0"/>
    <x v="0"/>
    <x v="0"/>
    <x v="65"/>
    <x v="65"/>
    <n v="3760"/>
    <n v="1969"/>
    <n v="0.52367021276595749"/>
    <n v="0.7"/>
    <n v="7.64"/>
    <n v="1791"/>
    <n v="13683.24"/>
    <m/>
  </r>
  <r>
    <s v="2025-08"/>
    <x v="0"/>
    <x v="0"/>
    <x v="0"/>
    <x v="15"/>
    <x v="15"/>
    <n v="3923"/>
    <n v="1762"/>
    <n v="0.44914606168748406"/>
    <n v="0.7"/>
    <n v="6.26"/>
    <n v="2161"/>
    <n v="13527.859999999999"/>
    <m/>
  </r>
  <r>
    <s v="2025-08"/>
    <x v="0"/>
    <x v="0"/>
    <x v="0"/>
    <x v="202"/>
    <x v="202"/>
    <n v="6472"/>
    <n v="3831"/>
    <n v="0.59193448702101359"/>
    <n v="0.7"/>
    <n v="7.84"/>
    <n v="2641"/>
    <n v="20705.439999999999"/>
    <m/>
  </r>
  <r>
    <s v="2025-08"/>
    <x v="0"/>
    <x v="0"/>
    <x v="0"/>
    <x v="157"/>
    <x v="157"/>
    <n v="3321"/>
    <n v="1800"/>
    <n v="0.54200542005420049"/>
    <n v="0.7"/>
    <n v="7.08"/>
    <n v="1521"/>
    <n v="10768.68"/>
    <m/>
  </r>
  <r>
    <s v="2025-08"/>
    <x v="0"/>
    <x v="0"/>
    <x v="0"/>
    <x v="231"/>
    <x v="231"/>
    <n v="5526"/>
    <n v="3478"/>
    <n v="0.6293883460007238"/>
    <n v="0.7"/>
    <n v="7.58"/>
    <n v="2048"/>
    <n v="15523.84"/>
    <m/>
  </r>
  <r>
    <s v="2025-08"/>
    <x v="0"/>
    <x v="0"/>
    <x v="0"/>
    <x v="407"/>
    <x v="359"/>
    <n v="4522"/>
    <n v="2812"/>
    <n v="0.62184873949579833"/>
    <n v="0.7"/>
    <n v="7.37"/>
    <n v="1710"/>
    <n v="12602.7"/>
    <m/>
  </r>
  <r>
    <s v="2025-08"/>
    <x v="0"/>
    <x v="0"/>
    <x v="0"/>
    <x v="69"/>
    <x v="69"/>
    <n v="5529"/>
    <n v="2303"/>
    <n v="0.41653101826731775"/>
    <n v="0.7"/>
    <n v="8.68"/>
    <n v="3226"/>
    <n v="28001.68"/>
    <m/>
  </r>
  <r>
    <s v="2025-08"/>
    <x v="0"/>
    <x v="0"/>
    <x v="0"/>
    <x v="329"/>
    <x v="329"/>
    <n v="5016"/>
    <n v="2606"/>
    <n v="0.51953748006379585"/>
    <n v="0.7"/>
    <n v="7.06"/>
    <n v="2410"/>
    <n v="17014.599999999999"/>
    <m/>
  </r>
  <r>
    <s v="2025-08"/>
    <x v="0"/>
    <x v="0"/>
    <x v="0"/>
    <x v="266"/>
    <x v="266"/>
    <n v="8499"/>
    <n v="4842"/>
    <n v="0.56971408400988355"/>
    <n v="0.7"/>
    <n v="6.63"/>
    <n v="3657"/>
    <n v="24245.91"/>
    <m/>
  </r>
  <r>
    <s v="2025-08"/>
    <x v="0"/>
    <x v="0"/>
    <x v="0"/>
    <x v="98"/>
    <x v="98"/>
    <n v="4536"/>
    <n v="2512"/>
    <n v="0.55379188712522043"/>
    <n v="0.7"/>
    <n v="7.52"/>
    <n v="2024"/>
    <n v="15220.48"/>
    <m/>
  </r>
  <r>
    <s v="2025-08"/>
    <x v="0"/>
    <x v="0"/>
    <x v="0"/>
    <x v="379"/>
    <x v="379"/>
    <n v="3368"/>
    <n v="1913"/>
    <n v="0.56799287410926369"/>
    <n v="0.7"/>
    <n v="8.4"/>
    <n v="1455"/>
    <n v="12222"/>
    <m/>
  </r>
  <r>
    <s v="2025-08"/>
    <x v="0"/>
    <x v="0"/>
    <x v="0"/>
    <x v="400"/>
    <x v="325"/>
    <n v="3923"/>
    <n v="2270"/>
    <n v="0.57863879683915376"/>
    <n v="0.7"/>
    <n v="7.68"/>
    <n v="1653"/>
    <n v="12695.039999999999"/>
    <m/>
  </r>
  <r>
    <s v="2025-08"/>
    <x v="0"/>
    <x v="0"/>
    <x v="0"/>
    <x v="2"/>
    <x v="2"/>
    <n v="955"/>
    <n v="645"/>
    <n v="0.67539267015706805"/>
    <n v="0.7"/>
    <n v="7.4"/>
    <n v="310"/>
    <n v="2294"/>
    <m/>
  </r>
  <r>
    <s v="2025-08"/>
    <x v="0"/>
    <x v="0"/>
    <x v="0"/>
    <x v="237"/>
    <x v="237"/>
    <n v="12610"/>
    <n v="7440"/>
    <n v="0.59000793021411579"/>
    <n v="0.7"/>
    <n v="9.25"/>
    <n v="5170"/>
    <n v="47822.5"/>
    <m/>
  </r>
  <r>
    <s v="2025-08"/>
    <x v="0"/>
    <x v="0"/>
    <x v="0"/>
    <x v="127"/>
    <x v="127"/>
    <n v="2779"/>
    <n v="1471"/>
    <n v="0.52932709607772577"/>
    <n v="0.7"/>
    <n v="8.5399999999999991"/>
    <n v="1308"/>
    <n v="11170.32"/>
    <m/>
  </r>
  <r>
    <s v="2025-08"/>
    <x v="0"/>
    <x v="0"/>
    <x v="0"/>
    <x v="177"/>
    <x v="177"/>
    <n v="3572"/>
    <n v="1907"/>
    <n v="0.53387458006718924"/>
    <n v="0.7"/>
    <n v="7.25"/>
    <n v="1665"/>
    <n v="12071.25"/>
    <m/>
  </r>
  <r>
    <s v="2025-08"/>
    <x v="0"/>
    <x v="0"/>
    <x v="0"/>
    <x v="9"/>
    <x v="9"/>
    <n v="7226"/>
    <n v="3838"/>
    <n v="0.53113755881538882"/>
    <n v="0.7"/>
    <n v="8"/>
    <n v="3388"/>
    <n v="27104"/>
    <m/>
  </r>
  <r>
    <s v="2025-08"/>
    <x v="0"/>
    <x v="0"/>
    <x v="0"/>
    <x v="168"/>
    <x v="168"/>
    <n v="2428"/>
    <n v="1323"/>
    <n v="0.5448929159802306"/>
    <n v="0.7"/>
    <n v="7.94"/>
    <n v="1105"/>
    <n v="8773.7000000000007"/>
    <m/>
  </r>
  <r>
    <s v="2025-08"/>
    <x v="0"/>
    <x v="0"/>
    <x v="0"/>
    <x v="229"/>
    <x v="229"/>
    <n v="5332"/>
    <n v="3687"/>
    <n v="0.69148537134283572"/>
    <n v="0.7"/>
    <n v="8.52"/>
    <n v="1645"/>
    <n v="14015.4"/>
    <m/>
  </r>
  <r>
    <s v="2025-08"/>
    <x v="0"/>
    <x v="0"/>
    <x v="0"/>
    <x v="183"/>
    <x v="183"/>
    <n v="4581"/>
    <n v="2800"/>
    <n v="0.61122025758567999"/>
    <n v="0.7"/>
    <n v="8.27"/>
    <n v="1781"/>
    <n v="14728.869999999999"/>
    <m/>
  </r>
  <r>
    <s v="2025-08"/>
    <x v="0"/>
    <x v="0"/>
    <x v="0"/>
    <x v="323"/>
    <x v="323"/>
    <n v="6687"/>
    <n v="3925"/>
    <n v="0.58695977269328548"/>
    <n v="0.7"/>
    <n v="8.2899999999999991"/>
    <n v="2762"/>
    <n v="22896.979999999996"/>
    <m/>
  </r>
  <r>
    <s v="2025-08"/>
    <x v="0"/>
    <x v="0"/>
    <x v="0"/>
    <x v="272"/>
    <x v="272"/>
    <n v="3696"/>
    <n v="2680"/>
    <n v="0.72510822510822515"/>
    <n v="0.7"/>
    <n v="8.24"/>
    <n v="1016"/>
    <n v="8371.84"/>
    <m/>
  </r>
  <r>
    <s v="2025-08"/>
    <x v="0"/>
    <x v="0"/>
    <x v="0"/>
    <x v="162"/>
    <x v="162"/>
    <n v="5006"/>
    <n v="1949"/>
    <n v="0.38933280063923292"/>
    <n v="0.7"/>
    <n v="8.15"/>
    <n v="3057"/>
    <n v="24914.55"/>
    <m/>
  </r>
  <r>
    <s v="2025-08"/>
    <x v="0"/>
    <x v="0"/>
    <x v="0"/>
    <x v="38"/>
    <x v="38"/>
    <n v="1853"/>
    <n v="922"/>
    <n v="0.49757150566648678"/>
    <n v="0.7"/>
    <n v="7.64"/>
    <n v="931"/>
    <n v="7112.84"/>
    <m/>
  </r>
  <r>
    <s v="2025-08"/>
    <x v="0"/>
    <x v="0"/>
    <x v="0"/>
    <x v="0"/>
    <x v="0"/>
    <n v="4276"/>
    <n v="2152"/>
    <n v="0.50327408793264738"/>
    <n v="0.7"/>
    <n v="7.99"/>
    <n v="2124"/>
    <n v="16970.760000000002"/>
    <m/>
  </r>
  <r>
    <s v="2025-08"/>
    <x v="0"/>
    <x v="0"/>
    <x v="0"/>
    <x v="156"/>
    <x v="156"/>
    <n v="3635"/>
    <n v="1978"/>
    <n v="0.54415405777166437"/>
    <n v="0.7"/>
    <n v="7.37"/>
    <n v="1657"/>
    <n v="12212.09"/>
    <m/>
  </r>
  <r>
    <s v="2025-08"/>
    <x v="0"/>
    <x v="0"/>
    <x v="0"/>
    <x v="76"/>
    <x v="76"/>
    <n v="4752"/>
    <n v="2892"/>
    <n v="0.60858585858585856"/>
    <n v="0.7"/>
    <n v="7.57"/>
    <n v="1860"/>
    <n v="14080.2"/>
    <m/>
  </r>
  <r>
    <s v="2025-08"/>
    <x v="0"/>
    <x v="0"/>
    <x v="0"/>
    <x v="100"/>
    <x v="100"/>
    <n v="4696"/>
    <n v="2656"/>
    <n v="0.565587734241908"/>
    <n v="0.7"/>
    <n v="6.46"/>
    <n v="2040"/>
    <n v="13178.4"/>
    <m/>
  </r>
  <r>
    <s v="2025-08"/>
    <x v="0"/>
    <x v="0"/>
    <x v="0"/>
    <x v="11"/>
    <x v="11"/>
    <n v="4232"/>
    <n v="2142"/>
    <n v="0.50614366729678639"/>
    <n v="0.7"/>
    <n v="8.9"/>
    <n v="2090"/>
    <n v="18601"/>
    <m/>
  </r>
  <r>
    <s v="2025-08"/>
    <x v="0"/>
    <x v="0"/>
    <x v="0"/>
    <x v="232"/>
    <x v="232"/>
    <n v="1999"/>
    <n v="1051"/>
    <n v="0.52576288144072036"/>
    <n v="0.7"/>
    <n v="6.57"/>
    <n v="948"/>
    <n v="6228.3600000000006"/>
    <m/>
  </r>
  <r>
    <s v="2025-08"/>
    <x v="0"/>
    <x v="0"/>
    <x v="0"/>
    <x v="36"/>
    <x v="36"/>
    <n v="2102"/>
    <n v="798"/>
    <n v="0.37963843958135107"/>
    <n v="0.7"/>
    <n v="7.49"/>
    <n v="1304"/>
    <n v="9766.9600000000009"/>
    <m/>
  </r>
  <r>
    <s v="2025-08"/>
    <x v="0"/>
    <x v="0"/>
    <x v="0"/>
    <x v="22"/>
    <x v="22"/>
    <n v="7005"/>
    <n v="4115"/>
    <n v="0.58743754461099218"/>
    <n v="0.7"/>
    <n v="7.78"/>
    <n v="2890"/>
    <n v="22484.2"/>
    <m/>
  </r>
  <r>
    <s v="2025-08"/>
    <x v="0"/>
    <x v="0"/>
    <x v="0"/>
    <x v="72"/>
    <x v="72"/>
    <n v="4729"/>
    <n v="2727"/>
    <n v="0.57665468386551066"/>
    <n v="0.7"/>
    <n v="7.48"/>
    <n v="2002"/>
    <n v="14974.960000000001"/>
    <m/>
  </r>
  <r>
    <s v="2025-08"/>
    <x v="0"/>
    <x v="0"/>
    <x v="0"/>
    <x v="185"/>
    <x v="386"/>
    <n v="2867"/>
    <n v="1598"/>
    <n v="0.55737704918032782"/>
    <n v="0.7"/>
    <n v="7.52"/>
    <n v="1269"/>
    <n v="9542.8799999999992"/>
    <m/>
  </r>
  <r>
    <s v="2025-08"/>
    <x v="0"/>
    <x v="0"/>
    <x v="0"/>
    <x v="103"/>
    <x v="103"/>
    <n v="5304"/>
    <n v="2949"/>
    <n v="0.5559954751131222"/>
    <n v="0.7"/>
    <n v="8.0500000000000007"/>
    <n v="2355"/>
    <n v="18957.75"/>
    <m/>
  </r>
  <r>
    <s v="2025-08"/>
    <x v="0"/>
    <x v="0"/>
    <x v="0"/>
    <x v="261"/>
    <x v="377"/>
    <n v="5165"/>
    <n v="3608"/>
    <n v="0.69854791868344623"/>
    <n v="0.7"/>
    <n v="8.93"/>
    <n v="1557"/>
    <n v="13904.01"/>
    <m/>
  </r>
  <r>
    <s v="2025-08"/>
    <x v="0"/>
    <x v="0"/>
    <x v="0"/>
    <x v="194"/>
    <x v="194"/>
    <n v="4840"/>
    <n v="2868"/>
    <n v="0.59256198347107436"/>
    <n v="0.7"/>
    <n v="7.69"/>
    <n v="1972"/>
    <n v="15164.68"/>
    <m/>
  </r>
  <r>
    <s v="2025-08"/>
    <x v="0"/>
    <x v="0"/>
    <x v="0"/>
    <x v="62"/>
    <x v="62"/>
    <n v="2249"/>
    <n v="1110"/>
    <n v="0.49355269008448199"/>
    <n v="0.7"/>
    <n v="7.93"/>
    <n v="1139"/>
    <n v="9032.27"/>
    <m/>
  </r>
  <r>
    <s v="2025-08"/>
    <x v="0"/>
    <x v="0"/>
    <x v="0"/>
    <x v="249"/>
    <x v="249"/>
    <n v="2684"/>
    <n v="1881"/>
    <n v="0.70081967213114749"/>
    <n v="0.7"/>
    <n v="6.7"/>
    <n v="803"/>
    <n v="5380.1"/>
    <m/>
  </r>
  <r>
    <s v="2025-08"/>
    <x v="0"/>
    <x v="0"/>
    <x v="0"/>
    <x v="315"/>
    <x v="315"/>
    <n v="2243"/>
    <n v="1103"/>
    <n v="0.49175211769950961"/>
    <n v="0.7"/>
    <n v="7.97"/>
    <n v="1140"/>
    <n v="9085.7999999999993"/>
    <m/>
  </r>
  <r>
    <s v="2025-08"/>
    <x v="0"/>
    <x v="0"/>
    <x v="0"/>
    <x v="337"/>
    <x v="337"/>
    <n v="1961"/>
    <n v="1369"/>
    <n v="0.69811320754716977"/>
    <n v="0.7"/>
    <n v="8.52"/>
    <n v="592"/>
    <n v="5043.84"/>
    <m/>
  </r>
  <r>
    <s v="2025-08"/>
    <x v="0"/>
    <x v="0"/>
    <x v="0"/>
    <x v="212"/>
    <x v="212"/>
    <n v="3416"/>
    <n v="1949"/>
    <n v="0.5705503512880562"/>
    <n v="0.7"/>
    <n v="6.87"/>
    <n v="1467"/>
    <n v="10078.290000000001"/>
    <m/>
  </r>
  <r>
    <s v="2025-08"/>
    <x v="0"/>
    <x v="4"/>
    <x v="28"/>
    <x v="53"/>
    <x v="53"/>
    <n v="6083"/>
    <n v="3083"/>
    <n v="0.50682229163241821"/>
    <n v="0.7"/>
    <n v="7.67"/>
    <n v="3000"/>
    <n v="23010"/>
    <m/>
  </r>
  <r>
    <s v="2025-08"/>
    <x v="0"/>
    <x v="4"/>
    <x v="28"/>
    <x v="129"/>
    <x v="129"/>
    <n v="3961"/>
    <n v="2004"/>
    <n v="0.50593284524110071"/>
    <n v="0.7"/>
    <n v="8.19"/>
    <n v="1957"/>
    <n v="16027.83"/>
    <m/>
  </r>
  <r>
    <s v="2025-08"/>
    <x v="0"/>
    <x v="4"/>
    <x v="28"/>
    <x v="279"/>
    <x v="279"/>
    <n v="4625"/>
    <n v="2087"/>
    <n v="0.45124324324324322"/>
    <n v="0.7"/>
    <n v="8.3800000000000008"/>
    <n v="2538"/>
    <n v="21268.440000000002"/>
    <m/>
  </r>
  <r>
    <s v="2025-08"/>
    <x v="0"/>
    <x v="0"/>
    <x v="60"/>
    <x v="189"/>
    <x v="189"/>
    <n v="2024"/>
    <n v="879"/>
    <n v="0.43428853754940711"/>
    <n v="0.7"/>
    <n v="9.1999999999999993"/>
    <n v="1145"/>
    <n v="10534"/>
    <m/>
  </r>
  <r>
    <s v="2025-08"/>
    <x v="0"/>
    <x v="9"/>
    <x v="50"/>
    <x v="97"/>
    <x v="97"/>
    <n v="2582"/>
    <n v="1310"/>
    <n v="0.50735863671572423"/>
    <n v="0.7"/>
    <n v="7.21"/>
    <n v="1272"/>
    <n v="9171.1200000000008"/>
    <m/>
  </r>
  <r>
    <s v="2025-08"/>
    <x v="0"/>
    <x v="6"/>
    <x v="13"/>
    <x v="389"/>
    <x v="21"/>
    <n v="2665"/>
    <n v="1467"/>
    <n v="0.55046904315196998"/>
    <n v="0.7"/>
    <n v="8.0299999999999994"/>
    <n v="1198"/>
    <n v="9619.9399999999987"/>
    <m/>
  </r>
  <r>
    <s v="2025-08"/>
    <x v="0"/>
    <x v="2"/>
    <x v="146"/>
    <x v="376"/>
    <x v="376"/>
    <n v="1809"/>
    <n v="1001"/>
    <n v="0.55334438916528472"/>
    <n v="0.7"/>
    <n v="6.62"/>
    <n v="808"/>
    <n v="5348.96"/>
    <m/>
  </r>
  <r>
    <s v="2025-08"/>
    <x v="0"/>
    <x v="6"/>
    <x v="152"/>
    <x v="397"/>
    <x v="392"/>
    <n v="3042"/>
    <n v="1669"/>
    <n v="0.54865220249835633"/>
    <n v="0.7"/>
    <n v="6.76"/>
    <n v="1373"/>
    <n v="9281.48"/>
    <m/>
  </r>
  <r>
    <s v="2025-08"/>
    <x v="0"/>
    <x v="5"/>
    <x v="104"/>
    <x v="263"/>
    <x v="263"/>
    <n v="2165"/>
    <n v="945"/>
    <n v="0.43648960739030024"/>
    <n v="0.7"/>
    <n v="7.11"/>
    <n v="1220"/>
    <n v="8674.2000000000007"/>
    <m/>
  </r>
  <r>
    <s v="2025-08"/>
    <x v="0"/>
    <x v="4"/>
    <x v="118"/>
    <x v="297"/>
    <x v="297"/>
    <n v="4018"/>
    <n v="1917"/>
    <n v="0.47710303633648582"/>
    <n v="0.7"/>
    <n v="7.37"/>
    <n v="2101"/>
    <n v="15484.37"/>
    <m/>
  </r>
  <r>
    <s v="2025-08"/>
    <x v="0"/>
    <x v="19"/>
    <x v="54"/>
    <x v="106"/>
    <x v="106"/>
    <n v="5560"/>
    <n v="3084"/>
    <n v="0.5546762589928057"/>
    <n v="0.7"/>
    <n v="7.21"/>
    <n v="2476"/>
    <n v="17851.96"/>
    <m/>
  </r>
  <r>
    <s v="2025-08"/>
    <x v="0"/>
    <x v="4"/>
    <x v="9"/>
    <x v="12"/>
    <x v="12"/>
    <n v="3245"/>
    <n v="1567"/>
    <n v="0.48289676425269645"/>
    <n v="0.7"/>
    <n v="7.19"/>
    <n v="1678"/>
    <n v="12064.820000000002"/>
    <m/>
  </r>
  <r>
    <s v="2025-08"/>
    <x v="0"/>
    <x v="14"/>
    <x v="40"/>
    <x v="71"/>
    <x v="71"/>
    <n v="5426"/>
    <n v="2807"/>
    <n v="0.51732399557685216"/>
    <n v="0.7"/>
    <n v="6.52"/>
    <n v="2619"/>
    <n v="17075.879999999997"/>
    <m/>
  </r>
  <r>
    <s v="2025-08"/>
    <x v="0"/>
    <x v="14"/>
    <x v="40"/>
    <x v="92"/>
    <x v="92"/>
    <n v="5167"/>
    <n v="3376"/>
    <n v="0.65337720147087286"/>
    <n v="0.7"/>
    <n v="6.25"/>
    <n v="1791"/>
    <n v="11193.75"/>
    <m/>
  </r>
  <r>
    <s v="2025-08"/>
    <x v="0"/>
    <x v="3"/>
    <x v="17"/>
    <x v="32"/>
    <x v="32"/>
    <n v="1450"/>
    <n v="878"/>
    <n v="0.6055172413793104"/>
    <n v="0.7"/>
    <n v="7.3"/>
    <n v="572"/>
    <n v="4175.5999999999995"/>
    <m/>
  </r>
  <r>
    <s v="2025-08"/>
    <x v="0"/>
    <x v="22"/>
    <x v="113"/>
    <x v="289"/>
    <x v="289"/>
    <n v="3677"/>
    <n v="2175"/>
    <n v="0.5915148218656513"/>
    <n v="0.7"/>
    <n v="6.66"/>
    <n v="1502"/>
    <n v="10003.32"/>
    <m/>
  </r>
  <r>
    <s v="2025-08"/>
    <x v="0"/>
    <x v="22"/>
    <x v="113"/>
    <x v="338"/>
    <x v="338"/>
    <n v="2590"/>
    <n v="1375"/>
    <n v="0.53088803088803094"/>
    <n v="0.7"/>
    <n v="7.2"/>
    <n v="1215"/>
    <n v="8748"/>
    <m/>
  </r>
  <r>
    <s v="2025-08"/>
    <x v="0"/>
    <x v="4"/>
    <x v="8"/>
    <x v="10"/>
    <x v="10"/>
    <n v="3890"/>
    <n v="2213"/>
    <n v="0.56889460154241644"/>
    <n v="0.7"/>
    <n v="8.52"/>
    <n v="1677"/>
    <n v="14288.039999999999"/>
    <m/>
  </r>
  <r>
    <s v="2025-08"/>
    <x v="0"/>
    <x v="4"/>
    <x v="8"/>
    <x v="371"/>
    <x v="371"/>
    <n v="5435"/>
    <n v="3179"/>
    <n v="0.58491260349586016"/>
    <n v="0.7"/>
    <n v="7.7"/>
    <n v="2256"/>
    <n v="17371.2"/>
    <m/>
  </r>
  <r>
    <s v="2025-08"/>
    <x v="0"/>
    <x v="4"/>
    <x v="8"/>
    <x v="137"/>
    <x v="137"/>
    <n v="4968"/>
    <n v="2788"/>
    <n v="0.56119162640901776"/>
    <n v="0.7"/>
    <n v="7.16"/>
    <n v="2180"/>
    <n v="15608.800000000001"/>
    <m/>
  </r>
  <r>
    <s v="2025-08"/>
    <x v="0"/>
    <x v="4"/>
    <x v="66"/>
    <x v="132"/>
    <x v="132"/>
    <n v="2453"/>
    <n v="1287"/>
    <n v="0.5246636771300448"/>
    <n v="0.7"/>
    <n v="8.44"/>
    <n v="1166"/>
    <n v="9841.0399999999991"/>
    <m/>
  </r>
  <r>
    <s v="2025-08"/>
    <x v="0"/>
    <x v="18"/>
    <x v="53"/>
    <x v="396"/>
    <x v="226"/>
    <n v="2095"/>
    <n v="1121"/>
    <n v="0.53508353221957039"/>
    <n v="0.7"/>
    <n v="9.1999999999999993"/>
    <n v="974"/>
    <n v="8960.7999999999993"/>
    <m/>
  </r>
  <r>
    <s v="2025-08"/>
    <x v="0"/>
    <x v="7"/>
    <x v="126"/>
    <x v="317"/>
    <x v="317"/>
    <n v="2811"/>
    <n v="1799"/>
    <n v="0.63998577018854497"/>
    <n v="0.7"/>
    <n v="6.22"/>
    <n v="1012"/>
    <n v="6294.6399999999994"/>
    <m/>
  </r>
  <r>
    <s v="2025-08"/>
    <x v="0"/>
    <x v="0"/>
    <x v="60"/>
    <x v="114"/>
    <x v="114"/>
    <n v="3736"/>
    <n v="2273"/>
    <n v="0.60840471092077086"/>
    <n v="0.7"/>
    <n v="8.06"/>
    <n v="1463"/>
    <n v="11791.78"/>
    <m/>
  </r>
  <r>
    <s v="2025-08"/>
    <x v="0"/>
    <x v="0"/>
    <x v="60"/>
    <x v="179"/>
    <x v="179"/>
    <n v="2218"/>
    <n v="1150"/>
    <n v="0.51848512173128947"/>
    <n v="0.7"/>
    <n v="7.99"/>
    <n v="1068"/>
    <n v="8533.32"/>
    <m/>
  </r>
  <r>
    <s v="2025-08"/>
    <x v="0"/>
    <x v="6"/>
    <x v="65"/>
    <x v="316"/>
    <x v="316"/>
    <n v="1949"/>
    <n v="1270"/>
    <n v="0.65161621344279119"/>
    <n v="0.7"/>
    <n v="5.97"/>
    <n v="679"/>
    <n v="4053.6299999999997"/>
    <m/>
  </r>
  <r>
    <s v="2025-08"/>
    <x v="0"/>
    <x v="6"/>
    <x v="65"/>
    <x v="128"/>
    <x v="128"/>
    <n v="2676"/>
    <n v="1584"/>
    <n v="0.59192825112107628"/>
    <n v="0.7"/>
    <n v="6.34"/>
    <n v="1092"/>
    <n v="6923.28"/>
    <m/>
  </r>
  <r>
    <s v="2025-08"/>
    <x v="0"/>
    <x v="4"/>
    <x v="101"/>
    <x v="245"/>
    <x v="245"/>
    <n v="1776"/>
    <n v="842"/>
    <n v="0.47409909909909909"/>
    <n v="0.7"/>
    <n v="9.18"/>
    <n v="934"/>
    <n v="8574.119999999999"/>
    <m/>
  </r>
  <r>
    <s v="2025-08"/>
    <x v="0"/>
    <x v="4"/>
    <x v="22"/>
    <x v="39"/>
    <x v="39"/>
    <n v="4053"/>
    <n v="2163"/>
    <n v="0.53367875647668395"/>
    <n v="0.7"/>
    <n v="7.89"/>
    <n v="1890"/>
    <n v="14912.099999999999"/>
    <m/>
  </r>
  <r>
    <s v="2025-08"/>
    <x v="0"/>
    <x v="0"/>
    <x v="29"/>
    <x v="54"/>
    <x v="54"/>
    <n v="1853"/>
    <n v="1188"/>
    <n v="0.6411225040474906"/>
    <n v="0.7"/>
    <n v="6.21"/>
    <n v="665"/>
    <n v="4129.6499999999996"/>
    <m/>
  </r>
  <r>
    <s v="2025-08"/>
    <x v="0"/>
    <x v="0"/>
    <x v="27"/>
    <x v="52"/>
    <x v="52"/>
    <n v="1694"/>
    <n v="1200"/>
    <n v="0.70838252656434475"/>
    <n v="0.7"/>
    <n v="6.54"/>
    <n v="494"/>
    <n v="3230.76"/>
    <m/>
  </r>
  <r>
    <s v="2025-08"/>
    <x v="0"/>
    <x v="6"/>
    <x v="77"/>
    <x v="152"/>
    <x v="152"/>
    <n v="2856"/>
    <n v="1797"/>
    <n v="0.62920168067226889"/>
    <n v="0.7"/>
    <n v="6.99"/>
    <n v="1059"/>
    <n v="7402.41"/>
    <m/>
  </r>
  <r>
    <s v="2025-08"/>
    <x v="0"/>
    <x v="6"/>
    <x v="77"/>
    <x v="333"/>
    <x v="333"/>
    <n v="1702"/>
    <n v="422"/>
    <n v="0.24794359576968272"/>
    <n v="0.7"/>
    <n v="7.81"/>
    <n v="1280"/>
    <n v="9996.7999999999993"/>
    <m/>
  </r>
  <r>
    <s v="2025-08"/>
    <x v="0"/>
    <x v="3"/>
    <x v="110"/>
    <x v="280"/>
    <x v="280"/>
    <n v="1634"/>
    <n v="700"/>
    <n v="0.42839657282741739"/>
    <n v="0.7"/>
    <n v="8.08"/>
    <n v="934"/>
    <n v="7546.72"/>
    <m/>
  </r>
  <r>
    <s v="2025-08"/>
    <x v="0"/>
    <x v="4"/>
    <x v="120"/>
    <x v="302"/>
    <x v="302"/>
    <n v="2348"/>
    <n v="1141"/>
    <n v="0.48594548551959116"/>
    <n v="0.7"/>
    <n v="8.85"/>
    <n v="1207"/>
    <n v="10681.949999999999"/>
    <m/>
  </r>
  <r>
    <s v="2025-08"/>
    <x v="0"/>
    <x v="23"/>
    <x v="122"/>
    <x v="308"/>
    <x v="308"/>
    <n v="2020"/>
    <n v="1221"/>
    <n v="0.60445544554455444"/>
    <n v="0.7"/>
    <n v="7.47"/>
    <n v="799"/>
    <n v="5968.53"/>
    <m/>
  </r>
  <r>
    <s v="2025-08"/>
    <x v="0"/>
    <x v="20"/>
    <x v="59"/>
    <x v="286"/>
    <x v="286"/>
    <n v="2751"/>
    <n v="1450"/>
    <n v="0.52708106143220645"/>
    <n v="0.7"/>
    <n v="7.2"/>
    <n v="1301"/>
    <n v="9367.2000000000007"/>
    <m/>
  </r>
  <r>
    <s v="2025-08"/>
    <x v="0"/>
    <x v="20"/>
    <x v="59"/>
    <x v="112"/>
    <x v="112"/>
    <n v="4688"/>
    <n v="1918"/>
    <n v="0.40912969283276451"/>
    <n v="0.7"/>
    <n v="8.1"/>
    <n v="2770"/>
    <n v="22437"/>
    <m/>
  </r>
  <r>
    <s v="2025-08"/>
    <x v="0"/>
    <x v="24"/>
    <x v="145"/>
    <x v="375"/>
    <x v="375"/>
    <n v="5428"/>
    <n v="2730"/>
    <n v="0.50294767870302137"/>
    <n v="0.7"/>
    <n v="7.45"/>
    <n v="2698"/>
    <n v="20100.100000000002"/>
    <m/>
  </r>
  <r>
    <s v="2025-08"/>
    <x v="0"/>
    <x v="4"/>
    <x v="71"/>
    <x v="142"/>
    <x v="142"/>
    <n v="2759"/>
    <n v="1319"/>
    <n v="0.47807176513229432"/>
    <n v="0.7"/>
    <n v="7.03"/>
    <n v="1440"/>
    <n v="10123.200000000001"/>
    <m/>
  </r>
  <r>
    <s v="2025-08"/>
    <x v="0"/>
    <x v="4"/>
    <x v="74"/>
    <x v="149"/>
    <x v="149"/>
    <n v="1515"/>
    <n v="801"/>
    <n v="0.52871287128712874"/>
    <n v="0.7"/>
    <n v="8.01"/>
    <n v="714"/>
    <n v="5719.1399999999994"/>
    <m/>
  </r>
  <r>
    <s v="2025-08"/>
    <x v="0"/>
    <x v="3"/>
    <x v="34"/>
    <x v="200"/>
    <x v="200"/>
    <n v="2362"/>
    <n v="1000"/>
    <n v="0.42337002540220153"/>
    <n v="0.7"/>
    <n v="8.09"/>
    <n v="1362"/>
    <n v="11018.58"/>
    <m/>
  </r>
  <r>
    <s v="2025-08"/>
    <x v="0"/>
    <x v="3"/>
    <x v="34"/>
    <x v="59"/>
    <x v="59"/>
    <n v="3441"/>
    <n v="1707"/>
    <n v="0.49607672188317348"/>
    <n v="0.7"/>
    <n v="7.64"/>
    <n v="1734"/>
    <n v="13247.76"/>
    <m/>
  </r>
  <r>
    <s v="2025-08"/>
    <x v="0"/>
    <x v="2"/>
    <x v="2"/>
    <x v="3"/>
    <x v="3"/>
    <n v="1655"/>
    <n v="970"/>
    <n v="0.58610271903323263"/>
    <n v="0.7"/>
    <n v="6.73"/>
    <n v="685"/>
    <n v="4610.05"/>
    <m/>
  </r>
  <r>
    <s v="2025-08"/>
    <x v="0"/>
    <x v="21"/>
    <x v="67"/>
    <x v="134"/>
    <x v="134"/>
    <n v="2386"/>
    <n v="1107"/>
    <n v="0.4639564124056999"/>
    <n v="0.7"/>
    <n v="8.65"/>
    <n v="1279"/>
    <n v="11063.35"/>
    <m/>
  </r>
  <r>
    <s v="2025-08"/>
    <x v="0"/>
    <x v="21"/>
    <x v="67"/>
    <x v="288"/>
    <x v="288"/>
    <n v="4171"/>
    <n v="2462"/>
    <n v="0.59026612323183891"/>
    <n v="0.7"/>
    <n v="8.27"/>
    <n v="1709"/>
    <n v="14133.429999999998"/>
    <m/>
  </r>
  <r>
    <s v="2025-08"/>
    <x v="0"/>
    <x v="5"/>
    <x v="45"/>
    <x v="89"/>
    <x v="89"/>
    <n v="3776"/>
    <n v="2036"/>
    <n v="0.53919491525423724"/>
    <n v="0.7"/>
    <n v="7.76"/>
    <n v="1740"/>
    <n v="13502.4"/>
    <m/>
  </r>
  <r>
    <s v="2025-08"/>
    <x v="0"/>
    <x v="5"/>
    <x v="45"/>
    <x v="383"/>
    <x v="387"/>
    <n v="2485"/>
    <n v="1299"/>
    <n v="0.52273641851106645"/>
    <n v="0.7"/>
    <n v="7.85"/>
    <n v="1186"/>
    <n v="9310.1"/>
    <m/>
  </r>
  <r>
    <s v="2025-08"/>
    <x v="0"/>
    <x v="6"/>
    <x v="97"/>
    <x v="225"/>
    <x v="225"/>
    <n v="4623"/>
    <n v="2391"/>
    <n v="0.5171966255678131"/>
    <n v="0.7"/>
    <n v="8.42"/>
    <n v="2232"/>
    <n v="18793.439999999999"/>
    <m/>
  </r>
  <r>
    <s v="2025-08"/>
    <x v="0"/>
    <x v="0"/>
    <x v="10"/>
    <x v="13"/>
    <x v="13"/>
    <n v="5636"/>
    <n v="2309"/>
    <n v="0.40968772178850249"/>
    <n v="0.7"/>
    <n v="7.86"/>
    <n v="3327"/>
    <n v="26150.22"/>
    <m/>
  </r>
  <r>
    <s v="2025-08"/>
    <x v="0"/>
    <x v="0"/>
    <x v="10"/>
    <x v="366"/>
    <x v="366"/>
    <n v="2505"/>
    <n v="1570"/>
    <n v="0.62674650698602796"/>
    <n v="0.7"/>
    <n v="7.37"/>
    <n v="935"/>
    <n v="6890.95"/>
    <m/>
  </r>
  <r>
    <s v="2025-08"/>
    <x v="0"/>
    <x v="0"/>
    <x v="10"/>
    <x v="140"/>
    <x v="140"/>
    <n v="2104"/>
    <n v="1364"/>
    <n v="0.64828897338403046"/>
    <n v="0.7"/>
    <n v="7.36"/>
    <n v="740"/>
    <n v="5446.4000000000005"/>
    <m/>
  </r>
  <r>
    <s v="2025-08"/>
    <x v="0"/>
    <x v="22"/>
    <x v="78"/>
    <x v="344"/>
    <x v="344"/>
    <n v="3454"/>
    <n v="2017"/>
    <n v="0.5839606253618993"/>
    <n v="0.7"/>
    <n v="7.93"/>
    <n v="1437"/>
    <n v="11395.41"/>
    <m/>
  </r>
  <r>
    <s v="2025-08"/>
    <x v="0"/>
    <x v="22"/>
    <x v="78"/>
    <x v="324"/>
    <x v="324"/>
    <n v="3777"/>
    <n v="1790"/>
    <n v="0.47392110140323007"/>
    <n v="0.7"/>
    <n v="7.76"/>
    <n v="1987"/>
    <n v="15419.119999999999"/>
    <m/>
  </r>
  <r>
    <s v="2025-08"/>
    <x v="0"/>
    <x v="22"/>
    <x v="78"/>
    <x v="154"/>
    <x v="154"/>
    <n v="4789"/>
    <n v="2712"/>
    <n v="0.56629776571309254"/>
    <n v="0.7"/>
    <n v="7.57"/>
    <n v="2077"/>
    <n v="15722.890000000001"/>
    <m/>
  </r>
  <r>
    <s v="2025-08"/>
    <x v="0"/>
    <x v="9"/>
    <x v="103"/>
    <x v="252"/>
    <x v="252"/>
    <n v="1197"/>
    <n v="424"/>
    <n v="0.35421888053466999"/>
    <n v="0.7"/>
    <n v="7.59"/>
    <n v="773"/>
    <n v="5867.07"/>
    <m/>
  </r>
  <r>
    <s v="2025-08"/>
    <x v="0"/>
    <x v="7"/>
    <x v="47"/>
    <x v="93"/>
    <x v="93"/>
    <n v="1809"/>
    <n v="1036"/>
    <n v="0.57269209508015473"/>
    <n v="0.7"/>
    <n v="7.82"/>
    <n v="773"/>
    <n v="6044.8600000000006"/>
    <m/>
  </r>
  <r>
    <s v="2025-08"/>
    <x v="0"/>
    <x v="11"/>
    <x v="31"/>
    <x v="85"/>
    <x v="85"/>
    <n v="10154"/>
    <n v="5467"/>
    <n v="0.53840850896198544"/>
    <n v="0.7"/>
    <n v="6.87"/>
    <n v="4687"/>
    <n v="32199.69"/>
    <m/>
  </r>
  <r>
    <s v="2025-08"/>
    <x v="0"/>
    <x v="5"/>
    <x v="96"/>
    <x v="224"/>
    <x v="224"/>
    <n v="3217"/>
    <n v="1875"/>
    <n v="0.58284115635685418"/>
    <n v="0.7"/>
    <n v="7.82"/>
    <n v="1342"/>
    <n v="10494.44"/>
    <m/>
  </r>
  <r>
    <s v="2025-08"/>
    <x v="0"/>
    <x v="22"/>
    <x v="135"/>
    <x v="356"/>
    <x v="356"/>
    <n v="3523"/>
    <n v="1984"/>
    <n v="0.56315640079477713"/>
    <n v="0.7"/>
    <n v="8.23"/>
    <n v="1539"/>
    <n v="12665.970000000001"/>
    <m/>
  </r>
  <r>
    <s v="2025-08"/>
    <x v="0"/>
    <x v="6"/>
    <x v="111"/>
    <x v="281"/>
    <x v="281"/>
    <n v="5389"/>
    <n v="2461"/>
    <n v="0.45667099647429948"/>
    <n v="0.7"/>
    <n v="8.4600000000000009"/>
    <n v="2928"/>
    <n v="24770.880000000001"/>
    <m/>
  </r>
  <r>
    <s v="2025-08"/>
    <x v="0"/>
    <x v="6"/>
    <x v="102"/>
    <x v="246"/>
    <x v="246"/>
    <n v="1642"/>
    <n v="783"/>
    <n v="0.47685749086479901"/>
    <n v="0.7"/>
    <n v="7.24"/>
    <n v="859"/>
    <n v="6219.16"/>
    <m/>
  </r>
  <r>
    <s v="2025-08"/>
    <x v="0"/>
    <x v="4"/>
    <x v="93"/>
    <x v="214"/>
    <x v="214"/>
    <n v="2796"/>
    <n v="1352"/>
    <n v="0.48354792560801146"/>
    <n v="0.7"/>
    <n v="7.61"/>
    <n v="1444"/>
    <n v="10988.84"/>
    <m/>
  </r>
  <r>
    <s v="2025-08"/>
    <x v="0"/>
    <x v="22"/>
    <x v="131"/>
    <x v="345"/>
    <x v="345"/>
    <n v="4722"/>
    <n v="2720"/>
    <n v="0.57602710715798389"/>
    <n v="0.7"/>
    <n v="7.23"/>
    <n v="2002"/>
    <n v="14474.460000000001"/>
    <m/>
  </r>
  <r>
    <s v="2025-08"/>
    <x v="0"/>
    <x v="9"/>
    <x v="24"/>
    <x v="44"/>
    <x v="44"/>
    <n v="176"/>
    <n v="41"/>
    <n v="0.23295454545454544"/>
    <n v="0.7"/>
    <n v="9.33"/>
    <n v="135"/>
    <n v="1259.55"/>
    <m/>
  </r>
  <r>
    <s v="2025-08"/>
    <x v="0"/>
    <x v="9"/>
    <x v="52"/>
    <x v="104"/>
    <x v="104"/>
    <n v="1695"/>
    <n v="594"/>
    <n v="0.35044247787610622"/>
    <n v="0.7"/>
    <n v="8.3699999999999992"/>
    <n v="1101"/>
    <n v="9215.369999999999"/>
    <m/>
  </r>
  <r>
    <s v="2025-08"/>
    <x v="0"/>
    <x v="4"/>
    <x v="68"/>
    <x v="377"/>
    <x v="205"/>
    <n v="3586"/>
    <n v="1921"/>
    <n v="0.53569436698271056"/>
    <n v="0.7"/>
    <n v="8.01"/>
    <n v="1665"/>
    <n v="13336.65"/>
    <m/>
  </r>
  <r>
    <s v="2025-08"/>
    <x v="0"/>
    <x v="16"/>
    <x v="46"/>
    <x v="276"/>
    <x v="276"/>
    <n v="2567"/>
    <n v="1298"/>
    <n v="0.50564861706271913"/>
    <n v="0.7"/>
    <n v="7.89"/>
    <n v="1269"/>
    <n v="10012.41"/>
    <m/>
  </r>
  <r>
    <s v="2025-08"/>
    <x v="0"/>
    <x v="16"/>
    <x v="46"/>
    <x v="91"/>
    <x v="91"/>
    <n v="3994"/>
    <n v="1870"/>
    <n v="0.46820230345518277"/>
    <n v="0.7"/>
    <n v="6.51"/>
    <n v="2124"/>
    <n v="13827.24"/>
    <m/>
  </r>
  <r>
    <s v="2025-09"/>
    <x v="0"/>
    <x v="0"/>
    <x v="36"/>
    <x v="63"/>
    <x v="63"/>
    <n v="2852"/>
    <n v="1642"/>
    <n v="0.5757363253856943"/>
    <n v="0.7"/>
    <n v="7.9"/>
    <n v="1210"/>
    <n v="9559"/>
    <m/>
  </r>
  <r>
    <s v="2025-09"/>
    <x v="0"/>
    <x v="0"/>
    <x v="94"/>
    <x v="218"/>
    <x v="218"/>
    <n v="2930"/>
    <n v="1769"/>
    <n v="0.60375426621160411"/>
    <n v="0.7"/>
    <n v="9.4700000000000006"/>
    <n v="1161"/>
    <n v="10994.67"/>
    <m/>
  </r>
  <r>
    <s v="2025-09"/>
    <x v="0"/>
    <x v="0"/>
    <x v="94"/>
    <x v="242"/>
    <x v="242"/>
    <n v="2767"/>
    <n v="1367"/>
    <n v="0.49403686302855077"/>
    <n v="0.7"/>
    <n v="8.8000000000000007"/>
    <n v="1400"/>
    <n v="12320.000000000002"/>
    <m/>
  </r>
  <r>
    <s v="2025-09"/>
    <x v="0"/>
    <x v="17"/>
    <x v="48"/>
    <x v="404"/>
    <x v="353"/>
    <n v="3269"/>
    <n v="1549"/>
    <n v="0.47384521260324258"/>
    <n v="0.7"/>
    <n v="7.08"/>
    <n v="1720"/>
    <n v="12177.6"/>
    <m/>
  </r>
  <r>
    <s v="2025-09"/>
    <x v="0"/>
    <x v="17"/>
    <x v="48"/>
    <x v="386"/>
    <x v="94"/>
    <n v="942"/>
    <n v="192"/>
    <n v="0.20382165605095542"/>
    <n v="0.7"/>
    <n v="9.59"/>
    <n v="750"/>
    <n v="7192.5"/>
    <m/>
  </r>
  <r>
    <s v="2025-09"/>
    <x v="0"/>
    <x v="4"/>
    <x v="70"/>
    <x v="141"/>
    <x v="141"/>
    <n v="1845"/>
    <n v="1036"/>
    <n v="0.56151761517615173"/>
    <n v="0.7"/>
    <n v="7.96"/>
    <n v="809"/>
    <n v="6439.64"/>
    <m/>
  </r>
  <r>
    <s v="2025-09"/>
    <x v="0"/>
    <x v="4"/>
    <x v="130"/>
    <x v="336"/>
    <x v="336"/>
    <n v="1257"/>
    <n v="669"/>
    <n v="0.53221957040572787"/>
    <n v="0.7"/>
    <n v="8.2899999999999991"/>
    <n v="588"/>
    <n v="4874.5199999999995"/>
    <m/>
  </r>
  <r>
    <s v="2025-09"/>
    <x v="0"/>
    <x v="3"/>
    <x v="3"/>
    <x v="79"/>
    <x v="79"/>
    <n v="7460"/>
    <n v="3856"/>
    <n v="0.51689008042895446"/>
    <n v="0.7"/>
    <n v="10.62"/>
    <n v="3604"/>
    <n v="38274.479999999996"/>
    <m/>
  </r>
  <r>
    <s v="2025-09"/>
    <x v="0"/>
    <x v="3"/>
    <x v="3"/>
    <x v="253"/>
    <x v="253"/>
    <n v="2926"/>
    <n v="1683"/>
    <n v="0.57518796992481203"/>
    <n v="0.7"/>
    <n v="7.58"/>
    <n v="1243"/>
    <n v="9421.94"/>
    <m/>
  </r>
  <r>
    <s v="2025-09"/>
    <x v="0"/>
    <x v="3"/>
    <x v="3"/>
    <x v="64"/>
    <x v="64"/>
    <n v="7012"/>
    <n v="3646"/>
    <n v="0.51996577296063895"/>
    <n v="0.7"/>
    <n v="7.86"/>
    <n v="3366"/>
    <n v="26456.760000000002"/>
    <m/>
  </r>
  <r>
    <s v="2025-09"/>
    <x v="0"/>
    <x v="3"/>
    <x v="3"/>
    <x v="107"/>
    <x v="107"/>
    <n v="2605"/>
    <n v="1294"/>
    <n v="0.49673704414587333"/>
    <n v="0.7"/>
    <n v="7.83"/>
    <n v="1311"/>
    <n v="10265.129999999999"/>
    <m/>
  </r>
  <r>
    <s v="2025-09"/>
    <x v="0"/>
    <x v="3"/>
    <x v="3"/>
    <x v="278"/>
    <x v="278"/>
    <n v="3394"/>
    <n v="1511"/>
    <n v="0.44519740718915735"/>
    <n v="0.7"/>
    <n v="9.43"/>
    <n v="1883"/>
    <n v="17756.689999999999"/>
    <m/>
  </r>
  <r>
    <s v="2025-09"/>
    <x v="0"/>
    <x v="3"/>
    <x v="3"/>
    <x v="4"/>
    <x v="4"/>
    <n v="3416"/>
    <n v="1283"/>
    <n v="0.37558548009367682"/>
    <n v="0.7"/>
    <n v="8.15"/>
    <n v="2133"/>
    <n v="17383.95"/>
    <m/>
  </r>
  <r>
    <s v="2025-09"/>
    <x v="0"/>
    <x v="3"/>
    <x v="3"/>
    <x v="339"/>
    <x v="339"/>
    <n v="4328"/>
    <n v="1412"/>
    <n v="0.32624768946395566"/>
    <n v="0.7"/>
    <n v="7.82"/>
    <n v="2916"/>
    <n v="22803.120000000003"/>
    <m/>
  </r>
  <r>
    <s v="2025-09"/>
    <x v="0"/>
    <x v="22"/>
    <x v="141"/>
    <x v="368"/>
    <x v="368"/>
    <n v="1827"/>
    <n v="965"/>
    <n v="0.52818828680897645"/>
    <n v="0.7"/>
    <n v="7.3"/>
    <n v="862"/>
    <n v="6292.5999999999995"/>
    <m/>
  </r>
  <r>
    <s v="2025-09"/>
    <x v="0"/>
    <x v="16"/>
    <x v="79"/>
    <x v="158"/>
    <x v="158"/>
    <n v="3439"/>
    <n v="1913"/>
    <n v="0.55626635649898226"/>
    <n v="0.7"/>
    <n v="7.42"/>
    <n v="1526"/>
    <n v="11322.92"/>
    <m/>
  </r>
  <r>
    <s v="2025-09"/>
    <x v="0"/>
    <x v="22"/>
    <x v="116"/>
    <x v="295"/>
    <x v="295"/>
    <n v="1949"/>
    <n v="1161"/>
    <n v="0.59569009748589019"/>
    <n v="0.7"/>
    <n v="6.72"/>
    <n v="788"/>
    <n v="5295.36"/>
    <m/>
  </r>
  <r>
    <s v="2025-09"/>
    <x v="0"/>
    <x v="6"/>
    <x v="14"/>
    <x v="28"/>
    <x v="28"/>
    <n v="3298"/>
    <n v="1537"/>
    <n v="0.46604002425712554"/>
    <n v="0.7"/>
    <n v="7.21"/>
    <n v="1761"/>
    <n v="12696.81"/>
    <m/>
  </r>
  <r>
    <s v="2025-09"/>
    <x v="0"/>
    <x v="9"/>
    <x v="43"/>
    <x v="81"/>
    <x v="81"/>
    <n v="2862"/>
    <n v="1745"/>
    <n v="0.60971348707197759"/>
    <n v="0.7"/>
    <n v="6.84"/>
    <n v="1117"/>
    <n v="7640.28"/>
    <m/>
  </r>
  <r>
    <s v="2025-09"/>
    <x v="0"/>
    <x v="6"/>
    <x v="13"/>
    <x v="175"/>
    <x v="175"/>
    <n v="4849"/>
    <n v="2714"/>
    <n v="0.55970303155289747"/>
    <n v="0.7"/>
    <n v="8.3000000000000007"/>
    <n v="2135"/>
    <n v="17720.5"/>
    <m/>
  </r>
  <r>
    <s v="2025-09"/>
    <x v="0"/>
    <x v="0"/>
    <x v="137"/>
    <x v="360"/>
    <x v="360"/>
    <n v="2943"/>
    <n v="1656"/>
    <n v="0.56269113149847094"/>
    <n v="0.7"/>
    <n v="6.69"/>
    <n v="1287"/>
    <n v="8610.0300000000007"/>
    <m/>
  </r>
  <r>
    <s v="2025-09"/>
    <x v="0"/>
    <x v="4"/>
    <x v="138"/>
    <x v="370"/>
    <x v="370"/>
    <n v="5207"/>
    <n v="2604"/>
    <n v="0.50009602458229307"/>
    <n v="0.7"/>
    <n v="7.83"/>
    <n v="2603"/>
    <n v="20381.490000000002"/>
    <m/>
  </r>
  <r>
    <s v="2025-09"/>
    <x v="0"/>
    <x v="4"/>
    <x v="138"/>
    <x v="364"/>
    <x v="364"/>
    <n v="2541"/>
    <n v="1402"/>
    <n v="0.55175127902400634"/>
    <n v="0.7"/>
    <n v="8.1999999999999993"/>
    <n v="1139"/>
    <n v="9339.7999999999993"/>
    <m/>
  </r>
  <r>
    <s v="2025-09"/>
    <x v="0"/>
    <x v="16"/>
    <x v="105"/>
    <x v="265"/>
    <x v="265"/>
    <n v="4044"/>
    <n v="1903"/>
    <n v="0.47057368941641936"/>
    <n v="0.7"/>
    <n v="7.92"/>
    <n v="2141"/>
    <n v="16956.72"/>
    <m/>
  </r>
  <r>
    <s v="2025-09"/>
    <x v="0"/>
    <x v="16"/>
    <x v="105"/>
    <x v="395"/>
    <x v="391"/>
    <n v="351"/>
    <n v="167"/>
    <n v="0.4757834757834758"/>
    <n v="0.7"/>
    <n v="9.7899999999999991"/>
    <n v="184"/>
    <n v="1801.36"/>
    <m/>
  </r>
  <r>
    <s v="2025-09"/>
    <x v="0"/>
    <x v="4"/>
    <x v="117"/>
    <x v="296"/>
    <x v="296"/>
    <n v="3251"/>
    <n v="1428"/>
    <n v="0.43924946170409107"/>
    <n v="0.7"/>
    <n v="7.8"/>
    <n v="1823"/>
    <n v="14219.4"/>
    <m/>
  </r>
  <r>
    <s v="2025-09"/>
    <x v="0"/>
    <x v="10"/>
    <x v="26"/>
    <x v="50"/>
    <x v="50"/>
    <n v="4674"/>
    <n v="2615"/>
    <n v="0.55947796320068466"/>
    <n v="0.7"/>
    <n v="7"/>
    <n v="2059"/>
    <n v="14413"/>
    <m/>
  </r>
  <r>
    <s v="2025-09"/>
    <x v="0"/>
    <x v="0"/>
    <x v="99"/>
    <x v="238"/>
    <x v="238"/>
    <n v="952"/>
    <n v="666"/>
    <n v="0.69957983193277307"/>
    <n v="0.7"/>
    <n v="6.6"/>
    <n v="286"/>
    <n v="1887.6"/>
    <m/>
  </r>
  <r>
    <s v="2025-09"/>
    <x v="0"/>
    <x v="12"/>
    <x v="32"/>
    <x v="322"/>
    <x v="322"/>
    <n v="2834"/>
    <n v="1696"/>
    <n v="0.59844742413549756"/>
    <n v="0.7"/>
    <n v="6.17"/>
    <n v="1138"/>
    <n v="7021.46"/>
    <m/>
  </r>
  <r>
    <s v="2025-09"/>
    <x v="0"/>
    <x v="4"/>
    <x v="69"/>
    <x v="139"/>
    <x v="139"/>
    <n v="2199"/>
    <n v="1148"/>
    <n v="0.52205547976352884"/>
    <n v="0.7"/>
    <n v="8.39"/>
    <n v="1051"/>
    <n v="8817.8900000000012"/>
    <m/>
  </r>
  <r>
    <s v="2025-09"/>
    <x v="0"/>
    <x v="0"/>
    <x v="108"/>
    <x v="355"/>
    <x v="355"/>
    <n v="2005"/>
    <n v="1336"/>
    <n v="0.66633416458852868"/>
    <n v="0.7"/>
    <n v="7.57"/>
    <n v="669"/>
    <n v="5064.33"/>
    <m/>
  </r>
  <r>
    <s v="2025-09"/>
    <x v="0"/>
    <x v="0"/>
    <x v="108"/>
    <x v="273"/>
    <x v="273"/>
    <n v="3044"/>
    <n v="1838"/>
    <n v="0.60381077529566363"/>
    <n v="0.7"/>
    <n v="8.17"/>
    <n v="1206"/>
    <n v="9853.02"/>
    <m/>
  </r>
  <r>
    <s v="2025-09"/>
    <x v="0"/>
    <x v="4"/>
    <x v="82"/>
    <x v="346"/>
    <x v="346"/>
    <n v="3613"/>
    <n v="2206"/>
    <n v="0.61057293108220312"/>
    <n v="0.7"/>
    <n v="8.02"/>
    <n v="1407"/>
    <n v="11284.14"/>
    <m/>
  </r>
  <r>
    <s v="2025-09"/>
    <x v="0"/>
    <x v="4"/>
    <x v="82"/>
    <x v="331"/>
    <x v="331"/>
    <n v="4546"/>
    <n v="2314"/>
    <n v="0.5090189177298724"/>
    <n v="0.7"/>
    <n v="6.97"/>
    <n v="2232"/>
    <n v="15557.039999999999"/>
    <m/>
  </r>
  <r>
    <s v="2025-09"/>
    <x v="0"/>
    <x v="4"/>
    <x v="82"/>
    <x v="321"/>
    <x v="321"/>
    <n v="2875"/>
    <n v="1463"/>
    <n v="0.50886956521739135"/>
    <n v="0.7"/>
    <n v="8.23"/>
    <n v="1412"/>
    <n v="11620.76"/>
    <m/>
  </r>
  <r>
    <s v="2025-09"/>
    <x v="0"/>
    <x v="4"/>
    <x v="82"/>
    <x v="172"/>
    <x v="172"/>
    <n v="2313"/>
    <n v="1155"/>
    <n v="0.4993514915693904"/>
    <n v="0.7"/>
    <n v="8.4600000000000009"/>
    <n v="1158"/>
    <n v="9796.68"/>
    <m/>
  </r>
  <r>
    <s v="2025-09"/>
    <x v="0"/>
    <x v="16"/>
    <x v="92"/>
    <x v="208"/>
    <x v="208"/>
    <n v="4289"/>
    <n v="2134"/>
    <n v="0.49755187689438096"/>
    <n v="0.7"/>
    <n v="7.96"/>
    <n v="2155"/>
    <n v="17153.8"/>
    <m/>
  </r>
  <r>
    <s v="2025-09"/>
    <x v="0"/>
    <x v="16"/>
    <x v="51"/>
    <x v="130"/>
    <x v="130"/>
    <n v="3543"/>
    <n v="1796"/>
    <n v="0.50691504374823593"/>
    <n v="0.7"/>
    <n v="8.09"/>
    <n v="1747"/>
    <n v="14133.23"/>
    <m/>
  </r>
  <r>
    <s v="2025-09"/>
    <x v="0"/>
    <x v="4"/>
    <x v="12"/>
    <x v="20"/>
    <x v="20"/>
    <n v="2545"/>
    <n v="1053"/>
    <n v="0.41375245579567782"/>
    <n v="0.7"/>
    <n v="8.82"/>
    <n v="1492"/>
    <n v="13159.44"/>
    <m/>
  </r>
  <r>
    <s v="2025-09"/>
    <x v="0"/>
    <x v="0"/>
    <x v="64"/>
    <x v="124"/>
    <x v="124"/>
    <n v="4199"/>
    <n v="2380"/>
    <n v="0.5668016194331984"/>
    <n v="0.7"/>
    <n v="8.52"/>
    <n v="1819"/>
    <n v="15497.88"/>
    <m/>
  </r>
  <r>
    <s v="2025-09"/>
    <x v="0"/>
    <x v="6"/>
    <x v="109"/>
    <x v="275"/>
    <x v="275"/>
    <n v="3723"/>
    <n v="1969"/>
    <n v="0.52887456352403972"/>
    <n v="0.7"/>
    <n v="7.78"/>
    <n v="1754"/>
    <n v="13646.12"/>
    <m/>
  </r>
  <r>
    <s v="2025-09"/>
    <x v="0"/>
    <x v="6"/>
    <x v="109"/>
    <x v="381"/>
    <x v="381"/>
    <n v="2069"/>
    <n v="1176"/>
    <n v="0.56839052682455293"/>
    <n v="0.7"/>
    <n v="8.64"/>
    <n v="893"/>
    <n v="7715.52"/>
    <m/>
  </r>
  <r>
    <s v="2025-09"/>
    <x v="0"/>
    <x v="6"/>
    <x v="109"/>
    <x v="343"/>
    <x v="343"/>
    <n v="3332"/>
    <n v="1669"/>
    <n v="0.50090036014405759"/>
    <n v="0.7"/>
    <n v="6.79"/>
    <n v="1663"/>
    <n v="11291.77"/>
    <m/>
  </r>
  <r>
    <s v="2025-09"/>
    <x v="0"/>
    <x v="0"/>
    <x v="0"/>
    <x v="30"/>
    <x v="30"/>
    <n v="3501"/>
    <n v="2258"/>
    <n v="0.64495858326192512"/>
    <n v="0.7"/>
    <n v="6.63"/>
    <n v="1243"/>
    <n v="8241.09"/>
    <m/>
  </r>
  <r>
    <s v="2025-09"/>
    <x v="0"/>
    <x v="0"/>
    <x v="0"/>
    <x v="192"/>
    <x v="192"/>
    <n v="2739"/>
    <n v="744"/>
    <n v="0.27163198247535597"/>
    <n v="0.7"/>
    <n v="8.49"/>
    <n v="1995"/>
    <n v="16937.55"/>
    <m/>
  </r>
  <r>
    <s v="2025-09"/>
    <x v="0"/>
    <x v="0"/>
    <x v="0"/>
    <x v="340"/>
    <x v="340"/>
    <n v="5323"/>
    <n v="3012"/>
    <n v="0.56584632725906447"/>
    <n v="0.7"/>
    <n v="8.41"/>
    <n v="2311"/>
    <n v="19435.510000000002"/>
    <m/>
  </r>
  <r>
    <s v="2025-09"/>
    <x v="0"/>
    <x v="0"/>
    <x v="0"/>
    <x v="164"/>
    <x v="164"/>
    <n v="3334"/>
    <n v="1464"/>
    <n v="0.43911217756448712"/>
    <n v="0.7"/>
    <n v="7.7"/>
    <n v="1870"/>
    <n v="14399"/>
    <m/>
  </r>
  <r>
    <s v="2025-09"/>
    <x v="0"/>
    <x v="0"/>
    <x v="0"/>
    <x v="41"/>
    <x v="41"/>
    <n v="3708"/>
    <n v="1728"/>
    <n v="0.46601941747572817"/>
    <n v="0.7"/>
    <n v="8.49"/>
    <n v="1980"/>
    <n v="16810.2"/>
    <m/>
  </r>
  <r>
    <s v="2025-09"/>
    <x v="0"/>
    <x v="0"/>
    <x v="0"/>
    <x v="243"/>
    <x v="243"/>
    <n v="4467"/>
    <n v="2347"/>
    <n v="0.52540855160062683"/>
    <n v="0.7"/>
    <n v="7.84"/>
    <n v="2120"/>
    <n v="16620.8"/>
    <m/>
  </r>
  <r>
    <s v="2025-09"/>
    <x v="0"/>
    <x v="4"/>
    <x v="57"/>
    <x v="135"/>
    <x v="135"/>
    <n v="2326"/>
    <n v="1065"/>
    <n v="0.45786758383490972"/>
    <n v="0.7"/>
    <n v="8.57"/>
    <n v="1261"/>
    <n v="10806.77"/>
    <m/>
  </r>
  <r>
    <s v="2025-09"/>
    <x v="0"/>
    <x v="4"/>
    <x v="57"/>
    <x v="110"/>
    <x v="110"/>
    <n v="3109"/>
    <n v="1780"/>
    <n v="0.57253136056609844"/>
    <n v="0.7"/>
    <n v="7.88"/>
    <n v="1329"/>
    <n v="10472.52"/>
    <m/>
  </r>
  <r>
    <s v="2025-09"/>
    <x v="0"/>
    <x v="4"/>
    <x v="57"/>
    <x v="307"/>
    <x v="307"/>
    <n v="5410"/>
    <n v="3164"/>
    <n v="0.58484288354898339"/>
    <n v="0.7"/>
    <n v="8.19"/>
    <n v="2246"/>
    <n v="18394.739999999998"/>
    <m/>
  </r>
  <r>
    <s v="2025-09"/>
    <x v="0"/>
    <x v="4"/>
    <x v="57"/>
    <x v="190"/>
    <x v="190"/>
    <n v="4081"/>
    <n v="2268"/>
    <n v="0.55574614065180106"/>
    <n v="0.7"/>
    <n v="8.4600000000000009"/>
    <n v="1813"/>
    <n v="15337.980000000001"/>
    <m/>
  </r>
  <r>
    <s v="2025-09"/>
    <x v="0"/>
    <x v="15"/>
    <x v="41"/>
    <x v="269"/>
    <x v="269"/>
    <n v="6232"/>
    <n v="2037"/>
    <n v="0.32686136071887034"/>
    <n v="0.7"/>
    <n v="8.57"/>
    <n v="4195"/>
    <n v="35951.15"/>
    <m/>
  </r>
  <r>
    <s v="2025-09"/>
    <x v="0"/>
    <x v="15"/>
    <x v="41"/>
    <x v="284"/>
    <x v="284"/>
    <n v="4300"/>
    <n v="2124"/>
    <n v="0.49395348837209302"/>
    <n v="0.7"/>
    <n v="7.83"/>
    <n v="2176"/>
    <n v="17038.080000000002"/>
    <m/>
  </r>
  <r>
    <s v="2025-09"/>
    <x v="0"/>
    <x v="4"/>
    <x v="55"/>
    <x v="108"/>
    <x v="108"/>
    <n v="3576"/>
    <n v="2154"/>
    <n v="0.6023489932885906"/>
    <n v="0.7"/>
    <n v="8.1"/>
    <n v="1422"/>
    <n v="11518.199999999999"/>
    <m/>
  </r>
  <r>
    <s v="2025-09"/>
    <x v="0"/>
    <x v="15"/>
    <x v="41"/>
    <x v="270"/>
    <x v="270"/>
    <n v="7128"/>
    <n v="4618"/>
    <n v="0.64786756453423122"/>
    <n v="0.7"/>
    <n v="7.7"/>
    <n v="2510"/>
    <n v="19327"/>
    <m/>
  </r>
  <r>
    <s v="2025-09"/>
    <x v="0"/>
    <x v="15"/>
    <x v="41"/>
    <x v="74"/>
    <x v="74"/>
    <n v="4974"/>
    <n v="2467"/>
    <n v="0.49597909127462808"/>
    <n v="0.7"/>
    <n v="7.51"/>
    <n v="2507"/>
    <n v="18827.57"/>
    <m/>
  </r>
  <r>
    <s v="2025-09"/>
    <x v="0"/>
    <x v="15"/>
    <x v="41"/>
    <x v="236"/>
    <x v="236"/>
    <n v="2775"/>
    <n v="1440"/>
    <n v="0.51891891891891895"/>
    <n v="0.7"/>
    <n v="7.68"/>
    <n v="1335"/>
    <n v="10252.799999999999"/>
    <m/>
  </r>
  <r>
    <s v="2025-09"/>
    <x v="0"/>
    <x v="4"/>
    <x v="55"/>
    <x v="298"/>
    <x v="298"/>
    <n v="2262"/>
    <n v="1050"/>
    <n v="0.46419098143236076"/>
    <n v="0.7"/>
    <n v="7.55"/>
    <n v="1212"/>
    <n v="9150.6"/>
    <m/>
  </r>
  <r>
    <s v="2025-09"/>
    <x v="0"/>
    <x v="15"/>
    <x v="41"/>
    <x v="73"/>
    <x v="73"/>
    <n v="4577"/>
    <n v="2263"/>
    <n v="0.49442866506445271"/>
    <n v="0.7"/>
    <n v="7.84"/>
    <n v="2314"/>
    <n v="18141.759999999998"/>
    <m/>
  </r>
  <r>
    <s v="2025-09"/>
    <x v="0"/>
    <x v="4"/>
    <x v="112"/>
    <x v="283"/>
    <x v="283"/>
    <n v="3830"/>
    <n v="1712"/>
    <n v="0.44699738903394254"/>
    <n v="0.7"/>
    <n v="8.23"/>
    <n v="2118"/>
    <n v="17431.14"/>
    <m/>
  </r>
  <r>
    <s v="2025-09"/>
    <x v="0"/>
    <x v="4"/>
    <x v="21"/>
    <x v="37"/>
    <x v="37"/>
    <n v="4389"/>
    <n v="2100"/>
    <n v="0.4784688995215311"/>
    <n v="0.7"/>
    <n v="7.67"/>
    <n v="2289"/>
    <n v="17556.63"/>
    <m/>
  </r>
  <r>
    <s v="2025-09"/>
    <x v="0"/>
    <x v="2"/>
    <x v="4"/>
    <x v="5"/>
    <x v="5"/>
    <n v="2059"/>
    <n v="1111"/>
    <n v="0.53958232151529872"/>
    <n v="0.7"/>
    <n v="6.73"/>
    <n v="948"/>
    <n v="6380.04"/>
    <m/>
  </r>
  <r>
    <s v="2025-09"/>
    <x v="0"/>
    <x v="2"/>
    <x v="4"/>
    <x v="60"/>
    <x v="60"/>
    <n v="3139"/>
    <n v="1947"/>
    <n v="0.62026122969098441"/>
    <n v="0.7"/>
    <n v="7.34"/>
    <n v="1192"/>
    <n v="8749.2800000000007"/>
    <m/>
  </r>
  <r>
    <s v="2025-09"/>
    <x v="0"/>
    <x v="15"/>
    <x v="106"/>
    <x v="268"/>
    <x v="268"/>
    <n v="4484"/>
    <n v="2708"/>
    <n v="0.6039250669045495"/>
    <n v="0.7"/>
    <n v="8.76"/>
    <n v="1776"/>
    <n v="15557.76"/>
    <m/>
  </r>
  <r>
    <s v="2025-09"/>
    <x v="0"/>
    <x v="6"/>
    <x v="30"/>
    <x v="408"/>
    <x v="55"/>
    <n v="2938"/>
    <n v="1508"/>
    <n v="0.51327433628318586"/>
    <n v="0.7"/>
    <n v="7.34"/>
    <n v="1430"/>
    <n v="10496.199999999999"/>
    <m/>
  </r>
  <r>
    <s v="2025-09"/>
    <x v="0"/>
    <x v="22"/>
    <x v="129"/>
    <x v="330"/>
    <x v="330"/>
    <n v="2650"/>
    <n v="1507"/>
    <n v="0.56867924528301883"/>
    <n v="0.7"/>
    <n v="7.37"/>
    <n v="1143"/>
    <n v="8423.91"/>
    <m/>
  </r>
  <r>
    <s v="2025-09"/>
    <x v="0"/>
    <x v="20"/>
    <x v="124"/>
    <x v="311"/>
    <x v="311"/>
    <n v="990"/>
    <n v="553"/>
    <n v="0.55858585858585863"/>
    <n v="0.7"/>
    <n v="7.98"/>
    <n v="437"/>
    <n v="3487.26"/>
    <m/>
  </r>
  <r>
    <s v="2025-09"/>
    <x v="0"/>
    <x v="20"/>
    <x v="124"/>
    <x v="409"/>
    <x v="398"/>
    <n v="589"/>
    <n v="338"/>
    <n v="0.57385398981324276"/>
    <n v="0.7"/>
    <n v="12.27"/>
    <n v="251"/>
    <n v="3079.77"/>
    <m/>
  </r>
  <r>
    <s v="2025-09"/>
    <x v="0"/>
    <x v="4"/>
    <x v="142"/>
    <x v="378"/>
    <x v="369"/>
    <n v="2147"/>
    <n v="1257"/>
    <n v="0.58546809501630181"/>
    <n v="0.7"/>
    <n v="8.51"/>
    <n v="890"/>
    <n v="7573.9"/>
    <m/>
  </r>
  <r>
    <s v="2025-09"/>
    <x v="0"/>
    <x v="1"/>
    <x v="42"/>
    <x v="197"/>
    <x v="197"/>
    <n v="2241"/>
    <n v="1277"/>
    <n v="0.56983489513609997"/>
    <n v="0.7"/>
    <n v="6.86"/>
    <n v="964"/>
    <n v="6613.04"/>
    <m/>
  </r>
  <r>
    <s v="2025-09"/>
    <x v="0"/>
    <x v="1"/>
    <x v="42"/>
    <x v="80"/>
    <x v="80"/>
    <n v="2797"/>
    <n v="1038"/>
    <n v="0.37111190561315693"/>
    <n v="0.7"/>
    <n v="8.34"/>
    <n v="1759"/>
    <n v="14670.06"/>
    <m/>
  </r>
  <r>
    <s v="2025-09"/>
    <x v="0"/>
    <x v="1"/>
    <x v="42"/>
    <x v="291"/>
    <x v="291"/>
    <n v="5018"/>
    <n v="1925"/>
    <n v="0.38361897170187326"/>
    <n v="0.7"/>
    <n v="7.64"/>
    <n v="3093"/>
    <n v="23630.52"/>
    <m/>
  </r>
  <r>
    <s v="2025-09"/>
    <x v="0"/>
    <x v="4"/>
    <x v="35"/>
    <x v="61"/>
    <x v="61"/>
    <n v="3920"/>
    <n v="2235"/>
    <n v="0.57015306122448983"/>
    <n v="0.7"/>
    <n v="7.95"/>
    <n v="1685"/>
    <n v="13395.75"/>
    <m/>
  </r>
  <r>
    <s v="2025-09"/>
    <x v="0"/>
    <x v="6"/>
    <x v="107"/>
    <x v="271"/>
    <x v="271"/>
    <n v="2388"/>
    <n v="1254"/>
    <n v="0.52512562814070352"/>
    <n v="0.7"/>
    <n v="7.97"/>
    <n v="1134"/>
    <n v="9037.98"/>
    <m/>
  </r>
  <r>
    <s v="2025-09"/>
    <x v="0"/>
    <x v="4"/>
    <x v="89"/>
    <x v="385"/>
    <x v="198"/>
    <n v="2237"/>
    <n v="1319"/>
    <n v="0.58962896736700943"/>
    <n v="0.7"/>
    <n v="8.32"/>
    <n v="918"/>
    <n v="7637.76"/>
    <m/>
  </r>
  <r>
    <s v="2025-09"/>
    <x v="0"/>
    <x v="1"/>
    <x v="1"/>
    <x v="274"/>
    <x v="274"/>
    <n v="5812"/>
    <n v="2953"/>
    <n v="0.50808671713695797"/>
    <n v="0.7"/>
    <n v="8.4"/>
    <n v="2859"/>
    <n v="24015.600000000002"/>
    <m/>
  </r>
  <r>
    <s v="2025-09"/>
    <x v="0"/>
    <x v="1"/>
    <x v="1"/>
    <x v="405"/>
    <x v="251"/>
    <n v="1402"/>
    <n v="743"/>
    <n v="0.52995720399429391"/>
    <n v="0.7"/>
    <n v="7.45"/>
    <n v="659"/>
    <n v="4909.55"/>
    <m/>
  </r>
  <r>
    <s v="2025-09"/>
    <x v="0"/>
    <x v="1"/>
    <x v="1"/>
    <x v="16"/>
    <x v="16"/>
    <n v="4676"/>
    <n v="2696"/>
    <n v="0.57656116338751073"/>
    <n v="0.7"/>
    <n v="7.96"/>
    <n v="1980"/>
    <n v="15760.8"/>
    <m/>
  </r>
  <r>
    <s v="2025-09"/>
    <x v="0"/>
    <x v="1"/>
    <x v="1"/>
    <x v="42"/>
    <x v="42"/>
    <n v="1358"/>
    <n v="649"/>
    <n v="0.47790868924889546"/>
    <n v="0.7"/>
    <n v="6.72"/>
    <n v="709"/>
    <n v="4764.4799999999996"/>
    <m/>
  </r>
  <r>
    <s v="2025-09"/>
    <x v="0"/>
    <x v="1"/>
    <x v="1"/>
    <x v="216"/>
    <x v="216"/>
    <n v="3104"/>
    <n v="1587"/>
    <n v="0.51127577319587625"/>
    <n v="0.7"/>
    <n v="8.25"/>
    <n v="1517"/>
    <n v="12515.25"/>
    <m/>
  </r>
  <r>
    <s v="2025-09"/>
    <x v="0"/>
    <x v="1"/>
    <x v="1"/>
    <x v="14"/>
    <x v="14"/>
    <n v="4991"/>
    <n v="2998"/>
    <n v="0.6006812262071729"/>
    <n v="0.7"/>
    <n v="8.17"/>
    <n v="1993"/>
    <n v="16282.81"/>
    <m/>
  </r>
  <r>
    <s v="2025-09"/>
    <x v="0"/>
    <x v="1"/>
    <x v="1"/>
    <x v="209"/>
    <x v="209"/>
    <n v="1692"/>
    <n v="586"/>
    <n v="0.34633569739952719"/>
    <n v="0.7"/>
    <n v="8.33"/>
    <n v="1106"/>
    <n v="9212.98"/>
    <m/>
  </r>
  <r>
    <s v="2025-09"/>
    <x v="0"/>
    <x v="1"/>
    <x v="1"/>
    <x v="306"/>
    <x v="306"/>
    <n v="3125"/>
    <n v="943"/>
    <n v="0.30175999999999997"/>
    <n v="0.7"/>
    <n v="7.86"/>
    <n v="2182"/>
    <n v="17150.52"/>
    <m/>
  </r>
  <r>
    <s v="2025-09"/>
    <x v="0"/>
    <x v="1"/>
    <x v="1"/>
    <x v="357"/>
    <x v="357"/>
    <n v="4968"/>
    <n v="2578"/>
    <n v="0.5189210950080515"/>
    <n v="0.7"/>
    <n v="7.92"/>
    <n v="2390"/>
    <n v="18928.8"/>
    <m/>
  </r>
  <r>
    <s v="2025-09"/>
    <x v="0"/>
    <x v="1"/>
    <x v="1"/>
    <x v="25"/>
    <x v="25"/>
    <n v="3301"/>
    <n v="1372"/>
    <n v="0.41563162677976373"/>
    <n v="0.7"/>
    <n v="7.79"/>
    <n v="1929"/>
    <n v="15026.91"/>
    <m/>
  </r>
  <r>
    <s v="2025-09"/>
    <x v="0"/>
    <x v="1"/>
    <x v="1"/>
    <x v="159"/>
    <x v="159"/>
    <n v="3084"/>
    <n v="1297"/>
    <n v="0.42055771725032426"/>
    <n v="0.7"/>
    <n v="8.31"/>
    <n v="1787"/>
    <n v="14849.970000000001"/>
    <m/>
  </r>
  <r>
    <s v="2025-09"/>
    <x v="0"/>
    <x v="1"/>
    <x v="1"/>
    <x v="133"/>
    <x v="133"/>
    <n v="1714"/>
    <n v="683"/>
    <n v="0.39848308051341891"/>
    <n v="0.7"/>
    <n v="8.1199999999999992"/>
    <n v="1031"/>
    <n v="8371.7199999999993"/>
    <m/>
  </r>
  <r>
    <s v="2025-09"/>
    <x v="0"/>
    <x v="1"/>
    <x v="1"/>
    <x v="211"/>
    <x v="211"/>
    <n v="6514"/>
    <n v="3768"/>
    <n v="0.57844642308873195"/>
    <n v="0.7"/>
    <n v="8.06"/>
    <n v="2746"/>
    <n v="22132.760000000002"/>
    <m/>
  </r>
  <r>
    <s v="2025-09"/>
    <x v="0"/>
    <x v="1"/>
    <x v="1"/>
    <x v="335"/>
    <x v="335"/>
    <n v="1151"/>
    <n v="582"/>
    <n v="0.50564726324934839"/>
    <n v="0.7"/>
    <n v="8.35"/>
    <n v="569"/>
    <n v="4751.1499999999996"/>
    <m/>
  </r>
  <r>
    <s v="2025-09"/>
    <x v="0"/>
    <x v="1"/>
    <x v="1"/>
    <x v="217"/>
    <x v="217"/>
    <n v="794"/>
    <n v="345"/>
    <n v="0.4345088161209068"/>
    <n v="0.7"/>
    <n v="7.69"/>
    <n v="449"/>
    <n v="3452.8100000000004"/>
    <m/>
  </r>
  <r>
    <s v="2025-09"/>
    <x v="0"/>
    <x v="1"/>
    <x v="1"/>
    <x v="19"/>
    <x v="19"/>
    <n v="1976"/>
    <n v="1086"/>
    <n v="0.54959514170040491"/>
    <n v="0.7"/>
    <n v="6.82"/>
    <n v="890"/>
    <n v="6069.8"/>
    <m/>
  </r>
  <r>
    <s v="2025-09"/>
    <x v="0"/>
    <x v="1"/>
    <x v="1"/>
    <x v="166"/>
    <x v="166"/>
    <n v="1805"/>
    <n v="875"/>
    <n v="0.48476454293628807"/>
    <n v="0.7"/>
    <n v="7.8"/>
    <n v="930"/>
    <n v="7254"/>
    <m/>
  </r>
  <r>
    <s v="2025-09"/>
    <x v="0"/>
    <x v="1"/>
    <x v="1"/>
    <x v="1"/>
    <x v="1"/>
    <n v="512"/>
    <n v="161"/>
    <n v="0.314453125"/>
    <n v="0.7"/>
    <n v="8.1999999999999993"/>
    <n v="351"/>
    <n v="2878.2"/>
    <m/>
  </r>
  <r>
    <s v="2025-09"/>
    <x v="0"/>
    <x v="0"/>
    <x v="33"/>
    <x v="58"/>
    <x v="58"/>
    <n v="1740"/>
    <n v="1082"/>
    <n v="0.6218390804597701"/>
    <n v="0.7"/>
    <n v="7.64"/>
    <n v="658"/>
    <n v="5027.12"/>
    <m/>
  </r>
  <r>
    <s v="2025-09"/>
    <x v="0"/>
    <x v="1"/>
    <x v="1"/>
    <x v="99"/>
    <x v="99"/>
    <n v="5073"/>
    <n v="2467"/>
    <n v="0.48630001971220183"/>
    <n v="0.7"/>
    <n v="8.35"/>
    <n v="2606"/>
    <n v="21760.1"/>
    <m/>
  </r>
  <r>
    <s v="2025-09"/>
    <x v="0"/>
    <x v="13"/>
    <x v="134"/>
    <x v="351"/>
    <x v="351"/>
    <n v="3618"/>
    <n v="2054"/>
    <n v="0.5677169707020453"/>
    <n v="0.7"/>
    <n v="7.16"/>
    <n v="1564"/>
    <n v="11198.24"/>
    <m/>
  </r>
  <r>
    <s v="2025-09"/>
    <x v="0"/>
    <x v="4"/>
    <x v="149"/>
    <x v="392"/>
    <x v="388"/>
    <n v="1451"/>
    <n v="735"/>
    <n v="0.50654720882150239"/>
    <n v="0.7"/>
    <n v="7.57"/>
    <n v="716"/>
    <n v="5420.12"/>
    <m/>
  </r>
  <r>
    <s v="2025-09"/>
    <x v="0"/>
    <x v="4"/>
    <x v="19"/>
    <x v="34"/>
    <x v="34"/>
    <n v="2884"/>
    <n v="1393"/>
    <n v="0.48300970873786409"/>
    <n v="0.7"/>
    <n v="8.76"/>
    <n v="1491"/>
    <n v="13061.16"/>
    <m/>
  </r>
  <r>
    <s v="2025-09"/>
    <x v="0"/>
    <x v="4"/>
    <x v="19"/>
    <x v="116"/>
    <x v="116"/>
    <n v="5208"/>
    <n v="2604"/>
    <n v="0.5"/>
    <n v="0.7"/>
    <n v="7.62"/>
    <n v="2604"/>
    <n v="19842.48"/>
    <m/>
  </r>
  <r>
    <s v="2025-09"/>
    <x v="0"/>
    <x v="4"/>
    <x v="19"/>
    <x v="294"/>
    <x v="294"/>
    <n v="6629"/>
    <n v="3508"/>
    <n v="0.52918992306531909"/>
    <n v="0.7"/>
    <n v="7.71"/>
    <n v="3121"/>
    <n v="24062.91"/>
    <m/>
  </r>
  <r>
    <s v="2025-09"/>
    <x v="0"/>
    <x v="4"/>
    <x v="56"/>
    <x v="109"/>
    <x v="109"/>
    <n v="6423"/>
    <n v="3480"/>
    <n v="0.54180289584306396"/>
    <n v="0.7"/>
    <n v="7.74"/>
    <n v="2943"/>
    <n v="22778.82"/>
    <m/>
  </r>
  <r>
    <s v="2025-09"/>
    <x v="0"/>
    <x v="0"/>
    <x v="144"/>
    <x v="373"/>
    <x v="373"/>
    <n v="3848"/>
    <n v="1963"/>
    <n v="0.51013513513513509"/>
    <n v="0.7"/>
    <n v="8.2200000000000006"/>
    <n v="1885"/>
    <n v="15494.7"/>
    <m/>
  </r>
  <r>
    <s v="2025-09"/>
    <x v="0"/>
    <x v="11"/>
    <x v="31"/>
    <x v="239"/>
    <x v="239"/>
    <n v="1417"/>
    <n v="892"/>
    <n v="0.62949894142554697"/>
    <n v="0.7"/>
    <n v="6.43"/>
    <n v="525"/>
    <n v="3375.75"/>
    <m/>
  </r>
  <r>
    <s v="2025-09"/>
    <x v="0"/>
    <x v="11"/>
    <x v="31"/>
    <x v="161"/>
    <x v="161"/>
    <n v="4306"/>
    <n v="1975"/>
    <n v="0.4586623316302833"/>
    <n v="0.7"/>
    <n v="7.79"/>
    <n v="2331"/>
    <n v="18158.490000000002"/>
    <m/>
  </r>
  <r>
    <s v="2025-09"/>
    <x v="0"/>
    <x v="11"/>
    <x v="31"/>
    <x v="56"/>
    <x v="56"/>
    <n v="1928"/>
    <n v="920"/>
    <n v="0.47717842323651455"/>
    <n v="0.7"/>
    <n v="8.11"/>
    <n v="1008"/>
    <n v="8174.8799999999992"/>
    <m/>
  </r>
  <r>
    <s v="2025-09"/>
    <x v="0"/>
    <x v="22"/>
    <x v="95"/>
    <x v="222"/>
    <x v="222"/>
    <n v="2171"/>
    <n v="1160"/>
    <n v="0.53431598341777986"/>
    <n v="0.7"/>
    <n v="6.62"/>
    <n v="1011"/>
    <n v="6692.82"/>
    <m/>
  </r>
  <r>
    <s v="2025-09"/>
    <x v="0"/>
    <x v="4"/>
    <x v="68"/>
    <x v="173"/>
    <x v="173"/>
    <n v="5266"/>
    <n v="3178"/>
    <n v="0.60349411317888335"/>
    <n v="0.7"/>
    <n v="12.28"/>
    <n v="2088"/>
    <n v="25640.639999999999"/>
    <m/>
  </r>
  <r>
    <s v="2025-09"/>
    <x v="0"/>
    <x v="4"/>
    <x v="68"/>
    <x v="176"/>
    <x v="176"/>
    <n v="5452"/>
    <n v="3838"/>
    <n v="0.70396184886280266"/>
    <n v="0.7"/>
    <n v="7.87"/>
    <n v="1614"/>
    <n v="12702.18"/>
    <m/>
  </r>
  <r>
    <s v="2025-09"/>
    <x v="0"/>
    <x v="4"/>
    <x v="68"/>
    <x v="138"/>
    <x v="138"/>
    <n v="2737"/>
    <n v="1605"/>
    <n v="0.58640847643405192"/>
    <n v="0.7"/>
    <n v="8.7899999999999991"/>
    <n v="1132"/>
    <n v="9950.2799999999988"/>
    <m/>
  </r>
  <r>
    <s v="2025-09"/>
    <x v="0"/>
    <x v="4"/>
    <x v="68"/>
    <x v="374"/>
    <x v="374"/>
    <n v="2412"/>
    <n v="951"/>
    <n v="0.39427860696517414"/>
    <n v="0.7"/>
    <n v="7.83"/>
    <n v="1461"/>
    <n v="11439.63"/>
    <m/>
  </r>
  <r>
    <s v="2025-09"/>
    <x v="0"/>
    <x v="4"/>
    <x v="68"/>
    <x v="319"/>
    <x v="319"/>
    <n v="4542"/>
    <n v="2680"/>
    <n v="0.59004843681197705"/>
    <n v="0.7"/>
    <n v="8.86"/>
    <n v="1862"/>
    <n v="16497.32"/>
    <m/>
  </r>
  <r>
    <s v="2025-09"/>
    <x v="0"/>
    <x v="4"/>
    <x v="68"/>
    <x v="282"/>
    <x v="282"/>
    <n v="2235"/>
    <n v="1271"/>
    <n v="0.56868008948545856"/>
    <n v="0.7"/>
    <n v="8.35"/>
    <n v="964"/>
    <n v="8049.4"/>
    <m/>
  </r>
  <r>
    <s v="2025-09"/>
    <x v="0"/>
    <x v="5"/>
    <x v="6"/>
    <x v="126"/>
    <x v="126"/>
    <n v="7267"/>
    <n v="4366"/>
    <n v="0.60079812852621439"/>
    <n v="0.7"/>
    <n v="7.16"/>
    <n v="2901"/>
    <n v="20771.16"/>
    <m/>
  </r>
  <r>
    <s v="2025-09"/>
    <x v="0"/>
    <x v="5"/>
    <x v="6"/>
    <x v="267"/>
    <x v="267"/>
    <n v="3131"/>
    <n v="1551"/>
    <n v="0.49536889172788245"/>
    <n v="0.7"/>
    <n v="7.72"/>
    <n v="1580"/>
    <n v="12197.6"/>
    <m/>
  </r>
  <r>
    <s v="2025-09"/>
    <x v="0"/>
    <x v="5"/>
    <x v="6"/>
    <x v="118"/>
    <x v="118"/>
    <n v="3986"/>
    <n v="1893"/>
    <n v="0.47491219267436025"/>
    <n v="0.7"/>
    <n v="8.01"/>
    <n v="2093"/>
    <n v="16764.93"/>
    <m/>
  </r>
  <r>
    <s v="2025-09"/>
    <x v="0"/>
    <x v="5"/>
    <x v="6"/>
    <x v="174"/>
    <x v="174"/>
    <n v="6088"/>
    <n v="2885"/>
    <n v="0.47388304862023656"/>
    <n v="0.7"/>
    <n v="8.09"/>
    <n v="3203"/>
    <n v="25912.27"/>
    <m/>
  </r>
  <r>
    <s v="2025-09"/>
    <x v="0"/>
    <x v="5"/>
    <x v="6"/>
    <x v="219"/>
    <x v="219"/>
    <n v="4631"/>
    <n v="2231"/>
    <n v="0.48175340099330599"/>
    <n v="0.7"/>
    <n v="8.25"/>
    <n v="2400"/>
    <n v="19800"/>
    <m/>
  </r>
  <r>
    <s v="2025-09"/>
    <x v="0"/>
    <x v="5"/>
    <x v="6"/>
    <x v="7"/>
    <x v="7"/>
    <n v="2724"/>
    <n v="1445"/>
    <n v="0.53046989720998527"/>
    <n v="0.7"/>
    <n v="11.82"/>
    <n v="1279"/>
    <n v="15117.78"/>
    <m/>
  </r>
  <r>
    <s v="2025-09"/>
    <x v="0"/>
    <x v="0"/>
    <x v="143"/>
    <x v="372"/>
    <x v="372"/>
    <n v="4681"/>
    <n v="2929"/>
    <n v="0.62572099978637041"/>
    <n v="0.7"/>
    <n v="7.36"/>
    <n v="1752"/>
    <n v="12894.720000000001"/>
    <m/>
  </r>
  <r>
    <s v="2025-09"/>
    <x v="0"/>
    <x v="8"/>
    <x v="16"/>
    <x v="257"/>
    <x v="257"/>
    <n v="4670"/>
    <n v="2278"/>
    <n v="0.48779443254817989"/>
    <n v="0.7"/>
    <n v="6.64"/>
    <n v="2392"/>
    <n v="15882.88"/>
    <m/>
  </r>
  <r>
    <s v="2025-09"/>
    <x v="0"/>
    <x v="8"/>
    <x v="16"/>
    <x v="195"/>
    <x v="195"/>
    <n v="4377"/>
    <n v="2842"/>
    <n v="0.64930317569111262"/>
    <n v="0.7"/>
    <n v="7.92"/>
    <n v="1535"/>
    <n v="12157.2"/>
    <m/>
  </r>
  <r>
    <s v="2025-09"/>
    <x v="0"/>
    <x v="8"/>
    <x v="16"/>
    <x v="113"/>
    <x v="113"/>
    <n v="6113"/>
    <n v="3101"/>
    <n v="0.50727956813348596"/>
    <n v="0.7"/>
    <n v="8.08"/>
    <n v="3012"/>
    <n v="24336.959999999999"/>
    <m/>
  </r>
  <r>
    <s v="2025-09"/>
    <x v="0"/>
    <x v="8"/>
    <x v="16"/>
    <x v="31"/>
    <x v="31"/>
    <n v="6893"/>
    <n v="4378"/>
    <n v="0.63513709560423615"/>
    <n v="0.7"/>
    <n v="6.63"/>
    <n v="2515"/>
    <n v="16674.45"/>
    <m/>
  </r>
  <r>
    <s v="2025-09"/>
    <x v="0"/>
    <x v="8"/>
    <x v="16"/>
    <x v="170"/>
    <x v="170"/>
    <n v="2536"/>
    <n v="1207"/>
    <n v="0.47594637223974762"/>
    <n v="0.7"/>
    <n v="7.27"/>
    <n v="1329"/>
    <n v="9661.83"/>
    <m/>
  </r>
  <r>
    <s v="2025-09"/>
    <x v="0"/>
    <x v="6"/>
    <x v="136"/>
    <x v="358"/>
    <x v="385"/>
    <n v="2482"/>
    <n v="1360"/>
    <n v="0.54794520547945202"/>
    <n v="0.7"/>
    <n v="7.34"/>
    <n v="1122"/>
    <n v="8235.48"/>
    <m/>
  </r>
  <r>
    <s v="2025-09"/>
    <x v="0"/>
    <x v="4"/>
    <x v="153"/>
    <x v="402"/>
    <x v="395"/>
    <n v="2484"/>
    <n v="1637"/>
    <n v="0.65901771336553949"/>
    <n v="0.7"/>
    <n v="8.1300000000000008"/>
    <n v="847"/>
    <n v="6886.1100000000006"/>
    <m/>
  </r>
  <r>
    <s v="2025-09"/>
    <x v="0"/>
    <x v="0"/>
    <x v="100"/>
    <x v="309"/>
    <x v="309"/>
    <n v="3068"/>
    <n v="1867"/>
    <n v="0.60853976531942633"/>
    <n v="0.7"/>
    <n v="7.77"/>
    <n v="1201"/>
    <n v="9331.7699999999986"/>
    <m/>
  </r>
  <r>
    <s v="2025-09"/>
    <x v="0"/>
    <x v="0"/>
    <x v="100"/>
    <x v="320"/>
    <x v="320"/>
    <n v="2410"/>
    <n v="1518"/>
    <n v="0.62987551867219915"/>
    <n v="0.7"/>
    <n v="7.96"/>
    <n v="892"/>
    <n v="7100.32"/>
    <m/>
  </r>
  <r>
    <s v="2025-09"/>
    <x v="0"/>
    <x v="0"/>
    <x v="100"/>
    <x v="244"/>
    <x v="244"/>
    <n v="2206"/>
    <n v="1214"/>
    <n v="0.55031731640979142"/>
    <n v="0.7"/>
    <n v="8.06"/>
    <n v="992"/>
    <n v="7995.52"/>
    <m/>
  </r>
  <r>
    <s v="2025-09"/>
    <x v="0"/>
    <x v="9"/>
    <x v="114"/>
    <x v="290"/>
    <x v="290"/>
    <n v="4109"/>
    <n v="2126"/>
    <n v="0.51740082745193483"/>
    <n v="0.7"/>
    <n v="7.03"/>
    <n v="1983"/>
    <n v="13940.49"/>
    <m/>
  </r>
  <r>
    <s v="2025-09"/>
    <x v="0"/>
    <x v="16"/>
    <x v="51"/>
    <x v="101"/>
    <x v="101"/>
    <n v="5581"/>
    <n v="3132"/>
    <n v="0.56118975094069168"/>
    <n v="0.7"/>
    <n v="7.73"/>
    <n v="2449"/>
    <n v="18930.77"/>
    <m/>
  </r>
  <r>
    <s v="2025-09"/>
    <x v="0"/>
    <x v="4"/>
    <x v="115"/>
    <x v="399"/>
    <x v="393"/>
    <n v="1679"/>
    <n v="810"/>
    <n v="0.48243001786777845"/>
    <n v="0.7"/>
    <n v="7.25"/>
    <n v="869"/>
    <n v="6300.25"/>
    <m/>
  </r>
  <r>
    <s v="2025-09"/>
    <x v="0"/>
    <x v="18"/>
    <x v="53"/>
    <x v="105"/>
    <x v="105"/>
    <n v="1660"/>
    <n v="344"/>
    <n v="0.20722891566265061"/>
    <n v="0.7"/>
    <n v="7.81"/>
    <n v="1316"/>
    <n v="10277.959999999999"/>
    <m/>
  </r>
  <r>
    <s v="2025-09"/>
    <x v="0"/>
    <x v="22"/>
    <x v="85"/>
    <x v="184"/>
    <x v="184"/>
    <n v="2453"/>
    <n v="1198"/>
    <n v="0.48838157358336731"/>
    <n v="0.7"/>
    <n v="7.61"/>
    <n v="1255"/>
    <n v="9550.5500000000011"/>
    <m/>
  </r>
  <r>
    <s v="2025-09"/>
    <x v="0"/>
    <x v="23"/>
    <x v="88"/>
    <x v="362"/>
    <x v="362"/>
    <n v="2040"/>
    <n v="691"/>
    <n v="0.33872549019607845"/>
    <n v="0.7"/>
    <n v="7.75"/>
    <n v="1349"/>
    <n v="10454.75"/>
    <m/>
  </r>
  <r>
    <s v="2025-09"/>
    <x v="0"/>
    <x v="23"/>
    <x v="88"/>
    <x v="196"/>
    <x v="196"/>
    <n v="1193"/>
    <n v="480"/>
    <n v="0.40234702430846603"/>
    <n v="0.7"/>
    <n v="7.5"/>
    <n v="713"/>
    <n v="5347.5"/>
    <m/>
  </r>
  <r>
    <s v="2025-09"/>
    <x v="0"/>
    <x v="4"/>
    <x v="84"/>
    <x v="180"/>
    <x v="180"/>
    <n v="1786"/>
    <n v="864"/>
    <n v="0.48376259798432253"/>
    <n v="0.7"/>
    <n v="7.26"/>
    <n v="922"/>
    <n v="6693.72"/>
    <m/>
  </r>
  <r>
    <s v="2025-09"/>
    <x v="0"/>
    <x v="6"/>
    <x v="76"/>
    <x v="151"/>
    <x v="151"/>
    <n v="3415"/>
    <n v="1626"/>
    <n v="0.47613469985358714"/>
    <n v="0.7"/>
    <n v="8.4"/>
    <n v="1789"/>
    <n v="15027.6"/>
    <m/>
  </r>
  <r>
    <s v="2025-09"/>
    <x v="0"/>
    <x v="4"/>
    <x v="7"/>
    <x v="8"/>
    <x v="8"/>
    <n v="1867"/>
    <n v="1200"/>
    <n v="0.64274236743438673"/>
    <n v="0.7"/>
    <n v="7.93"/>
    <n v="667"/>
    <n v="5289.3099999999995"/>
    <m/>
  </r>
  <r>
    <s v="2025-09"/>
    <x v="0"/>
    <x v="9"/>
    <x v="83"/>
    <x v="248"/>
    <x v="248"/>
    <n v="3619"/>
    <n v="1973"/>
    <n v="0.54517822602928989"/>
    <n v="0.7"/>
    <n v="8.6199999999999992"/>
    <n v="1646"/>
    <n v="14188.519999999999"/>
    <m/>
  </r>
  <r>
    <s v="2025-09"/>
    <x v="0"/>
    <x v="9"/>
    <x v="83"/>
    <x v="178"/>
    <x v="178"/>
    <n v="2157"/>
    <n v="1057"/>
    <n v="0.4900324524802967"/>
    <n v="0.7"/>
    <n v="8.1199999999999992"/>
    <n v="1100"/>
    <n v="8932"/>
    <m/>
  </r>
  <r>
    <s v="2025-09"/>
    <x v="0"/>
    <x v="4"/>
    <x v="115"/>
    <x v="292"/>
    <x v="292"/>
    <n v="649"/>
    <n v="212"/>
    <n v="0.32665639445300459"/>
    <n v="0.7"/>
    <n v="7.8"/>
    <n v="437"/>
    <n v="3408.6"/>
    <m/>
  </r>
  <r>
    <s v="2025-09"/>
    <x v="0"/>
    <x v="4"/>
    <x v="139"/>
    <x v="365"/>
    <x v="365"/>
    <n v="4505"/>
    <n v="2457"/>
    <n v="0.54539400665926752"/>
    <n v="0.7"/>
    <n v="8.1999999999999993"/>
    <n v="2048"/>
    <n v="16793.599999999999"/>
    <m/>
  </r>
  <r>
    <s v="2025-09"/>
    <x v="0"/>
    <x v="6"/>
    <x v="11"/>
    <x v="262"/>
    <x v="262"/>
    <n v="5892"/>
    <n v="3353"/>
    <n v="0.56907671418873051"/>
    <n v="0.7"/>
    <n v="8.16"/>
    <n v="2539"/>
    <n v="20718.240000000002"/>
    <m/>
  </r>
  <r>
    <s v="2025-09"/>
    <x v="0"/>
    <x v="6"/>
    <x v="11"/>
    <x v="247"/>
    <x v="247"/>
    <n v="4806"/>
    <n v="2435"/>
    <n v="0.50665834373699548"/>
    <n v="0.7"/>
    <n v="8.07"/>
    <n v="2371"/>
    <n v="19133.97"/>
    <m/>
  </r>
  <r>
    <s v="2025-09"/>
    <x v="0"/>
    <x v="6"/>
    <x v="11"/>
    <x v="160"/>
    <x v="160"/>
    <n v="3719"/>
    <n v="2144"/>
    <n v="0.57649905888679753"/>
    <n v="0.7"/>
    <n v="8.33"/>
    <n v="1575"/>
    <n v="13119.75"/>
    <m/>
  </r>
  <r>
    <s v="2025-09"/>
    <x v="0"/>
    <x v="6"/>
    <x v="11"/>
    <x v="18"/>
    <x v="18"/>
    <n v="2986"/>
    <n v="990"/>
    <n v="0.33154722036168788"/>
    <n v="0.7"/>
    <n v="7.74"/>
    <n v="1996"/>
    <n v="15449.04"/>
    <m/>
  </r>
  <r>
    <s v="2025-09"/>
    <x v="0"/>
    <x v="16"/>
    <x v="91"/>
    <x v="250"/>
    <x v="250"/>
    <n v="5579"/>
    <n v="2726"/>
    <n v="0.48861803190535941"/>
    <n v="0.7"/>
    <n v="7.91"/>
    <n v="2853"/>
    <n v="22567.23"/>
    <m/>
  </r>
  <r>
    <s v="2025-09"/>
    <x v="0"/>
    <x v="16"/>
    <x v="91"/>
    <x v="207"/>
    <x v="207"/>
    <n v="4213"/>
    <n v="2258"/>
    <n v="0.53596012342748633"/>
    <n v="0.7"/>
    <n v="8.18"/>
    <n v="1955"/>
    <n v="15991.9"/>
    <m/>
  </r>
  <r>
    <s v="2025-09"/>
    <x v="0"/>
    <x v="16"/>
    <x v="91"/>
    <x v="235"/>
    <x v="235"/>
    <n v="5797"/>
    <n v="3369"/>
    <n v="0.58116267034673108"/>
    <n v="0.7"/>
    <n v="6.58"/>
    <n v="2428"/>
    <n v="15976.24"/>
    <m/>
  </r>
  <r>
    <s v="2025-09"/>
    <x v="0"/>
    <x v="4"/>
    <x v="127"/>
    <x v="326"/>
    <x v="326"/>
    <n v="895"/>
    <n v="655"/>
    <n v="0.73184357541899436"/>
    <n v="0.7"/>
    <n v="6.83"/>
    <n v="240"/>
    <n v="1639.2"/>
    <m/>
  </r>
  <r>
    <s v="2025-09"/>
    <x v="0"/>
    <x v="13"/>
    <x v="39"/>
    <x v="342"/>
    <x v="342"/>
    <n v="1501"/>
    <n v="521"/>
    <n v="0.34710193204530315"/>
    <n v="0.7"/>
    <n v="8.17"/>
    <n v="980"/>
    <n v="8006.6"/>
    <m/>
  </r>
  <r>
    <s v="2025-09"/>
    <x v="0"/>
    <x v="13"/>
    <x v="39"/>
    <x v="70"/>
    <x v="70"/>
    <n v="5136"/>
    <n v="3011"/>
    <n v="0.58625389408099693"/>
    <n v="0.7"/>
    <n v="7.1"/>
    <n v="2125"/>
    <n v="15087.5"/>
    <m/>
  </r>
  <r>
    <s v="2025-09"/>
    <x v="0"/>
    <x v="13"/>
    <x v="39"/>
    <x v="102"/>
    <x v="102"/>
    <n v="3431"/>
    <n v="1659"/>
    <n v="0.48353249781404839"/>
    <n v="0.7"/>
    <n v="7.26"/>
    <n v="1772"/>
    <n v="12864.72"/>
    <m/>
  </r>
  <r>
    <s v="2025-09"/>
    <x v="0"/>
    <x v="20"/>
    <x v="148"/>
    <x v="382"/>
    <x v="382"/>
    <n v="2637"/>
    <n v="1227"/>
    <n v="0.46530147895335611"/>
    <n v="0.7"/>
    <n v="7.41"/>
    <n v="1410"/>
    <n v="10448.1"/>
    <m/>
  </r>
  <r>
    <s v="2025-09"/>
    <x v="0"/>
    <x v="4"/>
    <x v="133"/>
    <x v="350"/>
    <x v="350"/>
    <n v="2419"/>
    <n v="1180"/>
    <n v="0.48780487804878048"/>
    <n v="0.7"/>
    <n v="6.47"/>
    <n v="1239"/>
    <n v="8016.33"/>
    <m/>
  </r>
  <r>
    <s v="2025-09"/>
    <x v="0"/>
    <x v="4"/>
    <x v="73"/>
    <x v="148"/>
    <x v="148"/>
    <n v="4029"/>
    <n v="2110"/>
    <n v="0.52370315214693475"/>
    <n v="0.7"/>
    <n v="7.94"/>
    <n v="1919"/>
    <n v="15236.86"/>
    <m/>
  </r>
  <r>
    <s v="2025-09"/>
    <x v="0"/>
    <x v="4"/>
    <x v="49"/>
    <x v="95"/>
    <x v="95"/>
    <n v="4073"/>
    <n v="1981"/>
    <n v="0.48637368033390621"/>
    <n v="0.7"/>
    <n v="7.95"/>
    <n v="2092"/>
    <n v="16631.400000000001"/>
    <m/>
  </r>
  <r>
    <s v="2025-09"/>
    <x v="0"/>
    <x v="4"/>
    <x v="49"/>
    <x v="260"/>
    <x v="260"/>
    <n v="1873"/>
    <n v="1094"/>
    <n v="0.58408969567538704"/>
    <n v="0.7"/>
    <n v="7.89"/>
    <n v="779"/>
    <n v="6146.3099999999995"/>
    <m/>
  </r>
  <r>
    <s v="2025-09"/>
    <x v="0"/>
    <x v="5"/>
    <x v="98"/>
    <x v="230"/>
    <x v="230"/>
    <n v="3701"/>
    <n v="2036"/>
    <n v="0.55012158875979467"/>
    <n v="0.7"/>
    <n v="7.53"/>
    <n v="1665"/>
    <n v="12537.45"/>
    <m/>
  </r>
  <r>
    <s v="2025-09"/>
    <x v="0"/>
    <x v="9"/>
    <x v="119"/>
    <x v="301"/>
    <x v="301"/>
    <n v="2580"/>
    <n v="1501"/>
    <n v="0.58178294573643408"/>
    <n v="0.7"/>
    <n v="8.24"/>
    <n v="1079"/>
    <n v="8890.9600000000009"/>
    <m/>
  </r>
  <r>
    <s v="2025-09"/>
    <x v="0"/>
    <x v="4"/>
    <x v="75"/>
    <x v="390"/>
    <x v="150"/>
    <n v="2965"/>
    <n v="1400"/>
    <n v="0.47217537942664417"/>
    <n v="0.7"/>
    <n v="6.65"/>
    <n v="1565"/>
    <n v="10407.25"/>
    <m/>
  </r>
  <r>
    <s v="2025-09"/>
    <x v="0"/>
    <x v="4"/>
    <x v="44"/>
    <x v="83"/>
    <x v="83"/>
    <n v="5502"/>
    <n v="2793"/>
    <n v="0.50763358778625955"/>
    <n v="0.7"/>
    <n v="8.5399999999999991"/>
    <n v="2709"/>
    <n v="23134.859999999997"/>
    <m/>
  </r>
  <r>
    <s v="2025-09"/>
    <x v="0"/>
    <x v="12"/>
    <x v="32"/>
    <x v="215"/>
    <x v="215"/>
    <n v="6193"/>
    <n v="2927"/>
    <n v="0.47263038914903927"/>
    <n v="0.7"/>
    <n v="7.2"/>
    <n v="3266"/>
    <n v="23515.200000000001"/>
    <m/>
  </r>
  <r>
    <s v="2025-09"/>
    <x v="0"/>
    <x v="12"/>
    <x v="32"/>
    <x v="318"/>
    <x v="318"/>
    <n v="1033"/>
    <n v="591"/>
    <n v="0.57212003872216843"/>
    <n v="0.7"/>
    <n v="5.93"/>
    <n v="442"/>
    <n v="2621.06"/>
    <m/>
  </r>
  <r>
    <s v="2025-09"/>
    <x v="0"/>
    <x v="12"/>
    <x v="32"/>
    <x v="406"/>
    <x v="397"/>
    <n v="6370"/>
    <n v="3538"/>
    <n v="0.55541601255886974"/>
    <n v="0.7"/>
    <n v="7.18"/>
    <n v="2832"/>
    <n v="20333.759999999998"/>
    <m/>
  </r>
  <r>
    <s v="2025-09"/>
    <x v="0"/>
    <x v="12"/>
    <x v="32"/>
    <x v="398"/>
    <x v="143"/>
    <n v="2763"/>
    <n v="1521"/>
    <n v="0.55048859934853422"/>
    <n v="0.7"/>
    <n v="7"/>
    <n v="1242"/>
    <n v="8694"/>
    <m/>
  </r>
  <r>
    <s v="2025-09"/>
    <x v="0"/>
    <x v="4"/>
    <x v="37"/>
    <x v="77"/>
    <x v="77"/>
    <n v="3711"/>
    <n v="2245"/>
    <n v="0.60495823228240364"/>
    <n v="0.7"/>
    <n v="7.09"/>
    <n v="1466"/>
    <n v="10393.94"/>
    <m/>
  </r>
  <r>
    <s v="2025-09"/>
    <x v="0"/>
    <x v="4"/>
    <x v="37"/>
    <x v="66"/>
    <x v="66"/>
    <n v="3312"/>
    <n v="1721"/>
    <n v="0.51962560386473433"/>
    <n v="0.7"/>
    <n v="7.12"/>
    <n v="1591"/>
    <n v="11327.92"/>
    <m/>
  </r>
  <r>
    <s v="2025-09"/>
    <x v="0"/>
    <x v="4"/>
    <x v="86"/>
    <x v="187"/>
    <x v="187"/>
    <n v="2549"/>
    <n v="1762"/>
    <n v="0.69125147116516283"/>
    <n v="0.7"/>
    <n v="7.34"/>
    <n v="787"/>
    <n v="5776.58"/>
    <m/>
  </r>
  <r>
    <s v="2025-09"/>
    <x v="0"/>
    <x v="4"/>
    <x v="5"/>
    <x v="213"/>
    <x v="213"/>
    <n v="3830"/>
    <n v="1875"/>
    <n v="0.48955613577023499"/>
    <n v="0.7"/>
    <n v="8.09"/>
    <n v="1955"/>
    <n v="15815.949999999999"/>
    <m/>
  </r>
  <r>
    <s v="2025-09"/>
    <x v="0"/>
    <x v="4"/>
    <x v="5"/>
    <x v="352"/>
    <x v="352"/>
    <n v="4778"/>
    <n v="2828"/>
    <n v="0.59187944746755961"/>
    <n v="0.7"/>
    <n v="7.08"/>
    <n v="1950"/>
    <n v="13806"/>
    <m/>
  </r>
  <r>
    <s v="2025-09"/>
    <x v="0"/>
    <x v="4"/>
    <x v="5"/>
    <x v="258"/>
    <x v="258"/>
    <n v="6036"/>
    <n v="3978"/>
    <n v="0.65904572564612329"/>
    <n v="0.7"/>
    <n v="8.56"/>
    <n v="2058"/>
    <n v="17616.48"/>
    <m/>
  </r>
  <r>
    <s v="2025-09"/>
    <x v="0"/>
    <x v="4"/>
    <x v="5"/>
    <x v="88"/>
    <x v="88"/>
    <n v="8747"/>
    <n v="4950"/>
    <n v="0.56590831142105869"/>
    <n v="0.7"/>
    <n v="7.42"/>
    <n v="3797"/>
    <n v="28173.739999999998"/>
    <m/>
  </r>
  <r>
    <s v="2025-09"/>
    <x v="0"/>
    <x v="4"/>
    <x v="5"/>
    <x v="47"/>
    <x v="47"/>
    <n v="3803"/>
    <n v="1537"/>
    <n v="0.40415461477780701"/>
    <n v="0.7"/>
    <n v="8.15"/>
    <n v="2266"/>
    <n v="18467.900000000001"/>
    <m/>
  </r>
  <r>
    <s v="2025-09"/>
    <x v="0"/>
    <x v="4"/>
    <x v="5"/>
    <x v="403"/>
    <x v="396"/>
    <n v="2341"/>
    <n v="1246"/>
    <n v="0.53225117471166172"/>
    <n v="0.7"/>
    <n v="8.18"/>
    <n v="1095"/>
    <n v="8957.1"/>
    <m/>
  </r>
  <r>
    <s v="2025-09"/>
    <x v="0"/>
    <x v="4"/>
    <x v="5"/>
    <x v="46"/>
    <x v="46"/>
    <n v="4208"/>
    <n v="2023"/>
    <n v="0.48075095057034223"/>
    <n v="0.7"/>
    <n v="7.52"/>
    <n v="2185"/>
    <n v="16431.2"/>
    <m/>
  </r>
  <r>
    <s v="2025-09"/>
    <x v="0"/>
    <x v="4"/>
    <x v="5"/>
    <x v="234"/>
    <x v="234"/>
    <n v="2777"/>
    <n v="1413"/>
    <n v="0.50882247029168171"/>
    <n v="0.7"/>
    <n v="8.41"/>
    <n v="1364"/>
    <n v="11471.24"/>
    <m/>
  </r>
  <r>
    <s v="2025-09"/>
    <x v="0"/>
    <x v="4"/>
    <x v="5"/>
    <x v="220"/>
    <x v="220"/>
    <n v="3822"/>
    <n v="2181"/>
    <n v="0.57064364207221352"/>
    <n v="0.7"/>
    <n v="8.9499999999999993"/>
    <n v="1641"/>
    <n v="14686.949999999999"/>
    <m/>
  </r>
  <r>
    <s v="2025-09"/>
    <x v="0"/>
    <x v="4"/>
    <x v="5"/>
    <x v="299"/>
    <x v="299"/>
    <n v="6784"/>
    <n v="3181"/>
    <n v="0.46889740566037735"/>
    <n v="0.7"/>
    <n v="8.6999999999999993"/>
    <n v="3603"/>
    <n v="31346.1"/>
    <m/>
  </r>
  <r>
    <s v="2025-09"/>
    <x v="0"/>
    <x v="4"/>
    <x v="5"/>
    <x v="165"/>
    <x v="165"/>
    <n v="5518"/>
    <n v="2938"/>
    <n v="0.53243928959768028"/>
    <n v="0.7"/>
    <n v="8.4700000000000006"/>
    <n v="2580"/>
    <n v="21852.600000000002"/>
    <m/>
  </r>
  <r>
    <s v="2025-09"/>
    <x v="0"/>
    <x v="4"/>
    <x v="5"/>
    <x v="228"/>
    <x v="228"/>
    <n v="5894"/>
    <n v="3358"/>
    <n v="0.56973193077706141"/>
    <n v="0.7"/>
    <n v="7.26"/>
    <n v="2536"/>
    <n v="18411.36"/>
    <m/>
  </r>
  <r>
    <s v="2025-09"/>
    <x v="0"/>
    <x v="4"/>
    <x v="5"/>
    <x v="241"/>
    <x v="241"/>
    <n v="3523"/>
    <n v="1897"/>
    <n v="0.53846153846153844"/>
    <n v="0.7"/>
    <n v="7.38"/>
    <n v="1626"/>
    <n v="11999.88"/>
    <m/>
  </r>
  <r>
    <s v="2025-09"/>
    <x v="0"/>
    <x v="4"/>
    <x v="5"/>
    <x v="259"/>
    <x v="259"/>
    <n v="2518"/>
    <n v="1294"/>
    <n v="0.5138999205718825"/>
    <n v="0.7"/>
    <n v="7.71"/>
    <n v="1224"/>
    <n v="9437.0399999999991"/>
    <m/>
  </r>
  <r>
    <s v="2025-09"/>
    <x v="0"/>
    <x v="4"/>
    <x v="5"/>
    <x v="277"/>
    <x v="277"/>
    <n v="5286"/>
    <n v="2913"/>
    <n v="0.55107832009080593"/>
    <n v="0.7"/>
    <n v="8.24"/>
    <n v="2373"/>
    <n v="19553.52"/>
    <m/>
  </r>
  <r>
    <s v="2025-09"/>
    <x v="0"/>
    <x v="4"/>
    <x v="5"/>
    <x v="87"/>
    <x v="87"/>
    <n v="6047"/>
    <n v="3557"/>
    <n v="0.58822556639656032"/>
    <n v="0.7"/>
    <n v="7.95"/>
    <n v="2490"/>
    <n v="19795.5"/>
    <m/>
  </r>
  <r>
    <s v="2025-09"/>
    <x v="0"/>
    <x v="4"/>
    <x v="5"/>
    <x v="75"/>
    <x v="75"/>
    <n v="4140"/>
    <n v="2272"/>
    <n v="0.54879227053140101"/>
    <n v="0.7"/>
    <n v="8.48"/>
    <n v="1868"/>
    <n v="15840.640000000001"/>
    <m/>
  </r>
  <r>
    <s v="2025-09"/>
    <x v="0"/>
    <x v="4"/>
    <x v="5"/>
    <x v="123"/>
    <x v="123"/>
    <n v="2635"/>
    <n v="1296"/>
    <n v="0.49184060721062617"/>
    <n v="0.7"/>
    <n v="6.92"/>
    <n v="1339"/>
    <n v="9265.8799999999992"/>
    <m/>
  </r>
  <r>
    <s v="2025-09"/>
    <x v="0"/>
    <x v="4"/>
    <x v="5"/>
    <x v="131"/>
    <x v="131"/>
    <n v="4062"/>
    <n v="1959"/>
    <n v="0.48227474150664695"/>
    <n v="0.7"/>
    <n v="8.69"/>
    <n v="2103"/>
    <n v="18275.07"/>
    <m/>
  </r>
  <r>
    <s v="2025-09"/>
    <x v="0"/>
    <x v="4"/>
    <x v="5"/>
    <x v="300"/>
    <x v="300"/>
    <n v="5719"/>
    <n v="2943"/>
    <n v="0.51460045462493442"/>
    <n v="0.7"/>
    <n v="6.93"/>
    <n v="2776"/>
    <n v="19237.68"/>
    <m/>
  </r>
  <r>
    <s v="2025-09"/>
    <x v="0"/>
    <x v="4"/>
    <x v="5"/>
    <x v="146"/>
    <x v="146"/>
    <n v="7190"/>
    <n v="3641"/>
    <n v="0.50639777468706537"/>
    <n v="0.7"/>
    <n v="8.26"/>
    <n v="3549"/>
    <n v="29314.739999999998"/>
    <m/>
  </r>
  <r>
    <s v="2025-09"/>
    <x v="0"/>
    <x v="4"/>
    <x v="5"/>
    <x v="169"/>
    <x v="169"/>
    <n v="8711"/>
    <n v="5456"/>
    <n v="0.62633451957295372"/>
    <n v="0.7"/>
    <n v="8.51"/>
    <n v="3255"/>
    <n v="27700.05"/>
    <m/>
  </r>
  <r>
    <s v="2025-09"/>
    <x v="0"/>
    <x v="4"/>
    <x v="5"/>
    <x v="313"/>
    <x v="313"/>
    <n v="8412"/>
    <n v="4606"/>
    <n v="0.54755111745126006"/>
    <n v="0.7"/>
    <n v="8.16"/>
    <n v="3806"/>
    <n v="31056.959999999999"/>
    <m/>
  </r>
  <r>
    <s v="2025-09"/>
    <x v="0"/>
    <x v="4"/>
    <x v="5"/>
    <x v="90"/>
    <x v="90"/>
    <n v="3106"/>
    <n v="1463"/>
    <n v="0.47102382485511912"/>
    <n v="0.7"/>
    <n v="7.9"/>
    <n v="1643"/>
    <n v="12979.7"/>
    <m/>
  </r>
  <r>
    <s v="2025-09"/>
    <x v="0"/>
    <x v="4"/>
    <x v="5"/>
    <x v="40"/>
    <x v="40"/>
    <n v="4671"/>
    <n v="2121"/>
    <n v="0.45407835581245987"/>
    <n v="0.7"/>
    <n v="7.82"/>
    <n v="2550"/>
    <n v="19941"/>
    <m/>
  </r>
  <r>
    <s v="2025-09"/>
    <x v="0"/>
    <x v="4"/>
    <x v="5"/>
    <x v="167"/>
    <x v="167"/>
    <n v="4267"/>
    <n v="2776"/>
    <n v="0.65057417389266459"/>
    <n v="0.7"/>
    <n v="7.76"/>
    <n v="1491"/>
    <n v="11570.16"/>
    <m/>
  </r>
  <r>
    <s v="2025-09"/>
    <x v="0"/>
    <x v="4"/>
    <x v="5"/>
    <x v="84"/>
    <x v="84"/>
    <n v="4622"/>
    <n v="1914"/>
    <n v="0.41410644742535702"/>
    <n v="0.7"/>
    <n v="8.25"/>
    <n v="2708"/>
    <n v="22341"/>
    <m/>
  </r>
  <r>
    <s v="2025-09"/>
    <x v="0"/>
    <x v="4"/>
    <x v="5"/>
    <x v="201"/>
    <x v="201"/>
    <n v="4493"/>
    <n v="2860"/>
    <n v="0.63654573781437795"/>
    <n v="0.7"/>
    <n v="8.57"/>
    <n v="1633"/>
    <n v="13994.810000000001"/>
    <m/>
  </r>
  <r>
    <s v="2025-09"/>
    <x v="0"/>
    <x v="4"/>
    <x v="5"/>
    <x v="6"/>
    <x v="6"/>
    <n v="5109"/>
    <n v="2779"/>
    <n v="0.54394206302603254"/>
    <n v="0.7"/>
    <n v="8.2100000000000009"/>
    <n v="2330"/>
    <n v="19129.300000000003"/>
    <m/>
  </r>
  <r>
    <s v="2025-09"/>
    <x v="0"/>
    <x v="4"/>
    <x v="5"/>
    <x v="293"/>
    <x v="293"/>
    <n v="4584"/>
    <n v="2539"/>
    <n v="0.55388307155322858"/>
    <n v="0.7"/>
    <n v="7.97"/>
    <n v="2045"/>
    <n v="16298.65"/>
    <m/>
  </r>
  <r>
    <s v="2025-09"/>
    <x v="0"/>
    <x v="4"/>
    <x v="5"/>
    <x v="221"/>
    <x v="221"/>
    <n v="3460"/>
    <n v="1701"/>
    <n v="0.49161849710982658"/>
    <n v="0.7"/>
    <n v="8.0500000000000007"/>
    <n v="1759"/>
    <n v="14159.95"/>
    <m/>
  </r>
  <r>
    <s v="2025-09"/>
    <x v="0"/>
    <x v="4"/>
    <x v="5"/>
    <x v="82"/>
    <x v="82"/>
    <n v="4349"/>
    <n v="2244"/>
    <n v="0.51598068521499196"/>
    <n v="0.7"/>
    <n v="7.74"/>
    <n v="2105"/>
    <n v="16292.7"/>
    <m/>
  </r>
  <r>
    <s v="2025-09"/>
    <x v="0"/>
    <x v="4"/>
    <x v="5"/>
    <x v="153"/>
    <x v="153"/>
    <n v="4134"/>
    <n v="1706"/>
    <n v="0.41267537493952589"/>
    <n v="0.7"/>
    <n v="8.0399999999999991"/>
    <n v="2428"/>
    <n v="19521.12"/>
    <m/>
  </r>
  <r>
    <s v="2025-09"/>
    <x v="0"/>
    <x v="4"/>
    <x v="5"/>
    <x v="240"/>
    <x v="240"/>
    <n v="3063"/>
    <n v="1327"/>
    <n v="0.43323539014038526"/>
    <n v="0.7"/>
    <n v="8.5399999999999991"/>
    <n v="1736"/>
    <n v="14825.439999999999"/>
    <m/>
  </r>
  <r>
    <s v="2025-09"/>
    <x v="0"/>
    <x v="4"/>
    <x v="5"/>
    <x v="312"/>
    <x v="312"/>
    <n v="3037"/>
    <n v="1559"/>
    <n v="0.51333552848205466"/>
    <n v="0.7"/>
    <n v="8.76"/>
    <n v="1478"/>
    <n v="12947.279999999999"/>
    <m/>
  </r>
  <r>
    <s v="2025-09"/>
    <x v="0"/>
    <x v="4"/>
    <x v="5"/>
    <x v="26"/>
    <x v="26"/>
    <n v="3091"/>
    <n v="1820"/>
    <n v="0.5888062115820123"/>
    <n v="0.7"/>
    <n v="8.2899999999999991"/>
    <n v="1271"/>
    <n v="10536.589999999998"/>
    <m/>
  </r>
  <r>
    <s v="2025-09"/>
    <x v="0"/>
    <x v="4"/>
    <x v="5"/>
    <x v="227"/>
    <x v="227"/>
    <n v="5797"/>
    <n v="3073"/>
    <n v="0.53010177678109371"/>
    <n v="0.7"/>
    <n v="7.45"/>
    <n v="2724"/>
    <n v="20293.8"/>
    <m/>
  </r>
  <r>
    <s v="2025-09"/>
    <x v="0"/>
    <x v="4"/>
    <x v="5"/>
    <x v="86"/>
    <x v="86"/>
    <n v="2447"/>
    <n v="1356"/>
    <n v="0.55414793624846748"/>
    <n v="0.7"/>
    <n v="7.82"/>
    <n v="1091"/>
    <n v="8531.6200000000008"/>
    <m/>
  </r>
  <r>
    <s v="2025-09"/>
    <x v="0"/>
    <x v="4"/>
    <x v="5"/>
    <x v="182"/>
    <x v="182"/>
    <n v="3122"/>
    <n v="1574"/>
    <n v="0.50416399743754003"/>
    <n v="0.7"/>
    <n v="6.56"/>
    <n v="1548"/>
    <n v="10154.879999999999"/>
    <m/>
  </r>
  <r>
    <s v="2025-09"/>
    <x v="0"/>
    <x v="4"/>
    <x v="5"/>
    <x v="256"/>
    <x v="256"/>
    <n v="5856"/>
    <n v="3203"/>
    <n v="0.54696038251366119"/>
    <n v="0.7"/>
    <n v="8.69"/>
    <n v="2653"/>
    <n v="23054.57"/>
    <m/>
  </r>
  <r>
    <s v="2025-09"/>
    <x v="0"/>
    <x v="22"/>
    <x v="125"/>
    <x v="314"/>
    <x v="314"/>
    <n v="4012"/>
    <n v="1578"/>
    <n v="0.39332003988035891"/>
    <n v="0.7"/>
    <n v="8.08"/>
    <n v="2434"/>
    <n v="19666.72"/>
    <m/>
  </r>
  <r>
    <s v="2025-09"/>
    <x v="0"/>
    <x v="4"/>
    <x v="5"/>
    <x v="363"/>
    <x v="363"/>
    <n v="6709"/>
    <n v="3748"/>
    <n v="0.55865255626770005"/>
    <n v="0.7"/>
    <n v="6.99"/>
    <n v="2961"/>
    <n v="20697.39"/>
    <m/>
  </r>
  <r>
    <s v="2025-09"/>
    <x v="0"/>
    <x v="4"/>
    <x v="5"/>
    <x v="388"/>
    <x v="287"/>
    <n v="2259"/>
    <n v="747"/>
    <n v="0.33067729083665337"/>
    <n v="0.7"/>
    <n v="7.63"/>
    <n v="1512"/>
    <n v="11536.56"/>
    <m/>
  </r>
  <r>
    <s v="2025-09"/>
    <x v="0"/>
    <x v="4"/>
    <x v="5"/>
    <x v="285"/>
    <x v="285"/>
    <n v="2698"/>
    <n v="1123"/>
    <n v="0.41623424759080802"/>
    <n v="0.7"/>
    <n v="8.42"/>
    <n v="1575"/>
    <n v="13261.5"/>
    <m/>
  </r>
  <r>
    <s v="2025-09"/>
    <x v="0"/>
    <x v="4"/>
    <x v="5"/>
    <x v="341"/>
    <x v="341"/>
    <n v="2608"/>
    <n v="1428"/>
    <n v="0.5475460122699386"/>
    <n v="0.7"/>
    <n v="8.5"/>
    <n v="1180"/>
    <n v="10030"/>
    <m/>
  </r>
  <r>
    <s v="2025-09"/>
    <x v="0"/>
    <x v="4"/>
    <x v="5"/>
    <x v="401"/>
    <x v="394"/>
    <n v="1580"/>
    <n v="598"/>
    <n v="0.37848101265822787"/>
    <n v="0.7"/>
    <n v="9.42"/>
    <n v="982"/>
    <n v="9250.44"/>
    <m/>
  </r>
  <r>
    <s v="2025-09"/>
    <x v="0"/>
    <x v="4"/>
    <x v="150"/>
    <x v="393"/>
    <x v="389"/>
    <n v="3615"/>
    <n v="2308"/>
    <n v="0.63845089903181185"/>
    <n v="0.7"/>
    <n v="8.2100000000000009"/>
    <n v="1307"/>
    <n v="10730.470000000001"/>
    <m/>
  </r>
  <r>
    <s v="2025-09"/>
    <x v="0"/>
    <x v="5"/>
    <x v="61"/>
    <x v="115"/>
    <x v="115"/>
    <n v="3008"/>
    <n v="1726"/>
    <n v="0.57380319148936165"/>
    <n v="0.7"/>
    <n v="6.92"/>
    <n v="1282"/>
    <n v="8871.44"/>
    <m/>
  </r>
  <r>
    <s v="2025-09"/>
    <x v="0"/>
    <x v="0"/>
    <x v="87"/>
    <x v="332"/>
    <x v="332"/>
    <n v="3012"/>
    <n v="1882"/>
    <n v="0.6248339973439575"/>
    <n v="0.7"/>
    <n v="7.33"/>
    <n v="1130"/>
    <n v="8282.9"/>
    <m/>
  </r>
  <r>
    <s v="2025-09"/>
    <x v="0"/>
    <x v="0"/>
    <x v="87"/>
    <x v="303"/>
    <x v="303"/>
    <n v="2817"/>
    <n v="1623"/>
    <n v="0.57614483493077739"/>
    <n v="0.7"/>
    <n v="8.1"/>
    <n v="1194"/>
    <n v="9671.4"/>
    <m/>
  </r>
  <r>
    <s v="2025-09"/>
    <x v="0"/>
    <x v="0"/>
    <x v="87"/>
    <x v="391"/>
    <x v="191"/>
    <n v="2638"/>
    <n v="1574"/>
    <n v="0.59666413949962094"/>
    <n v="0.7"/>
    <n v="7.14"/>
    <n v="1064"/>
    <n v="7596.96"/>
    <m/>
  </r>
  <r>
    <s v="2025-09"/>
    <x v="0"/>
    <x v="0"/>
    <x v="121"/>
    <x v="305"/>
    <x v="305"/>
    <n v="7683"/>
    <n v="4469"/>
    <n v="0.58167382532864764"/>
    <n v="0.7"/>
    <n v="8.7899999999999991"/>
    <n v="3214"/>
    <n v="28251.059999999998"/>
    <m/>
  </r>
  <r>
    <s v="2025-09"/>
    <x v="0"/>
    <x v="4"/>
    <x v="132"/>
    <x v="348"/>
    <x v="348"/>
    <n v="3076"/>
    <n v="1874"/>
    <n v="0.60923276983094932"/>
    <n v="0.7"/>
    <n v="8.18"/>
    <n v="1202"/>
    <n v="9832.3599999999988"/>
    <m/>
  </r>
  <r>
    <s v="2025-09"/>
    <x v="0"/>
    <x v="4"/>
    <x v="20"/>
    <x v="35"/>
    <x v="35"/>
    <n v="1519"/>
    <n v="757"/>
    <n v="0.49835418038183016"/>
    <n v="0.7"/>
    <n v="7.37"/>
    <n v="762"/>
    <n v="5615.9400000000005"/>
    <m/>
  </r>
  <r>
    <s v="2025-09"/>
    <x v="0"/>
    <x v="4"/>
    <x v="128"/>
    <x v="327"/>
    <x v="327"/>
    <n v="3483"/>
    <n v="1597"/>
    <n v="0.4585127763422337"/>
    <n v="0.7"/>
    <n v="8.7100000000000009"/>
    <n v="1886"/>
    <n v="16427.060000000001"/>
    <m/>
  </r>
  <r>
    <s v="2025-09"/>
    <x v="0"/>
    <x v="20"/>
    <x v="147"/>
    <x v="380"/>
    <x v="380"/>
    <n v="449"/>
    <n v="279"/>
    <n v="0.62138084632516699"/>
    <n v="0.7"/>
    <n v="7.56"/>
    <n v="170"/>
    <n v="1285.2"/>
    <m/>
  </r>
  <r>
    <s v="2025-09"/>
    <x v="0"/>
    <x v="4"/>
    <x v="72"/>
    <x v="206"/>
    <x v="206"/>
    <n v="4321"/>
    <n v="2003"/>
    <n v="0.46355010414255959"/>
    <n v="0.7"/>
    <n v="9.5299999999999994"/>
    <n v="2318"/>
    <n v="22090.539999999997"/>
    <m/>
  </r>
  <r>
    <s v="2025-09"/>
    <x v="0"/>
    <x v="4"/>
    <x v="72"/>
    <x v="347"/>
    <x v="347"/>
    <n v="5908"/>
    <n v="3726"/>
    <n v="0.63067027758970884"/>
    <n v="0.7"/>
    <n v="10.220000000000001"/>
    <n v="2182"/>
    <n v="22300.04"/>
    <m/>
  </r>
  <r>
    <s v="2025-09"/>
    <x v="0"/>
    <x v="4"/>
    <x v="72"/>
    <x v="144"/>
    <x v="144"/>
    <n v="2652"/>
    <n v="1127"/>
    <n v="0.42496229260935142"/>
    <n v="0.7"/>
    <n v="8.6300000000000008"/>
    <n v="1525"/>
    <n v="13160.750000000002"/>
    <m/>
  </r>
  <r>
    <s v="2025-09"/>
    <x v="0"/>
    <x v="4"/>
    <x v="72"/>
    <x v="145"/>
    <x v="145"/>
    <n v="4983"/>
    <n v="2680"/>
    <n v="0.53782861729881593"/>
    <n v="0.7"/>
    <n v="9.76"/>
    <n v="2303"/>
    <n v="22477.279999999999"/>
    <m/>
  </r>
  <r>
    <s v="2025-09"/>
    <x v="0"/>
    <x v="7"/>
    <x v="80"/>
    <x v="163"/>
    <x v="163"/>
    <n v="1326"/>
    <n v="585"/>
    <n v="0.44117647058823528"/>
    <n v="0.7"/>
    <n v="8.0500000000000007"/>
    <n v="741"/>
    <n v="5965.05"/>
    <m/>
  </r>
  <r>
    <s v="2025-09"/>
    <x v="0"/>
    <x v="4"/>
    <x v="63"/>
    <x v="122"/>
    <x v="122"/>
    <n v="5219"/>
    <n v="2428"/>
    <n v="0.46522322283962447"/>
    <n v="0.7"/>
    <n v="7.47"/>
    <n v="2791"/>
    <n v="20848.77"/>
    <m/>
  </r>
  <r>
    <s v="2025-09"/>
    <x v="0"/>
    <x v="4"/>
    <x v="63"/>
    <x v="349"/>
    <x v="349"/>
    <n v="2066"/>
    <n v="1211"/>
    <n v="0.58615682478218778"/>
    <n v="0.7"/>
    <n v="7.4"/>
    <n v="855"/>
    <n v="6327"/>
    <m/>
  </r>
  <r>
    <s v="2025-09"/>
    <x v="0"/>
    <x v="4"/>
    <x v="63"/>
    <x v="328"/>
    <x v="328"/>
    <n v="3393"/>
    <n v="1788"/>
    <n v="0.52696728558797523"/>
    <n v="0.7"/>
    <n v="8.09"/>
    <n v="1605"/>
    <n v="12984.449999999999"/>
    <m/>
  </r>
  <r>
    <s v="2025-09"/>
    <x v="0"/>
    <x v="4"/>
    <x v="22"/>
    <x v="45"/>
    <x v="45"/>
    <n v="5525"/>
    <n v="3324"/>
    <n v="0.60162895927601812"/>
    <n v="0.7"/>
    <n v="7.38"/>
    <n v="2201"/>
    <n v="16243.38"/>
    <m/>
  </r>
  <r>
    <s v="2025-09"/>
    <x v="0"/>
    <x v="4"/>
    <x v="22"/>
    <x v="136"/>
    <x v="136"/>
    <n v="3820"/>
    <n v="1685"/>
    <n v="0.44109947643979058"/>
    <n v="0.7"/>
    <n v="9.36"/>
    <n v="2135"/>
    <n v="19983.599999999999"/>
    <m/>
  </r>
  <r>
    <s v="2025-09"/>
    <x v="0"/>
    <x v="4"/>
    <x v="140"/>
    <x v="367"/>
    <x v="367"/>
    <n v="2023"/>
    <n v="1012"/>
    <n v="0.5002471576866041"/>
    <n v="0.7"/>
    <n v="7.08"/>
    <n v="1011"/>
    <n v="7157.88"/>
    <m/>
  </r>
  <r>
    <s v="2025-09"/>
    <x v="0"/>
    <x v="4"/>
    <x v="38"/>
    <x v="384"/>
    <x v="384"/>
    <n v="2158"/>
    <n v="1323"/>
    <n v="0.61306765523632989"/>
    <n v="0.7"/>
    <n v="8.3699999999999992"/>
    <n v="835"/>
    <n v="6988.9499999999989"/>
    <m/>
  </r>
  <r>
    <s v="2025-09"/>
    <x v="0"/>
    <x v="4"/>
    <x v="38"/>
    <x v="68"/>
    <x v="68"/>
    <n v="5053"/>
    <n v="2763"/>
    <n v="0.54680387888383142"/>
    <n v="0.7"/>
    <n v="8.77"/>
    <n v="2290"/>
    <n v="20083.3"/>
    <m/>
  </r>
  <r>
    <s v="2025-09"/>
    <x v="0"/>
    <x v="4"/>
    <x v="38"/>
    <x v="119"/>
    <x v="119"/>
    <n v="7135"/>
    <n v="4004"/>
    <n v="0.56117729502452696"/>
    <n v="0.7"/>
    <n v="8.64"/>
    <n v="3131"/>
    <n v="27051.84"/>
    <m/>
  </r>
  <r>
    <s v="2025-09"/>
    <x v="0"/>
    <x v="7"/>
    <x v="15"/>
    <x v="29"/>
    <x v="29"/>
    <n v="3293"/>
    <n v="1773"/>
    <n v="0.53841481931369573"/>
    <n v="0.7"/>
    <n v="6.61"/>
    <n v="1520"/>
    <n v="10047.200000000001"/>
    <m/>
  </r>
  <r>
    <s v="2025-09"/>
    <x v="0"/>
    <x v="7"/>
    <x v="15"/>
    <x v="233"/>
    <x v="233"/>
    <n v="3806"/>
    <n v="2181"/>
    <n v="0.57304256437204415"/>
    <n v="0.7"/>
    <n v="7.59"/>
    <n v="1625"/>
    <n v="12333.75"/>
    <m/>
  </r>
  <r>
    <s v="2025-09"/>
    <x v="0"/>
    <x v="7"/>
    <x v="15"/>
    <x v="155"/>
    <x v="155"/>
    <n v="2613"/>
    <n v="1041"/>
    <n v="0.39839265212399538"/>
    <n v="0.7"/>
    <n v="7.35"/>
    <n v="1572"/>
    <n v="11554.199999999999"/>
    <m/>
  </r>
  <r>
    <s v="2025-09"/>
    <x v="0"/>
    <x v="7"/>
    <x v="15"/>
    <x v="78"/>
    <x v="78"/>
    <n v="3870"/>
    <n v="1691"/>
    <n v="0.43695090439276485"/>
    <n v="0.7"/>
    <n v="7.46"/>
    <n v="2179"/>
    <n v="16255.34"/>
    <m/>
  </r>
  <r>
    <s v="2025-09"/>
    <x v="0"/>
    <x v="7"/>
    <x v="15"/>
    <x v="67"/>
    <x v="67"/>
    <n v="3917"/>
    <n v="2369"/>
    <n v="0.60479959152412566"/>
    <n v="0.7"/>
    <n v="6.58"/>
    <n v="1548"/>
    <n v="10185.84"/>
    <m/>
  </r>
  <r>
    <s v="2025-09"/>
    <x v="0"/>
    <x v="7"/>
    <x v="15"/>
    <x v="147"/>
    <x v="378"/>
    <n v="2871"/>
    <n v="1578"/>
    <n v="0.54963427377220486"/>
    <n v="0.7"/>
    <n v="6.77"/>
    <n v="1293"/>
    <n v="8753.6099999999988"/>
    <m/>
  </r>
  <r>
    <s v="2025-09"/>
    <x v="0"/>
    <x v="7"/>
    <x v="15"/>
    <x v="387"/>
    <x v="399"/>
    <n v="1544"/>
    <n v="696"/>
    <n v="0.45077720207253885"/>
    <n v="0.7"/>
    <n v="7.31"/>
    <n v="848"/>
    <n v="6198.88"/>
    <m/>
  </r>
  <r>
    <s v="2025-09"/>
    <x v="0"/>
    <x v="13"/>
    <x v="58"/>
    <x v="111"/>
    <x v="111"/>
    <n v="1863"/>
    <n v="996"/>
    <n v="0.53462157809983901"/>
    <n v="0.7"/>
    <n v="7.46"/>
    <n v="867"/>
    <n v="6467.82"/>
    <m/>
  </r>
  <r>
    <s v="2025-09"/>
    <x v="0"/>
    <x v="0"/>
    <x v="123"/>
    <x v="310"/>
    <x v="310"/>
    <n v="3094"/>
    <n v="1745"/>
    <n v="0.56399482870071105"/>
    <n v="0.7"/>
    <n v="7.74"/>
    <n v="1349"/>
    <n v="10441.26"/>
    <m/>
  </r>
  <r>
    <s v="2025-09"/>
    <x v="0"/>
    <x v="6"/>
    <x v="11"/>
    <x v="186"/>
    <x v="186"/>
    <n v="4042"/>
    <n v="1977"/>
    <n v="0.48911429985155863"/>
    <n v="0.7"/>
    <n v="7.76"/>
    <n v="2065"/>
    <n v="16024.4"/>
    <m/>
  </r>
  <r>
    <s v="2025-09"/>
    <x v="0"/>
    <x v="6"/>
    <x v="11"/>
    <x v="51"/>
    <x v="51"/>
    <n v="2162"/>
    <n v="855"/>
    <n v="0.39546716003700277"/>
    <n v="0.7"/>
    <n v="9.36"/>
    <n v="1307"/>
    <n v="12233.519999999999"/>
    <m/>
  </r>
  <r>
    <s v="2025-09"/>
    <x v="0"/>
    <x v="6"/>
    <x v="11"/>
    <x v="117"/>
    <x v="117"/>
    <n v="6412"/>
    <n v="2702"/>
    <n v="0.42139737991266374"/>
    <n v="0.7"/>
    <n v="8.2200000000000006"/>
    <n v="3710"/>
    <n v="30496.2"/>
    <m/>
  </r>
  <r>
    <s v="2025-09"/>
    <x v="0"/>
    <x v="6"/>
    <x v="11"/>
    <x v="193"/>
    <x v="193"/>
    <n v="6013"/>
    <n v="3071"/>
    <n v="0.51072675868950612"/>
    <n v="0.7"/>
    <n v="8.19"/>
    <n v="2942"/>
    <n v="24094.98"/>
    <m/>
  </r>
  <r>
    <s v="2025-09"/>
    <x v="0"/>
    <x v="6"/>
    <x v="11"/>
    <x v="204"/>
    <x v="204"/>
    <n v="6209"/>
    <n v="3432"/>
    <n v="0.55274601385086164"/>
    <n v="0.7"/>
    <n v="8"/>
    <n v="2777"/>
    <n v="22216"/>
    <m/>
  </r>
  <r>
    <s v="2025-09"/>
    <x v="0"/>
    <x v="6"/>
    <x v="11"/>
    <x v="17"/>
    <x v="17"/>
    <n v="7260"/>
    <n v="3918"/>
    <n v="0.53966942148760333"/>
    <n v="0.7"/>
    <n v="8.01"/>
    <n v="3342"/>
    <n v="26769.42"/>
    <m/>
  </r>
  <r>
    <s v="2025-09"/>
    <x v="0"/>
    <x v="6"/>
    <x v="11"/>
    <x v="361"/>
    <x v="361"/>
    <n v="4884"/>
    <n v="2625"/>
    <n v="0.53746928746928746"/>
    <n v="0.7"/>
    <n v="8.6199999999999992"/>
    <n v="2259"/>
    <n v="19472.579999999998"/>
    <m/>
  </r>
  <r>
    <s v="2025-09"/>
    <x v="0"/>
    <x v="6"/>
    <x v="11"/>
    <x v="304"/>
    <x v="304"/>
    <n v="3386"/>
    <n v="1220"/>
    <n v="0.3603071470761961"/>
    <n v="0.7"/>
    <n v="8.59"/>
    <n v="2166"/>
    <n v="18605.939999999999"/>
    <m/>
  </r>
  <r>
    <s v="2025-09"/>
    <x v="0"/>
    <x v="6"/>
    <x v="11"/>
    <x v="188"/>
    <x v="188"/>
    <n v="2663"/>
    <n v="1357"/>
    <n v="0.50957566654149455"/>
    <n v="0.7"/>
    <n v="7.81"/>
    <n v="1306"/>
    <n v="10199.859999999999"/>
    <m/>
  </r>
  <r>
    <s v="2025-09"/>
    <x v="0"/>
    <x v="4"/>
    <x v="90"/>
    <x v="203"/>
    <x v="203"/>
    <n v="2232"/>
    <n v="1094"/>
    <n v="0.49014336917562723"/>
    <n v="0.7"/>
    <n v="8.56"/>
    <n v="1138"/>
    <n v="9741.2800000000007"/>
    <m/>
  </r>
  <r>
    <s v="2025-09"/>
    <x v="0"/>
    <x v="6"/>
    <x v="25"/>
    <x v="49"/>
    <x v="49"/>
    <n v="2914"/>
    <n v="1390"/>
    <n v="0.47700754975978038"/>
    <n v="0.7"/>
    <n v="8.18"/>
    <n v="1524"/>
    <n v="12466.32"/>
    <m/>
  </r>
  <r>
    <s v="2025-09"/>
    <x v="0"/>
    <x v="4"/>
    <x v="81"/>
    <x v="254"/>
    <x v="254"/>
    <n v="3505"/>
    <n v="1731"/>
    <n v="0.49386590584878742"/>
    <n v="0.7"/>
    <n v="7.9"/>
    <n v="1774"/>
    <n v="14014.6"/>
    <m/>
  </r>
  <r>
    <s v="2025-09"/>
    <x v="0"/>
    <x v="4"/>
    <x v="81"/>
    <x v="171"/>
    <x v="171"/>
    <n v="3285"/>
    <n v="1692"/>
    <n v="0.51506849315068493"/>
    <n v="0.7"/>
    <n v="7.4"/>
    <n v="1593"/>
    <n v="11788.2"/>
    <m/>
  </r>
  <r>
    <s v="2025-09"/>
    <x v="0"/>
    <x v="4"/>
    <x v="81"/>
    <x v="255"/>
    <x v="255"/>
    <n v="4620"/>
    <n v="2456"/>
    <n v="0.53160173160173163"/>
    <n v="0.7"/>
    <n v="7.62"/>
    <n v="2164"/>
    <n v="16489.68"/>
    <m/>
  </r>
  <r>
    <s v="2025-09"/>
    <x v="0"/>
    <x v="13"/>
    <x v="151"/>
    <x v="394"/>
    <x v="390"/>
    <n v="3117"/>
    <n v="1787"/>
    <n v="0.57330766762913055"/>
    <n v="0.7"/>
    <n v="6.61"/>
    <n v="1330"/>
    <n v="8791.3000000000011"/>
    <m/>
  </r>
  <r>
    <s v="2025-09"/>
    <x v="0"/>
    <x v="0"/>
    <x v="18"/>
    <x v="33"/>
    <x v="33"/>
    <n v="3585"/>
    <n v="1942"/>
    <n v="0.54170153417015343"/>
    <n v="0.7"/>
    <n v="8.06"/>
    <n v="1643"/>
    <n v="13242.58"/>
    <m/>
  </r>
  <r>
    <s v="2025-09"/>
    <x v="0"/>
    <x v="0"/>
    <x v="18"/>
    <x v="354"/>
    <x v="354"/>
    <n v="628"/>
    <n v="419"/>
    <n v="0.66719745222929938"/>
    <n v="0.7"/>
    <n v="6.86"/>
    <n v="209"/>
    <n v="1433.74"/>
    <m/>
  </r>
  <r>
    <s v="2025-09"/>
    <x v="0"/>
    <x v="4"/>
    <x v="62"/>
    <x v="120"/>
    <x v="120"/>
    <n v="4536"/>
    <n v="2408"/>
    <n v="0.53086419753086422"/>
    <n v="0.7"/>
    <n v="7.24"/>
    <n v="2128"/>
    <n v="15406.720000000001"/>
    <m/>
  </r>
  <r>
    <s v="2025-09"/>
    <x v="0"/>
    <x v="0"/>
    <x v="0"/>
    <x v="400"/>
    <x v="325"/>
    <n v="3822"/>
    <n v="2315"/>
    <n v="0.60570381998953426"/>
    <n v="0.7"/>
    <n v="7.77"/>
    <n v="1507"/>
    <n v="11709.39"/>
    <m/>
  </r>
  <r>
    <s v="2025-09"/>
    <x v="0"/>
    <x v="0"/>
    <x v="0"/>
    <x v="272"/>
    <x v="272"/>
    <n v="3695"/>
    <n v="2467"/>
    <n v="0.66765899864681999"/>
    <n v="0.7"/>
    <n v="8.31"/>
    <n v="1228"/>
    <n v="10204.68"/>
    <m/>
  </r>
  <r>
    <s v="2025-09"/>
    <x v="0"/>
    <x v="0"/>
    <x v="0"/>
    <x v="329"/>
    <x v="329"/>
    <n v="5008"/>
    <n v="2638"/>
    <n v="0.52675718849840258"/>
    <n v="0.7"/>
    <n v="7.07"/>
    <n v="2370"/>
    <n v="16755.900000000001"/>
    <m/>
  </r>
  <r>
    <s v="2025-09"/>
    <x v="0"/>
    <x v="0"/>
    <x v="0"/>
    <x v="202"/>
    <x v="202"/>
    <n v="6265"/>
    <n v="3667"/>
    <n v="0.5853152434158021"/>
    <n v="0.7"/>
    <n v="7.86"/>
    <n v="2598"/>
    <n v="20420.280000000002"/>
    <m/>
  </r>
  <r>
    <s v="2025-09"/>
    <x v="0"/>
    <x v="0"/>
    <x v="0"/>
    <x v="231"/>
    <x v="231"/>
    <n v="4698"/>
    <n v="3018"/>
    <n v="0.64240102171136659"/>
    <n v="0.7"/>
    <n v="7.54"/>
    <n v="1680"/>
    <n v="12667.2"/>
    <m/>
  </r>
  <r>
    <s v="2025-09"/>
    <x v="0"/>
    <x v="0"/>
    <x v="0"/>
    <x v="410"/>
    <x v="400"/>
    <n v="1817"/>
    <n v="987"/>
    <n v="0.54320308200330214"/>
    <n v="0.7"/>
    <n v="7.94"/>
    <n v="830"/>
    <n v="6590.2000000000007"/>
    <m/>
  </r>
  <r>
    <s v="2025-09"/>
    <x v="0"/>
    <x v="0"/>
    <x v="0"/>
    <x v="9"/>
    <x v="9"/>
    <n v="6774"/>
    <n v="3361"/>
    <n v="0.49616179509890757"/>
    <n v="0.7"/>
    <n v="8.02"/>
    <n v="3413"/>
    <n v="27372.26"/>
    <m/>
  </r>
  <r>
    <s v="2025-09"/>
    <x v="0"/>
    <x v="0"/>
    <x v="0"/>
    <x v="181"/>
    <x v="181"/>
    <n v="6637"/>
    <n v="4649"/>
    <n v="0.70046707849932199"/>
    <n v="0.7"/>
    <n v="8.99"/>
    <n v="1988"/>
    <n v="17872.12"/>
    <m/>
  </r>
  <r>
    <s v="2025-09"/>
    <x v="0"/>
    <x v="0"/>
    <x v="0"/>
    <x v="266"/>
    <x v="266"/>
    <n v="8139"/>
    <n v="4619"/>
    <n v="0.56751443666298074"/>
    <n v="0.7"/>
    <n v="6.74"/>
    <n v="3520"/>
    <n v="23724.799999999999"/>
    <m/>
  </r>
  <r>
    <s v="2025-09"/>
    <x v="0"/>
    <x v="0"/>
    <x v="0"/>
    <x v="98"/>
    <x v="98"/>
    <n v="4151"/>
    <n v="2186"/>
    <n v="0.52662009154420619"/>
    <n v="0.7"/>
    <n v="7.63"/>
    <n v="1965"/>
    <n v="14992.949999999999"/>
    <m/>
  </r>
  <r>
    <s v="2025-09"/>
    <x v="0"/>
    <x v="0"/>
    <x v="0"/>
    <x v="237"/>
    <x v="237"/>
    <n v="10830"/>
    <n v="6400"/>
    <n v="0.59095106186518931"/>
    <n v="0.7"/>
    <n v="9.23"/>
    <n v="4430"/>
    <n v="40888.9"/>
    <m/>
  </r>
  <r>
    <s v="2025-09"/>
    <x v="0"/>
    <x v="0"/>
    <x v="0"/>
    <x v="229"/>
    <x v="229"/>
    <n v="4594"/>
    <n v="3157"/>
    <n v="0.68720069656073135"/>
    <n v="0.7"/>
    <n v="8.5299999999999994"/>
    <n v="1437"/>
    <n v="12257.609999999999"/>
    <m/>
  </r>
  <r>
    <s v="2025-09"/>
    <x v="0"/>
    <x v="0"/>
    <x v="0"/>
    <x v="11"/>
    <x v="11"/>
    <n v="4765"/>
    <n v="2268"/>
    <n v="0.47597061909758659"/>
    <n v="0.7"/>
    <n v="8.8699999999999992"/>
    <n v="2497"/>
    <n v="22148.39"/>
    <m/>
  </r>
  <r>
    <s v="2025-09"/>
    <x v="0"/>
    <x v="0"/>
    <x v="0"/>
    <x v="261"/>
    <x v="377"/>
    <n v="4669"/>
    <n v="3246"/>
    <n v="0.69522381666309707"/>
    <n v="0.7"/>
    <n v="9.01"/>
    <n v="1423"/>
    <n v="12821.23"/>
    <m/>
  </r>
  <r>
    <s v="2025-09"/>
    <x v="0"/>
    <x v="0"/>
    <x v="0"/>
    <x v="15"/>
    <x v="15"/>
    <n v="4020"/>
    <n v="1737"/>
    <n v="0.43208955223880596"/>
    <n v="0.7"/>
    <n v="6.35"/>
    <n v="2283"/>
    <n v="14497.05"/>
    <m/>
  </r>
  <r>
    <s v="2025-09"/>
    <x v="0"/>
    <x v="0"/>
    <x v="0"/>
    <x v="100"/>
    <x v="100"/>
    <n v="4324"/>
    <n v="2395"/>
    <n v="0.55388529139685472"/>
    <n v="0.7"/>
    <n v="6.85"/>
    <n v="1929"/>
    <n v="13213.65"/>
    <m/>
  </r>
  <r>
    <s v="2025-09"/>
    <x v="0"/>
    <x v="0"/>
    <x v="0"/>
    <x v="103"/>
    <x v="103"/>
    <n v="4927"/>
    <n v="2748"/>
    <n v="0.55774304850821999"/>
    <n v="0.7"/>
    <n v="8.2799999999999994"/>
    <n v="2179"/>
    <n v="18042.12"/>
    <m/>
  </r>
  <r>
    <s v="2025-09"/>
    <x v="0"/>
    <x v="0"/>
    <x v="0"/>
    <x v="194"/>
    <x v="194"/>
    <n v="4435"/>
    <n v="2563"/>
    <n v="0.57790304396843295"/>
    <n v="0.7"/>
    <n v="7.58"/>
    <n v="1872"/>
    <n v="14189.76"/>
    <m/>
  </r>
  <r>
    <s v="2025-09"/>
    <x v="0"/>
    <x v="0"/>
    <x v="0"/>
    <x v="162"/>
    <x v="162"/>
    <n v="4490"/>
    <n v="1805"/>
    <n v="0.40200445434298443"/>
    <n v="0.7"/>
    <n v="8.23"/>
    <n v="2685"/>
    <n v="22097.550000000003"/>
    <m/>
  </r>
  <r>
    <s v="2025-09"/>
    <x v="0"/>
    <x v="0"/>
    <x v="0"/>
    <x v="157"/>
    <x v="157"/>
    <n v="2661"/>
    <n v="1459"/>
    <n v="0.54829011649755732"/>
    <n v="0.7"/>
    <n v="7.1"/>
    <n v="1202"/>
    <n v="8534.1999999999989"/>
    <m/>
  </r>
  <r>
    <s v="2025-09"/>
    <x v="0"/>
    <x v="0"/>
    <x v="0"/>
    <x v="379"/>
    <x v="379"/>
    <n v="3040"/>
    <n v="1634"/>
    <n v="0.53749999999999998"/>
    <n v="0.7"/>
    <n v="8.59"/>
    <n v="1406"/>
    <n v="12077.539999999999"/>
    <m/>
  </r>
  <r>
    <s v="2025-09"/>
    <x v="0"/>
    <x v="0"/>
    <x v="0"/>
    <x v="323"/>
    <x v="323"/>
    <n v="5785"/>
    <n v="3287"/>
    <n v="0.56819360414866038"/>
    <n v="0.7"/>
    <n v="8.3800000000000008"/>
    <n v="2498"/>
    <n v="20933.240000000002"/>
    <m/>
  </r>
  <r>
    <s v="2025-09"/>
    <x v="0"/>
    <x v="0"/>
    <x v="0"/>
    <x v="183"/>
    <x v="183"/>
    <n v="4218"/>
    <n v="2454"/>
    <n v="0.58179231863442393"/>
    <n v="0.7"/>
    <n v="8.3699999999999992"/>
    <n v="1764"/>
    <n v="14764.679999999998"/>
    <m/>
  </r>
  <r>
    <s v="2025-09"/>
    <x v="0"/>
    <x v="0"/>
    <x v="0"/>
    <x v="407"/>
    <x v="359"/>
    <n v="4556"/>
    <n v="2802"/>
    <n v="0.61501316944688322"/>
    <n v="0.7"/>
    <n v="7.49"/>
    <n v="1754"/>
    <n v="13137.460000000001"/>
    <m/>
  </r>
  <r>
    <s v="2025-09"/>
    <x v="0"/>
    <x v="0"/>
    <x v="0"/>
    <x v="168"/>
    <x v="168"/>
    <n v="2273"/>
    <n v="1221"/>
    <n v="0.53717553893532777"/>
    <n v="0.7"/>
    <n v="8.17"/>
    <n v="1052"/>
    <n v="8594.84"/>
    <m/>
  </r>
  <r>
    <s v="2025-09"/>
    <x v="0"/>
    <x v="0"/>
    <x v="0"/>
    <x v="177"/>
    <x v="177"/>
    <n v="3382"/>
    <n v="1712"/>
    <n v="0.50620934358367831"/>
    <n v="0.7"/>
    <n v="7.17"/>
    <n v="1670"/>
    <n v="11973.9"/>
    <m/>
  </r>
  <r>
    <s v="2025-09"/>
    <x v="0"/>
    <x v="0"/>
    <x v="0"/>
    <x v="212"/>
    <x v="212"/>
    <n v="3165"/>
    <n v="1768"/>
    <n v="0.55860979462875193"/>
    <n v="0.7"/>
    <n v="6.87"/>
    <n v="1397"/>
    <n v="9597.39"/>
    <m/>
  </r>
  <r>
    <s v="2025-09"/>
    <x v="0"/>
    <x v="0"/>
    <x v="0"/>
    <x v="2"/>
    <x v="2"/>
    <n v="1054"/>
    <n v="766"/>
    <n v="0.72675521821631883"/>
    <n v="0.7"/>
    <n v="7.46"/>
    <n v="288"/>
    <n v="2148.48"/>
    <m/>
  </r>
  <r>
    <s v="2025-09"/>
    <x v="0"/>
    <x v="0"/>
    <x v="0"/>
    <x v="76"/>
    <x v="76"/>
    <n v="4353"/>
    <n v="2532"/>
    <n v="0.58166781529979328"/>
    <n v="0.7"/>
    <n v="7.77"/>
    <n v="1821"/>
    <n v="14149.17"/>
    <m/>
  </r>
  <r>
    <s v="2025-09"/>
    <x v="0"/>
    <x v="0"/>
    <x v="0"/>
    <x v="69"/>
    <x v="69"/>
    <n v="5013"/>
    <n v="2089"/>
    <n v="0.41671653700379013"/>
    <n v="0.7"/>
    <n v="8.82"/>
    <n v="2924"/>
    <n v="25789.68"/>
    <m/>
  </r>
  <r>
    <s v="2025-09"/>
    <x v="0"/>
    <x v="0"/>
    <x v="0"/>
    <x v="24"/>
    <x v="24"/>
    <n v="4229"/>
    <n v="2180"/>
    <n v="0.51548829510522587"/>
    <n v="0.7"/>
    <n v="7.2"/>
    <n v="2049"/>
    <n v="14752.800000000001"/>
    <m/>
  </r>
  <r>
    <s v="2025-09"/>
    <x v="0"/>
    <x v="0"/>
    <x v="0"/>
    <x v="232"/>
    <x v="232"/>
    <n v="1894"/>
    <n v="1023"/>
    <n v="0.54012671594508976"/>
    <n v="0.7"/>
    <n v="6.6"/>
    <n v="871"/>
    <n v="5748.5999999999995"/>
    <m/>
  </r>
  <r>
    <s v="2025-09"/>
    <x v="0"/>
    <x v="0"/>
    <x v="0"/>
    <x v="22"/>
    <x v="22"/>
    <n v="7245"/>
    <n v="4202"/>
    <n v="0.57998619737750168"/>
    <n v="0.7"/>
    <n v="7.72"/>
    <n v="3043"/>
    <n v="23491.96"/>
    <m/>
  </r>
  <r>
    <s v="2025-09"/>
    <x v="0"/>
    <x v="0"/>
    <x v="0"/>
    <x v="62"/>
    <x v="62"/>
    <n v="2013"/>
    <n v="913"/>
    <n v="0.45355191256830601"/>
    <n v="0.7"/>
    <n v="8.1300000000000008"/>
    <n v="1100"/>
    <n v="8943"/>
    <m/>
  </r>
  <r>
    <s v="2025-09"/>
    <x v="0"/>
    <x v="0"/>
    <x v="0"/>
    <x v="249"/>
    <x v="249"/>
    <n v="2476"/>
    <n v="1761"/>
    <n v="0.71122778675282716"/>
    <n v="0.7"/>
    <n v="6.79"/>
    <n v="715"/>
    <n v="4854.8500000000004"/>
    <m/>
  </r>
  <r>
    <s v="2025-09"/>
    <x v="0"/>
    <x v="0"/>
    <x v="0"/>
    <x v="199"/>
    <x v="199"/>
    <n v="2584"/>
    <n v="1512"/>
    <n v="0.5851393188854489"/>
    <n v="0.7"/>
    <n v="8.48"/>
    <n v="1072"/>
    <n v="9090.5600000000013"/>
    <m/>
  </r>
  <r>
    <s v="2025-09"/>
    <x v="0"/>
    <x v="0"/>
    <x v="0"/>
    <x v="185"/>
    <x v="386"/>
    <n v="2816"/>
    <n v="1505"/>
    <n v="0.53444602272727271"/>
    <n v="0.7"/>
    <n v="7.65"/>
    <n v="1311"/>
    <n v="10029.15"/>
    <m/>
  </r>
  <r>
    <s v="2025-09"/>
    <x v="0"/>
    <x v="0"/>
    <x v="0"/>
    <x v="127"/>
    <x v="127"/>
    <n v="2539"/>
    <n v="1344"/>
    <n v="0.52934226073257185"/>
    <n v="0.7"/>
    <n v="8.6"/>
    <n v="1195"/>
    <n v="10277"/>
    <m/>
  </r>
  <r>
    <s v="2025-09"/>
    <x v="0"/>
    <x v="0"/>
    <x v="0"/>
    <x v="0"/>
    <x v="0"/>
    <n v="4215"/>
    <n v="2031"/>
    <n v="0.48185053380782916"/>
    <n v="0.7"/>
    <n v="8.09"/>
    <n v="2184"/>
    <n v="17668.560000000001"/>
    <m/>
  </r>
  <r>
    <s v="2025-09"/>
    <x v="0"/>
    <x v="0"/>
    <x v="0"/>
    <x v="315"/>
    <x v="315"/>
    <n v="2127"/>
    <n v="1040"/>
    <n v="0.48895157498824637"/>
    <n v="0.7"/>
    <n v="8.1"/>
    <n v="1087"/>
    <n v="8804.6999999999989"/>
    <m/>
  </r>
  <r>
    <s v="2025-09"/>
    <x v="0"/>
    <x v="0"/>
    <x v="0"/>
    <x v="72"/>
    <x v="72"/>
    <n v="4343"/>
    <n v="2444"/>
    <n v="0.56274464655767897"/>
    <n v="0.7"/>
    <n v="7.53"/>
    <n v="1899"/>
    <n v="14299.470000000001"/>
    <m/>
  </r>
  <r>
    <s v="2025-09"/>
    <x v="0"/>
    <x v="0"/>
    <x v="0"/>
    <x v="65"/>
    <x v="65"/>
    <n v="3907"/>
    <n v="1955"/>
    <n v="0.50038392628615302"/>
    <n v="0.7"/>
    <n v="7.72"/>
    <n v="1952"/>
    <n v="15069.439999999999"/>
    <m/>
  </r>
  <r>
    <s v="2025-09"/>
    <x v="0"/>
    <x v="0"/>
    <x v="0"/>
    <x v="337"/>
    <x v="337"/>
    <n v="2212"/>
    <n v="1657"/>
    <n v="0.74909584086799275"/>
    <n v="0.7"/>
    <n v="8.4499999999999993"/>
    <n v="555"/>
    <n v="4689.75"/>
    <m/>
  </r>
  <r>
    <s v="2025-09"/>
    <x v="0"/>
    <x v="0"/>
    <x v="0"/>
    <x v="156"/>
    <x v="156"/>
    <n v="3350"/>
    <n v="1799"/>
    <n v="0.53701492537313433"/>
    <n v="0.7"/>
    <n v="7.58"/>
    <n v="1551"/>
    <n v="11756.58"/>
    <m/>
  </r>
  <r>
    <s v="2025-09"/>
    <x v="0"/>
    <x v="0"/>
    <x v="0"/>
    <x v="36"/>
    <x v="36"/>
    <n v="2328"/>
    <n v="751"/>
    <n v="0.32259450171821308"/>
    <n v="0.7"/>
    <n v="8.33"/>
    <n v="1577"/>
    <n v="13136.41"/>
    <m/>
  </r>
  <r>
    <s v="2025-09"/>
    <x v="0"/>
    <x v="0"/>
    <x v="0"/>
    <x v="38"/>
    <x v="38"/>
    <n v="1317"/>
    <n v="775"/>
    <n v="0.58845861807137434"/>
    <n v="0.7"/>
    <n v="7.5"/>
    <n v="542"/>
    <n v="4065"/>
    <m/>
  </r>
  <r>
    <s v="2025-09"/>
    <x v="0"/>
    <x v="23"/>
    <x v="154"/>
    <x v="411"/>
    <x v="401"/>
    <n v="686"/>
    <n v="370"/>
    <n v="0.53935860058309038"/>
    <n v="0.7"/>
    <n v="8.69"/>
    <n v="316"/>
    <n v="2746.04"/>
    <m/>
  </r>
  <r>
    <s v="2025-09"/>
    <x v="0"/>
    <x v="4"/>
    <x v="28"/>
    <x v="412"/>
    <x v="279"/>
    <n v="4488"/>
    <n v="1875"/>
    <n v="0.41778074866310161"/>
    <n v="0.7"/>
    <n v="8.4700000000000006"/>
    <n v="2613"/>
    <n v="22132.11"/>
    <m/>
  </r>
  <r>
    <s v="2025-09"/>
    <x v="0"/>
    <x v="4"/>
    <x v="28"/>
    <x v="129"/>
    <x v="129"/>
    <n v="3625"/>
    <n v="1723"/>
    <n v="0.47531034482758622"/>
    <n v="0.7"/>
    <n v="8.34"/>
    <n v="1902"/>
    <n v="15862.68"/>
    <m/>
  </r>
  <r>
    <s v="2025-09"/>
    <x v="0"/>
    <x v="4"/>
    <x v="28"/>
    <x v="53"/>
    <x v="53"/>
    <n v="4601"/>
    <n v="2243"/>
    <n v="0.48750271680069551"/>
    <n v="0.7"/>
    <n v="7.75"/>
    <n v="2358"/>
    <n v="18274.5"/>
    <m/>
  </r>
  <r>
    <s v="2025-09"/>
    <x v="0"/>
    <x v="0"/>
    <x v="60"/>
    <x v="189"/>
    <x v="189"/>
    <n v="1793"/>
    <n v="749"/>
    <n v="0.41773563859453428"/>
    <n v="0.7"/>
    <n v="9.35"/>
    <n v="1044"/>
    <n v="9761.4"/>
    <m/>
  </r>
  <r>
    <s v="2025-09"/>
    <x v="0"/>
    <x v="6"/>
    <x v="13"/>
    <x v="389"/>
    <x v="21"/>
    <n v="2420"/>
    <n v="1234"/>
    <n v="0.50991735537190086"/>
    <n v="0.7"/>
    <n v="8.2200000000000006"/>
    <n v="1186"/>
    <n v="9748.92"/>
    <m/>
  </r>
  <r>
    <s v="2025-09"/>
    <x v="0"/>
    <x v="2"/>
    <x v="146"/>
    <x v="376"/>
    <x v="376"/>
    <n v="1521"/>
    <n v="799"/>
    <n v="0.52531229454306383"/>
    <n v="0.7"/>
    <n v="6.96"/>
    <n v="722"/>
    <n v="5025.12"/>
    <m/>
  </r>
  <r>
    <s v="2025-09"/>
    <x v="0"/>
    <x v="9"/>
    <x v="50"/>
    <x v="97"/>
    <x v="97"/>
    <n v="2380"/>
    <n v="1217"/>
    <n v="0.51134453781512601"/>
    <n v="0.7"/>
    <n v="7.25"/>
    <n v="1163"/>
    <n v="8431.75"/>
    <m/>
  </r>
  <r>
    <s v="2025-09"/>
    <x v="0"/>
    <x v="6"/>
    <x v="152"/>
    <x v="397"/>
    <x v="392"/>
    <n v="2518"/>
    <n v="1305"/>
    <n v="0.5182684670373312"/>
    <n v="0.7"/>
    <n v="6.85"/>
    <n v="1213"/>
    <n v="8309.0499999999993"/>
    <m/>
  </r>
  <r>
    <s v="2025-09"/>
    <x v="0"/>
    <x v="5"/>
    <x v="104"/>
    <x v="263"/>
    <x v="263"/>
    <n v="1780"/>
    <n v="806"/>
    <n v="0.45280898876404496"/>
    <n v="0.7"/>
    <n v="7.1"/>
    <n v="974"/>
    <n v="6915.4"/>
    <m/>
  </r>
  <r>
    <s v="2025-09"/>
    <x v="0"/>
    <x v="4"/>
    <x v="118"/>
    <x v="297"/>
    <x v="297"/>
    <n v="3907"/>
    <n v="1744"/>
    <n v="0.44637829536728946"/>
    <n v="0.7"/>
    <n v="7.73"/>
    <n v="2163"/>
    <n v="16719.990000000002"/>
    <m/>
  </r>
  <r>
    <s v="2025-09"/>
    <x v="0"/>
    <x v="19"/>
    <x v="54"/>
    <x v="106"/>
    <x v="106"/>
    <n v="5142"/>
    <n v="2791"/>
    <n v="0.54278490859587714"/>
    <n v="0.7"/>
    <n v="7.22"/>
    <n v="2351"/>
    <n v="16974.22"/>
    <m/>
  </r>
  <r>
    <s v="2025-09"/>
    <x v="0"/>
    <x v="4"/>
    <x v="9"/>
    <x v="12"/>
    <x v="12"/>
    <n v="2964"/>
    <n v="1374"/>
    <n v="0.46356275303643724"/>
    <n v="0.7"/>
    <n v="7.22"/>
    <n v="1590"/>
    <n v="11479.8"/>
    <m/>
  </r>
  <r>
    <s v="2025-09"/>
    <x v="0"/>
    <x v="14"/>
    <x v="40"/>
    <x v="92"/>
    <x v="92"/>
    <n v="4803"/>
    <n v="3125"/>
    <n v="0.6506350197793046"/>
    <n v="0.7"/>
    <n v="6.26"/>
    <n v="1678"/>
    <n v="10504.279999999999"/>
    <m/>
  </r>
  <r>
    <s v="2025-09"/>
    <x v="0"/>
    <x v="14"/>
    <x v="40"/>
    <x v="71"/>
    <x v="71"/>
    <n v="4954"/>
    <n v="2618"/>
    <n v="0.52846184901090032"/>
    <n v="0.7"/>
    <n v="6.56"/>
    <n v="2336"/>
    <n v="15324.16"/>
    <m/>
  </r>
  <r>
    <s v="2025-09"/>
    <x v="0"/>
    <x v="3"/>
    <x v="17"/>
    <x v="32"/>
    <x v="32"/>
    <n v="1259"/>
    <n v="761"/>
    <n v="0.60444797458300237"/>
    <n v="0.7"/>
    <n v="7.51"/>
    <n v="498"/>
    <n v="3739.98"/>
    <m/>
  </r>
  <r>
    <s v="2025-09"/>
    <x v="0"/>
    <x v="22"/>
    <x v="113"/>
    <x v="338"/>
    <x v="338"/>
    <n v="2340"/>
    <n v="1152"/>
    <n v="0.49230769230769234"/>
    <n v="0.7"/>
    <n v="7.45"/>
    <n v="1188"/>
    <n v="8850.6"/>
    <m/>
  </r>
  <r>
    <s v="2025-09"/>
    <x v="0"/>
    <x v="22"/>
    <x v="113"/>
    <x v="289"/>
    <x v="289"/>
    <n v="3503"/>
    <n v="2014"/>
    <n v="0.57493576934056523"/>
    <n v="0.7"/>
    <n v="6.71"/>
    <n v="1489"/>
    <n v="9991.19"/>
    <m/>
  </r>
  <r>
    <s v="2025-09"/>
    <x v="0"/>
    <x v="4"/>
    <x v="8"/>
    <x v="371"/>
    <x v="371"/>
    <n v="5064"/>
    <n v="2915"/>
    <n v="0.57563191153238547"/>
    <n v="0.7"/>
    <n v="7.73"/>
    <n v="2149"/>
    <n v="16611.77"/>
    <m/>
  </r>
  <r>
    <s v="2025-09"/>
    <x v="0"/>
    <x v="4"/>
    <x v="8"/>
    <x v="137"/>
    <x v="137"/>
    <n v="4755"/>
    <n v="2504"/>
    <n v="0.52660357518401679"/>
    <n v="0.7"/>
    <n v="7.39"/>
    <n v="2251"/>
    <n v="16634.89"/>
    <m/>
  </r>
  <r>
    <s v="2025-09"/>
    <x v="0"/>
    <x v="4"/>
    <x v="8"/>
    <x v="10"/>
    <x v="10"/>
    <n v="3905"/>
    <n v="2125"/>
    <n v="0.54417413572343154"/>
    <n v="0.7"/>
    <n v="8.52"/>
    <n v="1780"/>
    <n v="15165.599999999999"/>
    <m/>
  </r>
  <r>
    <s v="2025-09"/>
    <x v="0"/>
    <x v="4"/>
    <x v="66"/>
    <x v="132"/>
    <x v="132"/>
    <n v="2343"/>
    <n v="1276"/>
    <n v="0.54460093896713613"/>
    <n v="0.7"/>
    <n v="8.5"/>
    <n v="1067"/>
    <n v="9069.5"/>
    <m/>
  </r>
  <r>
    <s v="2025-09"/>
    <x v="0"/>
    <x v="7"/>
    <x v="126"/>
    <x v="317"/>
    <x v="317"/>
    <n v="2744"/>
    <n v="1763"/>
    <n v="0.64249271137026243"/>
    <n v="0.7"/>
    <n v="6.13"/>
    <n v="981"/>
    <n v="6013.53"/>
    <m/>
  </r>
  <r>
    <s v="2025-09"/>
    <x v="0"/>
    <x v="18"/>
    <x v="53"/>
    <x v="396"/>
    <x v="226"/>
    <n v="1827"/>
    <n v="954"/>
    <n v="0.52216748768472909"/>
    <n v="0.7"/>
    <n v="9.44"/>
    <n v="873"/>
    <n v="8241.119999999999"/>
    <m/>
  </r>
  <r>
    <s v="2025-09"/>
    <x v="0"/>
    <x v="0"/>
    <x v="60"/>
    <x v="179"/>
    <x v="179"/>
    <n v="2242"/>
    <n v="1090"/>
    <n v="0.48617305976806424"/>
    <n v="0.7"/>
    <n v="7.99"/>
    <n v="1152"/>
    <n v="9204.48"/>
    <m/>
  </r>
  <r>
    <s v="2025-09"/>
    <x v="0"/>
    <x v="0"/>
    <x v="60"/>
    <x v="114"/>
    <x v="114"/>
    <n v="3612"/>
    <n v="2143"/>
    <n v="0.5933001107419712"/>
    <n v="0.7"/>
    <n v="8.17"/>
    <n v="1469"/>
    <n v="12001.73"/>
    <m/>
  </r>
  <r>
    <s v="2025-09"/>
    <x v="0"/>
    <x v="6"/>
    <x v="65"/>
    <x v="128"/>
    <x v="128"/>
    <n v="2319"/>
    <n v="1267"/>
    <n v="0.5463561880120742"/>
    <n v="0.7"/>
    <n v="6.38"/>
    <n v="1052"/>
    <n v="6711.76"/>
    <m/>
  </r>
  <r>
    <s v="2025-09"/>
    <x v="0"/>
    <x v="6"/>
    <x v="65"/>
    <x v="316"/>
    <x v="316"/>
    <n v="1867"/>
    <n v="1192"/>
    <n v="0.6384574183181575"/>
    <n v="0.7"/>
    <n v="6.09"/>
    <n v="675"/>
    <n v="4110.75"/>
    <m/>
  </r>
  <r>
    <s v="2025-09"/>
    <x v="0"/>
    <x v="4"/>
    <x v="101"/>
    <x v="245"/>
    <x v="245"/>
    <n v="2111"/>
    <n v="1000"/>
    <n v="0.47370914258645191"/>
    <n v="0.7"/>
    <n v="9.24"/>
    <n v="1111"/>
    <n v="10265.64"/>
    <m/>
  </r>
  <r>
    <s v="2025-09"/>
    <x v="0"/>
    <x v="4"/>
    <x v="22"/>
    <x v="39"/>
    <x v="39"/>
    <n v="3843"/>
    <n v="1862"/>
    <n v="0.48451730418943534"/>
    <n v="0.7"/>
    <n v="8.11"/>
    <n v="1981"/>
    <n v="16065.909999999998"/>
    <m/>
  </r>
  <r>
    <s v="2025-09"/>
    <x v="0"/>
    <x v="0"/>
    <x v="29"/>
    <x v="54"/>
    <x v="54"/>
    <n v="1672"/>
    <n v="1043"/>
    <n v="0.62380382775119614"/>
    <n v="0.7"/>
    <n v="6.31"/>
    <n v="629"/>
    <n v="3968.99"/>
    <m/>
  </r>
  <r>
    <s v="2025-09"/>
    <x v="0"/>
    <x v="0"/>
    <x v="27"/>
    <x v="52"/>
    <x v="52"/>
    <n v="1339"/>
    <n v="958"/>
    <n v="0.71545929798356978"/>
    <n v="0.7"/>
    <n v="6.58"/>
    <n v="381"/>
    <n v="2506.98"/>
    <m/>
  </r>
  <r>
    <s v="2025-09"/>
    <x v="0"/>
    <x v="6"/>
    <x v="77"/>
    <x v="333"/>
    <x v="333"/>
    <n v="1893"/>
    <n v="457"/>
    <n v="0.24141574220813525"/>
    <n v="0.7"/>
    <n v="7.26"/>
    <n v="1436"/>
    <n v="10425.36"/>
    <m/>
  </r>
  <r>
    <s v="2025-09"/>
    <x v="0"/>
    <x v="6"/>
    <x v="77"/>
    <x v="152"/>
    <x v="152"/>
    <n v="2541"/>
    <n v="1517"/>
    <n v="0.59700905155450612"/>
    <n v="0.7"/>
    <n v="7.21"/>
    <n v="1024"/>
    <n v="7383.04"/>
    <m/>
  </r>
  <r>
    <s v="2025-09"/>
    <x v="0"/>
    <x v="3"/>
    <x v="110"/>
    <x v="280"/>
    <x v="280"/>
    <n v="1737"/>
    <n v="752"/>
    <n v="0.43293033966609096"/>
    <n v="0.7"/>
    <n v="8.17"/>
    <n v="985"/>
    <n v="8047.45"/>
    <m/>
  </r>
  <r>
    <s v="2025-09"/>
    <x v="0"/>
    <x v="4"/>
    <x v="120"/>
    <x v="302"/>
    <x v="302"/>
    <n v="2563"/>
    <n v="1304"/>
    <n v="0.50877877487319545"/>
    <n v="0.7"/>
    <n v="8.8699999999999992"/>
    <n v="1259"/>
    <n v="11167.329999999998"/>
    <m/>
  </r>
  <r>
    <s v="2025-09"/>
    <x v="0"/>
    <x v="23"/>
    <x v="122"/>
    <x v="308"/>
    <x v="308"/>
    <n v="1931"/>
    <n v="1101"/>
    <n v="0.5701708959088555"/>
    <n v="0.7"/>
    <n v="7.41"/>
    <n v="830"/>
    <n v="6150.3"/>
    <m/>
  </r>
  <r>
    <s v="2025-09"/>
    <x v="0"/>
    <x v="20"/>
    <x v="59"/>
    <x v="112"/>
    <x v="112"/>
    <n v="4604"/>
    <n v="1812"/>
    <n v="0.3935708079930495"/>
    <n v="0.7"/>
    <n v="8.1"/>
    <n v="2792"/>
    <n v="22615.200000000001"/>
    <m/>
  </r>
  <r>
    <s v="2025-09"/>
    <x v="0"/>
    <x v="20"/>
    <x v="59"/>
    <x v="286"/>
    <x v="286"/>
    <n v="2443"/>
    <n v="1238"/>
    <n v="0.50675399099467866"/>
    <n v="0.7"/>
    <n v="7.31"/>
    <n v="1205"/>
    <n v="8808.5499999999993"/>
    <m/>
  </r>
  <r>
    <s v="2025-09"/>
    <x v="0"/>
    <x v="4"/>
    <x v="71"/>
    <x v="142"/>
    <x v="142"/>
    <n v="2558"/>
    <n v="1305"/>
    <n v="0.51016419077404218"/>
    <n v="0.7"/>
    <n v="7.12"/>
    <n v="1253"/>
    <n v="8921.36"/>
    <m/>
  </r>
  <r>
    <s v="2025-09"/>
    <x v="0"/>
    <x v="24"/>
    <x v="145"/>
    <x v="375"/>
    <x v="375"/>
    <n v="5155"/>
    <n v="2594"/>
    <n v="0.5032007759456838"/>
    <n v="0.7"/>
    <n v="7.49"/>
    <n v="2561"/>
    <n v="19181.89"/>
    <m/>
  </r>
  <r>
    <s v="2025-09"/>
    <x v="0"/>
    <x v="4"/>
    <x v="74"/>
    <x v="149"/>
    <x v="149"/>
    <n v="1372"/>
    <n v="737"/>
    <n v="0.53717201166180761"/>
    <n v="0.7"/>
    <n v="8.18"/>
    <n v="635"/>
    <n v="5194.3"/>
    <m/>
  </r>
  <r>
    <s v="2025-09"/>
    <x v="0"/>
    <x v="3"/>
    <x v="34"/>
    <x v="59"/>
    <x v="59"/>
    <n v="3162"/>
    <n v="1525"/>
    <n v="0.48228969006957623"/>
    <n v="0.7"/>
    <n v="7.7"/>
    <n v="1637"/>
    <n v="12604.9"/>
    <m/>
  </r>
  <r>
    <s v="2025-09"/>
    <x v="0"/>
    <x v="3"/>
    <x v="34"/>
    <x v="200"/>
    <x v="200"/>
    <n v="2070"/>
    <n v="925"/>
    <n v="0.4468599033816425"/>
    <n v="0.7"/>
    <n v="8.07"/>
    <n v="1145"/>
    <n v="9240.15"/>
    <m/>
  </r>
  <r>
    <s v="2025-09"/>
    <x v="0"/>
    <x v="2"/>
    <x v="2"/>
    <x v="3"/>
    <x v="3"/>
    <n v="1285"/>
    <n v="726"/>
    <n v="0.5649805447470817"/>
    <n v="0.7"/>
    <n v="6.75"/>
    <n v="559"/>
    <n v="3773.25"/>
    <m/>
  </r>
  <r>
    <s v="2025-09"/>
    <x v="0"/>
    <x v="21"/>
    <x v="67"/>
    <x v="134"/>
    <x v="134"/>
    <n v="2035"/>
    <n v="885"/>
    <n v="0.43488943488943488"/>
    <n v="0.7"/>
    <n v="8.61"/>
    <n v="1150"/>
    <n v="9901.5"/>
    <m/>
  </r>
  <r>
    <s v="2025-09"/>
    <x v="0"/>
    <x v="21"/>
    <x v="67"/>
    <x v="288"/>
    <x v="288"/>
    <n v="3928"/>
    <n v="2229"/>
    <n v="0.5674643584521385"/>
    <n v="0.7"/>
    <n v="8.34"/>
    <n v="1699"/>
    <n v="14169.66"/>
    <m/>
  </r>
  <r>
    <s v="2025-09"/>
    <x v="0"/>
    <x v="5"/>
    <x v="45"/>
    <x v="89"/>
    <x v="89"/>
    <n v="3708"/>
    <n v="1950"/>
    <n v="0.52588996763754048"/>
    <n v="0.7"/>
    <n v="7.97"/>
    <n v="1758"/>
    <n v="14011.26"/>
    <m/>
  </r>
  <r>
    <s v="2025-09"/>
    <x v="0"/>
    <x v="5"/>
    <x v="45"/>
    <x v="383"/>
    <x v="387"/>
    <n v="2452"/>
    <n v="1209"/>
    <n v="0.49306688417618272"/>
    <n v="0.7"/>
    <n v="8.1"/>
    <n v="1243"/>
    <n v="10068.299999999999"/>
    <m/>
  </r>
  <r>
    <s v="2025-09"/>
    <x v="0"/>
    <x v="6"/>
    <x v="97"/>
    <x v="225"/>
    <x v="225"/>
    <n v="4174"/>
    <n v="2089"/>
    <n v="0.5004791566842357"/>
    <n v="0.7"/>
    <n v="8.56"/>
    <n v="2085"/>
    <n v="17847.600000000002"/>
    <m/>
  </r>
  <r>
    <s v="2025-09"/>
    <x v="0"/>
    <x v="0"/>
    <x v="10"/>
    <x v="13"/>
    <x v="13"/>
    <n v="5612"/>
    <n v="2299"/>
    <n v="0.40965787598004277"/>
    <n v="0.7"/>
    <n v="7.94"/>
    <n v="3313"/>
    <n v="26305.22"/>
    <m/>
  </r>
  <r>
    <s v="2025-09"/>
    <x v="0"/>
    <x v="0"/>
    <x v="10"/>
    <x v="366"/>
    <x v="366"/>
    <n v="2601"/>
    <n v="1611"/>
    <n v="0.61937716262975784"/>
    <n v="0.7"/>
    <n v="7.42"/>
    <n v="990"/>
    <n v="7345.8"/>
    <m/>
  </r>
  <r>
    <s v="2025-09"/>
    <x v="0"/>
    <x v="22"/>
    <x v="78"/>
    <x v="154"/>
    <x v="154"/>
    <n v="4463"/>
    <n v="2429"/>
    <n v="0.54425274479049968"/>
    <n v="0.7"/>
    <n v="7.74"/>
    <n v="2034"/>
    <n v="15743.16"/>
    <m/>
  </r>
  <r>
    <s v="2025-09"/>
    <x v="0"/>
    <x v="22"/>
    <x v="78"/>
    <x v="324"/>
    <x v="324"/>
    <n v="3400"/>
    <n v="1621"/>
    <n v="0.47676470588235292"/>
    <n v="0.7"/>
    <n v="7.89"/>
    <n v="1779"/>
    <n v="14036.31"/>
    <m/>
  </r>
  <r>
    <s v="2025-09"/>
    <x v="0"/>
    <x v="22"/>
    <x v="78"/>
    <x v="344"/>
    <x v="344"/>
    <n v="3067"/>
    <n v="1682"/>
    <n v="0.5484186501467232"/>
    <n v="0.7"/>
    <n v="8.01"/>
    <n v="1385"/>
    <n v="11093.85"/>
    <m/>
  </r>
  <r>
    <s v="2025-09"/>
    <x v="0"/>
    <x v="22"/>
    <x v="78"/>
    <x v="413"/>
    <x v="402"/>
    <n v="2615"/>
    <n v="1576"/>
    <n v="0.60267686424474187"/>
    <n v="0.7"/>
    <n v="6.86"/>
    <n v="1039"/>
    <n v="7127.54"/>
    <m/>
  </r>
  <r>
    <s v="2025-09"/>
    <x v="0"/>
    <x v="9"/>
    <x v="103"/>
    <x v="252"/>
    <x v="252"/>
    <n v="1255"/>
    <n v="454"/>
    <n v="0.36175298804780875"/>
    <n v="0.7"/>
    <n v="7.68"/>
    <n v="801"/>
    <n v="6151.6799999999994"/>
    <m/>
  </r>
  <r>
    <s v="2025-09"/>
    <x v="0"/>
    <x v="7"/>
    <x v="47"/>
    <x v="93"/>
    <x v="93"/>
    <n v="1744"/>
    <n v="1034"/>
    <n v="0.5928899082568807"/>
    <n v="0.7"/>
    <n v="8"/>
    <n v="710"/>
    <n v="5680"/>
    <m/>
  </r>
  <r>
    <s v="2025-09"/>
    <x v="0"/>
    <x v="11"/>
    <x v="31"/>
    <x v="85"/>
    <x v="85"/>
    <n v="10619"/>
    <n v="5683"/>
    <n v="0.53517280346548635"/>
    <n v="0.7"/>
    <n v="6.95"/>
    <n v="4936"/>
    <n v="34305.200000000004"/>
    <m/>
  </r>
  <r>
    <s v="2025-09"/>
    <x v="0"/>
    <x v="5"/>
    <x v="96"/>
    <x v="224"/>
    <x v="224"/>
    <n v="2982"/>
    <n v="1637"/>
    <n v="0.54896042924211941"/>
    <n v="0.7"/>
    <n v="8.16"/>
    <n v="1345"/>
    <n v="10975.2"/>
    <m/>
  </r>
  <r>
    <s v="2025-09"/>
    <x v="0"/>
    <x v="22"/>
    <x v="135"/>
    <x v="356"/>
    <x v="356"/>
    <n v="2884"/>
    <n v="1539"/>
    <n v="0.53363384188626906"/>
    <n v="0.7"/>
    <n v="8.39"/>
    <n v="1345"/>
    <n v="11284.550000000001"/>
    <m/>
  </r>
  <r>
    <s v="2025-09"/>
    <x v="0"/>
    <x v="6"/>
    <x v="111"/>
    <x v="281"/>
    <x v="281"/>
    <n v="5061"/>
    <n v="2160"/>
    <n v="0.42679312388855956"/>
    <n v="0.7"/>
    <n v="8.8000000000000007"/>
    <n v="2901"/>
    <n v="25528.800000000003"/>
    <m/>
  </r>
  <r>
    <s v="2025-09"/>
    <x v="0"/>
    <x v="6"/>
    <x v="102"/>
    <x v="246"/>
    <x v="246"/>
    <n v="1523"/>
    <n v="681"/>
    <n v="0.44714379514116875"/>
    <n v="0.7"/>
    <n v="7.32"/>
    <n v="842"/>
    <n v="6163.4400000000005"/>
    <m/>
  </r>
  <r>
    <s v="2025-09"/>
    <x v="0"/>
    <x v="4"/>
    <x v="93"/>
    <x v="214"/>
    <x v="214"/>
    <n v="2584"/>
    <n v="1265"/>
    <n v="0.48955108359133126"/>
    <n v="0.7"/>
    <n v="7.87"/>
    <n v="1319"/>
    <n v="10380.530000000001"/>
    <m/>
  </r>
  <r>
    <s v="2025-09"/>
    <x v="0"/>
    <x v="22"/>
    <x v="131"/>
    <x v="345"/>
    <x v="345"/>
    <n v="4334"/>
    <n v="2475"/>
    <n v="0.57106598984771573"/>
    <n v="0.7"/>
    <n v="7.47"/>
    <n v="1859"/>
    <n v="13886.73"/>
    <m/>
  </r>
  <r>
    <s v="2025-09"/>
    <x v="0"/>
    <x v="9"/>
    <x v="24"/>
    <x v="44"/>
    <x v="44"/>
    <n v="185"/>
    <n v="47"/>
    <n v="0.25405405405405407"/>
    <n v="0.7"/>
    <n v="9.2899999999999991"/>
    <n v="138"/>
    <n v="1282.02"/>
    <m/>
  </r>
  <r>
    <s v="2025-09"/>
    <x v="0"/>
    <x v="9"/>
    <x v="52"/>
    <x v="104"/>
    <x v="104"/>
    <n v="1530"/>
    <n v="572"/>
    <n v="0.3738562091503268"/>
    <n v="0.7"/>
    <n v="8.65"/>
    <n v="958"/>
    <n v="8286.7000000000007"/>
    <m/>
  </r>
  <r>
    <s v="2025-09"/>
    <x v="0"/>
    <x v="4"/>
    <x v="68"/>
    <x v="377"/>
    <x v="205"/>
    <n v="3639"/>
    <n v="1894"/>
    <n v="0.5204726573234405"/>
    <n v="0.7"/>
    <n v="8.06"/>
    <n v="1745"/>
    <n v="14064.7"/>
    <m/>
  </r>
  <r>
    <s v="2025-09"/>
    <x v="0"/>
    <x v="16"/>
    <x v="46"/>
    <x v="91"/>
    <x v="91"/>
    <n v="3690"/>
    <n v="1744"/>
    <n v="0.47262872628726288"/>
    <n v="0.7"/>
    <n v="6.61"/>
    <n v="1946"/>
    <n v="12863.060000000001"/>
    <m/>
  </r>
  <r>
    <s v="2025-09"/>
    <x v="0"/>
    <x v="16"/>
    <x v="46"/>
    <x v="276"/>
    <x v="276"/>
    <n v="2278"/>
    <n v="1109"/>
    <n v="0.48683055311676909"/>
    <n v="0.7"/>
    <n v="8.0299999999999994"/>
    <n v="1169"/>
    <n v="9387.07"/>
    <m/>
  </r>
  <r>
    <s v="2025-09"/>
    <x v="0"/>
    <x v="24"/>
    <x v="145"/>
    <x v="414"/>
    <x v="403"/>
    <n v="1"/>
    <m/>
    <n v="0"/>
    <n v="0.7"/>
    <m/>
    <n v="1"/>
    <n v="0"/>
    <m/>
  </r>
  <r>
    <s v="2025-10"/>
    <x v="0"/>
    <x v="23"/>
    <x v="122"/>
    <x v="308"/>
    <x v="308"/>
    <n v="2083"/>
    <n v="1228"/>
    <n v="0.58953432549207874"/>
    <n v="0.7"/>
    <n v="7.43"/>
    <n v="855"/>
    <n v="6352.65"/>
    <m/>
  </r>
  <r>
    <s v="2025-10"/>
    <x v="0"/>
    <x v="15"/>
    <x v="41"/>
    <x v="236"/>
    <x v="236"/>
    <n v="3151"/>
    <n v="1753"/>
    <n v="0.55633132338940017"/>
    <n v="0.7"/>
    <n v="8.1300000000000008"/>
    <n v="1398"/>
    <n v="11365.740000000002"/>
    <m/>
  </r>
  <r>
    <s v="2025-10"/>
    <x v="0"/>
    <x v="5"/>
    <x v="155"/>
    <x v="415"/>
    <x v="404"/>
    <n v="720"/>
    <n v="440"/>
    <n v="0.61111111111111116"/>
    <n v="0.7"/>
    <n v="7.51"/>
    <n v="280"/>
    <n v="2102.7999999999997"/>
    <m/>
  </r>
  <r>
    <s v="2025-10"/>
    <x v="0"/>
    <x v="17"/>
    <x v="48"/>
    <x v="404"/>
    <x v="353"/>
    <n v="4045"/>
    <n v="1989"/>
    <n v="0.49171817058096418"/>
    <n v="0.7"/>
    <n v="7.07"/>
    <n v="2056"/>
    <n v="14535.92"/>
    <m/>
  </r>
  <r>
    <s v="2025-10"/>
    <x v="0"/>
    <x v="23"/>
    <x v="154"/>
    <x v="411"/>
    <x v="401"/>
    <n v="3002"/>
    <n v="1882"/>
    <n v="0.62691538974017325"/>
    <n v="0.7"/>
    <n v="8.59"/>
    <n v="1120"/>
    <n v="9620.7999999999993"/>
    <m/>
  </r>
  <r>
    <s v="2025-10"/>
    <x v="0"/>
    <x v="0"/>
    <x v="0"/>
    <x v="400"/>
    <x v="325"/>
    <n v="4673"/>
    <n v="2805"/>
    <n v="0.60025679435052426"/>
    <n v="0.7"/>
    <n v="7.85"/>
    <n v="1868"/>
    <n v="14663.8"/>
    <m/>
  </r>
  <r>
    <s v="2025-10"/>
    <x v="0"/>
    <x v="12"/>
    <x v="32"/>
    <x v="398"/>
    <x v="405"/>
    <n v="3130"/>
    <n v="1733"/>
    <n v="0.55367412140575079"/>
    <n v="0.7"/>
    <n v="7.76"/>
    <n v="1397"/>
    <n v="10840.72"/>
    <m/>
  </r>
  <r>
    <s v="2025-10"/>
    <x v="0"/>
    <x v="12"/>
    <x v="32"/>
    <x v="406"/>
    <x v="397"/>
    <n v="6825"/>
    <n v="3634"/>
    <n v="0.53245421245421243"/>
    <n v="0.7"/>
    <n v="8.2899999999999991"/>
    <n v="3191"/>
    <n v="26453.389999999996"/>
    <m/>
  </r>
  <r>
    <s v="2025-10"/>
    <x v="0"/>
    <x v="0"/>
    <x v="94"/>
    <x v="416"/>
    <x v="406"/>
    <n v="3366"/>
    <n v="2216"/>
    <n v="0.65834818775995252"/>
    <n v="0.7"/>
    <n v="7.72"/>
    <n v="1150"/>
    <n v="8878"/>
    <m/>
  </r>
  <r>
    <s v="2025-10"/>
    <x v="0"/>
    <x v="7"/>
    <x v="15"/>
    <x v="387"/>
    <x v="125"/>
    <n v="2359"/>
    <n v="1125"/>
    <n v="0.47689699025010596"/>
    <n v="0.7"/>
    <n v="7.39"/>
    <n v="1234"/>
    <n v="9119.26"/>
    <m/>
  </r>
  <r>
    <s v="2025-10"/>
    <x v="0"/>
    <x v="4"/>
    <x v="89"/>
    <x v="385"/>
    <x v="198"/>
    <n v="2515"/>
    <n v="1476"/>
    <n v="0.5868787276341948"/>
    <n v="0.7"/>
    <n v="8.64"/>
    <n v="1039"/>
    <n v="8976.9600000000009"/>
    <m/>
  </r>
  <r>
    <s v="2025-10"/>
    <x v="0"/>
    <x v="22"/>
    <x v="78"/>
    <x v="413"/>
    <x v="402"/>
    <n v="3310"/>
    <n v="1910"/>
    <n v="0.57703927492447127"/>
    <n v="0.7"/>
    <n v="7.15"/>
    <n v="1400"/>
    <n v="10010"/>
    <m/>
  </r>
  <r>
    <s v="2025-10"/>
    <x v="0"/>
    <x v="6"/>
    <x v="152"/>
    <x v="397"/>
    <x v="392"/>
    <n v="2626"/>
    <n v="1369"/>
    <n v="0.52132520944402128"/>
    <n v="0.7"/>
    <n v="6.85"/>
    <n v="1257"/>
    <n v="8610.4499999999989"/>
    <m/>
  </r>
  <r>
    <s v="2025-10"/>
    <x v="0"/>
    <x v="0"/>
    <x v="87"/>
    <x v="391"/>
    <x v="191"/>
    <n v="2723"/>
    <n v="1551"/>
    <n v="0.56959236136614033"/>
    <n v="0.7"/>
    <n v="7.27"/>
    <n v="1172"/>
    <n v="8520.4399999999987"/>
    <m/>
  </r>
  <r>
    <s v="2025-10"/>
    <x v="0"/>
    <x v="6"/>
    <x v="13"/>
    <x v="389"/>
    <x v="21"/>
    <n v="2625"/>
    <n v="1512"/>
    <n v="0.57599999999999996"/>
    <n v="0.7"/>
    <n v="8.17"/>
    <n v="1113"/>
    <n v="9093.2099999999991"/>
    <m/>
  </r>
  <r>
    <s v="2025-10"/>
    <x v="0"/>
    <x v="4"/>
    <x v="5"/>
    <x v="403"/>
    <x v="396"/>
    <n v="2944"/>
    <n v="1475"/>
    <n v="0.50101902173913049"/>
    <n v="0.7"/>
    <n v="8.2799999999999994"/>
    <n v="1469"/>
    <n v="12163.32"/>
    <m/>
  </r>
  <r>
    <s v="2025-10"/>
    <x v="0"/>
    <x v="4"/>
    <x v="115"/>
    <x v="399"/>
    <x v="407"/>
    <n v="1858"/>
    <n v="882"/>
    <n v="0.47470398277717979"/>
    <n v="0.7"/>
    <n v="7.34"/>
    <n v="976"/>
    <n v="7163.84"/>
    <m/>
  </r>
  <r>
    <s v="2025-10"/>
    <x v="0"/>
    <x v="18"/>
    <x v="53"/>
    <x v="396"/>
    <x v="226"/>
    <n v="2147"/>
    <n v="1038"/>
    <n v="0.48346530041918956"/>
    <n v="0.7"/>
    <n v="9.44"/>
    <n v="1109"/>
    <n v="10468.959999999999"/>
    <m/>
  </r>
  <r>
    <s v="2025-10"/>
    <x v="0"/>
    <x v="4"/>
    <x v="153"/>
    <x v="402"/>
    <x v="395"/>
    <n v="2603"/>
    <n v="1757"/>
    <n v="0.67499039569727237"/>
    <n v="0.7"/>
    <n v="8.11"/>
    <n v="846"/>
    <n v="6861.0599999999995"/>
    <m/>
  </r>
  <r>
    <s v="2025-10"/>
    <x v="0"/>
    <x v="20"/>
    <x v="148"/>
    <x v="382"/>
    <x v="382"/>
    <n v="3077"/>
    <n v="1391"/>
    <n v="0.45206369840753979"/>
    <n v="0.7"/>
    <n v="7.46"/>
    <n v="1686"/>
    <n v="12577.56"/>
    <m/>
  </r>
  <r>
    <s v="2025-10"/>
    <x v="0"/>
    <x v="3"/>
    <x v="3"/>
    <x v="417"/>
    <x v="408"/>
    <n v="1664"/>
    <n v="958"/>
    <n v="0.57572115384615385"/>
    <n v="0.7"/>
    <n v="8.68"/>
    <n v="706"/>
    <n v="6128.08"/>
    <m/>
  </r>
  <r>
    <s v="2025-10"/>
    <x v="0"/>
    <x v="0"/>
    <x v="0"/>
    <x v="407"/>
    <x v="359"/>
    <n v="5513"/>
    <n v="3397"/>
    <n v="0.61617993832758933"/>
    <n v="0.7"/>
    <n v="8.27"/>
    <n v="2116"/>
    <n v="17499.32"/>
    <m/>
  </r>
  <r>
    <s v="2025-10"/>
    <x v="0"/>
    <x v="4"/>
    <x v="142"/>
    <x v="378"/>
    <x v="369"/>
    <n v="2484"/>
    <n v="1517"/>
    <n v="0.61070853462157815"/>
    <n v="0.7"/>
    <n v="8.66"/>
    <n v="967"/>
    <n v="8374.2199999999993"/>
    <m/>
  </r>
  <r>
    <s v="2025-10"/>
    <x v="0"/>
    <x v="13"/>
    <x v="151"/>
    <x v="394"/>
    <x v="390"/>
    <n v="3249"/>
    <n v="1985"/>
    <n v="0.6109572176054171"/>
    <n v="0.7"/>
    <n v="6.65"/>
    <n v="1264"/>
    <n v="8405.6"/>
    <m/>
  </r>
  <r>
    <s v="2025-10"/>
    <x v="0"/>
    <x v="16"/>
    <x v="105"/>
    <x v="395"/>
    <x v="391"/>
    <n v="621"/>
    <n v="242"/>
    <n v="0.38969404186795492"/>
    <n v="0.7"/>
    <n v="9.74"/>
    <n v="379"/>
    <n v="3691.46"/>
    <m/>
  </r>
  <r>
    <s v="2025-10"/>
    <x v="0"/>
    <x v="4"/>
    <x v="38"/>
    <x v="384"/>
    <x v="384"/>
    <n v="2551"/>
    <n v="1646"/>
    <n v="0.64523716189729519"/>
    <n v="0.7"/>
    <n v="8.41"/>
    <n v="905"/>
    <n v="7611.05"/>
    <m/>
  </r>
  <r>
    <s v="2025-10"/>
    <x v="0"/>
    <x v="4"/>
    <x v="68"/>
    <x v="374"/>
    <x v="374"/>
    <n v="2806"/>
    <n v="1190"/>
    <n v="0.42409123307198859"/>
    <n v="0.7"/>
    <n v="7.82"/>
    <n v="1616"/>
    <n v="12637.12"/>
    <m/>
  </r>
  <r>
    <s v="2025-10"/>
    <x v="0"/>
    <x v="20"/>
    <x v="147"/>
    <x v="380"/>
    <x v="380"/>
    <n v="501"/>
    <n v="318"/>
    <n v="0.6347305389221557"/>
    <n v="0.7"/>
    <n v="7.53"/>
    <n v="183"/>
    <n v="1377.99"/>
    <m/>
  </r>
  <r>
    <s v="2025-10"/>
    <x v="0"/>
    <x v="24"/>
    <x v="145"/>
    <x v="414"/>
    <x v="409"/>
    <n v="3168"/>
    <n v="1517"/>
    <n v="0.47885101010101011"/>
    <n v="0.7"/>
    <n v="7.38"/>
    <n v="1651"/>
    <n v="12184.38"/>
    <m/>
  </r>
  <r>
    <s v="2025-10"/>
    <x v="0"/>
    <x v="24"/>
    <x v="145"/>
    <x v="375"/>
    <x v="375"/>
    <n v="5207"/>
    <n v="2555"/>
    <n v="0.4906856155175725"/>
    <n v="0.7"/>
    <n v="7.53"/>
    <n v="2652"/>
    <n v="19969.560000000001"/>
    <m/>
  </r>
  <r>
    <s v="2025-10"/>
    <x v="0"/>
    <x v="5"/>
    <x v="45"/>
    <x v="383"/>
    <x v="387"/>
    <n v="2790"/>
    <n v="1409"/>
    <n v="0.50501792114695343"/>
    <n v="0.7"/>
    <n v="8.07"/>
    <n v="1381"/>
    <n v="11144.67"/>
    <m/>
  </r>
  <r>
    <s v="2025-10"/>
    <x v="0"/>
    <x v="4"/>
    <x v="5"/>
    <x v="221"/>
    <x v="221"/>
    <n v="3342"/>
    <n v="1641"/>
    <n v="0.49102333931777381"/>
    <n v="0.7"/>
    <n v="8.09"/>
    <n v="1701"/>
    <n v="13761.09"/>
    <m/>
  </r>
  <r>
    <s v="2025-10"/>
    <x v="0"/>
    <x v="4"/>
    <x v="66"/>
    <x v="132"/>
    <x v="132"/>
    <n v="2509"/>
    <n v="1372"/>
    <n v="0.54683140693503385"/>
    <n v="0.7"/>
    <n v="8.5500000000000007"/>
    <n v="1137"/>
    <n v="9721.35"/>
    <m/>
  </r>
  <r>
    <s v="2025-10"/>
    <x v="0"/>
    <x v="4"/>
    <x v="74"/>
    <x v="149"/>
    <x v="149"/>
    <n v="1521"/>
    <n v="776"/>
    <n v="0.5101906640368179"/>
    <n v="0.7"/>
    <n v="8.1300000000000008"/>
    <n v="745"/>
    <n v="6056.85"/>
    <m/>
  </r>
  <r>
    <s v="2025-10"/>
    <x v="0"/>
    <x v="4"/>
    <x v="149"/>
    <x v="392"/>
    <x v="388"/>
    <n v="1675"/>
    <n v="911"/>
    <n v="0.54388059701492542"/>
    <n v="0.7"/>
    <n v="7.55"/>
    <n v="764"/>
    <n v="5768.2"/>
    <m/>
  </r>
  <r>
    <s v="2025-10"/>
    <x v="0"/>
    <x v="2"/>
    <x v="2"/>
    <x v="3"/>
    <x v="3"/>
    <n v="1698"/>
    <n v="868"/>
    <n v="0.51118963486454649"/>
    <n v="0.7"/>
    <n v="6.9"/>
    <n v="830"/>
    <n v="5727"/>
    <m/>
  </r>
  <r>
    <s v="2025-10"/>
    <x v="0"/>
    <x v="2"/>
    <x v="146"/>
    <x v="376"/>
    <x v="376"/>
    <n v="1832"/>
    <n v="949"/>
    <n v="0.51801310043668125"/>
    <n v="0.7"/>
    <n v="7.08"/>
    <n v="883"/>
    <n v="6251.64"/>
    <m/>
  </r>
  <r>
    <s v="2025-10"/>
    <x v="0"/>
    <x v="7"/>
    <x v="15"/>
    <x v="147"/>
    <x v="378"/>
    <n v="2845"/>
    <n v="1633"/>
    <n v="0.57398945518453426"/>
    <n v="0.7"/>
    <n v="6.83"/>
    <n v="1212"/>
    <n v="8277.9600000000009"/>
    <m/>
  </r>
  <r>
    <s v="2025-10"/>
    <x v="0"/>
    <x v="4"/>
    <x v="68"/>
    <x v="138"/>
    <x v="138"/>
    <n v="2982"/>
    <n v="1737"/>
    <n v="0.58249496981891347"/>
    <n v="0.7"/>
    <n v="8.75"/>
    <n v="1245"/>
    <n v="10893.75"/>
    <m/>
  </r>
  <r>
    <s v="2025-10"/>
    <x v="0"/>
    <x v="4"/>
    <x v="28"/>
    <x v="412"/>
    <x v="279"/>
    <n v="5150"/>
    <n v="2274"/>
    <n v="0.44155339805825244"/>
    <n v="0.7"/>
    <n v="8.5500000000000007"/>
    <n v="2876"/>
    <n v="24589.800000000003"/>
    <m/>
  </r>
  <r>
    <s v="2025-10"/>
    <x v="0"/>
    <x v="17"/>
    <x v="48"/>
    <x v="386"/>
    <x v="94"/>
    <n v="1024"/>
    <n v="213"/>
    <n v="0.2080078125"/>
    <n v="0.7"/>
    <n v="9.58"/>
    <n v="811"/>
    <n v="7769.38"/>
    <m/>
  </r>
  <r>
    <s v="2025-10"/>
    <x v="0"/>
    <x v="12"/>
    <x v="32"/>
    <x v="318"/>
    <x v="318"/>
    <n v="153"/>
    <n v="92"/>
    <n v="0.60130718954248363"/>
    <n v="0.7"/>
    <n v="5.97"/>
    <n v="61"/>
    <n v="364.16999999999996"/>
    <m/>
  </r>
  <r>
    <s v="2025-10"/>
    <x v="0"/>
    <x v="22"/>
    <x v="95"/>
    <x v="222"/>
    <x v="222"/>
    <n v="2371"/>
    <n v="1260"/>
    <n v="0.53142134120624207"/>
    <n v="0.7"/>
    <n v="6.8"/>
    <n v="1111"/>
    <n v="7554.8"/>
    <m/>
  </r>
  <r>
    <s v="2025-10"/>
    <x v="0"/>
    <x v="0"/>
    <x v="0"/>
    <x v="41"/>
    <x v="41"/>
    <n v="3990"/>
    <n v="1939"/>
    <n v="0.48596491228070177"/>
    <n v="0.7"/>
    <n v="8.44"/>
    <n v="2051"/>
    <n v="17310.439999999999"/>
    <m/>
  </r>
  <r>
    <s v="2025-10"/>
    <x v="0"/>
    <x v="1"/>
    <x v="1"/>
    <x v="1"/>
    <x v="1"/>
    <n v="532"/>
    <n v="159"/>
    <n v="0.29887218045112784"/>
    <n v="0.7"/>
    <n v="8.4600000000000009"/>
    <n v="373"/>
    <n v="3155.5800000000004"/>
    <m/>
  </r>
  <r>
    <s v="2025-10"/>
    <x v="0"/>
    <x v="22"/>
    <x v="116"/>
    <x v="295"/>
    <x v="295"/>
    <n v="2123"/>
    <n v="1264"/>
    <n v="0.59538389072067832"/>
    <n v="0.7"/>
    <n v="6.8"/>
    <n v="859"/>
    <n v="5841.2"/>
    <m/>
  </r>
  <r>
    <s v="2025-10"/>
    <x v="0"/>
    <x v="7"/>
    <x v="15"/>
    <x v="78"/>
    <x v="78"/>
    <n v="4091"/>
    <n v="1847"/>
    <n v="0.45147885602542165"/>
    <n v="0.7"/>
    <n v="7.44"/>
    <n v="2244"/>
    <n v="16695.36"/>
    <m/>
  </r>
  <r>
    <s v="2025-10"/>
    <x v="0"/>
    <x v="22"/>
    <x v="113"/>
    <x v="289"/>
    <x v="289"/>
    <n v="3768"/>
    <n v="2259"/>
    <n v="0.59952229299363058"/>
    <n v="0.7"/>
    <n v="6.69"/>
    <n v="1509"/>
    <n v="10095.210000000001"/>
    <m/>
  </r>
  <r>
    <s v="2025-10"/>
    <x v="0"/>
    <x v="6"/>
    <x v="109"/>
    <x v="381"/>
    <x v="381"/>
    <n v="2634"/>
    <n v="1541"/>
    <n v="0.58504176157934695"/>
    <n v="0.7"/>
    <n v="8.68"/>
    <n v="1093"/>
    <n v="9487.24"/>
    <m/>
  </r>
  <r>
    <s v="2025-10"/>
    <x v="0"/>
    <x v="4"/>
    <x v="128"/>
    <x v="327"/>
    <x v="327"/>
    <n v="3890"/>
    <n v="1855"/>
    <n v="0.4768637532133676"/>
    <n v="0.7"/>
    <n v="8.6999999999999993"/>
    <n v="2035"/>
    <n v="17704.5"/>
    <m/>
  </r>
  <r>
    <s v="2025-10"/>
    <x v="0"/>
    <x v="6"/>
    <x v="136"/>
    <x v="358"/>
    <x v="385"/>
    <n v="2842"/>
    <n v="1601"/>
    <n v="0.56333567909922588"/>
    <n v="0.7"/>
    <n v="7.48"/>
    <n v="1241"/>
    <n v="9282.68"/>
    <m/>
  </r>
  <r>
    <s v="2025-10"/>
    <x v="0"/>
    <x v="6"/>
    <x v="11"/>
    <x v="193"/>
    <x v="193"/>
    <n v="6768"/>
    <n v="3621"/>
    <n v="0.53501773049645385"/>
    <n v="0.7"/>
    <n v="8.1999999999999993"/>
    <n v="3147"/>
    <n v="25805.399999999998"/>
    <m/>
  </r>
  <r>
    <s v="2025-10"/>
    <x v="0"/>
    <x v="1"/>
    <x v="1"/>
    <x v="216"/>
    <x v="216"/>
    <n v="3996"/>
    <n v="2174"/>
    <n v="0.54404404404404405"/>
    <n v="0.7"/>
    <n v="8.1999999999999993"/>
    <n v="1822"/>
    <n v="14940.399999999998"/>
    <m/>
  </r>
  <r>
    <s v="2025-10"/>
    <x v="0"/>
    <x v="2"/>
    <x v="4"/>
    <x v="5"/>
    <x v="5"/>
    <n v="2304"/>
    <n v="1254"/>
    <n v="0.54427083333333337"/>
    <n v="0.7"/>
    <n v="6.89"/>
    <n v="1050"/>
    <n v="7234.5"/>
    <m/>
  </r>
  <r>
    <s v="2025-10"/>
    <x v="0"/>
    <x v="4"/>
    <x v="68"/>
    <x v="282"/>
    <x v="282"/>
    <n v="2433"/>
    <n v="1384"/>
    <n v="0.56884504726674889"/>
    <n v="0.7"/>
    <n v="8.42"/>
    <n v="1049"/>
    <n v="8832.58"/>
    <m/>
  </r>
  <r>
    <s v="2025-10"/>
    <x v="0"/>
    <x v="4"/>
    <x v="69"/>
    <x v="139"/>
    <x v="139"/>
    <n v="2553"/>
    <n v="1346"/>
    <n v="0.52722287504896204"/>
    <n v="0.7"/>
    <n v="8.5"/>
    <n v="1207"/>
    <n v="10259.5"/>
    <m/>
  </r>
  <r>
    <s v="2025-10"/>
    <x v="0"/>
    <x v="4"/>
    <x v="132"/>
    <x v="348"/>
    <x v="348"/>
    <n v="3218"/>
    <n v="2043"/>
    <n v="0.63486637663144807"/>
    <n v="0.7"/>
    <n v="8.2200000000000006"/>
    <n v="1175"/>
    <n v="9658.5"/>
    <m/>
  </r>
  <r>
    <s v="2025-10"/>
    <x v="0"/>
    <x v="3"/>
    <x v="17"/>
    <x v="32"/>
    <x v="32"/>
    <n v="1229"/>
    <n v="749"/>
    <n v="0.60943856794141582"/>
    <n v="0.7"/>
    <n v="7.5"/>
    <n v="480"/>
    <n v="3600"/>
    <m/>
  </r>
  <r>
    <s v="2025-10"/>
    <x v="0"/>
    <x v="4"/>
    <x v="130"/>
    <x v="336"/>
    <x v="336"/>
    <n v="1323"/>
    <n v="787"/>
    <n v="0.59486016628873772"/>
    <n v="0.7"/>
    <n v="8.3000000000000007"/>
    <n v="536"/>
    <n v="4448.8"/>
    <m/>
  </r>
  <r>
    <s v="2025-10"/>
    <x v="0"/>
    <x v="11"/>
    <x v="31"/>
    <x v="56"/>
    <x v="56"/>
    <n v="2191"/>
    <n v="1007"/>
    <n v="0.45960748516659061"/>
    <n v="0.7"/>
    <n v="7.98"/>
    <n v="1184"/>
    <n v="9448.32"/>
    <m/>
  </r>
  <r>
    <s v="2025-10"/>
    <x v="0"/>
    <x v="4"/>
    <x v="133"/>
    <x v="350"/>
    <x v="350"/>
    <n v="2345"/>
    <n v="1170"/>
    <n v="0.49893390191897652"/>
    <n v="0.7"/>
    <n v="6.45"/>
    <n v="1175"/>
    <n v="7578.75"/>
    <m/>
  </r>
  <r>
    <s v="2025-10"/>
    <x v="0"/>
    <x v="4"/>
    <x v="72"/>
    <x v="144"/>
    <x v="144"/>
    <n v="2524"/>
    <n v="1081"/>
    <n v="0.42828843106180664"/>
    <n v="0.7"/>
    <n v="8.84"/>
    <n v="1443"/>
    <n v="12756.119999999999"/>
    <m/>
  </r>
  <r>
    <s v="2025-10"/>
    <x v="0"/>
    <x v="4"/>
    <x v="12"/>
    <x v="20"/>
    <x v="20"/>
    <n v="3156"/>
    <n v="1446"/>
    <n v="0.45817490494296575"/>
    <n v="0.7"/>
    <n v="8.93"/>
    <n v="1710"/>
    <n v="15270.3"/>
    <m/>
  </r>
  <r>
    <s v="2025-10"/>
    <x v="0"/>
    <x v="0"/>
    <x v="36"/>
    <x v="63"/>
    <x v="63"/>
    <n v="3134"/>
    <n v="1931"/>
    <n v="0.61614550095724319"/>
    <n v="0.7"/>
    <n v="8.07"/>
    <n v="1203"/>
    <n v="9708.2100000000009"/>
    <m/>
  </r>
  <r>
    <s v="2025-10"/>
    <x v="0"/>
    <x v="4"/>
    <x v="112"/>
    <x v="283"/>
    <x v="283"/>
    <n v="4218"/>
    <n v="1901"/>
    <n v="0.45068752963489805"/>
    <n v="0.7"/>
    <n v="8.25"/>
    <n v="2317"/>
    <n v="19115.25"/>
    <m/>
  </r>
  <r>
    <s v="2025-10"/>
    <x v="0"/>
    <x v="0"/>
    <x v="0"/>
    <x v="9"/>
    <x v="9"/>
    <n v="7857"/>
    <n v="4101"/>
    <n v="0.52195494463535697"/>
    <n v="0.7"/>
    <n v="8.0500000000000007"/>
    <n v="3756"/>
    <n v="30235.800000000003"/>
    <m/>
  </r>
  <r>
    <s v="2025-10"/>
    <x v="0"/>
    <x v="4"/>
    <x v="5"/>
    <x v="401"/>
    <x v="394"/>
    <n v="1871"/>
    <n v="684"/>
    <n v="0.36557990379476218"/>
    <n v="0.7"/>
    <n v="9.48"/>
    <n v="1187"/>
    <n v="11252.76"/>
    <m/>
  </r>
  <r>
    <s v="2025-10"/>
    <x v="0"/>
    <x v="6"/>
    <x v="77"/>
    <x v="333"/>
    <x v="333"/>
    <n v="2080"/>
    <n v="602"/>
    <n v="0.28942307692307695"/>
    <n v="0.7"/>
    <n v="7.04"/>
    <n v="1478"/>
    <n v="10405.120000000001"/>
    <m/>
  </r>
  <r>
    <s v="2025-10"/>
    <x v="0"/>
    <x v="4"/>
    <x v="5"/>
    <x v="82"/>
    <x v="82"/>
    <n v="4948"/>
    <n v="2757"/>
    <n v="0.55719482619240102"/>
    <n v="0.7"/>
    <n v="7.8"/>
    <n v="2191"/>
    <n v="17089.8"/>
    <m/>
  </r>
  <r>
    <s v="2025-10"/>
    <x v="0"/>
    <x v="4"/>
    <x v="84"/>
    <x v="180"/>
    <x v="180"/>
    <n v="2138"/>
    <n v="1060"/>
    <n v="0.49579045837231056"/>
    <n v="0.7"/>
    <n v="7.26"/>
    <n v="1078"/>
    <n v="7826.28"/>
    <m/>
  </r>
  <r>
    <s v="2025-10"/>
    <x v="0"/>
    <x v="4"/>
    <x v="5"/>
    <x v="47"/>
    <x v="47"/>
    <n v="4489"/>
    <n v="2035"/>
    <n v="0.453330363109824"/>
    <n v="0.7"/>
    <n v="7.96"/>
    <n v="2454"/>
    <n v="19533.84"/>
    <m/>
  </r>
  <r>
    <s v="2025-10"/>
    <x v="0"/>
    <x v="3"/>
    <x v="3"/>
    <x v="4"/>
    <x v="4"/>
    <n v="3536"/>
    <n v="1382"/>
    <n v="0.39083710407239819"/>
    <n v="0.7"/>
    <n v="8.1300000000000008"/>
    <n v="2154"/>
    <n v="17512.02"/>
    <m/>
  </r>
  <r>
    <s v="2025-10"/>
    <x v="0"/>
    <x v="4"/>
    <x v="71"/>
    <x v="142"/>
    <x v="142"/>
    <n v="2894"/>
    <n v="1448"/>
    <n v="0.50034554250172769"/>
    <n v="0.7"/>
    <n v="7.13"/>
    <n v="1446"/>
    <n v="10309.98"/>
    <m/>
  </r>
  <r>
    <s v="2025-10"/>
    <x v="0"/>
    <x v="6"/>
    <x v="107"/>
    <x v="271"/>
    <x v="271"/>
    <n v="2726"/>
    <n v="1503"/>
    <n v="0.55135730007336758"/>
    <n v="0.7"/>
    <n v="8.09"/>
    <n v="1223"/>
    <n v="9894.07"/>
    <m/>
  </r>
  <r>
    <s v="2025-10"/>
    <x v="0"/>
    <x v="4"/>
    <x v="81"/>
    <x v="255"/>
    <x v="255"/>
    <n v="5602"/>
    <n v="3216"/>
    <n v="0.57408068546947522"/>
    <n v="0.7"/>
    <n v="7.65"/>
    <n v="2386"/>
    <n v="18252.900000000001"/>
    <m/>
  </r>
  <r>
    <s v="2025-10"/>
    <x v="0"/>
    <x v="20"/>
    <x v="124"/>
    <x v="311"/>
    <x v="311"/>
    <n v="1036"/>
    <n v="592"/>
    <n v="0.5714285714285714"/>
    <n v="0.7"/>
    <n v="7.84"/>
    <n v="444"/>
    <n v="3480.96"/>
    <m/>
  </r>
  <r>
    <s v="2025-10"/>
    <x v="0"/>
    <x v="4"/>
    <x v="55"/>
    <x v="298"/>
    <x v="298"/>
    <n v="2363"/>
    <n v="1101"/>
    <n v="0.46593313584426577"/>
    <n v="0.7"/>
    <n v="7.65"/>
    <n v="1262"/>
    <n v="9654.3000000000011"/>
    <m/>
  </r>
  <r>
    <s v="2025-10"/>
    <x v="0"/>
    <x v="9"/>
    <x v="24"/>
    <x v="418"/>
    <x v="44"/>
    <n v="249"/>
    <n v="39"/>
    <n v="0.15662650602409639"/>
    <n v="0.7"/>
    <n v="9.24"/>
    <n v="210"/>
    <n v="1940.4"/>
    <m/>
  </r>
  <r>
    <s v="2025-10"/>
    <x v="0"/>
    <x v="4"/>
    <x v="19"/>
    <x v="34"/>
    <x v="34"/>
    <n v="3402"/>
    <n v="1775"/>
    <n v="0.52175191064079951"/>
    <n v="0.7"/>
    <n v="8.8800000000000008"/>
    <n v="1627"/>
    <n v="14447.760000000002"/>
    <m/>
  </r>
  <r>
    <s v="2025-10"/>
    <x v="0"/>
    <x v="4"/>
    <x v="5"/>
    <x v="75"/>
    <x v="75"/>
    <n v="4787"/>
    <n v="2566"/>
    <n v="0.5360350950490913"/>
    <n v="0.7"/>
    <n v="8.65"/>
    <n v="2221"/>
    <n v="19211.650000000001"/>
    <m/>
  </r>
  <r>
    <s v="2025-10"/>
    <x v="0"/>
    <x v="5"/>
    <x v="6"/>
    <x v="7"/>
    <x v="7"/>
    <n v="2989"/>
    <n v="1616"/>
    <n v="0.54064904650384749"/>
    <n v="0.7"/>
    <n v="11.78"/>
    <n v="1373"/>
    <n v="16173.939999999999"/>
    <m/>
  </r>
  <r>
    <s v="2025-10"/>
    <x v="0"/>
    <x v="7"/>
    <x v="15"/>
    <x v="233"/>
    <x v="233"/>
    <n v="4345"/>
    <n v="2521"/>
    <n v="0.58020713463751439"/>
    <n v="0.7"/>
    <n v="7.63"/>
    <n v="1824"/>
    <n v="13917.119999999999"/>
    <m/>
  </r>
  <r>
    <s v="2025-10"/>
    <x v="0"/>
    <x v="4"/>
    <x v="70"/>
    <x v="141"/>
    <x v="141"/>
    <n v="1924"/>
    <n v="1086"/>
    <n v="0.5644490644490644"/>
    <n v="0.7"/>
    <n v="7.99"/>
    <n v="838"/>
    <n v="6695.62"/>
    <m/>
  </r>
  <r>
    <s v="2025-10"/>
    <x v="0"/>
    <x v="8"/>
    <x v="16"/>
    <x v="113"/>
    <x v="113"/>
    <n v="6472"/>
    <n v="3401"/>
    <n v="0.52549443757725589"/>
    <n v="0.7"/>
    <n v="8.19"/>
    <n v="3071"/>
    <n v="25151.489999999998"/>
    <m/>
  </r>
  <r>
    <s v="2025-10"/>
    <x v="0"/>
    <x v="4"/>
    <x v="5"/>
    <x v="90"/>
    <x v="90"/>
    <n v="3178"/>
    <n v="1615"/>
    <n v="0.50818124606670867"/>
    <n v="0.7"/>
    <n v="8.1"/>
    <n v="1563"/>
    <n v="12660.3"/>
    <m/>
  </r>
  <r>
    <s v="2025-10"/>
    <x v="0"/>
    <x v="3"/>
    <x v="3"/>
    <x v="339"/>
    <x v="339"/>
    <n v="4398"/>
    <n v="1437"/>
    <n v="0.32673942701227832"/>
    <n v="0.7"/>
    <n v="7.95"/>
    <n v="2961"/>
    <n v="23539.95"/>
    <m/>
  </r>
  <r>
    <s v="2025-10"/>
    <x v="0"/>
    <x v="7"/>
    <x v="15"/>
    <x v="155"/>
    <x v="155"/>
    <n v="2694"/>
    <n v="1140"/>
    <n v="0.42316258351893093"/>
    <n v="0.7"/>
    <n v="7.47"/>
    <n v="1554"/>
    <n v="11608.38"/>
    <m/>
  </r>
  <r>
    <s v="2025-10"/>
    <x v="0"/>
    <x v="4"/>
    <x v="140"/>
    <x v="367"/>
    <x v="367"/>
    <n v="2276"/>
    <n v="1122"/>
    <n v="0.4929701230228471"/>
    <n v="0.7"/>
    <n v="7.15"/>
    <n v="1154"/>
    <n v="8251.1"/>
    <m/>
  </r>
  <r>
    <s v="2025-10"/>
    <x v="0"/>
    <x v="22"/>
    <x v="125"/>
    <x v="314"/>
    <x v="314"/>
    <n v="4260"/>
    <n v="1913"/>
    <n v="0.44906103286384974"/>
    <n v="0.7"/>
    <n v="8.09"/>
    <n v="2347"/>
    <n v="18987.23"/>
    <m/>
  </r>
  <r>
    <s v="2025-10"/>
    <x v="0"/>
    <x v="8"/>
    <x v="16"/>
    <x v="170"/>
    <x v="170"/>
    <n v="2797"/>
    <n v="1473"/>
    <n v="0.52663568108687875"/>
    <n v="0.7"/>
    <n v="7.35"/>
    <n v="1324"/>
    <n v="9731.4"/>
    <m/>
  </r>
  <r>
    <s v="2025-10"/>
    <x v="0"/>
    <x v="4"/>
    <x v="28"/>
    <x v="129"/>
    <x v="129"/>
    <n v="3989"/>
    <n v="2012"/>
    <n v="0.50438706442717474"/>
    <n v="0.7"/>
    <n v="8.34"/>
    <n v="1977"/>
    <n v="16488.18"/>
    <m/>
  </r>
  <r>
    <s v="2025-10"/>
    <x v="0"/>
    <x v="3"/>
    <x v="3"/>
    <x v="64"/>
    <x v="64"/>
    <n v="6992"/>
    <n v="3689"/>
    <n v="0.52760297482837526"/>
    <n v="0.7"/>
    <n v="7.81"/>
    <n v="3303"/>
    <n v="25796.43"/>
    <m/>
  </r>
  <r>
    <s v="2025-10"/>
    <x v="0"/>
    <x v="0"/>
    <x v="100"/>
    <x v="244"/>
    <x v="244"/>
    <n v="2437"/>
    <n v="1322"/>
    <n v="0.54247025030775542"/>
    <n v="0.7"/>
    <n v="8.42"/>
    <n v="1115"/>
    <n v="9388.2999999999993"/>
    <m/>
  </r>
  <r>
    <s v="2025-10"/>
    <x v="0"/>
    <x v="7"/>
    <x v="80"/>
    <x v="163"/>
    <x v="163"/>
    <n v="1609"/>
    <n v="822"/>
    <n v="0.51087632069608457"/>
    <n v="0.7"/>
    <n v="8.09"/>
    <n v="787"/>
    <n v="6366.83"/>
    <m/>
  </r>
  <r>
    <s v="2025-10"/>
    <x v="0"/>
    <x v="4"/>
    <x v="138"/>
    <x v="364"/>
    <x v="364"/>
    <n v="2699"/>
    <n v="1458"/>
    <n v="0.54020007410151905"/>
    <n v="0.7"/>
    <n v="8.24"/>
    <n v="1241"/>
    <n v="10225.84"/>
    <m/>
  </r>
  <r>
    <s v="2025-10"/>
    <x v="0"/>
    <x v="0"/>
    <x v="0"/>
    <x v="232"/>
    <x v="232"/>
    <n v="1984"/>
    <n v="1032"/>
    <n v="0.52016129032258063"/>
    <n v="0.7"/>
    <n v="6.47"/>
    <n v="952"/>
    <n v="6159.44"/>
    <m/>
  </r>
  <r>
    <s v="2025-10"/>
    <x v="0"/>
    <x v="20"/>
    <x v="59"/>
    <x v="112"/>
    <x v="112"/>
    <n v="4582"/>
    <n v="1898"/>
    <n v="0.41422959406372761"/>
    <n v="0.7"/>
    <n v="7.93"/>
    <n v="2684"/>
    <n v="21284.12"/>
    <m/>
  </r>
  <r>
    <s v="2025-10"/>
    <x v="0"/>
    <x v="4"/>
    <x v="5"/>
    <x v="26"/>
    <x v="26"/>
    <n v="3582"/>
    <n v="2070"/>
    <n v="0.57788944723618085"/>
    <n v="0.7"/>
    <n v="8.3800000000000008"/>
    <n v="1512"/>
    <n v="12670.560000000001"/>
    <m/>
  </r>
  <r>
    <s v="2025-10"/>
    <x v="0"/>
    <x v="0"/>
    <x v="60"/>
    <x v="114"/>
    <x v="114"/>
    <n v="4031"/>
    <n v="2474"/>
    <n v="0.61374348796824607"/>
    <n v="0.7"/>
    <n v="8.2100000000000009"/>
    <n v="1557"/>
    <n v="12782.970000000001"/>
    <m/>
  </r>
  <r>
    <s v="2025-10"/>
    <x v="0"/>
    <x v="4"/>
    <x v="5"/>
    <x v="341"/>
    <x v="341"/>
    <n v="2801"/>
    <n v="1494"/>
    <n v="0.53338093538022135"/>
    <n v="0.7"/>
    <n v="8.57"/>
    <n v="1307"/>
    <n v="11200.99"/>
    <m/>
  </r>
  <r>
    <s v="2025-10"/>
    <x v="0"/>
    <x v="4"/>
    <x v="20"/>
    <x v="35"/>
    <x v="35"/>
    <n v="1721"/>
    <n v="890"/>
    <n v="0.51714119697850092"/>
    <n v="0.7"/>
    <n v="7.38"/>
    <n v="831"/>
    <n v="6132.78"/>
    <m/>
  </r>
  <r>
    <s v="2025-10"/>
    <x v="0"/>
    <x v="4"/>
    <x v="5"/>
    <x v="165"/>
    <x v="165"/>
    <n v="5674"/>
    <n v="3033"/>
    <n v="0.53454353189989423"/>
    <n v="0.7"/>
    <n v="8.57"/>
    <n v="2641"/>
    <n v="22633.37"/>
    <m/>
  </r>
  <r>
    <s v="2025-10"/>
    <x v="0"/>
    <x v="22"/>
    <x v="78"/>
    <x v="324"/>
    <x v="324"/>
    <n v="4154"/>
    <n v="2203"/>
    <n v="0.53033220991815122"/>
    <n v="0.7"/>
    <n v="7.9"/>
    <n v="1951"/>
    <n v="15412.900000000001"/>
    <m/>
  </r>
  <r>
    <s v="2025-10"/>
    <x v="0"/>
    <x v="20"/>
    <x v="59"/>
    <x v="286"/>
    <x v="286"/>
    <n v="2906"/>
    <n v="1564"/>
    <n v="0.53819683413626984"/>
    <n v="0.7"/>
    <n v="7.29"/>
    <n v="1342"/>
    <n v="9783.18"/>
    <m/>
  </r>
  <r>
    <s v="2025-10"/>
    <x v="0"/>
    <x v="0"/>
    <x v="27"/>
    <x v="52"/>
    <x v="52"/>
    <n v="1285"/>
    <n v="948"/>
    <n v="0.73774319066147864"/>
    <n v="0.7"/>
    <n v="6.66"/>
    <n v="337"/>
    <n v="2244.42"/>
    <m/>
  </r>
  <r>
    <s v="2025-10"/>
    <x v="0"/>
    <x v="0"/>
    <x v="87"/>
    <x v="303"/>
    <x v="303"/>
    <n v="3135"/>
    <n v="1733"/>
    <n v="0.55279106858054228"/>
    <n v="0.7"/>
    <n v="8.09"/>
    <n v="1402"/>
    <n v="11342.18"/>
    <m/>
  </r>
  <r>
    <s v="2025-10"/>
    <x v="0"/>
    <x v="0"/>
    <x v="0"/>
    <x v="0"/>
    <x v="0"/>
    <n v="4551"/>
    <n v="2412"/>
    <n v="0.52999340804218853"/>
    <n v="0.7"/>
    <n v="8.25"/>
    <n v="2139"/>
    <n v="17646.75"/>
    <m/>
  </r>
  <r>
    <s v="2025-10"/>
    <x v="0"/>
    <x v="4"/>
    <x v="120"/>
    <x v="302"/>
    <x v="302"/>
    <n v="2690"/>
    <n v="1393"/>
    <n v="0.51784386617100375"/>
    <n v="0.7"/>
    <n v="8.94"/>
    <n v="1297"/>
    <n v="11595.179999999998"/>
    <m/>
  </r>
  <r>
    <s v="2025-10"/>
    <x v="0"/>
    <x v="6"/>
    <x v="102"/>
    <x v="246"/>
    <x v="246"/>
    <n v="1757"/>
    <n v="838"/>
    <n v="0.47694934547524187"/>
    <n v="0.7"/>
    <n v="7.27"/>
    <n v="919"/>
    <n v="6681.1299999999992"/>
    <m/>
  </r>
  <r>
    <s v="2025-10"/>
    <x v="0"/>
    <x v="4"/>
    <x v="82"/>
    <x v="321"/>
    <x v="321"/>
    <n v="2932"/>
    <n v="1598"/>
    <n v="0.54502046384720326"/>
    <n v="0.7"/>
    <n v="8.26"/>
    <n v="1334"/>
    <n v="11018.84"/>
    <m/>
  </r>
  <r>
    <s v="2025-10"/>
    <x v="0"/>
    <x v="13"/>
    <x v="134"/>
    <x v="351"/>
    <x v="351"/>
    <n v="3934"/>
    <n v="2259"/>
    <n v="0.574224707676665"/>
    <n v="0.7"/>
    <n v="7.2"/>
    <n v="1675"/>
    <n v="12060"/>
    <m/>
  </r>
  <r>
    <s v="2025-10"/>
    <x v="0"/>
    <x v="6"/>
    <x v="11"/>
    <x v="304"/>
    <x v="304"/>
    <n v="2877"/>
    <n v="1123"/>
    <n v="0.39033715676051445"/>
    <n v="0.7"/>
    <n v="8.39"/>
    <n v="1754"/>
    <n v="14716.060000000001"/>
    <m/>
  </r>
  <r>
    <s v="2025-10"/>
    <x v="0"/>
    <x v="4"/>
    <x v="115"/>
    <x v="292"/>
    <x v="292"/>
    <n v="739"/>
    <n v="284"/>
    <n v="0.38430311231393777"/>
    <n v="0.7"/>
    <n v="7.35"/>
    <n v="455"/>
    <n v="3344.25"/>
    <m/>
  </r>
  <r>
    <s v="2025-10"/>
    <x v="0"/>
    <x v="9"/>
    <x v="52"/>
    <x v="104"/>
    <x v="104"/>
    <n v="1782"/>
    <n v="669"/>
    <n v="0.37542087542087543"/>
    <n v="0.7"/>
    <n v="8.9"/>
    <n v="1113"/>
    <n v="9905.7000000000007"/>
    <m/>
  </r>
  <r>
    <s v="2025-10"/>
    <x v="0"/>
    <x v="10"/>
    <x v="26"/>
    <x v="50"/>
    <x v="50"/>
    <n v="5069"/>
    <n v="2921"/>
    <n v="0.57624778062734272"/>
    <n v="0.7"/>
    <n v="7.03"/>
    <n v="2148"/>
    <n v="15100.44"/>
    <m/>
  </r>
  <r>
    <s v="2025-10"/>
    <x v="0"/>
    <x v="1"/>
    <x v="42"/>
    <x v="80"/>
    <x v="80"/>
    <n v="2765"/>
    <n v="1147"/>
    <n v="0.41482820976491863"/>
    <n v="0.7"/>
    <n v="8.27"/>
    <n v="1618"/>
    <n v="13380.859999999999"/>
    <m/>
  </r>
  <r>
    <s v="2025-10"/>
    <x v="0"/>
    <x v="22"/>
    <x v="141"/>
    <x v="368"/>
    <x v="368"/>
    <n v="2110"/>
    <n v="1116"/>
    <n v="0.52890995260663509"/>
    <n v="0.7"/>
    <n v="7.38"/>
    <n v="994"/>
    <n v="7335.72"/>
    <m/>
  </r>
  <r>
    <s v="2025-10"/>
    <x v="0"/>
    <x v="9"/>
    <x v="103"/>
    <x v="252"/>
    <x v="252"/>
    <n v="1331"/>
    <n v="472"/>
    <n v="0.35462058602554469"/>
    <n v="0.7"/>
    <n v="7.74"/>
    <n v="859"/>
    <n v="6648.66"/>
    <m/>
  </r>
  <r>
    <s v="2025-10"/>
    <x v="0"/>
    <x v="22"/>
    <x v="129"/>
    <x v="330"/>
    <x v="330"/>
    <n v="3229"/>
    <n v="1912"/>
    <n v="0.5921337875503252"/>
    <n v="0.7"/>
    <n v="7.53"/>
    <n v="1317"/>
    <n v="9917.01"/>
    <m/>
  </r>
  <r>
    <s v="2025-10"/>
    <x v="0"/>
    <x v="0"/>
    <x v="33"/>
    <x v="58"/>
    <x v="58"/>
    <n v="1897"/>
    <n v="1132"/>
    <n v="0.59673168160253032"/>
    <n v="0.7"/>
    <n v="7.66"/>
    <n v="765"/>
    <n v="5859.9000000000005"/>
    <m/>
  </r>
  <r>
    <s v="2025-10"/>
    <x v="0"/>
    <x v="25"/>
    <x v="156"/>
    <x v="419"/>
    <x v="410"/>
    <n v="1629"/>
    <n v="865"/>
    <n v="0.53100061387354203"/>
    <n v="0.7"/>
    <n v="7.69"/>
    <n v="764"/>
    <n v="5875.16"/>
    <m/>
  </r>
  <r>
    <s v="2025-10"/>
    <x v="0"/>
    <x v="13"/>
    <x v="58"/>
    <x v="111"/>
    <x v="111"/>
    <n v="2048"/>
    <n v="1087"/>
    <n v="0.53076171875"/>
    <n v="0.7"/>
    <n v="7.53"/>
    <n v="961"/>
    <n v="7236.33"/>
    <m/>
  </r>
  <r>
    <s v="2025-10"/>
    <x v="0"/>
    <x v="6"/>
    <x v="11"/>
    <x v="247"/>
    <x v="247"/>
    <n v="5327"/>
    <n v="2946"/>
    <n v="0.55303172517364374"/>
    <n v="0.7"/>
    <n v="8.06"/>
    <n v="2381"/>
    <n v="19190.86"/>
    <m/>
  </r>
  <r>
    <s v="2025-10"/>
    <x v="0"/>
    <x v="0"/>
    <x v="0"/>
    <x v="243"/>
    <x v="243"/>
    <n v="4890"/>
    <n v="2692"/>
    <n v="0.55051124744376279"/>
    <n v="0.7"/>
    <n v="7.83"/>
    <n v="2198"/>
    <n v="17210.34"/>
    <m/>
  </r>
  <r>
    <s v="2025-10"/>
    <x v="0"/>
    <x v="6"/>
    <x v="11"/>
    <x v="262"/>
    <x v="262"/>
    <n v="6991"/>
    <n v="4177"/>
    <n v="0.59748247747103422"/>
    <n v="0.7"/>
    <n v="8.23"/>
    <n v="2814"/>
    <n v="23159.22"/>
    <m/>
  </r>
  <r>
    <s v="2025-10"/>
    <x v="0"/>
    <x v="1"/>
    <x v="42"/>
    <x v="197"/>
    <x v="197"/>
    <n v="2729"/>
    <n v="1616"/>
    <n v="0.59215829974349576"/>
    <n v="0.7"/>
    <n v="6.83"/>
    <n v="1113"/>
    <n v="7601.79"/>
    <m/>
  </r>
  <r>
    <s v="2025-10"/>
    <x v="0"/>
    <x v="0"/>
    <x v="0"/>
    <x v="192"/>
    <x v="192"/>
    <n v="2843"/>
    <n v="845"/>
    <n v="0.29722124516355963"/>
    <n v="0.7"/>
    <n v="8.69"/>
    <n v="1998"/>
    <n v="17362.62"/>
    <m/>
  </r>
  <r>
    <s v="2025-10"/>
    <x v="0"/>
    <x v="1"/>
    <x v="42"/>
    <x v="291"/>
    <x v="291"/>
    <n v="4984"/>
    <n v="2023"/>
    <n v="0.4058988764044944"/>
    <n v="0.7"/>
    <n v="7.58"/>
    <n v="2961"/>
    <n v="22444.38"/>
    <m/>
  </r>
  <r>
    <s v="2025-10"/>
    <x v="0"/>
    <x v="4"/>
    <x v="82"/>
    <x v="346"/>
    <x v="346"/>
    <n v="3716"/>
    <n v="2382"/>
    <n v="0.64101184068891282"/>
    <n v="0.7"/>
    <n v="8.3800000000000008"/>
    <n v="1334"/>
    <n v="11178.920000000002"/>
    <m/>
  </r>
  <r>
    <s v="2025-10"/>
    <x v="0"/>
    <x v="1"/>
    <x v="1"/>
    <x v="217"/>
    <x v="217"/>
    <n v="887"/>
    <n v="370"/>
    <n v="0.41713641488162345"/>
    <n v="0.7"/>
    <n v="7.55"/>
    <n v="517"/>
    <n v="3903.35"/>
    <m/>
  </r>
  <r>
    <s v="2025-10"/>
    <x v="0"/>
    <x v="6"/>
    <x v="14"/>
    <x v="28"/>
    <x v="28"/>
    <n v="3540"/>
    <n v="1675"/>
    <n v="0.4731638418079096"/>
    <n v="0.7"/>
    <n v="7.1"/>
    <n v="1865"/>
    <n v="13241.5"/>
    <m/>
  </r>
  <r>
    <s v="2025-10"/>
    <x v="0"/>
    <x v="0"/>
    <x v="137"/>
    <x v="360"/>
    <x v="360"/>
    <n v="3388"/>
    <n v="2006"/>
    <n v="0.59208972845336483"/>
    <n v="0.7"/>
    <n v="6.59"/>
    <n v="1382"/>
    <n v="9107.3799999999992"/>
    <m/>
  </r>
  <r>
    <s v="2025-10"/>
    <x v="0"/>
    <x v="1"/>
    <x v="1"/>
    <x v="133"/>
    <x v="133"/>
    <n v="1876"/>
    <n v="806"/>
    <n v="0.42963752665245203"/>
    <n v="0.7"/>
    <n v="8.1300000000000008"/>
    <n v="1070"/>
    <n v="8699.1"/>
    <m/>
  </r>
  <r>
    <s v="2025-10"/>
    <x v="0"/>
    <x v="0"/>
    <x v="94"/>
    <x v="218"/>
    <x v="218"/>
    <n v="3125"/>
    <n v="1991"/>
    <n v="0.63712000000000002"/>
    <n v="0.7"/>
    <n v="9.3699999999999992"/>
    <n v="1134"/>
    <n v="10625.58"/>
    <m/>
  </r>
  <r>
    <s v="2025-10"/>
    <x v="0"/>
    <x v="1"/>
    <x v="1"/>
    <x v="209"/>
    <x v="209"/>
    <n v="1823"/>
    <n v="574"/>
    <n v="0.31486560614371917"/>
    <n v="0.7"/>
    <n v="8.2799999999999994"/>
    <n v="1249"/>
    <n v="10341.719999999999"/>
    <m/>
  </r>
  <r>
    <s v="2025-10"/>
    <x v="0"/>
    <x v="4"/>
    <x v="22"/>
    <x v="39"/>
    <x v="39"/>
    <n v="4391"/>
    <n v="2329"/>
    <n v="0.53040309724436352"/>
    <n v="0.7"/>
    <n v="8.16"/>
    <n v="2062"/>
    <n v="16825.920000000002"/>
    <m/>
  </r>
  <r>
    <s v="2025-10"/>
    <x v="0"/>
    <x v="6"/>
    <x v="25"/>
    <x v="49"/>
    <x v="49"/>
    <n v="3283"/>
    <n v="1641"/>
    <n v="0.49984770027413949"/>
    <n v="0.7"/>
    <n v="8.1300000000000008"/>
    <n v="1642"/>
    <n v="13349.460000000001"/>
    <m/>
  </r>
  <r>
    <s v="2025-10"/>
    <x v="0"/>
    <x v="4"/>
    <x v="127"/>
    <x v="326"/>
    <x v="326"/>
    <n v="924"/>
    <n v="635"/>
    <n v="0.68722943722943719"/>
    <n v="0.7"/>
    <n v="6.87"/>
    <n v="289"/>
    <n v="1985.43"/>
    <m/>
  </r>
  <r>
    <s v="2025-10"/>
    <x v="0"/>
    <x v="6"/>
    <x v="11"/>
    <x v="18"/>
    <x v="18"/>
    <n v="2989"/>
    <n v="1075"/>
    <n v="0.35965205754432922"/>
    <n v="0.7"/>
    <n v="7.55"/>
    <n v="1914"/>
    <n v="14450.699999999999"/>
    <m/>
  </r>
  <r>
    <s v="2025-10"/>
    <x v="0"/>
    <x v="4"/>
    <x v="82"/>
    <x v="331"/>
    <x v="331"/>
    <n v="4958"/>
    <n v="2565"/>
    <n v="0.51734570391286805"/>
    <n v="0.7"/>
    <n v="7.03"/>
    <n v="2393"/>
    <n v="16822.79"/>
    <m/>
  </r>
  <r>
    <s v="2025-10"/>
    <x v="0"/>
    <x v="0"/>
    <x v="0"/>
    <x v="22"/>
    <x v="22"/>
    <n v="7862"/>
    <n v="4648"/>
    <n v="0.59119816840498596"/>
    <n v="0.7"/>
    <n v="7.85"/>
    <n v="3214"/>
    <n v="25229.899999999998"/>
    <m/>
  </r>
  <r>
    <s v="2025-10"/>
    <x v="0"/>
    <x v="9"/>
    <x v="83"/>
    <x v="178"/>
    <x v="178"/>
    <n v="2367"/>
    <n v="1289"/>
    <n v="0.54457118715673847"/>
    <n v="0.7"/>
    <n v="7.91"/>
    <n v="1078"/>
    <n v="8526.98"/>
    <m/>
  </r>
  <r>
    <s v="2025-10"/>
    <x v="0"/>
    <x v="0"/>
    <x v="0"/>
    <x v="36"/>
    <x v="36"/>
    <n v="2530"/>
    <n v="973"/>
    <n v="0.38458498023715415"/>
    <n v="0.7"/>
    <n v="7.75"/>
    <n v="1557"/>
    <n v="12066.75"/>
    <m/>
  </r>
  <r>
    <s v="2025-10"/>
    <x v="0"/>
    <x v="4"/>
    <x v="5"/>
    <x v="87"/>
    <x v="87"/>
    <n v="6241"/>
    <n v="3982"/>
    <n v="0.63803877583720559"/>
    <n v="0.7"/>
    <n v="7.9"/>
    <n v="2259"/>
    <n v="17846.100000000002"/>
    <m/>
  </r>
  <r>
    <s v="2025-10"/>
    <x v="0"/>
    <x v="9"/>
    <x v="119"/>
    <x v="301"/>
    <x v="301"/>
    <n v="3346"/>
    <n v="2003"/>
    <n v="0.59862522414823671"/>
    <n v="0.7"/>
    <n v="8.4700000000000006"/>
    <n v="1343"/>
    <n v="11375.210000000001"/>
    <m/>
  </r>
  <r>
    <s v="2025-10"/>
    <x v="0"/>
    <x v="6"/>
    <x v="11"/>
    <x v="186"/>
    <x v="186"/>
    <n v="4235"/>
    <n v="2141"/>
    <n v="0.50554899645808737"/>
    <n v="0.7"/>
    <n v="7.73"/>
    <n v="2094"/>
    <n v="16186.62"/>
    <m/>
  </r>
  <r>
    <s v="2025-10"/>
    <x v="0"/>
    <x v="0"/>
    <x v="60"/>
    <x v="179"/>
    <x v="179"/>
    <n v="2466"/>
    <n v="1206"/>
    <n v="0.48905109489051096"/>
    <n v="0.7"/>
    <n v="8.1300000000000008"/>
    <n v="1260"/>
    <n v="10243.800000000001"/>
    <m/>
  </r>
  <r>
    <s v="2025-10"/>
    <x v="0"/>
    <x v="0"/>
    <x v="10"/>
    <x v="366"/>
    <x v="366"/>
    <n v="2684"/>
    <n v="1648"/>
    <n v="0.61400894187779431"/>
    <n v="0.7"/>
    <n v="7.72"/>
    <n v="1036"/>
    <n v="7997.92"/>
    <m/>
  </r>
  <r>
    <s v="2025-10"/>
    <x v="0"/>
    <x v="0"/>
    <x v="0"/>
    <x v="337"/>
    <x v="337"/>
    <n v="2060"/>
    <n v="1503"/>
    <n v="0.72961165048543686"/>
    <n v="0.7"/>
    <n v="8.44"/>
    <n v="557"/>
    <n v="4701.08"/>
    <m/>
  </r>
  <r>
    <s v="2025-10"/>
    <x v="0"/>
    <x v="6"/>
    <x v="11"/>
    <x v="188"/>
    <x v="188"/>
    <n v="2928"/>
    <n v="1571"/>
    <n v="0.53654371584699456"/>
    <n v="0.7"/>
    <n v="7.97"/>
    <n v="1357"/>
    <n v="10815.289999999999"/>
    <m/>
  </r>
  <r>
    <s v="2025-10"/>
    <x v="0"/>
    <x v="0"/>
    <x v="0"/>
    <x v="76"/>
    <x v="76"/>
    <n v="4811"/>
    <n v="2875"/>
    <n v="0.59758885886510082"/>
    <n v="0.7"/>
    <n v="7.9"/>
    <n v="1936"/>
    <n v="15294.400000000001"/>
    <m/>
  </r>
  <r>
    <s v="2025-10"/>
    <x v="0"/>
    <x v="0"/>
    <x v="0"/>
    <x v="185"/>
    <x v="386"/>
    <n v="2927"/>
    <n v="1640"/>
    <n v="0.56030064912880084"/>
    <n v="0.7"/>
    <n v="7.83"/>
    <n v="1287"/>
    <n v="10077.210000000001"/>
    <m/>
  </r>
  <r>
    <s v="2025-10"/>
    <x v="0"/>
    <x v="0"/>
    <x v="0"/>
    <x v="315"/>
    <x v="315"/>
    <n v="2163"/>
    <n v="1039"/>
    <n v="0.4803513638465095"/>
    <n v="0.7"/>
    <n v="8.09"/>
    <n v="1124"/>
    <n v="9093.16"/>
    <m/>
  </r>
  <r>
    <s v="2025-10"/>
    <x v="0"/>
    <x v="0"/>
    <x v="64"/>
    <x v="124"/>
    <x v="124"/>
    <n v="4841"/>
    <n v="2849"/>
    <n v="0.58851476967568683"/>
    <n v="0.7"/>
    <n v="8.51"/>
    <n v="1992"/>
    <n v="16951.919999999998"/>
    <m/>
  </r>
  <r>
    <s v="2025-10"/>
    <x v="0"/>
    <x v="1"/>
    <x v="1"/>
    <x v="25"/>
    <x v="25"/>
    <n v="3524"/>
    <n v="1573"/>
    <n v="0.44636776390465382"/>
    <n v="0.7"/>
    <n v="7.7"/>
    <n v="1951"/>
    <n v="15022.7"/>
    <m/>
  </r>
  <r>
    <s v="2025-10"/>
    <x v="0"/>
    <x v="4"/>
    <x v="75"/>
    <x v="390"/>
    <x v="150"/>
    <n v="3246"/>
    <n v="1707"/>
    <n v="0.52587800369685767"/>
    <n v="0.7"/>
    <n v="6.61"/>
    <n v="1539"/>
    <n v="10172.790000000001"/>
    <m/>
  </r>
  <r>
    <s v="2025-10"/>
    <x v="0"/>
    <x v="6"/>
    <x v="157"/>
    <x v="420"/>
    <x v="411"/>
    <n v="1706"/>
    <n v="1085"/>
    <n v="0.63599062133645956"/>
    <n v="0.7"/>
    <n v="12.78"/>
    <n v="621"/>
    <n v="7936.3799999999992"/>
    <m/>
  </r>
  <r>
    <s v="2025-10"/>
    <x v="0"/>
    <x v="15"/>
    <x v="41"/>
    <x v="284"/>
    <x v="284"/>
    <n v="4909"/>
    <n v="2428"/>
    <n v="0.49460175188429417"/>
    <n v="0.7"/>
    <n v="7.85"/>
    <n v="2481"/>
    <n v="19475.849999999999"/>
    <m/>
  </r>
  <r>
    <s v="2025-10"/>
    <x v="0"/>
    <x v="5"/>
    <x v="6"/>
    <x v="267"/>
    <x v="267"/>
    <n v="3344"/>
    <n v="1672"/>
    <n v="0.5"/>
    <n v="0.7"/>
    <n v="7.86"/>
    <n v="1672"/>
    <n v="13141.92"/>
    <m/>
  </r>
  <r>
    <s v="2025-10"/>
    <x v="0"/>
    <x v="4"/>
    <x v="5"/>
    <x v="227"/>
    <x v="227"/>
    <n v="6254"/>
    <n v="3276"/>
    <n v="0.52382475215861846"/>
    <n v="0.7"/>
    <n v="7.75"/>
    <n v="2978"/>
    <n v="23079.5"/>
    <m/>
  </r>
  <r>
    <s v="2025-10"/>
    <x v="0"/>
    <x v="23"/>
    <x v="88"/>
    <x v="362"/>
    <x v="362"/>
    <n v="2498"/>
    <n v="870"/>
    <n v="0.34827862289831868"/>
    <n v="0.7"/>
    <n v="7.88"/>
    <n v="1628"/>
    <n v="12828.64"/>
    <m/>
  </r>
  <r>
    <s v="2025-10"/>
    <x v="0"/>
    <x v="4"/>
    <x v="8"/>
    <x v="10"/>
    <x v="10"/>
    <n v="4483"/>
    <n v="2539"/>
    <n v="0.56636181128708452"/>
    <n v="0.7"/>
    <n v="8.5399999999999991"/>
    <n v="1944"/>
    <n v="16601.759999999998"/>
    <m/>
  </r>
  <r>
    <s v="2025-10"/>
    <x v="0"/>
    <x v="4"/>
    <x v="5"/>
    <x v="240"/>
    <x v="240"/>
    <n v="3377"/>
    <n v="1510"/>
    <n v="0.44714243411311816"/>
    <n v="0.7"/>
    <n v="8.59"/>
    <n v="1867"/>
    <n v="16037.529999999999"/>
    <m/>
  </r>
  <r>
    <s v="2025-10"/>
    <x v="0"/>
    <x v="6"/>
    <x v="76"/>
    <x v="151"/>
    <x v="151"/>
    <n v="3908"/>
    <n v="1951"/>
    <n v="0.49923234390992838"/>
    <n v="0.7"/>
    <n v="8.42"/>
    <n v="1957"/>
    <n v="16477.939999999999"/>
    <m/>
  </r>
  <r>
    <s v="2025-10"/>
    <x v="0"/>
    <x v="6"/>
    <x v="30"/>
    <x v="408"/>
    <x v="55"/>
    <n v="3459"/>
    <n v="1867"/>
    <n v="0.53975137322925704"/>
    <n v="0.7"/>
    <n v="7.34"/>
    <n v="1592"/>
    <n v="11685.28"/>
    <m/>
  </r>
  <r>
    <s v="2025-10"/>
    <x v="0"/>
    <x v="5"/>
    <x v="96"/>
    <x v="224"/>
    <x v="224"/>
    <n v="3381"/>
    <n v="1999"/>
    <n v="0.59124519372966577"/>
    <n v="0.7"/>
    <n v="8.18"/>
    <n v="1382"/>
    <n v="11304.76"/>
    <m/>
  </r>
  <r>
    <s v="2025-10"/>
    <x v="0"/>
    <x v="18"/>
    <x v="53"/>
    <x v="105"/>
    <x v="105"/>
    <n v="1661"/>
    <n v="360"/>
    <n v="0.21673690547862734"/>
    <n v="0.7"/>
    <n v="8.08"/>
    <n v="1301"/>
    <n v="10512.08"/>
    <m/>
  </r>
  <r>
    <s v="2025-10"/>
    <x v="0"/>
    <x v="0"/>
    <x v="108"/>
    <x v="273"/>
    <x v="273"/>
    <n v="4002"/>
    <n v="2590"/>
    <n v="0.6471764117941029"/>
    <n v="0.7"/>
    <n v="8.19"/>
    <n v="1412"/>
    <n v="11564.279999999999"/>
    <m/>
  </r>
  <r>
    <s v="2025-10"/>
    <x v="0"/>
    <x v="3"/>
    <x v="34"/>
    <x v="200"/>
    <x v="200"/>
    <n v="2220"/>
    <n v="975"/>
    <n v="0.4391891891891892"/>
    <n v="0.7"/>
    <n v="8.0500000000000007"/>
    <n v="1245"/>
    <n v="10022.25"/>
    <m/>
  </r>
  <r>
    <s v="2025-10"/>
    <x v="0"/>
    <x v="4"/>
    <x v="72"/>
    <x v="347"/>
    <x v="347"/>
    <n v="5665"/>
    <n v="3670"/>
    <n v="0.64783759929390994"/>
    <n v="0.7"/>
    <n v="10.24"/>
    <n v="1995"/>
    <n v="20428.8"/>
    <m/>
  </r>
  <r>
    <s v="2025-10"/>
    <x v="0"/>
    <x v="15"/>
    <x v="106"/>
    <x v="268"/>
    <x v="268"/>
    <n v="4693"/>
    <n v="2865"/>
    <n v="0.61048369912635836"/>
    <n v="0.7"/>
    <n v="8.65"/>
    <n v="1828"/>
    <n v="15812.2"/>
    <m/>
  </r>
  <r>
    <s v="2025-10"/>
    <x v="0"/>
    <x v="22"/>
    <x v="85"/>
    <x v="184"/>
    <x v="184"/>
    <n v="2819"/>
    <n v="1406"/>
    <n v="0.49875842497339484"/>
    <n v="0.7"/>
    <n v="7.61"/>
    <n v="1413"/>
    <n v="10752.93"/>
    <m/>
  </r>
  <r>
    <s v="2025-10"/>
    <x v="0"/>
    <x v="0"/>
    <x v="87"/>
    <x v="332"/>
    <x v="332"/>
    <n v="3099"/>
    <n v="1915"/>
    <n v="0.61794127137786381"/>
    <n v="0.7"/>
    <n v="7.39"/>
    <n v="1184"/>
    <n v="8749.76"/>
    <m/>
  </r>
  <r>
    <s v="2025-10"/>
    <x v="0"/>
    <x v="0"/>
    <x v="0"/>
    <x v="177"/>
    <x v="177"/>
    <n v="3575"/>
    <n v="1892"/>
    <n v="0.52923076923076928"/>
    <n v="0.7"/>
    <n v="7.17"/>
    <n v="1683"/>
    <n v="12067.11"/>
    <m/>
  </r>
  <r>
    <s v="2025-10"/>
    <x v="0"/>
    <x v="21"/>
    <x v="67"/>
    <x v="134"/>
    <x v="134"/>
    <n v="2066"/>
    <n v="921"/>
    <n v="0.44578896418199421"/>
    <n v="0.7"/>
    <n v="8.7100000000000009"/>
    <n v="1145"/>
    <n v="9972.9500000000007"/>
    <m/>
  </r>
  <r>
    <s v="2025-10"/>
    <x v="0"/>
    <x v="22"/>
    <x v="135"/>
    <x v="356"/>
    <x v="356"/>
    <n v="3614"/>
    <n v="1964"/>
    <n v="0.54344216934144995"/>
    <n v="0.7"/>
    <n v="8.4600000000000009"/>
    <n v="1650"/>
    <n v="13959.000000000002"/>
    <m/>
  </r>
  <r>
    <s v="2025-10"/>
    <x v="0"/>
    <x v="0"/>
    <x v="144"/>
    <x v="373"/>
    <x v="373"/>
    <n v="4155"/>
    <n v="2275"/>
    <n v="0.5475330926594465"/>
    <n v="0.7"/>
    <n v="8.2899999999999991"/>
    <n v="1880"/>
    <n v="15585.199999999999"/>
    <m/>
  </r>
  <r>
    <s v="2025-10"/>
    <x v="0"/>
    <x v="16"/>
    <x v="91"/>
    <x v="235"/>
    <x v="235"/>
    <n v="6046"/>
    <n v="3590"/>
    <n v="0.5937810122394972"/>
    <n v="0.7"/>
    <n v="6.6"/>
    <n v="2456"/>
    <n v="16209.599999999999"/>
    <m/>
  </r>
  <r>
    <s v="2025-10"/>
    <x v="0"/>
    <x v="4"/>
    <x v="5"/>
    <x v="123"/>
    <x v="123"/>
    <n v="2483"/>
    <n v="1246"/>
    <n v="0.50181232380185259"/>
    <n v="0.7"/>
    <n v="6.89"/>
    <n v="1237"/>
    <n v="8522.93"/>
    <m/>
  </r>
  <r>
    <s v="2025-10"/>
    <x v="0"/>
    <x v="12"/>
    <x v="32"/>
    <x v="322"/>
    <x v="322"/>
    <n v="3012"/>
    <n v="1836"/>
    <n v="0.60956175298804782"/>
    <n v="0.7"/>
    <n v="7.3"/>
    <n v="1176"/>
    <n v="8584.7999999999993"/>
    <m/>
  </r>
  <r>
    <s v="2025-10"/>
    <x v="0"/>
    <x v="12"/>
    <x v="32"/>
    <x v="215"/>
    <x v="215"/>
    <n v="6558"/>
    <n v="3236"/>
    <n v="0.49344312290332421"/>
    <n v="0.7"/>
    <n v="7.74"/>
    <n v="3322"/>
    <n v="25712.280000000002"/>
    <m/>
  </r>
  <r>
    <s v="2025-10"/>
    <x v="0"/>
    <x v="13"/>
    <x v="39"/>
    <x v="70"/>
    <x v="70"/>
    <n v="6237"/>
    <n v="3806"/>
    <n v="0.61022927689594353"/>
    <n v="0.7"/>
    <n v="7.13"/>
    <n v="2431"/>
    <n v="17333.03"/>
    <m/>
  </r>
  <r>
    <s v="2025-10"/>
    <x v="0"/>
    <x v="6"/>
    <x v="11"/>
    <x v="361"/>
    <x v="361"/>
    <n v="5600"/>
    <n v="3066"/>
    <n v="0.54749999999999999"/>
    <n v="0.7"/>
    <n v="8.6999999999999993"/>
    <n v="2534"/>
    <n v="22045.8"/>
    <m/>
  </r>
  <r>
    <s v="2025-10"/>
    <x v="0"/>
    <x v="16"/>
    <x v="92"/>
    <x v="208"/>
    <x v="208"/>
    <n v="4696"/>
    <n v="2473"/>
    <n v="0.526618398637138"/>
    <n v="0.7"/>
    <n v="7.89"/>
    <n v="2223"/>
    <n v="17539.469999999998"/>
    <m/>
  </r>
  <r>
    <s v="2025-10"/>
    <x v="0"/>
    <x v="16"/>
    <x v="51"/>
    <x v="130"/>
    <x v="130"/>
    <n v="4160"/>
    <n v="2277"/>
    <n v="0.54735576923076923"/>
    <n v="0.7"/>
    <n v="8.08"/>
    <n v="1883"/>
    <n v="15214.64"/>
    <m/>
  </r>
  <r>
    <s v="2025-10"/>
    <x v="0"/>
    <x v="16"/>
    <x v="105"/>
    <x v="265"/>
    <x v="265"/>
    <n v="4174"/>
    <n v="2051"/>
    <n v="0.4913751796837566"/>
    <n v="0.7"/>
    <n v="7.99"/>
    <n v="2123"/>
    <n v="16962.77"/>
    <m/>
  </r>
  <r>
    <s v="2025-10"/>
    <x v="0"/>
    <x v="16"/>
    <x v="91"/>
    <x v="250"/>
    <x v="250"/>
    <n v="5451"/>
    <n v="2711"/>
    <n v="0.49733993762612366"/>
    <n v="0.7"/>
    <n v="7.91"/>
    <n v="2740"/>
    <n v="21673.4"/>
    <m/>
  </r>
  <r>
    <s v="2025-10"/>
    <x v="0"/>
    <x v="16"/>
    <x v="51"/>
    <x v="101"/>
    <x v="101"/>
    <n v="5954"/>
    <n v="3466"/>
    <n v="0.58212966073228078"/>
    <n v="0.7"/>
    <n v="7.86"/>
    <n v="2488"/>
    <n v="19555.68"/>
    <m/>
  </r>
  <r>
    <s v="2025-10"/>
    <x v="0"/>
    <x v="16"/>
    <x v="46"/>
    <x v="276"/>
    <x v="276"/>
    <n v="2575"/>
    <n v="1323"/>
    <n v="0.51378640776699025"/>
    <n v="0.7"/>
    <n v="8.11"/>
    <n v="1252"/>
    <n v="10153.719999999999"/>
    <m/>
  </r>
  <r>
    <s v="2025-10"/>
    <x v="0"/>
    <x v="5"/>
    <x v="45"/>
    <x v="89"/>
    <x v="89"/>
    <n v="3670"/>
    <n v="1986"/>
    <n v="0.54114441416893733"/>
    <n v="0.7"/>
    <n v="8.16"/>
    <n v="1684"/>
    <n v="13741.44"/>
    <m/>
  </r>
  <r>
    <s v="2025-10"/>
    <x v="0"/>
    <x v="4"/>
    <x v="5"/>
    <x v="167"/>
    <x v="167"/>
    <n v="4620"/>
    <n v="2961"/>
    <n v="0.64090909090909087"/>
    <n v="0.7"/>
    <n v="7.84"/>
    <n v="1659"/>
    <n v="13006.56"/>
    <m/>
  </r>
  <r>
    <s v="2025-10"/>
    <x v="0"/>
    <x v="0"/>
    <x v="0"/>
    <x v="410"/>
    <x v="400"/>
    <n v="2590"/>
    <n v="1542"/>
    <n v="0.59536679536679538"/>
    <n v="0.7"/>
    <n v="7.97"/>
    <n v="1048"/>
    <n v="8352.56"/>
    <m/>
  </r>
  <r>
    <s v="2025-10"/>
    <x v="0"/>
    <x v="0"/>
    <x v="0"/>
    <x v="212"/>
    <x v="212"/>
    <n v="3292"/>
    <n v="1924"/>
    <n v="0.58444714459295266"/>
    <n v="0.7"/>
    <n v="6.84"/>
    <n v="1368"/>
    <n v="9357.119999999999"/>
    <m/>
  </r>
  <r>
    <s v="2025-10"/>
    <x v="0"/>
    <x v="4"/>
    <x v="5"/>
    <x v="182"/>
    <x v="182"/>
    <n v="3372"/>
    <n v="1775"/>
    <n v="0.5263938315539739"/>
    <n v="0.7"/>
    <n v="6.63"/>
    <n v="1597"/>
    <n v="10588.11"/>
    <m/>
  </r>
  <r>
    <s v="2025-10"/>
    <x v="0"/>
    <x v="23"/>
    <x v="88"/>
    <x v="196"/>
    <x v="196"/>
    <n v="1363"/>
    <n v="541"/>
    <n v="0.39691856199559794"/>
    <n v="0.7"/>
    <n v="7.72"/>
    <n v="822"/>
    <n v="6345.84"/>
    <m/>
  </r>
  <r>
    <s v="2025-10"/>
    <x v="0"/>
    <x v="4"/>
    <x v="8"/>
    <x v="137"/>
    <x v="137"/>
    <n v="5245"/>
    <n v="2932"/>
    <n v="0.55900857959961869"/>
    <n v="0.7"/>
    <n v="7.28"/>
    <n v="2313"/>
    <n v="16838.64"/>
    <m/>
  </r>
  <r>
    <s v="2025-10"/>
    <x v="0"/>
    <x v="4"/>
    <x v="7"/>
    <x v="8"/>
    <x v="8"/>
    <n v="2700"/>
    <n v="1899"/>
    <n v="0.70333333333333337"/>
    <n v="0.7"/>
    <n v="7.85"/>
    <n v="801"/>
    <n v="6287.8499999999995"/>
    <m/>
  </r>
  <r>
    <s v="2025-10"/>
    <x v="0"/>
    <x v="4"/>
    <x v="9"/>
    <x v="12"/>
    <x v="12"/>
    <n v="3186"/>
    <n v="1519"/>
    <n v="0.47677338355304455"/>
    <n v="0.7"/>
    <n v="7.25"/>
    <n v="1667"/>
    <n v="12085.75"/>
    <m/>
  </r>
  <r>
    <s v="2025-10"/>
    <x v="0"/>
    <x v="4"/>
    <x v="5"/>
    <x v="300"/>
    <x v="300"/>
    <n v="5969"/>
    <n v="3205"/>
    <n v="0.53694086111576478"/>
    <n v="0.7"/>
    <n v="6.91"/>
    <n v="2764"/>
    <n v="19099.240000000002"/>
    <m/>
  </r>
  <r>
    <s v="2025-10"/>
    <x v="0"/>
    <x v="15"/>
    <x v="41"/>
    <x v="73"/>
    <x v="73"/>
    <n v="4818"/>
    <n v="2270"/>
    <n v="0.47114985471149856"/>
    <n v="0.7"/>
    <n v="7.82"/>
    <n v="2548"/>
    <n v="19925.36"/>
    <m/>
  </r>
  <r>
    <s v="2025-10"/>
    <x v="0"/>
    <x v="0"/>
    <x v="10"/>
    <x v="140"/>
    <x v="140"/>
    <n v="4096"/>
    <n v="2593"/>
    <n v="0.633056640625"/>
    <n v="0.7"/>
    <n v="7.58"/>
    <n v="1503"/>
    <n v="11392.74"/>
    <m/>
  </r>
  <r>
    <s v="2025-10"/>
    <x v="0"/>
    <x v="7"/>
    <x v="47"/>
    <x v="93"/>
    <x v="93"/>
    <n v="2061"/>
    <n v="1234"/>
    <n v="0.59873847646773415"/>
    <n v="0.7"/>
    <n v="8.0399999999999991"/>
    <n v="827"/>
    <n v="6649.079999999999"/>
    <m/>
  </r>
  <r>
    <s v="2025-10"/>
    <x v="0"/>
    <x v="0"/>
    <x v="0"/>
    <x v="11"/>
    <x v="11"/>
    <n v="5178"/>
    <n v="2661"/>
    <n v="0.51390498261877171"/>
    <n v="0.7"/>
    <n v="8.9600000000000009"/>
    <n v="2517"/>
    <n v="22552.320000000003"/>
    <m/>
  </r>
  <r>
    <s v="2025-10"/>
    <x v="0"/>
    <x v="4"/>
    <x v="5"/>
    <x v="388"/>
    <x v="287"/>
    <n v="2799"/>
    <n v="1004"/>
    <n v="0.35869953554841016"/>
    <n v="0.7"/>
    <n v="7.89"/>
    <n v="1795"/>
    <n v="14162.55"/>
    <m/>
  </r>
  <r>
    <s v="2025-10"/>
    <x v="0"/>
    <x v="3"/>
    <x v="34"/>
    <x v="59"/>
    <x v="59"/>
    <n v="3405"/>
    <n v="1645"/>
    <n v="0.4831130690161527"/>
    <n v="0.7"/>
    <n v="7.62"/>
    <n v="1760"/>
    <n v="13411.2"/>
    <m/>
  </r>
  <r>
    <s v="2025-10"/>
    <x v="0"/>
    <x v="3"/>
    <x v="3"/>
    <x v="107"/>
    <x v="107"/>
    <n v="2731"/>
    <n v="1429"/>
    <n v="0.52325155620651775"/>
    <n v="0.7"/>
    <n v="7.97"/>
    <n v="1302"/>
    <n v="10376.94"/>
    <m/>
  </r>
  <r>
    <s v="2025-10"/>
    <x v="0"/>
    <x v="6"/>
    <x v="11"/>
    <x v="160"/>
    <x v="160"/>
    <n v="4018"/>
    <n v="2266"/>
    <n v="0.56396217023394724"/>
    <n v="0.7"/>
    <n v="8.36"/>
    <n v="1752"/>
    <n v="14646.72"/>
    <m/>
  </r>
  <r>
    <s v="2025-10"/>
    <x v="0"/>
    <x v="4"/>
    <x v="101"/>
    <x v="245"/>
    <x v="245"/>
    <n v="2099"/>
    <n v="965"/>
    <n v="0.45974273463554072"/>
    <n v="0.7"/>
    <n v="9.5"/>
    <n v="1134"/>
    <n v="10773"/>
    <m/>
  </r>
  <r>
    <s v="2025-10"/>
    <x v="0"/>
    <x v="4"/>
    <x v="5"/>
    <x v="201"/>
    <x v="201"/>
    <n v="4240"/>
    <n v="2773"/>
    <n v="0.65400943396226419"/>
    <n v="0.7"/>
    <n v="8.69"/>
    <n v="1467"/>
    <n v="12748.23"/>
    <m/>
  </r>
  <r>
    <s v="2025-10"/>
    <x v="0"/>
    <x v="4"/>
    <x v="5"/>
    <x v="258"/>
    <x v="258"/>
    <n v="6969"/>
    <n v="4489"/>
    <n v="0.6441383268761659"/>
    <n v="0.7"/>
    <n v="8.5"/>
    <n v="2480"/>
    <n v="21080"/>
    <m/>
  </r>
  <r>
    <s v="2025-10"/>
    <x v="0"/>
    <x v="4"/>
    <x v="5"/>
    <x v="169"/>
    <x v="169"/>
    <n v="9451"/>
    <n v="5974"/>
    <n v="0.63210242302401864"/>
    <n v="0.7"/>
    <n v="8.57"/>
    <n v="3477"/>
    <n v="29797.89"/>
    <m/>
  </r>
  <r>
    <s v="2025-10"/>
    <x v="0"/>
    <x v="6"/>
    <x v="11"/>
    <x v="51"/>
    <x v="51"/>
    <n v="2418"/>
    <n v="1029"/>
    <n v="0.42555831265508687"/>
    <n v="0.7"/>
    <n v="9.33"/>
    <n v="1389"/>
    <n v="12959.37"/>
    <m/>
  </r>
  <r>
    <s v="2025-10"/>
    <x v="0"/>
    <x v="0"/>
    <x v="0"/>
    <x v="15"/>
    <x v="15"/>
    <n v="4093"/>
    <n v="1771"/>
    <n v="0.4326899584656731"/>
    <n v="0.7"/>
    <n v="6.43"/>
    <n v="2322"/>
    <n v="14930.46"/>
    <m/>
  </r>
  <r>
    <s v="2025-10"/>
    <x v="0"/>
    <x v="4"/>
    <x v="117"/>
    <x v="296"/>
    <x v="296"/>
    <n v="3817"/>
    <n v="1771"/>
    <n v="0.46397694524495675"/>
    <n v="0.7"/>
    <n v="7.76"/>
    <n v="2046"/>
    <n v="15876.96"/>
    <m/>
  </r>
  <r>
    <s v="2025-10"/>
    <x v="0"/>
    <x v="9"/>
    <x v="114"/>
    <x v="290"/>
    <x v="290"/>
    <n v="4381"/>
    <n v="2413"/>
    <n v="0.55078749144031047"/>
    <n v="0.7"/>
    <n v="6.98"/>
    <n v="1968"/>
    <n v="13736.640000000001"/>
    <m/>
  </r>
  <r>
    <s v="2025-10"/>
    <x v="0"/>
    <x v="3"/>
    <x v="3"/>
    <x v="253"/>
    <x v="253"/>
    <n v="3565"/>
    <n v="2119"/>
    <n v="0.59438990182328189"/>
    <n v="0.7"/>
    <n v="7.58"/>
    <n v="1446"/>
    <n v="10960.68"/>
    <m/>
  </r>
  <r>
    <s v="2025-10"/>
    <x v="0"/>
    <x v="1"/>
    <x v="1"/>
    <x v="27"/>
    <x v="27"/>
    <n v="1059"/>
    <n v="704"/>
    <n v="0.6647780925401322"/>
    <n v="0.7"/>
    <n v="6.57"/>
    <n v="355"/>
    <n v="2332.35"/>
    <m/>
  </r>
  <r>
    <s v="2025-10"/>
    <x v="0"/>
    <x v="4"/>
    <x v="150"/>
    <x v="393"/>
    <x v="389"/>
    <n v="3533"/>
    <n v="2223"/>
    <n v="0.62921030285876023"/>
    <n v="0.7"/>
    <n v="8.31"/>
    <n v="1310"/>
    <n v="10886.1"/>
    <m/>
  </r>
  <r>
    <s v="2025-10"/>
    <x v="0"/>
    <x v="4"/>
    <x v="57"/>
    <x v="110"/>
    <x v="110"/>
    <n v="3401"/>
    <n v="2058"/>
    <n v="0.60511614231108501"/>
    <n v="0.7"/>
    <n v="8.01"/>
    <n v="1343"/>
    <n v="10757.43"/>
    <m/>
  </r>
  <r>
    <s v="2025-10"/>
    <x v="0"/>
    <x v="0"/>
    <x v="0"/>
    <x v="65"/>
    <x v="65"/>
    <n v="4230"/>
    <n v="2200"/>
    <n v="0.52009456264775411"/>
    <n v="0.7"/>
    <n v="7.82"/>
    <n v="2030"/>
    <n v="15874.6"/>
    <m/>
  </r>
  <r>
    <s v="2025-10"/>
    <x v="0"/>
    <x v="1"/>
    <x v="1"/>
    <x v="19"/>
    <x v="19"/>
    <n v="2093"/>
    <n v="1149"/>
    <n v="0.54897276636407066"/>
    <n v="0.7"/>
    <n v="6.71"/>
    <n v="944"/>
    <n v="6334.24"/>
    <m/>
  </r>
  <r>
    <s v="2025-10"/>
    <x v="0"/>
    <x v="4"/>
    <x v="5"/>
    <x v="153"/>
    <x v="153"/>
    <n v="4661"/>
    <n v="2071"/>
    <n v="0.44432525209182577"/>
    <n v="0.7"/>
    <n v="8"/>
    <n v="2590"/>
    <n v="20720"/>
    <m/>
  </r>
  <r>
    <s v="2025-10"/>
    <x v="0"/>
    <x v="14"/>
    <x v="40"/>
    <x v="92"/>
    <x v="92"/>
    <n v="5250"/>
    <n v="3419"/>
    <n v="0.65123809523809528"/>
    <n v="0.7"/>
    <n v="6.25"/>
    <n v="1831"/>
    <n v="11443.75"/>
    <m/>
  </r>
  <r>
    <s v="2025-10"/>
    <x v="0"/>
    <x v="22"/>
    <x v="113"/>
    <x v="338"/>
    <x v="338"/>
    <n v="2560"/>
    <n v="1380"/>
    <n v="0.5390625"/>
    <n v="0.7"/>
    <n v="7.54"/>
    <n v="1180"/>
    <n v="8897.2000000000007"/>
    <m/>
  </r>
  <r>
    <s v="2025-10"/>
    <x v="0"/>
    <x v="1"/>
    <x v="1"/>
    <x v="357"/>
    <x v="357"/>
    <n v="6025"/>
    <n v="3310"/>
    <n v="0.5493775933609959"/>
    <n v="0.7"/>
    <n v="7.9"/>
    <n v="2715"/>
    <n v="21448.5"/>
    <m/>
  </r>
  <r>
    <s v="2025-10"/>
    <x v="0"/>
    <x v="4"/>
    <x v="5"/>
    <x v="228"/>
    <x v="228"/>
    <n v="6271"/>
    <n v="3705"/>
    <n v="0.59081486206346678"/>
    <n v="0.7"/>
    <n v="7.22"/>
    <n v="2566"/>
    <n v="18526.52"/>
    <m/>
  </r>
  <r>
    <s v="2025-10"/>
    <x v="0"/>
    <x v="8"/>
    <x v="16"/>
    <x v="257"/>
    <x v="257"/>
    <n v="5147"/>
    <n v="2437"/>
    <n v="0.47347969691082181"/>
    <n v="0.7"/>
    <n v="6.59"/>
    <n v="2710"/>
    <n v="17858.899999999998"/>
    <m/>
  </r>
  <r>
    <s v="2025-10"/>
    <x v="0"/>
    <x v="21"/>
    <x v="67"/>
    <x v="288"/>
    <x v="288"/>
    <n v="4238"/>
    <n v="2458"/>
    <n v="0.57999056158565365"/>
    <n v="0.7"/>
    <n v="8.5"/>
    <n v="1780"/>
    <n v="15130"/>
    <m/>
  </r>
  <r>
    <s v="2025-10"/>
    <x v="0"/>
    <x v="7"/>
    <x v="15"/>
    <x v="29"/>
    <x v="29"/>
    <n v="3677"/>
    <n v="2110"/>
    <n v="0.57383736741909164"/>
    <n v="0.7"/>
    <n v="6.58"/>
    <n v="1567"/>
    <n v="10310.86"/>
    <m/>
  </r>
  <r>
    <s v="2025-10"/>
    <x v="0"/>
    <x v="7"/>
    <x v="126"/>
    <x v="317"/>
    <x v="317"/>
    <n v="2978"/>
    <n v="1888"/>
    <n v="0.63398253861652121"/>
    <n v="0.7"/>
    <n v="6.24"/>
    <n v="1090"/>
    <n v="6801.6"/>
    <m/>
  </r>
  <r>
    <s v="2025-10"/>
    <x v="0"/>
    <x v="0"/>
    <x v="0"/>
    <x v="231"/>
    <x v="231"/>
    <n v="5191"/>
    <n v="3351"/>
    <n v="0.64554035831246392"/>
    <n v="0.7"/>
    <n v="7.89"/>
    <n v="1840"/>
    <n v="14517.599999999999"/>
    <m/>
  </r>
  <r>
    <s v="2025-10"/>
    <x v="0"/>
    <x v="1"/>
    <x v="1"/>
    <x v="335"/>
    <x v="335"/>
    <n v="649"/>
    <n v="338"/>
    <n v="0.52080123266563949"/>
    <n v="0.7"/>
    <n v="8.19"/>
    <n v="311"/>
    <n v="2547.0899999999997"/>
    <m/>
  </r>
  <r>
    <s v="2025-10"/>
    <x v="0"/>
    <x v="1"/>
    <x v="1"/>
    <x v="405"/>
    <x v="251"/>
    <n v="1933"/>
    <n v="1046"/>
    <n v="0.54112778065183653"/>
    <n v="0.7"/>
    <n v="7.48"/>
    <n v="887"/>
    <n v="6634.76"/>
    <m/>
  </r>
  <r>
    <s v="2025-10"/>
    <x v="0"/>
    <x v="19"/>
    <x v="54"/>
    <x v="106"/>
    <x v="106"/>
    <n v="5555"/>
    <n v="3008"/>
    <n v="0.54149414941494145"/>
    <n v="0.7"/>
    <n v="7.18"/>
    <n v="2547"/>
    <n v="18287.46"/>
    <m/>
  </r>
  <r>
    <s v="2025-10"/>
    <x v="0"/>
    <x v="16"/>
    <x v="91"/>
    <x v="207"/>
    <x v="207"/>
    <n v="4716"/>
    <n v="2654"/>
    <n v="0.56276505513146735"/>
    <n v="0.7"/>
    <n v="8.2899999999999991"/>
    <n v="2062"/>
    <n v="17093.98"/>
    <m/>
  </r>
  <r>
    <s v="2025-10"/>
    <x v="0"/>
    <x v="0"/>
    <x v="0"/>
    <x v="249"/>
    <x v="249"/>
    <n v="2751"/>
    <n v="1991"/>
    <n v="0.7237368229734642"/>
    <n v="0.7"/>
    <n v="6.93"/>
    <n v="760"/>
    <n v="5266.8"/>
    <m/>
  </r>
  <r>
    <s v="2025-10"/>
    <x v="0"/>
    <x v="14"/>
    <x v="40"/>
    <x v="71"/>
    <x v="71"/>
    <n v="5447"/>
    <n v="2798"/>
    <n v="0.51367725353405547"/>
    <n v="0.7"/>
    <n v="6.62"/>
    <n v="2649"/>
    <n v="17536.38"/>
    <m/>
  </r>
  <r>
    <s v="2025-10"/>
    <x v="0"/>
    <x v="8"/>
    <x v="16"/>
    <x v="195"/>
    <x v="195"/>
    <n v="4926"/>
    <n v="3217"/>
    <n v="0.65306536743808363"/>
    <n v="0.7"/>
    <n v="8"/>
    <n v="1709"/>
    <n v="13672"/>
    <m/>
  </r>
  <r>
    <s v="2025-10"/>
    <x v="0"/>
    <x v="9"/>
    <x v="50"/>
    <x v="97"/>
    <x v="97"/>
    <n v="2667"/>
    <n v="1387"/>
    <n v="0.52005999250093737"/>
    <n v="0.7"/>
    <n v="7.28"/>
    <n v="1280"/>
    <n v="9318.4"/>
    <m/>
  </r>
  <r>
    <s v="2025-10"/>
    <x v="0"/>
    <x v="6"/>
    <x v="97"/>
    <x v="225"/>
    <x v="225"/>
    <n v="4715"/>
    <n v="2491"/>
    <n v="0.52831389183457056"/>
    <n v="0.7"/>
    <n v="8.68"/>
    <n v="2224"/>
    <n v="19304.32"/>
    <m/>
  </r>
  <r>
    <s v="2025-10"/>
    <x v="0"/>
    <x v="2"/>
    <x v="4"/>
    <x v="60"/>
    <x v="60"/>
    <n v="3547"/>
    <n v="2196"/>
    <n v="0.61911474485480689"/>
    <n v="0.7"/>
    <n v="7.4"/>
    <n v="1351"/>
    <n v="9997.4"/>
    <m/>
  </r>
  <r>
    <s v="2025-10"/>
    <x v="0"/>
    <x v="4"/>
    <x v="68"/>
    <x v="173"/>
    <x v="173"/>
    <n v="5292"/>
    <n v="3201"/>
    <n v="0.60487528344671204"/>
    <n v="0.7"/>
    <n v="12.2"/>
    <n v="2091"/>
    <n v="25510.199999999997"/>
    <m/>
  </r>
  <r>
    <s v="2025-10"/>
    <x v="0"/>
    <x v="0"/>
    <x v="0"/>
    <x v="340"/>
    <x v="340"/>
    <n v="5958"/>
    <n v="3392"/>
    <n v="0.56931856327626718"/>
    <n v="0.7"/>
    <n v="8.5"/>
    <n v="2566"/>
    <n v="21811"/>
    <m/>
  </r>
  <r>
    <s v="2025-10"/>
    <x v="0"/>
    <x v="16"/>
    <x v="46"/>
    <x v="91"/>
    <x v="91"/>
    <n v="3838"/>
    <n v="1747"/>
    <n v="0.45518499218342889"/>
    <n v="0.7"/>
    <n v="6.6"/>
    <n v="2091"/>
    <n v="13800.599999999999"/>
    <m/>
  </r>
  <r>
    <s v="2025-10"/>
    <x v="0"/>
    <x v="0"/>
    <x v="18"/>
    <x v="354"/>
    <x v="354"/>
    <n v="614"/>
    <n v="419"/>
    <n v="0.6824104234527687"/>
    <n v="0.7"/>
    <n v="6.99"/>
    <n v="195"/>
    <n v="1363.05"/>
    <m/>
  </r>
  <r>
    <s v="2025-10"/>
    <x v="0"/>
    <x v="0"/>
    <x v="18"/>
    <x v="33"/>
    <x v="33"/>
    <n v="4135"/>
    <n v="2302"/>
    <n v="0.55671100362756953"/>
    <n v="0.7"/>
    <n v="8.19"/>
    <n v="1833"/>
    <n v="15012.269999999999"/>
    <m/>
  </r>
  <r>
    <s v="2025-10"/>
    <x v="0"/>
    <x v="0"/>
    <x v="0"/>
    <x v="162"/>
    <x v="162"/>
    <n v="5113"/>
    <n v="2118"/>
    <n v="0.41423821631136321"/>
    <n v="0.7"/>
    <n v="8.09"/>
    <n v="2995"/>
    <n v="24229.55"/>
    <m/>
  </r>
  <r>
    <s v="2025-10"/>
    <x v="0"/>
    <x v="1"/>
    <x v="1"/>
    <x v="166"/>
    <x v="166"/>
    <n v="2162"/>
    <n v="1201"/>
    <n v="0.55550416281221093"/>
    <n v="0.7"/>
    <n v="7.7"/>
    <n v="961"/>
    <n v="7399.7"/>
    <m/>
  </r>
  <r>
    <s v="2025-10"/>
    <x v="0"/>
    <x v="5"/>
    <x v="104"/>
    <x v="263"/>
    <x v="263"/>
    <n v="1878"/>
    <n v="896"/>
    <n v="0.47710330138445156"/>
    <n v="0.7"/>
    <n v="7.13"/>
    <n v="982"/>
    <n v="7001.66"/>
    <m/>
  </r>
  <r>
    <s v="2025-10"/>
    <x v="0"/>
    <x v="4"/>
    <x v="63"/>
    <x v="328"/>
    <x v="328"/>
    <n v="3840"/>
    <n v="2007"/>
    <n v="0.52265625000000004"/>
    <n v="0.7"/>
    <n v="8.2799999999999994"/>
    <n v="1833"/>
    <n v="15177.239999999998"/>
    <m/>
  </r>
  <r>
    <s v="2025-10"/>
    <x v="0"/>
    <x v="6"/>
    <x v="109"/>
    <x v="343"/>
    <x v="343"/>
    <n v="4100"/>
    <n v="2136"/>
    <n v="0.52097560975609758"/>
    <n v="0.7"/>
    <n v="6.82"/>
    <n v="1964"/>
    <n v="13394.480000000001"/>
    <m/>
  </r>
  <r>
    <s v="2025-10"/>
    <x v="0"/>
    <x v="4"/>
    <x v="63"/>
    <x v="349"/>
    <x v="349"/>
    <n v="2088"/>
    <n v="1303"/>
    <n v="0.62404214559386972"/>
    <n v="0.7"/>
    <n v="7.7"/>
    <n v="785"/>
    <n v="6044.5"/>
    <m/>
  </r>
  <r>
    <s v="2025-10"/>
    <x v="0"/>
    <x v="4"/>
    <x v="68"/>
    <x v="377"/>
    <x v="205"/>
    <n v="3875"/>
    <n v="2033"/>
    <n v="0.52464516129032257"/>
    <n v="0.7"/>
    <n v="8.24"/>
    <n v="1842"/>
    <n v="15178.08"/>
    <m/>
  </r>
  <r>
    <s v="2025-10"/>
    <x v="0"/>
    <x v="0"/>
    <x v="0"/>
    <x v="202"/>
    <x v="202"/>
    <n v="6711"/>
    <n v="4067"/>
    <n v="0.60601996721800033"/>
    <n v="0.7"/>
    <n v="7.87"/>
    <n v="2644"/>
    <n v="20808.28"/>
    <m/>
  </r>
  <r>
    <s v="2025-10"/>
    <x v="0"/>
    <x v="13"/>
    <x v="39"/>
    <x v="102"/>
    <x v="102"/>
    <n v="3707"/>
    <n v="1778"/>
    <n v="0.47963312651739953"/>
    <n v="0.7"/>
    <n v="7.22"/>
    <n v="1929"/>
    <n v="13927.38"/>
    <m/>
  </r>
  <r>
    <s v="2025-10"/>
    <x v="0"/>
    <x v="0"/>
    <x v="0"/>
    <x v="157"/>
    <x v="157"/>
    <n v="3315"/>
    <n v="1754"/>
    <n v="0.52911010558069382"/>
    <n v="0.7"/>
    <n v="7.14"/>
    <n v="1561"/>
    <n v="11145.539999999999"/>
    <m/>
  </r>
  <r>
    <s v="2025-10"/>
    <x v="0"/>
    <x v="4"/>
    <x v="93"/>
    <x v="214"/>
    <x v="214"/>
    <n v="2851"/>
    <n v="1480"/>
    <n v="0.51911609961417049"/>
    <n v="0.7"/>
    <n v="7.78"/>
    <n v="1371"/>
    <n v="10666.380000000001"/>
    <m/>
  </r>
  <r>
    <s v="2025-10"/>
    <x v="0"/>
    <x v="0"/>
    <x v="143"/>
    <x v="372"/>
    <x v="372"/>
    <n v="5349"/>
    <n v="3541"/>
    <n v="0.66199289586838661"/>
    <n v="0.7"/>
    <n v="7.45"/>
    <n v="1808"/>
    <n v="13469.6"/>
    <m/>
  </r>
  <r>
    <s v="2025-10"/>
    <x v="0"/>
    <x v="0"/>
    <x v="0"/>
    <x v="2"/>
    <x v="2"/>
    <n v="1862"/>
    <n v="1260"/>
    <n v="0.67669172932330823"/>
    <n v="0.7"/>
    <n v="7.48"/>
    <n v="602"/>
    <n v="4502.96"/>
    <m/>
  </r>
  <r>
    <s v="2025-10"/>
    <x v="0"/>
    <x v="22"/>
    <x v="78"/>
    <x v="154"/>
    <x v="154"/>
    <n v="5141"/>
    <n v="2796"/>
    <n v="0.54386306166115539"/>
    <n v="0.7"/>
    <n v="7.89"/>
    <n v="2345"/>
    <n v="18502.05"/>
    <m/>
  </r>
  <r>
    <s v="2025-10"/>
    <x v="0"/>
    <x v="9"/>
    <x v="83"/>
    <x v="248"/>
    <x v="248"/>
    <n v="3881"/>
    <n v="1952"/>
    <n v="0.50296315382633339"/>
    <n v="0.7"/>
    <n v="8.76"/>
    <n v="1929"/>
    <n v="16898.04"/>
    <m/>
  </r>
  <r>
    <s v="2025-10"/>
    <x v="0"/>
    <x v="5"/>
    <x v="6"/>
    <x v="118"/>
    <x v="118"/>
    <n v="4161"/>
    <n v="2116"/>
    <n v="0.50853160298005284"/>
    <n v="0.7"/>
    <n v="8.0299999999999994"/>
    <n v="2045"/>
    <n v="16421.349999999999"/>
    <m/>
  </r>
  <r>
    <s v="2025-10"/>
    <x v="0"/>
    <x v="1"/>
    <x v="1"/>
    <x v="42"/>
    <x v="42"/>
    <n v="1130"/>
    <n v="545"/>
    <n v="0.48230088495575218"/>
    <n v="0.7"/>
    <n v="6.69"/>
    <n v="585"/>
    <n v="3913.65"/>
    <m/>
  </r>
  <r>
    <s v="2025-10"/>
    <x v="0"/>
    <x v="5"/>
    <x v="98"/>
    <x v="230"/>
    <x v="230"/>
    <n v="4143"/>
    <n v="2317"/>
    <n v="0.55925657735940137"/>
    <n v="0.7"/>
    <n v="7.51"/>
    <n v="1826"/>
    <n v="13713.26"/>
    <m/>
  </r>
  <r>
    <s v="2025-10"/>
    <x v="0"/>
    <x v="11"/>
    <x v="31"/>
    <x v="239"/>
    <x v="239"/>
    <n v="1516"/>
    <n v="927"/>
    <n v="0.61147757255936674"/>
    <n v="0.7"/>
    <n v="6.44"/>
    <n v="589"/>
    <n v="3793.1600000000003"/>
    <m/>
  </r>
  <r>
    <s v="2025-10"/>
    <x v="0"/>
    <x v="0"/>
    <x v="0"/>
    <x v="329"/>
    <x v="329"/>
    <n v="5371"/>
    <n v="2878"/>
    <n v="0.53584062558182832"/>
    <n v="0.7"/>
    <n v="7.15"/>
    <n v="2493"/>
    <n v="17824.95"/>
    <m/>
  </r>
  <r>
    <s v="2025-10"/>
    <x v="0"/>
    <x v="6"/>
    <x v="65"/>
    <x v="128"/>
    <x v="128"/>
    <n v="3152"/>
    <n v="1910"/>
    <n v="0.60596446700507611"/>
    <n v="0.7"/>
    <n v="6.4"/>
    <n v="1242"/>
    <n v="7948.8"/>
    <m/>
  </r>
  <r>
    <s v="2025-10"/>
    <x v="0"/>
    <x v="6"/>
    <x v="77"/>
    <x v="152"/>
    <x v="152"/>
    <n v="3013"/>
    <n v="1923"/>
    <n v="0.6382343179555261"/>
    <n v="0.7"/>
    <n v="7.16"/>
    <n v="1090"/>
    <n v="7804.4000000000005"/>
    <m/>
  </r>
  <r>
    <s v="2025-10"/>
    <x v="0"/>
    <x v="4"/>
    <x v="5"/>
    <x v="213"/>
    <x v="213"/>
    <n v="4434"/>
    <n v="2138"/>
    <n v="0.48218313035633742"/>
    <n v="0.7"/>
    <n v="8.17"/>
    <n v="2296"/>
    <n v="18758.32"/>
    <m/>
  </r>
  <r>
    <s v="2025-10"/>
    <x v="0"/>
    <x v="0"/>
    <x v="60"/>
    <x v="189"/>
    <x v="189"/>
    <n v="1897"/>
    <n v="736"/>
    <n v="0.38798102266736956"/>
    <n v="0.7"/>
    <n v="9.4499999999999993"/>
    <n v="1161"/>
    <n v="10971.449999999999"/>
    <m/>
  </r>
  <r>
    <s v="2025-10"/>
    <x v="0"/>
    <x v="0"/>
    <x v="0"/>
    <x v="379"/>
    <x v="379"/>
    <n v="3621"/>
    <n v="1893"/>
    <n v="0.52278376139188065"/>
    <n v="0.7"/>
    <n v="8.7100000000000009"/>
    <n v="1728"/>
    <n v="15050.880000000001"/>
    <m/>
  </r>
  <r>
    <s v="2025-10"/>
    <x v="0"/>
    <x v="4"/>
    <x v="49"/>
    <x v="260"/>
    <x v="260"/>
    <n v="2238"/>
    <n v="1356"/>
    <n v="0.60589812332439674"/>
    <n v="0.7"/>
    <n v="7.86"/>
    <n v="882"/>
    <n v="6932.52"/>
    <m/>
  </r>
  <r>
    <s v="2025-10"/>
    <x v="0"/>
    <x v="0"/>
    <x v="0"/>
    <x v="30"/>
    <x v="30"/>
    <n v="4112"/>
    <n v="2587"/>
    <n v="0.62913424124513617"/>
    <n v="0.7"/>
    <n v="6.61"/>
    <n v="1525"/>
    <n v="10080.25"/>
    <m/>
  </r>
  <r>
    <s v="2025-10"/>
    <x v="0"/>
    <x v="0"/>
    <x v="0"/>
    <x v="199"/>
    <x v="199"/>
    <n v="2897"/>
    <n v="1756"/>
    <n v="0.60614428719364866"/>
    <n v="0.7"/>
    <n v="8.5"/>
    <n v="1141"/>
    <n v="9698.5"/>
    <m/>
  </r>
  <r>
    <s v="2025-10"/>
    <x v="0"/>
    <x v="4"/>
    <x v="28"/>
    <x v="53"/>
    <x v="53"/>
    <n v="5296"/>
    <n v="2587"/>
    <n v="0.48848187311178248"/>
    <n v="0.7"/>
    <n v="7.85"/>
    <n v="2709"/>
    <n v="21265.649999999998"/>
    <m/>
  </r>
  <r>
    <s v="2025-10"/>
    <x v="0"/>
    <x v="0"/>
    <x v="99"/>
    <x v="238"/>
    <x v="238"/>
    <n v="911"/>
    <n v="631"/>
    <n v="0.69264544456641053"/>
    <n v="0.7"/>
    <n v="6.59"/>
    <n v="280"/>
    <n v="1845.2"/>
    <m/>
  </r>
  <r>
    <s v="2025-10"/>
    <x v="0"/>
    <x v="5"/>
    <x v="61"/>
    <x v="115"/>
    <x v="115"/>
    <n v="3328"/>
    <n v="2000"/>
    <n v="0.60096153846153844"/>
    <n v="0.7"/>
    <n v="6.92"/>
    <n v="1328"/>
    <n v="9189.76"/>
    <m/>
  </r>
  <r>
    <s v="2025-10"/>
    <x v="0"/>
    <x v="0"/>
    <x v="0"/>
    <x v="24"/>
    <x v="24"/>
    <n v="4876"/>
    <n v="2612"/>
    <n v="0.53568498769483186"/>
    <n v="0.7"/>
    <n v="7.29"/>
    <n v="2264"/>
    <n v="16504.560000000001"/>
    <m/>
  </r>
  <r>
    <s v="2025-10"/>
    <x v="0"/>
    <x v="4"/>
    <x v="38"/>
    <x v="119"/>
    <x v="119"/>
    <n v="8098"/>
    <n v="4892"/>
    <n v="0.60409977772289458"/>
    <n v="0.7"/>
    <n v="8.67"/>
    <n v="3206"/>
    <n v="27796.02"/>
    <m/>
  </r>
  <r>
    <s v="2025-10"/>
    <x v="0"/>
    <x v="8"/>
    <x v="16"/>
    <x v="31"/>
    <x v="31"/>
    <n v="8147"/>
    <n v="5341"/>
    <n v="0.65557874064072663"/>
    <n v="0.7"/>
    <n v="6.68"/>
    <n v="2806"/>
    <n v="18744.079999999998"/>
    <m/>
  </r>
  <r>
    <s v="2025-10"/>
    <x v="0"/>
    <x v="22"/>
    <x v="78"/>
    <x v="344"/>
    <x v="344"/>
    <n v="3574"/>
    <n v="1948"/>
    <n v="0.54504756575265811"/>
    <n v="0.7"/>
    <n v="8.15"/>
    <n v="1626"/>
    <n v="13251.900000000001"/>
    <m/>
  </r>
  <r>
    <s v="2025-10"/>
    <x v="0"/>
    <x v="0"/>
    <x v="0"/>
    <x v="127"/>
    <x v="127"/>
    <n v="3156"/>
    <n v="1634"/>
    <n v="0.51774397972116604"/>
    <n v="0.7"/>
    <n v="8.67"/>
    <n v="1522"/>
    <n v="13195.74"/>
    <m/>
  </r>
  <r>
    <s v="2025-10"/>
    <x v="0"/>
    <x v="4"/>
    <x v="72"/>
    <x v="206"/>
    <x v="206"/>
    <n v="4859"/>
    <n v="2305"/>
    <n v="0.47437744391850173"/>
    <n v="0.7"/>
    <n v="9.6"/>
    <n v="2554"/>
    <n v="24518.399999999998"/>
    <m/>
  </r>
  <r>
    <s v="2025-10"/>
    <x v="0"/>
    <x v="4"/>
    <x v="56"/>
    <x v="109"/>
    <x v="109"/>
    <n v="7355"/>
    <n v="4009"/>
    <n v="0.54507138001359623"/>
    <n v="0.7"/>
    <n v="7.72"/>
    <n v="3346"/>
    <n v="25831.119999999999"/>
    <m/>
  </r>
  <r>
    <s v="2025-10"/>
    <x v="0"/>
    <x v="0"/>
    <x v="0"/>
    <x v="164"/>
    <x v="164"/>
    <n v="3631"/>
    <n v="1656"/>
    <n v="0.45607270724318372"/>
    <n v="0.7"/>
    <n v="7.79"/>
    <n v="1975"/>
    <n v="15385.25"/>
    <m/>
  </r>
  <r>
    <s v="2025-10"/>
    <x v="0"/>
    <x v="4"/>
    <x v="5"/>
    <x v="277"/>
    <x v="277"/>
    <n v="6024"/>
    <n v="3492"/>
    <n v="0.57968127490039845"/>
    <n v="0.7"/>
    <n v="8.2200000000000006"/>
    <n v="2532"/>
    <n v="20813.04"/>
    <m/>
  </r>
  <r>
    <s v="2025-10"/>
    <x v="0"/>
    <x v="0"/>
    <x v="29"/>
    <x v="54"/>
    <x v="54"/>
    <n v="1773"/>
    <n v="1208"/>
    <n v="0.68133107727016351"/>
    <n v="0.7"/>
    <n v="6.17"/>
    <n v="565"/>
    <n v="3486.05"/>
    <m/>
  </r>
  <r>
    <s v="2025-10"/>
    <x v="0"/>
    <x v="9"/>
    <x v="43"/>
    <x v="81"/>
    <x v="81"/>
    <n v="3062"/>
    <n v="1909"/>
    <n v="0.6234487263226649"/>
    <n v="0.7"/>
    <n v="7"/>
    <n v="1153"/>
    <n v="8071"/>
    <m/>
  </r>
  <r>
    <s v="2025-10"/>
    <x v="0"/>
    <x v="6"/>
    <x v="65"/>
    <x v="316"/>
    <x v="316"/>
    <n v="2038"/>
    <n v="1303"/>
    <n v="0.63935230618253192"/>
    <n v="0.7"/>
    <n v="6.13"/>
    <n v="735"/>
    <n v="4505.55"/>
    <m/>
  </r>
  <r>
    <s v="2025-10"/>
    <x v="0"/>
    <x v="0"/>
    <x v="94"/>
    <x v="242"/>
    <x v="242"/>
    <n v="3075"/>
    <n v="1507"/>
    <n v="0.4900813008130081"/>
    <n v="0.7"/>
    <n v="8.73"/>
    <n v="1568"/>
    <n v="13688.640000000001"/>
    <m/>
  </r>
  <r>
    <s v="2025-10"/>
    <x v="0"/>
    <x v="4"/>
    <x v="57"/>
    <x v="135"/>
    <x v="135"/>
    <n v="2442"/>
    <n v="1251"/>
    <n v="0.51228501228501233"/>
    <n v="0.7"/>
    <n v="8.7799999999999994"/>
    <n v="1191"/>
    <n v="10456.98"/>
    <m/>
  </r>
  <r>
    <s v="2025-10"/>
    <x v="0"/>
    <x v="4"/>
    <x v="139"/>
    <x v="365"/>
    <x v="365"/>
    <n v="3987"/>
    <n v="2244"/>
    <n v="0.56282919488337091"/>
    <n v="0.7"/>
    <n v="8.23"/>
    <n v="1743"/>
    <n v="14344.890000000001"/>
    <m/>
  </r>
  <r>
    <s v="2025-10"/>
    <x v="0"/>
    <x v="4"/>
    <x v="5"/>
    <x v="285"/>
    <x v="285"/>
    <n v="3095"/>
    <n v="1327"/>
    <n v="0.42875605815831985"/>
    <n v="0.7"/>
    <n v="8.35"/>
    <n v="1768"/>
    <n v="14762.8"/>
    <m/>
  </r>
  <r>
    <s v="2025-10"/>
    <x v="0"/>
    <x v="4"/>
    <x v="21"/>
    <x v="37"/>
    <x v="37"/>
    <n v="5118"/>
    <n v="2571"/>
    <n v="0.5023446658851114"/>
    <n v="0.7"/>
    <n v="7.65"/>
    <n v="2547"/>
    <n v="19484.55"/>
    <m/>
  </r>
  <r>
    <s v="2025-10"/>
    <x v="0"/>
    <x v="0"/>
    <x v="0"/>
    <x v="62"/>
    <x v="62"/>
    <n v="2494"/>
    <n v="1228"/>
    <n v="0.49238171611868486"/>
    <n v="0.7"/>
    <n v="8.39"/>
    <n v="1266"/>
    <n v="10621.740000000002"/>
    <m/>
  </r>
  <r>
    <s v="2025-10"/>
    <x v="0"/>
    <x v="11"/>
    <x v="31"/>
    <x v="161"/>
    <x v="161"/>
    <n v="4978"/>
    <n v="2323"/>
    <n v="0.46665327440739252"/>
    <n v="0.7"/>
    <n v="7.83"/>
    <n v="2655"/>
    <n v="20788.650000000001"/>
    <m/>
  </r>
  <r>
    <s v="2025-10"/>
    <x v="0"/>
    <x v="4"/>
    <x v="5"/>
    <x v="293"/>
    <x v="293"/>
    <n v="4755"/>
    <n v="2799"/>
    <n v="0.58864353312302842"/>
    <n v="0.7"/>
    <n v="8"/>
    <n v="1956"/>
    <n v="15648"/>
    <m/>
  </r>
  <r>
    <s v="2025-10"/>
    <x v="0"/>
    <x v="0"/>
    <x v="100"/>
    <x v="309"/>
    <x v="309"/>
    <n v="3490"/>
    <n v="2194"/>
    <n v="0.62865329512893986"/>
    <n v="0.7"/>
    <n v="7.93"/>
    <n v="1296"/>
    <n v="10277.279999999999"/>
    <m/>
  </r>
  <r>
    <s v="2025-10"/>
    <x v="0"/>
    <x v="4"/>
    <x v="5"/>
    <x v="312"/>
    <x v="312"/>
    <n v="3321"/>
    <n v="1753"/>
    <n v="0.5278530563083409"/>
    <n v="0.7"/>
    <n v="8.84"/>
    <n v="1568"/>
    <n v="13861.119999999999"/>
    <m/>
  </r>
  <r>
    <s v="2025-10"/>
    <x v="0"/>
    <x v="6"/>
    <x v="11"/>
    <x v="204"/>
    <x v="204"/>
    <n v="7252"/>
    <n v="4358"/>
    <n v="0.60093767236624385"/>
    <n v="0.7"/>
    <n v="8.0299999999999994"/>
    <n v="2894"/>
    <n v="23238.82"/>
    <m/>
  </r>
  <r>
    <s v="2025-10"/>
    <x v="0"/>
    <x v="4"/>
    <x v="5"/>
    <x v="234"/>
    <x v="234"/>
    <n v="3352"/>
    <n v="1706"/>
    <n v="0.50894988066825775"/>
    <n v="0.7"/>
    <n v="8.36"/>
    <n v="1646"/>
    <n v="13760.56"/>
    <m/>
  </r>
  <r>
    <s v="2025-10"/>
    <x v="0"/>
    <x v="4"/>
    <x v="72"/>
    <x v="145"/>
    <x v="145"/>
    <n v="5741"/>
    <n v="3234"/>
    <n v="0.56331649538407946"/>
    <n v="0.7"/>
    <n v="9.7200000000000006"/>
    <n v="2507"/>
    <n v="24368.04"/>
    <m/>
  </r>
  <r>
    <s v="2025-10"/>
    <x v="0"/>
    <x v="4"/>
    <x v="68"/>
    <x v="319"/>
    <x v="319"/>
    <n v="4727"/>
    <n v="2840"/>
    <n v="0.60080389253226152"/>
    <n v="0.7"/>
    <n v="8.9"/>
    <n v="1887"/>
    <n v="16794.3"/>
    <m/>
  </r>
  <r>
    <s v="2025-10"/>
    <x v="0"/>
    <x v="3"/>
    <x v="110"/>
    <x v="280"/>
    <x v="280"/>
    <n v="1932"/>
    <n v="886"/>
    <n v="0.458592132505176"/>
    <n v="0.7"/>
    <n v="7.98"/>
    <n v="1046"/>
    <n v="8347.08"/>
    <m/>
  </r>
  <r>
    <s v="2025-10"/>
    <x v="0"/>
    <x v="7"/>
    <x v="15"/>
    <x v="67"/>
    <x v="67"/>
    <n v="4299"/>
    <n v="2648"/>
    <n v="0.61595719934868576"/>
    <n v="0.7"/>
    <n v="6.62"/>
    <n v="1651"/>
    <n v="10929.62"/>
    <m/>
  </r>
  <r>
    <s v="2025-10"/>
    <x v="0"/>
    <x v="1"/>
    <x v="1"/>
    <x v="16"/>
    <x v="16"/>
    <n v="5091"/>
    <n v="3073"/>
    <n v="0.60361422117462193"/>
    <n v="0.7"/>
    <n v="7.99"/>
    <n v="2018"/>
    <n v="16123.82"/>
    <m/>
  </r>
  <r>
    <s v="2025-10"/>
    <x v="0"/>
    <x v="4"/>
    <x v="86"/>
    <x v="187"/>
    <x v="187"/>
    <n v="2701"/>
    <n v="1920"/>
    <n v="0.71084783413550534"/>
    <n v="0.7"/>
    <n v="7.53"/>
    <n v="781"/>
    <n v="5880.93"/>
    <m/>
  </r>
  <r>
    <s v="2025-10"/>
    <x v="0"/>
    <x v="4"/>
    <x v="5"/>
    <x v="299"/>
    <x v="299"/>
    <n v="7268"/>
    <n v="3417"/>
    <n v="0.47014309301045681"/>
    <n v="0.7"/>
    <n v="8.7200000000000006"/>
    <n v="3851"/>
    <n v="33580.720000000001"/>
    <m/>
  </r>
  <r>
    <s v="2025-10"/>
    <x v="0"/>
    <x v="4"/>
    <x v="5"/>
    <x v="46"/>
    <x v="46"/>
    <n v="4520"/>
    <n v="2202"/>
    <n v="0.48716814159292038"/>
    <n v="0.7"/>
    <n v="7.57"/>
    <n v="2318"/>
    <n v="17547.260000000002"/>
    <m/>
  </r>
  <r>
    <s v="2025-10"/>
    <x v="0"/>
    <x v="15"/>
    <x v="41"/>
    <x v="270"/>
    <x v="270"/>
    <n v="7763"/>
    <n v="5063"/>
    <n v="0.65219631585727167"/>
    <n v="0.7"/>
    <n v="7.74"/>
    <n v="2700"/>
    <n v="20898"/>
    <m/>
  </r>
  <r>
    <s v="2025-10"/>
    <x v="0"/>
    <x v="4"/>
    <x v="62"/>
    <x v="120"/>
    <x v="120"/>
    <n v="5412"/>
    <n v="3120"/>
    <n v="0.57649667405764971"/>
    <n v="0.7"/>
    <n v="7.26"/>
    <n v="2292"/>
    <n v="16639.919999999998"/>
    <m/>
  </r>
  <r>
    <s v="2025-10"/>
    <x v="0"/>
    <x v="4"/>
    <x v="5"/>
    <x v="146"/>
    <x v="146"/>
    <n v="8019"/>
    <n v="4190"/>
    <n v="0.52250904102755957"/>
    <n v="0.7"/>
    <n v="8.32"/>
    <n v="3829"/>
    <n v="31857.280000000002"/>
    <m/>
  </r>
  <r>
    <s v="2025-10"/>
    <x v="0"/>
    <x v="4"/>
    <x v="5"/>
    <x v="131"/>
    <x v="131"/>
    <n v="4538"/>
    <n v="2294"/>
    <n v="0.50550903481710008"/>
    <n v="0.7"/>
    <n v="8.6999999999999993"/>
    <n v="2244"/>
    <n v="19522.8"/>
    <m/>
  </r>
  <r>
    <s v="2025-10"/>
    <x v="0"/>
    <x v="0"/>
    <x v="0"/>
    <x v="237"/>
    <x v="237"/>
    <n v="11351"/>
    <n v="6646"/>
    <n v="0.58549907497136822"/>
    <n v="0.7"/>
    <n v="9.2200000000000006"/>
    <n v="4705"/>
    <n v="43380.100000000006"/>
    <m/>
  </r>
  <r>
    <s v="2025-10"/>
    <x v="0"/>
    <x v="16"/>
    <x v="79"/>
    <x v="158"/>
    <x v="158"/>
    <n v="3967"/>
    <n v="2340"/>
    <n v="0.58986639778169903"/>
    <n v="0.7"/>
    <n v="7.37"/>
    <n v="1627"/>
    <n v="11990.99"/>
    <m/>
  </r>
  <r>
    <s v="2025-10"/>
    <x v="0"/>
    <x v="20"/>
    <x v="124"/>
    <x v="409"/>
    <x v="398"/>
    <n v="979"/>
    <n v="584"/>
    <n v="0.59652706843718084"/>
    <n v="0.7"/>
    <n v="12.49"/>
    <n v="395"/>
    <n v="4933.55"/>
    <m/>
  </r>
  <r>
    <s v="2025-10"/>
    <x v="0"/>
    <x v="4"/>
    <x v="5"/>
    <x v="84"/>
    <x v="84"/>
    <n v="4766"/>
    <n v="1962"/>
    <n v="0.41166596726814941"/>
    <n v="0.7"/>
    <n v="8.3000000000000007"/>
    <n v="2804"/>
    <n v="23273.200000000001"/>
    <m/>
  </r>
  <r>
    <s v="2025-10"/>
    <x v="0"/>
    <x v="4"/>
    <x v="44"/>
    <x v="83"/>
    <x v="83"/>
    <n v="5936"/>
    <n v="3045"/>
    <n v="0.51297169811320753"/>
    <n v="0.7"/>
    <n v="8.59"/>
    <n v="2891"/>
    <n v="24833.69"/>
    <m/>
  </r>
  <r>
    <s v="2025-10"/>
    <x v="0"/>
    <x v="4"/>
    <x v="22"/>
    <x v="45"/>
    <x v="45"/>
    <n v="5975"/>
    <n v="3614"/>
    <n v="0.60485355648535566"/>
    <n v="0.7"/>
    <n v="7.39"/>
    <n v="2361"/>
    <n v="17447.79"/>
    <m/>
  </r>
  <r>
    <s v="2025-10"/>
    <x v="0"/>
    <x v="4"/>
    <x v="5"/>
    <x v="223"/>
    <x v="223"/>
    <n v="1995"/>
    <n v="1053"/>
    <n v="0.52781954887218041"/>
    <n v="0.7"/>
    <n v="8.42"/>
    <n v="942"/>
    <n v="7931.64"/>
    <m/>
  </r>
  <r>
    <s v="2025-10"/>
    <x v="0"/>
    <x v="1"/>
    <x v="1"/>
    <x v="274"/>
    <x v="274"/>
    <n v="6499"/>
    <n v="3580"/>
    <n v="0.55085397753500542"/>
    <n v="0.7"/>
    <n v="8.44"/>
    <n v="2919"/>
    <n v="24636.359999999997"/>
    <m/>
  </r>
  <r>
    <s v="2025-10"/>
    <x v="0"/>
    <x v="4"/>
    <x v="5"/>
    <x v="241"/>
    <x v="241"/>
    <n v="4021"/>
    <n v="2317"/>
    <n v="0.57622481969659289"/>
    <n v="0.7"/>
    <n v="7.45"/>
    <n v="1704"/>
    <n v="12694.800000000001"/>
    <m/>
  </r>
  <r>
    <s v="2025-10"/>
    <x v="0"/>
    <x v="1"/>
    <x v="1"/>
    <x v="211"/>
    <x v="211"/>
    <n v="7277"/>
    <n v="4372"/>
    <n v="0.60079703174385046"/>
    <n v="0.7"/>
    <n v="8.09"/>
    <n v="2905"/>
    <n v="23501.45"/>
    <m/>
  </r>
  <r>
    <s v="2025-10"/>
    <x v="0"/>
    <x v="4"/>
    <x v="81"/>
    <x v="254"/>
    <x v="254"/>
    <n v="3911"/>
    <n v="1998"/>
    <n v="0.51086678598823831"/>
    <n v="0.7"/>
    <n v="8.0399999999999991"/>
    <n v="1913"/>
    <n v="15380.519999999999"/>
    <m/>
  </r>
  <r>
    <s v="2025-10"/>
    <x v="0"/>
    <x v="15"/>
    <x v="41"/>
    <x v="269"/>
    <x v="269"/>
    <n v="5981"/>
    <n v="1925"/>
    <n v="0.3218525330212339"/>
    <n v="0.7"/>
    <n v="8.5"/>
    <n v="4056"/>
    <n v="34476"/>
    <m/>
  </r>
  <r>
    <s v="2025-10"/>
    <x v="0"/>
    <x v="4"/>
    <x v="82"/>
    <x v="172"/>
    <x v="172"/>
    <n v="2283"/>
    <n v="1177"/>
    <n v="0.51554971528690319"/>
    <n v="0.7"/>
    <n v="8.66"/>
    <n v="1106"/>
    <n v="9577.9600000000009"/>
    <m/>
  </r>
  <r>
    <s v="2025-10"/>
    <x v="0"/>
    <x v="4"/>
    <x v="55"/>
    <x v="108"/>
    <x v="108"/>
    <n v="3671"/>
    <n v="2187"/>
    <n v="0.59575047670934356"/>
    <n v="0.7"/>
    <n v="8.2200000000000006"/>
    <n v="1484"/>
    <n v="12198.480000000001"/>
    <m/>
  </r>
  <r>
    <s v="2025-10"/>
    <x v="0"/>
    <x v="0"/>
    <x v="0"/>
    <x v="168"/>
    <x v="168"/>
    <n v="2425"/>
    <n v="1359"/>
    <n v="0.56041237113402065"/>
    <n v="0.7"/>
    <n v="8.15"/>
    <n v="1066"/>
    <n v="8687.9"/>
    <m/>
  </r>
  <r>
    <s v="2025-10"/>
    <x v="0"/>
    <x v="6"/>
    <x v="13"/>
    <x v="175"/>
    <x v="175"/>
    <n v="5288"/>
    <n v="3087"/>
    <n v="0.58377458396369142"/>
    <n v="0.7"/>
    <n v="8.41"/>
    <n v="2201"/>
    <n v="18510.41"/>
    <m/>
  </r>
  <r>
    <s v="2025-10"/>
    <x v="0"/>
    <x v="4"/>
    <x v="73"/>
    <x v="148"/>
    <x v="148"/>
    <n v="5036"/>
    <n v="2664"/>
    <n v="0.5289912629070691"/>
    <n v="0.7"/>
    <n v="7.97"/>
    <n v="2372"/>
    <n v="18904.84"/>
    <m/>
  </r>
  <r>
    <s v="2025-10"/>
    <x v="0"/>
    <x v="1"/>
    <x v="1"/>
    <x v="159"/>
    <x v="159"/>
    <n v="3536"/>
    <n v="1717"/>
    <n v="0.48557692307692307"/>
    <n v="0.7"/>
    <n v="8.42"/>
    <n v="1819"/>
    <n v="15315.98"/>
    <m/>
  </r>
  <r>
    <s v="2025-10"/>
    <x v="0"/>
    <x v="4"/>
    <x v="38"/>
    <x v="68"/>
    <x v="68"/>
    <n v="5903"/>
    <n v="3425"/>
    <n v="0.58021345078773501"/>
    <n v="0.7"/>
    <n v="8.77"/>
    <n v="2478"/>
    <n v="21732.059999999998"/>
    <m/>
  </r>
  <r>
    <s v="2025-10"/>
    <x v="0"/>
    <x v="0"/>
    <x v="0"/>
    <x v="98"/>
    <x v="98"/>
    <n v="4697"/>
    <n v="2665"/>
    <n v="0.56738343623589527"/>
    <n v="0.7"/>
    <n v="7.72"/>
    <n v="2032"/>
    <n v="15687.039999999999"/>
    <m/>
  </r>
  <r>
    <s v="2025-10"/>
    <x v="0"/>
    <x v="6"/>
    <x v="109"/>
    <x v="275"/>
    <x v="275"/>
    <n v="4309"/>
    <n v="2436"/>
    <n v="0.56532838245532602"/>
    <n v="0.7"/>
    <n v="7.76"/>
    <n v="1873"/>
    <n v="14534.48"/>
    <m/>
  </r>
  <r>
    <s v="2025-10"/>
    <x v="0"/>
    <x v="6"/>
    <x v="11"/>
    <x v="17"/>
    <x v="17"/>
    <n v="8482"/>
    <n v="4945"/>
    <n v="0.58299929261966521"/>
    <n v="0.7"/>
    <n v="8.02"/>
    <n v="3537"/>
    <n v="28366.739999999998"/>
    <m/>
  </r>
  <r>
    <s v="2025-10"/>
    <x v="0"/>
    <x v="4"/>
    <x v="81"/>
    <x v="171"/>
    <x v="171"/>
    <n v="3416"/>
    <n v="1751"/>
    <n v="0.51258782201405151"/>
    <n v="0.7"/>
    <n v="7.37"/>
    <n v="1665"/>
    <n v="12271.05"/>
    <m/>
  </r>
  <r>
    <s v="2025-10"/>
    <x v="0"/>
    <x v="4"/>
    <x v="5"/>
    <x v="220"/>
    <x v="220"/>
    <n v="4021"/>
    <n v="2395"/>
    <n v="0.59562297935836861"/>
    <n v="0.7"/>
    <n v="8.89"/>
    <n v="1626"/>
    <n v="14455.140000000001"/>
    <m/>
  </r>
  <r>
    <s v="2025-10"/>
    <x v="0"/>
    <x v="4"/>
    <x v="138"/>
    <x v="370"/>
    <x v="370"/>
    <n v="5724"/>
    <n v="2894"/>
    <n v="0.50559049615653384"/>
    <n v="0.7"/>
    <n v="7.93"/>
    <n v="2830"/>
    <n v="22441.899999999998"/>
    <m/>
  </r>
  <r>
    <s v="2025-10"/>
    <x v="0"/>
    <x v="4"/>
    <x v="37"/>
    <x v="77"/>
    <x v="77"/>
    <n v="4239"/>
    <n v="2648"/>
    <n v="0.62467563104505774"/>
    <n v="0.7"/>
    <n v="7.01"/>
    <n v="1591"/>
    <n v="11152.91"/>
    <m/>
  </r>
  <r>
    <s v="2025-10"/>
    <x v="0"/>
    <x v="4"/>
    <x v="37"/>
    <x v="66"/>
    <x v="66"/>
    <n v="3988"/>
    <n v="2180"/>
    <n v="0.54663991975927784"/>
    <n v="0.7"/>
    <n v="7.2"/>
    <n v="1808"/>
    <n v="13017.6"/>
    <m/>
  </r>
  <r>
    <s v="2025-10"/>
    <x v="0"/>
    <x v="4"/>
    <x v="90"/>
    <x v="203"/>
    <x v="203"/>
    <n v="2704"/>
    <n v="1358"/>
    <n v="0.50221893491124259"/>
    <n v="0.7"/>
    <n v="8.59"/>
    <n v="1346"/>
    <n v="11562.14"/>
    <m/>
  </r>
  <r>
    <s v="2025-10"/>
    <x v="0"/>
    <x v="11"/>
    <x v="31"/>
    <x v="85"/>
    <x v="85"/>
    <n v="11260"/>
    <n v="6384"/>
    <n v="0.56696269982238012"/>
    <n v="0.7"/>
    <n v="6.92"/>
    <n v="4876"/>
    <n v="33741.919999999998"/>
    <m/>
  </r>
  <r>
    <s v="2025-10"/>
    <x v="0"/>
    <x v="6"/>
    <x v="111"/>
    <x v="281"/>
    <x v="281"/>
    <n v="5670"/>
    <n v="2667"/>
    <n v="0.47037037037037038"/>
    <n v="0.7"/>
    <n v="8.8000000000000007"/>
    <n v="3003"/>
    <n v="26426.400000000001"/>
    <m/>
  </r>
  <r>
    <s v="2025-10"/>
    <x v="0"/>
    <x v="4"/>
    <x v="5"/>
    <x v="259"/>
    <x v="259"/>
    <n v="2805"/>
    <n v="1532"/>
    <n v="0.54616755793226379"/>
    <n v="0.7"/>
    <n v="8.2100000000000009"/>
    <n v="1273"/>
    <n v="10451.330000000002"/>
    <m/>
  </r>
  <r>
    <s v="2025-10"/>
    <x v="0"/>
    <x v="4"/>
    <x v="63"/>
    <x v="122"/>
    <x v="122"/>
    <n v="5889"/>
    <n v="3018"/>
    <n v="0.5124808965868568"/>
    <n v="0.7"/>
    <n v="8.1"/>
    <n v="2871"/>
    <n v="23255.1"/>
    <m/>
  </r>
  <r>
    <s v="2025-10"/>
    <x v="0"/>
    <x v="4"/>
    <x v="118"/>
    <x v="297"/>
    <x v="297"/>
    <n v="4330"/>
    <n v="2160"/>
    <n v="0.49884526558891457"/>
    <n v="0.7"/>
    <n v="7.82"/>
    <n v="2170"/>
    <n v="16969.400000000001"/>
    <m/>
  </r>
  <r>
    <s v="2025-10"/>
    <x v="0"/>
    <x v="1"/>
    <x v="1"/>
    <x v="306"/>
    <x v="306"/>
    <n v="3278"/>
    <n v="1080"/>
    <n v="0.32946918852959123"/>
    <n v="0.7"/>
    <n v="7.86"/>
    <n v="2198"/>
    <n v="17276.280000000002"/>
    <m/>
  </r>
  <r>
    <s v="2025-10"/>
    <x v="0"/>
    <x v="3"/>
    <x v="3"/>
    <x v="278"/>
    <x v="278"/>
    <n v="3224"/>
    <n v="1426"/>
    <n v="0.44230769230769229"/>
    <n v="0.7"/>
    <n v="9.9700000000000006"/>
    <n v="1798"/>
    <n v="17926.060000000001"/>
    <m/>
  </r>
  <r>
    <s v="2025-10"/>
    <x v="0"/>
    <x v="5"/>
    <x v="6"/>
    <x v="174"/>
    <x v="174"/>
    <n v="6313"/>
    <n v="3078"/>
    <n v="0.48756534135910029"/>
    <n v="0.7"/>
    <n v="8.16"/>
    <n v="3235"/>
    <n v="26397.600000000002"/>
    <m/>
  </r>
  <r>
    <s v="2025-10"/>
    <x v="0"/>
    <x v="4"/>
    <x v="5"/>
    <x v="256"/>
    <x v="256"/>
    <n v="6590"/>
    <n v="3689"/>
    <n v="0.55978755690440063"/>
    <n v="0.7"/>
    <n v="8.8000000000000007"/>
    <n v="2901"/>
    <n v="25528.800000000003"/>
    <m/>
  </r>
  <r>
    <s v="2025-10"/>
    <x v="0"/>
    <x v="4"/>
    <x v="5"/>
    <x v="86"/>
    <x v="86"/>
    <n v="2643"/>
    <n v="1600"/>
    <n v="0.6053726825576996"/>
    <n v="0.7"/>
    <n v="8"/>
    <n v="1043"/>
    <n v="8344"/>
    <m/>
  </r>
  <r>
    <s v="2025-10"/>
    <x v="0"/>
    <x v="4"/>
    <x v="19"/>
    <x v="294"/>
    <x v="294"/>
    <n v="7677"/>
    <n v="3982"/>
    <n v="0.51869219747297124"/>
    <n v="0.7"/>
    <n v="7.8"/>
    <n v="3695"/>
    <n v="28821"/>
    <m/>
  </r>
  <r>
    <s v="2025-10"/>
    <x v="0"/>
    <x v="4"/>
    <x v="35"/>
    <x v="61"/>
    <x v="61"/>
    <n v="4665"/>
    <n v="2707"/>
    <n v="0.58027867095391206"/>
    <n v="0.7"/>
    <n v="8.09"/>
    <n v="1958"/>
    <n v="15840.22"/>
    <m/>
  </r>
  <r>
    <s v="2025-10"/>
    <x v="0"/>
    <x v="1"/>
    <x v="1"/>
    <x v="14"/>
    <x v="14"/>
    <n v="5141"/>
    <n v="3121"/>
    <n v="0.60708033456525967"/>
    <n v="0.7"/>
    <n v="8.2200000000000006"/>
    <n v="2020"/>
    <n v="16604.400000000001"/>
    <m/>
  </r>
  <r>
    <s v="2025-10"/>
    <x v="0"/>
    <x v="4"/>
    <x v="57"/>
    <x v="190"/>
    <x v="190"/>
    <n v="4781"/>
    <n v="2710"/>
    <n v="0.56682702363522275"/>
    <n v="0.7"/>
    <n v="8.7200000000000006"/>
    <n v="2071"/>
    <n v="18059.120000000003"/>
    <m/>
  </r>
  <r>
    <s v="2025-10"/>
    <x v="0"/>
    <x v="4"/>
    <x v="8"/>
    <x v="371"/>
    <x v="371"/>
    <n v="5841"/>
    <n v="3467"/>
    <n v="0.59356274610511894"/>
    <n v="0.7"/>
    <n v="7.8"/>
    <n v="2374"/>
    <n v="18517.2"/>
    <m/>
  </r>
  <r>
    <s v="2025-10"/>
    <x v="0"/>
    <x v="4"/>
    <x v="49"/>
    <x v="95"/>
    <x v="95"/>
    <n v="4491"/>
    <n v="2401"/>
    <n v="0.53462480516588728"/>
    <n v="0.7"/>
    <n v="7.97"/>
    <n v="2090"/>
    <n v="16657.3"/>
    <m/>
  </r>
  <r>
    <s v="2025-10"/>
    <x v="0"/>
    <x v="3"/>
    <x v="3"/>
    <x v="79"/>
    <x v="79"/>
    <n v="8907"/>
    <n v="4648"/>
    <n v="0.52183675760637704"/>
    <n v="0.7"/>
    <n v="10.65"/>
    <n v="4259"/>
    <n v="45358.35"/>
    <m/>
  </r>
  <r>
    <s v="2025-10"/>
    <x v="0"/>
    <x v="0"/>
    <x v="100"/>
    <x v="320"/>
    <x v="320"/>
    <n v="2762"/>
    <n v="1740"/>
    <n v="0.62997827661115136"/>
    <n v="0.7"/>
    <n v="8.17"/>
    <n v="1022"/>
    <n v="8349.74"/>
    <m/>
  </r>
  <r>
    <s v="2025-10"/>
    <x v="0"/>
    <x v="4"/>
    <x v="5"/>
    <x v="88"/>
    <x v="88"/>
    <n v="6159"/>
    <n v="3785"/>
    <n v="0.61454781620392918"/>
    <n v="0.7"/>
    <n v="7.52"/>
    <n v="2374"/>
    <n v="17852.48"/>
    <m/>
  </r>
  <r>
    <s v="2025-10"/>
    <x v="0"/>
    <x v="4"/>
    <x v="5"/>
    <x v="352"/>
    <x v="352"/>
    <n v="5442"/>
    <n v="3316"/>
    <n v="0.6093348033811099"/>
    <n v="0.7"/>
    <n v="7.14"/>
    <n v="2126"/>
    <n v="15179.64"/>
    <m/>
  </r>
  <r>
    <s v="2025-10"/>
    <x v="0"/>
    <x v="0"/>
    <x v="0"/>
    <x v="266"/>
    <x v="266"/>
    <n v="8878"/>
    <n v="5222"/>
    <n v="0.58819553953593151"/>
    <n v="0.7"/>
    <n v="6.73"/>
    <n v="3656"/>
    <n v="24604.880000000001"/>
    <m/>
  </r>
  <r>
    <s v="2025-10"/>
    <x v="0"/>
    <x v="0"/>
    <x v="10"/>
    <x v="13"/>
    <x v="13"/>
    <n v="6347"/>
    <n v="2653"/>
    <n v="0.41799275248148732"/>
    <n v="0.7"/>
    <n v="7.82"/>
    <n v="3694"/>
    <n v="28887.08"/>
    <m/>
  </r>
  <r>
    <s v="2025-10"/>
    <x v="0"/>
    <x v="4"/>
    <x v="5"/>
    <x v="363"/>
    <x v="363"/>
    <n v="7571"/>
    <n v="4359"/>
    <n v="0.57574957073041866"/>
    <n v="0.7"/>
    <n v="6.98"/>
    <n v="3212"/>
    <n v="22419.760000000002"/>
    <m/>
  </r>
  <r>
    <s v="2025-10"/>
    <x v="0"/>
    <x v="5"/>
    <x v="6"/>
    <x v="219"/>
    <x v="219"/>
    <n v="5072"/>
    <n v="2505"/>
    <n v="0.49388801261829651"/>
    <n v="0.7"/>
    <n v="8.31"/>
    <n v="2567"/>
    <n v="21331.77"/>
    <m/>
  </r>
  <r>
    <s v="2025-10"/>
    <x v="0"/>
    <x v="4"/>
    <x v="19"/>
    <x v="116"/>
    <x v="116"/>
    <n v="6023"/>
    <n v="3368"/>
    <n v="0.55918977253860203"/>
    <n v="0.7"/>
    <n v="7.59"/>
    <n v="2655"/>
    <n v="20151.45"/>
    <m/>
  </r>
  <r>
    <s v="2025-10"/>
    <x v="0"/>
    <x v="6"/>
    <x v="11"/>
    <x v="117"/>
    <x v="117"/>
    <n v="7068"/>
    <n v="3184"/>
    <n v="0.4504810413129598"/>
    <n v="0.7"/>
    <n v="8.16"/>
    <n v="3884"/>
    <n v="31693.440000000002"/>
    <m/>
  </r>
  <r>
    <s v="2025-10"/>
    <x v="0"/>
    <x v="4"/>
    <x v="5"/>
    <x v="6"/>
    <x v="6"/>
    <n v="5946"/>
    <n v="3340"/>
    <n v="0.56172216616212578"/>
    <n v="0.7"/>
    <n v="8.24"/>
    <n v="2606"/>
    <n v="21473.440000000002"/>
    <m/>
  </r>
  <r>
    <s v="2025-10"/>
    <x v="0"/>
    <x v="5"/>
    <x v="6"/>
    <x v="126"/>
    <x v="126"/>
    <n v="7965"/>
    <n v="4801"/>
    <n v="0.60276208411801635"/>
    <n v="0.7"/>
    <n v="7.7"/>
    <n v="3164"/>
    <n v="24362.799999999999"/>
    <m/>
  </r>
  <r>
    <s v="2025-10"/>
    <x v="0"/>
    <x v="4"/>
    <x v="5"/>
    <x v="40"/>
    <x v="40"/>
    <n v="5130"/>
    <n v="2372"/>
    <n v="0.46237816764132555"/>
    <n v="0.7"/>
    <n v="7.88"/>
    <n v="2758"/>
    <n v="21733.040000000001"/>
    <m/>
  </r>
  <r>
    <s v="2025-10"/>
    <x v="0"/>
    <x v="1"/>
    <x v="1"/>
    <x v="99"/>
    <x v="99"/>
    <n v="5340"/>
    <n v="2815"/>
    <n v="0.52715355805243447"/>
    <n v="0.7"/>
    <n v="8.2799999999999994"/>
    <n v="2525"/>
    <n v="20907"/>
    <m/>
  </r>
  <r>
    <s v="2025-10"/>
    <x v="0"/>
    <x v="4"/>
    <x v="5"/>
    <x v="313"/>
    <x v="313"/>
    <n v="9208"/>
    <n v="5099"/>
    <n v="0.55375760208514335"/>
    <n v="0.7"/>
    <n v="8.2100000000000009"/>
    <n v="4109"/>
    <n v="33734.890000000007"/>
    <m/>
  </r>
  <r>
    <s v="2025-10"/>
    <x v="0"/>
    <x v="0"/>
    <x v="123"/>
    <x v="310"/>
    <x v="310"/>
    <n v="3357"/>
    <n v="1936"/>
    <n v="0.57670539171879653"/>
    <n v="0.7"/>
    <n v="8.11"/>
    <n v="1421"/>
    <n v="11524.31"/>
    <m/>
  </r>
  <r>
    <s v="2025-10"/>
    <x v="0"/>
    <x v="0"/>
    <x v="0"/>
    <x v="100"/>
    <x v="100"/>
    <n v="4716"/>
    <n v="2667"/>
    <n v="0.56552162849872778"/>
    <n v="0.7"/>
    <n v="7.01"/>
    <n v="2049"/>
    <n v="14363.49"/>
    <m/>
  </r>
  <r>
    <s v="2025-10"/>
    <x v="0"/>
    <x v="0"/>
    <x v="0"/>
    <x v="103"/>
    <x v="103"/>
    <n v="5559"/>
    <n v="3157"/>
    <n v="0.56790789710379563"/>
    <n v="0.7"/>
    <n v="8.34"/>
    <n v="2402"/>
    <n v="20032.68"/>
    <m/>
  </r>
  <r>
    <s v="2025-10"/>
    <x v="0"/>
    <x v="0"/>
    <x v="121"/>
    <x v="305"/>
    <x v="305"/>
    <n v="8503"/>
    <n v="5293"/>
    <n v="0.62248618134775957"/>
    <n v="0.7"/>
    <n v="8.8000000000000007"/>
    <n v="3210"/>
    <n v="28248.000000000004"/>
    <m/>
  </r>
  <r>
    <s v="2025-10"/>
    <x v="0"/>
    <x v="0"/>
    <x v="0"/>
    <x v="181"/>
    <x v="181"/>
    <n v="7345"/>
    <n v="5137"/>
    <n v="0.69938733832539146"/>
    <n v="0.7"/>
    <n v="9.1199999999999992"/>
    <n v="2208"/>
    <n v="20136.96"/>
    <m/>
  </r>
  <r>
    <s v="2025-10"/>
    <x v="0"/>
    <x v="0"/>
    <x v="0"/>
    <x v="421"/>
    <x v="272"/>
    <n v="4021"/>
    <n v="2766"/>
    <n v="0.68788858492912208"/>
    <n v="0.7"/>
    <n v="8.3800000000000008"/>
    <n v="1255"/>
    <n v="10516.900000000001"/>
    <m/>
  </r>
  <r>
    <s v="2025-10"/>
    <x v="0"/>
    <x v="0"/>
    <x v="0"/>
    <x v="194"/>
    <x v="194"/>
    <n v="2785"/>
    <n v="1481"/>
    <n v="0.5317773788150808"/>
    <n v="0.7"/>
    <n v="7.55"/>
    <n v="1304"/>
    <n v="9845.1999999999989"/>
    <m/>
  </r>
  <r>
    <s v="2025-10"/>
    <x v="0"/>
    <x v="0"/>
    <x v="0"/>
    <x v="38"/>
    <x v="38"/>
    <n v="1956"/>
    <n v="988"/>
    <n v="0.50511247443762786"/>
    <n v="0.7"/>
    <n v="7.45"/>
    <n v="968"/>
    <n v="7211.6"/>
    <m/>
  </r>
  <r>
    <s v="2025-10"/>
    <x v="0"/>
    <x v="0"/>
    <x v="0"/>
    <x v="183"/>
    <x v="183"/>
    <n v="4867"/>
    <n v="2928"/>
    <n v="0.60160262995685232"/>
    <n v="0.7"/>
    <n v="8.4600000000000009"/>
    <n v="1939"/>
    <n v="16403.940000000002"/>
    <m/>
  </r>
  <r>
    <s v="2025-10"/>
    <x v="0"/>
    <x v="0"/>
    <x v="0"/>
    <x v="156"/>
    <x v="156"/>
    <n v="3529"/>
    <n v="1926"/>
    <n v="0.54576367242845003"/>
    <n v="0.7"/>
    <n v="7.68"/>
    <n v="1603"/>
    <n v="12311.039999999999"/>
    <m/>
  </r>
  <r>
    <s v="2025-10"/>
    <x v="0"/>
    <x v="15"/>
    <x v="41"/>
    <x v="74"/>
    <x v="74"/>
    <n v="5342"/>
    <n v="2825"/>
    <n v="0.52882815424934482"/>
    <n v="0.7"/>
    <n v="7.54"/>
    <n v="2517"/>
    <n v="18978.18"/>
    <m/>
  </r>
  <r>
    <s v="2025-10"/>
    <x v="0"/>
    <x v="0"/>
    <x v="0"/>
    <x v="72"/>
    <x v="72"/>
    <n v="4885"/>
    <n v="2827"/>
    <n v="0.57871033776867964"/>
    <n v="0.7"/>
    <n v="7.63"/>
    <n v="2058"/>
    <n v="15702.539999999999"/>
    <m/>
  </r>
  <r>
    <s v="2025-10"/>
    <x v="0"/>
    <x v="4"/>
    <x v="22"/>
    <x v="136"/>
    <x v="136"/>
    <n v="4394"/>
    <n v="2057"/>
    <n v="0.46813837050523444"/>
    <n v="0.7"/>
    <n v="9.5"/>
    <n v="2337"/>
    <n v="22201.5"/>
    <m/>
  </r>
  <r>
    <s v="2025-10"/>
    <x v="0"/>
    <x v="0"/>
    <x v="0"/>
    <x v="323"/>
    <x v="323"/>
    <n v="6664"/>
    <n v="4081"/>
    <n v="0.61239495798319332"/>
    <n v="0.7"/>
    <n v="8.41"/>
    <n v="2583"/>
    <n v="21723.03"/>
    <m/>
  </r>
  <r>
    <s v="2025-10"/>
    <x v="0"/>
    <x v="22"/>
    <x v="131"/>
    <x v="345"/>
    <x v="345"/>
    <n v="4662"/>
    <n v="2713"/>
    <n v="0.58193908193908195"/>
    <n v="0.7"/>
    <n v="7.53"/>
    <n v="1949"/>
    <n v="14675.970000000001"/>
    <m/>
  </r>
  <r>
    <s v="2025-10"/>
    <x v="0"/>
    <x v="0"/>
    <x v="0"/>
    <x v="261"/>
    <x v="377"/>
    <n v="5199"/>
    <n v="3655"/>
    <n v="0.70301981150221193"/>
    <n v="0.7"/>
    <n v="9.15"/>
    <n v="1544"/>
    <n v="14127.6"/>
    <m/>
  </r>
  <r>
    <s v="2025-10"/>
    <x v="0"/>
    <x v="0"/>
    <x v="108"/>
    <x v="355"/>
    <x v="355"/>
    <n v="2204"/>
    <n v="1564"/>
    <n v="0.70961887477313979"/>
    <n v="0.7"/>
    <n v="7.57"/>
    <n v="640"/>
    <n v="4844.8"/>
    <m/>
  </r>
  <r>
    <s v="2025-10"/>
    <x v="0"/>
    <x v="0"/>
    <x v="0"/>
    <x v="69"/>
    <x v="69"/>
    <n v="5559"/>
    <n v="2295"/>
    <n v="0.41284403669724773"/>
    <n v="0.7"/>
    <n v="8.84"/>
    <n v="3264"/>
    <n v="28853.759999999998"/>
    <m/>
  </r>
  <r>
    <s v="2025-10"/>
    <x v="0"/>
    <x v="4"/>
    <x v="57"/>
    <x v="307"/>
    <x v="307"/>
    <n v="6279"/>
    <n v="3705"/>
    <n v="0.59006211180124224"/>
    <n v="0.7"/>
    <n v="8.14"/>
    <n v="2574"/>
    <n v="20952.36"/>
    <m/>
  </r>
  <r>
    <s v="2025-10"/>
    <x v="0"/>
    <x v="13"/>
    <x v="39"/>
    <x v="342"/>
    <x v="342"/>
    <n v="1625"/>
    <n v="619"/>
    <n v="0.38092307692307692"/>
    <n v="0.7"/>
    <n v="8.2100000000000009"/>
    <n v="1006"/>
    <n v="8259.26"/>
    <m/>
  </r>
  <r>
    <s v="2025-10"/>
    <x v="0"/>
    <x v="0"/>
    <x v="0"/>
    <x v="229"/>
    <x v="229"/>
    <n v="5026"/>
    <n v="3467"/>
    <n v="0.68981297254277751"/>
    <n v="0.7"/>
    <n v="8.51"/>
    <n v="1559"/>
    <n v="13267.09"/>
    <m/>
  </r>
  <r>
    <s v="2025-10"/>
    <x v="0"/>
    <x v="4"/>
    <x v="68"/>
    <x v="176"/>
    <x v="176"/>
    <n v="5805"/>
    <n v="4080"/>
    <n v="0.70284237726098187"/>
    <n v="0.7"/>
    <n v="7.92"/>
    <n v="1725"/>
    <n v="13662"/>
    <m/>
  </r>
  <r>
    <s v="2025-01"/>
    <x v="1"/>
    <x v="1"/>
    <x v="1"/>
    <x v="1"/>
    <x v="412"/>
    <n v="1130"/>
    <n v="401"/>
    <n v="0.35486725663716812"/>
    <n v="0.7"/>
    <n v="7.09"/>
    <n v="729"/>
    <n v="5168.6099999999997"/>
    <m/>
  </r>
  <r>
    <s v="2025-01"/>
    <x v="1"/>
    <x v="0"/>
    <x v="0"/>
    <x v="162"/>
    <x v="413"/>
    <n v="4072"/>
    <n v="1330"/>
    <n v="0.32662082514734775"/>
    <n v="0.7"/>
    <n v="7.16"/>
    <n v="2742"/>
    <n v="19632.72"/>
    <m/>
  </r>
  <r>
    <s v="2025-01"/>
    <x v="1"/>
    <x v="0"/>
    <x v="0"/>
    <x v="422"/>
    <x v="414"/>
    <n v="3299"/>
    <n v="1317"/>
    <n v="0.39921188238860261"/>
    <n v="0.7"/>
    <n v="7.29"/>
    <n v="1982"/>
    <n v="14448.78"/>
    <s v="+5521995074602"/>
  </r>
  <r>
    <s v="2025-01"/>
    <x v="1"/>
    <x v="0"/>
    <x v="108"/>
    <x v="423"/>
    <x v="415"/>
    <n v="2901"/>
    <n v="1089"/>
    <n v="0.37538779731127198"/>
    <n v="0.7"/>
    <n v="6.92"/>
    <n v="1812"/>
    <n v="12539.039999999999"/>
    <m/>
  </r>
  <r>
    <s v="2025-01"/>
    <x v="1"/>
    <x v="0"/>
    <x v="0"/>
    <x v="424"/>
    <x v="416"/>
    <n v="5272"/>
    <n v="2840"/>
    <n v="0.53869499241274654"/>
    <n v="0.7"/>
    <n v="6.63"/>
    <n v="2432"/>
    <n v="16124.16"/>
    <s v="+5521971106464"/>
  </r>
  <r>
    <s v="2025-01"/>
    <x v="1"/>
    <x v="0"/>
    <x v="0"/>
    <x v="425"/>
    <x v="417"/>
    <n v="3697"/>
    <n v="1898"/>
    <n v="0.51338923451447116"/>
    <n v="0.7"/>
    <n v="6.89"/>
    <n v="1799"/>
    <n v="12395.109999999999"/>
    <m/>
  </r>
  <r>
    <s v="2025-01"/>
    <x v="1"/>
    <x v="0"/>
    <x v="0"/>
    <x v="426"/>
    <x v="418"/>
    <n v="3316"/>
    <n v="1647"/>
    <n v="0.49668275030156817"/>
    <n v="0.7"/>
    <n v="6.6"/>
    <n v="1669"/>
    <n v="11015.4"/>
    <m/>
  </r>
  <r>
    <s v="2025-01"/>
    <x v="1"/>
    <x v="0"/>
    <x v="121"/>
    <x v="427"/>
    <x v="419"/>
    <n v="5563"/>
    <n v="3824"/>
    <n v="0.68739888549343875"/>
    <n v="0.7"/>
    <n v="7.25"/>
    <n v="1739"/>
    <n v="12607.75"/>
    <m/>
  </r>
  <r>
    <s v="2025-01"/>
    <x v="1"/>
    <x v="1"/>
    <x v="42"/>
    <x v="428"/>
    <x v="420"/>
    <n v="2523"/>
    <n v="1124"/>
    <n v="0.44550138723741578"/>
    <n v="0.7"/>
    <n v="6.9"/>
    <n v="1399"/>
    <n v="9653.1"/>
    <m/>
  </r>
  <r>
    <s v="2025-01"/>
    <x v="1"/>
    <x v="1"/>
    <x v="1"/>
    <x v="429"/>
    <x v="421"/>
    <n v="2763"/>
    <n v="1020"/>
    <n v="0.36916395222584147"/>
    <n v="0.7"/>
    <n v="6.97"/>
    <n v="1743"/>
    <n v="12148.71"/>
    <m/>
  </r>
  <r>
    <s v="2025-01"/>
    <x v="1"/>
    <x v="0"/>
    <x v="0"/>
    <x v="430"/>
    <x v="422"/>
    <n v="4297"/>
    <n v="1831"/>
    <n v="0.42611124040027926"/>
    <n v="0.7"/>
    <n v="6.59"/>
    <n v="2466"/>
    <n v="16250.94"/>
    <m/>
  </r>
  <r>
    <s v="2025-01"/>
    <x v="1"/>
    <x v="1"/>
    <x v="42"/>
    <x v="431"/>
    <x v="423"/>
    <n v="3468"/>
    <n v="1318"/>
    <n v="0.3800461361014994"/>
    <n v="0.7"/>
    <n v="6.43"/>
    <n v="2150"/>
    <n v="13824.5"/>
    <m/>
  </r>
  <r>
    <s v="2025-01"/>
    <x v="1"/>
    <x v="1"/>
    <x v="1"/>
    <x v="432"/>
    <x v="424"/>
    <n v="1567"/>
    <n v="728"/>
    <n v="0.46458200382897258"/>
    <n v="0.7"/>
    <n v="7.24"/>
    <n v="839"/>
    <n v="6074.3600000000006"/>
    <m/>
  </r>
  <r>
    <s v="2025-01"/>
    <x v="1"/>
    <x v="11"/>
    <x v="158"/>
    <x v="433"/>
    <x v="425"/>
    <n v="3456"/>
    <n v="1440"/>
    <n v="0.41666666666666669"/>
    <n v="0.7"/>
    <n v="7.18"/>
    <n v="2016"/>
    <n v="14474.88"/>
    <m/>
  </r>
  <r>
    <s v="2025-01"/>
    <x v="1"/>
    <x v="1"/>
    <x v="1"/>
    <x v="434"/>
    <x v="426"/>
    <n v="3340"/>
    <n v="1226"/>
    <n v="0.36706586826347304"/>
    <n v="0.7"/>
    <n v="6.68"/>
    <n v="2114"/>
    <n v="14121.519999999999"/>
    <m/>
  </r>
  <r>
    <s v="2025-01"/>
    <x v="1"/>
    <x v="0"/>
    <x v="87"/>
    <x v="332"/>
    <x v="427"/>
    <n v="1824"/>
    <n v="1098"/>
    <n v="0.60197368421052633"/>
    <n v="0.7"/>
    <n v="7.04"/>
    <n v="726"/>
    <n v="5111.04"/>
    <m/>
  </r>
  <r>
    <s v="2025-01"/>
    <x v="1"/>
    <x v="1"/>
    <x v="1"/>
    <x v="435"/>
    <x v="428"/>
    <n v="5078"/>
    <n v="2061"/>
    <n v="0.4058684521465144"/>
    <n v="0.7"/>
    <n v="7.16"/>
    <n v="3017"/>
    <n v="21601.72"/>
    <m/>
  </r>
  <r>
    <s v="2025-01"/>
    <x v="1"/>
    <x v="1"/>
    <x v="42"/>
    <x v="436"/>
    <x v="429"/>
    <n v="2349"/>
    <n v="913"/>
    <n v="0.38867603235419329"/>
    <n v="0.7"/>
    <n v="7.15"/>
    <n v="1436"/>
    <n v="10267.4"/>
    <m/>
  </r>
  <r>
    <s v="2025-01"/>
    <x v="1"/>
    <x v="1"/>
    <x v="1"/>
    <x v="437"/>
    <x v="430"/>
    <n v="3844"/>
    <n v="1648"/>
    <n v="0.42872008324661809"/>
    <n v="0.7"/>
    <n v="6.49"/>
    <n v="2196"/>
    <n v="14252.04"/>
    <m/>
  </r>
  <r>
    <s v="2025-01"/>
    <x v="1"/>
    <x v="1"/>
    <x v="1"/>
    <x v="335"/>
    <x v="431"/>
    <n v="1060"/>
    <n v="458"/>
    <n v="0.43207547169811322"/>
    <n v="0.7"/>
    <n v="7.1"/>
    <n v="602"/>
    <n v="4274.2"/>
    <m/>
  </r>
  <r>
    <s v="2025-01"/>
    <x v="1"/>
    <x v="0"/>
    <x v="0"/>
    <x v="438"/>
    <x v="432"/>
    <n v="4903"/>
    <n v="2345"/>
    <n v="0.47827860493575364"/>
    <n v="0.7"/>
    <n v="6.54"/>
    <n v="2558"/>
    <n v="16729.32"/>
    <m/>
  </r>
  <r>
    <s v="2025-01"/>
    <x v="1"/>
    <x v="0"/>
    <x v="87"/>
    <x v="439"/>
    <x v="433"/>
    <n v="2052"/>
    <n v="792"/>
    <n v="0.38596491228070173"/>
    <n v="0.7"/>
    <n v="6.95"/>
    <n v="1260"/>
    <n v="8757"/>
    <m/>
  </r>
  <r>
    <s v="2025-01"/>
    <x v="1"/>
    <x v="0"/>
    <x v="0"/>
    <x v="440"/>
    <x v="434"/>
    <n v="2544"/>
    <n v="839"/>
    <n v="0.32979559748427673"/>
    <n v="0.7"/>
    <n v="7.09"/>
    <n v="1705"/>
    <n v="12088.449999999999"/>
    <s v="+5521988036353"/>
  </r>
  <r>
    <s v="2025-01"/>
    <x v="1"/>
    <x v="0"/>
    <x v="0"/>
    <x v="441"/>
    <x v="435"/>
    <n v="6350"/>
    <n v="3719"/>
    <n v="0.5856692913385827"/>
    <n v="0.7"/>
    <n v="7.15"/>
    <n v="2631"/>
    <n v="18811.650000000001"/>
    <s v="+5521998758391"/>
  </r>
  <r>
    <s v="2025-01"/>
    <x v="1"/>
    <x v="0"/>
    <x v="0"/>
    <x v="442"/>
    <x v="436"/>
    <n v="5067"/>
    <n v="2776"/>
    <n v="0.54785869350700611"/>
    <n v="0.7"/>
    <n v="6.97"/>
    <n v="2291"/>
    <n v="15968.269999999999"/>
    <m/>
  </r>
  <r>
    <s v="2025-01"/>
    <x v="1"/>
    <x v="0"/>
    <x v="0"/>
    <x v="443"/>
    <x v="437"/>
    <n v="25"/>
    <n v="9"/>
    <n v="0.36"/>
    <n v="0.7"/>
    <n v="7.28"/>
    <n v="16"/>
    <n v="116.48"/>
    <m/>
  </r>
  <r>
    <s v="2025-01"/>
    <x v="1"/>
    <x v="0"/>
    <x v="94"/>
    <x v="444"/>
    <x v="438"/>
    <n v="3638"/>
    <n v="1541"/>
    <n v="0.42358438702583839"/>
    <n v="0.7"/>
    <n v="6.98"/>
    <n v="2097"/>
    <n v="14637.060000000001"/>
    <s v="+5524988118161"/>
  </r>
  <r>
    <s v="2025-01"/>
    <x v="1"/>
    <x v="0"/>
    <x v="0"/>
    <x v="445"/>
    <x v="439"/>
    <n v="4747"/>
    <n v="3039"/>
    <n v="0.64019380661470404"/>
    <n v="0.7"/>
    <n v="6.72"/>
    <n v="1708"/>
    <n v="11477.76"/>
    <m/>
  </r>
  <r>
    <s v="2025-01"/>
    <x v="1"/>
    <x v="3"/>
    <x v="3"/>
    <x v="446"/>
    <x v="440"/>
    <n v="2250"/>
    <n v="867"/>
    <n v="0.38533333333333336"/>
    <n v="0.7"/>
    <n v="7.03"/>
    <n v="1383"/>
    <n v="9722.49"/>
    <m/>
  </r>
  <r>
    <s v="2025-01"/>
    <x v="1"/>
    <x v="0"/>
    <x v="0"/>
    <x v="447"/>
    <x v="441"/>
    <n v="4024"/>
    <n v="1670"/>
    <n v="0.41500994035785288"/>
    <n v="0.7"/>
    <n v="7.03"/>
    <n v="2354"/>
    <n v="16548.62"/>
    <m/>
  </r>
  <r>
    <s v="2025-01"/>
    <x v="1"/>
    <x v="1"/>
    <x v="1"/>
    <x v="448"/>
    <x v="442"/>
    <n v="3923"/>
    <n v="1653"/>
    <n v="0.4213612031608463"/>
    <n v="0.7"/>
    <n v="7.15"/>
    <n v="2270"/>
    <n v="16230.5"/>
    <m/>
  </r>
  <r>
    <s v="2025-01"/>
    <x v="1"/>
    <x v="0"/>
    <x v="0"/>
    <x v="449"/>
    <x v="443"/>
    <n v="3837"/>
    <n v="2106"/>
    <n v="0.54886630179827989"/>
    <n v="0.7"/>
    <n v="6.51"/>
    <n v="1731"/>
    <n v="11268.81"/>
    <m/>
  </r>
  <r>
    <s v="2025-01"/>
    <x v="1"/>
    <x v="1"/>
    <x v="42"/>
    <x v="450"/>
    <x v="444"/>
    <n v="4324"/>
    <n v="1493"/>
    <n v="0.34528214616096209"/>
    <n v="0.7"/>
    <n v="6.73"/>
    <n v="2831"/>
    <n v="19052.63"/>
    <m/>
  </r>
  <r>
    <s v="2025-01"/>
    <x v="1"/>
    <x v="0"/>
    <x v="0"/>
    <x v="451"/>
    <x v="445"/>
    <n v="1287"/>
    <n v="458"/>
    <n v="0.35586635586635584"/>
    <n v="0.7"/>
    <n v="6.88"/>
    <n v="829"/>
    <n v="5703.5199999999995"/>
    <m/>
  </r>
  <r>
    <s v="2025-01"/>
    <x v="1"/>
    <x v="0"/>
    <x v="60"/>
    <x v="452"/>
    <x v="446"/>
    <n v="1402"/>
    <n v="579"/>
    <n v="0.41298145506419404"/>
    <n v="0.7"/>
    <n v="6.93"/>
    <n v="823"/>
    <n v="5703.3899999999994"/>
    <m/>
  </r>
  <r>
    <s v="2025-01"/>
    <x v="1"/>
    <x v="0"/>
    <x v="0"/>
    <x v="24"/>
    <x v="447"/>
    <n v="1539"/>
    <n v="584"/>
    <n v="0.37946718648473032"/>
    <n v="0.7"/>
    <n v="6.69"/>
    <n v="955"/>
    <n v="6388.9500000000007"/>
    <m/>
  </r>
  <r>
    <s v="2025-01"/>
    <x v="1"/>
    <x v="4"/>
    <x v="57"/>
    <x v="453"/>
    <x v="448"/>
    <n v="6926"/>
    <n v="3944"/>
    <n v="0.56944845509673692"/>
    <n v="0.7"/>
    <n v="7.21"/>
    <n v="2982"/>
    <n v="21500.22"/>
    <m/>
  </r>
  <r>
    <s v="2025-01"/>
    <x v="1"/>
    <x v="0"/>
    <x v="0"/>
    <x v="454"/>
    <x v="449"/>
    <n v="4997"/>
    <n v="2508"/>
    <n v="0.50190114068441061"/>
    <n v="0.7"/>
    <n v="6.8"/>
    <n v="2489"/>
    <n v="16925.2"/>
    <s v="+5521991860476"/>
  </r>
  <r>
    <s v="2025-01"/>
    <x v="1"/>
    <x v="0"/>
    <x v="159"/>
    <x v="455"/>
    <x v="450"/>
    <n v="2743"/>
    <n v="1363"/>
    <n v="0.49690120306234048"/>
    <n v="0.7"/>
    <n v="6.95"/>
    <n v="1380"/>
    <n v="9591"/>
    <m/>
  </r>
  <r>
    <s v="2025-01"/>
    <x v="1"/>
    <x v="0"/>
    <x v="0"/>
    <x v="456"/>
    <x v="451"/>
    <n v="3035"/>
    <n v="1506"/>
    <n v="0.49621087314662271"/>
    <n v="0.7"/>
    <n v="6.91"/>
    <n v="1529"/>
    <n v="10565.39"/>
    <s v="+5521982195318"/>
  </r>
  <r>
    <s v="2025-01"/>
    <x v="1"/>
    <x v="1"/>
    <x v="1"/>
    <x v="457"/>
    <x v="452"/>
    <n v="766"/>
    <n v="242"/>
    <n v="0.31592689295039167"/>
    <n v="0.7"/>
    <n v="7.25"/>
    <n v="524"/>
    <n v="3799"/>
    <m/>
  </r>
  <r>
    <s v="2025-01"/>
    <x v="1"/>
    <x v="0"/>
    <x v="0"/>
    <x v="458"/>
    <x v="453"/>
    <n v="7350"/>
    <n v="4429"/>
    <n v="0.60258503401360541"/>
    <n v="0.7"/>
    <n v="6.77"/>
    <n v="2921"/>
    <n v="19775.169999999998"/>
    <m/>
  </r>
  <r>
    <s v="2025-01"/>
    <x v="1"/>
    <x v="0"/>
    <x v="0"/>
    <x v="459"/>
    <x v="454"/>
    <n v="3355"/>
    <n v="1883"/>
    <n v="0.5612518628912071"/>
    <n v="0.7"/>
    <n v="6.7"/>
    <n v="1472"/>
    <n v="9862.4"/>
    <m/>
  </r>
  <r>
    <s v="2025-01"/>
    <x v="1"/>
    <x v="0"/>
    <x v="10"/>
    <x v="460"/>
    <x v="455"/>
    <n v="2152"/>
    <n v="592"/>
    <n v="0.27509293680297398"/>
    <n v="0.7"/>
    <n v="7.76"/>
    <n v="1560"/>
    <n v="12105.6"/>
    <m/>
  </r>
  <r>
    <s v="2025-01"/>
    <x v="1"/>
    <x v="4"/>
    <x v="81"/>
    <x v="461"/>
    <x v="456"/>
    <n v="3075"/>
    <n v="1343"/>
    <n v="0.43674796747967481"/>
    <n v="0.7"/>
    <n v="7.27"/>
    <n v="1732"/>
    <n v="12591.64"/>
    <m/>
  </r>
  <r>
    <s v="2025-01"/>
    <x v="1"/>
    <x v="4"/>
    <x v="57"/>
    <x v="462"/>
    <x v="457"/>
    <n v="3318"/>
    <n v="1464"/>
    <n v="0.44122965641952983"/>
    <n v="0.7"/>
    <n v="6.62"/>
    <n v="1854"/>
    <n v="12273.48"/>
    <m/>
  </r>
  <r>
    <s v="2025-01"/>
    <x v="1"/>
    <x v="0"/>
    <x v="143"/>
    <x v="463"/>
    <x v="458"/>
    <n v="4712"/>
    <n v="2321"/>
    <n v="0.492572156196944"/>
    <n v="0.7"/>
    <n v="6.98"/>
    <n v="2391"/>
    <n v="16689.18"/>
    <m/>
  </r>
  <r>
    <s v="2025-02"/>
    <x v="1"/>
    <x v="0"/>
    <x v="159"/>
    <x v="455"/>
    <x v="450"/>
    <n v="2615"/>
    <n v="1408"/>
    <n v="0.53843212237093685"/>
    <n v="0.7"/>
    <n v="7.07"/>
    <n v="1207"/>
    <n v="8533.49"/>
    <m/>
  </r>
  <r>
    <s v="2025-02"/>
    <x v="1"/>
    <x v="0"/>
    <x v="0"/>
    <x v="447"/>
    <x v="441"/>
    <n v="4212"/>
    <n v="1712"/>
    <n v="0.40645773979107314"/>
    <n v="0.7"/>
    <n v="7.26"/>
    <n v="2500"/>
    <n v="18150"/>
    <m/>
  </r>
  <r>
    <s v="2025-02"/>
    <x v="1"/>
    <x v="0"/>
    <x v="0"/>
    <x v="422"/>
    <x v="414"/>
    <n v="3863"/>
    <n v="1658"/>
    <n v="0.42920010354646648"/>
    <n v="0.7"/>
    <n v="7.42"/>
    <n v="2205"/>
    <n v="16361.1"/>
    <m/>
  </r>
  <r>
    <s v="2025-02"/>
    <x v="1"/>
    <x v="1"/>
    <x v="1"/>
    <x v="448"/>
    <x v="442"/>
    <n v="4207"/>
    <n v="1905"/>
    <n v="0.45281673401473732"/>
    <n v="0.7"/>
    <n v="7.55"/>
    <n v="2302"/>
    <n v="17380.099999999999"/>
    <m/>
  </r>
  <r>
    <s v="2025-02"/>
    <x v="1"/>
    <x v="0"/>
    <x v="60"/>
    <x v="452"/>
    <x v="446"/>
    <n v="1450"/>
    <n v="580"/>
    <n v="0.4"/>
    <n v="0.7"/>
    <n v="7.28"/>
    <n v="870"/>
    <n v="6333.6"/>
    <m/>
  </r>
  <r>
    <s v="2025-02"/>
    <x v="1"/>
    <x v="0"/>
    <x v="0"/>
    <x v="438"/>
    <x v="432"/>
    <n v="4433"/>
    <n v="2114"/>
    <n v="0.47687796074892846"/>
    <n v="0.7"/>
    <n v="6.58"/>
    <n v="2319"/>
    <n v="15259.02"/>
    <m/>
  </r>
  <r>
    <s v="2025-02"/>
    <x v="1"/>
    <x v="0"/>
    <x v="0"/>
    <x v="425"/>
    <x v="417"/>
    <n v="3732"/>
    <n v="1924"/>
    <n v="0.51554126473740625"/>
    <n v="0.7"/>
    <n v="7.07"/>
    <n v="1808"/>
    <n v="12782.560000000001"/>
    <m/>
  </r>
  <r>
    <s v="2025-02"/>
    <x v="1"/>
    <x v="0"/>
    <x v="0"/>
    <x v="458"/>
    <x v="453"/>
    <n v="6393"/>
    <n v="3770"/>
    <n v="0.58970749256999844"/>
    <n v="0.7"/>
    <n v="7.54"/>
    <n v="2623"/>
    <n v="19777.420000000002"/>
    <m/>
  </r>
  <r>
    <s v="2025-02"/>
    <x v="1"/>
    <x v="0"/>
    <x v="0"/>
    <x v="426"/>
    <x v="418"/>
    <n v="3247"/>
    <n v="1524"/>
    <n v="0.46935632891900214"/>
    <n v="0.7"/>
    <n v="6.65"/>
    <n v="1723"/>
    <n v="11457.95"/>
    <m/>
  </r>
  <r>
    <s v="2025-02"/>
    <x v="1"/>
    <x v="11"/>
    <x v="158"/>
    <x v="433"/>
    <x v="425"/>
    <n v="3388"/>
    <n v="1469"/>
    <n v="0.43358913813459266"/>
    <n v="0.7"/>
    <n v="7.38"/>
    <n v="1919"/>
    <n v="14162.22"/>
    <m/>
  </r>
  <r>
    <s v="2025-02"/>
    <x v="1"/>
    <x v="0"/>
    <x v="121"/>
    <x v="427"/>
    <x v="419"/>
    <n v="5110"/>
    <n v="3500"/>
    <n v="0.68493150684931503"/>
    <n v="0.7"/>
    <n v="7.21"/>
    <n v="1610"/>
    <n v="11608.1"/>
    <m/>
  </r>
  <r>
    <s v="2025-02"/>
    <x v="1"/>
    <x v="4"/>
    <x v="57"/>
    <x v="462"/>
    <x v="457"/>
    <n v="3010"/>
    <n v="1319"/>
    <n v="0.43820598006644518"/>
    <n v="0.7"/>
    <n v="6.66"/>
    <n v="1691"/>
    <n v="11262.06"/>
    <m/>
  </r>
  <r>
    <s v="2025-02"/>
    <x v="1"/>
    <x v="0"/>
    <x v="0"/>
    <x v="162"/>
    <x v="413"/>
    <n v="4431"/>
    <n v="1505"/>
    <n v="0.33965244865718797"/>
    <n v="0.7"/>
    <n v="7.74"/>
    <n v="2926"/>
    <n v="22647.24"/>
    <m/>
  </r>
  <r>
    <s v="2025-02"/>
    <x v="1"/>
    <x v="4"/>
    <x v="81"/>
    <x v="461"/>
    <x v="456"/>
    <n v="2993"/>
    <n v="1225"/>
    <n v="0.40928833945873705"/>
    <n v="0.7"/>
    <n v="7.35"/>
    <n v="1768"/>
    <n v="12994.8"/>
    <m/>
  </r>
  <r>
    <s v="2025-02"/>
    <x v="1"/>
    <x v="1"/>
    <x v="1"/>
    <x v="432"/>
    <x v="424"/>
    <n v="1792"/>
    <n v="658"/>
    <n v="0.3671875"/>
    <n v="0.7"/>
    <n v="7.49"/>
    <n v="1134"/>
    <n v="8493.66"/>
    <m/>
  </r>
  <r>
    <s v="2025-02"/>
    <x v="1"/>
    <x v="3"/>
    <x v="3"/>
    <x v="446"/>
    <x v="440"/>
    <n v="1867"/>
    <n v="663"/>
    <n v="0.35511515800749865"/>
    <n v="0.7"/>
    <n v="7.69"/>
    <n v="1204"/>
    <n v="9258.76"/>
    <m/>
  </r>
  <r>
    <s v="2025-02"/>
    <x v="1"/>
    <x v="0"/>
    <x v="108"/>
    <x v="423"/>
    <x v="415"/>
    <n v="2582"/>
    <n v="1122"/>
    <n v="0.43454686289697908"/>
    <n v="0.7"/>
    <n v="7.52"/>
    <n v="1460"/>
    <n v="10979.199999999999"/>
    <m/>
  </r>
  <r>
    <s v="2025-02"/>
    <x v="1"/>
    <x v="4"/>
    <x v="57"/>
    <x v="453"/>
    <x v="448"/>
    <n v="6351"/>
    <n v="3556"/>
    <n v="0.55991182490946312"/>
    <n v="0.7"/>
    <n v="7.27"/>
    <n v="2795"/>
    <n v="20319.649999999998"/>
    <m/>
  </r>
  <r>
    <s v="2025-02"/>
    <x v="1"/>
    <x v="1"/>
    <x v="42"/>
    <x v="450"/>
    <x v="444"/>
    <n v="4296"/>
    <n v="1537"/>
    <n v="0.35777467411545621"/>
    <n v="0.7"/>
    <n v="7.09"/>
    <n v="2759"/>
    <n v="19561.310000000001"/>
    <m/>
  </r>
  <r>
    <s v="2025-02"/>
    <x v="1"/>
    <x v="1"/>
    <x v="1"/>
    <x v="429"/>
    <x v="421"/>
    <n v="2764"/>
    <n v="1041"/>
    <n v="0.37662807525325614"/>
    <n v="0.7"/>
    <n v="7.31"/>
    <n v="1723"/>
    <n v="12595.13"/>
    <m/>
  </r>
  <r>
    <s v="2025-02"/>
    <x v="1"/>
    <x v="0"/>
    <x v="10"/>
    <x v="460"/>
    <x v="455"/>
    <n v="1854"/>
    <n v="569"/>
    <n v="0.30690399137001079"/>
    <n v="0.7"/>
    <n v="8.1"/>
    <n v="1285"/>
    <n v="10408.5"/>
    <m/>
  </r>
  <r>
    <s v="2025-02"/>
    <x v="1"/>
    <x v="1"/>
    <x v="42"/>
    <x v="431"/>
    <x v="423"/>
    <n v="3580"/>
    <n v="1375"/>
    <n v="0.38407821229050282"/>
    <n v="0.7"/>
    <n v="7.02"/>
    <n v="2205"/>
    <n v="15479.099999999999"/>
    <m/>
  </r>
  <r>
    <s v="2025-02"/>
    <x v="1"/>
    <x v="0"/>
    <x v="87"/>
    <x v="439"/>
    <x v="433"/>
    <n v="1755"/>
    <n v="693"/>
    <n v="0.39487179487179486"/>
    <n v="0.7"/>
    <n v="7.27"/>
    <n v="1062"/>
    <n v="7720.74"/>
    <m/>
  </r>
  <r>
    <s v="2025-02"/>
    <x v="1"/>
    <x v="1"/>
    <x v="1"/>
    <x v="335"/>
    <x v="431"/>
    <n v="1128"/>
    <n v="459"/>
    <n v="0.40691489361702127"/>
    <n v="0.7"/>
    <n v="7.56"/>
    <n v="669"/>
    <n v="5057.6399999999994"/>
    <m/>
  </r>
  <r>
    <s v="2025-02"/>
    <x v="1"/>
    <x v="0"/>
    <x v="0"/>
    <x v="451"/>
    <x v="445"/>
    <n v="1198"/>
    <n v="441"/>
    <n v="0.36811352253756263"/>
    <n v="0.7"/>
    <n v="6.99"/>
    <n v="757"/>
    <n v="5291.43"/>
    <m/>
  </r>
  <r>
    <s v="2025-02"/>
    <x v="1"/>
    <x v="1"/>
    <x v="1"/>
    <x v="434"/>
    <x v="426"/>
    <n v="3282"/>
    <n v="1081"/>
    <n v="0.32937233394271787"/>
    <n v="0.7"/>
    <n v="7.01"/>
    <n v="2201"/>
    <n v="15429.01"/>
    <m/>
  </r>
  <r>
    <s v="2025-02"/>
    <x v="1"/>
    <x v="1"/>
    <x v="42"/>
    <x v="428"/>
    <x v="420"/>
    <n v="2314"/>
    <n v="1009"/>
    <n v="0.43604148660328435"/>
    <n v="0.7"/>
    <n v="7.08"/>
    <n v="1305"/>
    <n v="9239.4"/>
    <m/>
  </r>
  <r>
    <s v="2025-02"/>
    <x v="1"/>
    <x v="0"/>
    <x v="0"/>
    <x v="456"/>
    <x v="451"/>
    <n v="2907"/>
    <n v="1405"/>
    <n v="0.48331613347093222"/>
    <n v="0.7"/>
    <n v="7.21"/>
    <n v="1502"/>
    <n v="10829.42"/>
    <m/>
  </r>
  <r>
    <s v="2025-02"/>
    <x v="1"/>
    <x v="1"/>
    <x v="1"/>
    <x v="437"/>
    <x v="430"/>
    <n v="3864"/>
    <n v="1713"/>
    <n v="0.44332298136645965"/>
    <n v="0.7"/>
    <n v="7.03"/>
    <n v="2151"/>
    <n v="15121.53"/>
    <m/>
  </r>
  <r>
    <s v="2025-02"/>
    <x v="1"/>
    <x v="0"/>
    <x v="0"/>
    <x v="454"/>
    <x v="449"/>
    <n v="4547"/>
    <n v="2278"/>
    <n v="0.5009896635144051"/>
    <n v="0.7"/>
    <n v="7.03"/>
    <n v="2269"/>
    <n v="15951.07"/>
    <m/>
  </r>
  <r>
    <s v="2025-02"/>
    <x v="1"/>
    <x v="1"/>
    <x v="1"/>
    <x v="457"/>
    <x v="452"/>
    <n v="805"/>
    <n v="268"/>
    <n v="0.33291925465838507"/>
    <n v="0.7"/>
    <n v="7.29"/>
    <n v="537"/>
    <n v="3914.73"/>
    <m/>
  </r>
  <r>
    <s v="2025-02"/>
    <x v="1"/>
    <x v="1"/>
    <x v="42"/>
    <x v="436"/>
    <x v="429"/>
    <n v="2166"/>
    <n v="874"/>
    <n v="0.40350877192982454"/>
    <n v="0.7"/>
    <n v="7.88"/>
    <n v="1292"/>
    <n v="10180.959999999999"/>
    <m/>
  </r>
  <r>
    <s v="2025-02"/>
    <x v="1"/>
    <x v="0"/>
    <x v="0"/>
    <x v="430"/>
    <x v="422"/>
    <n v="4030"/>
    <n v="1886"/>
    <n v="0.46799007444168733"/>
    <n v="0.7"/>
    <n v="6.59"/>
    <n v="2144"/>
    <n v="14128.96"/>
    <m/>
  </r>
  <r>
    <s v="2025-02"/>
    <x v="1"/>
    <x v="0"/>
    <x v="0"/>
    <x v="442"/>
    <x v="436"/>
    <n v="4747"/>
    <n v="2616"/>
    <n v="0.55108489572361496"/>
    <n v="0.7"/>
    <n v="7.04"/>
    <n v="2131"/>
    <n v="15002.24"/>
    <m/>
  </r>
  <r>
    <s v="2025-02"/>
    <x v="1"/>
    <x v="0"/>
    <x v="0"/>
    <x v="449"/>
    <x v="443"/>
    <n v="2996"/>
    <n v="1623"/>
    <n v="0.54172229639519354"/>
    <n v="0.7"/>
    <n v="7.07"/>
    <n v="1373"/>
    <n v="9707.11"/>
    <m/>
  </r>
  <r>
    <s v="2025-02"/>
    <x v="1"/>
    <x v="0"/>
    <x v="143"/>
    <x v="463"/>
    <x v="458"/>
    <n v="3654"/>
    <n v="1907"/>
    <n v="0.52189381499726328"/>
    <n v="0.7"/>
    <n v="7.03"/>
    <n v="1747"/>
    <n v="12281.41"/>
    <m/>
  </r>
  <r>
    <s v="2025-02"/>
    <x v="1"/>
    <x v="0"/>
    <x v="0"/>
    <x v="440"/>
    <x v="434"/>
    <n v="2291"/>
    <n v="795"/>
    <n v="0.34701003928415541"/>
    <n v="0.7"/>
    <n v="7.18"/>
    <n v="1496"/>
    <n v="10741.279999999999"/>
    <m/>
  </r>
  <r>
    <s v="2025-02"/>
    <x v="1"/>
    <x v="1"/>
    <x v="1"/>
    <x v="1"/>
    <x v="412"/>
    <n v="1151"/>
    <n v="457"/>
    <n v="0.39704604691572548"/>
    <n v="0.7"/>
    <n v="7.12"/>
    <n v="694"/>
    <n v="4941.28"/>
    <m/>
  </r>
  <r>
    <s v="2025-02"/>
    <x v="1"/>
    <x v="0"/>
    <x v="0"/>
    <x v="24"/>
    <x v="447"/>
    <n v="1701"/>
    <n v="756"/>
    <n v="0.44444444444444442"/>
    <n v="0.7"/>
    <n v="6.92"/>
    <n v="945"/>
    <n v="6539.4"/>
    <m/>
  </r>
  <r>
    <s v="2025-02"/>
    <x v="1"/>
    <x v="0"/>
    <x v="0"/>
    <x v="424"/>
    <x v="416"/>
    <n v="5617"/>
    <n v="3028"/>
    <n v="0.53907779953711943"/>
    <n v="0.7"/>
    <n v="6.77"/>
    <n v="2589"/>
    <n v="17527.53"/>
    <m/>
  </r>
  <r>
    <s v="2025-02"/>
    <x v="1"/>
    <x v="0"/>
    <x v="87"/>
    <x v="332"/>
    <x v="427"/>
    <n v="1350"/>
    <n v="835"/>
    <n v="0.61851851851851847"/>
    <n v="0.7"/>
    <n v="7.06"/>
    <n v="515"/>
    <n v="3635.8999999999996"/>
    <m/>
  </r>
  <r>
    <s v="2025-02"/>
    <x v="1"/>
    <x v="1"/>
    <x v="1"/>
    <x v="435"/>
    <x v="428"/>
    <n v="4616"/>
    <n v="1863"/>
    <n v="0.40359618717504331"/>
    <n v="0.7"/>
    <n v="7.17"/>
    <n v="2753"/>
    <n v="19739.009999999998"/>
    <m/>
  </r>
  <r>
    <s v="2025-02"/>
    <x v="1"/>
    <x v="0"/>
    <x v="0"/>
    <x v="445"/>
    <x v="439"/>
    <n v="4455"/>
    <n v="2918"/>
    <n v="0.65499438832772161"/>
    <n v="0.7"/>
    <n v="6.73"/>
    <n v="1537"/>
    <n v="10344.01"/>
    <m/>
  </r>
  <r>
    <s v="2025-02"/>
    <x v="1"/>
    <x v="0"/>
    <x v="0"/>
    <x v="443"/>
    <x v="437"/>
    <n v="1803"/>
    <n v="717"/>
    <n v="0.39767054908485855"/>
    <n v="0.7"/>
    <n v="7.64"/>
    <n v="1086"/>
    <n v="8297.0399999999991"/>
    <m/>
  </r>
  <r>
    <s v="2025-02"/>
    <x v="1"/>
    <x v="0"/>
    <x v="0"/>
    <x v="459"/>
    <x v="454"/>
    <n v="3585"/>
    <n v="2018"/>
    <n v="0.56290097629009761"/>
    <n v="0.7"/>
    <n v="7.19"/>
    <n v="1567"/>
    <n v="11266.730000000001"/>
    <m/>
  </r>
  <r>
    <s v="2025-02"/>
    <x v="1"/>
    <x v="0"/>
    <x v="0"/>
    <x v="441"/>
    <x v="435"/>
    <n v="5571"/>
    <n v="3133"/>
    <n v="0.56237659307126187"/>
    <n v="0.7"/>
    <n v="7.93"/>
    <n v="2438"/>
    <n v="19333.34"/>
    <m/>
  </r>
  <r>
    <s v="2025-02"/>
    <x v="1"/>
    <x v="0"/>
    <x v="94"/>
    <x v="444"/>
    <x v="438"/>
    <n v="3561"/>
    <n v="1532"/>
    <n v="0.43021623139567539"/>
    <n v="0.7"/>
    <n v="6.99"/>
    <n v="2029"/>
    <n v="14182.710000000001"/>
    <m/>
  </r>
  <r>
    <s v="2025-03"/>
    <x v="1"/>
    <x v="0"/>
    <x v="0"/>
    <x v="425"/>
    <x v="417"/>
    <n v="3989"/>
    <n v="1959"/>
    <n v="0.49110052644773128"/>
    <n v="0.7"/>
    <n v="7.41"/>
    <n v="2030"/>
    <n v="15042.300000000001"/>
    <m/>
  </r>
  <r>
    <s v="2025-03"/>
    <x v="1"/>
    <x v="0"/>
    <x v="0"/>
    <x v="443"/>
    <x v="437"/>
    <n v="2041"/>
    <n v="704"/>
    <n v="0.34492895639392457"/>
    <n v="0.7"/>
    <n v="7.85"/>
    <n v="1337"/>
    <n v="10495.449999999999"/>
    <m/>
  </r>
  <r>
    <s v="2025-03"/>
    <x v="1"/>
    <x v="1"/>
    <x v="42"/>
    <x v="431"/>
    <x v="423"/>
    <n v="3742"/>
    <n v="1494"/>
    <n v="0.39925173703901656"/>
    <n v="0.7"/>
    <n v="7.43"/>
    <n v="2248"/>
    <n v="16702.64"/>
    <m/>
  </r>
  <r>
    <s v="2025-03"/>
    <x v="1"/>
    <x v="0"/>
    <x v="0"/>
    <x v="451"/>
    <x v="445"/>
    <n v="1147"/>
    <n v="412"/>
    <n v="0.35919790758500436"/>
    <n v="0.7"/>
    <n v="7.38"/>
    <n v="735"/>
    <n v="5424.3"/>
    <m/>
  </r>
  <r>
    <s v="2025-03"/>
    <x v="1"/>
    <x v="1"/>
    <x v="1"/>
    <x v="432"/>
    <x v="424"/>
    <n v="2284"/>
    <n v="932"/>
    <n v="0.40805604203152362"/>
    <n v="0.7"/>
    <n v="7.7"/>
    <n v="1352"/>
    <n v="10410.4"/>
    <m/>
  </r>
  <r>
    <s v="2025-03"/>
    <x v="1"/>
    <x v="0"/>
    <x v="87"/>
    <x v="332"/>
    <x v="427"/>
    <n v="1968"/>
    <n v="992"/>
    <n v="0.50406504065040647"/>
    <n v="0.7"/>
    <n v="7.14"/>
    <n v="976"/>
    <n v="6968.6399999999994"/>
    <m/>
  </r>
  <r>
    <s v="2025-03"/>
    <x v="1"/>
    <x v="0"/>
    <x v="0"/>
    <x v="424"/>
    <x v="416"/>
    <n v="5783"/>
    <n v="3024"/>
    <n v="0.52291198339961953"/>
    <n v="0.7"/>
    <n v="6.91"/>
    <n v="2759"/>
    <n v="19064.689999999999"/>
    <m/>
  </r>
  <r>
    <s v="2025-03"/>
    <x v="1"/>
    <x v="1"/>
    <x v="1"/>
    <x v="434"/>
    <x v="426"/>
    <n v="3926"/>
    <n v="1235"/>
    <n v="0.31456953642384106"/>
    <n v="0.7"/>
    <n v="6.85"/>
    <n v="2691"/>
    <n v="18433.349999999999"/>
    <m/>
  </r>
  <r>
    <s v="2025-03"/>
    <x v="1"/>
    <x v="0"/>
    <x v="87"/>
    <x v="439"/>
    <x v="433"/>
    <n v="2047"/>
    <n v="824"/>
    <n v="0.40254030288226672"/>
    <n v="0.7"/>
    <n v="7.59"/>
    <n v="1223"/>
    <n v="9282.57"/>
    <m/>
  </r>
  <r>
    <s v="2025-03"/>
    <x v="1"/>
    <x v="4"/>
    <x v="81"/>
    <x v="461"/>
    <x v="456"/>
    <n v="3069"/>
    <n v="1332"/>
    <n v="0.43401759530791789"/>
    <n v="0.7"/>
    <n v="7.44"/>
    <n v="1737"/>
    <n v="12923.28"/>
    <m/>
  </r>
  <r>
    <s v="2025-03"/>
    <x v="1"/>
    <x v="0"/>
    <x v="0"/>
    <x v="445"/>
    <x v="439"/>
    <n v="4853"/>
    <n v="2983"/>
    <n v="0.61467133731712342"/>
    <n v="0.7"/>
    <n v="7.09"/>
    <n v="1870"/>
    <n v="13258.3"/>
    <m/>
  </r>
  <r>
    <s v="2025-03"/>
    <x v="1"/>
    <x v="11"/>
    <x v="158"/>
    <x v="433"/>
    <x v="425"/>
    <n v="3835"/>
    <n v="1634"/>
    <n v="0.42607561929595827"/>
    <n v="0.7"/>
    <n v="7.42"/>
    <n v="2201"/>
    <n v="16331.42"/>
    <m/>
  </r>
  <r>
    <s v="2025-03"/>
    <x v="1"/>
    <x v="1"/>
    <x v="1"/>
    <x v="1"/>
    <x v="412"/>
    <n v="1366"/>
    <n v="547"/>
    <n v="0.40043923865300146"/>
    <n v="0.7"/>
    <n v="7.21"/>
    <n v="819"/>
    <n v="5904.99"/>
    <m/>
  </r>
  <r>
    <s v="2025-03"/>
    <x v="1"/>
    <x v="0"/>
    <x v="0"/>
    <x v="449"/>
    <x v="443"/>
    <n v="3206"/>
    <n v="1726"/>
    <n v="0.53836556456643792"/>
    <n v="0.7"/>
    <n v="7.36"/>
    <n v="1480"/>
    <n v="10892.800000000001"/>
    <m/>
  </r>
  <r>
    <s v="2025-03"/>
    <x v="1"/>
    <x v="0"/>
    <x v="0"/>
    <x v="430"/>
    <x v="422"/>
    <n v="4547"/>
    <n v="2082"/>
    <n v="0.45788431933142731"/>
    <n v="0.7"/>
    <n v="6.68"/>
    <n v="2465"/>
    <n v="16466.2"/>
    <m/>
  </r>
  <r>
    <s v="2025-03"/>
    <x v="1"/>
    <x v="3"/>
    <x v="3"/>
    <x v="446"/>
    <x v="440"/>
    <n v="109"/>
    <n v="28"/>
    <n v="0.25688073394495414"/>
    <n v="0.7"/>
    <n v="7.9"/>
    <n v="81"/>
    <n v="639.9"/>
    <m/>
  </r>
  <r>
    <s v="2025-03"/>
    <x v="1"/>
    <x v="1"/>
    <x v="1"/>
    <x v="448"/>
    <x v="442"/>
    <n v="4120"/>
    <n v="1740"/>
    <n v="0.42233009708737862"/>
    <n v="0.7"/>
    <n v="7.69"/>
    <n v="2380"/>
    <n v="18302.2"/>
    <m/>
  </r>
  <r>
    <s v="2025-03"/>
    <x v="1"/>
    <x v="4"/>
    <x v="57"/>
    <x v="462"/>
    <x v="457"/>
    <n v="3612"/>
    <n v="1565"/>
    <n v="0.43327796234772981"/>
    <n v="0.7"/>
    <n v="6.63"/>
    <n v="2047"/>
    <n v="13571.61"/>
    <m/>
  </r>
  <r>
    <s v="2025-03"/>
    <x v="1"/>
    <x v="0"/>
    <x v="143"/>
    <x v="463"/>
    <x v="458"/>
    <n v="4212"/>
    <n v="2154"/>
    <n v="0.51139601139601143"/>
    <n v="0.7"/>
    <n v="7.15"/>
    <n v="2058"/>
    <n v="14714.7"/>
    <m/>
  </r>
  <r>
    <s v="2025-03"/>
    <x v="1"/>
    <x v="0"/>
    <x v="0"/>
    <x v="438"/>
    <x v="432"/>
    <n v="5339"/>
    <n v="2448"/>
    <n v="0.45851283011799965"/>
    <n v="0.7"/>
    <n v="6.67"/>
    <n v="2891"/>
    <n v="19282.97"/>
    <m/>
  </r>
  <r>
    <s v="2025-03"/>
    <x v="1"/>
    <x v="0"/>
    <x v="0"/>
    <x v="442"/>
    <x v="436"/>
    <n v="5221"/>
    <n v="2752"/>
    <n v="0.52710208772265854"/>
    <n v="0.7"/>
    <n v="7.28"/>
    <n v="2469"/>
    <n v="17974.32"/>
    <m/>
  </r>
  <r>
    <s v="2025-03"/>
    <x v="1"/>
    <x v="0"/>
    <x v="0"/>
    <x v="456"/>
    <x v="451"/>
    <n v="1358"/>
    <n v="660"/>
    <n v="0.48600883652430044"/>
    <n v="0.7"/>
    <n v="7.71"/>
    <n v="698"/>
    <n v="5381.58"/>
    <m/>
  </r>
  <r>
    <s v="2025-03"/>
    <x v="1"/>
    <x v="0"/>
    <x v="0"/>
    <x v="459"/>
    <x v="454"/>
    <n v="3159"/>
    <n v="1723"/>
    <n v="0.54542576764798989"/>
    <n v="0.7"/>
    <n v="7.51"/>
    <n v="1436"/>
    <n v="10784.36"/>
    <m/>
  </r>
  <r>
    <s v="2025-03"/>
    <x v="1"/>
    <x v="1"/>
    <x v="42"/>
    <x v="436"/>
    <x v="429"/>
    <n v="2604"/>
    <n v="1079"/>
    <n v="0.41436251920122885"/>
    <n v="0.7"/>
    <n v="7.79"/>
    <n v="1525"/>
    <n v="11879.75"/>
    <m/>
  </r>
  <r>
    <s v="2025-03"/>
    <x v="1"/>
    <x v="0"/>
    <x v="121"/>
    <x v="427"/>
    <x v="419"/>
    <n v="5184"/>
    <n v="3473"/>
    <n v="0.66994598765432101"/>
    <n v="0.7"/>
    <n v="7.46"/>
    <n v="1711"/>
    <n v="12764.06"/>
    <m/>
  </r>
  <r>
    <s v="2025-03"/>
    <x v="1"/>
    <x v="1"/>
    <x v="42"/>
    <x v="450"/>
    <x v="444"/>
    <n v="5134"/>
    <n v="1872"/>
    <n v="0.3646279703934554"/>
    <n v="0.7"/>
    <n v="7.11"/>
    <n v="3262"/>
    <n v="23192.82"/>
    <m/>
  </r>
  <r>
    <s v="2025-03"/>
    <x v="1"/>
    <x v="1"/>
    <x v="1"/>
    <x v="435"/>
    <x v="428"/>
    <n v="5357"/>
    <n v="2224"/>
    <n v="0.41515773753966773"/>
    <n v="0.7"/>
    <n v="7.49"/>
    <n v="3133"/>
    <n v="23466.170000000002"/>
    <m/>
  </r>
  <r>
    <s v="2025-03"/>
    <x v="1"/>
    <x v="0"/>
    <x v="60"/>
    <x v="452"/>
    <x v="446"/>
    <n v="1656"/>
    <n v="625"/>
    <n v="0.37741545893719808"/>
    <n v="0.7"/>
    <n v="7.55"/>
    <n v="1031"/>
    <n v="7784.05"/>
    <m/>
  </r>
  <r>
    <s v="2025-03"/>
    <x v="1"/>
    <x v="0"/>
    <x v="0"/>
    <x v="454"/>
    <x v="449"/>
    <n v="4753"/>
    <n v="2247"/>
    <n v="0.47275405007363769"/>
    <n v="0.7"/>
    <n v="7.24"/>
    <n v="2506"/>
    <n v="18143.440000000002"/>
    <m/>
  </r>
  <r>
    <s v="2025-03"/>
    <x v="1"/>
    <x v="1"/>
    <x v="1"/>
    <x v="457"/>
    <x v="452"/>
    <n v="1039"/>
    <n v="323"/>
    <n v="0.31087584215591918"/>
    <n v="0.7"/>
    <n v="7.55"/>
    <n v="716"/>
    <n v="5405.8"/>
    <m/>
  </r>
  <r>
    <s v="2025-03"/>
    <x v="1"/>
    <x v="1"/>
    <x v="42"/>
    <x v="428"/>
    <x v="420"/>
    <n v="2767"/>
    <n v="1194"/>
    <n v="0.4315142753885074"/>
    <n v="0.7"/>
    <n v="7.23"/>
    <n v="1573"/>
    <n v="11372.79"/>
    <m/>
  </r>
  <r>
    <s v="2025-03"/>
    <x v="1"/>
    <x v="1"/>
    <x v="1"/>
    <x v="429"/>
    <x v="421"/>
    <n v="3474"/>
    <n v="1208"/>
    <n v="0.34772596430627517"/>
    <n v="0.7"/>
    <n v="7.16"/>
    <n v="2266"/>
    <n v="16224.56"/>
    <m/>
  </r>
  <r>
    <s v="2025-03"/>
    <x v="1"/>
    <x v="0"/>
    <x v="0"/>
    <x v="447"/>
    <x v="441"/>
    <n v="4534"/>
    <n v="1790"/>
    <n v="0.39479488310542565"/>
    <n v="0.7"/>
    <n v="7.82"/>
    <n v="2744"/>
    <n v="21458.080000000002"/>
    <m/>
  </r>
  <r>
    <s v="2025-03"/>
    <x v="1"/>
    <x v="0"/>
    <x v="0"/>
    <x v="441"/>
    <x v="435"/>
    <n v="5978"/>
    <n v="3107"/>
    <n v="0.51973904315824693"/>
    <n v="0.7"/>
    <n v="7.85"/>
    <n v="2871"/>
    <n v="22537.35"/>
    <m/>
  </r>
  <r>
    <s v="2025-03"/>
    <x v="1"/>
    <x v="0"/>
    <x v="94"/>
    <x v="444"/>
    <x v="438"/>
    <n v="3807"/>
    <n v="1599"/>
    <n v="0.42001576044129235"/>
    <n v="0.7"/>
    <n v="7.31"/>
    <n v="2208"/>
    <n v="16140.48"/>
    <m/>
  </r>
  <r>
    <s v="2025-03"/>
    <x v="1"/>
    <x v="0"/>
    <x v="0"/>
    <x v="440"/>
    <x v="434"/>
    <n v="2804"/>
    <n v="962"/>
    <n v="0.34308131241084167"/>
    <n v="0.7"/>
    <n v="7.19"/>
    <n v="1842"/>
    <n v="13243.980000000001"/>
    <m/>
  </r>
  <r>
    <s v="2025-03"/>
    <x v="1"/>
    <x v="0"/>
    <x v="0"/>
    <x v="426"/>
    <x v="418"/>
    <n v="4160"/>
    <n v="1725"/>
    <n v="0.41466346153846156"/>
    <n v="0.7"/>
    <n v="6.75"/>
    <n v="2435"/>
    <n v="16436.25"/>
    <m/>
  </r>
  <r>
    <s v="2025-03"/>
    <x v="1"/>
    <x v="0"/>
    <x v="159"/>
    <x v="455"/>
    <x v="450"/>
    <n v="2998"/>
    <n v="1546"/>
    <n v="0.51567711807871919"/>
    <n v="0.7"/>
    <n v="7.32"/>
    <n v="1452"/>
    <n v="10628.640000000001"/>
    <m/>
  </r>
  <r>
    <s v="2025-03"/>
    <x v="1"/>
    <x v="1"/>
    <x v="1"/>
    <x v="437"/>
    <x v="430"/>
    <n v="4342"/>
    <n v="1826"/>
    <n v="0.42054352832795949"/>
    <n v="0.7"/>
    <n v="7.48"/>
    <n v="2516"/>
    <n v="18819.68"/>
    <m/>
  </r>
  <r>
    <s v="2025-03"/>
    <x v="1"/>
    <x v="0"/>
    <x v="0"/>
    <x v="162"/>
    <x v="413"/>
    <n v="4834"/>
    <n v="1711"/>
    <n v="0.35395117914770374"/>
    <n v="0.7"/>
    <n v="7.84"/>
    <n v="3123"/>
    <n v="24484.32"/>
    <m/>
  </r>
  <r>
    <s v="2025-03"/>
    <x v="1"/>
    <x v="1"/>
    <x v="1"/>
    <x v="335"/>
    <x v="431"/>
    <n v="1710"/>
    <n v="692"/>
    <n v="0.40467836257309941"/>
    <n v="0.7"/>
    <n v="7.76"/>
    <n v="1018"/>
    <n v="7899.6799999999994"/>
    <m/>
  </r>
  <r>
    <s v="2025-03"/>
    <x v="1"/>
    <x v="0"/>
    <x v="0"/>
    <x v="24"/>
    <x v="447"/>
    <n v="1865"/>
    <n v="782"/>
    <n v="0.41930294906166221"/>
    <n v="0.7"/>
    <n v="7.15"/>
    <n v="1083"/>
    <n v="7743.4500000000007"/>
    <m/>
  </r>
  <r>
    <s v="2025-03"/>
    <x v="1"/>
    <x v="0"/>
    <x v="0"/>
    <x v="422"/>
    <x v="414"/>
    <n v="4494"/>
    <n v="1926"/>
    <n v="0.42857142857142855"/>
    <n v="0.7"/>
    <n v="7.59"/>
    <n v="2568"/>
    <n v="19491.12"/>
    <m/>
  </r>
  <r>
    <s v="2025-03"/>
    <x v="1"/>
    <x v="4"/>
    <x v="57"/>
    <x v="453"/>
    <x v="448"/>
    <n v="7632"/>
    <n v="4431"/>
    <n v="0.58058176100628933"/>
    <n v="0.7"/>
    <n v="7.28"/>
    <n v="3201"/>
    <n v="23303.280000000002"/>
    <m/>
  </r>
  <r>
    <s v="2025-03"/>
    <x v="1"/>
    <x v="0"/>
    <x v="108"/>
    <x v="423"/>
    <x v="415"/>
    <n v="2837"/>
    <n v="1011"/>
    <n v="0.35636235459992949"/>
    <n v="0.7"/>
    <n v="7.48"/>
    <n v="1826"/>
    <n v="13658.480000000001"/>
    <m/>
  </r>
  <r>
    <s v="2025-03"/>
    <x v="1"/>
    <x v="0"/>
    <x v="10"/>
    <x v="460"/>
    <x v="455"/>
    <n v="2124"/>
    <n v="604"/>
    <n v="0.28436911487758948"/>
    <n v="0.7"/>
    <n v="8.0399999999999991"/>
    <n v="1520"/>
    <n v="12220.8"/>
    <m/>
  </r>
  <r>
    <s v="2025-03"/>
    <x v="1"/>
    <x v="0"/>
    <x v="0"/>
    <x v="458"/>
    <x v="453"/>
    <n v="6825"/>
    <n v="3797"/>
    <n v="0.55633699633699629"/>
    <n v="0.7"/>
    <n v="7.8"/>
    <n v="3028"/>
    <n v="23618.399999999998"/>
    <m/>
  </r>
  <r>
    <s v="2025-04"/>
    <x v="1"/>
    <x v="1"/>
    <x v="1"/>
    <x v="432"/>
    <x v="424"/>
    <n v="2114"/>
    <n v="919"/>
    <n v="0.43472090823084203"/>
    <n v="0.7"/>
    <n v="7.41"/>
    <n v="1195"/>
    <n v="8854.9500000000007"/>
    <m/>
  </r>
  <r>
    <s v="2025-04"/>
    <x v="1"/>
    <x v="4"/>
    <x v="57"/>
    <x v="453"/>
    <x v="448"/>
    <n v="7233"/>
    <n v="4179"/>
    <n v="0.57776856076316885"/>
    <n v="0.7"/>
    <n v="7.29"/>
    <n v="3054"/>
    <n v="22263.66"/>
    <m/>
  </r>
  <r>
    <s v="2025-04"/>
    <x v="1"/>
    <x v="0"/>
    <x v="143"/>
    <x v="463"/>
    <x v="458"/>
    <n v="4220"/>
    <n v="2042"/>
    <n v="0.48388625592417062"/>
    <n v="0.7"/>
    <n v="7.19"/>
    <n v="2178"/>
    <n v="15659.820000000002"/>
    <m/>
  </r>
  <r>
    <s v="2025-04"/>
    <x v="1"/>
    <x v="1"/>
    <x v="1"/>
    <x v="437"/>
    <x v="430"/>
    <n v="4285"/>
    <n v="1824"/>
    <n v="0.42567094515752624"/>
    <n v="0.7"/>
    <n v="7.5"/>
    <n v="2461"/>
    <n v="18457.5"/>
    <m/>
  </r>
  <r>
    <s v="2025-04"/>
    <x v="1"/>
    <x v="0"/>
    <x v="0"/>
    <x v="422"/>
    <x v="414"/>
    <n v="3842"/>
    <n v="1681"/>
    <n v="0.43753253513794899"/>
    <n v="0.7"/>
    <n v="7.58"/>
    <n v="2161"/>
    <n v="16380.380000000001"/>
    <m/>
  </r>
  <r>
    <s v="2025-04"/>
    <x v="1"/>
    <x v="0"/>
    <x v="94"/>
    <x v="444"/>
    <x v="438"/>
    <n v="4059"/>
    <n v="1678"/>
    <n v="0.41340231584134024"/>
    <n v="0.7"/>
    <n v="7.68"/>
    <n v="2381"/>
    <n v="18286.079999999998"/>
    <m/>
  </r>
  <r>
    <s v="2025-04"/>
    <x v="1"/>
    <x v="0"/>
    <x v="159"/>
    <x v="455"/>
    <x v="450"/>
    <n v="2819"/>
    <n v="1388"/>
    <n v="0.49237318197942531"/>
    <n v="0.7"/>
    <n v="7.32"/>
    <n v="1431"/>
    <n v="10474.92"/>
    <m/>
  </r>
  <r>
    <s v="2025-04"/>
    <x v="1"/>
    <x v="1"/>
    <x v="1"/>
    <x v="457"/>
    <x v="452"/>
    <n v="904"/>
    <n v="257"/>
    <n v="0.28429203539823011"/>
    <n v="0.7"/>
    <n v="7.95"/>
    <n v="647"/>
    <n v="5143.6500000000005"/>
    <m/>
  </r>
  <r>
    <s v="2025-04"/>
    <x v="1"/>
    <x v="0"/>
    <x v="0"/>
    <x v="426"/>
    <x v="418"/>
    <n v="3507"/>
    <n v="1468"/>
    <n v="0.41859138865126888"/>
    <n v="0.7"/>
    <n v="6.85"/>
    <n v="2039"/>
    <n v="13967.15"/>
    <m/>
  </r>
  <r>
    <s v="2025-04"/>
    <x v="1"/>
    <x v="0"/>
    <x v="0"/>
    <x v="449"/>
    <x v="443"/>
    <n v="3392"/>
    <n v="1711"/>
    <n v="0.50442216981132071"/>
    <n v="0.7"/>
    <n v="7.38"/>
    <n v="1681"/>
    <n v="12405.78"/>
    <m/>
  </r>
  <r>
    <s v="2025-04"/>
    <x v="1"/>
    <x v="1"/>
    <x v="1"/>
    <x v="1"/>
    <x v="412"/>
    <n v="1444"/>
    <n v="610"/>
    <n v="0.42243767313019392"/>
    <n v="0.7"/>
    <n v="7.24"/>
    <n v="834"/>
    <n v="6038.16"/>
    <m/>
  </r>
  <r>
    <s v="2025-04"/>
    <x v="1"/>
    <x v="1"/>
    <x v="1"/>
    <x v="434"/>
    <x v="426"/>
    <n v="3640"/>
    <n v="1245"/>
    <n v="0.34203296703296704"/>
    <n v="0.7"/>
    <n v="6.83"/>
    <n v="2395"/>
    <n v="16357.85"/>
    <m/>
  </r>
  <r>
    <s v="2025-04"/>
    <x v="1"/>
    <x v="0"/>
    <x v="0"/>
    <x v="459"/>
    <x v="454"/>
    <n v="3200"/>
    <n v="1734"/>
    <n v="0.541875"/>
    <n v="0.7"/>
    <n v="7.49"/>
    <n v="1466"/>
    <n v="10980.34"/>
    <m/>
  </r>
  <r>
    <s v="2025-04"/>
    <x v="1"/>
    <x v="0"/>
    <x v="0"/>
    <x v="424"/>
    <x v="416"/>
    <n v="5543"/>
    <n v="2877"/>
    <n v="0.51903301461302542"/>
    <n v="0.7"/>
    <n v="7.21"/>
    <n v="2666"/>
    <n v="19221.86"/>
    <m/>
  </r>
  <r>
    <s v="2025-04"/>
    <x v="1"/>
    <x v="1"/>
    <x v="1"/>
    <x v="429"/>
    <x v="421"/>
    <n v="3032"/>
    <n v="1084"/>
    <n v="0.35751978891820579"/>
    <n v="0.7"/>
    <n v="7.2"/>
    <n v="1948"/>
    <n v="14025.6"/>
    <m/>
  </r>
  <r>
    <s v="2025-04"/>
    <x v="1"/>
    <x v="0"/>
    <x v="108"/>
    <x v="423"/>
    <x v="415"/>
    <n v="3198"/>
    <n v="1135"/>
    <n v="0.35490931832395245"/>
    <n v="0.7"/>
    <n v="7.61"/>
    <n v="2063"/>
    <n v="15699.43"/>
    <m/>
  </r>
  <r>
    <s v="2025-04"/>
    <x v="1"/>
    <x v="0"/>
    <x v="87"/>
    <x v="332"/>
    <x v="427"/>
    <n v="2046"/>
    <n v="1094"/>
    <n v="0.53470185728250241"/>
    <n v="0.7"/>
    <n v="7.13"/>
    <n v="952"/>
    <n v="6787.76"/>
    <m/>
  </r>
  <r>
    <s v="2025-04"/>
    <x v="1"/>
    <x v="0"/>
    <x v="0"/>
    <x v="162"/>
    <x v="413"/>
    <n v="4454"/>
    <n v="1551"/>
    <n v="0.3482263134261338"/>
    <n v="0.7"/>
    <n v="7.8"/>
    <n v="2903"/>
    <n v="22643.399999999998"/>
    <m/>
  </r>
  <r>
    <s v="2025-04"/>
    <x v="1"/>
    <x v="0"/>
    <x v="0"/>
    <x v="447"/>
    <x v="441"/>
    <n v="3773"/>
    <n v="1447"/>
    <n v="0.38351444473893453"/>
    <n v="0.7"/>
    <n v="7.78"/>
    <n v="2326"/>
    <n v="18096.28"/>
    <m/>
  </r>
  <r>
    <s v="2025-04"/>
    <x v="1"/>
    <x v="0"/>
    <x v="0"/>
    <x v="445"/>
    <x v="439"/>
    <n v="4909"/>
    <n v="3001"/>
    <n v="0.61132613566917904"/>
    <n v="0.7"/>
    <n v="7.05"/>
    <n v="1908"/>
    <n v="13451.4"/>
    <m/>
  </r>
  <r>
    <s v="2025-04"/>
    <x v="1"/>
    <x v="0"/>
    <x v="121"/>
    <x v="427"/>
    <x v="419"/>
    <n v="5306"/>
    <n v="3514"/>
    <n v="0.66226912928759896"/>
    <n v="0.7"/>
    <n v="7.42"/>
    <n v="1792"/>
    <n v="13296.64"/>
    <m/>
  </r>
  <r>
    <s v="2025-04"/>
    <x v="1"/>
    <x v="0"/>
    <x v="0"/>
    <x v="458"/>
    <x v="453"/>
    <n v="6294"/>
    <n v="3556"/>
    <n v="0.56498252303781382"/>
    <n v="0.7"/>
    <n v="7.73"/>
    <n v="2738"/>
    <n v="21164.74"/>
    <m/>
  </r>
  <r>
    <s v="2025-04"/>
    <x v="1"/>
    <x v="1"/>
    <x v="1"/>
    <x v="335"/>
    <x v="431"/>
    <n v="1628"/>
    <n v="766"/>
    <n v="0.47051597051597049"/>
    <n v="0.7"/>
    <n v="7.77"/>
    <n v="862"/>
    <n v="6697.74"/>
    <m/>
  </r>
  <r>
    <s v="2025-04"/>
    <x v="1"/>
    <x v="0"/>
    <x v="0"/>
    <x v="425"/>
    <x v="417"/>
    <n v="3359"/>
    <n v="1526"/>
    <n v="0.45430187555820184"/>
    <n v="0.7"/>
    <n v="7.37"/>
    <n v="1833"/>
    <n v="13509.210000000001"/>
    <m/>
  </r>
  <r>
    <s v="2025-04"/>
    <x v="1"/>
    <x v="0"/>
    <x v="0"/>
    <x v="438"/>
    <x v="432"/>
    <n v="4464"/>
    <n v="1868"/>
    <n v="0.41845878136200715"/>
    <n v="0.7"/>
    <n v="6.69"/>
    <n v="2596"/>
    <n v="17367.240000000002"/>
    <m/>
  </r>
  <r>
    <s v="2025-04"/>
    <x v="1"/>
    <x v="1"/>
    <x v="1"/>
    <x v="435"/>
    <x v="428"/>
    <n v="5063"/>
    <n v="2195"/>
    <n v="0.43353742840213311"/>
    <n v="0.7"/>
    <n v="7.48"/>
    <n v="2868"/>
    <n v="21452.639999999999"/>
    <m/>
  </r>
  <r>
    <s v="2025-04"/>
    <x v="1"/>
    <x v="1"/>
    <x v="42"/>
    <x v="431"/>
    <x v="423"/>
    <n v="3407"/>
    <n v="1311"/>
    <n v="0.38479600821837395"/>
    <n v="0.7"/>
    <n v="7.3"/>
    <n v="2096"/>
    <n v="15300.8"/>
    <m/>
  </r>
  <r>
    <s v="2025-04"/>
    <x v="1"/>
    <x v="4"/>
    <x v="81"/>
    <x v="461"/>
    <x v="456"/>
    <n v="2797"/>
    <n v="1246"/>
    <n v="0.44547729710404005"/>
    <n v="0.7"/>
    <n v="7.45"/>
    <n v="1551"/>
    <n v="11554.95"/>
    <m/>
  </r>
  <r>
    <s v="2025-04"/>
    <x v="1"/>
    <x v="0"/>
    <x v="10"/>
    <x v="460"/>
    <x v="455"/>
    <n v="2306"/>
    <n v="677"/>
    <n v="0.29358196010407633"/>
    <n v="0.7"/>
    <n v="8.18"/>
    <n v="1629"/>
    <n v="13325.22"/>
    <m/>
  </r>
  <r>
    <s v="2025-04"/>
    <x v="1"/>
    <x v="0"/>
    <x v="0"/>
    <x v="456"/>
    <x v="451"/>
    <n v="131"/>
    <n v="65"/>
    <n v="0.49618320610687022"/>
    <n v="0.7"/>
    <n v="7.28"/>
    <n v="66"/>
    <n v="480.48"/>
    <m/>
  </r>
  <r>
    <s v="2025-04"/>
    <x v="1"/>
    <x v="0"/>
    <x v="87"/>
    <x v="439"/>
    <x v="433"/>
    <n v="1796"/>
    <n v="693"/>
    <n v="0.38585746102449886"/>
    <n v="0.7"/>
    <n v="7.6"/>
    <n v="1103"/>
    <n v="8382.7999999999993"/>
    <m/>
  </r>
  <r>
    <s v="2025-04"/>
    <x v="1"/>
    <x v="0"/>
    <x v="0"/>
    <x v="430"/>
    <x v="422"/>
    <n v="3871"/>
    <n v="1568"/>
    <n v="0.4050632911392405"/>
    <n v="0.7"/>
    <n v="6.76"/>
    <n v="2303"/>
    <n v="15568.279999999999"/>
    <m/>
  </r>
  <r>
    <s v="2025-04"/>
    <x v="1"/>
    <x v="11"/>
    <x v="158"/>
    <x v="433"/>
    <x v="425"/>
    <n v="3414"/>
    <n v="1444"/>
    <n v="0.42296426479203281"/>
    <n v="0.7"/>
    <n v="7.34"/>
    <n v="1970"/>
    <n v="14459.8"/>
    <m/>
  </r>
  <r>
    <s v="2025-04"/>
    <x v="1"/>
    <x v="0"/>
    <x v="60"/>
    <x v="452"/>
    <x v="446"/>
    <n v="1563"/>
    <n v="601"/>
    <n v="0.38451695457453616"/>
    <n v="0.7"/>
    <n v="7.53"/>
    <n v="962"/>
    <n v="7243.8600000000006"/>
    <m/>
  </r>
  <r>
    <s v="2025-04"/>
    <x v="1"/>
    <x v="1"/>
    <x v="1"/>
    <x v="448"/>
    <x v="442"/>
    <n v="4288"/>
    <n v="1682"/>
    <n v="0.39225746268656714"/>
    <n v="0.7"/>
    <n v="7.81"/>
    <n v="2606"/>
    <n v="20352.86"/>
    <m/>
  </r>
  <r>
    <s v="2025-04"/>
    <x v="1"/>
    <x v="0"/>
    <x v="0"/>
    <x v="440"/>
    <x v="434"/>
    <n v="1957"/>
    <n v="687"/>
    <n v="0.35104752171691367"/>
    <n v="0.7"/>
    <n v="7.59"/>
    <n v="1270"/>
    <n v="9639.2999999999993"/>
    <m/>
  </r>
  <r>
    <s v="2025-04"/>
    <x v="1"/>
    <x v="0"/>
    <x v="0"/>
    <x v="454"/>
    <x v="449"/>
    <n v="4803"/>
    <n v="2376"/>
    <n v="0.49469081823860089"/>
    <n v="0.7"/>
    <n v="7.38"/>
    <n v="2427"/>
    <n v="17911.259999999998"/>
    <m/>
  </r>
  <r>
    <s v="2025-04"/>
    <x v="1"/>
    <x v="3"/>
    <x v="3"/>
    <x v="464"/>
    <x v="459"/>
    <n v="903"/>
    <n v="336"/>
    <n v="0.37209302325581395"/>
    <n v="0.7"/>
    <n v="7.44"/>
    <n v="567"/>
    <n v="4218.4800000000005"/>
    <m/>
  </r>
  <r>
    <s v="2025-04"/>
    <x v="1"/>
    <x v="0"/>
    <x v="0"/>
    <x v="441"/>
    <x v="435"/>
    <n v="6313"/>
    <n v="3182"/>
    <n v="0.50403928401710751"/>
    <n v="0.7"/>
    <n v="7.81"/>
    <n v="3131"/>
    <n v="24453.11"/>
    <m/>
  </r>
  <r>
    <s v="2025-04"/>
    <x v="1"/>
    <x v="0"/>
    <x v="0"/>
    <x v="442"/>
    <x v="436"/>
    <n v="4536"/>
    <n v="2342"/>
    <n v="0.51631393298059969"/>
    <n v="0.7"/>
    <n v="7.34"/>
    <n v="2194"/>
    <n v="16103.96"/>
    <m/>
  </r>
  <r>
    <s v="2025-04"/>
    <x v="1"/>
    <x v="0"/>
    <x v="0"/>
    <x v="443"/>
    <x v="437"/>
    <n v="1984"/>
    <n v="639"/>
    <n v="0.32207661290322581"/>
    <n v="0.7"/>
    <n v="8.01"/>
    <n v="1345"/>
    <n v="10773.449999999999"/>
    <m/>
  </r>
  <r>
    <s v="2025-04"/>
    <x v="1"/>
    <x v="4"/>
    <x v="57"/>
    <x v="462"/>
    <x v="457"/>
    <n v="3660"/>
    <n v="1593"/>
    <n v="0.43524590163934423"/>
    <n v="0.7"/>
    <n v="6.7"/>
    <n v="2067"/>
    <n v="13848.9"/>
    <m/>
  </r>
  <r>
    <s v="2025-04"/>
    <x v="1"/>
    <x v="0"/>
    <x v="0"/>
    <x v="24"/>
    <x v="447"/>
    <n v="1816"/>
    <n v="760"/>
    <n v="0.41850220264317178"/>
    <n v="0.7"/>
    <n v="7.18"/>
    <n v="1056"/>
    <n v="7582.08"/>
    <m/>
  </r>
  <r>
    <s v="2025-04"/>
    <x v="1"/>
    <x v="1"/>
    <x v="42"/>
    <x v="436"/>
    <x v="429"/>
    <n v="2561"/>
    <n v="1012"/>
    <n v="0.39515814135103478"/>
    <n v="0.7"/>
    <n v="7.89"/>
    <n v="1549"/>
    <n v="12221.609999999999"/>
    <m/>
  </r>
  <r>
    <s v="2025-04"/>
    <x v="1"/>
    <x v="0"/>
    <x v="0"/>
    <x v="451"/>
    <x v="445"/>
    <n v="1472"/>
    <n v="565"/>
    <n v="0.38383152173913043"/>
    <n v="0.7"/>
    <n v="7.34"/>
    <n v="907"/>
    <n v="6657.38"/>
    <m/>
  </r>
  <r>
    <s v="2025-04"/>
    <x v="1"/>
    <x v="20"/>
    <x v="148"/>
    <x v="382"/>
    <x v="460"/>
    <n v="127"/>
    <n v="27"/>
    <n v="0.2125984251968504"/>
    <n v="0.7"/>
    <n v="7.17"/>
    <n v="100"/>
    <n v="717"/>
    <m/>
  </r>
  <r>
    <s v="2025-04"/>
    <x v="1"/>
    <x v="1"/>
    <x v="42"/>
    <x v="428"/>
    <x v="420"/>
    <n v="2803"/>
    <n v="1160"/>
    <n v="0.41384231180877629"/>
    <n v="0.7"/>
    <n v="7.22"/>
    <n v="1643"/>
    <n v="11862.46"/>
    <m/>
  </r>
  <r>
    <s v="2025-04"/>
    <x v="1"/>
    <x v="1"/>
    <x v="42"/>
    <x v="450"/>
    <x v="444"/>
    <n v="5009"/>
    <n v="1775"/>
    <n v="0.35436214813335998"/>
    <n v="0.7"/>
    <n v="7.14"/>
    <n v="3234"/>
    <n v="23090.76"/>
    <m/>
  </r>
  <r>
    <s v="2025-05"/>
    <x v="1"/>
    <x v="0"/>
    <x v="143"/>
    <x v="463"/>
    <x v="458"/>
    <n v="4127"/>
    <n v="2074"/>
    <n v="0.5025442209837655"/>
    <n v="0.7"/>
    <n v="7.22"/>
    <n v="2053"/>
    <n v="14822.66"/>
    <m/>
  </r>
  <r>
    <s v="2025-05"/>
    <x v="1"/>
    <x v="0"/>
    <x v="0"/>
    <x v="454"/>
    <x v="449"/>
    <n v="4802"/>
    <n v="2413"/>
    <n v="0.50249895876718031"/>
    <n v="0.7"/>
    <n v="7.5"/>
    <n v="2389"/>
    <n v="17917.5"/>
    <m/>
  </r>
  <r>
    <s v="2025-05"/>
    <x v="1"/>
    <x v="0"/>
    <x v="0"/>
    <x v="445"/>
    <x v="439"/>
    <n v="4995"/>
    <n v="3183"/>
    <n v="0.63723723723723724"/>
    <n v="0.7"/>
    <n v="7.09"/>
    <n v="1812"/>
    <n v="12847.08"/>
    <m/>
  </r>
  <r>
    <s v="2025-05"/>
    <x v="1"/>
    <x v="0"/>
    <x v="0"/>
    <x v="441"/>
    <x v="435"/>
    <n v="6270"/>
    <n v="3284"/>
    <n v="0.52376395534290277"/>
    <n v="0.7"/>
    <n v="7.81"/>
    <n v="2986"/>
    <n v="23320.66"/>
    <m/>
  </r>
  <r>
    <s v="2025-05"/>
    <x v="1"/>
    <x v="0"/>
    <x v="0"/>
    <x v="422"/>
    <x v="414"/>
    <n v="4288"/>
    <n v="1920"/>
    <n v="0.44776119402985076"/>
    <n v="0.7"/>
    <n v="7.5"/>
    <n v="2368"/>
    <n v="17760"/>
    <m/>
  </r>
  <r>
    <s v="2025-05"/>
    <x v="1"/>
    <x v="1"/>
    <x v="1"/>
    <x v="435"/>
    <x v="428"/>
    <n v="5350"/>
    <n v="2382"/>
    <n v="0.44523364485981309"/>
    <n v="0.7"/>
    <n v="7.54"/>
    <n v="2968"/>
    <n v="22378.720000000001"/>
    <m/>
  </r>
  <r>
    <s v="2025-05"/>
    <x v="1"/>
    <x v="0"/>
    <x v="0"/>
    <x v="449"/>
    <x v="443"/>
    <n v="3524"/>
    <n v="1792"/>
    <n v="0.50851305334846764"/>
    <n v="0.7"/>
    <n v="7.31"/>
    <n v="1732"/>
    <n v="12660.92"/>
    <m/>
  </r>
  <r>
    <s v="2025-05"/>
    <x v="1"/>
    <x v="0"/>
    <x v="0"/>
    <x v="459"/>
    <x v="454"/>
    <n v="3470"/>
    <n v="1975"/>
    <n v="0.56916426512968299"/>
    <n v="0.7"/>
    <n v="7.51"/>
    <n v="1495"/>
    <n v="11227.449999999999"/>
    <m/>
  </r>
  <r>
    <s v="2025-05"/>
    <x v="1"/>
    <x v="0"/>
    <x v="0"/>
    <x v="430"/>
    <x v="422"/>
    <n v="4138"/>
    <n v="1752"/>
    <n v="0.42339294345094247"/>
    <n v="0.7"/>
    <n v="7.14"/>
    <n v="2386"/>
    <n v="17036.04"/>
    <m/>
  </r>
  <r>
    <s v="2025-05"/>
    <x v="1"/>
    <x v="0"/>
    <x v="87"/>
    <x v="439"/>
    <x v="433"/>
    <n v="2029"/>
    <n v="840"/>
    <n v="0.41399704287826516"/>
    <n v="0.7"/>
    <n v="7.53"/>
    <n v="1189"/>
    <n v="8953.17"/>
    <m/>
  </r>
  <r>
    <s v="2025-05"/>
    <x v="1"/>
    <x v="0"/>
    <x v="0"/>
    <x v="426"/>
    <x v="418"/>
    <n v="3531"/>
    <n v="1434"/>
    <n v="0.40611724723874254"/>
    <n v="0.7"/>
    <n v="7.14"/>
    <n v="2097"/>
    <n v="14972.58"/>
    <m/>
  </r>
  <r>
    <s v="2025-05"/>
    <x v="1"/>
    <x v="0"/>
    <x v="0"/>
    <x v="424"/>
    <x v="416"/>
    <n v="5891"/>
    <n v="3142"/>
    <n v="0.5333559667289085"/>
    <n v="0.7"/>
    <n v="7.26"/>
    <n v="2749"/>
    <n v="19957.739999999998"/>
    <m/>
  </r>
  <r>
    <s v="2025-05"/>
    <x v="1"/>
    <x v="4"/>
    <x v="57"/>
    <x v="462"/>
    <x v="457"/>
    <n v="4100"/>
    <n v="1793"/>
    <n v="0.43731707317073171"/>
    <n v="0.7"/>
    <n v="6.83"/>
    <n v="2307"/>
    <n v="15756.81"/>
    <m/>
  </r>
  <r>
    <s v="2025-05"/>
    <x v="1"/>
    <x v="4"/>
    <x v="81"/>
    <x v="461"/>
    <x v="456"/>
    <n v="2837"/>
    <n v="1303"/>
    <n v="0.45928798026083889"/>
    <n v="0.7"/>
    <n v="7.45"/>
    <n v="1534"/>
    <n v="11428.300000000001"/>
    <m/>
  </r>
  <r>
    <s v="2025-05"/>
    <x v="1"/>
    <x v="1"/>
    <x v="1"/>
    <x v="457"/>
    <x v="452"/>
    <n v="936"/>
    <n v="299"/>
    <n v="0.31944444444444442"/>
    <n v="0.7"/>
    <n v="7.82"/>
    <n v="637"/>
    <n v="4981.34"/>
    <m/>
  </r>
  <r>
    <s v="2025-05"/>
    <x v="1"/>
    <x v="0"/>
    <x v="94"/>
    <x v="444"/>
    <x v="438"/>
    <n v="4084"/>
    <n v="1774"/>
    <n v="0.43437806072477964"/>
    <n v="0.7"/>
    <n v="7.64"/>
    <n v="2310"/>
    <n v="17648.399999999998"/>
    <m/>
  </r>
  <r>
    <s v="2025-05"/>
    <x v="1"/>
    <x v="0"/>
    <x v="0"/>
    <x v="458"/>
    <x v="453"/>
    <n v="6442"/>
    <n v="3807"/>
    <n v="0.59096553865259238"/>
    <n v="0.7"/>
    <n v="7.7"/>
    <n v="2635"/>
    <n v="20289.5"/>
    <m/>
  </r>
  <r>
    <s v="2025-05"/>
    <x v="1"/>
    <x v="0"/>
    <x v="108"/>
    <x v="423"/>
    <x v="415"/>
    <n v="3248"/>
    <n v="1314"/>
    <n v="0.40455665024630544"/>
    <n v="0.7"/>
    <n v="7.57"/>
    <n v="1934"/>
    <n v="14640.380000000001"/>
    <m/>
  </r>
  <r>
    <s v="2025-05"/>
    <x v="1"/>
    <x v="1"/>
    <x v="42"/>
    <x v="431"/>
    <x v="423"/>
    <n v="3594"/>
    <n v="1413"/>
    <n v="0.39315525876460766"/>
    <n v="0.7"/>
    <n v="7.42"/>
    <n v="2181"/>
    <n v="16183.02"/>
    <m/>
  </r>
  <r>
    <s v="2025-05"/>
    <x v="1"/>
    <x v="1"/>
    <x v="1"/>
    <x v="437"/>
    <x v="430"/>
    <n v="4839"/>
    <n v="2203"/>
    <n v="0.45525935110560034"/>
    <n v="0.7"/>
    <n v="7.52"/>
    <n v="2636"/>
    <n v="19822.719999999998"/>
    <m/>
  </r>
  <r>
    <s v="2025-05"/>
    <x v="1"/>
    <x v="0"/>
    <x v="0"/>
    <x v="456"/>
    <x v="451"/>
    <n v="2918"/>
    <n v="1650"/>
    <n v="0.56545579163810833"/>
    <n v="0.7"/>
    <n v="7.61"/>
    <n v="1268"/>
    <n v="9649.48"/>
    <m/>
  </r>
  <r>
    <s v="2025-05"/>
    <x v="1"/>
    <x v="0"/>
    <x v="0"/>
    <x v="443"/>
    <x v="437"/>
    <n v="2107"/>
    <n v="732"/>
    <n v="0.34741338395823446"/>
    <n v="0.7"/>
    <n v="7.92"/>
    <n v="1375"/>
    <n v="10890"/>
    <m/>
  </r>
  <r>
    <s v="2025-05"/>
    <x v="1"/>
    <x v="1"/>
    <x v="1"/>
    <x v="429"/>
    <x v="421"/>
    <n v="3340"/>
    <n v="1215"/>
    <n v="0.36377245508982037"/>
    <n v="0.7"/>
    <n v="7.28"/>
    <n v="2125"/>
    <n v="15470"/>
    <m/>
  </r>
  <r>
    <s v="2025-05"/>
    <x v="1"/>
    <x v="11"/>
    <x v="158"/>
    <x v="433"/>
    <x v="425"/>
    <n v="3463"/>
    <n v="1485"/>
    <n v="0.42881894311290786"/>
    <n v="0.7"/>
    <n v="7.34"/>
    <n v="1978"/>
    <n v="14518.52"/>
    <m/>
  </r>
  <r>
    <s v="2025-05"/>
    <x v="1"/>
    <x v="1"/>
    <x v="1"/>
    <x v="432"/>
    <x v="424"/>
    <n v="2465"/>
    <n v="1041"/>
    <n v="0.42231237322515214"/>
    <n v="0.7"/>
    <n v="7.44"/>
    <n v="1424"/>
    <n v="10594.560000000001"/>
    <m/>
  </r>
  <r>
    <s v="2025-05"/>
    <x v="1"/>
    <x v="0"/>
    <x v="0"/>
    <x v="442"/>
    <x v="436"/>
    <n v="4747"/>
    <n v="2592"/>
    <n v="0.54602907099220566"/>
    <n v="0.7"/>
    <n v="7.32"/>
    <n v="2155"/>
    <n v="15774.6"/>
    <m/>
  </r>
  <r>
    <s v="2025-05"/>
    <x v="1"/>
    <x v="1"/>
    <x v="1"/>
    <x v="448"/>
    <x v="442"/>
    <n v="4404"/>
    <n v="1943"/>
    <n v="0.44118982742960944"/>
    <n v="0.7"/>
    <n v="7.88"/>
    <n v="2461"/>
    <n v="19392.68"/>
    <m/>
  </r>
  <r>
    <s v="2025-05"/>
    <x v="1"/>
    <x v="1"/>
    <x v="1"/>
    <x v="434"/>
    <x v="426"/>
    <n v="4006"/>
    <n v="1298"/>
    <n v="0.32401397903145285"/>
    <n v="0.7"/>
    <n v="7.18"/>
    <n v="2708"/>
    <n v="19443.439999999999"/>
    <m/>
  </r>
  <r>
    <s v="2025-05"/>
    <x v="1"/>
    <x v="3"/>
    <x v="3"/>
    <x v="464"/>
    <x v="459"/>
    <n v="1013"/>
    <n v="372"/>
    <n v="0.36722606120434353"/>
    <n v="0.7"/>
    <n v="7.86"/>
    <n v="641"/>
    <n v="5038.26"/>
    <m/>
  </r>
  <r>
    <s v="2025-05"/>
    <x v="1"/>
    <x v="0"/>
    <x v="10"/>
    <x v="460"/>
    <x v="455"/>
    <n v="2273"/>
    <n v="810"/>
    <n v="0.35635723713154421"/>
    <n v="0.7"/>
    <n v="7.99"/>
    <n v="1463"/>
    <n v="11689.37"/>
    <m/>
  </r>
  <r>
    <s v="2025-05"/>
    <x v="1"/>
    <x v="0"/>
    <x v="0"/>
    <x v="440"/>
    <x v="434"/>
    <n v="2428"/>
    <n v="845"/>
    <n v="0.34802306425041185"/>
    <n v="0.7"/>
    <n v="7.28"/>
    <n v="1583"/>
    <n v="11524.24"/>
    <m/>
  </r>
  <r>
    <s v="2025-05"/>
    <x v="1"/>
    <x v="1"/>
    <x v="42"/>
    <x v="436"/>
    <x v="429"/>
    <n v="2927"/>
    <n v="1219"/>
    <n v="0.41646737273659035"/>
    <n v="0.7"/>
    <n v="7.87"/>
    <n v="1708"/>
    <n v="13441.960000000001"/>
    <m/>
  </r>
  <r>
    <s v="2025-05"/>
    <x v="1"/>
    <x v="0"/>
    <x v="0"/>
    <x v="425"/>
    <x v="417"/>
    <n v="3566"/>
    <n v="1856"/>
    <n v="0.52047111609646668"/>
    <n v="0.7"/>
    <n v="7.46"/>
    <n v="1710"/>
    <n v="12756.6"/>
    <m/>
  </r>
  <r>
    <s v="2025-05"/>
    <x v="1"/>
    <x v="0"/>
    <x v="121"/>
    <x v="427"/>
    <x v="419"/>
    <n v="5523"/>
    <n v="3904"/>
    <n v="0.70686221256563464"/>
    <n v="0.7"/>
    <n v="7.4"/>
    <n v="1619"/>
    <n v="11980.6"/>
    <m/>
  </r>
  <r>
    <s v="2025-05"/>
    <x v="1"/>
    <x v="0"/>
    <x v="0"/>
    <x v="447"/>
    <x v="441"/>
    <n v="3817"/>
    <n v="1705"/>
    <n v="0.44668587896253603"/>
    <n v="0.7"/>
    <n v="7.8"/>
    <n v="2112"/>
    <n v="16473.599999999999"/>
    <m/>
  </r>
  <r>
    <s v="2025-05"/>
    <x v="1"/>
    <x v="0"/>
    <x v="0"/>
    <x v="451"/>
    <x v="445"/>
    <n v="1676"/>
    <n v="754"/>
    <n v="0.44988066825775658"/>
    <n v="0.7"/>
    <n v="7.32"/>
    <n v="922"/>
    <n v="6749.04"/>
    <m/>
  </r>
  <r>
    <s v="2025-05"/>
    <x v="1"/>
    <x v="1"/>
    <x v="1"/>
    <x v="335"/>
    <x v="431"/>
    <n v="1149"/>
    <n v="552"/>
    <n v="0.48041775456919061"/>
    <n v="0.7"/>
    <n v="8.0299999999999994"/>
    <n v="597"/>
    <n v="4793.91"/>
    <m/>
  </r>
  <r>
    <s v="2025-05"/>
    <x v="1"/>
    <x v="0"/>
    <x v="60"/>
    <x v="452"/>
    <x v="446"/>
    <n v="1643"/>
    <n v="702"/>
    <n v="0.42726719415702985"/>
    <n v="0.7"/>
    <n v="7.51"/>
    <n v="941"/>
    <n v="7066.91"/>
    <m/>
  </r>
  <r>
    <s v="2025-05"/>
    <x v="1"/>
    <x v="1"/>
    <x v="42"/>
    <x v="428"/>
    <x v="420"/>
    <n v="3015"/>
    <n v="1296"/>
    <n v="0.42985074626865671"/>
    <n v="0.7"/>
    <n v="7.37"/>
    <n v="1719"/>
    <n v="12669.03"/>
    <m/>
  </r>
  <r>
    <s v="2025-05"/>
    <x v="1"/>
    <x v="0"/>
    <x v="0"/>
    <x v="438"/>
    <x v="432"/>
    <n v="4652"/>
    <n v="2107"/>
    <n v="0.45292347377472053"/>
    <n v="0.7"/>
    <n v="6.73"/>
    <n v="2545"/>
    <n v="17127.850000000002"/>
    <m/>
  </r>
  <r>
    <s v="2025-05"/>
    <x v="1"/>
    <x v="0"/>
    <x v="87"/>
    <x v="332"/>
    <x v="427"/>
    <n v="2191"/>
    <n v="1162"/>
    <n v="0.53035143769968052"/>
    <n v="0.7"/>
    <n v="7.26"/>
    <n v="1029"/>
    <n v="7470.54"/>
    <m/>
  </r>
  <r>
    <s v="2025-05"/>
    <x v="1"/>
    <x v="1"/>
    <x v="42"/>
    <x v="450"/>
    <x v="444"/>
    <n v="5521"/>
    <n v="1980"/>
    <n v="0.35863068284731026"/>
    <n v="0.7"/>
    <n v="7.39"/>
    <n v="3541"/>
    <n v="26167.989999999998"/>
    <m/>
  </r>
  <r>
    <s v="2025-05"/>
    <x v="1"/>
    <x v="0"/>
    <x v="0"/>
    <x v="162"/>
    <x v="413"/>
    <n v="5030"/>
    <n v="1728"/>
    <n v="0.34353876739562622"/>
    <n v="0.7"/>
    <n v="7.75"/>
    <n v="3302"/>
    <n v="25590.5"/>
    <m/>
  </r>
  <r>
    <s v="2025-05"/>
    <x v="1"/>
    <x v="4"/>
    <x v="57"/>
    <x v="453"/>
    <x v="448"/>
    <n v="7257"/>
    <n v="4183"/>
    <n v="0.57640898442882738"/>
    <n v="0.7"/>
    <n v="7.31"/>
    <n v="3074"/>
    <n v="22470.94"/>
    <m/>
  </r>
  <r>
    <s v="2025-05"/>
    <x v="1"/>
    <x v="0"/>
    <x v="159"/>
    <x v="455"/>
    <x v="450"/>
    <n v="2794"/>
    <n v="1419"/>
    <n v="0.50787401574803148"/>
    <n v="0.7"/>
    <n v="7.43"/>
    <n v="1375"/>
    <n v="10216.25"/>
    <m/>
  </r>
  <r>
    <s v="2025-05"/>
    <x v="1"/>
    <x v="20"/>
    <x v="148"/>
    <x v="382"/>
    <x v="460"/>
    <n v="3099"/>
    <n v="1110"/>
    <n v="0.35818005808325265"/>
    <n v="0.7"/>
    <n v="7.46"/>
    <n v="1989"/>
    <n v="14837.94"/>
    <m/>
  </r>
  <r>
    <s v="2025-05"/>
    <x v="1"/>
    <x v="0"/>
    <x v="0"/>
    <x v="24"/>
    <x v="447"/>
    <n v="1815"/>
    <n v="882"/>
    <n v="0.48595041322314048"/>
    <n v="0.7"/>
    <n v="7.2"/>
    <n v="933"/>
    <n v="6717.6"/>
    <m/>
  </r>
  <r>
    <s v="2025-05"/>
    <x v="1"/>
    <x v="1"/>
    <x v="1"/>
    <x v="1"/>
    <x v="412"/>
    <n v="1468"/>
    <n v="624"/>
    <n v="0.42506811989100818"/>
    <n v="0.7"/>
    <n v="7.19"/>
    <n v="844"/>
    <n v="6068.3600000000006"/>
    <m/>
  </r>
  <r>
    <s v="2025-06"/>
    <x v="1"/>
    <x v="11"/>
    <x v="158"/>
    <x v="433"/>
    <x v="425"/>
    <n v="3184"/>
    <n v="1471"/>
    <n v="0.46199748743718594"/>
    <n v="0.7"/>
    <n v="7.89"/>
    <n v="1713"/>
    <n v="13515.57"/>
    <m/>
  </r>
  <r>
    <s v="2025-06"/>
    <x v="1"/>
    <x v="0"/>
    <x v="0"/>
    <x v="162"/>
    <x v="413"/>
    <n v="4300"/>
    <n v="1672"/>
    <n v="0.38883720930232557"/>
    <n v="0.7"/>
    <n v="7.67"/>
    <n v="2628"/>
    <n v="20156.759999999998"/>
    <m/>
  </r>
  <r>
    <s v="2025-06"/>
    <x v="1"/>
    <x v="4"/>
    <x v="81"/>
    <x v="461"/>
    <x v="456"/>
    <n v="2814"/>
    <n v="1359"/>
    <n v="0.48294243070362475"/>
    <n v="0.7"/>
    <n v="7.59"/>
    <n v="1455"/>
    <n v="11043.449999999999"/>
    <m/>
  </r>
  <r>
    <s v="2025-06"/>
    <x v="1"/>
    <x v="1"/>
    <x v="1"/>
    <x v="335"/>
    <x v="431"/>
    <n v="1056"/>
    <n v="516"/>
    <n v="0.48863636363636365"/>
    <n v="0.7"/>
    <n v="8.02"/>
    <n v="540"/>
    <n v="4330.8"/>
    <m/>
  </r>
  <r>
    <s v="2025-06"/>
    <x v="1"/>
    <x v="1"/>
    <x v="1"/>
    <x v="432"/>
    <x v="424"/>
    <n v="2064"/>
    <n v="906"/>
    <n v="0.43895348837209303"/>
    <n v="0.7"/>
    <n v="7.72"/>
    <n v="1158"/>
    <n v="8939.76"/>
    <m/>
  </r>
  <r>
    <s v="2025-06"/>
    <x v="1"/>
    <x v="0"/>
    <x v="0"/>
    <x v="438"/>
    <x v="432"/>
    <n v="4176"/>
    <n v="1854"/>
    <n v="0.44396551724137934"/>
    <n v="0.7"/>
    <n v="6.75"/>
    <n v="2322"/>
    <n v="15673.5"/>
    <m/>
  </r>
  <r>
    <s v="2025-06"/>
    <x v="1"/>
    <x v="0"/>
    <x v="121"/>
    <x v="427"/>
    <x v="419"/>
    <n v="4995"/>
    <n v="3454"/>
    <n v="0.69149149149149147"/>
    <n v="0.7"/>
    <n v="7.41"/>
    <n v="1541"/>
    <n v="11418.81"/>
    <m/>
  </r>
  <r>
    <s v="2025-06"/>
    <x v="1"/>
    <x v="0"/>
    <x v="0"/>
    <x v="445"/>
    <x v="439"/>
    <n v="4489"/>
    <n v="2757"/>
    <n v="0.61416796613945202"/>
    <n v="0.7"/>
    <n v="7"/>
    <n v="1732"/>
    <n v="12124"/>
    <m/>
  </r>
  <r>
    <s v="2025-06"/>
    <x v="1"/>
    <x v="1"/>
    <x v="1"/>
    <x v="435"/>
    <x v="428"/>
    <n v="5089"/>
    <n v="2320"/>
    <n v="0.45588524268029085"/>
    <n v="0.7"/>
    <n v="7.5"/>
    <n v="2769"/>
    <n v="20767.5"/>
    <m/>
  </r>
  <r>
    <s v="2025-06"/>
    <x v="1"/>
    <x v="0"/>
    <x v="0"/>
    <x v="24"/>
    <x v="447"/>
    <n v="1718"/>
    <n v="859"/>
    <n v="0.5"/>
    <n v="0.7"/>
    <n v="7.25"/>
    <n v="859"/>
    <n v="6227.75"/>
    <m/>
  </r>
  <r>
    <s v="2025-06"/>
    <x v="1"/>
    <x v="1"/>
    <x v="1"/>
    <x v="1"/>
    <x v="412"/>
    <n v="1438"/>
    <n v="662"/>
    <n v="0.46036161335187759"/>
    <n v="0.7"/>
    <n v="7.22"/>
    <n v="776"/>
    <n v="5602.72"/>
    <m/>
  </r>
  <r>
    <s v="2025-06"/>
    <x v="1"/>
    <x v="0"/>
    <x v="108"/>
    <x v="423"/>
    <x v="415"/>
    <n v="3093"/>
    <n v="1364"/>
    <n v="0.44099579696087943"/>
    <n v="0.7"/>
    <n v="7.61"/>
    <n v="1729"/>
    <n v="13157.69"/>
    <m/>
  </r>
  <r>
    <s v="2025-06"/>
    <x v="1"/>
    <x v="1"/>
    <x v="42"/>
    <x v="450"/>
    <x v="444"/>
    <n v="5491"/>
    <n v="2060"/>
    <n v="0.37515935166636316"/>
    <n v="0.7"/>
    <n v="7.57"/>
    <n v="3431"/>
    <n v="25972.670000000002"/>
    <m/>
  </r>
  <r>
    <s v="2025-06"/>
    <x v="1"/>
    <x v="0"/>
    <x v="0"/>
    <x v="459"/>
    <x v="454"/>
    <n v="3133"/>
    <n v="1854"/>
    <n v="0.59176508139163742"/>
    <n v="0.7"/>
    <n v="7.51"/>
    <n v="1279"/>
    <n v="9605.2899999999991"/>
    <m/>
  </r>
  <r>
    <s v="2025-06"/>
    <x v="1"/>
    <x v="0"/>
    <x v="0"/>
    <x v="441"/>
    <x v="435"/>
    <n v="5834"/>
    <n v="3048"/>
    <n v="0.52245457661981487"/>
    <n v="0.7"/>
    <n v="7.83"/>
    <n v="2786"/>
    <n v="21814.38"/>
    <m/>
  </r>
  <r>
    <s v="2025-06"/>
    <x v="1"/>
    <x v="1"/>
    <x v="1"/>
    <x v="434"/>
    <x v="426"/>
    <n v="3987"/>
    <n v="1502"/>
    <n v="0.3767243541509907"/>
    <n v="0.7"/>
    <n v="7.39"/>
    <n v="2485"/>
    <n v="18364.149999999998"/>
    <m/>
  </r>
  <r>
    <s v="2025-06"/>
    <x v="1"/>
    <x v="0"/>
    <x v="87"/>
    <x v="439"/>
    <x v="433"/>
    <n v="1635"/>
    <n v="732"/>
    <n v="0.44770642201834865"/>
    <n v="0.7"/>
    <n v="7.69"/>
    <n v="903"/>
    <n v="6944.0700000000006"/>
    <m/>
  </r>
  <r>
    <s v="2025-06"/>
    <x v="1"/>
    <x v="0"/>
    <x v="0"/>
    <x v="430"/>
    <x v="422"/>
    <n v="3836"/>
    <n v="1660"/>
    <n v="0.43274244004171014"/>
    <n v="0.7"/>
    <n v="7.36"/>
    <n v="2176"/>
    <n v="16015.36"/>
    <m/>
  </r>
  <r>
    <s v="2025-06"/>
    <x v="1"/>
    <x v="1"/>
    <x v="42"/>
    <x v="431"/>
    <x v="423"/>
    <n v="3551"/>
    <n v="1466"/>
    <n v="0.41284145311179948"/>
    <n v="0.7"/>
    <n v="7.36"/>
    <n v="2085"/>
    <n v="15345.6"/>
    <m/>
  </r>
  <r>
    <s v="2025-06"/>
    <x v="1"/>
    <x v="0"/>
    <x v="0"/>
    <x v="424"/>
    <x v="416"/>
    <n v="5475"/>
    <n v="2908"/>
    <n v="0.53114155251141548"/>
    <n v="0.7"/>
    <n v="7.3"/>
    <n v="2567"/>
    <n v="18739.099999999999"/>
    <m/>
  </r>
  <r>
    <s v="2025-06"/>
    <x v="1"/>
    <x v="0"/>
    <x v="0"/>
    <x v="447"/>
    <x v="441"/>
    <n v="3532"/>
    <n v="1659"/>
    <n v="0.46970554926387315"/>
    <n v="0.7"/>
    <n v="7.75"/>
    <n v="1873"/>
    <n v="14515.75"/>
    <m/>
  </r>
  <r>
    <s v="2025-06"/>
    <x v="1"/>
    <x v="0"/>
    <x v="0"/>
    <x v="454"/>
    <x v="449"/>
    <n v="4686"/>
    <n v="2480"/>
    <n v="0.52923602219376864"/>
    <n v="0.7"/>
    <n v="7.53"/>
    <n v="2206"/>
    <n v="16611.18"/>
    <m/>
  </r>
  <r>
    <s v="2025-06"/>
    <x v="1"/>
    <x v="1"/>
    <x v="42"/>
    <x v="428"/>
    <x v="420"/>
    <n v="2757"/>
    <n v="1364"/>
    <n v="0.49474066013783097"/>
    <n v="0.7"/>
    <n v="7.45"/>
    <n v="1393"/>
    <n v="10377.85"/>
    <m/>
  </r>
  <r>
    <s v="2025-06"/>
    <x v="1"/>
    <x v="0"/>
    <x v="0"/>
    <x v="426"/>
    <x v="418"/>
    <n v="3822"/>
    <n v="1453"/>
    <n v="0.380167451596023"/>
    <n v="0.7"/>
    <n v="7.19"/>
    <n v="2369"/>
    <n v="17033.11"/>
    <m/>
  </r>
  <r>
    <s v="2025-06"/>
    <x v="1"/>
    <x v="0"/>
    <x v="0"/>
    <x v="458"/>
    <x v="453"/>
    <n v="6155"/>
    <n v="3613"/>
    <n v="0.58700243704305444"/>
    <n v="0.7"/>
    <n v="7.64"/>
    <n v="2542"/>
    <n v="19420.879999999997"/>
    <m/>
  </r>
  <r>
    <s v="2025-06"/>
    <x v="1"/>
    <x v="1"/>
    <x v="42"/>
    <x v="436"/>
    <x v="429"/>
    <n v="2986"/>
    <n v="1235"/>
    <n v="0.41359678499665103"/>
    <n v="0.7"/>
    <n v="8.15"/>
    <n v="1751"/>
    <n v="14270.650000000001"/>
    <m/>
  </r>
  <r>
    <s v="2025-06"/>
    <x v="1"/>
    <x v="0"/>
    <x v="10"/>
    <x v="460"/>
    <x v="455"/>
    <n v="2318"/>
    <n v="878"/>
    <n v="0.37877480586712681"/>
    <n v="0.7"/>
    <n v="8.02"/>
    <n v="1440"/>
    <n v="11548.8"/>
    <m/>
  </r>
  <r>
    <s v="2025-06"/>
    <x v="1"/>
    <x v="1"/>
    <x v="1"/>
    <x v="448"/>
    <x v="442"/>
    <n v="4066"/>
    <n v="1902"/>
    <n v="0.46778160354156417"/>
    <n v="0.7"/>
    <n v="7.88"/>
    <n v="2164"/>
    <n v="17052.32"/>
    <m/>
  </r>
  <r>
    <s v="2025-06"/>
    <x v="1"/>
    <x v="0"/>
    <x v="0"/>
    <x v="425"/>
    <x v="417"/>
    <n v="3353"/>
    <n v="1763"/>
    <n v="0.52579779302117502"/>
    <n v="0.7"/>
    <n v="7.46"/>
    <n v="1590"/>
    <n v="11861.4"/>
    <m/>
  </r>
  <r>
    <s v="2025-06"/>
    <x v="1"/>
    <x v="0"/>
    <x v="0"/>
    <x v="422"/>
    <x v="414"/>
    <n v="4284"/>
    <n v="1898"/>
    <n v="0.44304388422035479"/>
    <n v="0.7"/>
    <n v="7.5"/>
    <n v="2386"/>
    <n v="17895"/>
    <m/>
  </r>
  <r>
    <s v="2025-06"/>
    <x v="1"/>
    <x v="4"/>
    <x v="57"/>
    <x v="453"/>
    <x v="448"/>
    <n v="7035"/>
    <n v="4086"/>
    <n v="0.58081023454157787"/>
    <n v="0.7"/>
    <n v="7.36"/>
    <n v="2949"/>
    <n v="21704.639999999999"/>
    <m/>
  </r>
  <r>
    <s v="2025-06"/>
    <x v="1"/>
    <x v="1"/>
    <x v="1"/>
    <x v="437"/>
    <x v="430"/>
    <n v="4552"/>
    <n v="2183"/>
    <n v="0.47956942003514941"/>
    <n v="0.7"/>
    <n v="7.53"/>
    <n v="2369"/>
    <n v="17838.57"/>
    <m/>
  </r>
  <r>
    <s v="2025-06"/>
    <x v="1"/>
    <x v="0"/>
    <x v="143"/>
    <x v="463"/>
    <x v="458"/>
    <n v="3881"/>
    <n v="2029"/>
    <n v="0.52280340118526158"/>
    <n v="0.7"/>
    <n v="7.16"/>
    <n v="1852"/>
    <n v="13260.32"/>
    <m/>
  </r>
  <r>
    <s v="2025-06"/>
    <x v="1"/>
    <x v="0"/>
    <x v="159"/>
    <x v="455"/>
    <x v="450"/>
    <n v="3037"/>
    <n v="1519"/>
    <n v="0.50016463615409945"/>
    <n v="0.7"/>
    <n v="7.67"/>
    <n v="1518"/>
    <n v="11643.06"/>
    <m/>
  </r>
  <r>
    <s v="2025-06"/>
    <x v="1"/>
    <x v="0"/>
    <x v="0"/>
    <x v="443"/>
    <x v="437"/>
    <n v="1793"/>
    <n v="721"/>
    <n v="0.40211935303959845"/>
    <n v="0.7"/>
    <n v="7.78"/>
    <n v="1072"/>
    <n v="8340.16"/>
    <m/>
  </r>
  <r>
    <s v="2025-06"/>
    <x v="1"/>
    <x v="0"/>
    <x v="94"/>
    <x v="444"/>
    <x v="438"/>
    <n v="3704"/>
    <n v="1667"/>
    <n v="0.4500539956803456"/>
    <n v="0.7"/>
    <n v="7.45"/>
    <n v="2037"/>
    <n v="15175.65"/>
    <m/>
  </r>
  <r>
    <s v="2025-06"/>
    <x v="1"/>
    <x v="0"/>
    <x v="0"/>
    <x v="442"/>
    <x v="436"/>
    <n v="4438"/>
    <n v="2368"/>
    <n v="0.53357368183866605"/>
    <n v="0.7"/>
    <n v="7.34"/>
    <n v="2070"/>
    <n v="15193.8"/>
    <m/>
  </r>
  <r>
    <s v="2025-06"/>
    <x v="1"/>
    <x v="1"/>
    <x v="1"/>
    <x v="429"/>
    <x v="421"/>
    <n v="3205"/>
    <n v="1312"/>
    <n v="0.40936037441497658"/>
    <n v="0.7"/>
    <n v="7.22"/>
    <n v="1893"/>
    <n v="13667.46"/>
    <m/>
  </r>
  <r>
    <s v="2025-06"/>
    <x v="1"/>
    <x v="0"/>
    <x v="0"/>
    <x v="440"/>
    <x v="434"/>
    <n v="2512"/>
    <n v="1003"/>
    <n v="0.39928343949044587"/>
    <n v="0.7"/>
    <n v="7.5"/>
    <n v="1509"/>
    <n v="11317.5"/>
    <m/>
  </r>
  <r>
    <s v="2025-06"/>
    <x v="1"/>
    <x v="0"/>
    <x v="0"/>
    <x v="456"/>
    <x v="451"/>
    <n v="2706"/>
    <n v="1516"/>
    <n v="0.5602365114560236"/>
    <n v="0.7"/>
    <n v="7.68"/>
    <n v="1190"/>
    <n v="9139.1999999999989"/>
    <m/>
  </r>
  <r>
    <s v="2025-06"/>
    <x v="1"/>
    <x v="20"/>
    <x v="148"/>
    <x v="382"/>
    <x v="460"/>
    <n v="3519"/>
    <n v="1048"/>
    <n v="0.29781187837453821"/>
    <n v="0.7"/>
    <n v="8.0299999999999994"/>
    <n v="2471"/>
    <n v="19842.129999999997"/>
    <m/>
  </r>
  <r>
    <s v="2025-06"/>
    <x v="1"/>
    <x v="3"/>
    <x v="3"/>
    <x v="464"/>
    <x v="459"/>
    <n v="948"/>
    <n v="368"/>
    <n v="0.3881856540084388"/>
    <n v="0.7"/>
    <n v="7.68"/>
    <n v="580"/>
    <n v="4454.3999999999996"/>
    <m/>
  </r>
  <r>
    <s v="2025-06"/>
    <x v="1"/>
    <x v="0"/>
    <x v="87"/>
    <x v="332"/>
    <x v="427"/>
    <n v="2090"/>
    <n v="1076"/>
    <n v="0.51483253588516742"/>
    <n v="0.7"/>
    <n v="7.31"/>
    <n v="1014"/>
    <n v="7412.3399999999992"/>
    <m/>
  </r>
  <r>
    <s v="2025-06"/>
    <x v="1"/>
    <x v="4"/>
    <x v="57"/>
    <x v="462"/>
    <x v="457"/>
    <n v="3776"/>
    <n v="1749"/>
    <n v="0.4631885593220339"/>
    <n v="0.7"/>
    <n v="6.75"/>
    <n v="2027"/>
    <n v="13682.25"/>
    <m/>
  </r>
  <r>
    <s v="2025-06"/>
    <x v="1"/>
    <x v="0"/>
    <x v="60"/>
    <x v="452"/>
    <x v="446"/>
    <n v="1552"/>
    <n v="699"/>
    <n v="0.45038659793814434"/>
    <n v="0.7"/>
    <n v="7.6"/>
    <n v="853"/>
    <n v="6482.7999999999993"/>
    <m/>
  </r>
  <r>
    <s v="2025-06"/>
    <x v="1"/>
    <x v="0"/>
    <x v="0"/>
    <x v="449"/>
    <x v="443"/>
    <n v="3280"/>
    <n v="1731"/>
    <n v="0.52774390243902436"/>
    <n v="0.7"/>
    <n v="7.37"/>
    <n v="1549"/>
    <n v="11416.130000000001"/>
    <m/>
  </r>
  <r>
    <s v="2025-06"/>
    <x v="1"/>
    <x v="1"/>
    <x v="1"/>
    <x v="457"/>
    <x v="452"/>
    <n v="837"/>
    <n v="312"/>
    <n v="0.37275985663082439"/>
    <n v="0.7"/>
    <n v="7.96"/>
    <n v="525"/>
    <n v="4179"/>
    <m/>
  </r>
  <r>
    <s v="2025-06"/>
    <x v="1"/>
    <x v="0"/>
    <x v="0"/>
    <x v="451"/>
    <x v="445"/>
    <n v="1376"/>
    <n v="616"/>
    <n v="0.44767441860465118"/>
    <n v="0.7"/>
    <n v="7.33"/>
    <n v="760"/>
    <n v="5570.8"/>
    <m/>
  </r>
  <r>
    <s v="2025-07"/>
    <x v="1"/>
    <x v="0"/>
    <x v="0"/>
    <x v="440"/>
    <x v="434"/>
    <n v="2785"/>
    <n v="1125"/>
    <n v="0.40394973070017953"/>
    <n v="0.7"/>
    <n v="7.45"/>
    <n v="1660"/>
    <n v="12367"/>
    <m/>
  </r>
  <r>
    <s v="2025-07"/>
    <x v="1"/>
    <x v="4"/>
    <x v="57"/>
    <x v="453"/>
    <x v="448"/>
    <n v="8080"/>
    <n v="4763"/>
    <n v="0.589480198019802"/>
    <n v="0.7"/>
    <n v="7.37"/>
    <n v="3317"/>
    <n v="24446.29"/>
    <m/>
  </r>
  <r>
    <s v="2025-07"/>
    <x v="1"/>
    <x v="0"/>
    <x v="60"/>
    <x v="452"/>
    <x v="446"/>
    <n v="1470"/>
    <n v="600"/>
    <n v="0.40816326530612246"/>
    <n v="0.7"/>
    <n v="7.62"/>
    <n v="870"/>
    <n v="6629.4000000000005"/>
    <m/>
  </r>
  <r>
    <s v="2025-07"/>
    <x v="1"/>
    <x v="20"/>
    <x v="148"/>
    <x v="382"/>
    <x v="460"/>
    <n v="3631"/>
    <n v="1235"/>
    <n v="0.34012668686312308"/>
    <n v="0.7"/>
    <n v="7.57"/>
    <n v="2396"/>
    <n v="18137.72"/>
    <m/>
  </r>
  <r>
    <s v="2025-07"/>
    <x v="1"/>
    <x v="1"/>
    <x v="1"/>
    <x v="448"/>
    <x v="442"/>
    <n v="4114"/>
    <n v="2045"/>
    <n v="0.49708313077297034"/>
    <n v="0.7"/>
    <n v="7.79"/>
    <n v="2069"/>
    <n v="16117.51"/>
    <m/>
  </r>
  <r>
    <s v="2025-07"/>
    <x v="1"/>
    <x v="0"/>
    <x v="0"/>
    <x v="459"/>
    <x v="454"/>
    <n v="3307"/>
    <n v="1968"/>
    <n v="0.59510130027215002"/>
    <n v="0.7"/>
    <n v="7.5"/>
    <n v="1339"/>
    <n v="10042.5"/>
    <m/>
  </r>
  <r>
    <s v="2025-07"/>
    <x v="1"/>
    <x v="0"/>
    <x v="121"/>
    <x v="427"/>
    <x v="419"/>
    <n v="5249"/>
    <n v="3806"/>
    <n v="0.72509049342731946"/>
    <n v="0.7"/>
    <n v="7.44"/>
    <n v="1443"/>
    <n v="10735.92"/>
    <m/>
  </r>
  <r>
    <s v="2025-07"/>
    <x v="1"/>
    <x v="0"/>
    <x v="0"/>
    <x v="451"/>
    <x v="445"/>
    <n v="1466"/>
    <n v="650"/>
    <n v="0.44338335607094131"/>
    <n v="0.7"/>
    <n v="7.21"/>
    <n v="816"/>
    <n v="5883.36"/>
    <m/>
  </r>
  <r>
    <s v="2025-07"/>
    <x v="1"/>
    <x v="0"/>
    <x v="0"/>
    <x v="454"/>
    <x v="449"/>
    <n v="5087"/>
    <n v="2728"/>
    <n v="0.53626892077845489"/>
    <n v="0.7"/>
    <n v="7.51"/>
    <n v="2359"/>
    <n v="17716.09"/>
    <m/>
  </r>
  <r>
    <s v="2025-07"/>
    <x v="1"/>
    <x v="1"/>
    <x v="1"/>
    <x v="429"/>
    <x v="421"/>
    <n v="3164"/>
    <n v="1203"/>
    <n v="0.38021491782553729"/>
    <n v="0.7"/>
    <n v="7.35"/>
    <n v="1961"/>
    <n v="14413.349999999999"/>
    <m/>
  </r>
  <r>
    <s v="2025-07"/>
    <x v="1"/>
    <x v="0"/>
    <x v="108"/>
    <x v="423"/>
    <x v="415"/>
    <n v="3115"/>
    <n v="1455"/>
    <n v="0.46709470304975925"/>
    <n v="0.7"/>
    <n v="7.61"/>
    <n v="1660"/>
    <n v="12632.6"/>
    <m/>
  </r>
  <r>
    <s v="2025-07"/>
    <x v="1"/>
    <x v="1"/>
    <x v="1"/>
    <x v="335"/>
    <x v="431"/>
    <n v="1203"/>
    <n v="527"/>
    <n v="0.43807148794679968"/>
    <n v="0.7"/>
    <n v="7.69"/>
    <n v="676"/>
    <n v="5198.4400000000005"/>
    <m/>
  </r>
  <r>
    <s v="2025-07"/>
    <x v="1"/>
    <x v="1"/>
    <x v="1"/>
    <x v="457"/>
    <x v="452"/>
    <n v="842"/>
    <n v="334"/>
    <n v="0.39667458432304037"/>
    <n v="0.7"/>
    <n v="8.0500000000000007"/>
    <n v="508"/>
    <n v="4089.4000000000005"/>
    <m/>
  </r>
  <r>
    <s v="2025-07"/>
    <x v="1"/>
    <x v="0"/>
    <x v="0"/>
    <x v="430"/>
    <x v="422"/>
    <n v="3840"/>
    <n v="1668"/>
    <n v="0.43437500000000001"/>
    <n v="0.7"/>
    <n v="7.45"/>
    <n v="2172"/>
    <n v="16181.4"/>
    <m/>
  </r>
  <r>
    <s v="2025-07"/>
    <x v="1"/>
    <x v="1"/>
    <x v="42"/>
    <x v="450"/>
    <x v="444"/>
    <n v="5370"/>
    <n v="1951"/>
    <n v="0.36331471135940407"/>
    <n v="0.7"/>
    <n v="7.69"/>
    <n v="3419"/>
    <n v="26292.11"/>
    <m/>
  </r>
  <r>
    <s v="2025-07"/>
    <x v="1"/>
    <x v="0"/>
    <x v="0"/>
    <x v="447"/>
    <x v="441"/>
    <n v="3593"/>
    <n v="1783"/>
    <n v="0.49624269412747007"/>
    <n v="0.7"/>
    <n v="7.79"/>
    <n v="1810"/>
    <n v="14099.9"/>
    <m/>
  </r>
  <r>
    <s v="2025-07"/>
    <x v="1"/>
    <x v="0"/>
    <x v="0"/>
    <x v="441"/>
    <x v="435"/>
    <n v="6347"/>
    <n v="3336"/>
    <n v="0.52560264691980463"/>
    <n v="0.7"/>
    <n v="7.84"/>
    <n v="3011"/>
    <n v="23606.239999999998"/>
    <m/>
  </r>
  <r>
    <s v="2025-07"/>
    <x v="1"/>
    <x v="1"/>
    <x v="1"/>
    <x v="434"/>
    <x v="426"/>
    <n v="3960"/>
    <n v="1578"/>
    <n v="0.3984848484848485"/>
    <n v="0.7"/>
    <n v="7.58"/>
    <n v="2382"/>
    <n v="18055.560000000001"/>
    <m/>
  </r>
  <r>
    <s v="2025-07"/>
    <x v="1"/>
    <x v="0"/>
    <x v="0"/>
    <x v="162"/>
    <x v="413"/>
    <n v="4159"/>
    <n v="1563"/>
    <n v="0.37581149314739121"/>
    <n v="0.7"/>
    <n v="7.56"/>
    <n v="2596"/>
    <n v="19625.759999999998"/>
    <m/>
  </r>
  <r>
    <s v="2025-07"/>
    <x v="1"/>
    <x v="1"/>
    <x v="1"/>
    <x v="437"/>
    <x v="430"/>
    <n v="4993"/>
    <n v="2527"/>
    <n v="0.50610855197276183"/>
    <n v="0.7"/>
    <n v="7.53"/>
    <n v="2466"/>
    <n v="18568.98"/>
    <m/>
  </r>
  <r>
    <s v="2025-07"/>
    <x v="1"/>
    <x v="0"/>
    <x v="0"/>
    <x v="458"/>
    <x v="453"/>
    <n v="6804"/>
    <n v="4020"/>
    <n v="0.59082892416225752"/>
    <n v="0.7"/>
    <n v="7.75"/>
    <n v="2784"/>
    <n v="21576"/>
    <m/>
  </r>
  <r>
    <s v="2025-07"/>
    <x v="1"/>
    <x v="1"/>
    <x v="42"/>
    <x v="431"/>
    <x v="423"/>
    <n v="3492"/>
    <n v="1607"/>
    <n v="0.46019473081328749"/>
    <n v="0.7"/>
    <n v="7.25"/>
    <n v="1885"/>
    <n v="13666.25"/>
    <m/>
  </r>
  <r>
    <s v="2025-07"/>
    <x v="1"/>
    <x v="0"/>
    <x v="143"/>
    <x v="463"/>
    <x v="458"/>
    <n v="4610"/>
    <n v="2450"/>
    <n v="0.53145336225596529"/>
    <n v="0.7"/>
    <n v="7.24"/>
    <n v="2160"/>
    <n v="15638.4"/>
    <m/>
  </r>
  <r>
    <s v="2025-07"/>
    <x v="1"/>
    <x v="0"/>
    <x v="94"/>
    <x v="444"/>
    <x v="438"/>
    <n v="3735"/>
    <n v="1736"/>
    <n v="0.46479250334672023"/>
    <n v="0.7"/>
    <n v="7.49"/>
    <n v="1999"/>
    <n v="14972.51"/>
    <m/>
  </r>
  <r>
    <s v="2025-07"/>
    <x v="1"/>
    <x v="0"/>
    <x v="0"/>
    <x v="456"/>
    <x v="451"/>
    <n v="3485"/>
    <n v="2126"/>
    <n v="0.6100430416068866"/>
    <n v="0.7"/>
    <n v="7.64"/>
    <n v="1359"/>
    <n v="10382.76"/>
    <m/>
  </r>
  <r>
    <s v="2025-07"/>
    <x v="1"/>
    <x v="0"/>
    <x v="0"/>
    <x v="445"/>
    <x v="439"/>
    <n v="4652"/>
    <n v="2843"/>
    <n v="0.6111349957007739"/>
    <n v="0.7"/>
    <n v="7"/>
    <n v="1809"/>
    <n v="12663"/>
    <m/>
  </r>
  <r>
    <s v="2025-07"/>
    <x v="1"/>
    <x v="1"/>
    <x v="42"/>
    <x v="428"/>
    <x v="420"/>
    <n v="2695"/>
    <n v="1418"/>
    <n v="0.5261595547309833"/>
    <n v="0.7"/>
    <n v="7.35"/>
    <n v="1277"/>
    <n v="9385.9499999999989"/>
    <m/>
  </r>
  <r>
    <s v="2025-07"/>
    <x v="1"/>
    <x v="1"/>
    <x v="1"/>
    <x v="435"/>
    <x v="428"/>
    <n v="5285"/>
    <n v="2471"/>
    <n v="0.46754966887417221"/>
    <n v="0.7"/>
    <n v="7.54"/>
    <n v="2814"/>
    <n v="21217.56"/>
    <m/>
  </r>
  <r>
    <s v="2025-07"/>
    <x v="1"/>
    <x v="0"/>
    <x v="0"/>
    <x v="449"/>
    <x v="443"/>
    <n v="3664"/>
    <n v="1865"/>
    <n v="0.50900655021834063"/>
    <n v="0.7"/>
    <n v="7.34"/>
    <n v="1799"/>
    <n v="13204.66"/>
    <m/>
  </r>
  <r>
    <s v="2025-07"/>
    <x v="1"/>
    <x v="0"/>
    <x v="0"/>
    <x v="443"/>
    <x v="437"/>
    <n v="2282"/>
    <n v="905"/>
    <n v="0.39658194566170024"/>
    <n v="0.7"/>
    <n v="7.76"/>
    <n v="1377"/>
    <n v="10685.52"/>
    <m/>
  </r>
  <r>
    <s v="2025-07"/>
    <x v="1"/>
    <x v="0"/>
    <x v="0"/>
    <x v="424"/>
    <x v="416"/>
    <n v="5598"/>
    <n v="2978"/>
    <n v="0.53197570560914609"/>
    <n v="0.7"/>
    <n v="7.23"/>
    <n v="2620"/>
    <n v="18942.600000000002"/>
    <m/>
  </r>
  <r>
    <s v="2025-07"/>
    <x v="1"/>
    <x v="0"/>
    <x v="0"/>
    <x v="24"/>
    <x v="447"/>
    <n v="2039"/>
    <n v="902"/>
    <n v="0.44237371260421776"/>
    <n v="0.7"/>
    <n v="7.26"/>
    <n v="1137"/>
    <n v="8254.619999999999"/>
    <m/>
  </r>
  <r>
    <s v="2025-07"/>
    <x v="1"/>
    <x v="4"/>
    <x v="81"/>
    <x v="461"/>
    <x v="456"/>
    <n v="2561"/>
    <n v="1300"/>
    <n v="0.50761421319796951"/>
    <n v="0.7"/>
    <n v="7.49"/>
    <n v="1261"/>
    <n v="9444.89"/>
    <m/>
  </r>
  <r>
    <s v="2025-07"/>
    <x v="1"/>
    <x v="0"/>
    <x v="0"/>
    <x v="422"/>
    <x v="414"/>
    <n v="4063"/>
    <n v="1827"/>
    <n v="0.44966773320206743"/>
    <n v="0.7"/>
    <n v="7.52"/>
    <n v="2236"/>
    <n v="16814.719999999998"/>
    <m/>
  </r>
  <r>
    <s v="2025-07"/>
    <x v="1"/>
    <x v="0"/>
    <x v="0"/>
    <x v="438"/>
    <x v="432"/>
    <n v="4397"/>
    <n v="1946"/>
    <n v="0.44257448260177396"/>
    <n v="0.7"/>
    <n v="7.01"/>
    <n v="2451"/>
    <n v="17181.509999999998"/>
    <m/>
  </r>
  <r>
    <s v="2025-07"/>
    <x v="1"/>
    <x v="0"/>
    <x v="10"/>
    <x v="460"/>
    <x v="455"/>
    <n v="2279"/>
    <n v="851"/>
    <n v="0.37340939008336987"/>
    <n v="0.7"/>
    <n v="7.94"/>
    <n v="1428"/>
    <n v="11338.32"/>
    <m/>
  </r>
  <r>
    <s v="2025-07"/>
    <x v="1"/>
    <x v="1"/>
    <x v="42"/>
    <x v="436"/>
    <x v="429"/>
    <n v="2800"/>
    <n v="1152"/>
    <n v="0.41142857142857142"/>
    <n v="0.7"/>
    <n v="9.1300000000000008"/>
    <n v="1648"/>
    <n v="15046.240000000002"/>
    <m/>
  </r>
  <r>
    <s v="2025-07"/>
    <x v="1"/>
    <x v="0"/>
    <x v="0"/>
    <x v="426"/>
    <x v="418"/>
    <n v="3774"/>
    <n v="1511"/>
    <n v="0.40037095919448862"/>
    <n v="0.7"/>
    <n v="7.2"/>
    <n v="2263"/>
    <n v="16293.6"/>
    <m/>
  </r>
  <r>
    <s v="2025-07"/>
    <x v="1"/>
    <x v="1"/>
    <x v="1"/>
    <x v="1"/>
    <x v="412"/>
    <n v="1401"/>
    <n v="691"/>
    <n v="0.49321912919343325"/>
    <n v="0.7"/>
    <n v="7.87"/>
    <n v="710"/>
    <n v="5587.7"/>
    <m/>
  </r>
  <r>
    <s v="2025-07"/>
    <x v="1"/>
    <x v="0"/>
    <x v="0"/>
    <x v="442"/>
    <x v="436"/>
    <n v="4532"/>
    <n v="2386"/>
    <n v="0.52647837599293912"/>
    <n v="0.7"/>
    <n v="7.32"/>
    <n v="2146"/>
    <n v="15708.720000000001"/>
    <m/>
  </r>
  <r>
    <s v="2025-07"/>
    <x v="1"/>
    <x v="3"/>
    <x v="3"/>
    <x v="464"/>
    <x v="459"/>
    <n v="994"/>
    <n v="371"/>
    <n v="0.37323943661971831"/>
    <n v="0.7"/>
    <n v="7.63"/>
    <n v="623"/>
    <n v="4753.49"/>
    <m/>
  </r>
  <r>
    <s v="2025-07"/>
    <x v="1"/>
    <x v="1"/>
    <x v="1"/>
    <x v="432"/>
    <x v="424"/>
    <n v="2164"/>
    <n v="930"/>
    <n v="0.42975970425138632"/>
    <n v="0.7"/>
    <n v="8.2100000000000009"/>
    <n v="1234"/>
    <n v="10131.140000000001"/>
    <m/>
  </r>
  <r>
    <s v="2025-07"/>
    <x v="1"/>
    <x v="16"/>
    <x v="105"/>
    <x v="395"/>
    <x v="461"/>
    <n v="44"/>
    <n v="3"/>
    <n v="6.8181818181818177E-2"/>
    <n v="0.7"/>
    <n v="7.9"/>
    <n v="41"/>
    <n v="323.90000000000003"/>
    <m/>
  </r>
  <r>
    <s v="2025-07"/>
    <x v="1"/>
    <x v="0"/>
    <x v="87"/>
    <x v="439"/>
    <x v="433"/>
    <n v="1681"/>
    <n v="757"/>
    <n v="0.45032718619869128"/>
    <n v="0.7"/>
    <n v="7.68"/>
    <n v="924"/>
    <n v="7096.32"/>
    <m/>
  </r>
  <r>
    <s v="2025-07"/>
    <x v="1"/>
    <x v="0"/>
    <x v="87"/>
    <x v="332"/>
    <x v="427"/>
    <n v="2333"/>
    <n v="1153"/>
    <n v="0.49421345906558078"/>
    <n v="0.7"/>
    <n v="7.22"/>
    <n v="1180"/>
    <n v="8519.6"/>
    <m/>
  </r>
  <r>
    <s v="2025-07"/>
    <x v="1"/>
    <x v="0"/>
    <x v="0"/>
    <x v="425"/>
    <x v="417"/>
    <n v="3622"/>
    <n v="2016"/>
    <n v="0.55659856432909993"/>
    <n v="0.7"/>
    <n v="7.52"/>
    <n v="1606"/>
    <n v="12077.119999999999"/>
    <m/>
  </r>
  <r>
    <s v="2025-07"/>
    <x v="1"/>
    <x v="11"/>
    <x v="158"/>
    <x v="433"/>
    <x v="425"/>
    <n v="2907"/>
    <n v="1336"/>
    <n v="0.45958032335741317"/>
    <n v="0.7"/>
    <n v="7.59"/>
    <n v="1571"/>
    <n v="11923.89"/>
    <m/>
  </r>
  <r>
    <s v="2025-07"/>
    <x v="1"/>
    <x v="4"/>
    <x v="57"/>
    <x v="462"/>
    <x v="457"/>
    <n v="3644"/>
    <n v="1726"/>
    <n v="0.47365532381997805"/>
    <n v="0.7"/>
    <n v="6.76"/>
    <n v="1918"/>
    <n v="12965.68"/>
    <m/>
  </r>
  <r>
    <s v="2025-07"/>
    <x v="1"/>
    <x v="0"/>
    <x v="159"/>
    <x v="455"/>
    <x v="450"/>
    <n v="3082"/>
    <n v="1517"/>
    <n v="0.49221284879948085"/>
    <n v="0.7"/>
    <n v="7.69"/>
    <n v="1565"/>
    <n v="12034.85"/>
    <m/>
  </r>
  <r>
    <s v="2025-08"/>
    <x v="1"/>
    <x v="0"/>
    <x v="159"/>
    <x v="455"/>
    <x v="450"/>
    <n v="2828"/>
    <n v="1379"/>
    <n v="0.48762376237623761"/>
    <n v="0.7"/>
    <n v="7.7"/>
    <n v="1449"/>
    <n v="11157.300000000001"/>
    <m/>
  </r>
  <r>
    <s v="2025-08"/>
    <x v="1"/>
    <x v="0"/>
    <x v="94"/>
    <x v="444"/>
    <x v="438"/>
    <n v="3871"/>
    <n v="1693"/>
    <n v="0.43735468871092742"/>
    <n v="0.7"/>
    <n v="7.41"/>
    <n v="2178"/>
    <n v="16138.98"/>
    <m/>
  </r>
  <r>
    <s v="2025-08"/>
    <x v="1"/>
    <x v="3"/>
    <x v="3"/>
    <x v="464"/>
    <x v="459"/>
    <n v="934"/>
    <n v="277"/>
    <n v="0.29657387580299788"/>
    <n v="0.7"/>
    <n v="7.98"/>
    <n v="657"/>
    <n v="5242.8600000000006"/>
    <m/>
  </r>
  <r>
    <s v="2025-08"/>
    <x v="1"/>
    <x v="16"/>
    <x v="105"/>
    <x v="395"/>
    <x v="461"/>
    <n v="191"/>
    <n v="84"/>
    <n v="0.43979057591623039"/>
    <n v="0.7"/>
    <n v="8.61"/>
    <n v="107"/>
    <n v="921.27"/>
    <m/>
  </r>
  <r>
    <s v="2025-08"/>
    <x v="1"/>
    <x v="0"/>
    <x v="108"/>
    <x v="423"/>
    <x v="415"/>
    <n v="2550"/>
    <n v="1072"/>
    <n v="0.42039215686274511"/>
    <n v="0.7"/>
    <n v="7.63"/>
    <n v="1478"/>
    <n v="11277.14"/>
    <m/>
  </r>
  <r>
    <s v="2025-08"/>
    <x v="1"/>
    <x v="0"/>
    <x v="0"/>
    <x v="454"/>
    <x v="449"/>
    <n v="5004"/>
    <n v="2411"/>
    <n v="0.48181454836131093"/>
    <n v="0.7"/>
    <n v="7.51"/>
    <n v="2593"/>
    <n v="19473.43"/>
    <m/>
  </r>
  <r>
    <s v="2025-08"/>
    <x v="1"/>
    <x v="0"/>
    <x v="0"/>
    <x v="445"/>
    <x v="439"/>
    <n v="4547"/>
    <n v="2818"/>
    <n v="0.61974928524301742"/>
    <n v="0.7"/>
    <n v="7.01"/>
    <n v="1729"/>
    <n v="12120.289999999999"/>
    <m/>
  </r>
  <r>
    <s v="2025-08"/>
    <x v="1"/>
    <x v="0"/>
    <x v="0"/>
    <x v="440"/>
    <x v="434"/>
    <n v="2453"/>
    <n v="970"/>
    <n v="0.39543416225030575"/>
    <n v="0.7"/>
    <n v="7.56"/>
    <n v="1483"/>
    <n v="11211.48"/>
    <m/>
  </r>
  <r>
    <s v="2025-08"/>
    <x v="1"/>
    <x v="0"/>
    <x v="0"/>
    <x v="459"/>
    <x v="454"/>
    <n v="3051"/>
    <n v="1691"/>
    <n v="0.55424450999672237"/>
    <n v="0.7"/>
    <n v="7.52"/>
    <n v="1360"/>
    <n v="10227.199999999999"/>
    <m/>
  </r>
  <r>
    <s v="2025-08"/>
    <x v="1"/>
    <x v="0"/>
    <x v="0"/>
    <x v="425"/>
    <x v="417"/>
    <n v="3721"/>
    <n v="1933"/>
    <n v="0.51948400967481856"/>
    <n v="0.7"/>
    <n v="7.54"/>
    <n v="1788"/>
    <n v="13481.52"/>
    <m/>
  </r>
  <r>
    <s v="2025-08"/>
    <x v="1"/>
    <x v="4"/>
    <x v="57"/>
    <x v="462"/>
    <x v="457"/>
    <n v="3919"/>
    <n v="1791"/>
    <n v="0.45700433784128602"/>
    <n v="0.7"/>
    <n v="6.83"/>
    <n v="2128"/>
    <n v="14534.24"/>
    <m/>
  </r>
  <r>
    <s v="2025-08"/>
    <x v="1"/>
    <x v="4"/>
    <x v="57"/>
    <x v="453"/>
    <x v="448"/>
    <n v="7099"/>
    <n v="4167"/>
    <n v="0.58698408226510779"/>
    <n v="0.7"/>
    <n v="7.32"/>
    <n v="2932"/>
    <n v="21462.240000000002"/>
    <m/>
  </r>
  <r>
    <s v="2025-08"/>
    <x v="1"/>
    <x v="11"/>
    <x v="158"/>
    <x v="433"/>
    <x v="425"/>
    <n v="3184"/>
    <n v="1341"/>
    <n v="0.42116834170854273"/>
    <n v="0.7"/>
    <n v="7.84"/>
    <n v="1843"/>
    <n v="14449.119999999999"/>
    <m/>
  </r>
  <r>
    <s v="2025-08"/>
    <x v="1"/>
    <x v="1"/>
    <x v="42"/>
    <x v="431"/>
    <x v="423"/>
    <n v="3905"/>
    <n v="1566"/>
    <n v="0.40102432778489117"/>
    <n v="0.7"/>
    <n v="7.7"/>
    <n v="2339"/>
    <n v="18010.3"/>
    <m/>
  </r>
  <r>
    <s v="2025-08"/>
    <x v="1"/>
    <x v="1"/>
    <x v="42"/>
    <x v="450"/>
    <x v="444"/>
    <n v="6024"/>
    <n v="2153"/>
    <n v="0.35740371845949537"/>
    <n v="0.7"/>
    <n v="7.41"/>
    <n v="3871"/>
    <n v="28684.11"/>
    <m/>
  </r>
  <r>
    <s v="2025-08"/>
    <x v="1"/>
    <x v="1"/>
    <x v="42"/>
    <x v="428"/>
    <x v="420"/>
    <n v="2514"/>
    <n v="1193"/>
    <n v="0.47454256165473352"/>
    <n v="0.7"/>
    <n v="7.34"/>
    <n v="1321"/>
    <n v="9696.14"/>
    <m/>
  </r>
  <r>
    <s v="2025-08"/>
    <x v="1"/>
    <x v="1"/>
    <x v="42"/>
    <x v="436"/>
    <x v="429"/>
    <n v="3323"/>
    <n v="1248"/>
    <n v="0.37556424917243453"/>
    <n v="0.7"/>
    <n v="8.11"/>
    <n v="2075"/>
    <n v="16828.25"/>
    <m/>
  </r>
  <r>
    <s v="2025-08"/>
    <x v="1"/>
    <x v="1"/>
    <x v="1"/>
    <x v="429"/>
    <x v="421"/>
    <n v="3731"/>
    <n v="1361"/>
    <n v="0.36478155990351113"/>
    <n v="0.7"/>
    <n v="8.6999999999999993"/>
    <n v="2370"/>
    <n v="20619"/>
    <m/>
  </r>
  <r>
    <s v="2025-08"/>
    <x v="1"/>
    <x v="1"/>
    <x v="1"/>
    <x v="448"/>
    <x v="442"/>
    <n v="4448"/>
    <n v="2061"/>
    <n v="0.46335431654676257"/>
    <n v="0.7"/>
    <n v="7.74"/>
    <n v="2387"/>
    <n v="18475.38"/>
    <m/>
  </r>
  <r>
    <s v="2025-08"/>
    <x v="1"/>
    <x v="1"/>
    <x v="1"/>
    <x v="434"/>
    <x v="426"/>
    <n v="4902"/>
    <n v="1875"/>
    <n v="0.38249694002447981"/>
    <n v="0.7"/>
    <n v="7.83"/>
    <n v="3027"/>
    <n v="23701.41"/>
    <m/>
  </r>
  <r>
    <s v="2025-08"/>
    <x v="1"/>
    <x v="1"/>
    <x v="1"/>
    <x v="1"/>
    <x v="412"/>
    <n v="1435"/>
    <n v="689"/>
    <n v="0.48013937282229963"/>
    <n v="0.7"/>
    <n v="7.71"/>
    <n v="746"/>
    <n v="5751.66"/>
    <m/>
  </r>
  <r>
    <s v="2025-08"/>
    <x v="1"/>
    <x v="1"/>
    <x v="1"/>
    <x v="437"/>
    <x v="430"/>
    <n v="4634"/>
    <n v="2260"/>
    <n v="0.48769961156668107"/>
    <n v="0.7"/>
    <n v="7.53"/>
    <n v="2374"/>
    <n v="17876.22"/>
    <m/>
  </r>
  <r>
    <s v="2025-08"/>
    <x v="1"/>
    <x v="1"/>
    <x v="1"/>
    <x v="435"/>
    <x v="428"/>
    <n v="5335"/>
    <n v="2349"/>
    <n v="0.44029990627928772"/>
    <n v="0.7"/>
    <n v="7.53"/>
    <n v="2986"/>
    <n v="22484.58"/>
    <m/>
  </r>
  <r>
    <s v="2025-08"/>
    <x v="1"/>
    <x v="1"/>
    <x v="1"/>
    <x v="335"/>
    <x v="431"/>
    <n v="1449"/>
    <n v="614"/>
    <n v="0.42374051069703245"/>
    <n v="0.7"/>
    <n v="7.82"/>
    <n v="835"/>
    <n v="6529.7"/>
    <m/>
  </r>
  <r>
    <s v="2025-08"/>
    <x v="1"/>
    <x v="1"/>
    <x v="1"/>
    <x v="457"/>
    <x v="452"/>
    <n v="757"/>
    <n v="283"/>
    <n v="0.37384412153236457"/>
    <n v="0.7"/>
    <n v="8.1"/>
    <n v="474"/>
    <n v="3839.3999999999996"/>
    <m/>
  </r>
  <r>
    <s v="2025-08"/>
    <x v="1"/>
    <x v="1"/>
    <x v="1"/>
    <x v="432"/>
    <x v="424"/>
    <n v="1931"/>
    <n v="779"/>
    <n v="0.40341791817711031"/>
    <n v="0.7"/>
    <n v="8.75"/>
    <n v="1152"/>
    <n v="10080"/>
    <m/>
  </r>
  <r>
    <s v="2025-08"/>
    <x v="1"/>
    <x v="0"/>
    <x v="143"/>
    <x v="463"/>
    <x v="458"/>
    <n v="3881"/>
    <n v="1989"/>
    <n v="0.51249677918062353"/>
    <n v="0.7"/>
    <n v="7.18"/>
    <n v="1892"/>
    <n v="13584.56"/>
    <m/>
  </r>
  <r>
    <s v="2025-08"/>
    <x v="1"/>
    <x v="20"/>
    <x v="148"/>
    <x v="382"/>
    <x v="460"/>
    <n v="3294"/>
    <n v="1137"/>
    <n v="0.34517304189435338"/>
    <n v="0.7"/>
    <n v="7.79"/>
    <n v="2157"/>
    <n v="16803.03"/>
    <m/>
  </r>
  <r>
    <s v="2025-08"/>
    <x v="1"/>
    <x v="0"/>
    <x v="87"/>
    <x v="332"/>
    <x v="427"/>
    <n v="2206"/>
    <n v="1027"/>
    <n v="0.46554850407978243"/>
    <n v="0.7"/>
    <n v="7.27"/>
    <n v="1179"/>
    <n v="8571.33"/>
    <m/>
  </r>
  <r>
    <s v="2025-08"/>
    <x v="1"/>
    <x v="0"/>
    <x v="87"/>
    <x v="439"/>
    <x v="433"/>
    <n v="1597"/>
    <n v="709"/>
    <n v="0.44395742016280526"/>
    <n v="0.7"/>
    <n v="7.52"/>
    <n v="888"/>
    <n v="6677.7599999999993"/>
    <m/>
  </r>
  <r>
    <s v="2025-08"/>
    <x v="1"/>
    <x v="0"/>
    <x v="121"/>
    <x v="427"/>
    <x v="419"/>
    <n v="4943"/>
    <n v="3427"/>
    <n v="0.69330366174388025"/>
    <n v="0.7"/>
    <n v="7.37"/>
    <n v="1516"/>
    <n v="11172.92"/>
    <m/>
  </r>
  <r>
    <s v="2025-08"/>
    <x v="1"/>
    <x v="4"/>
    <x v="81"/>
    <x v="461"/>
    <x v="456"/>
    <n v="3068"/>
    <n v="1334"/>
    <n v="0.43481095176010431"/>
    <n v="0.7"/>
    <n v="7.43"/>
    <n v="1734"/>
    <n v="12883.619999999999"/>
    <m/>
  </r>
  <r>
    <s v="2025-08"/>
    <x v="1"/>
    <x v="0"/>
    <x v="0"/>
    <x v="422"/>
    <x v="414"/>
    <n v="4536"/>
    <n v="1966"/>
    <n v="0.43342151675485008"/>
    <n v="0.7"/>
    <n v="7.59"/>
    <n v="2570"/>
    <n v="19506.3"/>
    <m/>
  </r>
  <r>
    <s v="2025-08"/>
    <x v="1"/>
    <x v="0"/>
    <x v="0"/>
    <x v="458"/>
    <x v="453"/>
    <n v="6361"/>
    <n v="3597"/>
    <n v="0.56547712623801294"/>
    <n v="0.7"/>
    <n v="7.68"/>
    <n v="2764"/>
    <n v="21227.52"/>
    <m/>
  </r>
  <r>
    <s v="2025-08"/>
    <x v="1"/>
    <x v="0"/>
    <x v="0"/>
    <x v="24"/>
    <x v="447"/>
    <n v="2126"/>
    <n v="846"/>
    <n v="0.39793038570084666"/>
    <n v="0.7"/>
    <n v="7.27"/>
    <n v="1280"/>
    <n v="9305.5999999999985"/>
    <m/>
  </r>
  <r>
    <s v="2025-08"/>
    <x v="1"/>
    <x v="0"/>
    <x v="0"/>
    <x v="426"/>
    <x v="418"/>
    <n v="3199"/>
    <n v="1306"/>
    <n v="0.40825257893091593"/>
    <n v="0.7"/>
    <n v="7.09"/>
    <n v="1893"/>
    <n v="13421.369999999999"/>
    <m/>
  </r>
  <r>
    <s v="2025-08"/>
    <x v="1"/>
    <x v="0"/>
    <x v="0"/>
    <x v="443"/>
    <x v="437"/>
    <n v="2531"/>
    <n v="827"/>
    <n v="0.32674832082180955"/>
    <n v="0.7"/>
    <n v="8.08"/>
    <n v="1704"/>
    <n v="13768.32"/>
    <m/>
  </r>
  <r>
    <s v="2025-08"/>
    <x v="1"/>
    <x v="0"/>
    <x v="0"/>
    <x v="447"/>
    <x v="441"/>
    <n v="3744"/>
    <n v="1731"/>
    <n v="0.46233974358974361"/>
    <n v="0.7"/>
    <n v="7.79"/>
    <n v="2013"/>
    <n v="15681.27"/>
    <m/>
  </r>
  <r>
    <s v="2025-08"/>
    <x v="1"/>
    <x v="0"/>
    <x v="0"/>
    <x v="456"/>
    <x v="451"/>
    <n v="3176"/>
    <n v="1839"/>
    <n v="0.57903022670025184"/>
    <n v="0.7"/>
    <n v="7.66"/>
    <n v="1337"/>
    <n v="10241.42"/>
    <m/>
  </r>
  <r>
    <s v="2025-08"/>
    <x v="1"/>
    <x v="0"/>
    <x v="0"/>
    <x v="162"/>
    <x v="413"/>
    <n v="3696"/>
    <n v="1359"/>
    <n v="0.36769480519480519"/>
    <n v="0.7"/>
    <n v="7.94"/>
    <n v="2337"/>
    <n v="18555.780000000002"/>
    <m/>
  </r>
  <r>
    <s v="2025-08"/>
    <x v="1"/>
    <x v="0"/>
    <x v="0"/>
    <x v="442"/>
    <x v="436"/>
    <n v="3984"/>
    <n v="1975"/>
    <n v="0.49573293172690763"/>
    <n v="0.7"/>
    <n v="7.22"/>
    <n v="2009"/>
    <n v="14504.98"/>
    <m/>
  </r>
  <r>
    <s v="2025-08"/>
    <x v="1"/>
    <x v="0"/>
    <x v="0"/>
    <x v="441"/>
    <x v="435"/>
    <n v="6229"/>
    <n v="3163"/>
    <n v="0.50778616150264888"/>
    <n v="0.7"/>
    <n v="7.83"/>
    <n v="3066"/>
    <n v="24006.78"/>
    <m/>
  </r>
  <r>
    <s v="2025-08"/>
    <x v="1"/>
    <x v="0"/>
    <x v="0"/>
    <x v="451"/>
    <x v="445"/>
    <n v="1509"/>
    <n v="601"/>
    <n v="0.39827700463883364"/>
    <n v="0.7"/>
    <n v="7.15"/>
    <n v="908"/>
    <n v="6492.2000000000007"/>
    <m/>
  </r>
  <r>
    <s v="2025-08"/>
    <x v="1"/>
    <x v="0"/>
    <x v="0"/>
    <x v="438"/>
    <x v="432"/>
    <n v="4362"/>
    <n v="1966"/>
    <n v="0.45071068317285651"/>
    <n v="0.7"/>
    <n v="7.34"/>
    <n v="2396"/>
    <n v="17586.64"/>
    <m/>
  </r>
  <r>
    <s v="2025-08"/>
    <x v="1"/>
    <x v="0"/>
    <x v="0"/>
    <x v="424"/>
    <x v="416"/>
    <n v="5572"/>
    <n v="2757"/>
    <n v="0.4947954055994257"/>
    <n v="0.7"/>
    <n v="7.24"/>
    <n v="2815"/>
    <n v="20380.600000000002"/>
    <m/>
  </r>
  <r>
    <s v="2025-08"/>
    <x v="1"/>
    <x v="0"/>
    <x v="0"/>
    <x v="430"/>
    <x v="422"/>
    <n v="4031"/>
    <n v="1665"/>
    <n v="0.4130488712478293"/>
    <n v="0.7"/>
    <n v="7.45"/>
    <n v="2366"/>
    <n v="17626.7"/>
    <m/>
  </r>
  <r>
    <s v="2025-08"/>
    <x v="1"/>
    <x v="0"/>
    <x v="0"/>
    <x v="449"/>
    <x v="443"/>
    <n v="3168"/>
    <n v="1597"/>
    <n v="0.50410353535353536"/>
    <n v="0.7"/>
    <n v="7.38"/>
    <n v="1571"/>
    <n v="11593.98"/>
    <m/>
  </r>
  <r>
    <s v="2025-08"/>
    <x v="1"/>
    <x v="0"/>
    <x v="60"/>
    <x v="452"/>
    <x v="446"/>
    <n v="1512"/>
    <n v="640"/>
    <n v="0.42328042328042326"/>
    <n v="0.7"/>
    <n v="7.63"/>
    <n v="872"/>
    <n v="6653.36"/>
    <m/>
  </r>
  <r>
    <s v="2025-08"/>
    <x v="1"/>
    <x v="0"/>
    <x v="10"/>
    <x v="460"/>
    <x v="455"/>
    <n v="2321"/>
    <n v="799"/>
    <n v="0.34424816889271864"/>
    <n v="0.7"/>
    <n v="7.88"/>
    <n v="1522"/>
    <n v="11993.36"/>
    <m/>
  </r>
  <r>
    <s v="2025-09"/>
    <x v="1"/>
    <x v="0"/>
    <x v="159"/>
    <x v="455"/>
    <x v="450"/>
    <n v="2983"/>
    <n v="1372"/>
    <n v="0.45993965806235332"/>
    <n v="0.7"/>
    <n v="7.79"/>
    <n v="1611"/>
    <n v="12549.69"/>
    <m/>
  </r>
  <r>
    <s v="2025-09"/>
    <x v="1"/>
    <x v="0"/>
    <x v="94"/>
    <x v="444"/>
    <x v="438"/>
    <n v="3412"/>
    <n v="1459"/>
    <n v="0.42760844079718641"/>
    <n v="0.7"/>
    <n v="7.44"/>
    <n v="1953"/>
    <n v="14530.320000000002"/>
    <m/>
  </r>
  <r>
    <s v="2025-09"/>
    <x v="1"/>
    <x v="3"/>
    <x v="3"/>
    <x v="464"/>
    <x v="459"/>
    <n v="938"/>
    <n v="282"/>
    <n v="0.3006396588486141"/>
    <n v="0.7"/>
    <n v="7.86"/>
    <n v="656"/>
    <n v="5156.16"/>
    <m/>
  </r>
  <r>
    <s v="2025-09"/>
    <x v="1"/>
    <x v="16"/>
    <x v="105"/>
    <x v="395"/>
    <x v="461"/>
    <n v="364"/>
    <n v="146"/>
    <n v="0.40109890109890112"/>
    <n v="0.7"/>
    <n v="8.9600000000000009"/>
    <n v="218"/>
    <n v="1953.2800000000002"/>
    <m/>
  </r>
  <r>
    <s v="2025-09"/>
    <x v="1"/>
    <x v="0"/>
    <x v="108"/>
    <x v="423"/>
    <x v="415"/>
    <n v="2702"/>
    <n v="1016"/>
    <n v="0.37601776461880088"/>
    <n v="0.7"/>
    <n v="7.75"/>
    <n v="1686"/>
    <n v="13066.5"/>
    <m/>
  </r>
  <r>
    <s v="2025-09"/>
    <x v="1"/>
    <x v="0"/>
    <x v="0"/>
    <x v="425"/>
    <x v="417"/>
    <n v="3646"/>
    <n v="1681"/>
    <n v="0.4610532089961602"/>
    <n v="0.7"/>
    <n v="7.5"/>
    <n v="1965"/>
    <n v="14737.5"/>
    <m/>
  </r>
  <r>
    <s v="2025-09"/>
    <x v="1"/>
    <x v="0"/>
    <x v="0"/>
    <x v="445"/>
    <x v="439"/>
    <n v="4397"/>
    <n v="2567"/>
    <n v="0.58380714123265864"/>
    <n v="0.7"/>
    <n v="7.08"/>
    <n v="1830"/>
    <n v="12956.4"/>
    <m/>
  </r>
  <r>
    <s v="2025-09"/>
    <x v="1"/>
    <x v="0"/>
    <x v="0"/>
    <x v="454"/>
    <x v="449"/>
    <n v="4400"/>
    <n v="2006"/>
    <n v="0.45590909090909093"/>
    <n v="0.7"/>
    <n v="7.46"/>
    <n v="2394"/>
    <n v="17859.240000000002"/>
    <m/>
  </r>
  <r>
    <s v="2025-09"/>
    <x v="1"/>
    <x v="0"/>
    <x v="0"/>
    <x v="459"/>
    <x v="454"/>
    <n v="3323"/>
    <n v="1778"/>
    <n v="0.53505868191393324"/>
    <n v="0.7"/>
    <n v="7.4"/>
    <n v="1545"/>
    <n v="11433"/>
    <m/>
  </r>
  <r>
    <s v="2025-09"/>
    <x v="1"/>
    <x v="0"/>
    <x v="0"/>
    <x v="440"/>
    <x v="434"/>
    <n v="2785"/>
    <n v="1026"/>
    <n v="0.36840215439856372"/>
    <n v="0.7"/>
    <n v="7.59"/>
    <n v="1759"/>
    <n v="13350.81"/>
    <m/>
  </r>
  <r>
    <s v="2025-09"/>
    <x v="1"/>
    <x v="4"/>
    <x v="57"/>
    <x v="462"/>
    <x v="457"/>
    <n v="3809"/>
    <n v="1633"/>
    <n v="0.42872144919926491"/>
    <n v="0.7"/>
    <n v="6.89"/>
    <n v="2176"/>
    <n v="14992.64"/>
    <m/>
  </r>
  <r>
    <s v="2025-09"/>
    <x v="1"/>
    <x v="4"/>
    <x v="57"/>
    <x v="453"/>
    <x v="448"/>
    <n v="6660"/>
    <n v="3841"/>
    <n v="0.57672672672672676"/>
    <n v="0.7"/>
    <n v="7.36"/>
    <n v="2819"/>
    <n v="20747.84"/>
    <m/>
  </r>
  <r>
    <s v="2025-09"/>
    <x v="1"/>
    <x v="11"/>
    <x v="158"/>
    <x v="433"/>
    <x v="425"/>
    <n v="3229"/>
    <n v="1243"/>
    <n v="0.38494890058841746"/>
    <n v="0.7"/>
    <n v="7.85"/>
    <n v="1986"/>
    <n v="15590.099999999999"/>
    <m/>
  </r>
  <r>
    <s v="2025-09"/>
    <x v="1"/>
    <x v="1"/>
    <x v="42"/>
    <x v="450"/>
    <x v="444"/>
    <n v="5930"/>
    <n v="2087"/>
    <n v="0.35193929173693084"/>
    <n v="0.7"/>
    <n v="7.3"/>
    <n v="3843"/>
    <n v="28053.899999999998"/>
    <m/>
  </r>
  <r>
    <s v="2025-09"/>
    <x v="1"/>
    <x v="1"/>
    <x v="42"/>
    <x v="436"/>
    <x v="429"/>
    <n v="3047"/>
    <n v="931"/>
    <n v="0.30554643912044632"/>
    <n v="0.7"/>
    <n v="8.41"/>
    <n v="2116"/>
    <n v="17795.560000000001"/>
    <m/>
  </r>
  <r>
    <s v="2025-09"/>
    <x v="1"/>
    <x v="1"/>
    <x v="42"/>
    <x v="428"/>
    <x v="420"/>
    <n v="2380"/>
    <n v="990"/>
    <n v="0.41596638655462187"/>
    <n v="0.7"/>
    <n v="7.27"/>
    <n v="1390"/>
    <n v="10105.299999999999"/>
    <m/>
  </r>
  <r>
    <s v="2025-09"/>
    <x v="1"/>
    <x v="1"/>
    <x v="42"/>
    <x v="431"/>
    <x v="423"/>
    <n v="3748"/>
    <n v="1349"/>
    <n v="0.35992529348986124"/>
    <n v="0.7"/>
    <n v="7.69"/>
    <n v="2399"/>
    <n v="18448.310000000001"/>
    <m/>
  </r>
  <r>
    <s v="2025-09"/>
    <x v="1"/>
    <x v="1"/>
    <x v="1"/>
    <x v="435"/>
    <x v="428"/>
    <n v="5009"/>
    <n v="2046"/>
    <n v="0.40846476342583349"/>
    <n v="0.7"/>
    <n v="7.5"/>
    <n v="2963"/>
    <n v="22222.5"/>
    <m/>
  </r>
  <r>
    <s v="2025-09"/>
    <x v="1"/>
    <x v="1"/>
    <x v="1"/>
    <x v="457"/>
    <x v="452"/>
    <n v="993"/>
    <n v="275"/>
    <n v="0.2769385699899295"/>
    <n v="0.7"/>
    <n v="7.7"/>
    <n v="718"/>
    <n v="5528.6"/>
    <m/>
  </r>
  <r>
    <s v="2025-09"/>
    <x v="1"/>
    <x v="1"/>
    <x v="1"/>
    <x v="437"/>
    <x v="430"/>
    <n v="4501"/>
    <n v="1995"/>
    <n v="0.44323483670295488"/>
    <n v="0.7"/>
    <n v="7.5"/>
    <n v="2506"/>
    <n v="18795"/>
    <m/>
  </r>
  <r>
    <s v="2025-09"/>
    <x v="1"/>
    <x v="1"/>
    <x v="1"/>
    <x v="434"/>
    <x v="426"/>
    <n v="4222"/>
    <n v="1585"/>
    <n v="0.37541449549976313"/>
    <n v="0.7"/>
    <n v="7.68"/>
    <n v="2637"/>
    <n v="20252.16"/>
    <m/>
  </r>
  <r>
    <s v="2025-09"/>
    <x v="1"/>
    <x v="1"/>
    <x v="1"/>
    <x v="1"/>
    <x v="412"/>
    <n v="1359"/>
    <n v="592"/>
    <n v="0.43561442236938924"/>
    <n v="0.7"/>
    <n v="7.09"/>
    <n v="767"/>
    <n v="5438.03"/>
    <m/>
  </r>
  <r>
    <s v="2025-09"/>
    <x v="1"/>
    <x v="1"/>
    <x v="1"/>
    <x v="448"/>
    <x v="442"/>
    <n v="4467"/>
    <n v="2017"/>
    <n v="0.4515334676516678"/>
    <n v="0.7"/>
    <n v="7.66"/>
    <n v="2450"/>
    <n v="18767"/>
    <m/>
  </r>
  <r>
    <s v="2025-09"/>
    <x v="1"/>
    <x v="1"/>
    <x v="1"/>
    <x v="429"/>
    <x v="421"/>
    <n v="3264"/>
    <n v="1077"/>
    <n v="0.32996323529411764"/>
    <n v="0.7"/>
    <n v="8.5500000000000007"/>
    <n v="2187"/>
    <n v="18698.850000000002"/>
    <m/>
  </r>
  <r>
    <s v="2025-09"/>
    <x v="1"/>
    <x v="1"/>
    <x v="1"/>
    <x v="465"/>
    <x v="431"/>
    <n v="1346"/>
    <n v="556"/>
    <n v="0.41307578008915302"/>
    <n v="0.7"/>
    <n v="8.0399999999999991"/>
    <n v="790"/>
    <n v="6351.5999999999995"/>
    <m/>
  </r>
  <r>
    <s v="2025-09"/>
    <x v="1"/>
    <x v="1"/>
    <x v="1"/>
    <x v="432"/>
    <x v="424"/>
    <n v="2130"/>
    <n v="822"/>
    <n v="0.38591549295774646"/>
    <n v="0.7"/>
    <n v="9.1"/>
    <n v="1308"/>
    <n v="11902.8"/>
    <m/>
  </r>
  <r>
    <s v="2025-09"/>
    <x v="1"/>
    <x v="0"/>
    <x v="143"/>
    <x v="463"/>
    <x v="458"/>
    <n v="3757"/>
    <n v="1766"/>
    <n v="0.47005589566143197"/>
    <n v="0.7"/>
    <n v="7.13"/>
    <n v="1991"/>
    <n v="14195.83"/>
    <m/>
  </r>
  <r>
    <s v="2025-09"/>
    <x v="1"/>
    <x v="20"/>
    <x v="148"/>
    <x v="382"/>
    <x v="460"/>
    <n v="2933"/>
    <n v="984"/>
    <n v="0.33549266962154789"/>
    <n v="0.7"/>
    <n v="7.58"/>
    <n v="1949"/>
    <n v="14773.42"/>
    <m/>
  </r>
  <r>
    <s v="2025-09"/>
    <x v="1"/>
    <x v="0"/>
    <x v="87"/>
    <x v="439"/>
    <x v="433"/>
    <n v="1563"/>
    <n v="682"/>
    <n v="0.43634037108125401"/>
    <n v="0.7"/>
    <n v="7.53"/>
    <n v="881"/>
    <n v="6633.93"/>
    <m/>
  </r>
  <r>
    <s v="2025-09"/>
    <x v="1"/>
    <x v="0"/>
    <x v="87"/>
    <x v="332"/>
    <x v="427"/>
    <n v="2078"/>
    <n v="838"/>
    <n v="0.4032723772858518"/>
    <n v="0.7"/>
    <n v="7.25"/>
    <n v="1240"/>
    <n v="8990"/>
    <m/>
  </r>
  <r>
    <s v="2025-09"/>
    <x v="1"/>
    <x v="0"/>
    <x v="121"/>
    <x v="427"/>
    <x v="419"/>
    <n v="4927"/>
    <n v="3414"/>
    <n v="0.69291658209864015"/>
    <n v="0.7"/>
    <n v="7.41"/>
    <n v="1513"/>
    <n v="11211.33"/>
    <m/>
  </r>
  <r>
    <s v="2025-09"/>
    <x v="1"/>
    <x v="4"/>
    <x v="81"/>
    <x v="461"/>
    <x v="456"/>
    <n v="3051"/>
    <n v="1268"/>
    <n v="0.41560144215011474"/>
    <n v="0.7"/>
    <n v="7.44"/>
    <n v="1783"/>
    <n v="13265.52"/>
    <m/>
  </r>
  <r>
    <s v="2025-09"/>
    <x v="1"/>
    <x v="0"/>
    <x v="0"/>
    <x v="447"/>
    <x v="441"/>
    <n v="3638"/>
    <n v="1539"/>
    <n v="0.42303463441451344"/>
    <n v="0.7"/>
    <n v="7.85"/>
    <n v="2099"/>
    <n v="16477.149999999998"/>
    <m/>
  </r>
  <r>
    <s v="2025-09"/>
    <x v="1"/>
    <x v="0"/>
    <x v="0"/>
    <x v="458"/>
    <x v="453"/>
    <n v="5634"/>
    <n v="3007"/>
    <n v="0.53372381966631166"/>
    <n v="0.7"/>
    <n v="7.78"/>
    <n v="2627"/>
    <n v="20438.060000000001"/>
    <m/>
  </r>
  <r>
    <s v="2025-09"/>
    <x v="1"/>
    <x v="0"/>
    <x v="0"/>
    <x v="456"/>
    <x v="451"/>
    <n v="3199"/>
    <n v="1704"/>
    <n v="0.5326664582682088"/>
    <n v="0.7"/>
    <n v="7.69"/>
    <n v="1495"/>
    <n v="11496.550000000001"/>
    <m/>
  </r>
  <r>
    <s v="2025-09"/>
    <x v="1"/>
    <x v="0"/>
    <x v="0"/>
    <x v="430"/>
    <x v="422"/>
    <n v="3956"/>
    <n v="1583"/>
    <n v="0.40015166835187055"/>
    <n v="0.7"/>
    <n v="7.49"/>
    <n v="2373"/>
    <n v="17773.77"/>
    <m/>
  </r>
  <r>
    <s v="2025-09"/>
    <x v="1"/>
    <x v="0"/>
    <x v="0"/>
    <x v="443"/>
    <x v="437"/>
    <n v="2609"/>
    <n v="786"/>
    <n v="0.30126485243388273"/>
    <n v="0.7"/>
    <n v="8.0399999999999991"/>
    <n v="1823"/>
    <n v="14656.919999999998"/>
    <m/>
  </r>
  <r>
    <s v="2025-09"/>
    <x v="1"/>
    <x v="0"/>
    <x v="0"/>
    <x v="162"/>
    <x v="413"/>
    <n v="3986"/>
    <n v="1284"/>
    <n v="0.32212744606121424"/>
    <n v="0.7"/>
    <n v="8.01"/>
    <n v="2702"/>
    <n v="21643.02"/>
    <m/>
  </r>
  <r>
    <s v="2025-09"/>
    <x v="1"/>
    <x v="0"/>
    <x v="0"/>
    <x v="424"/>
    <x v="416"/>
    <n v="5556"/>
    <n v="2739"/>
    <n v="0.49298056155507558"/>
    <n v="0.7"/>
    <n v="7.26"/>
    <n v="2817"/>
    <n v="20451.419999999998"/>
    <m/>
  </r>
  <r>
    <s v="2025-09"/>
    <x v="1"/>
    <x v="0"/>
    <x v="0"/>
    <x v="438"/>
    <x v="432"/>
    <n v="4254"/>
    <n v="1790"/>
    <n v="0.42078044193700048"/>
    <n v="0.7"/>
    <n v="7.47"/>
    <n v="2464"/>
    <n v="18406.079999999998"/>
    <m/>
  </r>
  <r>
    <s v="2025-09"/>
    <x v="1"/>
    <x v="0"/>
    <x v="0"/>
    <x v="442"/>
    <x v="436"/>
    <n v="3592"/>
    <n v="1290"/>
    <n v="0.35913140311804009"/>
    <n v="0.7"/>
    <n v="7.21"/>
    <n v="2302"/>
    <n v="16597.419999999998"/>
    <m/>
  </r>
  <r>
    <s v="2025-09"/>
    <x v="1"/>
    <x v="0"/>
    <x v="0"/>
    <x v="441"/>
    <x v="435"/>
    <n v="5718"/>
    <n v="2874"/>
    <n v="0.50262329485834212"/>
    <n v="0.7"/>
    <n v="7.87"/>
    <n v="2844"/>
    <n v="22382.28"/>
    <m/>
  </r>
  <r>
    <s v="2025-09"/>
    <x v="1"/>
    <x v="0"/>
    <x v="0"/>
    <x v="449"/>
    <x v="443"/>
    <n v="3099"/>
    <n v="1500"/>
    <n v="0.48402710551790901"/>
    <n v="0.7"/>
    <n v="7.46"/>
    <n v="1599"/>
    <n v="11928.539999999999"/>
    <m/>
  </r>
  <r>
    <s v="2025-09"/>
    <x v="1"/>
    <x v="0"/>
    <x v="0"/>
    <x v="422"/>
    <x v="414"/>
    <n v="4865"/>
    <n v="1853"/>
    <n v="0.38088386433710175"/>
    <n v="0.7"/>
    <n v="7.59"/>
    <n v="3012"/>
    <n v="22861.079999999998"/>
    <m/>
  </r>
  <r>
    <s v="2025-09"/>
    <x v="1"/>
    <x v="0"/>
    <x v="0"/>
    <x v="466"/>
    <x v="462"/>
    <n v="1592"/>
    <n v="667"/>
    <n v="0.41896984924623115"/>
    <n v="0.7"/>
    <n v="7.21"/>
    <n v="925"/>
    <n v="6669.25"/>
    <m/>
  </r>
  <r>
    <s v="2025-09"/>
    <x v="1"/>
    <x v="0"/>
    <x v="0"/>
    <x v="426"/>
    <x v="418"/>
    <n v="2471"/>
    <n v="1240"/>
    <n v="0.50182112505058685"/>
    <n v="0.7"/>
    <n v="6.91"/>
    <n v="1231"/>
    <n v="8506.2100000000009"/>
    <m/>
  </r>
  <r>
    <s v="2025-09"/>
    <x v="1"/>
    <x v="0"/>
    <x v="0"/>
    <x v="24"/>
    <x v="447"/>
    <n v="1835"/>
    <n v="725"/>
    <n v="0.39509536784741145"/>
    <n v="0.7"/>
    <n v="7.31"/>
    <n v="1110"/>
    <n v="8114.0999999999995"/>
    <m/>
  </r>
  <r>
    <s v="2025-09"/>
    <x v="1"/>
    <x v="0"/>
    <x v="0"/>
    <x v="451"/>
    <x v="445"/>
    <n v="1463"/>
    <n v="572"/>
    <n v="0.39097744360902253"/>
    <n v="0.7"/>
    <n v="7.31"/>
    <n v="891"/>
    <n v="6513.21"/>
    <m/>
  </r>
  <r>
    <s v="2025-09"/>
    <x v="1"/>
    <x v="0"/>
    <x v="60"/>
    <x v="452"/>
    <x v="446"/>
    <n v="1443"/>
    <n v="556"/>
    <n v="0.38530838530838529"/>
    <n v="0.7"/>
    <n v="7.75"/>
    <n v="887"/>
    <n v="6874.25"/>
    <m/>
  </r>
  <r>
    <s v="2025-09"/>
    <x v="1"/>
    <x v="0"/>
    <x v="10"/>
    <x v="460"/>
    <x v="455"/>
    <n v="2490"/>
    <n v="785"/>
    <n v="0.31526104417670681"/>
    <n v="0.7"/>
    <n v="7.97"/>
    <n v="1705"/>
    <n v="13588.85"/>
    <m/>
  </r>
  <r>
    <s v="2025-10"/>
    <x v="1"/>
    <x v="0"/>
    <x v="0"/>
    <x v="466"/>
    <x v="462"/>
    <n v="2530"/>
    <n v="1130"/>
    <n v="0.44664031620553357"/>
    <n v="0.7"/>
    <n v="7.26"/>
    <n v="1400"/>
    <n v="10164"/>
    <m/>
  </r>
  <r>
    <s v="2025-10"/>
    <x v="1"/>
    <x v="20"/>
    <x v="148"/>
    <x v="382"/>
    <x v="460"/>
    <n v="3153"/>
    <n v="1061"/>
    <n v="0.33650491595306059"/>
    <n v="0.7"/>
    <n v="7.51"/>
    <n v="2092"/>
    <n v="15710.92"/>
    <m/>
  </r>
  <r>
    <s v="2025-10"/>
    <x v="1"/>
    <x v="16"/>
    <x v="105"/>
    <x v="395"/>
    <x v="461"/>
    <n v="530"/>
    <n v="195"/>
    <n v="0.36792452830188677"/>
    <n v="0.7"/>
    <n v="9.3800000000000008"/>
    <n v="335"/>
    <n v="3142.3"/>
    <m/>
  </r>
  <r>
    <s v="2025-10"/>
    <x v="1"/>
    <x v="0"/>
    <x v="0"/>
    <x v="443"/>
    <x v="437"/>
    <n v="2796"/>
    <n v="826"/>
    <n v="0.29542203147353363"/>
    <n v="0.7"/>
    <n v="8.17"/>
    <n v="1970"/>
    <n v="16094.9"/>
    <m/>
  </r>
  <r>
    <s v="2025-10"/>
    <x v="1"/>
    <x v="1"/>
    <x v="1"/>
    <x v="1"/>
    <x v="412"/>
    <n v="1430"/>
    <n v="617"/>
    <n v="0.43146853146853148"/>
    <n v="0.7"/>
    <n v="7.19"/>
    <n v="813"/>
    <n v="5845.47"/>
    <m/>
  </r>
  <r>
    <s v="2025-10"/>
    <x v="1"/>
    <x v="0"/>
    <x v="87"/>
    <x v="439"/>
    <x v="433"/>
    <n v="1462"/>
    <n v="590"/>
    <n v="0.40355677154582764"/>
    <n v="0.7"/>
    <n v="7.7"/>
    <n v="872"/>
    <n v="6714.4000000000005"/>
    <m/>
  </r>
  <r>
    <s v="2025-10"/>
    <x v="1"/>
    <x v="0"/>
    <x v="0"/>
    <x v="425"/>
    <x v="417"/>
    <n v="3737"/>
    <n v="1662"/>
    <n v="0.44474177147444477"/>
    <n v="0.7"/>
    <n v="7.5"/>
    <n v="2075"/>
    <n v="15562.5"/>
    <m/>
  </r>
  <r>
    <s v="2025-10"/>
    <x v="1"/>
    <x v="0"/>
    <x v="60"/>
    <x v="452"/>
    <x v="446"/>
    <n v="1681"/>
    <n v="574"/>
    <n v="0.34146341463414637"/>
    <n v="0.7"/>
    <n v="7.76"/>
    <n v="1107"/>
    <n v="8590.32"/>
    <m/>
  </r>
  <r>
    <s v="2025-10"/>
    <x v="1"/>
    <x v="0"/>
    <x v="159"/>
    <x v="455"/>
    <x v="450"/>
    <n v="3065"/>
    <n v="1458"/>
    <n v="0.47569331158238171"/>
    <n v="0.7"/>
    <n v="7.63"/>
    <n v="1607"/>
    <n v="12261.41"/>
    <m/>
  </r>
  <r>
    <s v="2025-10"/>
    <x v="1"/>
    <x v="0"/>
    <x v="0"/>
    <x v="445"/>
    <x v="439"/>
    <n v="4990"/>
    <n v="2772"/>
    <n v="0.5555110220440882"/>
    <n v="0.7"/>
    <n v="7.06"/>
    <n v="2218"/>
    <n v="15659.08"/>
    <m/>
  </r>
  <r>
    <s v="2025-10"/>
    <x v="1"/>
    <x v="1"/>
    <x v="1"/>
    <x v="437"/>
    <x v="430"/>
    <n v="4723"/>
    <n v="2157"/>
    <n v="0.45670124920601313"/>
    <n v="0.7"/>
    <n v="7.47"/>
    <n v="2566"/>
    <n v="19168.02"/>
    <m/>
  </r>
  <r>
    <s v="2025-10"/>
    <x v="1"/>
    <x v="1"/>
    <x v="1"/>
    <x v="432"/>
    <x v="424"/>
    <n v="2136"/>
    <n v="852"/>
    <n v="0.398876404494382"/>
    <n v="0.7"/>
    <n v="8.3800000000000008"/>
    <n v="1284"/>
    <n v="10759.920000000002"/>
    <m/>
  </r>
  <r>
    <s v="2025-10"/>
    <x v="1"/>
    <x v="1"/>
    <x v="1"/>
    <x v="448"/>
    <x v="442"/>
    <n v="4494"/>
    <n v="1995"/>
    <n v="0.44392523364485981"/>
    <n v="0.7"/>
    <n v="7.73"/>
    <n v="2499"/>
    <n v="19317.27"/>
    <m/>
  </r>
  <r>
    <s v="2025-10"/>
    <x v="1"/>
    <x v="1"/>
    <x v="42"/>
    <x v="428"/>
    <x v="420"/>
    <n v="2415"/>
    <n v="1022"/>
    <n v="0.42318840579710143"/>
    <n v="0.7"/>
    <n v="7.28"/>
    <n v="1393"/>
    <n v="10141.040000000001"/>
    <m/>
  </r>
  <r>
    <s v="2025-10"/>
    <x v="1"/>
    <x v="0"/>
    <x v="0"/>
    <x v="459"/>
    <x v="454"/>
    <n v="3718"/>
    <n v="1832"/>
    <n v="0.49273803119956966"/>
    <n v="0.7"/>
    <n v="7.57"/>
    <n v="1886"/>
    <n v="14277.02"/>
    <m/>
  </r>
  <r>
    <s v="2025-10"/>
    <x v="1"/>
    <x v="0"/>
    <x v="0"/>
    <x v="424"/>
    <x v="416"/>
    <n v="5583"/>
    <n v="2800"/>
    <n v="0.5015224789539674"/>
    <n v="0.7"/>
    <n v="7.29"/>
    <n v="2783"/>
    <n v="20288.07"/>
    <m/>
  </r>
  <r>
    <s v="2025-10"/>
    <x v="1"/>
    <x v="0"/>
    <x v="0"/>
    <x v="440"/>
    <x v="434"/>
    <n v="2846"/>
    <n v="917"/>
    <n v="0.32220660576247367"/>
    <n v="0.7"/>
    <n v="7.53"/>
    <n v="1929"/>
    <n v="14525.37"/>
    <m/>
  </r>
  <r>
    <s v="2025-10"/>
    <x v="1"/>
    <x v="0"/>
    <x v="0"/>
    <x v="451"/>
    <x v="445"/>
    <n v="1517"/>
    <n v="612"/>
    <n v="0.40342781806196443"/>
    <n v="0.7"/>
    <n v="7.22"/>
    <n v="905"/>
    <n v="6534.0999999999995"/>
    <m/>
  </r>
  <r>
    <s v="2025-10"/>
    <x v="1"/>
    <x v="1"/>
    <x v="42"/>
    <x v="436"/>
    <x v="429"/>
    <n v="3116"/>
    <n v="1050"/>
    <n v="0.33697047496790755"/>
    <n v="0.7"/>
    <n v="7.87"/>
    <n v="2066"/>
    <n v="16259.42"/>
    <m/>
  </r>
  <r>
    <s v="2025-10"/>
    <x v="1"/>
    <x v="0"/>
    <x v="108"/>
    <x v="423"/>
    <x v="415"/>
    <n v="2865"/>
    <n v="1162"/>
    <n v="0.40558464223385687"/>
    <n v="0.7"/>
    <n v="7.61"/>
    <n v="1703"/>
    <n v="12959.83"/>
    <m/>
  </r>
  <r>
    <s v="2025-10"/>
    <x v="1"/>
    <x v="0"/>
    <x v="87"/>
    <x v="332"/>
    <x v="427"/>
    <n v="2119"/>
    <n v="973"/>
    <n v="0.45917885795186408"/>
    <n v="0.7"/>
    <n v="7.36"/>
    <n v="1146"/>
    <n v="8434.56"/>
    <m/>
  </r>
  <r>
    <s v="2025-10"/>
    <x v="1"/>
    <x v="1"/>
    <x v="1"/>
    <x v="435"/>
    <x v="428"/>
    <n v="5452"/>
    <n v="2253"/>
    <n v="0.41324284666177552"/>
    <n v="0.7"/>
    <n v="7.44"/>
    <n v="3199"/>
    <n v="23800.560000000001"/>
    <m/>
  </r>
  <r>
    <s v="2025-10"/>
    <x v="1"/>
    <x v="0"/>
    <x v="0"/>
    <x v="426"/>
    <x v="418"/>
    <n v="2700"/>
    <n v="1210"/>
    <n v="0.44814814814814813"/>
    <n v="0.7"/>
    <n v="7"/>
    <n v="1490"/>
    <n v="10430"/>
    <m/>
  </r>
  <r>
    <s v="2025-10"/>
    <x v="1"/>
    <x v="0"/>
    <x v="0"/>
    <x v="458"/>
    <x v="453"/>
    <n v="6260"/>
    <n v="3435"/>
    <n v="0.54872204472843455"/>
    <n v="0.7"/>
    <n v="7.8"/>
    <n v="2825"/>
    <n v="22035"/>
    <m/>
  </r>
  <r>
    <s v="2025-10"/>
    <x v="1"/>
    <x v="4"/>
    <x v="57"/>
    <x v="453"/>
    <x v="448"/>
    <n v="7918"/>
    <n v="4563"/>
    <n v="0.57628188936600155"/>
    <n v="0.7"/>
    <n v="7.32"/>
    <n v="3355"/>
    <n v="24558.600000000002"/>
    <m/>
  </r>
  <r>
    <s v="2025-10"/>
    <x v="1"/>
    <x v="11"/>
    <x v="158"/>
    <x v="433"/>
    <x v="425"/>
    <n v="3192"/>
    <n v="1203"/>
    <n v="0.37687969924812031"/>
    <n v="0.7"/>
    <n v="7.61"/>
    <n v="1989"/>
    <n v="15136.29"/>
    <m/>
  </r>
  <r>
    <s v="2025-10"/>
    <x v="1"/>
    <x v="1"/>
    <x v="1"/>
    <x v="465"/>
    <x v="431"/>
    <n v="649"/>
    <n v="271"/>
    <n v="0.41756548536209553"/>
    <n v="0.7"/>
    <n v="8.11"/>
    <n v="378"/>
    <n v="3065.58"/>
    <m/>
  </r>
  <r>
    <s v="2025-10"/>
    <x v="1"/>
    <x v="0"/>
    <x v="0"/>
    <x v="422"/>
    <x v="414"/>
    <n v="4787"/>
    <n v="1907"/>
    <n v="0.39837058700647587"/>
    <n v="0.7"/>
    <n v="7.59"/>
    <n v="2880"/>
    <n v="21859.200000000001"/>
    <m/>
  </r>
  <r>
    <s v="2025-10"/>
    <x v="1"/>
    <x v="0"/>
    <x v="0"/>
    <x v="441"/>
    <x v="435"/>
    <n v="6408"/>
    <n v="3117"/>
    <n v="0.48642322097378277"/>
    <n v="0.7"/>
    <n v="7.91"/>
    <n v="3291"/>
    <n v="26031.81"/>
    <m/>
  </r>
  <r>
    <s v="2025-10"/>
    <x v="1"/>
    <x v="0"/>
    <x v="0"/>
    <x v="162"/>
    <x v="413"/>
    <n v="4472"/>
    <n v="1320"/>
    <n v="0.29516994633273702"/>
    <n v="0.7"/>
    <n v="7.93"/>
    <n v="3152"/>
    <n v="24995.360000000001"/>
    <m/>
  </r>
  <r>
    <s v="2025-10"/>
    <x v="1"/>
    <x v="0"/>
    <x v="0"/>
    <x v="454"/>
    <x v="449"/>
    <n v="5079"/>
    <n v="2342"/>
    <n v="0.4611143925969679"/>
    <n v="0.7"/>
    <n v="7.51"/>
    <n v="2737"/>
    <n v="20554.87"/>
    <m/>
  </r>
  <r>
    <s v="2025-10"/>
    <x v="1"/>
    <x v="0"/>
    <x v="143"/>
    <x v="463"/>
    <x v="458"/>
    <n v="4339"/>
    <n v="2236"/>
    <n v="0.51532611200737499"/>
    <n v="0.7"/>
    <n v="7.11"/>
    <n v="2103"/>
    <n v="14952.33"/>
    <m/>
  </r>
  <r>
    <s v="2025-10"/>
    <x v="1"/>
    <x v="0"/>
    <x v="94"/>
    <x v="444"/>
    <x v="463"/>
    <n v="5629"/>
    <n v="2698"/>
    <n v="0.47930360632439156"/>
    <n v="0.7"/>
    <n v="7.34"/>
    <n v="2931"/>
    <n v="21513.54"/>
    <m/>
  </r>
  <r>
    <s v="2025-10"/>
    <x v="1"/>
    <x v="4"/>
    <x v="81"/>
    <x v="461"/>
    <x v="456"/>
    <n v="3232"/>
    <n v="1358"/>
    <n v="0.42017326732673266"/>
    <n v="0.7"/>
    <n v="7.43"/>
    <n v="1874"/>
    <n v="13923.82"/>
    <m/>
  </r>
  <r>
    <s v="2025-10"/>
    <x v="1"/>
    <x v="0"/>
    <x v="0"/>
    <x v="449"/>
    <x v="443"/>
    <n v="3809"/>
    <n v="1973"/>
    <n v="0.51798372276187976"/>
    <n v="0.7"/>
    <n v="7.36"/>
    <n v="1836"/>
    <n v="13512.960000000001"/>
    <m/>
  </r>
  <r>
    <s v="2025-10"/>
    <x v="1"/>
    <x v="0"/>
    <x v="0"/>
    <x v="24"/>
    <x v="447"/>
    <n v="2169"/>
    <n v="851"/>
    <n v="0.39234670355002305"/>
    <n v="0.7"/>
    <n v="7.25"/>
    <n v="1318"/>
    <n v="9555.5"/>
    <m/>
  </r>
  <r>
    <s v="2025-10"/>
    <x v="1"/>
    <x v="1"/>
    <x v="42"/>
    <x v="450"/>
    <x v="444"/>
    <n v="5675"/>
    <n v="1957"/>
    <n v="0.34484581497797356"/>
    <n v="0.7"/>
    <n v="7.35"/>
    <n v="3718"/>
    <n v="27327.3"/>
    <m/>
  </r>
  <r>
    <s v="2025-10"/>
    <x v="1"/>
    <x v="1"/>
    <x v="1"/>
    <x v="429"/>
    <x v="421"/>
    <n v="2985"/>
    <n v="980"/>
    <n v="0.32830820770519265"/>
    <n v="0.7"/>
    <n v="7.74"/>
    <n v="2005"/>
    <n v="15518.7"/>
    <m/>
  </r>
  <r>
    <s v="2025-10"/>
    <x v="1"/>
    <x v="3"/>
    <x v="3"/>
    <x v="464"/>
    <x v="459"/>
    <n v="1332"/>
    <n v="310"/>
    <n v="0.23273273273273273"/>
    <n v="0.7"/>
    <n v="7.78"/>
    <n v="1022"/>
    <n v="7951.16"/>
    <m/>
  </r>
  <r>
    <s v="2025-10"/>
    <x v="1"/>
    <x v="0"/>
    <x v="0"/>
    <x v="447"/>
    <x v="441"/>
    <n v="3890"/>
    <n v="1642"/>
    <n v="0.42210796915167093"/>
    <n v="0.7"/>
    <n v="7.91"/>
    <n v="2248"/>
    <n v="17781.68"/>
    <m/>
  </r>
  <r>
    <s v="2025-10"/>
    <x v="1"/>
    <x v="0"/>
    <x v="0"/>
    <x v="438"/>
    <x v="432"/>
    <n v="4609"/>
    <n v="1941"/>
    <n v="0.42113256671729227"/>
    <n v="0.7"/>
    <n v="7.52"/>
    <n v="2668"/>
    <n v="20063.36"/>
    <m/>
  </r>
  <r>
    <s v="2025-10"/>
    <x v="1"/>
    <x v="0"/>
    <x v="0"/>
    <x v="456"/>
    <x v="451"/>
    <n v="3211"/>
    <n v="1611"/>
    <n v="0.5017128620367487"/>
    <n v="0.7"/>
    <n v="7.73"/>
    <n v="1600"/>
    <n v="12368"/>
    <m/>
  </r>
  <r>
    <s v="2025-10"/>
    <x v="1"/>
    <x v="0"/>
    <x v="121"/>
    <x v="427"/>
    <x v="419"/>
    <n v="5844"/>
    <n v="3672"/>
    <n v="0.62833675564681724"/>
    <n v="0.7"/>
    <n v="7.46"/>
    <n v="2172"/>
    <n v="16203.12"/>
    <m/>
  </r>
  <r>
    <s v="2025-10"/>
    <x v="1"/>
    <x v="4"/>
    <x v="57"/>
    <x v="462"/>
    <x v="457"/>
    <n v="4364"/>
    <n v="1819"/>
    <n v="0.41681943171402386"/>
    <n v="0.7"/>
    <n v="6.9"/>
    <n v="2545"/>
    <n v="17560.5"/>
    <m/>
  </r>
  <r>
    <s v="2025-10"/>
    <x v="1"/>
    <x v="0"/>
    <x v="0"/>
    <x v="442"/>
    <x v="436"/>
    <n v="4071"/>
    <n v="1430"/>
    <n v="0.35126504544338"/>
    <n v="0.7"/>
    <n v="7.3"/>
    <n v="2641"/>
    <n v="19279.3"/>
    <m/>
  </r>
  <r>
    <s v="2025-10"/>
    <x v="1"/>
    <x v="0"/>
    <x v="0"/>
    <x v="430"/>
    <x v="422"/>
    <n v="4154"/>
    <n v="1597"/>
    <n v="0.38444872412132886"/>
    <n v="0.7"/>
    <n v="7.4"/>
    <n v="2557"/>
    <n v="18921.8"/>
    <m/>
  </r>
  <r>
    <s v="2025-10"/>
    <x v="1"/>
    <x v="1"/>
    <x v="42"/>
    <x v="431"/>
    <x v="423"/>
    <n v="3623"/>
    <n v="1465"/>
    <n v="0.4043610267733922"/>
    <n v="0.7"/>
    <n v="7.48"/>
    <n v="2158"/>
    <n v="16141.84"/>
    <m/>
  </r>
  <r>
    <s v="2025-10"/>
    <x v="1"/>
    <x v="1"/>
    <x v="1"/>
    <x v="434"/>
    <x v="426"/>
    <n v="3917"/>
    <n v="1447"/>
    <n v="0.36941536890477406"/>
    <n v="0.7"/>
    <n v="7.77"/>
    <n v="2470"/>
    <n v="19191.899999999998"/>
    <m/>
  </r>
  <r>
    <s v="2025-10"/>
    <x v="1"/>
    <x v="0"/>
    <x v="10"/>
    <x v="460"/>
    <x v="455"/>
    <n v="2833"/>
    <n v="924"/>
    <n v="0.32615601835510061"/>
    <n v="0.7"/>
    <n v="7.97"/>
    <n v="1909"/>
    <n v="15214.73"/>
    <m/>
  </r>
  <r>
    <s v="2025-10"/>
    <x v="1"/>
    <x v="1"/>
    <x v="1"/>
    <x v="457"/>
    <x v="452"/>
    <n v="1024"/>
    <n v="284"/>
    <n v="0.27734375"/>
    <n v="0.7"/>
    <n v="8.1"/>
    <n v="740"/>
    <n v="5994"/>
    <m/>
  </r>
  <r>
    <s v="2025-01"/>
    <x v="2"/>
    <x v="4"/>
    <x v="160"/>
    <x v="467"/>
    <x v="464"/>
    <n v="4342"/>
    <n v="1427"/>
    <n v="0.32865039152464304"/>
    <n v="0.7"/>
    <n v="8.3891112420000002"/>
    <n v="2915"/>
    <n v="24454.25927043"/>
    <m/>
  </r>
  <r>
    <s v="2025-01"/>
    <x v="2"/>
    <x v="4"/>
    <x v="161"/>
    <x v="468"/>
    <x v="465"/>
    <n v="4079"/>
    <n v="1553"/>
    <n v="0.3807305712184359"/>
    <n v="0.7"/>
    <n v="6.133937532"/>
    <n v="2526"/>
    <n v="15494.326205832"/>
    <m/>
  </r>
  <r>
    <s v="2025-01"/>
    <x v="2"/>
    <x v="4"/>
    <x v="56"/>
    <x v="469"/>
    <x v="466"/>
    <n v="4316"/>
    <n v="2021"/>
    <n v="0.46825764596848934"/>
    <n v="0.7"/>
    <n v="6.0958977509999999"/>
    <n v="2295"/>
    <n v="13990.085338544999"/>
    <m/>
  </r>
  <r>
    <s v="2025-01"/>
    <x v="2"/>
    <x v="4"/>
    <x v="72"/>
    <x v="470"/>
    <x v="467"/>
    <n v="8447"/>
    <n v="1997"/>
    <n v="0.23641529537113767"/>
    <n v="0.7"/>
    <n v="7.8175431550000001"/>
    <n v="6450"/>
    <n v="50423.153349749999"/>
    <m/>
  </r>
  <r>
    <s v="2025-01"/>
    <x v="2"/>
    <x v="4"/>
    <x v="35"/>
    <x v="471"/>
    <x v="468"/>
    <n v="4077"/>
    <n v="1642"/>
    <n v="0.40274711797890606"/>
    <n v="0.7"/>
    <n v="6.8681690140000002"/>
    <n v="2435"/>
    <n v="16723.991549090002"/>
    <s v="+5519982861000"/>
  </r>
  <r>
    <s v="2025-01"/>
    <x v="2"/>
    <x v="4"/>
    <x v="112"/>
    <x v="472"/>
    <x v="469"/>
    <n v="5344"/>
    <n v="2004"/>
    <n v="0.375"/>
    <n v="0.7"/>
    <n v="6.1305295820000003"/>
    <n v="3340"/>
    <n v="20475.968803880001"/>
    <m/>
  </r>
  <r>
    <s v="2025-01"/>
    <x v="2"/>
    <x v="4"/>
    <x v="161"/>
    <x v="473"/>
    <x v="470"/>
    <n v="5069"/>
    <n v="2341"/>
    <n v="0.46182679029394358"/>
    <n v="0.7"/>
    <n v="5.9483038749999997"/>
    <n v="2728"/>
    <n v="16226.972970999999"/>
    <m/>
  </r>
  <r>
    <s v="2025-01"/>
    <x v="2"/>
    <x v="1"/>
    <x v="1"/>
    <x v="474"/>
    <x v="471"/>
    <n v="307"/>
    <n v="68"/>
    <n v="0.22149837133550487"/>
    <n v="0.7"/>
    <n v="7.63"/>
    <n v="239"/>
    <n v="1823.57"/>
    <m/>
  </r>
  <r>
    <s v="2025-01"/>
    <x v="2"/>
    <x v="4"/>
    <x v="5"/>
    <x v="475"/>
    <x v="472"/>
    <n v="4829"/>
    <n v="2430"/>
    <n v="0.50320977428038927"/>
    <n v="0.7"/>
    <n v="7.09"/>
    <n v="2399"/>
    <n v="17008.91"/>
    <s v="+551138651227"/>
  </r>
  <r>
    <s v="2025-01"/>
    <x v="2"/>
    <x v="4"/>
    <x v="23"/>
    <x v="476"/>
    <x v="473"/>
    <n v="266"/>
    <n v="87"/>
    <n v="0.32706766917293234"/>
    <n v="0.7"/>
    <n v="7.68"/>
    <n v="179"/>
    <n v="1374.72"/>
    <m/>
  </r>
  <r>
    <s v="2025-01"/>
    <x v="2"/>
    <x v="4"/>
    <x v="22"/>
    <x v="477"/>
    <x v="474"/>
    <n v="6367"/>
    <n v="3554"/>
    <n v="0.55819067064551597"/>
    <n v="0.7"/>
    <n v="7.32"/>
    <n v="2813"/>
    <n v="20591.16"/>
    <m/>
  </r>
  <r>
    <s v="2025-01"/>
    <x v="2"/>
    <x v="4"/>
    <x v="138"/>
    <x v="478"/>
    <x v="475"/>
    <n v="2737"/>
    <n v="1270"/>
    <n v="0.46401169163317502"/>
    <n v="0.7"/>
    <n v="7.28"/>
    <n v="1467"/>
    <n v="10679.76"/>
    <m/>
  </r>
  <r>
    <s v="2025-01"/>
    <x v="2"/>
    <x v="4"/>
    <x v="68"/>
    <x v="479"/>
    <x v="476"/>
    <n v="4320"/>
    <n v="2328"/>
    <n v="0.53888888888888886"/>
    <n v="0.7"/>
    <n v="7.49"/>
    <n v="1992"/>
    <n v="14920.08"/>
    <m/>
  </r>
  <r>
    <s v="2025-01"/>
    <x v="2"/>
    <x v="4"/>
    <x v="5"/>
    <x v="480"/>
    <x v="477"/>
    <n v="6879"/>
    <n v="1820"/>
    <n v="0.26457333914813197"/>
    <n v="0.7"/>
    <n v="7.7"/>
    <n v="5059"/>
    <n v="38954.300000000003"/>
    <m/>
  </r>
  <r>
    <s v="2025-01"/>
    <x v="2"/>
    <x v="4"/>
    <x v="8"/>
    <x v="481"/>
    <x v="478"/>
    <n v="2969"/>
    <n v="1763"/>
    <n v="0.59380262714718757"/>
    <n v="0.7"/>
    <n v="7.39"/>
    <n v="1206"/>
    <n v="8912.34"/>
    <s v="+5511982116628"/>
  </r>
  <r>
    <s v="2025-01"/>
    <x v="2"/>
    <x v="4"/>
    <x v="5"/>
    <x v="482"/>
    <x v="479"/>
    <n v="3564"/>
    <n v="967"/>
    <n v="0.271324354657688"/>
    <n v="0.7"/>
    <n v="7.38"/>
    <n v="2597"/>
    <n v="19165.86"/>
    <m/>
  </r>
  <r>
    <s v="2025-01"/>
    <x v="2"/>
    <x v="19"/>
    <x v="54"/>
    <x v="483"/>
    <x v="480"/>
    <n v="1077"/>
    <n v="499"/>
    <n v="0.46332404828226553"/>
    <n v="0.7"/>
    <n v="7.4"/>
    <n v="578"/>
    <n v="4277.2"/>
    <m/>
  </r>
  <r>
    <s v="2025-01"/>
    <x v="2"/>
    <x v="0"/>
    <x v="0"/>
    <x v="421"/>
    <x v="481"/>
    <n v="3102"/>
    <n v="1648"/>
    <n v="0.53127014829142494"/>
    <n v="0.7"/>
    <n v="7.88"/>
    <n v="1454"/>
    <n v="11457.52"/>
    <s v="+5521981373776"/>
  </r>
  <r>
    <s v="2025-01"/>
    <x v="2"/>
    <x v="15"/>
    <x v="41"/>
    <x v="484"/>
    <x v="482"/>
    <n v="4319"/>
    <n v="2524"/>
    <n v="0.58439453577216949"/>
    <n v="0.7"/>
    <n v="7.37"/>
    <n v="1795"/>
    <n v="13229.15"/>
    <m/>
  </r>
  <r>
    <s v="2025-01"/>
    <x v="2"/>
    <x v="6"/>
    <x v="162"/>
    <x v="485"/>
    <x v="483"/>
    <n v="1767"/>
    <n v="657"/>
    <n v="0.37181663837011886"/>
    <n v="0.7"/>
    <n v="7.62"/>
    <n v="1110"/>
    <n v="8458.2000000000007"/>
    <m/>
  </r>
  <r>
    <s v="2025-01"/>
    <x v="2"/>
    <x v="4"/>
    <x v="5"/>
    <x v="486"/>
    <x v="484"/>
    <n v="4070"/>
    <n v="1970"/>
    <n v="0.48402948402948404"/>
    <n v="0.7"/>
    <n v="7.08"/>
    <n v="2100"/>
    <n v="14868"/>
    <m/>
  </r>
  <r>
    <s v="2025-01"/>
    <x v="2"/>
    <x v="4"/>
    <x v="28"/>
    <x v="487"/>
    <x v="485"/>
    <n v="4551"/>
    <n v="1649"/>
    <n v="0.36233794770380134"/>
    <n v="0.7"/>
    <n v="7.58"/>
    <n v="2902"/>
    <n v="21997.16"/>
    <s v="+5511963243003"/>
  </r>
  <r>
    <s v="2025-01"/>
    <x v="2"/>
    <x v="4"/>
    <x v="5"/>
    <x v="488"/>
    <x v="486"/>
    <n v="7444"/>
    <n v="4598"/>
    <n v="0.61767866738312738"/>
    <n v="0.7"/>
    <n v="7.3"/>
    <n v="2846"/>
    <n v="20775.8"/>
    <m/>
  </r>
  <r>
    <s v="2025-01"/>
    <x v="2"/>
    <x v="4"/>
    <x v="115"/>
    <x v="489"/>
    <x v="487"/>
    <n v="6731"/>
    <n v="3993"/>
    <n v="0.59322537512999551"/>
    <n v="0.7"/>
    <n v="7.27"/>
    <n v="2738"/>
    <n v="19905.259999999998"/>
    <m/>
  </r>
  <r>
    <s v="2025-01"/>
    <x v="2"/>
    <x v="4"/>
    <x v="5"/>
    <x v="490"/>
    <x v="488"/>
    <n v="6919"/>
    <n v="3970"/>
    <n v="0.5737823384882208"/>
    <n v="0.7"/>
    <n v="7.26"/>
    <n v="2949"/>
    <n v="21409.739999999998"/>
    <m/>
  </r>
  <r>
    <s v="2025-01"/>
    <x v="2"/>
    <x v="4"/>
    <x v="22"/>
    <x v="491"/>
    <x v="489"/>
    <n v="6669"/>
    <n v="2846"/>
    <n v="0.42675063727695306"/>
    <n v="0.7"/>
    <n v="7.38"/>
    <n v="3823"/>
    <n v="28213.739999999998"/>
    <m/>
  </r>
  <r>
    <s v="2025-01"/>
    <x v="2"/>
    <x v="11"/>
    <x v="31"/>
    <x v="492"/>
    <x v="490"/>
    <n v="2511"/>
    <n v="816"/>
    <n v="0.3249701314217443"/>
    <n v="0.7"/>
    <n v="7.69"/>
    <n v="1695"/>
    <n v="13034.550000000001"/>
    <m/>
  </r>
  <r>
    <s v="2025-01"/>
    <x v="2"/>
    <x v="4"/>
    <x v="5"/>
    <x v="493"/>
    <x v="491"/>
    <n v="5833"/>
    <n v="2975"/>
    <n v="0.51002914452254411"/>
    <n v="0.7"/>
    <n v="7.21"/>
    <n v="2858"/>
    <n v="20606.18"/>
    <m/>
  </r>
  <r>
    <s v="2025-01"/>
    <x v="2"/>
    <x v="4"/>
    <x v="28"/>
    <x v="494"/>
    <x v="492"/>
    <n v="3490"/>
    <n v="1439"/>
    <n v="0.41232091690544415"/>
    <n v="0.7"/>
    <n v="7.49"/>
    <n v="2051"/>
    <n v="15361.99"/>
    <m/>
  </r>
  <r>
    <s v="2025-01"/>
    <x v="2"/>
    <x v="3"/>
    <x v="17"/>
    <x v="495"/>
    <x v="493"/>
    <n v="930"/>
    <n v="435"/>
    <n v="0.46774193548387094"/>
    <n v="0.7"/>
    <n v="7.46"/>
    <n v="495"/>
    <n v="3692.7"/>
    <m/>
  </r>
  <r>
    <s v="2025-01"/>
    <x v="2"/>
    <x v="0"/>
    <x v="0"/>
    <x v="496"/>
    <x v="494"/>
    <n v="3518"/>
    <n v="1643"/>
    <n v="0.46702671972711768"/>
    <n v="0.7"/>
    <n v="7.72"/>
    <n v="1875"/>
    <n v="14475"/>
    <m/>
  </r>
  <r>
    <s v="2025-01"/>
    <x v="2"/>
    <x v="7"/>
    <x v="80"/>
    <x v="497"/>
    <x v="495"/>
    <n v="1399"/>
    <n v="698"/>
    <n v="0.498927805575411"/>
    <n v="0.7"/>
    <n v="7.29"/>
    <n v="701"/>
    <n v="5110.29"/>
    <m/>
  </r>
  <r>
    <s v="2025-01"/>
    <x v="2"/>
    <x v="4"/>
    <x v="74"/>
    <x v="498"/>
    <x v="496"/>
    <n v="1741"/>
    <n v="670"/>
    <n v="0.38483630097645033"/>
    <n v="0.7"/>
    <n v="7.88"/>
    <n v="1071"/>
    <n v="8439.48"/>
    <m/>
  </r>
  <r>
    <s v="2025-01"/>
    <x v="2"/>
    <x v="0"/>
    <x v="0"/>
    <x v="499"/>
    <x v="497"/>
    <n v="3953"/>
    <n v="2046"/>
    <n v="0.51758158360738682"/>
    <n v="0.7"/>
    <n v="7.69"/>
    <n v="1907"/>
    <n v="14664.83"/>
    <m/>
  </r>
  <r>
    <s v="2025-01"/>
    <x v="2"/>
    <x v="4"/>
    <x v="5"/>
    <x v="500"/>
    <x v="498"/>
    <n v="4778"/>
    <n v="1926"/>
    <n v="0.40309753034742568"/>
    <n v="0.7"/>
    <n v="7.32"/>
    <n v="2852"/>
    <n v="20876.64"/>
    <s v="+5511984523530"/>
  </r>
  <r>
    <s v="2025-01"/>
    <x v="2"/>
    <x v="4"/>
    <x v="8"/>
    <x v="501"/>
    <x v="499"/>
    <n v="6154"/>
    <n v="3173"/>
    <n v="0.51559961000974974"/>
    <n v="0.7"/>
    <n v="7.06"/>
    <n v="2981"/>
    <n v="21045.86"/>
    <m/>
  </r>
  <r>
    <s v="2025-01"/>
    <x v="2"/>
    <x v="4"/>
    <x v="72"/>
    <x v="502"/>
    <x v="500"/>
    <n v="6156"/>
    <n v="2958"/>
    <n v="0.48050682261208577"/>
    <n v="0.7"/>
    <n v="7.66"/>
    <n v="3198"/>
    <n v="24496.68"/>
    <m/>
  </r>
  <r>
    <s v="2025-01"/>
    <x v="2"/>
    <x v="4"/>
    <x v="5"/>
    <x v="503"/>
    <x v="501"/>
    <n v="2036"/>
    <n v="1165"/>
    <n v="0.5722003929273084"/>
    <n v="0.7"/>
    <n v="7.51"/>
    <n v="871"/>
    <n v="6541.21"/>
    <s v="+5511996130882"/>
  </r>
  <r>
    <s v="2025-01"/>
    <x v="2"/>
    <x v="4"/>
    <x v="57"/>
    <x v="504"/>
    <x v="502"/>
    <n v="4850"/>
    <n v="2295"/>
    <n v="0.47319587628865978"/>
    <n v="0.7"/>
    <n v="7.12"/>
    <n v="2555"/>
    <n v="18191.599999999999"/>
    <m/>
  </r>
  <r>
    <s v="2025-01"/>
    <x v="2"/>
    <x v="4"/>
    <x v="5"/>
    <x v="505"/>
    <x v="503"/>
    <n v="5064"/>
    <n v="3003"/>
    <n v="0.59300947867298581"/>
    <n v="0.7"/>
    <n v="7.34"/>
    <n v="2061"/>
    <n v="15127.74"/>
    <m/>
  </r>
  <r>
    <s v="2025-01"/>
    <x v="2"/>
    <x v="4"/>
    <x v="5"/>
    <x v="506"/>
    <x v="504"/>
    <n v="4758"/>
    <n v="2711"/>
    <n v="0.56977721731820097"/>
    <n v="0.7"/>
    <n v="7.42"/>
    <n v="2047"/>
    <n v="15188.74"/>
    <m/>
  </r>
  <r>
    <s v="2025-01"/>
    <x v="2"/>
    <x v="1"/>
    <x v="1"/>
    <x v="507"/>
    <x v="505"/>
    <n v="1758"/>
    <n v="597"/>
    <n v="0.33959044368600683"/>
    <n v="0.7"/>
    <n v="10.99"/>
    <n v="1161"/>
    <n v="12759.39"/>
    <s v="+5561981366828"/>
  </r>
  <r>
    <s v="2025-01"/>
    <x v="2"/>
    <x v="7"/>
    <x v="15"/>
    <x v="508"/>
    <x v="506"/>
    <n v="1332"/>
    <n v="520"/>
    <n v="0.39039039039039036"/>
    <n v="0.7"/>
    <n v="7.49"/>
    <n v="812"/>
    <n v="6081.88"/>
    <m/>
  </r>
  <r>
    <s v="2025-01"/>
    <x v="2"/>
    <x v="0"/>
    <x v="0"/>
    <x v="509"/>
    <x v="507"/>
    <n v="6044"/>
    <n v="3230"/>
    <n v="0.53441429516876238"/>
    <n v="0.7"/>
    <n v="7.46"/>
    <n v="2814"/>
    <n v="20992.44"/>
    <m/>
  </r>
  <r>
    <s v="2025-01"/>
    <x v="2"/>
    <x v="4"/>
    <x v="5"/>
    <x v="510"/>
    <x v="508"/>
    <n v="10125"/>
    <n v="5519"/>
    <n v="0.54508641975308647"/>
    <n v="0.7"/>
    <n v="7.29"/>
    <n v="4606"/>
    <n v="33577.74"/>
    <m/>
  </r>
  <r>
    <s v="2025-01"/>
    <x v="2"/>
    <x v="4"/>
    <x v="55"/>
    <x v="511"/>
    <x v="509"/>
    <n v="2792"/>
    <n v="1630"/>
    <n v="0.583810888252149"/>
    <n v="0.7"/>
    <n v="7.47"/>
    <n v="1162"/>
    <n v="8680.14"/>
    <m/>
  </r>
  <r>
    <s v="2025-01"/>
    <x v="2"/>
    <x v="4"/>
    <x v="5"/>
    <x v="512"/>
    <x v="510"/>
    <n v="7338"/>
    <n v="3997"/>
    <n v="0.54469882801853364"/>
    <n v="0.7"/>
    <n v="7.13"/>
    <n v="3341"/>
    <n v="23821.329999999998"/>
    <m/>
  </r>
  <r>
    <s v="2025-01"/>
    <x v="2"/>
    <x v="4"/>
    <x v="5"/>
    <x v="513"/>
    <x v="511"/>
    <n v="5571"/>
    <n v="2659"/>
    <n v="0.47729312511218813"/>
    <n v="0.7"/>
    <n v="7.01"/>
    <n v="2912"/>
    <n v="20413.12"/>
    <s v="+5511981696573"/>
  </r>
  <r>
    <s v="2025-01"/>
    <x v="2"/>
    <x v="4"/>
    <x v="22"/>
    <x v="514"/>
    <x v="512"/>
    <n v="3478"/>
    <n v="1312"/>
    <n v="0.37722829212190917"/>
    <n v="0.7"/>
    <n v="7.63"/>
    <n v="2166"/>
    <n v="16526.579999999998"/>
    <m/>
  </r>
  <r>
    <s v="2025-01"/>
    <x v="2"/>
    <x v="4"/>
    <x v="5"/>
    <x v="515"/>
    <x v="513"/>
    <n v="6811"/>
    <n v="4118"/>
    <n v="0.60461018939950084"/>
    <n v="0.7"/>
    <n v="7.31"/>
    <n v="2693"/>
    <n v="19685.829999999998"/>
    <m/>
  </r>
  <r>
    <s v="2025-01"/>
    <x v="2"/>
    <x v="4"/>
    <x v="82"/>
    <x v="516"/>
    <x v="514"/>
    <n v="4080"/>
    <n v="2292"/>
    <n v="0.56176470588235294"/>
    <n v="0.7"/>
    <n v="7.39"/>
    <n v="1788"/>
    <n v="13213.32"/>
    <m/>
  </r>
  <r>
    <s v="2025-01"/>
    <x v="2"/>
    <x v="4"/>
    <x v="160"/>
    <x v="116"/>
    <x v="515"/>
    <n v="3083"/>
    <n v="1718"/>
    <n v="0.55724943237106717"/>
    <n v="0.7"/>
    <n v="7.39"/>
    <n v="1365"/>
    <n v="10087.35"/>
    <s v="+5511970772144"/>
  </r>
  <r>
    <s v="2025-01"/>
    <x v="2"/>
    <x v="24"/>
    <x v="145"/>
    <x v="517"/>
    <x v="516"/>
    <n v="514"/>
    <n v="122"/>
    <n v="0.23735408560311283"/>
    <n v="0.7"/>
    <n v="7.5"/>
    <n v="392"/>
    <n v="2940"/>
    <m/>
  </r>
  <r>
    <s v="2025-01"/>
    <x v="2"/>
    <x v="7"/>
    <x v="47"/>
    <x v="518"/>
    <x v="517"/>
    <n v="1248"/>
    <n v="490"/>
    <n v="0.39262820512820512"/>
    <n v="0.7"/>
    <n v="7.42"/>
    <n v="758"/>
    <n v="5624.36"/>
    <m/>
  </r>
  <r>
    <s v="2025-01"/>
    <x v="2"/>
    <x v="4"/>
    <x v="5"/>
    <x v="40"/>
    <x v="518"/>
    <n v="2263"/>
    <n v="961"/>
    <n v="0.42465753424657532"/>
    <n v="0.7"/>
    <n v="7.4"/>
    <n v="1302"/>
    <n v="9634.8000000000011"/>
    <m/>
  </r>
  <r>
    <s v="2025-01"/>
    <x v="2"/>
    <x v="0"/>
    <x v="0"/>
    <x v="519"/>
    <x v="519"/>
    <n v="353"/>
    <n v="117"/>
    <n v="0.33144475920679889"/>
    <n v="0.7"/>
    <n v="7.47"/>
    <n v="236"/>
    <n v="1762.9199999999998"/>
    <m/>
  </r>
  <r>
    <s v="2025-01"/>
    <x v="2"/>
    <x v="22"/>
    <x v="78"/>
    <x v="520"/>
    <x v="520"/>
    <n v="3949"/>
    <n v="2063"/>
    <n v="0.52241073689541662"/>
    <n v="0.7"/>
    <n v="7.6"/>
    <n v="1886"/>
    <n v="14333.599999999999"/>
    <m/>
  </r>
  <r>
    <s v="2025-01"/>
    <x v="2"/>
    <x v="5"/>
    <x v="6"/>
    <x v="7"/>
    <x v="521"/>
    <n v="2756"/>
    <n v="1409"/>
    <n v="0.51124818577648767"/>
    <n v="0.7"/>
    <n v="9.64"/>
    <n v="1347"/>
    <n v="12985.08"/>
    <m/>
  </r>
  <r>
    <s v="2025-01"/>
    <x v="2"/>
    <x v="4"/>
    <x v="5"/>
    <x v="521"/>
    <x v="522"/>
    <n v="5757"/>
    <n v="3543"/>
    <n v="0.61542470036477337"/>
    <n v="0.7"/>
    <n v="7.22"/>
    <n v="2214"/>
    <n v="15985.08"/>
    <m/>
  </r>
  <r>
    <s v="2025-01"/>
    <x v="2"/>
    <x v="4"/>
    <x v="5"/>
    <x v="522"/>
    <x v="523"/>
    <n v="7892"/>
    <n v="4797"/>
    <n v="0.60783071464774452"/>
    <n v="0.7"/>
    <n v="7.35"/>
    <n v="3095"/>
    <n v="22748.25"/>
    <m/>
  </r>
  <r>
    <s v="2025-01"/>
    <x v="2"/>
    <x v="4"/>
    <x v="5"/>
    <x v="523"/>
    <x v="524"/>
    <n v="5857"/>
    <n v="2301"/>
    <n v="0.39286324056684307"/>
    <n v="0.7"/>
    <n v="7.46"/>
    <n v="3556"/>
    <n v="26527.759999999998"/>
    <m/>
  </r>
  <r>
    <s v="2025-01"/>
    <x v="2"/>
    <x v="4"/>
    <x v="8"/>
    <x v="524"/>
    <x v="525"/>
    <n v="6445"/>
    <n v="3172"/>
    <n v="0.49216446858029478"/>
    <n v="0.7"/>
    <n v="7.32"/>
    <n v="3273"/>
    <n v="23958.36"/>
    <m/>
  </r>
  <r>
    <s v="2025-01"/>
    <x v="2"/>
    <x v="7"/>
    <x v="15"/>
    <x v="233"/>
    <x v="526"/>
    <n v="2898"/>
    <n v="1777"/>
    <n v="0.61318150448585229"/>
    <n v="0.7"/>
    <n v="7.53"/>
    <n v="1121"/>
    <n v="8441.130000000001"/>
    <m/>
  </r>
  <r>
    <s v="2025-01"/>
    <x v="2"/>
    <x v="4"/>
    <x v="63"/>
    <x v="525"/>
    <x v="527"/>
    <n v="7458"/>
    <n v="4126"/>
    <n v="0.55323142933762404"/>
    <n v="0.7"/>
    <n v="7.29"/>
    <n v="3332"/>
    <n v="24290.28"/>
    <m/>
  </r>
  <r>
    <s v="2025-02"/>
    <x v="2"/>
    <x v="4"/>
    <x v="160"/>
    <x v="467"/>
    <x v="464"/>
    <n v="3376"/>
    <n v="1176"/>
    <n v="0.34834123222748814"/>
    <n v="0.7"/>
    <n v="8.2189706929999993"/>
    <n v="2200"/>
    <n v="18081.735524599997"/>
    <m/>
  </r>
  <r>
    <s v="2025-02"/>
    <x v="2"/>
    <x v="4"/>
    <x v="161"/>
    <x v="468"/>
    <x v="465"/>
    <n v="4258"/>
    <n v="1644"/>
    <n v="0.38609675904180368"/>
    <n v="0.7"/>
    <n v="6.2313479320000003"/>
    <n v="2614"/>
    <n v="16288.743494248001"/>
    <m/>
  </r>
  <r>
    <s v="2025-02"/>
    <x v="2"/>
    <x v="4"/>
    <x v="56"/>
    <x v="469"/>
    <x v="466"/>
    <n v="3921"/>
    <n v="1914"/>
    <n v="0.48814078041315989"/>
    <n v="0.7"/>
    <n v="6.0803915660000003"/>
    <n v="2007"/>
    <n v="12203.345872962"/>
    <m/>
  </r>
  <r>
    <s v="2025-02"/>
    <x v="2"/>
    <x v="4"/>
    <x v="72"/>
    <x v="470"/>
    <x v="467"/>
    <n v="4989"/>
    <n v="1153"/>
    <n v="0.23110843856484264"/>
    <n v="0.7"/>
    <n v="7.8819522470000001"/>
    <n v="3836"/>
    <n v="30235.168819491999"/>
    <m/>
  </r>
  <r>
    <s v="2025-02"/>
    <x v="2"/>
    <x v="4"/>
    <x v="35"/>
    <x v="471"/>
    <x v="468"/>
    <n v="3433"/>
    <n v="1459"/>
    <n v="0.42499271773958636"/>
    <n v="0.7"/>
    <n v="6.9723844929999998"/>
    <n v="1974"/>
    <n v="13763.486989182"/>
    <m/>
  </r>
  <r>
    <s v="2025-02"/>
    <x v="2"/>
    <x v="4"/>
    <x v="112"/>
    <x v="472"/>
    <x v="469"/>
    <n v="4914"/>
    <n v="1867"/>
    <n v="0.37993487993487995"/>
    <n v="0.7"/>
    <n v="6.3534666670000002"/>
    <n v="3047"/>
    <n v="19359.012934349001"/>
    <m/>
  </r>
  <r>
    <s v="2025-02"/>
    <x v="2"/>
    <x v="4"/>
    <x v="161"/>
    <x v="473"/>
    <x v="470"/>
    <n v="4710"/>
    <n v="2198"/>
    <n v="0.46666666666666667"/>
    <n v="0.7"/>
    <n v="5.9904125229999998"/>
    <n v="2512"/>
    <n v="15047.916257776"/>
    <m/>
  </r>
  <r>
    <s v="2025-02"/>
    <x v="2"/>
    <x v="4"/>
    <x v="72"/>
    <x v="502"/>
    <x v="500"/>
    <n v="5288"/>
    <n v="2511"/>
    <n v="0.4748487140695915"/>
    <n v="0.7"/>
    <n v="7.67"/>
    <n v="2777"/>
    <n v="21299.59"/>
    <m/>
  </r>
  <r>
    <s v="2025-02"/>
    <x v="2"/>
    <x v="19"/>
    <x v="54"/>
    <x v="483"/>
    <x v="480"/>
    <n v="915"/>
    <n v="406"/>
    <n v="0.44371584699453553"/>
    <n v="0.7"/>
    <n v="7.4"/>
    <n v="509"/>
    <n v="3766.6000000000004"/>
    <m/>
  </r>
  <r>
    <s v="2025-02"/>
    <x v="2"/>
    <x v="4"/>
    <x v="22"/>
    <x v="514"/>
    <x v="512"/>
    <n v="3049"/>
    <n v="1073"/>
    <n v="0.35191866185634635"/>
    <n v="0.7"/>
    <n v="7.57"/>
    <n v="1976"/>
    <n v="14958.32"/>
    <m/>
  </r>
  <r>
    <s v="2025-02"/>
    <x v="2"/>
    <x v="0"/>
    <x v="0"/>
    <x v="519"/>
    <x v="519"/>
    <n v="475"/>
    <n v="170"/>
    <n v="0.35789473684210527"/>
    <n v="0.7"/>
    <n v="7.54"/>
    <n v="305"/>
    <n v="2299.6999999999998"/>
    <m/>
  </r>
  <r>
    <s v="2025-02"/>
    <x v="2"/>
    <x v="4"/>
    <x v="72"/>
    <x v="470"/>
    <x v="528"/>
    <n v="3225"/>
    <n v="823"/>
    <n v="0.25519379844961243"/>
    <n v="0.7"/>
    <n v="7.38"/>
    <n v="2402"/>
    <n v="17726.759999999998"/>
    <m/>
  </r>
  <r>
    <s v="2025-02"/>
    <x v="2"/>
    <x v="7"/>
    <x v="15"/>
    <x v="233"/>
    <x v="526"/>
    <n v="2086"/>
    <n v="1239"/>
    <n v="0.59395973154362414"/>
    <n v="0.7"/>
    <n v="7.45"/>
    <n v="847"/>
    <n v="6310.1500000000005"/>
    <m/>
  </r>
  <r>
    <s v="2025-02"/>
    <x v="2"/>
    <x v="4"/>
    <x v="22"/>
    <x v="491"/>
    <x v="489"/>
    <n v="6249"/>
    <n v="2628"/>
    <n v="0.42054728756601056"/>
    <n v="0.7"/>
    <n v="7.4"/>
    <n v="3621"/>
    <n v="26795.4"/>
    <m/>
  </r>
  <r>
    <s v="2025-02"/>
    <x v="2"/>
    <x v="0"/>
    <x v="0"/>
    <x v="499"/>
    <x v="497"/>
    <n v="3301"/>
    <n v="1706"/>
    <n v="0.51681308694335049"/>
    <n v="0.7"/>
    <n v="7.75"/>
    <n v="1595"/>
    <n v="12361.25"/>
    <m/>
  </r>
  <r>
    <s v="2025-02"/>
    <x v="2"/>
    <x v="4"/>
    <x v="115"/>
    <x v="489"/>
    <x v="487"/>
    <n v="5335"/>
    <n v="3103"/>
    <n v="0.58163074039362694"/>
    <n v="0.7"/>
    <n v="7.32"/>
    <n v="2232"/>
    <n v="16338.24"/>
    <m/>
  </r>
  <r>
    <s v="2025-02"/>
    <x v="2"/>
    <x v="4"/>
    <x v="5"/>
    <x v="521"/>
    <x v="522"/>
    <n v="5557"/>
    <n v="3396"/>
    <n v="0.61112110851178691"/>
    <n v="0.7"/>
    <n v="7.27"/>
    <n v="2161"/>
    <n v="15710.47"/>
    <m/>
  </r>
  <r>
    <s v="2025-02"/>
    <x v="2"/>
    <x v="0"/>
    <x v="0"/>
    <x v="421"/>
    <x v="481"/>
    <n v="2804"/>
    <n v="1479"/>
    <n v="0.52746077032810268"/>
    <n v="0.7"/>
    <n v="7.81"/>
    <n v="1325"/>
    <n v="10348.25"/>
    <m/>
  </r>
  <r>
    <s v="2025-02"/>
    <x v="2"/>
    <x v="4"/>
    <x v="5"/>
    <x v="515"/>
    <x v="513"/>
    <n v="5761"/>
    <n v="3415"/>
    <n v="0.59277903141815658"/>
    <n v="0.7"/>
    <n v="7.26"/>
    <n v="2346"/>
    <n v="17031.96"/>
    <m/>
  </r>
  <r>
    <s v="2025-02"/>
    <x v="2"/>
    <x v="4"/>
    <x v="5"/>
    <x v="526"/>
    <x v="529"/>
    <n v="372"/>
    <n v="229"/>
    <n v="0.61559139784946237"/>
    <n v="0.7"/>
    <n v="7.35"/>
    <n v="143"/>
    <n v="1051.05"/>
    <m/>
  </r>
  <r>
    <s v="2025-02"/>
    <x v="2"/>
    <x v="4"/>
    <x v="8"/>
    <x v="501"/>
    <x v="499"/>
    <n v="5670"/>
    <n v="2916"/>
    <n v="0.51428571428571423"/>
    <n v="0.7"/>
    <n v="7.07"/>
    <n v="2754"/>
    <n v="19470.780000000002"/>
    <m/>
  </r>
  <r>
    <s v="2025-02"/>
    <x v="2"/>
    <x v="4"/>
    <x v="57"/>
    <x v="504"/>
    <x v="502"/>
    <n v="4487"/>
    <n v="2024"/>
    <n v="0.45108090037887227"/>
    <n v="0.7"/>
    <n v="7.04"/>
    <n v="2463"/>
    <n v="17339.52"/>
    <m/>
  </r>
  <r>
    <s v="2025-02"/>
    <x v="2"/>
    <x v="4"/>
    <x v="5"/>
    <x v="522"/>
    <x v="523"/>
    <n v="7062"/>
    <n v="4249"/>
    <n v="0.60167091475502688"/>
    <n v="0.7"/>
    <n v="7.31"/>
    <n v="2813"/>
    <n v="20563.03"/>
    <m/>
  </r>
  <r>
    <s v="2025-02"/>
    <x v="2"/>
    <x v="4"/>
    <x v="22"/>
    <x v="477"/>
    <x v="474"/>
    <n v="5716"/>
    <n v="3132"/>
    <n v="0.54793561931420576"/>
    <n v="0.7"/>
    <n v="7.35"/>
    <n v="2584"/>
    <n v="18992.399999999998"/>
    <m/>
  </r>
  <r>
    <s v="2025-02"/>
    <x v="2"/>
    <x v="4"/>
    <x v="5"/>
    <x v="506"/>
    <x v="504"/>
    <n v="4062"/>
    <n v="2345"/>
    <n v="0.57730182176267852"/>
    <n v="0.7"/>
    <n v="7.42"/>
    <n v="1717"/>
    <n v="12740.14"/>
    <m/>
  </r>
  <r>
    <s v="2025-02"/>
    <x v="2"/>
    <x v="4"/>
    <x v="68"/>
    <x v="479"/>
    <x v="476"/>
    <n v="3507"/>
    <n v="1770"/>
    <n v="0.50470487596236102"/>
    <n v="0.7"/>
    <n v="7.55"/>
    <n v="1737"/>
    <n v="13114.35"/>
    <m/>
  </r>
  <r>
    <s v="2025-02"/>
    <x v="2"/>
    <x v="4"/>
    <x v="5"/>
    <x v="513"/>
    <x v="511"/>
    <n v="5645"/>
    <n v="2790"/>
    <n v="0.4942426926483614"/>
    <n v="0.7"/>
    <n v="7.03"/>
    <n v="2855"/>
    <n v="20070.650000000001"/>
    <m/>
  </r>
  <r>
    <s v="2025-02"/>
    <x v="2"/>
    <x v="4"/>
    <x v="63"/>
    <x v="525"/>
    <x v="527"/>
    <n v="6138"/>
    <n v="3297"/>
    <n v="0.53714565004887582"/>
    <n v="0.7"/>
    <n v="7.14"/>
    <n v="2841"/>
    <n v="20284.739999999998"/>
    <m/>
  </r>
  <r>
    <s v="2025-02"/>
    <x v="2"/>
    <x v="4"/>
    <x v="5"/>
    <x v="488"/>
    <x v="486"/>
    <n v="6992"/>
    <n v="4282"/>
    <n v="0.61241418764302058"/>
    <n v="0.7"/>
    <n v="7.31"/>
    <n v="2710"/>
    <n v="19810.099999999999"/>
    <m/>
  </r>
  <r>
    <s v="2025-02"/>
    <x v="2"/>
    <x v="4"/>
    <x v="5"/>
    <x v="482"/>
    <x v="479"/>
    <n v="3596"/>
    <n v="925"/>
    <n v="0.25723025583982201"/>
    <n v="0.7"/>
    <n v="7.24"/>
    <n v="2671"/>
    <n v="19338.04"/>
    <m/>
  </r>
  <r>
    <s v="2025-02"/>
    <x v="2"/>
    <x v="3"/>
    <x v="17"/>
    <x v="495"/>
    <x v="493"/>
    <n v="685"/>
    <n v="336"/>
    <n v="0.49051094890510949"/>
    <n v="0.7"/>
    <n v="7.37"/>
    <n v="349"/>
    <n v="2572.13"/>
    <m/>
  </r>
  <r>
    <s v="2025-02"/>
    <x v="2"/>
    <x v="7"/>
    <x v="80"/>
    <x v="497"/>
    <x v="495"/>
    <n v="1293"/>
    <n v="576"/>
    <n v="0.44547563805104406"/>
    <n v="0.7"/>
    <n v="7.24"/>
    <n v="717"/>
    <n v="5191.08"/>
    <m/>
  </r>
  <r>
    <s v="2025-02"/>
    <x v="2"/>
    <x v="7"/>
    <x v="47"/>
    <x v="518"/>
    <x v="517"/>
    <n v="1171"/>
    <n v="434"/>
    <n v="0.37062339880444067"/>
    <n v="0.7"/>
    <n v="7.37"/>
    <n v="737"/>
    <n v="5431.6900000000005"/>
    <m/>
  </r>
  <r>
    <s v="2025-02"/>
    <x v="2"/>
    <x v="0"/>
    <x v="0"/>
    <x v="496"/>
    <x v="494"/>
    <n v="3055"/>
    <n v="1416"/>
    <n v="0.46350245499181669"/>
    <n v="0.7"/>
    <n v="7.94"/>
    <n v="1639"/>
    <n v="13013.66"/>
    <m/>
  </r>
  <r>
    <s v="2025-02"/>
    <x v="2"/>
    <x v="4"/>
    <x v="5"/>
    <x v="480"/>
    <x v="477"/>
    <n v="6637"/>
    <n v="1981"/>
    <n v="0.29847822811511227"/>
    <n v="0.7"/>
    <n v="7.54"/>
    <n v="4656"/>
    <n v="35106.239999999998"/>
    <m/>
  </r>
  <r>
    <s v="2025-02"/>
    <x v="2"/>
    <x v="4"/>
    <x v="28"/>
    <x v="494"/>
    <x v="492"/>
    <n v="3217"/>
    <n v="1216"/>
    <n v="0.3779919179359652"/>
    <n v="0.7"/>
    <n v="8.01"/>
    <n v="2001"/>
    <n v="16028.01"/>
    <m/>
  </r>
  <r>
    <s v="2025-02"/>
    <x v="2"/>
    <x v="0"/>
    <x v="0"/>
    <x v="509"/>
    <x v="507"/>
    <n v="5132"/>
    <n v="2703"/>
    <n v="0.52669524551831648"/>
    <n v="0.7"/>
    <n v="7.42"/>
    <n v="2429"/>
    <n v="18023.18"/>
    <m/>
  </r>
  <r>
    <s v="2025-02"/>
    <x v="2"/>
    <x v="4"/>
    <x v="5"/>
    <x v="490"/>
    <x v="488"/>
    <n v="5873"/>
    <n v="3368"/>
    <n v="0.57347182019410858"/>
    <n v="0.7"/>
    <n v="7.23"/>
    <n v="2505"/>
    <n v="18111.150000000001"/>
    <m/>
  </r>
  <r>
    <s v="2025-02"/>
    <x v="2"/>
    <x v="6"/>
    <x v="162"/>
    <x v="485"/>
    <x v="483"/>
    <n v="1291"/>
    <n v="480"/>
    <n v="0.37180480247869868"/>
    <n v="0.7"/>
    <n v="7.73"/>
    <n v="811"/>
    <n v="6269.0300000000007"/>
    <m/>
  </r>
  <r>
    <s v="2025-02"/>
    <x v="2"/>
    <x v="5"/>
    <x v="6"/>
    <x v="7"/>
    <x v="521"/>
    <n v="1671"/>
    <n v="821"/>
    <n v="0.49132256134051466"/>
    <n v="0.7"/>
    <n v="9.77"/>
    <n v="850"/>
    <n v="8304.5"/>
    <m/>
  </r>
  <r>
    <s v="2025-02"/>
    <x v="2"/>
    <x v="4"/>
    <x v="5"/>
    <x v="475"/>
    <x v="472"/>
    <n v="4432"/>
    <n v="2185"/>
    <n v="0.49300541516245489"/>
    <n v="0.7"/>
    <n v="7.14"/>
    <n v="2247"/>
    <n v="16043.58"/>
    <m/>
  </r>
  <r>
    <s v="2025-02"/>
    <x v="2"/>
    <x v="4"/>
    <x v="160"/>
    <x v="116"/>
    <x v="515"/>
    <n v="2614"/>
    <n v="1451"/>
    <n v="0.55508798775822499"/>
    <n v="0.7"/>
    <n v="7.43"/>
    <n v="1163"/>
    <n v="8641.09"/>
    <m/>
  </r>
  <r>
    <s v="2025-02"/>
    <x v="2"/>
    <x v="22"/>
    <x v="78"/>
    <x v="520"/>
    <x v="520"/>
    <n v="3677"/>
    <n v="1778"/>
    <n v="0.48354636932281753"/>
    <n v="0.7"/>
    <n v="7.58"/>
    <n v="1899"/>
    <n v="14394.42"/>
    <m/>
  </r>
  <r>
    <s v="2025-02"/>
    <x v="2"/>
    <x v="4"/>
    <x v="5"/>
    <x v="493"/>
    <x v="491"/>
    <n v="5701"/>
    <n v="3081"/>
    <n v="0.54043150324504474"/>
    <n v="0.7"/>
    <n v="7.21"/>
    <n v="2620"/>
    <n v="18890.2"/>
    <m/>
  </r>
  <r>
    <s v="2025-02"/>
    <x v="2"/>
    <x v="4"/>
    <x v="28"/>
    <x v="487"/>
    <x v="485"/>
    <n v="4449"/>
    <n v="1589"/>
    <n v="0.35715891211508205"/>
    <n v="0.7"/>
    <n v="7.43"/>
    <n v="2860"/>
    <n v="21249.8"/>
    <m/>
  </r>
  <r>
    <s v="2025-02"/>
    <x v="2"/>
    <x v="4"/>
    <x v="74"/>
    <x v="498"/>
    <x v="496"/>
    <n v="1502"/>
    <n v="619"/>
    <n v="0.41211717709720375"/>
    <n v="0.7"/>
    <n v="7.77"/>
    <n v="883"/>
    <n v="6860.91"/>
    <m/>
  </r>
  <r>
    <s v="2025-02"/>
    <x v="2"/>
    <x v="1"/>
    <x v="1"/>
    <x v="507"/>
    <x v="505"/>
    <n v="1585"/>
    <n v="518"/>
    <n v="0.32681388012618295"/>
    <n v="0.7"/>
    <n v="9.1999999999999993"/>
    <n v="1067"/>
    <n v="9816.4"/>
    <m/>
  </r>
  <r>
    <s v="2025-02"/>
    <x v="2"/>
    <x v="4"/>
    <x v="38"/>
    <x v="527"/>
    <x v="530"/>
    <n v="1237"/>
    <n v="774"/>
    <n v="0.62570735650767983"/>
    <n v="0.7"/>
    <n v="7.29"/>
    <n v="463"/>
    <n v="3375.27"/>
    <m/>
  </r>
  <r>
    <s v="2025-02"/>
    <x v="2"/>
    <x v="4"/>
    <x v="8"/>
    <x v="481"/>
    <x v="478"/>
    <n v="2948"/>
    <n v="1714"/>
    <n v="0.58141112618724555"/>
    <n v="0.7"/>
    <n v="7.48"/>
    <n v="1234"/>
    <n v="9230.32"/>
    <m/>
  </r>
  <r>
    <s v="2025-02"/>
    <x v="2"/>
    <x v="4"/>
    <x v="5"/>
    <x v="40"/>
    <x v="518"/>
    <n v="2011"/>
    <n v="756"/>
    <n v="0.37593237195425161"/>
    <n v="0.7"/>
    <n v="7.42"/>
    <n v="1255"/>
    <n v="9312.1"/>
    <m/>
  </r>
  <r>
    <s v="2025-02"/>
    <x v="2"/>
    <x v="1"/>
    <x v="1"/>
    <x v="474"/>
    <x v="471"/>
    <n v="222"/>
    <n v="44"/>
    <n v="0.1981981981981982"/>
    <n v="0.7"/>
    <n v="7.81"/>
    <n v="178"/>
    <n v="1390.1799999999998"/>
    <m/>
  </r>
  <r>
    <s v="2025-02"/>
    <x v="2"/>
    <x v="4"/>
    <x v="55"/>
    <x v="511"/>
    <x v="509"/>
    <n v="2505"/>
    <n v="1462"/>
    <n v="0.58363273453093811"/>
    <n v="0.7"/>
    <n v="7.53"/>
    <n v="1043"/>
    <n v="7853.79"/>
    <m/>
  </r>
  <r>
    <s v="2025-02"/>
    <x v="2"/>
    <x v="4"/>
    <x v="5"/>
    <x v="523"/>
    <x v="524"/>
    <n v="5411"/>
    <n v="1985"/>
    <n v="0.36684531509887269"/>
    <n v="0.7"/>
    <n v="7.48"/>
    <n v="3426"/>
    <n v="25626.480000000003"/>
    <m/>
  </r>
  <r>
    <s v="2025-02"/>
    <x v="2"/>
    <x v="4"/>
    <x v="5"/>
    <x v="500"/>
    <x v="498"/>
    <n v="4448"/>
    <n v="1935"/>
    <n v="0.43502697841726617"/>
    <n v="0.7"/>
    <n v="7.22"/>
    <n v="2513"/>
    <n v="18143.86"/>
    <m/>
  </r>
  <r>
    <s v="2025-02"/>
    <x v="2"/>
    <x v="11"/>
    <x v="31"/>
    <x v="492"/>
    <x v="490"/>
    <n v="2279"/>
    <n v="758"/>
    <n v="0.33260201842913556"/>
    <n v="0.7"/>
    <n v="7.72"/>
    <n v="1521"/>
    <n v="11742.119999999999"/>
    <m/>
  </r>
  <r>
    <s v="2025-02"/>
    <x v="2"/>
    <x v="7"/>
    <x v="15"/>
    <x v="508"/>
    <x v="506"/>
    <n v="1518"/>
    <n v="548"/>
    <n v="0.36100131752305664"/>
    <n v="0.7"/>
    <n v="7.66"/>
    <n v="970"/>
    <n v="7430.2"/>
    <m/>
  </r>
  <r>
    <s v="2025-02"/>
    <x v="2"/>
    <x v="4"/>
    <x v="5"/>
    <x v="528"/>
    <x v="484"/>
    <n v="3602"/>
    <n v="1917"/>
    <n v="0.5322043309272626"/>
    <n v="0.7"/>
    <n v="7.2"/>
    <n v="1685"/>
    <n v="12132"/>
    <m/>
  </r>
  <r>
    <s v="2025-02"/>
    <x v="2"/>
    <x v="4"/>
    <x v="138"/>
    <x v="478"/>
    <x v="475"/>
    <n v="2886"/>
    <n v="1161"/>
    <n v="0.40228690228690228"/>
    <n v="0.7"/>
    <n v="7.28"/>
    <n v="1725"/>
    <n v="12558"/>
    <m/>
  </r>
  <r>
    <s v="2025-02"/>
    <x v="2"/>
    <x v="4"/>
    <x v="5"/>
    <x v="510"/>
    <x v="508"/>
    <n v="8974"/>
    <n v="4689"/>
    <n v="0.52250947180744378"/>
    <n v="0.7"/>
    <n v="7.27"/>
    <n v="4285"/>
    <n v="31151.949999999997"/>
    <m/>
  </r>
  <r>
    <s v="2025-02"/>
    <x v="2"/>
    <x v="4"/>
    <x v="5"/>
    <x v="505"/>
    <x v="503"/>
    <n v="4333"/>
    <n v="2600"/>
    <n v="0.60004615739672285"/>
    <n v="0.7"/>
    <n v="7.23"/>
    <n v="1733"/>
    <n v="12529.59"/>
    <m/>
  </r>
  <r>
    <s v="2025-02"/>
    <x v="2"/>
    <x v="20"/>
    <x v="147"/>
    <x v="380"/>
    <x v="531"/>
    <n v="90"/>
    <n v="40"/>
    <n v="0.44444444444444442"/>
    <n v="0.7"/>
    <n v="7.52"/>
    <n v="50"/>
    <n v="376"/>
    <m/>
  </r>
  <r>
    <s v="2025-02"/>
    <x v="2"/>
    <x v="15"/>
    <x v="41"/>
    <x v="484"/>
    <x v="482"/>
    <n v="4029"/>
    <n v="2162"/>
    <n v="0.53660958054107721"/>
    <n v="0.7"/>
    <n v="7.32"/>
    <n v="1867"/>
    <n v="13666.44"/>
    <m/>
  </r>
  <r>
    <s v="2025-02"/>
    <x v="2"/>
    <x v="4"/>
    <x v="8"/>
    <x v="524"/>
    <x v="525"/>
    <n v="5968"/>
    <n v="2876"/>
    <n v="0.48190348525469168"/>
    <n v="0.7"/>
    <n v="7.33"/>
    <n v="3092"/>
    <n v="22664.36"/>
    <m/>
  </r>
  <r>
    <s v="2025-02"/>
    <x v="2"/>
    <x v="4"/>
    <x v="5"/>
    <x v="512"/>
    <x v="510"/>
    <n v="7090"/>
    <n v="3782"/>
    <n v="0.53342736248236955"/>
    <n v="0.7"/>
    <n v="7.07"/>
    <n v="3308"/>
    <n v="23387.56"/>
    <m/>
  </r>
  <r>
    <s v="2025-02"/>
    <x v="2"/>
    <x v="4"/>
    <x v="5"/>
    <x v="503"/>
    <x v="501"/>
    <n v="1914"/>
    <n v="1065"/>
    <n v="0.55642633228840122"/>
    <n v="0.7"/>
    <n v="7.5"/>
    <n v="849"/>
    <n v="6367.5"/>
    <m/>
  </r>
  <r>
    <s v="2025-02"/>
    <x v="2"/>
    <x v="4"/>
    <x v="82"/>
    <x v="516"/>
    <x v="514"/>
    <n v="3913"/>
    <n v="2145"/>
    <n v="0.54817275747508309"/>
    <n v="0.7"/>
    <n v="7.44"/>
    <n v="1768"/>
    <n v="13153.92"/>
    <m/>
  </r>
  <r>
    <s v="2025-02"/>
    <x v="2"/>
    <x v="24"/>
    <x v="145"/>
    <x v="517"/>
    <x v="516"/>
    <n v="517"/>
    <n v="148"/>
    <n v="0.28626692456479691"/>
    <n v="0.7"/>
    <n v="7.5"/>
    <n v="369"/>
    <n v="2767.5"/>
    <m/>
  </r>
  <r>
    <s v="2025-03"/>
    <x v="2"/>
    <x v="7"/>
    <x v="80"/>
    <x v="497"/>
    <x v="495"/>
    <n v="1487"/>
    <n v="670"/>
    <n v="0.45057162071284468"/>
    <n v="0.7"/>
    <n v="7.34"/>
    <n v="817"/>
    <n v="5996.78"/>
    <m/>
  </r>
  <r>
    <s v="2025-03"/>
    <x v="2"/>
    <x v="4"/>
    <x v="74"/>
    <x v="498"/>
    <x v="496"/>
    <n v="1658"/>
    <n v="677"/>
    <n v="0.40832328106151988"/>
    <n v="0.7"/>
    <n v="7.59"/>
    <n v="981"/>
    <n v="7445.79"/>
    <m/>
  </r>
  <r>
    <s v="2025-03"/>
    <x v="2"/>
    <x v="4"/>
    <x v="5"/>
    <x v="522"/>
    <x v="523"/>
    <n v="7297"/>
    <n v="4221"/>
    <n v="0.57845690009592987"/>
    <n v="0.7"/>
    <n v="7.39"/>
    <n v="3076"/>
    <n v="22731.64"/>
    <m/>
  </r>
  <r>
    <s v="2025-03"/>
    <x v="2"/>
    <x v="4"/>
    <x v="55"/>
    <x v="511"/>
    <x v="509"/>
    <n v="2752"/>
    <n v="1581"/>
    <n v="0.57449127906976749"/>
    <n v="0.7"/>
    <n v="7.52"/>
    <n v="1171"/>
    <n v="8805.92"/>
    <m/>
  </r>
  <r>
    <s v="2025-03"/>
    <x v="2"/>
    <x v="4"/>
    <x v="22"/>
    <x v="477"/>
    <x v="474"/>
    <n v="6712"/>
    <n v="3602"/>
    <n v="0.53665077473182365"/>
    <n v="0.7"/>
    <n v="7.34"/>
    <n v="3110"/>
    <n v="22827.399999999998"/>
    <m/>
  </r>
  <r>
    <s v="2025-03"/>
    <x v="2"/>
    <x v="4"/>
    <x v="72"/>
    <x v="502"/>
    <x v="500"/>
    <n v="6034"/>
    <n v="2709"/>
    <n v="0.44895591647331784"/>
    <n v="0.7"/>
    <n v="7.68"/>
    <n v="3325"/>
    <n v="25536"/>
    <m/>
  </r>
  <r>
    <s v="2025-03"/>
    <x v="2"/>
    <x v="0"/>
    <x v="0"/>
    <x v="499"/>
    <x v="497"/>
    <n v="3806"/>
    <n v="1742"/>
    <n v="0.45769837099316868"/>
    <n v="0.7"/>
    <n v="7.94"/>
    <n v="2064"/>
    <n v="16388.16"/>
    <m/>
  </r>
  <r>
    <s v="2025-03"/>
    <x v="2"/>
    <x v="4"/>
    <x v="5"/>
    <x v="475"/>
    <x v="472"/>
    <n v="4908"/>
    <n v="2319"/>
    <n v="0.47249388753056237"/>
    <n v="0.7"/>
    <n v="7.2"/>
    <n v="2589"/>
    <n v="18640.8"/>
    <m/>
  </r>
  <r>
    <s v="2025-03"/>
    <x v="2"/>
    <x v="5"/>
    <x v="6"/>
    <x v="7"/>
    <x v="521"/>
    <n v="1971"/>
    <n v="1034"/>
    <n v="0.52460679857940129"/>
    <n v="0.7"/>
    <n v="10.38"/>
    <n v="937"/>
    <n v="9726.0600000000013"/>
    <m/>
  </r>
  <r>
    <s v="2025-03"/>
    <x v="2"/>
    <x v="7"/>
    <x v="15"/>
    <x v="233"/>
    <x v="526"/>
    <n v="2563"/>
    <n v="1432"/>
    <n v="0.55872024970737422"/>
    <n v="0.7"/>
    <n v="7.59"/>
    <n v="1131"/>
    <n v="8584.2899999999991"/>
    <m/>
  </r>
  <r>
    <s v="2025-03"/>
    <x v="2"/>
    <x v="4"/>
    <x v="8"/>
    <x v="481"/>
    <x v="478"/>
    <n v="3184"/>
    <n v="1856"/>
    <n v="0.58291457286432158"/>
    <n v="0.7"/>
    <n v="7.46"/>
    <n v="1328"/>
    <n v="9906.8799999999992"/>
    <m/>
  </r>
  <r>
    <s v="2025-03"/>
    <x v="2"/>
    <x v="4"/>
    <x v="5"/>
    <x v="488"/>
    <x v="486"/>
    <n v="7333"/>
    <n v="4492"/>
    <n v="0.61257329878630851"/>
    <n v="0.7"/>
    <n v="7.33"/>
    <n v="2841"/>
    <n v="20824.53"/>
    <m/>
  </r>
  <r>
    <s v="2025-03"/>
    <x v="2"/>
    <x v="4"/>
    <x v="5"/>
    <x v="503"/>
    <x v="501"/>
    <n v="2193"/>
    <n v="1211"/>
    <n v="0.55221158230734158"/>
    <n v="0.7"/>
    <n v="7.55"/>
    <n v="982"/>
    <n v="7414.0999999999995"/>
    <m/>
  </r>
  <r>
    <s v="2025-03"/>
    <x v="2"/>
    <x v="4"/>
    <x v="5"/>
    <x v="510"/>
    <x v="508"/>
    <n v="9989"/>
    <n v="5511"/>
    <n v="0.55170687756532188"/>
    <n v="0.7"/>
    <n v="7.35"/>
    <n v="4478"/>
    <n v="32913.299999999996"/>
    <m/>
  </r>
  <r>
    <s v="2025-03"/>
    <x v="2"/>
    <x v="4"/>
    <x v="5"/>
    <x v="526"/>
    <x v="529"/>
    <n v="4117"/>
    <n v="2142"/>
    <n v="0.52028175856205972"/>
    <n v="0.7"/>
    <n v="7.38"/>
    <n v="1975"/>
    <n v="14575.5"/>
    <m/>
  </r>
  <r>
    <s v="2025-03"/>
    <x v="2"/>
    <x v="4"/>
    <x v="68"/>
    <x v="529"/>
    <x v="476"/>
    <n v="3195"/>
    <n v="1724"/>
    <n v="0.53959311424100154"/>
    <n v="0.7"/>
    <n v="7.6"/>
    <n v="1471"/>
    <n v="11179.6"/>
    <m/>
  </r>
  <r>
    <s v="2025-03"/>
    <x v="2"/>
    <x v="19"/>
    <x v="54"/>
    <x v="483"/>
    <x v="480"/>
    <n v="1074"/>
    <n v="462"/>
    <n v="0.43016759776536312"/>
    <n v="0.7"/>
    <n v="7.47"/>
    <n v="612"/>
    <n v="4571.6399999999994"/>
    <m/>
  </r>
  <r>
    <s v="2025-03"/>
    <x v="2"/>
    <x v="4"/>
    <x v="5"/>
    <x v="500"/>
    <x v="498"/>
    <n v="5572"/>
    <n v="2410"/>
    <n v="0.4325197415649677"/>
    <n v="0.7"/>
    <n v="7.38"/>
    <n v="3162"/>
    <n v="23335.56"/>
    <m/>
  </r>
  <r>
    <s v="2025-03"/>
    <x v="2"/>
    <x v="0"/>
    <x v="0"/>
    <x v="496"/>
    <x v="494"/>
    <n v="3294"/>
    <n v="1522"/>
    <n v="0.46205221615057679"/>
    <n v="0.7"/>
    <n v="8.08"/>
    <n v="1772"/>
    <n v="14317.76"/>
    <m/>
  </r>
  <r>
    <s v="2025-03"/>
    <x v="2"/>
    <x v="4"/>
    <x v="5"/>
    <x v="523"/>
    <x v="524"/>
    <n v="6343"/>
    <n v="2242"/>
    <n v="0.35346050764622416"/>
    <n v="0.7"/>
    <n v="7.54"/>
    <n v="4101"/>
    <n v="30921.54"/>
    <m/>
  </r>
  <r>
    <s v="2025-03"/>
    <x v="2"/>
    <x v="4"/>
    <x v="5"/>
    <x v="480"/>
    <x v="477"/>
    <n v="7286"/>
    <n v="2067"/>
    <n v="0.28369475706835023"/>
    <n v="0.7"/>
    <n v="7.5"/>
    <n v="5219"/>
    <n v="39142.5"/>
    <m/>
  </r>
  <r>
    <s v="2025-03"/>
    <x v="2"/>
    <x v="4"/>
    <x v="28"/>
    <x v="487"/>
    <x v="485"/>
    <n v="4980"/>
    <n v="1710"/>
    <n v="0.34337349397590361"/>
    <n v="0.7"/>
    <n v="7.49"/>
    <n v="3270"/>
    <n v="24492.3"/>
    <m/>
  </r>
  <r>
    <s v="2025-03"/>
    <x v="2"/>
    <x v="4"/>
    <x v="5"/>
    <x v="513"/>
    <x v="511"/>
    <n v="5753"/>
    <n v="2775"/>
    <n v="0.48235703111420131"/>
    <n v="0.7"/>
    <n v="7.08"/>
    <n v="2978"/>
    <n v="21084.240000000002"/>
    <m/>
  </r>
  <r>
    <s v="2025-03"/>
    <x v="2"/>
    <x v="0"/>
    <x v="0"/>
    <x v="519"/>
    <x v="519"/>
    <n v="701"/>
    <n v="272"/>
    <n v="0.38801711840228248"/>
    <n v="0.7"/>
    <n v="7.5"/>
    <n v="429"/>
    <n v="3217.5"/>
    <m/>
  </r>
  <r>
    <s v="2025-03"/>
    <x v="2"/>
    <x v="4"/>
    <x v="5"/>
    <x v="528"/>
    <x v="484"/>
    <n v="4129"/>
    <n v="2231"/>
    <n v="0.54032453378542022"/>
    <n v="0.7"/>
    <n v="7.37"/>
    <n v="1898"/>
    <n v="13988.26"/>
    <m/>
  </r>
  <r>
    <s v="2025-03"/>
    <x v="2"/>
    <x v="4"/>
    <x v="63"/>
    <x v="525"/>
    <x v="527"/>
    <n v="6926"/>
    <n v="3679"/>
    <n v="0.53118683222639329"/>
    <n v="0.7"/>
    <n v="7.25"/>
    <n v="3247"/>
    <n v="23540.75"/>
    <m/>
  </r>
  <r>
    <s v="2025-03"/>
    <x v="2"/>
    <x v="1"/>
    <x v="1"/>
    <x v="507"/>
    <x v="505"/>
    <n v="1934"/>
    <n v="684"/>
    <n v="0.35367114788004139"/>
    <n v="0.7"/>
    <n v="9.4700000000000006"/>
    <n v="1250"/>
    <n v="11837.5"/>
    <m/>
  </r>
  <r>
    <s v="2025-03"/>
    <x v="2"/>
    <x v="4"/>
    <x v="8"/>
    <x v="524"/>
    <x v="525"/>
    <n v="6813"/>
    <n v="3262"/>
    <n v="0.47879054748275357"/>
    <n v="0.7"/>
    <n v="7.43"/>
    <n v="3551"/>
    <n v="26383.93"/>
    <m/>
  </r>
  <r>
    <s v="2025-03"/>
    <x v="2"/>
    <x v="0"/>
    <x v="0"/>
    <x v="421"/>
    <x v="481"/>
    <n v="3173"/>
    <n v="1635"/>
    <n v="0.51528521903561297"/>
    <n v="0.7"/>
    <n v="7.78"/>
    <n v="1538"/>
    <n v="11965.640000000001"/>
    <m/>
  </r>
  <r>
    <s v="2025-03"/>
    <x v="2"/>
    <x v="4"/>
    <x v="57"/>
    <x v="504"/>
    <x v="502"/>
    <n v="4979"/>
    <n v="2185"/>
    <n v="0.43884314119301066"/>
    <n v="0.7"/>
    <n v="7.12"/>
    <n v="2794"/>
    <n v="19893.28"/>
    <m/>
  </r>
  <r>
    <s v="2025-03"/>
    <x v="2"/>
    <x v="4"/>
    <x v="115"/>
    <x v="489"/>
    <x v="487"/>
    <n v="6176"/>
    <n v="3410"/>
    <n v="0.55213730569948183"/>
    <n v="0.7"/>
    <n v="7.39"/>
    <n v="2766"/>
    <n v="20440.739999999998"/>
    <m/>
  </r>
  <r>
    <s v="2025-03"/>
    <x v="2"/>
    <x v="0"/>
    <x v="0"/>
    <x v="509"/>
    <x v="507"/>
    <n v="5222"/>
    <n v="2736"/>
    <n v="0.52393718881654538"/>
    <n v="0.7"/>
    <n v="7.56"/>
    <n v="2486"/>
    <n v="18794.16"/>
    <m/>
  </r>
  <r>
    <s v="2025-03"/>
    <x v="2"/>
    <x v="3"/>
    <x v="17"/>
    <x v="495"/>
    <x v="493"/>
    <n v="938"/>
    <n v="481"/>
    <n v="0.51279317697228144"/>
    <n v="0.7"/>
    <n v="7.44"/>
    <n v="457"/>
    <n v="3400.0800000000004"/>
    <m/>
  </r>
  <r>
    <s v="2025-03"/>
    <x v="2"/>
    <x v="24"/>
    <x v="145"/>
    <x v="517"/>
    <x v="516"/>
    <n v="622"/>
    <n v="183"/>
    <n v="0.29421221864951769"/>
    <n v="0.7"/>
    <n v="7.75"/>
    <n v="439"/>
    <n v="3402.25"/>
    <m/>
  </r>
  <r>
    <s v="2025-03"/>
    <x v="2"/>
    <x v="4"/>
    <x v="5"/>
    <x v="490"/>
    <x v="488"/>
    <n v="6810"/>
    <n v="3829"/>
    <n v="0.56226138032305428"/>
    <n v="0.7"/>
    <n v="7.31"/>
    <n v="2981"/>
    <n v="21791.11"/>
    <m/>
  </r>
  <r>
    <s v="2025-03"/>
    <x v="2"/>
    <x v="22"/>
    <x v="78"/>
    <x v="520"/>
    <x v="520"/>
    <n v="4577"/>
    <n v="2174"/>
    <n v="0.4749836137207778"/>
    <n v="0.7"/>
    <n v="7.92"/>
    <n v="2403"/>
    <n v="19031.759999999998"/>
    <m/>
  </r>
  <r>
    <s v="2025-03"/>
    <x v="2"/>
    <x v="7"/>
    <x v="15"/>
    <x v="508"/>
    <x v="506"/>
    <n v="1686"/>
    <n v="562"/>
    <n v="0.33333333333333331"/>
    <n v="0.7"/>
    <n v="7.31"/>
    <n v="1124"/>
    <n v="8216.4399999999987"/>
    <m/>
  </r>
  <r>
    <s v="2025-03"/>
    <x v="2"/>
    <x v="6"/>
    <x v="162"/>
    <x v="485"/>
    <x v="483"/>
    <n v="1801"/>
    <n v="656"/>
    <n v="0.36424208772903943"/>
    <n v="0.7"/>
    <n v="7.88"/>
    <n v="1145"/>
    <n v="9022.6"/>
    <m/>
  </r>
  <r>
    <s v="2025-03"/>
    <x v="2"/>
    <x v="13"/>
    <x v="39"/>
    <x v="342"/>
    <x v="532"/>
    <n v="396"/>
    <n v="147"/>
    <n v="0.37121212121212122"/>
    <n v="0.7"/>
    <n v="7.91"/>
    <n v="249"/>
    <n v="1969.5900000000001"/>
    <m/>
  </r>
  <r>
    <s v="2025-03"/>
    <x v="2"/>
    <x v="4"/>
    <x v="38"/>
    <x v="527"/>
    <x v="530"/>
    <n v="4060"/>
    <n v="2476"/>
    <n v="0.60985221674876844"/>
    <n v="0.7"/>
    <n v="7.43"/>
    <n v="1584"/>
    <n v="11769.119999999999"/>
    <m/>
  </r>
  <r>
    <s v="2025-03"/>
    <x v="2"/>
    <x v="4"/>
    <x v="5"/>
    <x v="515"/>
    <x v="513"/>
    <n v="6342"/>
    <n v="3893"/>
    <n v="0.61384421318196147"/>
    <n v="0.7"/>
    <n v="7.31"/>
    <n v="2449"/>
    <n v="17902.189999999999"/>
    <m/>
  </r>
  <r>
    <s v="2025-03"/>
    <x v="2"/>
    <x v="4"/>
    <x v="5"/>
    <x v="505"/>
    <x v="503"/>
    <n v="2657"/>
    <n v="1513"/>
    <n v="0.56943921716221302"/>
    <n v="0.7"/>
    <n v="7.25"/>
    <n v="1144"/>
    <n v="8294"/>
    <m/>
  </r>
  <r>
    <s v="2025-03"/>
    <x v="2"/>
    <x v="7"/>
    <x v="47"/>
    <x v="518"/>
    <x v="517"/>
    <n v="1529"/>
    <n v="475"/>
    <n v="0.3106605624591236"/>
    <n v="0.7"/>
    <n v="7.43"/>
    <n v="1054"/>
    <n v="7831.2199999999993"/>
    <m/>
  </r>
  <r>
    <s v="2025-03"/>
    <x v="2"/>
    <x v="4"/>
    <x v="5"/>
    <x v="521"/>
    <x v="522"/>
    <n v="5879"/>
    <n v="3373"/>
    <n v="0.57373703010716104"/>
    <n v="0.7"/>
    <n v="7.28"/>
    <n v="2506"/>
    <n v="18243.68"/>
    <m/>
  </r>
  <r>
    <s v="2025-03"/>
    <x v="2"/>
    <x v="4"/>
    <x v="22"/>
    <x v="514"/>
    <x v="512"/>
    <n v="1581"/>
    <n v="611"/>
    <n v="0.38646426312460469"/>
    <n v="0.7"/>
    <n v="7.61"/>
    <n v="970"/>
    <n v="7381.7000000000007"/>
    <m/>
  </r>
  <r>
    <s v="2025-03"/>
    <x v="2"/>
    <x v="6"/>
    <x v="109"/>
    <x v="530"/>
    <x v="533"/>
    <n v="401"/>
    <n v="261"/>
    <n v="0.6508728179551122"/>
    <n v="0.7"/>
    <n v="8.56"/>
    <n v="140"/>
    <n v="1198.4000000000001"/>
    <m/>
  </r>
  <r>
    <s v="2025-03"/>
    <x v="2"/>
    <x v="1"/>
    <x v="1"/>
    <x v="474"/>
    <x v="471"/>
    <n v="341"/>
    <n v="74"/>
    <n v="0.21700879765395895"/>
    <n v="0.7"/>
    <n v="7.92"/>
    <n v="267"/>
    <n v="2114.64"/>
    <m/>
  </r>
  <r>
    <s v="2025-03"/>
    <x v="2"/>
    <x v="20"/>
    <x v="147"/>
    <x v="380"/>
    <x v="531"/>
    <n v="1215"/>
    <n v="648"/>
    <n v="0.53333333333333333"/>
    <n v="0.7"/>
    <n v="7.42"/>
    <n v="567"/>
    <n v="4207.1400000000003"/>
    <m/>
  </r>
  <r>
    <s v="2025-03"/>
    <x v="2"/>
    <x v="4"/>
    <x v="5"/>
    <x v="493"/>
    <x v="491"/>
    <n v="6154"/>
    <n v="3282"/>
    <n v="0.5333116672083198"/>
    <n v="0.7"/>
    <n v="7.24"/>
    <n v="2872"/>
    <n v="20793.28"/>
    <m/>
  </r>
  <r>
    <s v="2025-03"/>
    <x v="2"/>
    <x v="11"/>
    <x v="31"/>
    <x v="492"/>
    <x v="490"/>
    <n v="2716"/>
    <n v="908"/>
    <n v="0.33431516936671574"/>
    <n v="0.7"/>
    <n v="7.89"/>
    <n v="1808"/>
    <n v="14265.119999999999"/>
    <m/>
  </r>
  <r>
    <s v="2025-03"/>
    <x v="2"/>
    <x v="4"/>
    <x v="138"/>
    <x v="478"/>
    <x v="475"/>
    <n v="3481"/>
    <n v="1449"/>
    <n v="0.4162596954898018"/>
    <n v="0.7"/>
    <n v="7.38"/>
    <n v="2032"/>
    <n v="14996.16"/>
    <m/>
  </r>
  <r>
    <s v="2025-03"/>
    <x v="2"/>
    <x v="4"/>
    <x v="5"/>
    <x v="506"/>
    <x v="504"/>
    <n v="4289"/>
    <n v="2482"/>
    <n v="0.57868967125204007"/>
    <n v="0.7"/>
    <n v="7.47"/>
    <n v="1807"/>
    <n v="13498.289999999999"/>
    <m/>
  </r>
  <r>
    <s v="2025-03"/>
    <x v="2"/>
    <x v="4"/>
    <x v="8"/>
    <x v="501"/>
    <x v="499"/>
    <n v="6178"/>
    <n v="3119"/>
    <n v="0.50485594043379733"/>
    <n v="0.7"/>
    <n v="7.11"/>
    <n v="3059"/>
    <n v="21749.49"/>
    <m/>
  </r>
  <r>
    <s v="2025-03"/>
    <x v="2"/>
    <x v="4"/>
    <x v="5"/>
    <x v="482"/>
    <x v="479"/>
    <n v="3787"/>
    <n v="1003"/>
    <n v="0.26485344599947186"/>
    <n v="0.7"/>
    <n v="7.49"/>
    <n v="2784"/>
    <n v="20852.16"/>
    <m/>
  </r>
  <r>
    <s v="2025-03"/>
    <x v="2"/>
    <x v="15"/>
    <x v="41"/>
    <x v="484"/>
    <x v="482"/>
    <n v="4358"/>
    <n v="2278"/>
    <n v="0.52271684258834328"/>
    <n v="0.7"/>
    <n v="7.38"/>
    <n v="2080"/>
    <n v="15350.4"/>
    <m/>
  </r>
  <r>
    <s v="2025-03"/>
    <x v="2"/>
    <x v="4"/>
    <x v="82"/>
    <x v="516"/>
    <x v="514"/>
    <n v="4827"/>
    <n v="2451"/>
    <n v="0.50776880049720319"/>
    <n v="0.7"/>
    <n v="7.47"/>
    <n v="2376"/>
    <n v="17748.72"/>
    <m/>
  </r>
  <r>
    <s v="2025-03"/>
    <x v="2"/>
    <x v="4"/>
    <x v="22"/>
    <x v="491"/>
    <x v="489"/>
    <n v="7189"/>
    <n v="2829"/>
    <n v="0.39351787453053277"/>
    <n v="0.7"/>
    <n v="7.49"/>
    <n v="4360"/>
    <n v="32656.400000000001"/>
    <m/>
  </r>
  <r>
    <s v="2025-03"/>
    <x v="2"/>
    <x v="4"/>
    <x v="5"/>
    <x v="512"/>
    <x v="510"/>
    <n v="7697"/>
    <n v="4223"/>
    <n v="0.5486553202546447"/>
    <n v="0.7"/>
    <n v="7.14"/>
    <n v="3474"/>
    <n v="24804.36"/>
    <m/>
  </r>
  <r>
    <s v="2025-03"/>
    <x v="2"/>
    <x v="4"/>
    <x v="72"/>
    <x v="470"/>
    <x v="528"/>
    <n v="9741"/>
    <n v="2398"/>
    <n v="0.24617595729391234"/>
    <n v="0.7"/>
    <n v="7.49"/>
    <n v="7343"/>
    <n v="54999.07"/>
    <m/>
  </r>
  <r>
    <s v="2025-03"/>
    <x v="2"/>
    <x v="4"/>
    <x v="28"/>
    <x v="494"/>
    <x v="492"/>
    <n v="3767"/>
    <n v="1358"/>
    <n v="0.36049907087868333"/>
    <n v="0.7"/>
    <n v="8.44"/>
    <n v="2409"/>
    <n v="20331.96"/>
    <m/>
  </r>
  <r>
    <s v="2025-03"/>
    <x v="2"/>
    <x v="4"/>
    <x v="5"/>
    <x v="40"/>
    <x v="518"/>
    <n v="2450"/>
    <n v="984"/>
    <n v="0.40163265306122448"/>
    <n v="0.7"/>
    <n v="7.51"/>
    <n v="1466"/>
    <n v="11009.66"/>
    <m/>
  </r>
  <r>
    <s v="2025-03"/>
    <x v="2"/>
    <x v="4"/>
    <x v="160"/>
    <x v="116"/>
    <x v="515"/>
    <n v="3045"/>
    <n v="1638"/>
    <n v="0.53793103448275859"/>
    <n v="0.7"/>
    <n v="7.43"/>
    <n v="1407"/>
    <n v="10454.01"/>
    <m/>
  </r>
  <r>
    <s v="2025-03"/>
    <x v="2"/>
    <x v="4"/>
    <x v="160"/>
    <x v="467"/>
    <x v="464"/>
    <n v="4280"/>
    <n v="1538"/>
    <n v="0.35934579439252334"/>
    <n v="0.7"/>
    <n v="7.8472346220000002"/>
    <n v="2742"/>
    <n v="21517.117333524002"/>
    <m/>
  </r>
  <r>
    <s v="2025-03"/>
    <x v="2"/>
    <x v="4"/>
    <x v="161"/>
    <x v="468"/>
    <x v="465"/>
    <n v="4699"/>
    <n v="1734"/>
    <n v="0.3690146839753139"/>
    <n v="0.7"/>
    <n v="5.9911946489999997"/>
    <n v="2965"/>
    <n v="17763.892134284997"/>
    <m/>
  </r>
  <r>
    <s v="2025-03"/>
    <x v="2"/>
    <x v="4"/>
    <x v="56"/>
    <x v="469"/>
    <x v="466"/>
    <n v="4644"/>
    <n v="2121"/>
    <n v="0.45671834625322999"/>
    <n v="0.7"/>
    <n v="6.4582660059999997"/>
    <n v="2523"/>
    <n v="16294.205133137999"/>
    <m/>
  </r>
  <r>
    <s v="2025-03"/>
    <x v="2"/>
    <x v="4"/>
    <x v="35"/>
    <x v="471"/>
    <x v="468"/>
    <n v="3714"/>
    <n v="1608"/>
    <n v="0.43295638126009695"/>
    <n v="0.7"/>
    <n v="6.935347288"/>
    <n v="2106"/>
    <n v="14605.841388528001"/>
    <m/>
  </r>
  <r>
    <s v="2025-03"/>
    <x v="2"/>
    <x v="4"/>
    <x v="112"/>
    <x v="472"/>
    <x v="469"/>
    <n v="5062"/>
    <n v="1954"/>
    <n v="0.38601343342552352"/>
    <n v="0.7"/>
    <n v="5.9915719779999996"/>
    <n v="3108"/>
    <n v="18621.805707624"/>
    <m/>
  </r>
  <r>
    <s v="2025-03"/>
    <x v="2"/>
    <x v="4"/>
    <x v="161"/>
    <x v="473"/>
    <x v="470"/>
    <n v="5247"/>
    <n v="2449"/>
    <n v="0.46674290070516483"/>
    <n v="0.7"/>
    <n v="5.9076119399999998"/>
    <n v="2798"/>
    <n v="16529.49820812"/>
    <m/>
  </r>
  <r>
    <s v="2025-04"/>
    <x v="2"/>
    <x v="4"/>
    <x v="160"/>
    <x v="467"/>
    <x v="464"/>
    <n v="3933"/>
    <n v="1370"/>
    <n v="0.34833460462751081"/>
    <n v="0.7"/>
    <n v="7.6913300790000001"/>
    <n v="2563"/>
    <n v="19712.878992476999"/>
    <m/>
  </r>
  <r>
    <s v="2025-04"/>
    <x v="2"/>
    <x v="4"/>
    <x v="161"/>
    <x v="468"/>
    <x v="465"/>
    <n v="4128"/>
    <n v="1680"/>
    <n v="0.40697674418604651"/>
    <n v="0.7"/>
    <n v="6.2494577739999997"/>
    <n v="2448"/>
    <n v="15298.672630751998"/>
    <m/>
  </r>
  <r>
    <s v="2025-04"/>
    <x v="2"/>
    <x v="4"/>
    <x v="56"/>
    <x v="469"/>
    <x v="466"/>
    <n v="3095"/>
    <n v="1375"/>
    <n v="0.44426494345718903"/>
    <n v="0.7"/>
    <n v="6.4485886609999996"/>
    <n v="1720"/>
    <n v="11091.57249692"/>
    <m/>
  </r>
  <r>
    <s v="2025-04"/>
    <x v="2"/>
    <x v="4"/>
    <x v="35"/>
    <x v="471"/>
    <x v="468"/>
    <n v="3747"/>
    <n v="1452"/>
    <n v="0.38751000800640512"/>
    <n v="0.7"/>
    <n v="6.7871244639999997"/>
    <n v="2295"/>
    <n v="15576.450644879998"/>
    <m/>
  </r>
  <r>
    <s v="2025-04"/>
    <x v="2"/>
    <x v="4"/>
    <x v="112"/>
    <x v="472"/>
    <x v="469"/>
    <n v="4337"/>
    <n v="1576"/>
    <n v="0.36338482822227347"/>
    <n v="0.7"/>
    <n v="5.9582232700000004"/>
    <n v="2761"/>
    <n v="16450.654448470003"/>
    <m/>
  </r>
  <r>
    <s v="2025-04"/>
    <x v="2"/>
    <x v="4"/>
    <x v="161"/>
    <x v="473"/>
    <x v="470"/>
    <n v="4953"/>
    <n v="2211"/>
    <n v="0.4463961235614779"/>
    <n v="0.7"/>
    <n v="6.1544578310000002"/>
    <n v="2742"/>
    <n v="16875.523372602001"/>
    <m/>
  </r>
  <r>
    <s v="2025-04"/>
    <x v="2"/>
    <x v="4"/>
    <x v="5"/>
    <x v="528"/>
    <x v="484"/>
    <n v="4056"/>
    <n v="2157"/>
    <n v="0.53180473372781067"/>
    <n v="0.7"/>
    <n v="7.38"/>
    <n v="1899"/>
    <n v="14014.619999999999"/>
    <m/>
  </r>
  <r>
    <s v="2025-04"/>
    <x v="2"/>
    <x v="4"/>
    <x v="22"/>
    <x v="491"/>
    <x v="489"/>
    <n v="6988"/>
    <n v="2765"/>
    <n v="0.39567830566685747"/>
    <n v="0.7"/>
    <n v="7.49"/>
    <n v="4223"/>
    <n v="31630.27"/>
    <m/>
  </r>
  <r>
    <s v="2025-04"/>
    <x v="2"/>
    <x v="4"/>
    <x v="5"/>
    <x v="488"/>
    <x v="486"/>
    <n v="7402"/>
    <n v="4500"/>
    <n v="0.60794379897325046"/>
    <n v="0.7"/>
    <n v="7.3"/>
    <n v="2902"/>
    <n v="21184.6"/>
    <m/>
  </r>
  <r>
    <s v="2025-04"/>
    <x v="2"/>
    <x v="6"/>
    <x v="162"/>
    <x v="485"/>
    <x v="483"/>
    <n v="1732"/>
    <n v="652"/>
    <n v="0.37644341801385683"/>
    <n v="0.7"/>
    <n v="7.73"/>
    <n v="1080"/>
    <n v="8348.4"/>
    <m/>
  </r>
  <r>
    <s v="2025-04"/>
    <x v="2"/>
    <x v="1"/>
    <x v="1"/>
    <x v="474"/>
    <x v="471"/>
    <n v="334"/>
    <n v="75"/>
    <n v="0.22455089820359281"/>
    <n v="0.7"/>
    <n v="7.71"/>
    <n v="259"/>
    <n v="1996.89"/>
    <m/>
  </r>
  <r>
    <s v="2025-04"/>
    <x v="2"/>
    <x v="13"/>
    <x v="39"/>
    <x v="342"/>
    <x v="532"/>
    <n v="631"/>
    <n v="195"/>
    <n v="0.30903328050713152"/>
    <n v="0.7"/>
    <n v="7.84"/>
    <n v="436"/>
    <n v="3418.24"/>
    <m/>
  </r>
  <r>
    <s v="2025-04"/>
    <x v="2"/>
    <x v="22"/>
    <x v="78"/>
    <x v="520"/>
    <x v="520"/>
    <n v="4378"/>
    <n v="2043"/>
    <n v="0.46665143901324807"/>
    <n v="0.7"/>
    <n v="8.0399999999999991"/>
    <n v="2335"/>
    <n v="18773.399999999998"/>
    <m/>
  </r>
  <r>
    <s v="2025-04"/>
    <x v="2"/>
    <x v="4"/>
    <x v="5"/>
    <x v="505"/>
    <x v="503"/>
    <n v="4284"/>
    <n v="2568"/>
    <n v="0.59943977591036413"/>
    <n v="0.7"/>
    <n v="7.38"/>
    <n v="1716"/>
    <n v="12664.08"/>
    <m/>
  </r>
  <r>
    <s v="2025-04"/>
    <x v="2"/>
    <x v="20"/>
    <x v="147"/>
    <x v="380"/>
    <x v="531"/>
    <n v="952"/>
    <n v="442"/>
    <n v="0.4642857142857143"/>
    <n v="0.7"/>
    <n v="7.53"/>
    <n v="510"/>
    <n v="3840.3"/>
    <m/>
  </r>
  <r>
    <s v="2025-04"/>
    <x v="2"/>
    <x v="4"/>
    <x v="5"/>
    <x v="493"/>
    <x v="491"/>
    <n v="6236"/>
    <n v="3165"/>
    <n v="0.5075368826170622"/>
    <n v="0.7"/>
    <n v="7.27"/>
    <n v="3071"/>
    <n v="22326.17"/>
    <m/>
  </r>
  <r>
    <s v="2025-04"/>
    <x v="2"/>
    <x v="4"/>
    <x v="5"/>
    <x v="513"/>
    <x v="511"/>
    <n v="6371"/>
    <n v="2908"/>
    <n v="0.45644325851514678"/>
    <n v="0.7"/>
    <n v="7.08"/>
    <n v="3463"/>
    <n v="24518.04"/>
    <m/>
  </r>
  <r>
    <s v="2025-04"/>
    <x v="2"/>
    <x v="4"/>
    <x v="68"/>
    <x v="529"/>
    <x v="476"/>
    <n v="4717"/>
    <n v="2453"/>
    <n v="0.52003391986432057"/>
    <n v="0.7"/>
    <n v="7.55"/>
    <n v="2264"/>
    <n v="17093.2"/>
    <m/>
  </r>
  <r>
    <s v="2025-04"/>
    <x v="2"/>
    <x v="4"/>
    <x v="8"/>
    <x v="501"/>
    <x v="499"/>
    <n v="6671"/>
    <n v="3288"/>
    <n v="0.49287962824164294"/>
    <n v="0.7"/>
    <n v="7.09"/>
    <n v="3383"/>
    <n v="23985.47"/>
    <m/>
  </r>
  <r>
    <s v="2025-04"/>
    <x v="2"/>
    <x v="1"/>
    <x v="1"/>
    <x v="507"/>
    <x v="505"/>
    <n v="2336"/>
    <n v="839"/>
    <n v="0.3591609589041096"/>
    <n v="0.7"/>
    <n v="10.01"/>
    <n v="1497"/>
    <n v="14984.97"/>
    <m/>
  </r>
  <r>
    <s v="2025-04"/>
    <x v="2"/>
    <x v="5"/>
    <x v="6"/>
    <x v="7"/>
    <x v="521"/>
    <n v="1399"/>
    <n v="685"/>
    <n v="0.48963545389563973"/>
    <n v="0.7"/>
    <n v="10.43"/>
    <n v="714"/>
    <n v="7447.0199999999995"/>
    <m/>
  </r>
  <r>
    <s v="2025-04"/>
    <x v="2"/>
    <x v="4"/>
    <x v="28"/>
    <x v="494"/>
    <x v="492"/>
    <n v="3262"/>
    <n v="1236"/>
    <n v="0.37890864500306559"/>
    <n v="0.7"/>
    <n v="8.3000000000000007"/>
    <n v="2026"/>
    <n v="16815.800000000003"/>
    <m/>
  </r>
  <r>
    <s v="2025-04"/>
    <x v="2"/>
    <x v="4"/>
    <x v="38"/>
    <x v="527"/>
    <x v="530"/>
    <n v="3586"/>
    <n v="2093"/>
    <n v="0.58365867261572779"/>
    <n v="0.7"/>
    <n v="7.4"/>
    <n v="1493"/>
    <n v="11048.2"/>
    <m/>
  </r>
  <r>
    <s v="2025-04"/>
    <x v="2"/>
    <x v="4"/>
    <x v="5"/>
    <x v="503"/>
    <x v="501"/>
    <n v="2229"/>
    <n v="1162"/>
    <n v="0.5213100044863167"/>
    <n v="0.7"/>
    <n v="7.52"/>
    <n v="1067"/>
    <n v="8023.8399999999992"/>
    <m/>
  </r>
  <r>
    <s v="2025-04"/>
    <x v="2"/>
    <x v="4"/>
    <x v="72"/>
    <x v="502"/>
    <x v="500"/>
    <n v="5971"/>
    <n v="2830"/>
    <n v="0.4739574610617987"/>
    <n v="0.7"/>
    <n v="7.69"/>
    <n v="3141"/>
    <n v="24154.29"/>
    <m/>
  </r>
  <r>
    <s v="2025-04"/>
    <x v="2"/>
    <x v="0"/>
    <x v="0"/>
    <x v="496"/>
    <x v="494"/>
    <n v="3515"/>
    <n v="1608"/>
    <n v="0.45746799431009955"/>
    <n v="0.7"/>
    <n v="8.1"/>
    <n v="1907"/>
    <n v="15446.699999999999"/>
    <m/>
  </r>
  <r>
    <s v="2025-04"/>
    <x v="2"/>
    <x v="4"/>
    <x v="5"/>
    <x v="510"/>
    <x v="508"/>
    <n v="9505"/>
    <n v="5225"/>
    <n v="0.54971067859021572"/>
    <n v="0.7"/>
    <n v="7.35"/>
    <n v="4280"/>
    <n v="31458"/>
    <m/>
  </r>
  <r>
    <s v="2025-04"/>
    <x v="2"/>
    <x v="0"/>
    <x v="0"/>
    <x v="519"/>
    <x v="519"/>
    <n v="586"/>
    <n v="165"/>
    <n v="0.28156996587030719"/>
    <n v="0.7"/>
    <n v="7.72"/>
    <n v="421"/>
    <n v="3250.12"/>
    <m/>
  </r>
  <r>
    <s v="2025-04"/>
    <x v="2"/>
    <x v="4"/>
    <x v="72"/>
    <x v="470"/>
    <x v="528"/>
    <n v="8904"/>
    <n v="2232"/>
    <n v="0.25067385444743934"/>
    <n v="0.7"/>
    <n v="7.51"/>
    <n v="6672"/>
    <n v="50106.720000000001"/>
    <m/>
  </r>
  <r>
    <s v="2025-04"/>
    <x v="2"/>
    <x v="0"/>
    <x v="0"/>
    <x v="421"/>
    <x v="481"/>
    <n v="3053"/>
    <n v="1550"/>
    <n v="0.50769734687192924"/>
    <n v="0.7"/>
    <n v="7.88"/>
    <n v="1503"/>
    <n v="11843.64"/>
    <m/>
  </r>
  <r>
    <s v="2025-04"/>
    <x v="2"/>
    <x v="4"/>
    <x v="22"/>
    <x v="514"/>
    <x v="512"/>
    <n v="2988"/>
    <n v="1051"/>
    <n v="0.35174029451137884"/>
    <n v="0.7"/>
    <n v="7.67"/>
    <n v="1937"/>
    <n v="14856.789999999999"/>
    <m/>
  </r>
  <r>
    <s v="2025-04"/>
    <x v="2"/>
    <x v="4"/>
    <x v="8"/>
    <x v="481"/>
    <x v="478"/>
    <n v="2877"/>
    <n v="1625"/>
    <n v="0.56482446993395896"/>
    <n v="0.7"/>
    <n v="7.43"/>
    <n v="1252"/>
    <n v="9302.3599999999988"/>
    <m/>
  </r>
  <r>
    <s v="2025-04"/>
    <x v="2"/>
    <x v="7"/>
    <x v="15"/>
    <x v="233"/>
    <x v="526"/>
    <n v="3138"/>
    <n v="1705"/>
    <n v="0.54333970681963029"/>
    <n v="0.7"/>
    <n v="7.84"/>
    <n v="1433"/>
    <n v="11234.72"/>
    <m/>
  </r>
  <r>
    <s v="2025-04"/>
    <x v="2"/>
    <x v="7"/>
    <x v="15"/>
    <x v="508"/>
    <x v="506"/>
    <n v="1632"/>
    <n v="554"/>
    <n v="0.33946078431372551"/>
    <n v="0.7"/>
    <n v="7.38"/>
    <n v="1078"/>
    <n v="7955.64"/>
    <m/>
  </r>
  <r>
    <s v="2025-04"/>
    <x v="2"/>
    <x v="4"/>
    <x v="5"/>
    <x v="500"/>
    <x v="498"/>
    <n v="5438"/>
    <n v="2246"/>
    <n v="0.41301949246046343"/>
    <n v="0.7"/>
    <n v="7.33"/>
    <n v="3192"/>
    <n v="23397.360000000001"/>
    <m/>
  </r>
  <r>
    <s v="2025-04"/>
    <x v="2"/>
    <x v="4"/>
    <x v="22"/>
    <x v="477"/>
    <x v="474"/>
    <n v="6454"/>
    <n v="3437"/>
    <n v="0.53253796095444683"/>
    <n v="0.7"/>
    <n v="7.36"/>
    <n v="3017"/>
    <n v="22205.120000000003"/>
    <m/>
  </r>
  <r>
    <s v="2025-04"/>
    <x v="2"/>
    <x v="3"/>
    <x v="17"/>
    <x v="495"/>
    <x v="493"/>
    <n v="995"/>
    <n v="461"/>
    <n v="0.46331658291457284"/>
    <n v="0.7"/>
    <n v="7.53"/>
    <n v="534"/>
    <n v="4021.02"/>
    <m/>
  </r>
  <r>
    <s v="2025-04"/>
    <x v="2"/>
    <x v="4"/>
    <x v="5"/>
    <x v="482"/>
    <x v="479"/>
    <n v="3370"/>
    <n v="796"/>
    <n v="0.23620178041543027"/>
    <n v="0.7"/>
    <n v="7.62"/>
    <n v="2574"/>
    <n v="19613.88"/>
    <m/>
  </r>
  <r>
    <s v="2025-04"/>
    <x v="2"/>
    <x v="0"/>
    <x v="0"/>
    <x v="509"/>
    <x v="507"/>
    <n v="4552"/>
    <n v="2389"/>
    <n v="0.52482425307557112"/>
    <n v="0.7"/>
    <n v="7.53"/>
    <n v="2163"/>
    <n v="16287.390000000001"/>
    <m/>
  </r>
  <r>
    <s v="2025-04"/>
    <x v="2"/>
    <x v="4"/>
    <x v="57"/>
    <x v="504"/>
    <x v="502"/>
    <n v="4690"/>
    <n v="2103"/>
    <n v="0.44840085287846482"/>
    <n v="0.7"/>
    <n v="7.19"/>
    <n v="2587"/>
    <n v="18600.530000000002"/>
    <m/>
  </r>
  <r>
    <s v="2025-04"/>
    <x v="2"/>
    <x v="4"/>
    <x v="8"/>
    <x v="524"/>
    <x v="525"/>
    <n v="6629"/>
    <n v="3136"/>
    <n v="0.4730728616684266"/>
    <n v="0.7"/>
    <n v="7.45"/>
    <n v="3493"/>
    <n v="26022.850000000002"/>
    <m/>
  </r>
  <r>
    <s v="2025-04"/>
    <x v="2"/>
    <x v="4"/>
    <x v="160"/>
    <x v="116"/>
    <x v="515"/>
    <n v="2456"/>
    <n v="1318"/>
    <n v="0.53664495114006516"/>
    <n v="0.7"/>
    <n v="7.43"/>
    <n v="1138"/>
    <n v="8455.34"/>
    <m/>
  </r>
  <r>
    <s v="2025-04"/>
    <x v="2"/>
    <x v="4"/>
    <x v="5"/>
    <x v="475"/>
    <x v="472"/>
    <n v="5212"/>
    <n v="2394"/>
    <n v="0.45932463545663854"/>
    <n v="0.7"/>
    <n v="7.24"/>
    <n v="2818"/>
    <n v="20402.32"/>
    <m/>
  </r>
  <r>
    <s v="2025-04"/>
    <x v="2"/>
    <x v="11"/>
    <x v="31"/>
    <x v="492"/>
    <x v="490"/>
    <n v="2803"/>
    <n v="945"/>
    <n v="0.33713877987870139"/>
    <n v="0.7"/>
    <n v="7.91"/>
    <n v="1858"/>
    <n v="14696.78"/>
    <m/>
  </r>
  <r>
    <s v="2025-04"/>
    <x v="2"/>
    <x v="4"/>
    <x v="138"/>
    <x v="478"/>
    <x v="475"/>
    <n v="3515"/>
    <n v="1278"/>
    <n v="0.36358463726884782"/>
    <n v="0.7"/>
    <n v="7.37"/>
    <n v="2237"/>
    <n v="16486.689999999999"/>
    <m/>
  </r>
  <r>
    <s v="2025-04"/>
    <x v="2"/>
    <x v="4"/>
    <x v="63"/>
    <x v="525"/>
    <x v="527"/>
    <n v="6672"/>
    <n v="3462"/>
    <n v="0.51888489208633093"/>
    <n v="0.7"/>
    <n v="7.27"/>
    <n v="3210"/>
    <n v="23336.699999999997"/>
    <m/>
  </r>
  <r>
    <s v="2025-04"/>
    <x v="2"/>
    <x v="7"/>
    <x v="47"/>
    <x v="518"/>
    <x v="517"/>
    <n v="1559"/>
    <n v="533"/>
    <n v="0.34188582424631175"/>
    <n v="0.7"/>
    <n v="7.56"/>
    <n v="1026"/>
    <n v="7756.5599999999995"/>
    <m/>
  </r>
  <r>
    <s v="2025-04"/>
    <x v="2"/>
    <x v="4"/>
    <x v="5"/>
    <x v="512"/>
    <x v="510"/>
    <n v="8154"/>
    <n v="4450"/>
    <n v="0.54574441991660538"/>
    <n v="0.7"/>
    <n v="7.16"/>
    <n v="3704"/>
    <n v="26520.639999999999"/>
    <m/>
  </r>
  <r>
    <s v="2025-04"/>
    <x v="2"/>
    <x v="4"/>
    <x v="5"/>
    <x v="526"/>
    <x v="529"/>
    <n v="4461"/>
    <n v="2209"/>
    <n v="0.49518045281327056"/>
    <n v="0.7"/>
    <n v="7.43"/>
    <n v="2252"/>
    <n v="16732.36"/>
    <m/>
  </r>
  <r>
    <s v="2025-04"/>
    <x v="2"/>
    <x v="4"/>
    <x v="5"/>
    <x v="523"/>
    <x v="524"/>
    <n v="5729"/>
    <n v="2081"/>
    <n v="0.36323965788095652"/>
    <n v="0.7"/>
    <n v="7.58"/>
    <n v="3648"/>
    <n v="27651.84"/>
    <m/>
  </r>
  <r>
    <s v="2025-04"/>
    <x v="2"/>
    <x v="4"/>
    <x v="5"/>
    <x v="515"/>
    <x v="513"/>
    <n v="6029"/>
    <n v="3610"/>
    <n v="0.59877259910432912"/>
    <n v="0.7"/>
    <n v="7.28"/>
    <n v="2419"/>
    <n v="17610.32"/>
    <m/>
  </r>
  <r>
    <s v="2025-04"/>
    <x v="2"/>
    <x v="4"/>
    <x v="55"/>
    <x v="511"/>
    <x v="509"/>
    <n v="2682"/>
    <n v="1532"/>
    <n v="0.57121551081282629"/>
    <n v="0.7"/>
    <n v="7.52"/>
    <n v="1150"/>
    <n v="8648"/>
    <m/>
  </r>
  <r>
    <s v="2025-04"/>
    <x v="2"/>
    <x v="4"/>
    <x v="5"/>
    <x v="521"/>
    <x v="522"/>
    <n v="5608"/>
    <n v="3094"/>
    <n v="0.55171184022824538"/>
    <n v="0.7"/>
    <n v="7.44"/>
    <n v="2514"/>
    <n v="18704.16"/>
    <m/>
  </r>
  <r>
    <s v="2025-04"/>
    <x v="2"/>
    <x v="4"/>
    <x v="74"/>
    <x v="498"/>
    <x v="496"/>
    <n v="1710"/>
    <n v="645"/>
    <n v="0.37719298245614036"/>
    <n v="0.7"/>
    <n v="7.79"/>
    <n v="1065"/>
    <n v="8296.35"/>
    <m/>
  </r>
  <r>
    <s v="2025-04"/>
    <x v="2"/>
    <x v="4"/>
    <x v="112"/>
    <x v="472"/>
    <x v="534"/>
    <n v="275"/>
    <n v="109"/>
    <n v="0.39636363636363636"/>
    <n v="0.7"/>
    <n v="7.42"/>
    <n v="166"/>
    <n v="1231.72"/>
    <m/>
  </r>
  <r>
    <s v="2025-04"/>
    <x v="2"/>
    <x v="0"/>
    <x v="0"/>
    <x v="499"/>
    <x v="497"/>
    <n v="3608"/>
    <n v="1655"/>
    <n v="0.45870288248337027"/>
    <n v="0.7"/>
    <n v="7.92"/>
    <n v="1953"/>
    <n v="15467.76"/>
    <m/>
  </r>
  <r>
    <s v="2025-04"/>
    <x v="2"/>
    <x v="4"/>
    <x v="5"/>
    <x v="480"/>
    <x v="477"/>
    <n v="7042"/>
    <n v="2049"/>
    <n v="0.29096847486509514"/>
    <n v="0.7"/>
    <n v="7.51"/>
    <n v="4993"/>
    <n v="37497.43"/>
    <m/>
  </r>
  <r>
    <s v="2025-04"/>
    <x v="2"/>
    <x v="7"/>
    <x v="80"/>
    <x v="497"/>
    <x v="495"/>
    <n v="1404"/>
    <n v="682"/>
    <n v="0.48575498575498577"/>
    <n v="0.7"/>
    <n v="7.32"/>
    <n v="722"/>
    <n v="5285.04"/>
    <m/>
  </r>
  <r>
    <s v="2025-04"/>
    <x v="2"/>
    <x v="6"/>
    <x v="109"/>
    <x v="530"/>
    <x v="533"/>
    <n v="1484"/>
    <n v="916"/>
    <n v="0.61725067385444743"/>
    <n v="0.7"/>
    <n v="8.44"/>
    <n v="568"/>
    <n v="4793.92"/>
    <m/>
  </r>
  <r>
    <s v="2025-04"/>
    <x v="2"/>
    <x v="4"/>
    <x v="28"/>
    <x v="487"/>
    <x v="485"/>
    <n v="4768"/>
    <n v="1571"/>
    <n v="0.32948825503355705"/>
    <n v="0.7"/>
    <n v="7.42"/>
    <n v="3197"/>
    <n v="23721.739999999998"/>
    <m/>
  </r>
  <r>
    <s v="2025-04"/>
    <x v="2"/>
    <x v="4"/>
    <x v="115"/>
    <x v="489"/>
    <x v="487"/>
    <n v="5796"/>
    <n v="3166"/>
    <n v="0.5462387853692201"/>
    <n v="0.7"/>
    <n v="7.38"/>
    <n v="2630"/>
    <n v="19409.400000000001"/>
    <m/>
  </r>
  <r>
    <s v="2025-04"/>
    <x v="2"/>
    <x v="4"/>
    <x v="5"/>
    <x v="490"/>
    <x v="488"/>
    <n v="6603"/>
    <n v="3619"/>
    <n v="0.548084204149629"/>
    <n v="0.7"/>
    <n v="7.39"/>
    <n v="2984"/>
    <n v="22051.759999999998"/>
    <m/>
  </r>
  <r>
    <s v="2025-04"/>
    <x v="2"/>
    <x v="19"/>
    <x v="54"/>
    <x v="483"/>
    <x v="480"/>
    <n v="1138"/>
    <n v="505"/>
    <n v="0.44376098418277682"/>
    <n v="0.7"/>
    <n v="7.95"/>
    <n v="633"/>
    <n v="5032.3500000000004"/>
    <m/>
  </r>
  <r>
    <s v="2025-04"/>
    <x v="2"/>
    <x v="24"/>
    <x v="145"/>
    <x v="517"/>
    <x v="516"/>
    <n v="527"/>
    <n v="164"/>
    <n v="0.31119544592030363"/>
    <n v="0.7"/>
    <n v="7.78"/>
    <n v="363"/>
    <n v="2824.14"/>
    <m/>
  </r>
  <r>
    <s v="2025-04"/>
    <x v="2"/>
    <x v="4"/>
    <x v="5"/>
    <x v="506"/>
    <x v="504"/>
    <n v="5136"/>
    <n v="2797"/>
    <n v="0.54458722741433019"/>
    <n v="0.7"/>
    <n v="7.5"/>
    <n v="2339"/>
    <n v="17542.5"/>
    <m/>
  </r>
  <r>
    <s v="2025-04"/>
    <x v="2"/>
    <x v="4"/>
    <x v="5"/>
    <x v="522"/>
    <x v="523"/>
    <n v="7140"/>
    <n v="4096"/>
    <n v="0.57366946778711481"/>
    <n v="0.7"/>
    <n v="7.35"/>
    <n v="3044"/>
    <n v="22373.399999999998"/>
    <m/>
  </r>
  <r>
    <s v="2025-04"/>
    <x v="2"/>
    <x v="4"/>
    <x v="82"/>
    <x v="516"/>
    <x v="514"/>
    <n v="5019"/>
    <n v="2270"/>
    <n v="0.45228133094241879"/>
    <n v="0.7"/>
    <n v="7.45"/>
    <n v="2749"/>
    <n v="20480.05"/>
    <m/>
  </r>
  <r>
    <s v="2025-04"/>
    <x v="2"/>
    <x v="15"/>
    <x v="41"/>
    <x v="484"/>
    <x v="482"/>
    <n v="4624"/>
    <n v="2498"/>
    <n v="0.54022491349480972"/>
    <n v="0.7"/>
    <n v="7.37"/>
    <n v="2126"/>
    <n v="15668.62"/>
    <m/>
  </r>
  <r>
    <s v="2025-04"/>
    <x v="2"/>
    <x v="4"/>
    <x v="5"/>
    <x v="40"/>
    <x v="518"/>
    <n v="2299"/>
    <n v="919"/>
    <n v="0.39973901696389735"/>
    <n v="0.7"/>
    <n v="7.51"/>
    <n v="1380"/>
    <n v="10363.799999999999"/>
    <m/>
  </r>
  <r>
    <s v="2025-05"/>
    <x v="2"/>
    <x v="4"/>
    <x v="160"/>
    <x v="467"/>
    <x v="464"/>
    <n v="3886"/>
    <n v="1470"/>
    <n v="0.37828100874935666"/>
    <n v="0.7"/>
    <n v="7.6464483779999997"/>
    <n v="2416"/>
    <n v="18473.819281247997"/>
    <m/>
  </r>
  <r>
    <s v="2025-05"/>
    <x v="2"/>
    <x v="4"/>
    <x v="161"/>
    <x v="468"/>
    <x v="465"/>
    <n v="3664"/>
    <n v="1476"/>
    <n v="0.40283842794759828"/>
    <n v="0.7"/>
    <n v="6.1233654880000001"/>
    <n v="2188"/>
    <n v="13397.923687744"/>
    <m/>
  </r>
  <r>
    <s v="2025-05"/>
    <x v="2"/>
    <x v="4"/>
    <x v="35"/>
    <x v="471"/>
    <x v="468"/>
    <n v="3680"/>
    <n v="1534"/>
    <n v="0.41684782608695653"/>
    <n v="0.7"/>
    <n v="6.7249186989999998"/>
    <n v="2146"/>
    <n v="14431.675528054"/>
    <m/>
  </r>
  <r>
    <s v="2025-05"/>
    <x v="2"/>
    <x v="4"/>
    <x v="161"/>
    <x v="473"/>
    <x v="470"/>
    <n v="5464"/>
    <n v="2526"/>
    <n v="0.46229868228404097"/>
    <n v="0.7"/>
    <n v="5.8405244869999997"/>
    <n v="2938"/>
    <n v="17159.460942805999"/>
    <m/>
  </r>
  <r>
    <s v="2025-05"/>
    <x v="2"/>
    <x v="4"/>
    <x v="5"/>
    <x v="521"/>
    <x v="522"/>
    <n v="5542"/>
    <n v="3191"/>
    <n v="0.57578491519307107"/>
    <n v="0.7"/>
    <n v="7.58"/>
    <n v="2351"/>
    <n v="17820.580000000002"/>
    <m/>
  </r>
  <r>
    <s v="2025-05"/>
    <x v="2"/>
    <x v="4"/>
    <x v="8"/>
    <x v="481"/>
    <x v="478"/>
    <n v="3222"/>
    <n v="1926"/>
    <n v="0.5977653631284916"/>
    <n v="0.7"/>
    <n v="7.51"/>
    <n v="1296"/>
    <n v="9732.9599999999991"/>
    <m/>
  </r>
  <r>
    <s v="2025-05"/>
    <x v="2"/>
    <x v="7"/>
    <x v="80"/>
    <x v="497"/>
    <x v="495"/>
    <n v="1452"/>
    <n v="700"/>
    <n v="0.48209366391184572"/>
    <n v="0.7"/>
    <n v="7.47"/>
    <n v="752"/>
    <n v="5617.44"/>
    <m/>
  </r>
  <r>
    <s v="2025-05"/>
    <x v="2"/>
    <x v="4"/>
    <x v="115"/>
    <x v="489"/>
    <x v="487"/>
    <n v="6037"/>
    <n v="3372"/>
    <n v="0.55855557396057642"/>
    <n v="0.7"/>
    <n v="7.39"/>
    <n v="2665"/>
    <n v="19694.349999999999"/>
    <m/>
  </r>
  <r>
    <s v="2025-05"/>
    <x v="2"/>
    <x v="4"/>
    <x v="63"/>
    <x v="525"/>
    <x v="527"/>
    <n v="6738"/>
    <n v="3597"/>
    <n v="0.53383793410507574"/>
    <n v="0.7"/>
    <n v="7.36"/>
    <n v="3141"/>
    <n v="23117.760000000002"/>
    <m/>
  </r>
  <r>
    <s v="2025-05"/>
    <x v="2"/>
    <x v="4"/>
    <x v="5"/>
    <x v="488"/>
    <x v="486"/>
    <n v="7453"/>
    <n v="4457"/>
    <n v="0.59801422246075409"/>
    <n v="0.7"/>
    <n v="7.33"/>
    <n v="2996"/>
    <n v="21960.68"/>
    <m/>
  </r>
  <r>
    <s v="2025-05"/>
    <x v="2"/>
    <x v="4"/>
    <x v="38"/>
    <x v="527"/>
    <x v="530"/>
    <n v="3837"/>
    <n v="2294"/>
    <n v="0.59786291373468858"/>
    <n v="0.7"/>
    <n v="7.44"/>
    <n v="1543"/>
    <n v="11479.92"/>
    <m/>
  </r>
  <r>
    <s v="2025-05"/>
    <x v="2"/>
    <x v="4"/>
    <x v="22"/>
    <x v="477"/>
    <x v="474"/>
    <n v="7220"/>
    <n v="4153"/>
    <n v="0.57520775623268694"/>
    <n v="0.7"/>
    <n v="7.4"/>
    <n v="3067"/>
    <n v="22695.8"/>
    <m/>
  </r>
  <r>
    <s v="2025-05"/>
    <x v="2"/>
    <x v="4"/>
    <x v="5"/>
    <x v="506"/>
    <x v="504"/>
    <n v="5213"/>
    <n v="3109"/>
    <n v="0.59639363130634948"/>
    <n v="0.7"/>
    <n v="7.48"/>
    <n v="2104"/>
    <n v="15737.92"/>
    <m/>
  </r>
  <r>
    <s v="2025-05"/>
    <x v="2"/>
    <x v="4"/>
    <x v="5"/>
    <x v="480"/>
    <x v="477"/>
    <n v="7302"/>
    <n v="2198"/>
    <n v="0.30101342098055328"/>
    <n v="0.7"/>
    <n v="7.6"/>
    <n v="5104"/>
    <n v="38790.400000000001"/>
    <m/>
  </r>
  <r>
    <s v="2025-05"/>
    <x v="2"/>
    <x v="4"/>
    <x v="57"/>
    <x v="504"/>
    <x v="502"/>
    <n v="4406"/>
    <n v="1962"/>
    <n v="0.44530186109850206"/>
    <n v="0.7"/>
    <n v="7.16"/>
    <n v="2444"/>
    <n v="17499.04"/>
    <m/>
  </r>
  <r>
    <s v="2025-05"/>
    <x v="2"/>
    <x v="4"/>
    <x v="5"/>
    <x v="490"/>
    <x v="488"/>
    <n v="6792"/>
    <n v="3836"/>
    <n v="0.56478209658421674"/>
    <n v="0.7"/>
    <n v="7.45"/>
    <n v="2956"/>
    <n v="22022.2"/>
    <m/>
  </r>
  <r>
    <s v="2025-05"/>
    <x v="2"/>
    <x v="4"/>
    <x v="72"/>
    <x v="502"/>
    <x v="500"/>
    <n v="6175"/>
    <n v="3049"/>
    <n v="0.49376518218623483"/>
    <n v="0.7"/>
    <n v="7.69"/>
    <n v="3126"/>
    <n v="24038.940000000002"/>
    <m/>
  </r>
  <r>
    <s v="2025-05"/>
    <x v="2"/>
    <x v="4"/>
    <x v="56"/>
    <x v="469"/>
    <x v="535"/>
    <n v="4372"/>
    <n v="2025"/>
    <n v="0.4631747483989021"/>
    <n v="0.7"/>
    <n v="7.72"/>
    <n v="2347"/>
    <n v="18118.84"/>
    <m/>
  </r>
  <r>
    <s v="2025-05"/>
    <x v="2"/>
    <x v="4"/>
    <x v="28"/>
    <x v="494"/>
    <x v="492"/>
    <n v="122"/>
    <n v="40"/>
    <n v="0.32786885245901637"/>
    <n v="0.7"/>
    <n v="7.41"/>
    <n v="82"/>
    <n v="607.62"/>
    <m/>
  </r>
  <r>
    <s v="2025-05"/>
    <x v="2"/>
    <x v="1"/>
    <x v="1"/>
    <x v="507"/>
    <x v="505"/>
    <n v="2378"/>
    <n v="866"/>
    <n v="0.36417157275021028"/>
    <n v="0.7"/>
    <n v="9.14"/>
    <n v="1512"/>
    <n v="13819.68"/>
    <m/>
  </r>
  <r>
    <s v="2025-05"/>
    <x v="2"/>
    <x v="4"/>
    <x v="5"/>
    <x v="500"/>
    <x v="498"/>
    <n v="5093"/>
    <n v="2325"/>
    <n v="0.45650893383074809"/>
    <n v="0.7"/>
    <n v="7.3"/>
    <n v="2768"/>
    <n v="20206.399999999998"/>
    <m/>
  </r>
  <r>
    <s v="2025-05"/>
    <x v="2"/>
    <x v="4"/>
    <x v="5"/>
    <x v="505"/>
    <x v="503"/>
    <n v="5404"/>
    <n v="3502"/>
    <n v="0.64803849000740188"/>
    <n v="0.7"/>
    <n v="7.37"/>
    <n v="1902"/>
    <n v="14017.74"/>
    <m/>
  </r>
  <r>
    <s v="2025-05"/>
    <x v="2"/>
    <x v="4"/>
    <x v="5"/>
    <x v="493"/>
    <x v="491"/>
    <n v="6245"/>
    <n v="3342"/>
    <n v="0.53514811849479582"/>
    <n v="0.7"/>
    <n v="7.29"/>
    <n v="2903"/>
    <n v="21162.87"/>
    <m/>
  </r>
  <r>
    <s v="2025-05"/>
    <x v="2"/>
    <x v="5"/>
    <x v="6"/>
    <x v="7"/>
    <x v="521"/>
    <n v="1180"/>
    <n v="603"/>
    <n v="0.51101694915254237"/>
    <n v="0.7"/>
    <n v="10.87"/>
    <n v="577"/>
    <n v="6271.99"/>
    <m/>
  </r>
  <r>
    <s v="2025-05"/>
    <x v="2"/>
    <x v="4"/>
    <x v="22"/>
    <x v="514"/>
    <x v="512"/>
    <n v="3297"/>
    <n v="1157"/>
    <n v="0.35092508340915984"/>
    <n v="0.7"/>
    <n v="7.68"/>
    <n v="2140"/>
    <n v="16435.2"/>
    <m/>
  </r>
  <r>
    <s v="2025-05"/>
    <x v="2"/>
    <x v="4"/>
    <x v="5"/>
    <x v="468"/>
    <x v="536"/>
    <n v="544"/>
    <n v="236"/>
    <n v="0.43382352941176472"/>
    <n v="0.7"/>
    <n v="7.57"/>
    <n v="308"/>
    <n v="2331.56"/>
    <m/>
  </r>
  <r>
    <s v="2025-05"/>
    <x v="2"/>
    <x v="4"/>
    <x v="112"/>
    <x v="472"/>
    <x v="534"/>
    <n v="5022"/>
    <n v="1785"/>
    <n v="0.35543608124253284"/>
    <n v="0.7"/>
    <n v="8.11"/>
    <n v="3237"/>
    <n v="26252.07"/>
    <m/>
  </r>
  <r>
    <s v="2025-05"/>
    <x v="2"/>
    <x v="4"/>
    <x v="5"/>
    <x v="510"/>
    <x v="508"/>
    <n v="10181"/>
    <n v="5686"/>
    <n v="0.55849130733719676"/>
    <n v="0.7"/>
    <n v="7.4"/>
    <n v="4495"/>
    <n v="33263"/>
    <m/>
  </r>
  <r>
    <s v="2025-05"/>
    <x v="2"/>
    <x v="3"/>
    <x v="17"/>
    <x v="495"/>
    <x v="493"/>
    <n v="896"/>
    <n v="436"/>
    <n v="0.48660714285714285"/>
    <n v="0.7"/>
    <n v="7.54"/>
    <n v="460"/>
    <n v="3468.4"/>
    <m/>
  </r>
  <r>
    <s v="2025-05"/>
    <x v="2"/>
    <x v="7"/>
    <x v="47"/>
    <x v="518"/>
    <x v="517"/>
    <n v="1265"/>
    <n v="497"/>
    <n v="0.39288537549407115"/>
    <n v="0.7"/>
    <n v="7.81"/>
    <n v="768"/>
    <n v="5998.08"/>
    <m/>
  </r>
  <r>
    <s v="2025-05"/>
    <x v="2"/>
    <x v="4"/>
    <x v="5"/>
    <x v="515"/>
    <x v="513"/>
    <n v="6567"/>
    <n v="4034"/>
    <n v="0.61428353890665444"/>
    <n v="0.7"/>
    <n v="7.36"/>
    <n v="2533"/>
    <n v="18642.88"/>
    <m/>
  </r>
  <r>
    <s v="2025-05"/>
    <x v="2"/>
    <x v="4"/>
    <x v="8"/>
    <x v="524"/>
    <x v="525"/>
    <n v="6293"/>
    <n v="3148"/>
    <n v="0.50023836008263145"/>
    <n v="0.7"/>
    <n v="7.41"/>
    <n v="3145"/>
    <n v="23304.45"/>
    <m/>
  </r>
  <r>
    <s v="2025-05"/>
    <x v="2"/>
    <x v="20"/>
    <x v="147"/>
    <x v="380"/>
    <x v="531"/>
    <n v="916"/>
    <n v="398"/>
    <n v="0.43449781659388648"/>
    <n v="0.7"/>
    <n v="7.58"/>
    <n v="518"/>
    <n v="3926.44"/>
    <m/>
  </r>
  <r>
    <s v="2025-05"/>
    <x v="2"/>
    <x v="11"/>
    <x v="31"/>
    <x v="492"/>
    <x v="490"/>
    <n v="2971"/>
    <n v="1038"/>
    <n v="0.34937731403567823"/>
    <n v="0.7"/>
    <n v="8.1"/>
    <n v="1933"/>
    <n v="15657.3"/>
    <m/>
  </r>
  <r>
    <s v="2025-05"/>
    <x v="2"/>
    <x v="4"/>
    <x v="28"/>
    <x v="487"/>
    <x v="485"/>
    <n v="5343"/>
    <n v="1995"/>
    <n v="0.37338573834924199"/>
    <n v="0.7"/>
    <n v="7.5"/>
    <n v="3348"/>
    <n v="25110"/>
    <m/>
  </r>
  <r>
    <s v="2025-05"/>
    <x v="2"/>
    <x v="24"/>
    <x v="145"/>
    <x v="517"/>
    <x v="516"/>
    <n v="653"/>
    <n v="193"/>
    <n v="0.29555895865237364"/>
    <n v="0.7"/>
    <n v="7.85"/>
    <n v="460"/>
    <n v="3611"/>
    <m/>
  </r>
  <r>
    <s v="2025-05"/>
    <x v="2"/>
    <x v="4"/>
    <x v="74"/>
    <x v="498"/>
    <x v="496"/>
    <n v="1801"/>
    <n v="649"/>
    <n v="0.36035535813436981"/>
    <n v="0.7"/>
    <n v="7.8"/>
    <n v="1152"/>
    <n v="8985.6"/>
    <m/>
  </r>
  <r>
    <s v="2025-05"/>
    <x v="2"/>
    <x v="1"/>
    <x v="1"/>
    <x v="474"/>
    <x v="471"/>
    <n v="449"/>
    <n v="86"/>
    <n v="0.19153674832962139"/>
    <n v="0.7"/>
    <n v="7.9"/>
    <n v="363"/>
    <n v="2867.7000000000003"/>
    <m/>
  </r>
  <r>
    <s v="2025-05"/>
    <x v="2"/>
    <x v="4"/>
    <x v="5"/>
    <x v="522"/>
    <x v="523"/>
    <n v="6882"/>
    <n v="3809"/>
    <n v="0.55347282766637607"/>
    <n v="0.7"/>
    <n v="7.38"/>
    <n v="3073"/>
    <n v="22678.739999999998"/>
    <m/>
  </r>
  <r>
    <s v="2025-05"/>
    <x v="2"/>
    <x v="22"/>
    <x v="78"/>
    <x v="520"/>
    <x v="520"/>
    <n v="4304"/>
    <n v="2094"/>
    <n v="0.48652416356877326"/>
    <n v="0.7"/>
    <n v="7.88"/>
    <n v="2210"/>
    <n v="17414.8"/>
    <m/>
  </r>
  <r>
    <s v="2025-05"/>
    <x v="2"/>
    <x v="4"/>
    <x v="5"/>
    <x v="528"/>
    <x v="484"/>
    <n v="4216"/>
    <n v="2173"/>
    <n v="0.51541745730550281"/>
    <n v="0.7"/>
    <n v="7.42"/>
    <n v="2043"/>
    <n v="15159.06"/>
    <m/>
  </r>
  <r>
    <s v="2025-05"/>
    <x v="2"/>
    <x v="4"/>
    <x v="5"/>
    <x v="513"/>
    <x v="511"/>
    <n v="5977"/>
    <n v="2640"/>
    <n v="0.44169315710222518"/>
    <n v="0.7"/>
    <n v="7.09"/>
    <n v="3337"/>
    <n v="23659.329999999998"/>
    <m/>
  </r>
  <r>
    <s v="2025-05"/>
    <x v="2"/>
    <x v="7"/>
    <x v="15"/>
    <x v="508"/>
    <x v="506"/>
    <n v="2002"/>
    <n v="656"/>
    <n v="0.32767232767232768"/>
    <n v="0.7"/>
    <n v="7.59"/>
    <n v="1346"/>
    <n v="10216.14"/>
    <m/>
  </r>
  <r>
    <s v="2025-05"/>
    <x v="2"/>
    <x v="0"/>
    <x v="0"/>
    <x v="519"/>
    <x v="537"/>
    <n v="531"/>
    <n v="179"/>
    <n v="0.33709981167608288"/>
    <n v="0.7"/>
    <n v="7.98"/>
    <n v="352"/>
    <n v="2808.96"/>
    <m/>
  </r>
  <r>
    <s v="2025-05"/>
    <x v="2"/>
    <x v="4"/>
    <x v="8"/>
    <x v="501"/>
    <x v="499"/>
    <n v="6844"/>
    <n v="3655"/>
    <n v="0.53404441846873174"/>
    <n v="0.7"/>
    <n v="7.09"/>
    <n v="3189"/>
    <n v="22610.01"/>
    <m/>
  </r>
  <r>
    <s v="2025-05"/>
    <x v="2"/>
    <x v="0"/>
    <x v="0"/>
    <x v="496"/>
    <x v="494"/>
    <n v="3387"/>
    <n v="1535"/>
    <n v="0.4532034248597579"/>
    <n v="0.7"/>
    <n v="7.77"/>
    <n v="1852"/>
    <n v="14390.039999999999"/>
    <m/>
  </r>
  <r>
    <s v="2025-05"/>
    <x v="2"/>
    <x v="4"/>
    <x v="22"/>
    <x v="491"/>
    <x v="489"/>
    <n v="7083"/>
    <n v="2785"/>
    <n v="0.39319497388112384"/>
    <n v="0.7"/>
    <n v="7.52"/>
    <n v="4298"/>
    <n v="32320.959999999999"/>
    <m/>
  </r>
  <r>
    <s v="2025-05"/>
    <x v="2"/>
    <x v="4"/>
    <x v="5"/>
    <x v="523"/>
    <x v="524"/>
    <n v="6141"/>
    <n v="2317"/>
    <n v="0.37730011398794983"/>
    <n v="0.7"/>
    <n v="7.54"/>
    <n v="3824"/>
    <n v="28832.959999999999"/>
    <m/>
  </r>
  <r>
    <s v="2025-05"/>
    <x v="2"/>
    <x v="4"/>
    <x v="55"/>
    <x v="511"/>
    <x v="509"/>
    <n v="2929"/>
    <n v="1644"/>
    <n v="0.56128371457835435"/>
    <n v="0.7"/>
    <n v="7.57"/>
    <n v="1285"/>
    <n v="9727.4500000000007"/>
    <m/>
  </r>
  <r>
    <s v="2025-05"/>
    <x v="2"/>
    <x v="4"/>
    <x v="5"/>
    <x v="40"/>
    <x v="518"/>
    <n v="2657"/>
    <n v="1015"/>
    <n v="0.38200978547233722"/>
    <n v="0.7"/>
    <n v="7.55"/>
    <n v="1642"/>
    <n v="12397.1"/>
    <m/>
  </r>
  <r>
    <s v="2025-05"/>
    <x v="2"/>
    <x v="4"/>
    <x v="5"/>
    <x v="482"/>
    <x v="479"/>
    <n v="3490"/>
    <n v="763"/>
    <n v="0.21862464183381089"/>
    <n v="0.7"/>
    <n v="8.2200000000000006"/>
    <n v="2727"/>
    <n v="22415.940000000002"/>
    <m/>
  </r>
  <r>
    <s v="2025-05"/>
    <x v="2"/>
    <x v="4"/>
    <x v="5"/>
    <x v="526"/>
    <x v="529"/>
    <n v="4680"/>
    <n v="2358"/>
    <n v="0.50384615384615383"/>
    <n v="0.7"/>
    <n v="7.41"/>
    <n v="2322"/>
    <n v="17206.02"/>
    <m/>
  </r>
  <r>
    <s v="2025-05"/>
    <x v="2"/>
    <x v="4"/>
    <x v="5"/>
    <x v="475"/>
    <x v="472"/>
    <n v="5304"/>
    <n v="2528"/>
    <n v="0.47662141779788841"/>
    <n v="0.7"/>
    <n v="7.2"/>
    <n v="2776"/>
    <n v="19987.2"/>
    <m/>
  </r>
  <r>
    <s v="2025-05"/>
    <x v="2"/>
    <x v="6"/>
    <x v="109"/>
    <x v="530"/>
    <x v="533"/>
    <n v="1143"/>
    <n v="746"/>
    <n v="0.65266841644794404"/>
    <n v="0.7"/>
    <n v="8.5500000000000007"/>
    <n v="397"/>
    <n v="3394.3500000000004"/>
    <m/>
  </r>
  <r>
    <s v="2025-05"/>
    <x v="2"/>
    <x v="4"/>
    <x v="5"/>
    <x v="503"/>
    <x v="501"/>
    <n v="2455"/>
    <n v="1211"/>
    <n v="0.49327902240325866"/>
    <n v="0.7"/>
    <n v="7.58"/>
    <n v="1244"/>
    <n v="9429.52"/>
    <m/>
  </r>
  <r>
    <s v="2025-05"/>
    <x v="2"/>
    <x v="7"/>
    <x v="15"/>
    <x v="233"/>
    <x v="526"/>
    <n v="3288"/>
    <n v="1787"/>
    <n v="0.54349148418491489"/>
    <n v="0.7"/>
    <n v="7.72"/>
    <n v="1501"/>
    <n v="11587.72"/>
    <m/>
  </r>
  <r>
    <s v="2025-05"/>
    <x v="2"/>
    <x v="4"/>
    <x v="5"/>
    <x v="512"/>
    <x v="510"/>
    <n v="8576"/>
    <n v="4564"/>
    <n v="0.53218283582089554"/>
    <n v="0.7"/>
    <n v="7.16"/>
    <n v="4012"/>
    <n v="28725.920000000002"/>
    <m/>
  </r>
  <r>
    <s v="2025-05"/>
    <x v="2"/>
    <x v="0"/>
    <x v="0"/>
    <x v="421"/>
    <x v="481"/>
    <n v="3237"/>
    <n v="1765"/>
    <n v="0.54525795489650908"/>
    <n v="0.7"/>
    <n v="7.88"/>
    <n v="1472"/>
    <n v="11599.36"/>
    <m/>
  </r>
  <r>
    <s v="2025-05"/>
    <x v="2"/>
    <x v="4"/>
    <x v="68"/>
    <x v="529"/>
    <x v="476"/>
    <n v="4731"/>
    <n v="2492"/>
    <n v="0.52673853307968721"/>
    <n v="0.7"/>
    <n v="7.65"/>
    <n v="2239"/>
    <n v="17128.350000000002"/>
    <m/>
  </r>
  <r>
    <s v="2025-05"/>
    <x v="2"/>
    <x v="4"/>
    <x v="160"/>
    <x v="116"/>
    <x v="515"/>
    <n v="2661"/>
    <n v="1474"/>
    <n v="0.55392709507703874"/>
    <n v="0.7"/>
    <n v="7.5"/>
    <n v="1187"/>
    <n v="8902.5"/>
    <m/>
  </r>
  <r>
    <s v="2025-05"/>
    <x v="2"/>
    <x v="4"/>
    <x v="138"/>
    <x v="478"/>
    <x v="475"/>
    <n v="3407"/>
    <n v="1324"/>
    <n v="0.38861168183152334"/>
    <n v="0.7"/>
    <n v="7.37"/>
    <n v="2083"/>
    <n v="15351.710000000001"/>
    <m/>
  </r>
  <r>
    <s v="2025-05"/>
    <x v="2"/>
    <x v="0"/>
    <x v="0"/>
    <x v="499"/>
    <x v="497"/>
    <n v="3650"/>
    <n v="1712"/>
    <n v="0.46904109589041099"/>
    <n v="0.7"/>
    <n v="7.98"/>
    <n v="1938"/>
    <n v="15465.240000000002"/>
    <m/>
  </r>
  <r>
    <s v="2025-05"/>
    <x v="2"/>
    <x v="19"/>
    <x v="54"/>
    <x v="483"/>
    <x v="480"/>
    <n v="1206"/>
    <n v="527"/>
    <n v="0.43698175787728027"/>
    <n v="0.7"/>
    <n v="8.61"/>
    <n v="679"/>
    <n v="5846.19"/>
    <m/>
  </r>
  <r>
    <s v="2025-05"/>
    <x v="2"/>
    <x v="6"/>
    <x v="162"/>
    <x v="485"/>
    <x v="483"/>
    <n v="1608"/>
    <n v="661"/>
    <n v="0.41106965174129351"/>
    <n v="0.7"/>
    <n v="7.87"/>
    <n v="947"/>
    <n v="7452.89"/>
    <m/>
  </r>
  <r>
    <s v="2025-05"/>
    <x v="2"/>
    <x v="13"/>
    <x v="39"/>
    <x v="342"/>
    <x v="532"/>
    <n v="683"/>
    <n v="248"/>
    <n v="0.36310395314787702"/>
    <n v="0.7"/>
    <n v="7.81"/>
    <n v="435"/>
    <n v="3397.35"/>
    <m/>
  </r>
  <r>
    <s v="2025-05"/>
    <x v="2"/>
    <x v="15"/>
    <x v="41"/>
    <x v="484"/>
    <x v="482"/>
    <n v="4950"/>
    <n v="2736"/>
    <n v="0.55272727272727273"/>
    <n v="0.7"/>
    <n v="7.52"/>
    <n v="2214"/>
    <n v="16649.28"/>
    <m/>
  </r>
  <r>
    <s v="2025-05"/>
    <x v="2"/>
    <x v="4"/>
    <x v="82"/>
    <x v="516"/>
    <x v="514"/>
    <n v="5568"/>
    <n v="2587"/>
    <n v="0.4646192528735632"/>
    <n v="0.7"/>
    <n v="7.5"/>
    <n v="2981"/>
    <n v="22357.5"/>
    <m/>
  </r>
  <r>
    <s v="2025-05"/>
    <x v="2"/>
    <x v="0"/>
    <x v="0"/>
    <x v="509"/>
    <x v="507"/>
    <n v="4597"/>
    <n v="2466"/>
    <n v="0.53643680661300852"/>
    <n v="0.7"/>
    <n v="7.58"/>
    <n v="2131"/>
    <n v="16152.98"/>
    <m/>
  </r>
  <r>
    <s v="2025-05"/>
    <x v="2"/>
    <x v="4"/>
    <x v="72"/>
    <x v="470"/>
    <x v="528"/>
    <n v="8513"/>
    <n v="2287"/>
    <n v="0.26864795019382121"/>
    <n v="0.7"/>
    <n v="7.53"/>
    <n v="6226"/>
    <n v="46881.78"/>
    <m/>
  </r>
  <r>
    <s v="2025-06"/>
    <x v="2"/>
    <x v="4"/>
    <x v="35"/>
    <x v="471"/>
    <x v="468"/>
    <n v="3385"/>
    <n v="1443"/>
    <n v="0.42629246676514032"/>
    <n v="0.7"/>
    <n v="6.6777382879999996"/>
    <n v="1942"/>
    <n v="12968.167755295999"/>
    <m/>
  </r>
  <r>
    <s v="2025-06"/>
    <x v="2"/>
    <x v="4"/>
    <x v="161"/>
    <x v="473"/>
    <x v="470"/>
    <n v="5110"/>
    <n v="2422"/>
    <n v="0.47397260273972602"/>
    <n v="0.7"/>
    <n v="5.6883256119999999"/>
    <n v="2688"/>
    <n v="15290.219245056"/>
    <m/>
  </r>
  <r>
    <s v="2025-06"/>
    <x v="2"/>
    <x v="4"/>
    <x v="5"/>
    <x v="482"/>
    <x v="479"/>
    <n v="3215"/>
    <n v="712"/>
    <n v="0.22146189735614308"/>
    <n v="0.7"/>
    <n v="7.66"/>
    <n v="2503"/>
    <n v="19172.98"/>
    <m/>
  </r>
  <r>
    <s v="2025-06"/>
    <x v="2"/>
    <x v="4"/>
    <x v="56"/>
    <x v="469"/>
    <x v="535"/>
    <n v="3995"/>
    <n v="1828"/>
    <n v="0.45757196495619523"/>
    <n v="0.7"/>
    <n v="7.78"/>
    <n v="2167"/>
    <n v="16859.260000000002"/>
    <m/>
  </r>
  <r>
    <s v="2025-06"/>
    <x v="2"/>
    <x v="4"/>
    <x v="5"/>
    <x v="505"/>
    <x v="503"/>
    <n v="6251"/>
    <n v="3955"/>
    <n v="0.63269876819708848"/>
    <n v="0.7"/>
    <n v="7.43"/>
    <n v="2296"/>
    <n v="17059.28"/>
    <m/>
  </r>
  <r>
    <s v="2025-06"/>
    <x v="2"/>
    <x v="4"/>
    <x v="72"/>
    <x v="502"/>
    <x v="500"/>
    <n v="5500"/>
    <n v="2719"/>
    <n v="0.49436363636363634"/>
    <n v="0.7"/>
    <n v="7.63"/>
    <n v="2781"/>
    <n v="21219.03"/>
    <m/>
  </r>
  <r>
    <s v="2025-06"/>
    <x v="2"/>
    <x v="4"/>
    <x v="22"/>
    <x v="477"/>
    <x v="474"/>
    <n v="6855"/>
    <n v="3790"/>
    <n v="0.55288110867979579"/>
    <n v="0.7"/>
    <n v="7.41"/>
    <n v="3065"/>
    <n v="22711.65"/>
    <m/>
  </r>
  <r>
    <s v="2025-06"/>
    <x v="2"/>
    <x v="4"/>
    <x v="160"/>
    <x v="116"/>
    <x v="515"/>
    <n v="2396"/>
    <n v="1320"/>
    <n v="0.55091819699499167"/>
    <n v="0.7"/>
    <n v="7.48"/>
    <n v="1076"/>
    <n v="8048.4800000000005"/>
    <m/>
  </r>
  <r>
    <s v="2025-06"/>
    <x v="2"/>
    <x v="4"/>
    <x v="5"/>
    <x v="512"/>
    <x v="510"/>
    <n v="8138"/>
    <n v="4346"/>
    <n v="0.53403784713688862"/>
    <n v="0.7"/>
    <n v="7.16"/>
    <n v="3792"/>
    <n v="27150.720000000001"/>
    <m/>
  </r>
  <r>
    <s v="2025-06"/>
    <x v="2"/>
    <x v="4"/>
    <x v="5"/>
    <x v="515"/>
    <x v="513"/>
    <n v="5929"/>
    <n v="3599"/>
    <n v="0.60701636026311356"/>
    <n v="0.7"/>
    <n v="7.35"/>
    <n v="2330"/>
    <n v="17125.5"/>
    <m/>
  </r>
  <r>
    <s v="2025-06"/>
    <x v="2"/>
    <x v="0"/>
    <x v="0"/>
    <x v="496"/>
    <x v="494"/>
    <n v="2831"/>
    <n v="1395"/>
    <n v="0.49275874249381846"/>
    <n v="0.7"/>
    <n v="7.79"/>
    <n v="1436"/>
    <n v="11186.44"/>
    <m/>
  </r>
  <r>
    <s v="2025-06"/>
    <x v="2"/>
    <x v="4"/>
    <x v="8"/>
    <x v="524"/>
    <x v="525"/>
    <n v="5500"/>
    <n v="2833"/>
    <n v="0.51509090909090904"/>
    <n v="0.7"/>
    <n v="7.38"/>
    <n v="2667"/>
    <n v="19682.46"/>
    <m/>
  </r>
  <r>
    <s v="2025-06"/>
    <x v="2"/>
    <x v="22"/>
    <x v="78"/>
    <x v="520"/>
    <x v="520"/>
    <n v="3862"/>
    <n v="1878"/>
    <n v="0.48627654065251164"/>
    <n v="0.7"/>
    <n v="7.86"/>
    <n v="1984"/>
    <n v="15594.24"/>
    <m/>
  </r>
  <r>
    <s v="2025-06"/>
    <x v="2"/>
    <x v="4"/>
    <x v="8"/>
    <x v="481"/>
    <x v="478"/>
    <n v="2847"/>
    <n v="1648"/>
    <n v="0.57885493501931862"/>
    <n v="0.7"/>
    <n v="7.47"/>
    <n v="1199"/>
    <n v="8956.5299999999988"/>
    <m/>
  </r>
  <r>
    <s v="2025-06"/>
    <x v="2"/>
    <x v="4"/>
    <x v="22"/>
    <x v="491"/>
    <x v="489"/>
    <n v="6037"/>
    <n v="2274"/>
    <n v="0.37667715752857378"/>
    <n v="0.7"/>
    <n v="7.58"/>
    <n v="3763"/>
    <n v="28523.54"/>
    <m/>
  </r>
  <r>
    <s v="2025-06"/>
    <x v="2"/>
    <x v="4"/>
    <x v="5"/>
    <x v="488"/>
    <x v="486"/>
    <n v="6719"/>
    <n v="3950"/>
    <n v="0.5878851019496949"/>
    <n v="0.7"/>
    <n v="7.35"/>
    <n v="2769"/>
    <n v="20352.149999999998"/>
    <m/>
  </r>
  <r>
    <s v="2025-06"/>
    <x v="2"/>
    <x v="7"/>
    <x v="80"/>
    <x v="497"/>
    <x v="495"/>
    <n v="1280"/>
    <n v="592"/>
    <n v="0.46250000000000002"/>
    <n v="0.7"/>
    <n v="7.96"/>
    <n v="688"/>
    <n v="5476.48"/>
    <m/>
  </r>
  <r>
    <s v="2025-06"/>
    <x v="2"/>
    <x v="4"/>
    <x v="8"/>
    <x v="501"/>
    <x v="499"/>
    <n v="6318"/>
    <n v="3461"/>
    <n v="0.54779993668882554"/>
    <n v="0.7"/>
    <n v="7.12"/>
    <n v="2857"/>
    <n v="20341.84"/>
    <m/>
  </r>
  <r>
    <s v="2025-06"/>
    <x v="2"/>
    <x v="1"/>
    <x v="1"/>
    <x v="507"/>
    <x v="505"/>
    <n v="2336"/>
    <n v="870"/>
    <n v="0.37243150684931509"/>
    <n v="0.7"/>
    <n v="8.7799999999999994"/>
    <n v="1466"/>
    <n v="12871.48"/>
    <m/>
  </r>
  <r>
    <s v="2025-06"/>
    <x v="2"/>
    <x v="4"/>
    <x v="5"/>
    <x v="468"/>
    <x v="536"/>
    <n v="4159"/>
    <n v="1615"/>
    <n v="0.38831449867756673"/>
    <n v="0.7"/>
    <n v="7.81"/>
    <n v="2544"/>
    <n v="19868.64"/>
    <m/>
  </r>
  <r>
    <s v="2025-06"/>
    <x v="2"/>
    <x v="4"/>
    <x v="5"/>
    <x v="490"/>
    <x v="488"/>
    <n v="6165"/>
    <n v="3486"/>
    <n v="0.56545012165450126"/>
    <n v="0.7"/>
    <n v="7.41"/>
    <n v="2679"/>
    <n v="19851.39"/>
    <m/>
  </r>
  <r>
    <s v="2025-06"/>
    <x v="2"/>
    <x v="4"/>
    <x v="5"/>
    <x v="523"/>
    <x v="524"/>
    <n v="5618"/>
    <n v="2073"/>
    <n v="0.3689925240299039"/>
    <n v="0.7"/>
    <n v="7.56"/>
    <n v="3545"/>
    <n v="26800.199999999997"/>
    <m/>
  </r>
  <r>
    <s v="2025-06"/>
    <x v="2"/>
    <x v="4"/>
    <x v="112"/>
    <x v="472"/>
    <x v="534"/>
    <n v="4687"/>
    <n v="1682"/>
    <n v="0.35886494559419674"/>
    <n v="0.7"/>
    <n v="8.26"/>
    <n v="3005"/>
    <n v="24821.3"/>
    <m/>
  </r>
  <r>
    <s v="2025-06"/>
    <x v="2"/>
    <x v="0"/>
    <x v="0"/>
    <x v="499"/>
    <x v="497"/>
    <n v="3401"/>
    <n v="1696"/>
    <n v="0.49867685974713322"/>
    <n v="0.7"/>
    <n v="7.85"/>
    <n v="1705"/>
    <n v="13384.25"/>
    <m/>
  </r>
  <r>
    <s v="2025-06"/>
    <x v="2"/>
    <x v="4"/>
    <x v="38"/>
    <x v="527"/>
    <x v="530"/>
    <n v="3516"/>
    <n v="2086"/>
    <n v="0.59328782707622296"/>
    <n v="0.7"/>
    <n v="7.45"/>
    <n v="1430"/>
    <n v="10653.5"/>
    <m/>
  </r>
  <r>
    <s v="2025-06"/>
    <x v="2"/>
    <x v="4"/>
    <x v="5"/>
    <x v="513"/>
    <x v="511"/>
    <n v="5364"/>
    <n v="2511"/>
    <n v="0.46812080536912754"/>
    <n v="0.7"/>
    <n v="7.12"/>
    <n v="2853"/>
    <n v="20313.36"/>
    <m/>
  </r>
  <r>
    <s v="2025-06"/>
    <x v="2"/>
    <x v="4"/>
    <x v="55"/>
    <x v="511"/>
    <x v="509"/>
    <n v="2903"/>
    <n v="1584"/>
    <n v="0.54564243885635555"/>
    <n v="0.7"/>
    <n v="7.59"/>
    <n v="1319"/>
    <n v="10011.209999999999"/>
    <m/>
  </r>
  <r>
    <s v="2025-06"/>
    <x v="2"/>
    <x v="4"/>
    <x v="5"/>
    <x v="480"/>
    <x v="477"/>
    <n v="6573"/>
    <n v="1973"/>
    <n v="0.30016735128556216"/>
    <n v="0.7"/>
    <n v="7.59"/>
    <n v="4600"/>
    <n v="34914"/>
    <m/>
  </r>
  <r>
    <s v="2025-06"/>
    <x v="2"/>
    <x v="4"/>
    <x v="5"/>
    <x v="526"/>
    <x v="529"/>
    <n v="4141"/>
    <n v="2063"/>
    <n v="0.49818884327457136"/>
    <n v="0.7"/>
    <n v="7.44"/>
    <n v="2078"/>
    <n v="15460.320000000002"/>
    <m/>
  </r>
  <r>
    <s v="2025-06"/>
    <x v="2"/>
    <x v="4"/>
    <x v="5"/>
    <x v="506"/>
    <x v="504"/>
    <n v="5122"/>
    <n v="2870"/>
    <n v="0.56032799687622026"/>
    <n v="0.7"/>
    <n v="7.52"/>
    <n v="2252"/>
    <n v="16935.039999999997"/>
    <m/>
  </r>
  <r>
    <s v="2025-06"/>
    <x v="2"/>
    <x v="4"/>
    <x v="138"/>
    <x v="478"/>
    <x v="475"/>
    <n v="2992"/>
    <n v="1174"/>
    <n v="0.39237967914438504"/>
    <n v="0.7"/>
    <n v="7.39"/>
    <n v="1818"/>
    <n v="13435.019999999999"/>
    <m/>
  </r>
  <r>
    <s v="2025-06"/>
    <x v="2"/>
    <x v="4"/>
    <x v="5"/>
    <x v="510"/>
    <x v="508"/>
    <n v="9093"/>
    <n v="5151"/>
    <n v="0.56647970966677663"/>
    <n v="0.7"/>
    <n v="7.4"/>
    <n v="3942"/>
    <n v="29170.800000000003"/>
    <m/>
  </r>
  <r>
    <s v="2025-06"/>
    <x v="2"/>
    <x v="4"/>
    <x v="5"/>
    <x v="40"/>
    <x v="518"/>
    <n v="2433"/>
    <n v="956"/>
    <n v="0.39293053842992193"/>
    <n v="0.7"/>
    <n v="7.6"/>
    <n v="1477"/>
    <n v="11225.199999999999"/>
    <m/>
  </r>
  <r>
    <s v="2025-06"/>
    <x v="2"/>
    <x v="4"/>
    <x v="72"/>
    <x v="470"/>
    <x v="528"/>
    <n v="6923"/>
    <n v="2039"/>
    <n v="0.29452549472771922"/>
    <n v="0.7"/>
    <n v="7.68"/>
    <n v="4884"/>
    <n v="37509.119999999995"/>
    <m/>
  </r>
  <r>
    <s v="2025-06"/>
    <x v="2"/>
    <x v="0"/>
    <x v="0"/>
    <x v="509"/>
    <x v="507"/>
    <n v="3895"/>
    <n v="1989"/>
    <n v="0.51065468549422333"/>
    <n v="0.7"/>
    <n v="7.56"/>
    <n v="1906"/>
    <n v="14409.359999999999"/>
    <m/>
  </r>
  <r>
    <s v="2025-06"/>
    <x v="2"/>
    <x v="7"/>
    <x v="15"/>
    <x v="508"/>
    <x v="506"/>
    <n v="1954"/>
    <n v="630"/>
    <n v="0.32241555783009213"/>
    <n v="0.7"/>
    <n v="7.52"/>
    <n v="1324"/>
    <n v="9956.48"/>
    <m/>
  </r>
  <r>
    <s v="2025-06"/>
    <x v="2"/>
    <x v="4"/>
    <x v="5"/>
    <x v="521"/>
    <x v="522"/>
    <n v="5103"/>
    <n v="2886"/>
    <n v="0.56554967666078781"/>
    <n v="0.7"/>
    <n v="7.47"/>
    <n v="2217"/>
    <n v="16560.989999999998"/>
    <m/>
  </r>
  <r>
    <s v="2025-06"/>
    <x v="2"/>
    <x v="4"/>
    <x v="5"/>
    <x v="528"/>
    <x v="484"/>
    <n v="4249"/>
    <n v="2165"/>
    <n v="0.50953165450694282"/>
    <n v="0.7"/>
    <n v="7.35"/>
    <n v="2084"/>
    <n v="15317.4"/>
    <m/>
  </r>
  <r>
    <s v="2025-06"/>
    <x v="2"/>
    <x v="4"/>
    <x v="5"/>
    <x v="522"/>
    <x v="523"/>
    <n v="6318"/>
    <n v="3676"/>
    <n v="0.581829692940804"/>
    <n v="0.7"/>
    <n v="7.42"/>
    <n v="2642"/>
    <n v="19603.64"/>
    <m/>
  </r>
  <r>
    <s v="2025-06"/>
    <x v="2"/>
    <x v="4"/>
    <x v="5"/>
    <x v="493"/>
    <x v="491"/>
    <n v="5983"/>
    <n v="3289"/>
    <n v="0.54972421861942167"/>
    <n v="0.7"/>
    <n v="7.3"/>
    <n v="2694"/>
    <n v="19666.2"/>
    <m/>
  </r>
  <r>
    <s v="2025-06"/>
    <x v="2"/>
    <x v="0"/>
    <x v="0"/>
    <x v="410"/>
    <x v="538"/>
    <n v="940"/>
    <n v="567"/>
    <n v="0.60319148936170208"/>
    <n v="0.7"/>
    <n v="7.49"/>
    <n v="373"/>
    <n v="2793.77"/>
    <m/>
  </r>
  <r>
    <s v="2025-06"/>
    <x v="2"/>
    <x v="4"/>
    <x v="5"/>
    <x v="475"/>
    <x v="472"/>
    <n v="4675"/>
    <n v="2204"/>
    <n v="0.47144385026737967"/>
    <n v="0.7"/>
    <n v="7.16"/>
    <n v="2471"/>
    <n v="17692.36"/>
    <m/>
  </r>
  <r>
    <s v="2025-06"/>
    <x v="2"/>
    <x v="4"/>
    <x v="28"/>
    <x v="487"/>
    <x v="485"/>
    <n v="4788"/>
    <n v="1769"/>
    <n v="0.36946532999164577"/>
    <n v="0.7"/>
    <n v="7.51"/>
    <n v="3019"/>
    <n v="22672.69"/>
    <m/>
  </r>
  <r>
    <s v="2025-06"/>
    <x v="2"/>
    <x v="4"/>
    <x v="57"/>
    <x v="504"/>
    <x v="502"/>
    <n v="4532"/>
    <n v="2088"/>
    <n v="0.46072374227714036"/>
    <n v="0.7"/>
    <n v="7.22"/>
    <n v="2444"/>
    <n v="17645.68"/>
    <m/>
  </r>
  <r>
    <s v="2025-06"/>
    <x v="2"/>
    <x v="5"/>
    <x v="6"/>
    <x v="7"/>
    <x v="521"/>
    <n v="1104"/>
    <n v="543"/>
    <n v="0.49184782608695654"/>
    <n v="0.7"/>
    <n v="11.34"/>
    <n v="561"/>
    <n v="6361.74"/>
    <m/>
  </r>
  <r>
    <s v="2025-06"/>
    <x v="2"/>
    <x v="6"/>
    <x v="162"/>
    <x v="485"/>
    <x v="483"/>
    <n v="1513"/>
    <n v="605"/>
    <n v="0.39986781229345669"/>
    <n v="0.7"/>
    <n v="7.76"/>
    <n v="908"/>
    <n v="7046.08"/>
    <m/>
  </r>
  <r>
    <s v="2025-06"/>
    <x v="2"/>
    <x v="19"/>
    <x v="54"/>
    <x v="483"/>
    <x v="480"/>
    <n v="1187"/>
    <n v="519"/>
    <n v="0.43723673125526535"/>
    <n v="0.7"/>
    <n v="8.66"/>
    <n v="668"/>
    <n v="5784.88"/>
    <m/>
  </r>
  <r>
    <s v="2025-06"/>
    <x v="2"/>
    <x v="11"/>
    <x v="31"/>
    <x v="492"/>
    <x v="490"/>
    <n v="2834"/>
    <n v="999"/>
    <n v="0.35250529287226534"/>
    <n v="0.7"/>
    <n v="7.7"/>
    <n v="1835"/>
    <n v="14129.5"/>
    <m/>
  </r>
  <r>
    <s v="2025-06"/>
    <x v="2"/>
    <x v="7"/>
    <x v="15"/>
    <x v="233"/>
    <x v="526"/>
    <n v="3100"/>
    <n v="1654"/>
    <n v="0.53354838709677421"/>
    <n v="0.7"/>
    <n v="7.64"/>
    <n v="1446"/>
    <n v="11047.439999999999"/>
    <m/>
  </r>
  <r>
    <s v="2025-06"/>
    <x v="2"/>
    <x v="15"/>
    <x v="41"/>
    <x v="484"/>
    <x v="482"/>
    <n v="4740"/>
    <n v="2667"/>
    <n v="0.56265822784810127"/>
    <n v="0.7"/>
    <n v="7.53"/>
    <n v="2073"/>
    <n v="15609.69"/>
    <m/>
  </r>
  <r>
    <s v="2025-06"/>
    <x v="2"/>
    <x v="4"/>
    <x v="68"/>
    <x v="529"/>
    <x v="476"/>
    <n v="4545"/>
    <n v="2381"/>
    <n v="0.52387238723872387"/>
    <n v="0.7"/>
    <n v="7.54"/>
    <n v="2164"/>
    <n v="16316.56"/>
    <m/>
  </r>
  <r>
    <s v="2025-06"/>
    <x v="2"/>
    <x v="4"/>
    <x v="63"/>
    <x v="525"/>
    <x v="527"/>
    <n v="5997"/>
    <n v="3308"/>
    <n v="0.5516091379022845"/>
    <n v="0.7"/>
    <n v="7.24"/>
    <n v="2689"/>
    <n v="19468.36"/>
    <m/>
  </r>
  <r>
    <s v="2025-06"/>
    <x v="2"/>
    <x v="3"/>
    <x v="17"/>
    <x v="495"/>
    <x v="493"/>
    <n v="766"/>
    <n v="370"/>
    <n v="0.48302872062663188"/>
    <n v="0.7"/>
    <n v="7.52"/>
    <n v="396"/>
    <n v="2977.9199999999996"/>
    <m/>
  </r>
  <r>
    <s v="2025-06"/>
    <x v="2"/>
    <x v="6"/>
    <x v="109"/>
    <x v="530"/>
    <x v="533"/>
    <n v="1328"/>
    <n v="819"/>
    <n v="0.61671686746987953"/>
    <n v="0.7"/>
    <n v="8.5"/>
    <n v="509"/>
    <n v="4326.5"/>
    <m/>
  </r>
  <r>
    <s v="2025-06"/>
    <x v="2"/>
    <x v="0"/>
    <x v="0"/>
    <x v="421"/>
    <x v="481"/>
    <n v="2868"/>
    <n v="1621"/>
    <n v="0.5652022315202232"/>
    <n v="0.7"/>
    <n v="7.94"/>
    <n v="1247"/>
    <n v="9901.18"/>
    <m/>
  </r>
  <r>
    <s v="2025-06"/>
    <x v="2"/>
    <x v="4"/>
    <x v="22"/>
    <x v="514"/>
    <x v="512"/>
    <n v="3177"/>
    <n v="1226"/>
    <n v="0.385898646521876"/>
    <n v="0.7"/>
    <n v="7.66"/>
    <n v="1951"/>
    <n v="14944.66"/>
    <m/>
  </r>
  <r>
    <s v="2025-06"/>
    <x v="2"/>
    <x v="4"/>
    <x v="5"/>
    <x v="500"/>
    <x v="498"/>
    <n v="4876"/>
    <n v="2232"/>
    <n v="0.45775225594749797"/>
    <n v="0.7"/>
    <n v="7.35"/>
    <n v="2644"/>
    <n v="19433.399999999998"/>
    <m/>
  </r>
  <r>
    <s v="2025-06"/>
    <x v="2"/>
    <x v="4"/>
    <x v="73"/>
    <x v="531"/>
    <x v="539"/>
    <n v="3078"/>
    <n v="1401"/>
    <n v="0.45516569200779727"/>
    <n v="0.7"/>
    <n v="7.53"/>
    <n v="1677"/>
    <n v="12627.810000000001"/>
    <m/>
  </r>
  <r>
    <s v="2025-06"/>
    <x v="2"/>
    <x v="4"/>
    <x v="82"/>
    <x v="516"/>
    <x v="514"/>
    <n v="5325"/>
    <n v="2541"/>
    <n v="0.47718309859154928"/>
    <n v="0.7"/>
    <n v="7.55"/>
    <n v="2784"/>
    <n v="21019.200000000001"/>
    <m/>
  </r>
  <r>
    <s v="2025-06"/>
    <x v="2"/>
    <x v="20"/>
    <x v="147"/>
    <x v="380"/>
    <x v="531"/>
    <n v="808"/>
    <n v="333"/>
    <n v="0.41212871287128711"/>
    <n v="0.7"/>
    <n v="7.67"/>
    <n v="475"/>
    <n v="3643.25"/>
    <m/>
  </r>
  <r>
    <s v="2025-06"/>
    <x v="2"/>
    <x v="4"/>
    <x v="74"/>
    <x v="498"/>
    <x v="496"/>
    <n v="1567"/>
    <n v="561"/>
    <n v="0.35800893426930441"/>
    <n v="0.7"/>
    <n v="7.84"/>
    <n v="1006"/>
    <n v="7887.04"/>
    <m/>
  </r>
  <r>
    <s v="2025-06"/>
    <x v="2"/>
    <x v="4"/>
    <x v="5"/>
    <x v="503"/>
    <x v="501"/>
    <n v="2287"/>
    <n v="1161"/>
    <n v="0.50765194578049844"/>
    <n v="0.7"/>
    <n v="7.54"/>
    <n v="1126"/>
    <n v="8490.0400000000009"/>
    <m/>
  </r>
  <r>
    <s v="2025-06"/>
    <x v="2"/>
    <x v="4"/>
    <x v="115"/>
    <x v="489"/>
    <x v="487"/>
    <n v="5804"/>
    <n v="3165"/>
    <n v="0.54531357684355619"/>
    <n v="0.7"/>
    <n v="7.4"/>
    <n v="2639"/>
    <n v="19528.600000000002"/>
    <m/>
  </r>
  <r>
    <s v="2025-06"/>
    <x v="2"/>
    <x v="13"/>
    <x v="39"/>
    <x v="342"/>
    <x v="532"/>
    <n v="544"/>
    <n v="210"/>
    <n v="0.3860294117647059"/>
    <n v="0.7"/>
    <n v="7.8"/>
    <n v="334"/>
    <n v="2605.1999999999998"/>
    <m/>
  </r>
  <r>
    <s v="2025-06"/>
    <x v="2"/>
    <x v="7"/>
    <x v="47"/>
    <x v="518"/>
    <x v="517"/>
    <n v="1106"/>
    <n v="400"/>
    <n v="0.36166365280289331"/>
    <n v="0.7"/>
    <n v="7.62"/>
    <n v="706"/>
    <n v="5379.72"/>
    <m/>
  </r>
  <r>
    <s v="2025-06"/>
    <x v="2"/>
    <x v="4"/>
    <x v="5"/>
    <x v="532"/>
    <x v="540"/>
    <n v="960"/>
    <n v="593"/>
    <n v="0.6177083333333333"/>
    <n v="0.7"/>
    <n v="7.25"/>
    <n v="367"/>
    <n v="2660.75"/>
    <m/>
  </r>
  <r>
    <s v="2025-06"/>
    <x v="2"/>
    <x v="24"/>
    <x v="145"/>
    <x v="517"/>
    <x v="516"/>
    <n v="603"/>
    <n v="203"/>
    <n v="0.33665008291873966"/>
    <n v="0.7"/>
    <n v="7.54"/>
    <n v="400"/>
    <n v="3016"/>
    <m/>
  </r>
  <r>
    <s v="2025-06"/>
    <x v="2"/>
    <x v="1"/>
    <x v="1"/>
    <x v="474"/>
    <x v="471"/>
    <n v="361"/>
    <n v="78"/>
    <n v="0.21606648199445982"/>
    <n v="0.7"/>
    <n v="8.07"/>
    <n v="283"/>
    <n v="2283.81"/>
    <m/>
  </r>
  <r>
    <s v="2025-06"/>
    <x v="2"/>
    <x v="0"/>
    <x v="0"/>
    <x v="519"/>
    <x v="537"/>
    <n v="413"/>
    <n v="134"/>
    <n v="0.32445520581113801"/>
    <n v="0.7"/>
    <n v="7.83"/>
    <n v="279"/>
    <n v="2184.5700000000002"/>
    <m/>
  </r>
  <r>
    <s v="2025-07"/>
    <x v="2"/>
    <x v="6"/>
    <x v="109"/>
    <x v="530"/>
    <x v="533"/>
    <n v="1432"/>
    <n v="895"/>
    <n v="0.625"/>
    <n v="0.7"/>
    <n v="8.43"/>
    <n v="537"/>
    <n v="4526.91"/>
    <m/>
  </r>
  <r>
    <s v="2025-07"/>
    <x v="2"/>
    <x v="4"/>
    <x v="5"/>
    <x v="40"/>
    <x v="518"/>
    <n v="2555"/>
    <n v="1058"/>
    <n v="0.41409001956947161"/>
    <n v="0.7"/>
    <n v="7.57"/>
    <n v="1497"/>
    <n v="11332.29"/>
    <m/>
  </r>
  <r>
    <s v="2025-07"/>
    <x v="2"/>
    <x v="4"/>
    <x v="5"/>
    <x v="528"/>
    <x v="541"/>
    <n v="5321"/>
    <n v="2665"/>
    <n v="0.50084570569441833"/>
    <n v="0.7"/>
    <n v="7.41"/>
    <n v="2656"/>
    <n v="19680.96"/>
    <m/>
  </r>
  <r>
    <s v="2025-07"/>
    <x v="2"/>
    <x v="4"/>
    <x v="57"/>
    <x v="504"/>
    <x v="502"/>
    <n v="4827"/>
    <n v="2252"/>
    <n v="0.46654236585871139"/>
    <n v="0.7"/>
    <n v="7.27"/>
    <n v="2575"/>
    <n v="18720.25"/>
    <m/>
  </r>
  <r>
    <s v="2025-07"/>
    <x v="2"/>
    <x v="4"/>
    <x v="82"/>
    <x v="516"/>
    <x v="514"/>
    <n v="5740"/>
    <n v="2790"/>
    <n v="0.48606271777003485"/>
    <n v="0.7"/>
    <n v="7.51"/>
    <n v="2950"/>
    <n v="22154.5"/>
    <m/>
  </r>
  <r>
    <s v="2025-07"/>
    <x v="2"/>
    <x v="4"/>
    <x v="5"/>
    <x v="493"/>
    <x v="491"/>
    <n v="6163"/>
    <n v="3369"/>
    <n v="0.54664935907837098"/>
    <n v="0.7"/>
    <n v="7.34"/>
    <n v="2794"/>
    <n v="20507.96"/>
    <m/>
  </r>
  <r>
    <s v="2025-07"/>
    <x v="2"/>
    <x v="4"/>
    <x v="22"/>
    <x v="491"/>
    <x v="489"/>
    <n v="6302"/>
    <n v="2407"/>
    <n v="0.38194224055855286"/>
    <n v="0.7"/>
    <n v="7.53"/>
    <n v="3895"/>
    <n v="29329.350000000002"/>
    <m/>
  </r>
  <r>
    <s v="2025-07"/>
    <x v="2"/>
    <x v="4"/>
    <x v="19"/>
    <x v="467"/>
    <x v="542"/>
    <n v="2979"/>
    <n v="1470"/>
    <n v="0.49345417925478346"/>
    <n v="0.7"/>
    <n v="7.78"/>
    <n v="1509"/>
    <n v="11740.02"/>
    <m/>
  </r>
  <r>
    <s v="2025-07"/>
    <x v="2"/>
    <x v="4"/>
    <x v="5"/>
    <x v="515"/>
    <x v="543"/>
    <n v="6968"/>
    <n v="4285"/>
    <n v="0.6149540757749713"/>
    <n v="0.7"/>
    <n v="7.31"/>
    <n v="2683"/>
    <n v="19612.73"/>
    <m/>
  </r>
  <r>
    <s v="2025-07"/>
    <x v="2"/>
    <x v="4"/>
    <x v="28"/>
    <x v="487"/>
    <x v="485"/>
    <n v="5083"/>
    <n v="2014"/>
    <n v="0.39622270312807395"/>
    <n v="0.7"/>
    <n v="7.47"/>
    <n v="3069"/>
    <n v="22925.43"/>
    <m/>
  </r>
  <r>
    <s v="2025-07"/>
    <x v="2"/>
    <x v="4"/>
    <x v="5"/>
    <x v="522"/>
    <x v="523"/>
    <n v="6992"/>
    <n v="4166"/>
    <n v="0.5958237986270023"/>
    <n v="0.7"/>
    <n v="7.4"/>
    <n v="2826"/>
    <n v="20912.400000000001"/>
    <m/>
  </r>
  <r>
    <s v="2025-07"/>
    <x v="2"/>
    <x v="4"/>
    <x v="5"/>
    <x v="500"/>
    <x v="498"/>
    <n v="4915"/>
    <n v="2219"/>
    <n v="0.45147507629704986"/>
    <n v="0.7"/>
    <n v="7.37"/>
    <n v="2696"/>
    <n v="19869.52"/>
    <m/>
  </r>
  <r>
    <s v="2025-07"/>
    <x v="2"/>
    <x v="20"/>
    <x v="147"/>
    <x v="380"/>
    <x v="531"/>
    <n v="825"/>
    <n v="273"/>
    <n v="0.33090909090909093"/>
    <n v="0.7"/>
    <n v="7.77"/>
    <n v="552"/>
    <n v="4289.04"/>
    <m/>
  </r>
  <r>
    <s v="2025-07"/>
    <x v="2"/>
    <x v="4"/>
    <x v="5"/>
    <x v="513"/>
    <x v="511"/>
    <n v="5995"/>
    <n v="2904"/>
    <n v="0.48440366972477067"/>
    <n v="0.7"/>
    <n v="7.19"/>
    <n v="3091"/>
    <n v="22224.29"/>
    <m/>
  </r>
  <r>
    <s v="2025-07"/>
    <x v="2"/>
    <x v="11"/>
    <x v="31"/>
    <x v="492"/>
    <x v="490"/>
    <n v="3127"/>
    <n v="1121"/>
    <n v="0.35849056603773582"/>
    <n v="0.7"/>
    <n v="7.68"/>
    <n v="2006"/>
    <n v="15406.08"/>
    <m/>
  </r>
  <r>
    <s v="2025-07"/>
    <x v="2"/>
    <x v="1"/>
    <x v="1"/>
    <x v="474"/>
    <x v="471"/>
    <n v="480"/>
    <n v="105"/>
    <n v="0.21875"/>
    <n v="0.7"/>
    <n v="7.6"/>
    <n v="375"/>
    <n v="2850"/>
    <m/>
  </r>
  <r>
    <s v="2025-07"/>
    <x v="2"/>
    <x v="4"/>
    <x v="5"/>
    <x v="506"/>
    <x v="504"/>
    <n v="5860"/>
    <n v="3392"/>
    <n v="0.57883959044368605"/>
    <n v="0.7"/>
    <n v="7.46"/>
    <n v="2468"/>
    <n v="18411.28"/>
    <m/>
  </r>
  <r>
    <s v="2025-07"/>
    <x v="2"/>
    <x v="4"/>
    <x v="68"/>
    <x v="529"/>
    <x v="544"/>
    <n v="5177"/>
    <n v="2789"/>
    <n v="0.53872899362565196"/>
    <n v="0.7"/>
    <n v="7.52"/>
    <n v="2388"/>
    <n v="17957.759999999998"/>
    <m/>
  </r>
  <r>
    <s v="2025-07"/>
    <x v="2"/>
    <x v="4"/>
    <x v="56"/>
    <x v="469"/>
    <x v="535"/>
    <n v="4179"/>
    <n v="1849"/>
    <n v="0.44245034697296004"/>
    <n v="0.7"/>
    <n v="7.7"/>
    <n v="2330"/>
    <n v="17941"/>
    <m/>
  </r>
  <r>
    <s v="2025-07"/>
    <x v="2"/>
    <x v="0"/>
    <x v="0"/>
    <x v="410"/>
    <x v="538"/>
    <n v="1215"/>
    <n v="659"/>
    <n v="0.54238683127572018"/>
    <n v="0.7"/>
    <n v="7.55"/>
    <n v="556"/>
    <n v="4197.8"/>
    <m/>
  </r>
  <r>
    <s v="2025-07"/>
    <x v="2"/>
    <x v="4"/>
    <x v="5"/>
    <x v="503"/>
    <x v="501"/>
    <n v="2526"/>
    <n v="1237"/>
    <n v="0.48970704671417259"/>
    <n v="0.7"/>
    <n v="7.53"/>
    <n v="1289"/>
    <n v="9706.17"/>
    <m/>
  </r>
  <r>
    <s v="2025-07"/>
    <x v="2"/>
    <x v="0"/>
    <x v="0"/>
    <x v="519"/>
    <x v="537"/>
    <n v="481"/>
    <n v="158"/>
    <n v="0.3284823284823285"/>
    <n v="0.7"/>
    <n v="8.09"/>
    <n v="323"/>
    <n v="2613.0700000000002"/>
    <m/>
  </r>
  <r>
    <s v="2025-07"/>
    <x v="2"/>
    <x v="4"/>
    <x v="115"/>
    <x v="489"/>
    <x v="487"/>
    <n v="6775"/>
    <n v="3896"/>
    <n v="0.57505535055350554"/>
    <n v="0.7"/>
    <n v="7.34"/>
    <n v="2879"/>
    <n v="21131.86"/>
    <m/>
  </r>
  <r>
    <s v="2025-07"/>
    <x v="2"/>
    <x v="4"/>
    <x v="74"/>
    <x v="498"/>
    <x v="496"/>
    <n v="1658"/>
    <n v="670"/>
    <n v="0.40410132689987938"/>
    <n v="0.7"/>
    <n v="7.78"/>
    <n v="988"/>
    <n v="7686.64"/>
    <m/>
  </r>
  <r>
    <s v="2025-07"/>
    <x v="2"/>
    <x v="7"/>
    <x v="15"/>
    <x v="233"/>
    <x v="526"/>
    <n v="3986"/>
    <n v="2310"/>
    <n v="0.57952834922227803"/>
    <n v="0.7"/>
    <n v="7.75"/>
    <n v="1676"/>
    <n v="12989"/>
    <m/>
  </r>
  <r>
    <s v="2025-07"/>
    <x v="2"/>
    <x v="4"/>
    <x v="5"/>
    <x v="480"/>
    <x v="477"/>
    <n v="6759"/>
    <n v="2133"/>
    <n v="0.31557922769640478"/>
    <n v="0.7"/>
    <n v="7.59"/>
    <n v="4626"/>
    <n v="35111.339999999997"/>
    <m/>
  </r>
  <r>
    <s v="2025-07"/>
    <x v="2"/>
    <x v="4"/>
    <x v="8"/>
    <x v="501"/>
    <x v="499"/>
    <n v="7217"/>
    <n v="3998"/>
    <n v="0.55396979354302345"/>
    <n v="0.7"/>
    <n v="7.13"/>
    <n v="3219"/>
    <n v="22951.47"/>
    <m/>
  </r>
  <r>
    <s v="2025-07"/>
    <x v="2"/>
    <x v="4"/>
    <x v="5"/>
    <x v="523"/>
    <x v="524"/>
    <n v="5693"/>
    <n v="2171"/>
    <n v="0.38134551203232037"/>
    <n v="0.7"/>
    <n v="7.57"/>
    <n v="3522"/>
    <n v="26661.54"/>
    <m/>
  </r>
  <r>
    <s v="2025-07"/>
    <x v="2"/>
    <x v="4"/>
    <x v="22"/>
    <x v="477"/>
    <x v="474"/>
    <n v="7506"/>
    <n v="4321"/>
    <n v="0.57567279509725555"/>
    <n v="0.7"/>
    <n v="7.38"/>
    <n v="3185"/>
    <n v="23505.3"/>
    <m/>
  </r>
  <r>
    <s v="2025-07"/>
    <x v="2"/>
    <x v="4"/>
    <x v="5"/>
    <x v="482"/>
    <x v="479"/>
    <n v="3249"/>
    <n v="726"/>
    <n v="0.2234533702677747"/>
    <n v="0.7"/>
    <n v="7.62"/>
    <n v="2523"/>
    <n v="19225.260000000002"/>
    <m/>
  </r>
  <r>
    <s v="2025-07"/>
    <x v="2"/>
    <x v="19"/>
    <x v="54"/>
    <x v="483"/>
    <x v="480"/>
    <n v="1106"/>
    <n v="515"/>
    <n v="0.46564195298372513"/>
    <n v="0.7"/>
    <n v="8.91"/>
    <n v="591"/>
    <n v="5265.81"/>
    <m/>
  </r>
  <r>
    <s v="2025-07"/>
    <x v="2"/>
    <x v="0"/>
    <x v="0"/>
    <x v="499"/>
    <x v="497"/>
    <n v="3525"/>
    <n v="1909"/>
    <n v="0.54156028368794329"/>
    <n v="0.7"/>
    <n v="7.93"/>
    <n v="1616"/>
    <n v="12814.88"/>
    <m/>
  </r>
  <r>
    <s v="2025-07"/>
    <x v="2"/>
    <x v="5"/>
    <x v="6"/>
    <x v="7"/>
    <x v="521"/>
    <n v="1560"/>
    <n v="744"/>
    <n v="0.47692307692307695"/>
    <n v="0.7"/>
    <n v="11.95"/>
    <n v="816"/>
    <n v="9751.1999999999989"/>
    <m/>
  </r>
  <r>
    <s v="2025-07"/>
    <x v="2"/>
    <x v="4"/>
    <x v="22"/>
    <x v="514"/>
    <x v="512"/>
    <n v="3256"/>
    <n v="1290"/>
    <n v="0.39619164619164621"/>
    <n v="0.7"/>
    <n v="7.66"/>
    <n v="1966"/>
    <n v="15059.56"/>
    <m/>
  </r>
  <r>
    <s v="2025-07"/>
    <x v="2"/>
    <x v="7"/>
    <x v="47"/>
    <x v="518"/>
    <x v="517"/>
    <n v="1216"/>
    <n v="484"/>
    <n v="0.39802631578947367"/>
    <n v="0.7"/>
    <n v="7.66"/>
    <n v="732"/>
    <n v="5607.12"/>
    <m/>
  </r>
  <r>
    <s v="2025-07"/>
    <x v="2"/>
    <x v="4"/>
    <x v="5"/>
    <x v="512"/>
    <x v="510"/>
    <n v="8592"/>
    <n v="4596"/>
    <n v="0.53491620111731841"/>
    <n v="0.7"/>
    <n v="7.16"/>
    <n v="3996"/>
    <n v="28611.360000000001"/>
    <m/>
  </r>
  <r>
    <s v="2025-07"/>
    <x v="2"/>
    <x v="3"/>
    <x v="17"/>
    <x v="495"/>
    <x v="545"/>
    <n v="861"/>
    <n v="461"/>
    <n v="0.53542392566782815"/>
    <n v="0.7"/>
    <n v="7.51"/>
    <n v="400"/>
    <n v="3004"/>
    <m/>
  </r>
  <r>
    <s v="2025-07"/>
    <x v="2"/>
    <x v="4"/>
    <x v="72"/>
    <x v="470"/>
    <x v="546"/>
    <n v="8004"/>
    <n v="2335"/>
    <n v="0.29172913543228385"/>
    <n v="0.7"/>
    <n v="7.55"/>
    <n v="5669"/>
    <n v="42800.95"/>
    <m/>
  </r>
  <r>
    <s v="2025-07"/>
    <x v="2"/>
    <x v="22"/>
    <x v="78"/>
    <x v="520"/>
    <x v="520"/>
    <n v="4504"/>
    <n v="2319"/>
    <n v="0.51487566607460034"/>
    <n v="0.7"/>
    <n v="7.86"/>
    <n v="2185"/>
    <n v="17174.100000000002"/>
    <m/>
  </r>
  <r>
    <s v="2025-07"/>
    <x v="2"/>
    <x v="24"/>
    <x v="145"/>
    <x v="517"/>
    <x v="516"/>
    <n v="536"/>
    <n v="178"/>
    <n v="0.33208955223880599"/>
    <n v="0.7"/>
    <n v="7.7"/>
    <n v="358"/>
    <n v="2756.6"/>
    <m/>
  </r>
  <r>
    <s v="2025-07"/>
    <x v="2"/>
    <x v="4"/>
    <x v="138"/>
    <x v="533"/>
    <x v="475"/>
    <n v="3110"/>
    <n v="1337"/>
    <n v="0.42990353697749195"/>
    <n v="0.7"/>
    <n v="7.48"/>
    <n v="1773"/>
    <n v="13262.04"/>
    <m/>
  </r>
  <r>
    <s v="2025-07"/>
    <x v="2"/>
    <x v="4"/>
    <x v="5"/>
    <x v="521"/>
    <x v="522"/>
    <n v="5486"/>
    <n v="3206"/>
    <n v="0.58439664600802044"/>
    <n v="0.7"/>
    <n v="7.44"/>
    <n v="2280"/>
    <n v="16963.2"/>
    <m/>
  </r>
  <r>
    <s v="2025-07"/>
    <x v="2"/>
    <x v="4"/>
    <x v="5"/>
    <x v="468"/>
    <x v="536"/>
    <n v="4666"/>
    <n v="1997"/>
    <n v="0.42798971281611659"/>
    <n v="0.7"/>
    <n v="7.68"/>
    <n v="2669"/>
    <n v="20497.919999999998"/>
    <m/>
  </r>
  <r>
    <s v="2025-07"/>
    <x v="2"/>
    <x v="4"/>
    <x v="5"/>
    <x v="475"/>
    <x v="472"/>
    <n v="5203"/>
    <n v="2567"/>
    <n v="0.49336921007111284"/>
    <n v="0.7"/>
    <n v="7.18"/>
    <n v="2636"/>
    <n v="18926.48"/>
    <m/>
  </r>
  <r>
    <s v="2025-07"/>
    <x v="2"/>
    <x v="15"/>
    <x v="41"/>
    <x v="484"/>
    <x v="482"/>
    <n v="6131"/>
    <n v="3281"/>
    <n v="0.53514924155928889"/>
    <n v="0.7"/>
    <n v="7.69"/>
    <n v="2850"/>
    <n v="21916.5"/>
    <m/>
  </r>
  <r>
    <s v="2025-07"/>
    <x v="2"/>
    <x v="4"/>
    <x v="5"/>
    <x v="526"/>
    <x v="529"/>
    <n v="4429"/>
    <n v="2177"/>
    <n v="0.49153307744411834"/>
    <n v="0.7"/>
    <n v="7.46"/>
    <n v="2252"/>
    <n v="16799.919999999998"/>
    <m/>
  </r>
  <r>
    <s v="2025-07"/>
    <x v="2"/>
    <x v="4"/>
    <x v="5"/>
    <x v="532"/>
    <x v="540"/>
    <n v="2346"/>
    <n v="1447"/>
    <n v="0.61679454390451838"/>
    <n v="0.7"/>
    <n v="7.25"/>
    <n v="899"/>
    <n v="6517.75"/>
    <m/>
  </r>
  <r>
    <s v="2025-07"/>
    <x v="2"/>
    <x v="4"/>
    <x v="8"/>
    <x v="481"/>
    <x v="478"/>
    <n v="3313"/>
    <n v="1892"/>
    <n v="0.57108361002112884"/>
    <n v="0.7"/>
    <n v="7.5"/>
    <n v="1421"/>
    <n v="10657.5"/>
    <m/>
  </r>
  <r>
    <s v="2025-07"/>
    <x v="2"/>
    <x v="4"/>
    <x v="72"/>
    <x v="502"/>
    <x v="500"/>
    <n v="6384"/>
    <n v="3164"/>
    <n v="0.49561403508771928"/>
    <n v="0.7"/>
    <n v="7.61"/>
    <n v="3220"/>
    <n v="24504.2"/>
    <m/>
  </r>
  <r>
    <s v="2025-07"/>
    <x v="2"/>
    <x v="4"/>
    <x v="38"/>
    <x v="527"/>
    <x v="530"/>
    <n v="3924"/>
    <n v="2409"/>
    <n v="0.61391437308868502"/>
    <n v="0.7"/>
    <n v="7.45"/>
    <n v="1515"/>
    <n v="11286.75"/>
    <m/>
  </r>
  <r>
    <s v="2025-07"/>
    <x v="2"/>
    <x v="4"/>
    <x v="8"/>
    <x v="524"/>
    <x v="525"/>
    <n v="5670"/>
    <n v="2894"/>
    <n v="0.51040564373897712"/>
    <n v="0.7"/>
    <n v="7.4"/>
    <n v="2776"/>
    <n v="20542.400000000001"/>
    <m/>
  </r>
  <r>
    <s v="2025-07"/>
    <x v="2"/>
    <x v="6"/>
    <x v="162"/>
    <x v="485"/>
    <x v="483"/>
    <n v="1628"/>
    <n v="650"/>
    <n v="0.39926289926289926"/>
    <n v="0.7"/>
    <n v="7.76"/>
    <n v="978"/>
    <n v="7589.28"/>
    <m/>
  </r>
  <r>
    <s v="2025-07"/>
    <x v="2"/>
    <x v="4"/>
    <x v="5"/>
    <x v="505"/>
    <x v="503"/>
    <n v="7070"/>
    <n v="4563"/>
    <n v="0.64540311173974541"/>
    <n v="0.7"/>
    <n v="7.41"/>
    <n v="2507"/>
    <n v="18576.87"/>
    <m/>
  </r>
  <r>
    <s v="2025-07"/>
    <x v="2"/>
    <x v="13"/>
    <x v="39"/>
    <x v="342"/>
    <x v="532"/>
    <n v="573"/>
    <n v="154"/>
    <n v="0.26876090750436299"/>
    <n v="0.7"/>
    <n v="7.75"/>
    <n v="419"/>
    <n v="3247.25"/>
    <m/>
  </r>
  <r>
    <s v="2025-07"/>
    <x v="2"/>
    <x v="4"/>
    <x v="5"/>
    <x v="510"/>
    <x v="508"/>
    <n v="10568"/>
    <n v="6018"/>
    <n v="0.56945495836487514"/>
    <n v="0.7"/>
    <n v="7.37"/>
    <n v="4550"/>
    <n v="33533.5"/>
    <m/>
  </r>
  <r>
    <s v="2025-07"/>
    <x v="2"/>
    <x v="7"/>
    <x v="80"/>
    <x v="497"/>
    <x v="495"/>
    <n v="1444"/>
    <n v="603"/>
    <n v="0.41759002770083103"/>
    <n v="0.7"/>
    <n v="8.08"/>
    <n v="841"/>
    <n v="6795.28"/>
    <m/>
  </r>
  <r>
    <s v="2025-07"/>
    <x v="2"/>
    <x v="1"/>
    <x v="1"/>
    <x v="507"/>
    <x v="505"/>
    <n v="2465"/>
    <n v="918"/>
    <n v="0.3724137931034483"/>
    <n v="0.7"/>
    <n v="9.59"/>
    <n v="1547"/>
    <n v="14835.73"/>
    <m/>
  </r>
  <r>
    <s v="2025-07"/>
    <x v="2"/>
    <x v="4"/>
    <x v="112"/>
    <x v="472"/>
    <x v="534"/>
    <n v="5198"/>
    <n v="1984"/>
    <n v="0.38168526356290883"/>
    <n v="0.7"/>
    <n v="8.0299999999999994"/>
    <n v="3214"/>
    <n v="25808.42"/>
    <m/>
  </r>
  <r>
    <s v="2025-07"/>
    <x v="2"/>
    <x v="0"/>
    <x v="0"/>
    <x v="509"/>
    <x v="507"/>
    <n v="4433"/>
    <n v="2305"/>
    <n v="0.5199639070606813"/>
    <n v="0.7"/>
    <n v="7.58"/>
    <n v="2128"/>
    <n v="16130.24"/>
    <m/>
  </r>
  <r>
    <s v="2025-07"/>
    <x v="2"/>
    <x v="0"/>
    <x v="0"/>
    <x v="421"/>
    <x v="481"/>
    <n v="3366"/>
    <n v="1970"/>
    <n v="0.58526440879382058"/>
    <n v="0.7"/>
    <n v="7.92"/>
    <n v="1396"/>
    <n v="11056.32"/>
    <m/>
  </r>
  <r>
    <s v="2025-07"/>
    <x v="2"/>
    <x v="4"/>
    <x v="160"/>
    <x v="116"/>
    <x v="515"/>
    <n v="2994"/>
    <n v="1520"/>
    <n v="0.5076820307281229"/>
    <n v="0.7"/>
    <n v="7.46"/>
    <n v="1474"/>
    <n v="10996.039999999999"/>
    <m/>
  </r>
  <r>
    <s v="2025-07"/>
    <x v="2"/>
    <x v="4"/>
    <x v="5"/>
    <x v="490"/>
    <x v="488"/>
    <n v="6957"/>
    <n v="3910"/>
    <n v="0.5620238608595659"/>
    <n v="0.7"/>
    <n v="7.4"/>
    <n v="3047"/>
    <n v="22547.8"/>
    <m/>
  </r>
  <r>
    <s v="2025-07"/>
    <x v="2"/>
    <x v="4"/>
    <x v="55"/>
    <x v="511"/>
    <x v="509"/>
    <n v="2938"/>
    <n v="1688"/>
    <n v="0.57454050374404353"/>
    <n v="0.7"/>
    <n v="7.56"/>
    <n v="1250"/>
    <n v="9450"/>
    <m/>
  </r>
  <r>
    <s v="2025-07"/>
    <x v="2"/>
    <x v="0"/>
    <x v="0"/>
    <x v="496"/>
    <x v="494"/>
    <n v="3488"/>
    <n v="1694"/>
    <n v="0.48566513761467889"/>
    <n v="0.7"/>
    <n v="7.93"/>
    <n v="1794"/>
    <n v="14226.42"/>
    <m/>
  </r>
  <r>
    <s v="2025-07"/>
    <x v="2"/>
    <x v="7"/>
    <x v="15"/>
    <x v="508"/>
    <x v="506"/>
    <n v="1975"/>
    <n v="640"/>
    <n v="0.32405063291139241"/>
    <n v="0.7"/>
    <n v="7.64"/>
    <n v="1335"/>
    <n v="10199.4"/>
    <m/>
  </r>
  <r>
    <s v="2025-07"/>
    <x v="2"/>
    <x v="4"/>
    <x v="73"/>
    <x v="531"/>
    <x v="539"/>
    <n v="3598"/>
    <n v="1617"/>
    <n v="0.44941634241245138"/>
    <n v="0.7"/>
    <n v="7.51"/>
    <n v="1981"/>
    <n v="14877.31"/>
    <m/>
  </r>
  <r>
    <s v="2025-07"/>
    <x v="2"/>
    <x v="4"/>
    <x v="63"/>
    <x v="525"/>
    <x v="527"/>
    <n v="6650"/>
    <n v="3832"/>
    <n v="0.57624060150375944"/>
    <n v="0.7"/>
    <n v="7.26"/>
    <n v="2818"/>
    <n v="20458.68"/>
    <m/>
  </r>
  <r>
    <s v="2025-07"/>
    <x v="2"/>
    <x v="4"/>
    <x v="5"/>
    <x v="488"/>
    <x v="486"/>
    <n v="7458"/>
    <n v="4558"/>
    <n v="0.61115580584607132"/>
    <n v="0.7"/>
    <n v="7.36"/>
    <n v="2900"/>
    <n v="21344"/>
    <m/>
  </r>
  <r>
    <s v="2025-07"/>
    <x v="2"/>
    <x v="4"/>
    <x v="35"/>
    <x v="471"/>
    <x v="468"/>
    <n v="3960"/>
    <n v="1764"/>
    <n v="0.44545454545454544"/>
    <n v="0.7"/>
    <n v="6.5906993319999998"/>
    <n v="2196"/>
    <n v="14473.175733071999"/>
    <m/>
  </r>
  <r>
    <s v="2025-07"/>
    <x v="2"/>
    <x v="4"/>
    <x v="161"/>
    <x v="473"/>
    <x v="470"/>
    <n v="5305"/>
    <n v="2506"/>
    <n v="0.47238454288407161"/>
    <n v="0.7"/>
    <n v="5.5428805920000004"/>
    <n v="2799"/>
    <n v="15514.522777008002"/>
    <m/>
  </r>
  <r>
    <s v="2025-08"/>
    <x v="2"/>
    <x v="4"/>
    <x v="35"/>
    <x v="471"/>
    <x v="468"/>
    <n v="504"/>
    <n v="215"/>
    <n v="0.42658730158730157"/>
    <n v="0.7"/>
    <n v="6.8072262769999998"/>
    <n v="289"/>
    <n v="1967.288394053"/>
    <m/>
  </r>
  <r>
    <s v="2025-08"/>
    <x v="2"/>
    <x v="4"/>
    <x v="161"/>
    <x v="473"/>
    <x v="470"/>
    <n v="5367"/>
    <n v="2488"/>
    <n v="0.4635736910750885"/>
    <n v="0.7"/>
    <n v="5.7013195809999999"/>
    <n v="2879"/>
    <n v="16414.099073698999"/>
    <m/>
  </r>
  <r>
    <s v="2025-08"/>
    <x v="2"/>
    <x v="4"/>
    <x v="138"/>
    <x v="533"/>
    <x v="475"/>
    <n v="3601"/>
    <n v="1611"/>
    <n v="0.4473757289641766"/>
    <n v="0.7"/>
    <n v="7.77"/>
    <n v="1990"/>
    <n v="15462.3"/>
    <m/>
  </r>
  <r>
    <s v="2025-08"/>
    <x v="2"/>
    <x v="4"/>
    <x v="82"/>
    <x v="516"/>
    <x v="514"/>
    <n v="5458"/>
    <n v="2618"/>
    <n v="0.4796628801758886"/>
    <n v="0.7"/>
    <n v="7.43"/>
    <n v="2840"/>
    <n v="21101.200000000001"/>
    <m/>
  </r>
  <r>
    <s v="2025-08"/>
    <x v="2"/>
    <x v="6"/>
    <x v="109"/>
    <x v="530"/>
    <x v="533"/>
    <n v="1750"/>
    <n v="1115"/>
    <n v="0.63714285714285712"/>
    <n v="0.7"/>
    <n v="7.99"/>
    <n v="635"/>
    <n v="5073.6500000000005"/>
    <m/>
  </r>
  <r>
    <s v="2025-08"/>
    <x v="2"/>
    <x v="4"/>
    <x v="57"/>
    <x v="504"/>
    <x v="502"/>
    <n v="5046"/>
    <n v="2243"/>
    <n v="0.44451050336900516"/>
    <n v="0.7"/>
    <n v="7.15"/>
    <n v="2803"/>
    <n v="20041.45"/>
    <m/>
  </r>
  <r>
    <s v="2025-08"/>
    <x v="2"/>
    <x v="4"/>
    <x v="63"/>
    <x v="525"/>
    <x v="527"/>
    <n v="6442"/>
    <n v="3591"/>
    <n v="0.557435579012729"/>
    <n v="0.7"/>
    <n v="7.18"/>
    <n v="2851"/>
    <n v="20470.18"/>
    <m/>
  </r>
  <r>
    <s v="2025-08"/>
    <x v="2"/>
    <x v="4"/>
    <x v="55"/>
    <x v="511"/>
    <x v="509"/>
    <n v="2609"/>
    <n v="1526"/>
    <n v="0.58489842851667306"/>
    <n v="0.7"/>
    <n v="7.43"/>
    <n v="1083"/>
    <n v="8046.69"/>
    <m/>
  </r>
  <r>
    <s v="2025-08"/>
    <x v="2"/>
    <x v="15"/>
    <x v="41"/>
    <x v="484"/>
    <x v="482"/>
    <n v="6366"/>
    <n v="2946"/>
    <n v="0.46277097078228085"/>
    <n v="0.7"/>
    <n v="7.62"/>
    <n v="3420"/>
    <n v="26060.400000000001"/>
    <m/>
  </r>
  <r>
    <s v="2025-08"/>
    <x v="2"/>
    <x v="4"/>
    <x v="112"/>
    <x v="472"/>
    <x v="534"/>
    <n v="5770"/>
    <n v="2198"/>
    <n v="0.3809358752166378"/>
    <n v="0.7"/>
    <n v="8.0399999999999991"/>
    <n v="3572"/>
    <n v="28718.879999999997"/>
    <m/>
  </r>
  <r>
    <s v="2025-08"/>
    <x v="2"/>
    <x v="4"/>
    <x v="35"/>
    <x v="471"/>
    <x v="547"/>
    <n v="2851"/>
    <n v="1365"/>
    <n v="0.47877937565766399"/>
    <n v="0.7"/>
    <n v="7.33"/>
    <n v="1486"/>
    <n v="10892.38"/>
    <m/>
  </r>
  <r>
    <s v="2025-08"/>
    <x v="2"/>
    <x v="1"/>
    <x v="1"/>
    <x v="507"/>
    <x v="505"/>
    <n v="2386"/>
    <n v="857"/>
    <n v="0.35917854149203687"/>
    <n v="0.7"/>
    <n v="8"/>
    <n v="1529"/>
    <n v="12232"/>
    <m/>
  </r>
  <r>
    <s v="2025-08"/>
    <x v="2"/>
    <x v="1"/>
    <x v="1"/>
    <x v="474"/>
    <x v="471"/>
    <n v="537"/>
    <n v="122"/>
    <n v="0.2271880819366853"/>
    <n v="0.7"/>
    <n v="9.85"/>
    <n v="415"/>
    <n v="4087.75"/>
    <m/>
  </r>
  <r>
    <s v="2025-08"/>
    <x v="2"/>
    <x v="4"/>
    <x v="19"/>
    <x v="534"/>
    <x v="548"/>
    <n v="3405"/>
    <n v="1645"/>
    <n v="0.4831130690161527"/>
    <n v="0.7"/>
    <n v="7.67"/>
    <n v="1760"/>
    <n v="13499.2"/>
    <m/>
  </r>
  <r>
    <s v="2025-08"/>
    <x v="2"/>
    <x v="4"/>
    <x v="56"/>
    <x v="469"/>
    <x v="535"/>
    <n v="4257"/>
    <n v="1964"/>
    <n v="0.46135776368334508"/>
    <n v="0.7"/>
    <n v="7.97"/>
    <n v="2293"/>
    <n v="18275.21"/>
    <m/>
  </r>
  <r>
    <s v="2025-08"/>
    <x v="2"/>
    <x v="11"/>
    <x v="31"/>
    <x v="492"/>
    <x v="490"/>
    <n v="3147"/>
    <n v="1112"/>
    <n v="0.35335239911026373"/>
    <n v="0.7"/>
    <n v="7.54"/>
    <n v="2035"/>
    <n v="15343.9"/>
    <m/>
  </r>
  <r>
    <s v="2025-08"/>
    <x v="2"/>
    <x v="4"/>
    <x v="68"/>
    <x v="529"/>
    <x v="544"/>
    <n v="4772"/>
    <n v="2468"/>
    <n v="0.51718357082984079"/>
    <n v="0.7"/>
    <n v="7.47"/>
    <n v="2304"/>
    <n v="17210.88"/>
    <m/>
  </r>
  <r>
    <s v="2025-08"/>
    <x v="2"/>
    <x v="5"/>
    <x v="6"/>
    <x v="7"/>
    <x v="521"/>
    <n v="1455"/>
    <n v="671"/>
    <n v="0.46116838487972511"/>
    <n v="0.7"/>
    <n v="11.55"/>
    <n v="784"/>
    <n v="9055.2000000000007"/>
    <m/>
  </r>
  <r>
    <s v="2025-08"/>
    <x v="2"/>
    <x v="4"/>
    <x v="115"/>
    <x v="489"/>
    <x v="487"/>
    <n v="5956"/>
    <n v="3298"/>
    <n v="0.55372733378106109"/>
    <n v="0.7"/>
    <n v="7.25"/>
    <n v="2658"/>
    <n v="19270.5"/>
    <m/>
  </r>
  <r>
    <s v="2025-08"/>
    <x v="2"/>
    <x v="13"/>
    <x v="39"/>
    <x v="342"/>
    <x v="532"/>
    <n v="942"/>
    <n v="376"/>
    <n v="0.39915074309978771"/>
    <n v="0.7"/>
    <n v="8.81"/>
    <n v="566"/>
    <n v="4986.46"/>
    <m/>
  </r>
  <r>
    <s v="2025-08"/>
    <x v="2"/>
    <x v="4"/>
    <x v="73"/>
    <x v="531"/>
    <x v="539"/>
    <n v="3590"/>
    <n v="1580"/>
    <n v="0.44011142061281339"/>
    <n v="0.7"/>
    <n v="7.44"/>
    <n v="2010"/>
    <n v="14954.400000000001"/>
    <m/>
  </r>
  <r>
    <s v="2025-08"/>
    <x v="2"/>
    <x v="4"/>
    <x v="5"/>
    <x v="523"/>
    <x v="524"/>
    <n v="5813"/>
    <n v="2170"/>
    <n v="0.37330122140030964"/>
    <n v="0.7"/>
    <n v="7.52"/>
    <n v="3643"/>
    <n v="27395.359999999997"/>
    <m/>
  </r>
  <r>
    <s v="2025-08"/>
    <x v="2"/>
    <x v="4"/>
    <x v="5"/>
    <x v="513"/>
    <x v="511"/>
    <n v="5458"/>
    <n v="2780"/>
    <n v="0.50934408208134851"/>
    <n v="0.7"/>
    <n v="7.07"/>
    <n v="2678"/>
    <n v="18933.46"/>
    <m/>
  </r>
  <r>
    <s v="2025-08"/>
    <x v="2"/>
    <x v="4"/>
    <x v="5"/>
    <x v="490"/>
    <x v="488"/>
    <n v="6720"/>
    <n v="3661"/>
    <n v="0.54479166666666667"/>
    <n v="0.7"/>
    <n v="7.29"/>
    <n v="3059"/>
    <n v="22300.11"/>
    <m/>
  </r>
  <r>
    <s v="2025-08"/>
    <x v="2"/>
    <x v="4"/>
    <x v="5"/>
    <x v="493"/>
    <x v="491"/>
    <n v="6363"/>
    <n v="3444"/>
    <n v="0.54125412541254125"/>
    <n v="0.7"/>
    <n v="7.19"/>
    <n v="2919"/>
    <n v="20987.61"/>
    <m/>
  </r>
  <r>
    <s v="2025-08"/>
    <x v="2"/>
    <x v="4"/>
    <x v="5"/>
    <x v="510"/>
    <x v="508"/>
    <n v="10508"/>
    <n v="5925"/>
    <n v="0.5638561096307575"/>
    <n v="0.7"/>
    <n v="7.26"/>
    <n v="4583"/>
    <n v="33272.58"/>
    <m/>
  </r>
  <r>
    <s v="2025-08"/>
    <x v="2"/>
    <x v="4"/>
    <x v="5"/>
    <x v="40"/>
    <x v="518"/>
    <n v="2393"/>
    <n v="1002"/>
    <n v="0.41872127037191809"/>
    <n v="0.7"/>
    <n v="7.43"/>
    <n v="1391"/>
    <n v="10335.129999999999"/>
    <m/>
  </r>
  <r>
    <s v="2025-08"/>
    <x v="2"/>
    <x v="4"/>
    <x v="5"/>
    <x v="512"/>
    <x v="510"/>
    <n v="8172"/>
    <n v="4362"/>
    <n v="0.53377386196769461"/>
    <n v="0.7"/>
    <n v="7.16"/>
    <n v="3810"/>
    <n v="27279.600000000002"/>
    <m/>
  </r>
  <r>
    <s v="2025-08"/>
    <x v="2"/>
    <x v="4"/>
    <x v="5"/>
    <x v="521"/>
    <x v="522"/>
    <n v="5245"/>
    <n v="2966"/>
    <n v="0.5654909437559581"/>
    <n v="0.7"/>
    <n v="7.3"/>
    <n v="2279"/>
    <n v="16636.7"/>
    <m/>
  </r>
  <r>
    <s v="2025-08"/>
    <x v="2"/>
    <x v="4"/>
    <x v="5"/>
    <x v="480"/>
    <x v="477"/>
    <n v="6664"/>
    <n v="2150"/>
    <n v="0.32262905162064826"/>
    <n v="0.7"/>
    <n v="7.59"/>
    <n v="4514"/>
    <n v="34261.26"/>
    <m/>
  </r>
  <r>
    <s v="2025-08"/>
    <x v="2"/>
    <x v="4"/>
    <x v="5"/>
    <x v="475"/>
    <x v="472"/>
    <n v="5264"/>
    <n v="2650"/>
    <n v="0.50341945288753798"/>
    <n v="0.7"/>
    <n v="7.09"/>
    <n v="2614"/>
    <n v="18533.259999999998"/>
    <m/>
  </r>
  <r>
    <s v="2025-08"/>
    <x v="2"/>
    <x v="4"/>
    <x v="5"/>
    <x v="488"/>
    <x v="486"/>
    <n v="7318"/>
    <n v="4381"/>
    <n v="0.59866083629406941"/>
    <n v="0.7"/>
    <n v="7.28"/>
    <n v="2937"/>
    <n v="21381.360000000001"/>
    <m/>
  </r>
  <r>
    <s v="2025-08"/>
    <x v="2"/>
    <x v="4"/>
    <x v="5"/>
    <x v="522"/>
    <x v="523"/>
    <n v="6898"/>
    <n v="3989"/>
    <n v="0.578283560452305"/>
    <n v="0.7"/>
    <n v="7.26"/>
    <n v="2909"/>
    <n v="21119.34"/>
    <m/>
  </r>
  <r>
    <s v="2025-08"/>
    <x v="2"/>
    <x v="4"/>
    <x v="5"/>
    <x v="515"/>
    <x v="543"/>
    <n v="6734"/>
    <n v="4097"/>
    <n v="0.60840510840510842"/>
    <n v="0.7"/>
    <n v="7.26"/>
    <n v="2637"/>
    <n v="19144.62"/>
    <m/>
  </r>
  <r>
    <s v="2025-08"/>
    <x v="2"/>
    <x v="4"/>
    <x v="5"/>
    <x v="500"/>
    <x v="498"/>
    <n v="5526"/>
    <n v="2393"/>
    <n v="0.43304379297864642"/>
    <n v="0.7"/>
    <n v="7.37"/>
    <n v="3133"/>
    <n v="23090.21"/>
    <m/>
  </r>
  <r>
    <s v="2025-08"/>
    <x v="2"/>
    <x v="4"/>
    <x v="5"/>
    <x v="505"/>
    <x v="503"/>
    <n v="6530"/>
    <n v="4212"/>
    <n v="0.64502297090352223"/>
    <n v="0.7"/>
    <n v="7.27"/>
    <n v="2318"/>
    <n v="16851.86"/>
    <m/>
  </r>
  <r>
    <s v="2025-08"/>
    <x v="2"/>
    <x v="4"/>
    <x v="5"/>
    <x v="468"/>
    <x v="536"/>
    <n v="4509"/>
    <n v="2069"/>
    <n v="0.45886005766245286"/>
    <n v="0.7"/>
    <n v="7.58"/>
    <n v="2440"/>
    <n v="18495.2"/>
    <m/>
  </r>
  <r>
    <s v="2025-08"/>
    <x v="2"/>
    <x v="4"/>
    <x v="5"/>
    <x v="528"/>
    <x v="541"/>
    <n v="4999"/>
    <n v="2644"/>
    <n v="0.52890578115623121"/>
    <n v="0.7"/>
    <n v="7.26"/>
    <n v="2355"/>
    <n v="17097.3"/>
    <m/>
  </r>
  <r>
    <s v="2025-08"/>
    <x v="2"/>
    <x v="4"/>
    <x v="5"/>
    <x v="535"/>
    <x v="549"/>
    <n v="2807"/>
    <n v="1675"/>
    <n v="0.59672247951549695"/>
    <n v="0.7"/>
    <n v="7.26"/>
    <n v="1132"/>
    <n v="8218.32"/>
    <m/>
  </r>
  <r>
    <s v="2025-08"/>
    <x v="2"/>
    <x v="4"/>
    <x v="5"/>
    <x v="482"/>
    <x v="479"/>
    <n v="3126"/>
    <n v="758"/>
    <n v="0.24248240563019835"/>
    <n v="0.7"/>
    <n v="7.79"/>
    <n v="2368"/>
    <n v="18446.72"/>
    <m/>
  </r>
  <r>
    <s v="2025-08"/>
    <x v="2"/>
    <x v="4"/>
    <x v="5"/>
    <x v="526"/>
    <x v="529"/>
    <n v="4870"/>
    <n v="2288"/>
    <n v="0.46981519507186859"/>
    <n v="0.7"/>
    <n v="7.32"/>
    <n v="2582"/>
    <n v="18900.240000000002"/>
    <m/>
  </r>
  <r>
    <s v="2025-08"/>
    <x v="2"/>
    <x v="4"/>
    <x v="5"/>
    <x v="503"/>
    <x v="501"/>
    <n v="2561"/>
    <n v="1340"/>
    <n v="0.52323311206559941"/>
    <n v="0.7"/>
    <n v="7.56"/>
    <n v="1221"/>
    <n v="9230.76"/>
    <m/>
  </r>
  <r>
    <s v="2025-08"/>
    <x v="2"/>
    <x v="4"/>
    <x v="5"/>
    <x v="506"/>
    <x v="504"/>
    <n v="4947"/>
    <n v="2733"/>
    <n v="0.55245603395997578"/>
    <n v="0.7"/>
    <n v="7.41"/>
    <n v="2214"/>
    <n v="16405.740000000002"/>
    <m/>
  </r>
  <r>
    <s v="2025-08"/>
    <x v="2"/>
    <x v="4"/>
    <x v="5"/>
    <x v="532"/>
    <x v="540"/>
    <n v="2606"/>
    <n v="1380"/>
    <n v="0.52954719877206446"/>
    <n v="0.7"/>
    <n v="7.3"/>
    <n v="1226"/>
    <n v="8949.7999999999993"/>
    <m/>
  </r>
  <r>
    <s v="2025-08"/>
    <x v="2"/>
    <x v="20"/>
    <x v="147"/>
    <x v="380"/>
    <x v="531"/>
    <n v="891"/>
    <n v="364"/>
    <n v="0.40852974186307517"/>
    <n v="0.7"/>
    <n v="7.58"/>
    <n v="527"/>
    <n v="3994.66"/>
    <m/>
  </r>
  <r>
    <s v="2025-08"/>
    <x v="2"/>
    <x v="4"/>
    <x v="72"/>
    <x v="470"/>
    <x v="546"/>
    <n v="8363"/>
    <n v="2420"/>
    <n v="0.28936984335764676"/>
    <n v="0.7"/>
    <n v="7.61"/>
    <n v="5943"/>
    <n v="45226.23"/>
    <m/>
  </r>
  <r>
    <s v="2025-08"/>
    <x v="2"/>
    <x v="4"/>
    <x v="72"/>
    <x v="502"/>
    <x v="500"/>
    <n v="5996"/>
    <n v="2977"/>
    <n v="0.49649766511007337"/>
    <n v="0.7"/>
    <n v="7.61"/>
    <n v="3019"/>
    <n v="22974.59"/>
    <m/>
  </r>
  <r>
    <s v="2025-08"/>
    <x v="2"/>
    <x v="4"/>
    <x v="160"/>
    <x v="116"/>
    <x v="515"/>
    <n v="3037"/>
    <n v="1463"/>
    <n v="0.48172538689496214"/>
    <n v="0.7"/>
    <n v="7.33"/>
    <n v="1574"/>
    <n v="11537.42"/>
    <m/>
  </r>
  <r>
    <s v="2025-08"/>
    <x v="2"/>
    <x v="7"/>
    <x v="80"/>
    <x v="497"/>
    <x v="495"/>
    <n v="1370"/>
    <n v="666"/>
    <n v="0.48613138686131385"/>
    <n v="0.7"/>
    <n v="7.61"/>
    <n v="704"/>
    <n v="5357.4400000000005"/>
    <m/>
  </r>
  <r>
    <s v="2025-08"/>
    <x v="2"/>
    <x v="4"/>
    <x v="22"/>
    <x v="477"/>
    <x v="474"/>
    <n v="7199"/>
    <n v="4030"/>
    <n v="0.55979997221836364"/>
    <n v="0.7"/>
    <n v="7.32"/>
    <n v="3169"/>
    <n v="23197.08"/>
    <m/>
  </r>
  <r>
    <s v="2025-08"/>
    <x v="2"/>
    <x v="4"/>
    <x v="22"/>
    <x v="491"/>
    <x v="489"/>
    <n v="6434"/>
    <n v="2527"/>
    <n v="0.39275722723033885"/>
    <n v="0.7"/>
    <n v="7.51"/>
    <n v="3907"/>
    <n v="29341.57"/>
    <m/>
  </r>
  <r>
    <s v="2025-08"/>
    <x v="2"/>
    <x v="4"/>
    <x v="22"/>
    <x v="514"/>
    <x v="512"/>
    <n v="3086"/>
    <n v="1093"/>
    <n v="0.35418016850291639"/>
    <n v="0.7"/>
    <n v="7.75"/>
    <n v="1993"/>
    <n v="15445.75"/>
    <m/>
  </r>
  <r>
    <s v="2025-08"/>
    <x v="2"/>
    <x v="4"/>
    <x v="38"/>
    <x v="527"/>
    <x v="530"/>
    <n v="3473"/>
    <n v="2060"/>
    <n v="0.59314713504175065"/>
    <n v="0.7"/>
    <n v="7.31"/>
    <n v="1413"/>
    <n v="10329.029999999999"/>
    <m/>
  </r>
  <r>
    <s v="2025-08"/>
    <x v="2"/>
    <x v="7"/>
    <x v="15"/>
    <x v="508"/>
    <x v="506"/>
    <n v="1938"/>
    <n v="619"/>
    <n v="0.31940144478844168"/>
    <n v="0.7"/>
    <n v="7.61"/>
    <n v="1319"/>
    <n v="10037.59"/>
    <m/>
  </r>
  <r>
    <s v="2025-08"/>
    <x v="2"/>
    <x v="7"/>
    <x v="15"/>
    <x v="233"/>
    <x v="526"/>
    <n v="3446"/>
    <n v="1783"/>
    <n v="0.51741149158444577"/>
    <n v="0.7"/>
    <n v="7.53"/>
    <n v="1663"/>
    <n v="12522.390000000001"/>
    <m/>
  </r>
  <r>
    <s v="2025-08"/>
    <x v="2"/>
    <x v="0"/>
    <x v="0"/>
    <x v="499"/>
    <x v="497"/>
    <n v="3261"/>
    <n v="1800"/>
    <n v="0.55197792088316466"/>
    <n v="0.7"/>
    <n v="7.88"/>
    <n v="1461"/>
    <n v="11512.68"/>
    <m/>
  </r>
  <r>
    <s v="2025-08"/>
    <x v="2"/>
    <x v="0"/>
    <x v="0"/>
    <x v="421"/>
    <x v="481"/>
    <n v="3219"/>
    <n v="1883"/>
    <n v="0.584964274619447"/>
    <n v="0.7"/>
    <n v="7.88"/>
    <n v="1336"/>
    <n v="10527.68"/>
    <m/>
  </r>
  <r>
    <s v="2025-08"/>
    <x v="2"/>
    <x v="0"/>
    <x v="0"/>
    <x v="519"/>
    <x v="537"/>
    <n v="556"/>
    <n v="165"/>
    <n v="0.29676258992805754"/>
    <n v="0.7"/>
    <n v="7.96"/>
    <n v="391"/>
    <n v="3112.36"/>
    <m/>
  </r>
  <r>
    <s v="2025-08"/>
    <x v="2"/>
    <x v="0"/>
    <x v="0"/>
    <x v="509"/>
    <x v="507"/>
    <n v="4093"/>
    <n v="2165"/>
    <n v="0.52895186904471048"/>
    <n v="0.7"/>
    <n v="7.46"/>
    <n v="1928"/>
    <n v="14382.88"/>
    <m/>
  </r>
  <r>
    <s v="2025-08"/>
    <x v="2"/>
    <x v="0"/>
    <x v="0"/>
    <x v="496"/>
    <x v="494"/>
    <n v="3363"/>
    <n v="1555"/>
    <n v="0.46238477549806722"/>
    <n v="0.7"/>
    <n v="7.67"/>
    <n v="1808"/>
    <n v="13867.36"/>
    <m/>
  </r>
  <r>
    <s v="2025-08"/>
    <x v="2"/>
    <x v="0"/>
    <x v="0"/>
    <x v="410"/>
    <x v="538"/>
    <n v="1160"/>
    <n v="629"/>
    <n v="0.54224137931034477"/>
    <n v="0.7"/>
    <n v="7.14"/>
    <n v="531"/>
    <n v="3791.3399999999997"/>
    <m/>
  </r>
  <r>
    <s v="2025-08"/>
    <x v="2"/>
    <x v="4"/>
    <x v="28"/>
    <x v="487"/>
    <x v="485"/>
    <n v="5014"/>
    <n v="2010"/>
    <n v="0.40087754287993616"/>
    <n v="0.7"/>
    <n v="7.37"/>
    <n v="3004"/>
    <n v="22139.48"/>
    <m/>
  </r>
  <r>
    <s v="2025-08"/>
    <x v="2"/>
    <x v="6"/>
    <x v="162"/>
    <x v="485"/>
    <x v="483"/>
    <n v="1731"/>
    <n v="703"/>
    <n v="0.40612362796071633"/>
    <n v="0.7"/>
    <n v="7.72"/>
    <n v="1028"/>
    <n v="7936.16"/>
    <m/>
  </r>
  <r>
    <s v="2025-08"/>
    <x v="2"/>
    <x v="19"/>
    <x v="54"/>
    <x v="483"/>
    <x v="480"/>
    <n v="1142"/>
    <n v="551"/>
    <n v="0.48248686514886163"/>
    <n v="0.7"/>
    <n v="8.4600000000000009"/>
    <n v="591"/>
    <n v="4999.8600000000006"/>
    <m/>
  </r>
  <r>
    <s v="2025-08"/>
    <x v="2"/>
    <x v="3"/>
    <x v="17"/>
    <x v="495"/>
    <x v="545"/>
    <n v="972"/>
    <n v="493"/>
    <n v="0.50720164609053497"/>
    <n v="0.7"/>
    <n v="7.5"/>
    <n v="479"/>
    <n v="3592.5"/>
    <m/>
  </r>
  <r>
    <s v="2025-08"/>
    <x v="2"/>
    <x v="4"/>
    <x v="8"/>
    <x v="481"/>
    <x v="478"/>
    <n v="3383"/>
    <n v="1874"/>
    <n v="0.55394620159621633"/>
    <n v="0.7"/>
    <n v="7.42"/>
    <n v="1509"/>
    <n v="11196.78"/>
    <m/>
  </r>
  <r>
    <s v="2025-08"/>
    <x v="2"/>
    <x v="4"/>
    <x v="8"/>
    <x v="524"/>
    <x v="525"/>
    <n v="5699"/>
    <n v="2957"/>
    <n v="0.51886295841375685"/>
    <n v="0.7"/>
    <n v="7.37"/>
    <n v="2742"/>
    <n v="20208.54"/>
    <m/>
  </r>
  <r>
    <s v="2025-08"/>
    <x v="2"/>
    <x v="4"/>
    <x v="8"/>
    <x v="501"/>
    <x v="499"/>
    <n v="6958"/>
    <n v="3700"/>
    <n v="0.53176200057487788"/>
    <n v="0.7"/>
    <n v="6.98"/>
    <n v="3258"/>
    <n v="22740.84"/>
    <m/>
  </r>
  <r>
    <s v="2025-08"/>
    <x v="2"/>
    <x v="24"/>
    <x v="145"/>
    <x v="517"/>
    <x v="516"/>
    <n v="617"/>
    <n v="195"/>
    <n v="0.31604538087520262"/>
    <n v="0.7"/>
    <n v="8.09"/>
    <n v="422"/>
    <n v="3413.98"/>
    <m/>
  </r>
  <r>
    <s v="2025-08"/>
    <x v="2"/>
    <x v="4"/>
    <x v="74"/>
    <x v="498"/>
    <x v="496"/>
    <n v="1584"/>
    <n v="597"/>
    <n v="0.37689393939393939"/>
    <n v="0.7"/>
    <n v="7.67"/>
    <n v="987"/>
    <n v="7570.29"/>
    <m/>
  </r>
  <r>
    <s v="2025-08"/>
    <x v="2"/>
    <x v="22"/>
    <x v="78"/>
    <x v="520"/>
    <x v="520"/>
    <n v="5189"/>
    <n v="2491"/>
    <n v="0.48005396030063596"/>
    <n v="0.7"/>
    <n v="7.59"/>
    <n v="2698"/>
    <n v="20477.82"/>
    <m/>
  </r>
  <r>
    <s v="2025-08"/>
    <x v="2"/>
    <x v="7"/>
    <x v="47"/>
    <x v="518"/>
    <x v="517"/>
    <n v="1160"/>
    <n v="432"/>
    <n v="0.3724137931034483"/>
    <n v="0.7"/>
    <n v="7.72"/>
    <n v="728"/>
    <n v="5620.16"/>
    <m/>
  </r>
  <r>
    <s v="2025-09"/>
    <x v="2"/>
    <x v="4"/>
    <x v="138"/>
    <x v="533"/>
    <x v="475"/>
    <n v="3359"/>
    <n v="1563"/>
    <n v="0.46531705864840728"/>
    <n v="0.7"/>
    <n v="8.76"/>
    <n v="1796"/>
    <n v="15732.96"/>
    <m/>
  </r>
  <r>
    <s v="2025-09"/>
    <x v="2"/>
    <x v="4"/>
    <x v="82"/>
    <x v="516"/>
    <x v="514"/>
    <n v="4497"/>
    <n v="2265"/>
    <n v="0.50366911274182791"/>
    <n v="0.7"/>
    <n v="7.33"/>
    <n v="2232"/>
    <n v="16360.56"/>
    <m/>
  </r>
  <r>
    <s v="2025-09"/>
    <x v="2"/>
    <x v="6"/>
    <x v="109"/>
    <x v="530"/>
    <x v="533"/>
    <n v="1513"/>
    <n v="888"/>
    <n v="0.58691341705221411"/>
    <n v="0.7"/>
    <n v="7.89"/>
    <n v="625"/>
    <n v="4931.25"/>
    <m/>
  </r>
  <r>
    <s v="2025-09"/>
    <x v="2"/>
    <x v="4"/>
    <x v="57"/>
    <x v="504"/>
    <x v="502"/>
    <n v="4745"/>
    <n v="2147"/>
    <n v="0.45247629083245522"/>
    <n v="0.7"/>
    <n v="7.03"/>
    <n v="2598"/>
    <n v="18263.940000000002"/>
    <m/>
  </r>
  <r>
    <s v="2025-09"/>
    <x v="2"/>
    <x v="4"/>
    <x v="63"/>
    <x v="525"/>
    <x v="527"/>
    <n v="6442"/>
    <n v="3655"/>
    <n v="0.56737038186898481"/>
    <n v="0.7"/>
    <n v="7.15"/>
    <n v="2787"/>
    <n v="19927.05"/>
    <m/>
  </r>
  <r>
    <s v="2025-09"/>
    <x v="2"/>
    <x v="15"/>
    <x v="41"/>
    <x v="484"/>
    <x v="482"/>
    <n v="5605"/>
    <n v="2745"/>
    <n v="0.48974130240856378"/>
    <n v="0.7"/>
    <n v="7.5"/>
    <n v="2860"/>
    <n v="21450"/>
    <m/>
  </r>
  <r>
    <s v="2025-09"/>
    <x v="2"/>
    <x v="4"/>
    <x v="55"/>
    <x v="511"/>
    <x v="509"/>
    <n v="2662"/>
    <n v="1483"/>
    <n v="0.55709992486851989"/>
    <n v="0.7"/>
    <n v="7.38"/>
    <n v="1179"/>
    <n v="8701.02"/>
    <m/>
  </r>
  <r>
    <s v="2025-09"/>
    <x v="2"/>
    <x v="4"/>
    <x v="112"/>
    <x v="472"/>
    <x v="534"/>
    <n v="5528"/>
    <n v="2158"/>
    <n v="0.39037626628075256"/>
    <n v="0.7"/>
    <n v="7.65"/>
    <n v="3370"/>
    <n v="25780.5"/>
    <m/>
  </r>
  <r>
    <s v="2025-09"/>
    <x v="2"/>
    <x v="4"/>
    <x v="35"/>
    <x v="471"/>
    <x v="547"/>
    <n v="3106"/>
    <n v="1545"/>
    <n v="0.49742433998712171"/>
    <n v="0.7"/>
    <n v="7.32"/>
    <n v="1561"/>
    <n v="11426.52"/>
    <m/>
  </r>
  <r>
    <s v="2025-09"/>
    <x v="2"/>
    <x v="1"/>
    <x v="1"/>
    <x v="507"/>
    <x v="505"/>
    <n v="2444"/>
    <n v="849"/>
    <n v="0.34738134206219312"/>
    <n v="0.7"/>
    <n v="7.95"/>
    <n v="1595"/>
    <n v="12680.25"/>
    <m/>
  </r>
  <r>
    <s v="2025-09"/>
    <x v="2"/>
    <x v="1"/>
    <x v="1"/>
    <x v="474"/>
    <x v="471"/>
    <n v="610"/>
    <n v="149"/>
    <n v="0.2442622950819672"/>
    <n v="0.7"/>
    <n v="12.25"/>
    <n v="461"/>
    <n v="5647.25"/>
    <m/>
  </r>
  <r>
    <s v="2025-09"/>
    <x v="2"/>
    <x v="4"/>
    <x v="19"/>
    <x v="534"/>
    <x v="548"/>
    <n v="3466"/>
    <n v="1618"/>
    <n v="0.46682054241200233"/>
    <n v="0.7"/>
    <n v="7.63"/>
    <n v="1848"/>
    <n v="14100.24"/>
    <m/>
  </r>
  <r>
    <s v="2025-09"/>
    <x v="2"/>
    <x v="4"/>
    <x v="56"/>
    <x v="469"/>
    <x v="535"/>
    <n v="4057"/>
    <n v="1762"/>
    <n v="0.4343110672911018"/>
    <n v="0.7"/>
    <n v="7.93"/>
    <n v="2295"/>
    <n v="18199.349999999999"/>
    <m/>
  </r>
  <r>
    <s v="2025-09"/>
    <x v="2"/>
    <x v="11"/>
    <x v="31"/>
    <x v="492"/>
    <x v="490"/>
    <n v="2777"/>
    <n v="988"/>
    <n v="0.3557796182931221"/>
    <n v="0.7"/>
    <n v="7.61"/>
    <n v="1789"/>
    <n v="13614.29"/>
    <m/>
  </r>
  <r>
    <s v="2025-09"/>
    <x v="2"/>
    <x v="4"/>
    <x v="68"/>
    <x v="529"/>
    <x v="544"/>
    <n v="4097"/>
    <n v="2134"/>
    <n v="0.52086892848425681"/>
    <n v="0.7"/>
    <n v="7.45"/>
    <n v="1963"/>
    <n v="14624.35"/>
    <m/>
  </r>
  <r>
    <s v="2025-09"/>
    <x v="2"/>
    <x v="5"/>
    <x v="6"/>
    <x v="7"/>
    <x v="521"/>
    <n v="1512"/>
    <n v="610"/>
    <n v="0.40343915343915343"/>
    <n v="0.7"/>
    <n v="11.88"/>
    <n v="902"/>
    <n v="10715.76"/>
    <m/>
  </r>
  <r>
    <s v="2025-09"/>
    <x v="2"/>
    <x v="4"/>
    <x v="115"/>
    <x v="489"/>
    <x v="487"/>
    <n v="5597"/>
    <n v="3134"/>
    <n v="0.55994282651420402"/>
    <n v="0.7"/>
    <n v="7.25"/>
    <n v="2463"/>
    <n v="17856.75"/>
    <m/>
  </r>
  <r>
    <s v="2025-09"/>
    <x v="2"/>
    <x v="13"/>
    <x v="39"/>
    <x v="342"/>
    <x v="532"/>
    <n v="931"/>
    <n v="408"/>
    <n v="0.43823845327604727"/>
    <n v="0.7"/>
    <n v="8.81"/>
    <n v="523"/>
    <n v="4607.63"/>
    <m/>
  </r>
  <r>
    <s v="2025-09"/>
    <x v="2"/>
    <x v="4"/>
    <x v="73"/>
    <x v="531"/>
    <x v="539"/>
    <n v="3536"/>
    <n v="1655"/>
    <n v="0.46804298642533937"/>
    <n v="0.7"/>
    <n v="7.38"/>
    <n v="1881"/>
    <n v="13881.78"/>
    <m/>
  </r>
  <r>
    <s v="2025-09"/>
    <x v="2"/>
    <x v="4"/>
    <x v="5"/>
    <x v="510"/>
    <x v="508"/>
    <n v="10553"/>
    <n v="5966"/>
    <n v="0.56533687103193409"/>
    <n v="0.7"/>
    <n v="7.24"/>
    <n v="4587"/>
    <n v="33209.879999999997"/>
    <m/>
  </r>
  <r>
    <s v="2025-09"/>
    <x v="2"/>
    <x v="4"/>
    <x v="5"/>
    <x v="512"/>
    <x v="510"/>
    <n v="8201"/>
    <n v="4259"/>
    <n v="0.51932691135227416"/>
    <n v="0.7"/>
    <n v="7.18"/>
    <n v="3942"/>
    <n v="28303.559999999998"/>
    <m/>
  </r>
  <r>
    <s v="2025-09"/>
    <x v="2"/>
    <x v="4"/>
    <x v="5"/>
    <x v="506"/>
    <x v="504"/>
    <n v="4441"/>
    <n v="2373"/>
    <n v="0.53433911281242963"/>
    <n v="0.7"/>
    <n v="7.5"/>
    <n v="2068"/>
    <n v="15510"/>
    <m/>
  </r>
  <r>
    <s v="2025-09"/>
    <x v="2"/>
    <x v="4"/>
    <x v="5"/>
    <x v="488"/>
    <x v="486"/>
    <n v="7038"/>
    <n v="4197"/>
    <n v="0.59633418584825237"/>
    <n v="0.7"/>
    <n v="7.18"/>
    <n v="2841"/>
    <n v="20398.379999999997"/>
    <m/>
  </r>
  <r>
    <s v="2025-09"/>
    <x v="2"/>
    <x v="4"/>
    <x v="5"/>
    <x v="490"/>
    <x v="488"/>
    <n v="6377"/>
    <n v="3441"/>
    <n v="0.53959542104437819"/>
    <n v="0.7"/>
    <n v="7.3"/>
    <n v="2936"/>
    <n v="21432.799999999999"/>
    <m/>
  </r>
  <r>
    <s v="2025-09"/>
    <x v="2"/>
    <x v="4"/>
    <x v="5"/>
    <x v="493"/>
    <x v="491"/>
    <n v="5816"/>
    <n v="3114"/>
    <n v="0.53541953232462169"/>
    <n v="0.7"/>
    <n v="7.15"/>
    <n v="2702"/>
    <n v="19319.3"/>
    <m/>
  </r>
  <r>
    <s v="2025-09"/>
    <x v="2"/>
    <x v="4"/>
    <x v="5"/>
    <x v="482"/>
    <x v="479"/>
    <n v="3583"/>
    <n v="916"/>
    <n v="0.25565168852916548"/>
    <n v="0.7"/>
    <n v="7.91"/>
    <n v="2667"/>
    <n v="21095.97"/>
    <m/>
  </r>
  <r>
    <s v="2025-09"/>
    <x v="2"/>
    <x v="4"/>
    <x v="5"/>
    <x v="515"/>
    <x v="543"/>
    <n v="6137"/>
    <n v="3607"/>
    <n v="0.58774645592308949"/>
    <n v="0.7"/>
    <n v="7.21"/>
    <n v="2530"/>
    <n v="18241.3"/>
    <m/>
  </r>
  <r>
    <s v="2025-09"/>
    <x v="2"/>
    <x v="4"/>
    <x v="5"/>
    <x v="526"/>
    <x v="529"/>
    <n v="4770"/>
    <n v="2352"/>
    <n v="0.49308176100628931"/>
    <n v="0.7"/>
    <n v="7.33"/>
    <n v="2418"/>
    <n v="17723.939999999999"/>
    <m/>
  </r>
  <r>
    <s v="2025-09"/>
    <x v="2"/>
    <x v="4"/>
    <x v="5"/>
    <x v="480"/>
    <x v="477"/>
    <n v="6511"/>
    <n v="2064"/>
    <n v="0.31700199662110273"/>
    <n v="0.7"/>
    <n v="7.61"/>
    <n v="4447"/>
    <n v="33841.67"/>
    <m/>
  </r>
  <r>
    <s v="2025-09"/>
    <x v="2"/>
    <x v="4"/>
    <x v="5"/>
    <x v="528"/>
    <x v="541"/>
    <n v="5539"/>
    <n v="2890"/>
    <n v="0.52175482939158691"/>
    <n v="0.7"/>
    <n v="7.21"/>
    <n v="2649"/>
    <n v="19099.29"/>
    <m/>
  </r>
  <r>
    <s v="2025-09"/>
    <x v="2"/>
    <x v="4"/>
    <x v="5"/>
    <x v="500"/>
    <x v="498"/>
    <n v="5758"/>
    <n v="2288"/>
    <n v="0.39736019451198334"/>
    <n v="0.7"/>
    <n v="7.45"/>
    <n v="3470"/>
    <n v="25851.5"/>
    <m/>
  </r>
  <r>
    <s v="2025-09"/>
    <x v="2"/>
    <x v="4"/>
    <x v="5"/>
    <x v="513"/>
    <x v="511"/>
    <n v="5389"/>
    <n v="2809"/>
    <n v="0.52124698459825569"/>
    <n v="0.7"/>
    <n v="7.18"/>
    <n v="2580"/>
    <n v="18524.399999999998"/>
    <m/>
  </r>
  <r>
    <s v="2025-09"/>
    <x v="2"/>
    <x v="4"/>
    <x v="5"/>
    <x v="535"/>
    <x v="549"/>
    <n v="2925"/>
    <n v="1713"/>
    <n v="0.5856410256410256"/>
    <n v="0.7"/>
    <n v="7.24"/>
    <n v="1212"/>
    <n v="8774.880000000001"/>
    <m/>
  </r>
  <r>
    <s v="2025-09"/>
    <x v="2"/>
    <x v="4"/>
    <x v="5"/>
    <x v="475"/>
    <x v="472"/>
    <n v="4848"/>
    <n v="2421"/>
    <n v="0.49938118811881188"/>
    <n v="0.7"/>
    <n v="7.03"/>
    <n v="2427"/>
    <n v="17061.810000000001"/>
    <m/>
  </r>
  <r>
    <s v="2025-09"/>
    <x v="2"/>
    <x v="4"/>
    <x v="5"/>
    <x v="523"/>
    <x v="524"/>
    <n v="5693"/>
    <n v="2131"/>
    <n v="0.37431933953978569"/>
    <n v="0.7"/>
    <n v="7.48"/>
    <n v="3562"/>
    <n v="26643.760000000002"/>
    <m/>
  </r>
  <r>
    <s v="2025-09"/>
    <x v="2"/>
    <x v="4"/>
    <x v="5"/>
    <x v="522"/>
    <x v="523"/>
    <n v="6757"/>
    <n v="3894"/>
    <n v="0.57629125351487342"/>
    <n v="0.7"/>
    <n v="7.23"/>
    <n v="2863"/>
    <n v="20699.490000000002"/>
    <m/>
  </r>
  <r>
    <s v="2025-09"/>
    <x v="2"/>
    <x v="4"/>
    <x v="5"/>
    <x v="468"/>
    <x v="536"/>
    <n v="4571"/>
    <n v="1959"/>
    <n v="0.42857142857142855"/>
    <n v="0.7"/>
    <n v="7.63"/>
    <n v="2612"/>
    <n v="19929.560000000001"/>
    <m/>
  </r>
  <r>
    <s v="2025-09"/>
    <x v="2"/>
    <x v="4"/>
    <x v="5"/>
    <x v="521"/>
    <x v="522"/>
    <n v="5312"/>
    <n v="3066"/>
    <n v="0.57718373493975905"/>
    <n v="0.7"/>
    <n v="7.34"/>
    <n v="2246"/>
    <n v="16485.64"/>
    <m/>
  </r>
  <r>
    <s v="2025-09"/>
    <x v="2"/>
    <x v="4"/>
    <x v="5"/>
    <x v="40"/>
    <x v="518"/>
    <n v="2260"/>
    <n v="932"/>
    <n v="0.41238938053097346"/>
    <n v="0.7"/>
    <n v="7.42"/>
    <n v="1328"/>
    <n v="9853.76"/>
    <m/>
  </r>
  <r>
    <s v="2025-09"/>
    <x v="2"/>
    <x v="4"/>
    <x v="5"/>
    <x v="532"/>
    <x v="540"/>
    <n v="2534"/>
    <n v="1394"/>
    <n v="0.55011838989739548"/>
    <n v="0.7"/>
    <n v="7.25"/>
    <n v="1140"/>
    <n v="8265"/>
    <m/>
  </r>
  <r>
    <s v="2025-09"/>
    <x v="2"/>
    <x v="4"/>
    <x v="5"/>
    <x v="505"/>
    <x v="503"/>
    <n v="6107"/>
    <n v="3786"/>
    <n v="0.61994432618306861"/>
    <n v="0.7"/>
    <n v="7.24"/>
    <n v="2321"/>
    <n v="16804.04"/>
    <m/>
  </r>
  <r>
    <s v="2025-09"/>
    <x v="2"/>
    <x v="4"/>
    <x v="5"/>
    <x v="503"/>
    <x v="501"/>
    <n v="2647"/>
    <n v="1305"/>
    <n v="0.49301095579901777"/>
    <n v="0.7"/>
    <n v="7.75"/>
    <n v="1342"/>
    <n v="10400.5"/>
    <m/>
  </r>
  <r>
    <s v="2025-09"/>
    <x v="2"/>
    <x v="20"/>
    <x v="147"/>
    <x v="380"/>
    <x v="531"/>
    <n v="522"/>
    <n v="228"/>
    <n v="0.43678160919540232"/>
    <n v="0.7"/>
    <n v="7.35"/>
    <n v="294"/>
    <n v="2160.9"/>
    <m/>
  </r>
  <r>
    <s v="2025-09"/>
    <x v="2"/>
    <x v="4"/>
    <x v="72"/>
    <x v="502"/>
    <x v="500"/>
    <n v="5723"/>
    <n v="2835"/>
    <n v="0.49536956141883626"/>
    <n v="0.7"/>
    <n v="7.57"/>
    <n v="2888"/>
    <n v="21862.16"/>
    <m/>
  </r>
  <r>
    <s v="2025-09"/>
    <x v="2"/>
    <x v="4"/>
    <x v="72"/>
    <x v="536"/>
    <x v="550"/>
    <n v="1124"/>
    <n v="297"/>
    <n v="0.26423487544483987"/>
    <n v="0.7"/>
    <n v="15.34"/>
    <n v="827"/>
    <n v="12686.18"/>
    <m/>
  </r>
  <r>
    <s v="2025-09"/>
    <x v="2"/>
    <x v="4"/>
    <x v="72"/>
    <x v="470"/>
    <x v="546"/>
    <n v="8515"/>
    <n v="2489"/>
    <n v="0.29230769230769232"/>
    <n v="0.7"/>
    <n v="7.76"/>
    <n v="6026"/>
    <n v="46761.760000000002"/>
    <m/>
  </r>
  <r>
    <s v="2025-09"/>
    <x v="2"/>
    <x v="4"/>
    <x v="160"/>
    <x v="116"/>
    <x v="515"/>
    <n v="2681"/>
    <n v="1306"/>
    <n v="0.48713166728832524"/>
    <n v="0.7"/>
    <n v="7.27"/>
    <n v="1375"/>
    <n v="9996.25"/>
    <m/>
  </r>
  <r>
    <s v="2025-09"/>
    <x v="2"/>
    <x v="7"/>
    <x v="80"/>
    <x v="497"/>
    <x v="495"/>
    <n v="1155"/>
    <n v="587"/>
    <n v="0.50822510822510825"/>
    <n v="0.7"/>
    <n v="7.31"/>
    <n v="568"/>
    <n v="4152.08"/>
    <m/>
  </r>
  <r>
    <s v="2025-09"/>
    <x v="2"/>
    <x v="4"/>
    <x v="22"/>
    <x v="477"/>
    <x v="474"/>
    <n v="6526"/>
    <n v="3702"/>
    <n v="0.56726938400245175"/>
    <n v="0.7"/>
    <n v="7.23"/>
    <n v="2824"/>
    <n v="20417.52"/>
    <m/>
  </r>
  <r>
    <s v="2025-09"/>
    <x v="2"/>
    <x v="4"/>
    <x v="22"/>
    <x v="514"/>
    <x v="512"/>
    <n v="2699"/>
    <n v="955"/>
    <n v="0.35383475361244904"/>
    <n v="0.7"/>
    <n v="7.8"/>
    <n v="1744"/>
    <n v="13603.199999999999"/>
    <m/>
  </r>
  <r>
    <s v="2025-09"/>
    <x v="2"/>
    <x v="4"/>
    <x v="22"/>
    <x v="491"/>
    <x v="489"/>
    <n v="6456"/>
    <n v="2621"/>
    <n v="0.40597893432465926"/>
    <n v="0.7"/>
    <n v="7.51"/>
    <n v="3835"/>
    <n v="28800.85"/>
    <m/>
  </r>
  <r>
    <s v="2025-09"/>
    <x v="2"/>
    <x v="4"/>
    <x v="38"/>
    <x v="527"/>
    <x v="530"/>
    <n v="3133"/>
    <n v="1886"/>
    <n v="0.60197893392914137"/>
    <n v="0.7"/>
    <n v="7.26"/>
    <n v="1247"/>
    <n v="9053.2199999999993"/>
    <m/>
  </r>
  <r>
    <s v="2025-09"/>
    <x v="2"/>
    <x v="7"/>
    <x v="15"/>
    <x v="233"/>
    <x v="526"/>
    <n v="3069"/>
    <n v="1722"/>
    <n v="0.56109481915933523"/>
    <n v="0.7"/>
    <n v="7.56"/>
    <n v="1347"/>
    <n v="10183.32"/>
    <m/>
  </r>
  <r>
    <s v="2025-09"/>
    <x v="2"/>
    <x v="7"/>
    <x v="15"/>
    <x v="508"/>
    <x v="506"/>
    <n v="2017"/>
    <n v="668"/>
    <n v="0.33118492811105604"/>
    <n v="0.7"/>
    <n v="7.53"/>
    <n v="1349"/>
    <n v="10157.970000000001"/>
    <m/>
  </r>
  <r>
    <s v="2025-09"/>
    <x v="2"/>
    <x v="0"/>
    <x v="0"/>
    <x v="496"/>
    <x v="494"/>
    <n v="2973"/>
    <n v="1390"/>
    <n v="0.46754120417087119"/>
    <n v="0.7"/>
    <n v="7.56"/>
    <n v="1583"/>
    <n v="11967.48"/>
    <m/>
  </r>
  <r>
    <s v="2025-09"/>
    <x v="2"/>
    <x v="0"/>
    <x v="0"/>
    <x v="421"/>
    <x v="481"/>
    <n v="3081"/>
    <n v="1866"/>
    <n v="0.60564751703992215"/>
    <n v="0.7"/>
    <n v="7.86"/>
    <n v="1215"/>
    <n v="9549.9"/>
    <m/>
  </r>
  <r>
    <s v="2025-09"/>
    <x v="2"/>
    <x v="0"/>
    <x v="0"/>
    <x v="410"/>
    <x v="538"/>
    <n v="1109"/>
    <n v="574"/>
    <n v="0.51758340847610462"/>
    <n v="0.7"/>
    <n v="7.25"/>
    <n v="535"/>
    <n v="3878.75"/>
    <m/>
  </r>
  <r>
    <s v="2025-09"/>
    <x v="2"/>
    <x v="0"/>
    <x v="0"/>
    <x v="509"/>
    <x v="507"/>
    <n v="4043"/>
    <n v="2084"/>
    <n v="0.51545881770962154"/>
    <n v="0.7"/>
    <n v="7.44"/>
    <n v="1959"/>
    <n v="14574.960000000001"/>
    <m/>
  </r>
  <r>
    <s v="2025-09"/>
    <x v="2"/>
    <x v="0"/>
    <x v="0"/>
    <x v="499"/>
    <x v="497"/>
    <n v="3094"/>
    <n v="1659"/>
    <n v="0.53619909502262442"/>
    <n v="0.7"/>
    <n v="7.86"/>
    <n v="1435"/>
    <n v="11279.1"/>
    <m/>
  </r>
  <r>
    <s v="2025-09"/>
    <x v="2"/>
    <x v="0"/>
    <x v="0"/>
    <x v="519"/>
    <x v="537"/>
    <n v="620"/>
    <n v="186"/>
    <n v="0.3"/>
    <n v="0.7"/>
    <n v="8.0299999999999994"/>
    <n v="434"/>
    <n v="3485.0199999999995"/>
    <m/>
  </r>
  <r>
    <s v="2025-09"/>
    <x v="2"/>
    <x v="4"/>
    <x v="28"/>
    <x v="53"/>
    <x v="551"/>
    <n v="640"/>
    <n v="333"/>
    <n v="0.52031249999999996"/>
    <n v="0.7"/>
    <n v="7.4"/>
    <n v="307"/>
    <n v="2271.8000000000002"/>
    <m/>
  </r>
  <r>
    <s v="2025-09"/>
    <x v="2"/>
    <x v="4"/>
    <x v="28"/>
    <x v="487"/>
    <x v="485"/>
    <n v="4588"/>
    <n v="1920"/>
    <n v="0.41848299912816039"/>
    <n v="0.7"/>
    <n v="7.34"/>
    <n v="2668"/>
    <n v="19583.12"/>
    <m/>
  </r>
  <r>
    <s v="2025-09"/>
    <x v="2"/>
    <x v="6"/>
    <x v="162"/>
    <x v="485"/>
    <x v="483"/>
    <n v="1611"/>
    <n v="621"/>
    <n v="0.38547486033519551"/>
    <n v="0.7"/>
    <n v="7.68"/>
    <n v="990"/>
    <n v="7603.2"/>
    <m/>
  </r>
  <r>
    <s v="2025-09"/>
    <x v="2"/>
    <x v="19"/>
    <x v="54"/>
    <x v="483"/>
    <x v="480"/>
    <n v="1311"/>
    <n v="580"/>
    <n v="0.4424103737604882"/>
    <n v="0.7"/>
    <n v="8.52"/>
    <n v="731"/>
    <n v="6228.12"/>
    <m/>
  </r>
  <r>
    <s v="2025-09"/>
    <x v="2"/>
    <x v="3"/>
    <x v="17"/>
    <x v="495"/>
    <x v="545"/>
    <n v="937"/>
    <n v="464"/>
    <n v="0.49519743863393811"/>
    <n v="0.7"/>
    <n v="7.28"/>
    <n v="473"/>
    <n v="3443.44"/>
    <m/>
  </r>
  <r>
    <s v="2025-09"/>
    <x v="2"/>
    <x v="4"/>
    <x v="8"/>
    <x v="524"/>
    <x v="525"/>
    <n v="5519"/>
    <n v="2931"/>
    <n v="0.53107447001268349"/>
    <n v="0.7"/>
    <n v="7.41"/>
    <n v="2588"/>
    <n v="19177.080000000002"/>
    <m/>
  </r>
  <r>
    <s v="2025-09"/>
    <x v="2"/>
    <x v="4"/>
    <x v="8"/>
    <x v="501"/>
    <x v="499"/>
    <n v="6737"/>
    <n v="3628"/>
    <n v="0.53851862846964527"/>
    <n v="0.7"/>
    <n v="6.93"/>
    <n v="3109"/>
    <n v="21545.37"/>
    <m/>
  </r>
  <r>
    <s v="2025-09"/>
    <x v="2"/>
    <x v="4"/>
    <x v="8"/>
    <x v="481"/>
    <x v="478"/>
    <n v="3101"/>
    <n v="1713"/>
    <n v="0.55240245082231543"/>
    <n v="0.7"/>
    <n v="7.38"/>
    <n v="1388"/>
    <n v="10243.44"/>
    <m/>
  </r>
  <r>
    <s v="2025-09"/>
    <x v="2"/>
    <x v="24"/>
    <x v="145"/>
    <x v="517"/>
    <x v="516"/>
    <n v="487"/>
    <n v="173"/>
    <n v="0.35523613963039014"/>
    <n v="0.7"/>
    <n v="7.79"/>
    <n v="314"/>
    <n v="2446.06"/>
    <m/>
  </r>
  <r>
    <s v="2025-09"/>
    <x v="2"/>
    <x v="4"/>
    <x v="74"/>
    <x v="498"/>
    <x v="496"/>
    <n v="1538"/>
    <n v="635"/>
    <n v="0.41287386215864758"/>
    <n v="0.7"/>
    <n v="7.76"/>
    <n v="903"/>
    <n v="7007.28"/>
    <m/>
  </r>
  <r>
    <s v="2025-09"/>
    <x v="2"/>
    <x v="22"/>
    <x v="78"/>
    <x v="520"/>
    <x v="520"/>
    <n v="5100"/>
    <n v="2459"/>
    <n v="0.48215686274509806"/>
    <n v="0.7"/>
    <n v="7.58"/>
    <n v="2641"/>
    <n v="20018.78"/>
    <m/>
  </r>
  <r>
    <s v="2025-09"/>
    <x v="2"/>
    <x v="7"/>
    <x v="47"/>
    <x v="518"/>
    <x v="517"/>
    <n v="1264"/>
    <n v="486"/>
    <n v="0.38449367088607594"/>
    <n v="0.7"/>
    <n v="7.71"/>
    <n v="778"/>
    <n v="5998.38"/>
    <m/>
  </r>
  <r>
    <s v="2025-09"/>
    <x v="2"/>
    <x v="4"/>
    <x v="161"/>
    <x v="473"/>
    <x v="470"/>
    <n v="4955"/>
    <n v="2238"/>
    <n v="0.45166498486377399"/>
    <n v="0.7"/>
    <n v="5.5900763080000004"/>
    <n v="2717"/>
    <n v="15188.237328836001"/>
    <m/>
  </r>
  <r>
    <s v="2025-10"/>
    <x v="2"/>
    <x v="4"/>
    <x v="5"/>
    <x v="482"/>
    <x v="479"/>
    <n v="3754"/>
    <n v="952"/>
    <n v="0.2535961640916356"/>
    <n v="0.7"/>
    <n v="8.11"/>
    <n v="2802"/>
    <n v="22724.219999999998"/>
    <m/>
  </r>
  <r>
    <s v="2025-10"/>
    <x v="2"/>
    <x v="4"/>
    <x v="138"/>
    <x v="533"/>
    <x v="475"/>
    <n v="3615"/>
    <n v="1647"/>
    <n v="0.45560165975103734"/>
    <n v="0.7"/>
    <n v="8.43"/>
    <n v="1968"/>
    <n v="16590.239999999998"/>
    <m/>
  </r>
  <r>
    <s v="2025-10"/>
    <x v="2"/>
    <x v="15"/>
    <x v="41"/>
    <x v="537"/>
    <x v="552"/>
    <n v="1240"/>
    <n v="620"/>
    <n v="0.5"/>
    <n v="0.7"/>
    <n v="7.71"/>
    <n v="620"/>
    <n v="4780.2"/>
    <m/>
  </r>
  <r>
    <s v="2025-10"/>
    <x v="2"/>
    <x v="4"/>
    <x v="5"/>
    <x v="535"/>
    <x v="549"/>
    <n v="3109"/>
    <n v="1798"/>
    <n v="0.57832100353811511"/>
    <n v="0.7"/>
    <n v="7.4"/>
    <n v="1311"/>
    <n v="9701.4"/>
    <m/>
  </r>
  <r>
    <s v="2025-10"/>
    <x v="2"/>
    <x v="14"/>
    <x v="40"/>
    <x v="538"/>
    <x v="553"/>
    <n v="567"/>
    <n v="360"/>
    <n v="0.63492063492063489"/>
    <n v="0.7"/>
    <n v="7.47"/>
    <n v="207"/>
    <n v="1546.29"/>
    <m/>
  </r>
  <r>
    <s v="2025-10"/>
    <x v="2"/>
    <x v="4"/>
    <x v="5"/>
    <x v="532"/>
    <x v="540"/>
    <n v="2872"/>
    <n v="1655"/>
    <n v="0.57625348189415038"/>
    <n v="0.7"/>
    <n v="7.35"/>
    <n v="1217"/>
    <n v="8944.9499999999989"/>
    <m/>
  </r>
  <r>
    <s v="2025-10"/>
    <x v="2"/>
    <x v="4"/>
    <x v="68"/>
    <x v="529"/>
    <x v="544"/>
    <n v="4748"/>
    <n v="2587"/>
    <n v="0.54486099410278011"/>
    <n v="0.7"/>
    <n v="7.48"/>
    <n v="2161"/>
    <n v="16164.28"/>
    <m/>
  </r>
  <r>
    <s v="2025-10"/>
    <x v="2"/>
    <x v="4"/>
    <x v="5"/>
    <x v="528"/>
    <x v="541"/>
    <n v="5527"/>
    <n v="3053"/>
    <n v="0.55237922923828475"/>
    <n v="0.7"/>
    <n v="7.27"/>
    <n v="2474"/>
    <n v="17985.98"/>
    <m/>
  </r>
  <r>
    <s v="2025-10"/>
    <x v="2"/>
    <x v="20"/>
    <x v="147"/>
    <x v="380"/>
    <x v="531"/>
    <n v="263"/>
    <n v="139"/>
    <n v="0.52851711026615966"/>
    <n v="0.7"/>
    <n v="7.56"/>
    <n v="124"/>
    <n v="937.43999999999994"/>
    <m/>
  </r>
  <r>
    <s v="2025-10"/>
    <x v="2"/>
    <x v="4"/>
    <x v="38"/>
    <x v="527"/>
    <x v="530"/>
    <n v="3295"/>
    <n v="2032"/>
    <n v="0.61669195751138084"/>
    <n v="0.7"/>
    <n v="7.35"/>
    <n v="1263"/>
    <n v="9283.0499999999993"/>
    <m/>
  </r>
  <r>
    <s v="2025-10"/>
    <x v="2"/>
    <x v="15"/>
    <x v="41"/>
    <x v="484"/>
    <x v="482"/>
    <n v="5409"/>
    <n v="2733"/>
    <n v="0.5052689961175818"/>
    <n v="0.7"/>
    <n v="7.6"/>
    <n v="2676"/>
    <n v="20337.599999999999"/>
    <m/>
  </r>
  <r>
    <s v="2025-10"/>
    <x v="2"/>
    <x v="6"/>
    <x v="109"/>
    <x v="530"/>
    <x v="533"/>
    <n v="2109"/>
    <n v="1148"/>
    <n v="0.54433380749170224"/>
    <n v="0.7"/>
    <n v="8.25"/>
    <n v="961"/>
    <n v="7928.25"/>
    <m/>
  </r>
  <r>
    <s v="2025-10"/>
    <x v="2"/>
    <x v="3"/>
    <x v="17"/>
    <x v="495"/>
    <x v="545"/>
    <n v="922"/>
    <n v="466"/>
    <n v="0.50542299349240782"/>
    <n v="0.7"/>
    <n v="7.52"/>
    <n v="456"/>
    <n v="3429.12"/>
    <m/>
  </r>
  <r>
    <s v="2025-10"/>
    <x v="2"/>
    <x v="4"/>
    <x v="8"/>
    <x v="481"/>
    <x v="478"/>
    <n v="3207"/>
    <n v="1847"/>
    <n v="0.57592765824758341"/>
    <n v="0.7"/>
    <n v="7.44"/>
    <n v="1360"/>
    <n v="10118.4"/>
    <m/>
  </r>
  <r>
    <s v="2025-10"/>
    <x v="2"/>
    <x v="4"/>
    <x v="55"/>
    <x v="511"/>
    <x v="509"/>
    <n v="2933"/>
    <n v="1652"/>
    <n v="0.56324582338902152"/>
    <n v="0.7"/>
    <n v="7.51"/>
    <n v="1281"/>
    <n v="9620.31"/>
    <m/>
  </r>
  <r>
    <s v="2025-10"/>
    <x v="2"/>
    <x v="1"/>
    <x v="1"/>
    <x v="474"/>
    <x v="471"/>
    <n v="753"/>
    <n v="186"/>
    <n v="0.24701195219123506"/>
    <n v="0.7"/>
    <n v="10.5"/>
    <n v="567"/>
    <n v="5953.5"/>
    <m/>
  </r>
  <r>
    <s v="2025-10"/>
    <x v="2"/>
    <x v="4"/>
    <x v="28"/>
    <x v="487"/>
    <x v="485"/>
    <n v="4837"/>
    <n v="2144"/>
    <n v="0.44324994831507131"/>
    <n v="0.7"/>
    <n v="7.52"/>
    <n v="2693"/>
    <n v="20251.36"/>
    <m/>
  </r>
  <r>
    <s v="2025-10"/>
    <x v="2"/>
    <x v="22"/>
    <x v="78"/>
    <x v="520"/>
    <x v="520"/>
    <n v="4850"/>
    <n v="2524"/>
    <n v="0.52041237113402061"/>
    <n v="0.7"/>
    <n v="8"/>
    <n v="2326"/>
    <n v="18608"/>
    <m/>
  </r>
  <r>
    <s v="2025-10"/>
    <x v="2"/>
    <x v="0"/>
    <x v="0"/>
    <x v="496"/>
    <x v="494"/>
    <n v="3519"/>
    <n v="1666"/>
    <n v="0.47342995169082125"/>
    <n v="0.7"/>
    <n v="7.75"/>
    <n v="1853"/>
    <n v="14360.75"/>
    <m/>
  </r>
  <r>
    <s v="2025-10"/>
    <x v="2"/>
    <x v="24"/>
    <x v="145"/>
    <x v="517"/>
    <x v="516"/>
    <n v="566"/>
    <n v="198"/>
    <n v="0.34982332155477031"/>
    <n v="0.7"/>
    <n v="7.63"/>
    <n v="368"/>
    <n v="2807.84"/>
    <m/>
  </r>
  <r>
    <s v="2025-10"/>
    <x v="2"/>
    <x v="4"/>
    <x v="5"/>
    <x v="503"/>
    <x v="501"/>
    <n v="2682"/>
    <n v="1278"/>
    <n v="0.47651006711409394"/>
    <n v="0.7"/>
    <n v="7.68"/>
    <n v="1404"/>
    <n v="10782.72"/>
    <m/>
  </r>
  <r>
    <s v="2025-10"/>
    <x v="2"/>
    <x v="7"/>
    <x v="47"/>
    <x v="518"/>
    <x v="517"/>
    <n v="1617"/>
    <n v="648"/>
    <n v="0.4007421150278293"/>
    <n v="0.7"/>
    <n v="7.74"/>
    <n v="969"/>
    <n v="7500.06"/>
    <m/>
  </r>
  <r>
    <s v="2025-10"/>
    <x v="2"/>
    <x v="11"/>
    <x v="31"/>
    <x v="492"/>
    <x v="490"/>
    <n v="3122"/>
    <n v="1201"/>
    <n v="0.38468930172966048"/>
    <n v="0.7"/>
    <n v="7.65"/>
    <n v="1921"/>
    <n v="14695.650000000001"/>
    <m/>
  </r>
  <r>
    <s v="2025-10"/>
    <x v="2"/>
    <x v="1"/>
    <x v="1"/>
    <x v="507"/>
    <x v="505"/>
    <n v="2948"/>
    <n v="1067"/>
    <n v="0.36194029850746268"/>
    <n v="0.7"/>
    <n v="7.9"/>
    <n v="1881"/>
    <n v="14859.900000000001"/>
    <m/>
  </r>
  <r>
    <s v="2025-10"/>
    <x v="2"/>
    <x v="0"/>
    <x v="0"/>
    <x v="499"/>
    <x v="497"/>
    <n v="3294"/>
    <n v="1746"/>
    <n v="0.5300546448087432"/>
    <n v="0.7"/>
    <n v="7.85"/>
    <n v="1548"/>
    <n v="12151.8"/>
    <m/>
  </r>
  <r>
    <s v="2025-10"/>
    <x v="2"/>
    <x v="4"/>
    <x v="72"/>
    <x v="502"/>
    <x v="500"/>
    <n v="5874"/>
    <n v="2958"/>
    <n v="0.50357507660878442"/>
    <n v="0.7"/>
    <n v="7.62"/>
    <n v="2916"/>
    <n v="22219.920000000002"/>
    <m/>
  </r>
  <r>
    <s v="2025-10"/>
    <x v="2"/>
    <x v="5"/>
    <x v="6"/>
    <x v="7"/>
    <x v="521"/>
    <n v="1434"/>
    <n v="592"/>
    <n v="0.41283124128312415"/>
    <n v="0.7"/>
    <n v="11.84"/>
    <n v="842"/>
    <n v="9969.2800000000007"/>
    <m/>
  </r>
  <r>
    <s v="2025-10"/>
    <x v="2"/>
    <x v="7"/>
    <x v="15"/>
    <x v="233"/>
    <x v="526"/>
    <n v="3428"/>
    <n v="2003"/>
    <n v="0.58430571761960326"/>
    <n v="0.7"/>
    <n v="7.76"/>
    <n v="1425"/>
    <n v="11058"/>
    <m/>
  </r>
  <r>
    <s v="2025-10"/>
    <x v="2"/>
    <x v="7"/>
    <x v="80"/>
    <x v="497"/>
    <x v="495"/>
    <n v="1371"/>
    <n v="670"/>
    <n v="0.48869438366156093"/>
    <n v="0.7"/>
    <n v="7.49"/>
    <n v="701"/>
    <n v="5250.49"/>
    <m/>
  </r>
  <r>
    <s v="2025-10"/>
    <x v="2"/>
    <x v="4"/>
    <x v="82"/>
    <x v="516"/>
    <x v="514"/>
    <n v="4675"/>
    <n v="2295"/>
    <n v="0.49090909090909091"/>
    <n v="0.7"/>
    <n v="7.47"/>
    <n v="2380"/>
    <n v="17778.599999999999"/>
    <m/>
  </r>
  <r>
    <s v="2025-10"/>
    <x v="2"/>
    <x v="19"/>
    <x v="54"/>
    <x v="483"/>
    <x v="480"/>
    <n v="1496"/>
    <n v="607"/>
    <n v="0.40574866310160429"/>
    <n v="0.7"/>
    <n v="9.18"/>
    <n v="889"/>
    <n v="8161.0199999999995"/>
    <m/>
  </r>
  <r>
    <s v="2025-10"/>
    <x v="2"/>
    <x v="0"/>
    <x v="0"/>
    <x v="509"/>
    <x v="507"/>
    <n v="4532"/>
    <n v="2467"/>
    <n v="0.54435127978817299"/>
    <n v="0.7"/>
    <n v="7.51"/>
    <n v="2065"/>
    <n v="15508.15"/>
    <m/>
  </r>
  <r>
    <s v="2025-10"/>
    <x v="2"/>
    <x v="6"/>
    <x v="162"/>
    <x v="485"/>
    <x v="483"/>
    <n v="1713"/>
    <n v="711"/>
    <n v="0.41506129597197899"/>
    <n v="0.7"/>
    <n v="7.7"/>
    <n v="1002"/>
    <n v="7715.4000000000005"/>
    <m/>
  </r>
  <r>
    <s v="2025-10"/>
    <x v="2"/>
    <x v="4"/>
    <x v="5"/>
    <x v="512"/>
    <x v="510"/>
    <n v="8332"/>
    <n v="4672"/>
    <n v="0.56072971675468075"/>
    <n v="0.7"/>
    <n v="7.21"/>
    <n v="3660"/>
    <n v="26388.6"/>
    <m/>
  </r>
  <r>
    <s v="2025-10"/>
    <x v="2"/>
    <x v="4"/>
    <x v="72"/>
    <x v="536"/>
    <x v="550"/>
    <n v="6695"/>
    <n v="1961"/>
    <n v="0.29290515309932785"/>
    <n v="0.7"/>
    <n v="13.13"/>
    <n v="4734"/>
    <n v="62157.420000000006"/>
    <m/>
  </r>
  <r>
    <s v="2025-10"/>
    <x v="2"/>
    <x v="0"/>
    <x v="0"/>
    <x v="519"/>
    <x v="537"/>
    <n v="628"/>
    <n v="185"/>
    <n v="0.29458598726114649"/>
    <n v="0.7"/>
    <n v="7.81"/>
    <n v="443"/>
    <n v="3459.83"/>
    <m/>
  </r>
  <r>
    <s v="2025-10"/>
    <x v="2"/>
    <x v="4"/>
    <x v="5"/>
    <x v="515"/>
    <x v="543"/>
    <n v="6390"/>
    <n v="3980"/>
    <n v="0.62284820031298904"/>
    <n v="0.7"/>
    <n v="7.28"/>
    <n v="2410"/>
    <n v="17544.8"/>
    <m/>
  </r>
  <r>
    <s v="2025-10"/>
    <x v="2"/>
    <x v="4"/>
    <x v="5"/>
    <x v="468"/>
    <x v="536"/>
    <n v="4677"/>
    <n v="2019"/>
    <n v="0.431686978832585"/>
    <n v="0.7"/>
    <n v="7.6"/>
    <n v="2658"/>
    <n v="20200.8"/>
    <m/>
  </r>
  <r>
    <s v="2025-10"/>
    <x v="2"/>
    <x v="0"/>
    <x v="0"/>
    <x v="410"/>
    <x v="538"/>
    <n v="1213"/>
    <n v="679"/>
    <n v="0.55976916735366855"/>
    <n v="0.7"/>
    <n v="7.58"/>
    <n v="534"/>
    <n v="4047.7200000000003"/>
    <m/>
  </r>
  <r>
    <s v="2025-10"/>
    <x v="2"/>
    <x v="4"/>
    <x v="5"/>
    <x v="513"/>
    <x v="511"/>
    <n v="5314"/>
    <n v="2833"/>
    <n v="0.53312006021829128"/>
    <n v="0.7"/>
    <n v="7.24"/>
    <n v="2481"/>
    <n v="17962.440000000002"/>
    <m/>
  </r>
  <r>
    <s v="2025-10"/>
    <x v="2"/>
    <x v="4"/>
    <x v="8"/>
    <x v="501"/>
    <x v="499"/>
    <n v="7385"/>
    <n v="4098"/>
    <n v="0.55490859851049423"/>
    <n v="0.7"/>
    <n v="7.07"/>
    <n v="3287"/>
    <n v="23239.09"/>
    <m/>
  </r>
  <r>
    <s v="2025-10"/>
    <x v="2"/>
    <x v="4"/>
    <x v="22"/>
    <x v="477"/>
    <x v="474"/>
    <n v="6782"/>
    <n v="4032"/>
    <n v="0.59451489236213506"/>
    <n v="0.7"/>
    <n v="7.36"/>
    <n v="2750"/>
    <n v="20240"/>
    <m/>
  </r>
  <r>
    <s v="2025-10"/>
    <x v="2"/>
    <x v="4"/>
    <x v="5"/>
    <x v="523"/>
    <x v="524"/>
    <n v="5860"/>
    <n v="2337"/>
    <n v="0.39880546075085327"/>
    <n v="0.7"/>
    <n v="7.56"/>
    <n v="3523"/>
    <n v="26633.879999999997"/>
    <m/>
  </r>
  <r>
    <s v="2025-10"/>
    <x v="2"/>
    <x v="4"/>
    <x v="56"/>
    <x v="469"/>
    <x v="535"/>
    <n v="4121"/>
    <n v="1892"/>
    <n v="0.45911186605192916"/>
    <n v="0.7"/>
    <n v="7.78"/>
    <n v="2229"/>
    <n v="17341.62"/>
    <m/>
  </r>
  <r>
    <s v="2025-10"/>
    <x v="2"/>
    <x v="4"/>
    <x v="5"/>
    <x v="505"/>
    <x v="503"/>
    <n v="6451"/>
    <n v="4078"/>
    <n v="0.63215005425515425"/>
    <n v="0.7"/>
    <n v="7.4"/>
    <n v="2373"/>
    <n v="17560.2"/>
    <m/>
  </r>
  <r>
    <s v="2025-10"/>
    <x v="2"/>
    <x v="4"/>
    <x v="5"/>
    <x v="506"/>
    <x v="504"/>
    <n v="4733"/>
    <n v="2586"/>
    <n v="0.54637650538770333"/>
    <n v="0.7"/>
    <n v="7.68"/>
    <n v="2147"/>
    <n v="16488.96"/>
    <m/>
  </r>
  <r>
    <s v="2025-10"/>
    <x v="2"/>
    <x v="4"/>
    <x v="5"/>
    <x v="521"/>
    <x v="522"/>
    <n v="5292"/>
    <n v="3265"/>
    <n v="0.61696900982615266"/>
    <n v="0.7"/>
    <n v="7.35"/>
    <n v="2027"/>
    <n v="14898.449999999999"/>
    <m/>
  </r>
  <r>
    <s v="2025-10"/>
    <x v="2"/>
    <x v="4"/>
    <x v="5"/>
    <x v="510"/>
    <x v="508"/>
    <n v="10862"/>
    <n v="6198"/>
    <n v="0.57061314675013808"/>
    <n v="0.7"/>
    <n v="7.34"/>
    <n v="4664"/>
    <n v="34233.760000000002"/>
    <m/>
  </r>
  <r>
    <s v="2025-10"/>
    <x v="2"/>
    <x v="4"/>
    <x v="5"/>
    <x v="475"/>
    <x v="472"/>
    <n v="5050"/>
    <n v="2627"/>
    <n v="0.52019801980198022"/>
    <n v="0.7"/>
    <n v="7.16"/>
    <n v="2423"/>
    <n v="17348.68"/>
    <m/>
  </r>
  <r>
    <s v="2025-10"/>
    <x v="2"/>
    <x v="4"/>
    <x v="22"/>
    <x v="491"/>
    <x v="489"/>
    <n v="6482"/>
    <n v="2676"/>
    <n v="0.41283554458500465"/>
    <n v="0.7"/>
    <n v="7.57"/>
    <n v="3806"/>
    <n v="28811.420000000002"/>
    <m/>
  </r>
  <r>
    <s v="2025-10"/>
    <x v="2"/>
    <x v="4"/>
    <x v="115"/>
    <x v="489"/>
    <x v="487"/>
    <n v="6039"/>
    <n v="3493"/>
    <n v="0.57840702102997188"/>
    <n v="0.7"/>
    <n v="7.36"/>
    <n v="2546"/>
    <n v="18738.560000000001"/>
    <m/>
  </r>
  <r>
    <s v="2025-10"/>
    <x v="2"/>
    <x v="4"/>
    <x v="57"/>
    <x v="504"/>
    <x v="502"/>
    <n v="4932"/>
    <n v="2263"/>
    <n v="0.45884022708840227"/>
    <n v="0.7"/>
    <n v="7.17"/>
    <n v="2669"/>
    <n v="19136.73"/>
    <m/>
  </r>
  <r>
    <s v="2025-10"/>
    <x v="2"/>
    <x v="4"/>
    <x v="72"/>
    <x v="470"/>
    <x v="546"/>
    <n v="8204"/>
    <n v="2602"/>
    <n v="0.31716235982447588"/>
    <n v="0.7"/>
    <n v="7.81"/>
    <n v="5602"/>
    <n v="43751.619999999995"/>
    <m/>
  </r>
  <r>
    <s v="2025-10"/>
    <x v="2"/>
    <x v="4"/>
    <x v="73"/>
    <x v="531"/>
    <x v="539"/>
    <n v="3547"/>
    <n v="1674"/>
    <n v="0.47194812517620527"/>
    <n v="0.7"/>
    <n v="7.53"/>
    <n v="1873"/>
    <n v="14103.69"/>
    <m/>
  </r>
  <r>
    <s v="2025-10"/>
    <x v="2"/>
    <x v="4"/>
    <x v="35"/>
    <x v="471"/>
    <x v="547"/>
    <n v="3383"/>
    <n v="1696"/>
    <n v="0.50133018031333132"/>
    <n v="0.7"/>
    <n v="7.39"/>
    <n v="1687"/>
    <n v="12466.93"/>
    <m/>
  </r>
  <r>
    <s v="2025-10"/>
    <x v="2"/>
    <x v="4"/>
    <x v="5"/>
    <x v="500"/>
    <x v="498"/>
    <n v="5880"/>
    <n v="2574"/>
    <n v="0.4377551020408163"/>
    <n v="0.7"/>
    <n v="7.42"/>
    <n v="3306"/>
    <n v="24530.52"/>
    <m/>
  </r>
  <r>
    <s v="2025-10"/>
    <x v="2"/>
    <x v="4"/>
    <x v="5"/>
    <x v="526"/>
    <x v="529"/>
    <n v="4805"/>
    <n v="2327"/>
    <n v="0.48428720083246618"/>
    <n v="0.7"/>
    <n v="7.47"/>
    <n v="2478"/>
    <n v="18510.66"/>
    <m/>
  </r>
  <r>
    <s v="2025-10"/>
    <x v="2"/>
    <x v="4"/>
    <x v="5"/>
    <x v="490"/>
    <x v="488"/>
    <n v="6485"/>
    <n v="3645"/>
    <n v="0.56206630686198922"/>
    <n v="0.7"/>
    <n v="7.43"/>
    <n v="2840"/>
    <n v="21101.200000000001"/>
    <m/>
  </r>
  <r>
    <s v="2025-10"/>
    <x v="2"/>
    <x v="4"/>
    <x v="5"/>
    <x v="493"/>
    <x v="491"/>
    <n v="5751"/>
    <n v="3247"/>
    <n v="0.56459746131107635"/>
    <n v="0.7"/>
    <n v="7.23"/>
    <n v="2504"/>
    <n v="18103.920000000002"/>
    <m/>
  </r>
  <r>
    <s v="2025-10"/>
    <x v="2"/>
    <x v="4"/>
    <x v="5"/>
    <x v="522"/>
    <x v="523"/>
    <n v="6181"/>
    <n v="3601"/>
    <n v="0.58259181362239121"/>
    <n v="0.7"/>
    <n v="7.36"/>
    <n v="2580"/>
    <n v="18988.8"/>
    <m/>
  </r>
  <r>
    <s v="2025-10"/>
    <x v="2"/>
    <x v="4"/>
    <x v="5"/>
    <x v="488"/>
    <x v="486"/>
    <n v="7181"/>
    <n v="4349"/>
    <n v="0.60562595738755043"/>
    <n v="0.7"/>
    <n v="7.31"/>
    <n v="2832"/>
    <n v="20701.919999999998"/>
    <m/>
  </r>
  <r>
    <s v="2025-10"/>
    <x v="2"/>
    <x v="4"/>
    <x v="28"/>
    <x v="53"/>
    <x v="551"/>
    <n v="2224"/>
    <n v="1082"/>
    <n v="0.48651079136690645"/>
    <n v="0.7"/>
    <n v="7.41"/>
    <n v="1142"/>
    <n v="8462.2199999999993"/>
    <m/>
  </r>
  <r>
    <s v="2025-10"/>
    <x v="2"/>
    <x v="4"/>
    <x v="74"/>
    <x v="498"/>
    <x v="496"/>
    <n v="1644"/>
    <n v="669"/>
    <n v="0.40693430656934304"/>
    <n v="0.7"/>
    <n v="7.66"/>
    <n v="975"/>
    <n v="7468.5"/>
    <m/>
  </r>
  <r>
    <s v="2025-10"/>
    <x v="2"/>
    <x v="4"/>
    <x v="5"/>
    <x v="480"/>
    <x v="477"/>
    <n v="6881"/>
    <n v="2371"/>
    <n v="0.34457200988228454"/>
    <n v="0.7"/>
    <n v="7.67"/>
    <n v="4510"/>
    <n v="34591.699999999997"/>
    <m/>
  </r>
  <r>
    <s v="2025-10"/>
    <x v="2"/>
    <x v="4"/>
    <x v="112"/>
    <x v="472"/>
    <x v="534"/>
    <n v="5040"/>
    <n v="2134"/>
    <n v="0.42341269841269841"/>
    <n v="0.7"/>
    <n v="8.33"/>
    <n v="2906"/>
    <n v="24206.98"/>
    <m/>
  </r>
  <r>
    <s v="2025-10"/>
    <x v="2"/>
    <x v="7"/>
    <x v="15"/>
    <x v="508"/>
    <x v="506"/>
    <n v="1928"/>
    <n v="650"/>
    <n v="0.33713692946058094"/>
    <n v="0.7"/>
    <n v="7.64"/>
    <n v="1278"/>
    <n v="9763.92"/>
    <m/>
  </r>
  <r>
    <s v="2025-10"/>
    <x v="2"/>
    <x v="4"/>
    <x v="8"/>
    <x v="524"/>
    <x v="525"/>
    <n v="5748"/>
    <n v="3168"/>
    <n v="0.55114822546972864"/>
    <n v="0.7"/>
    <n v="7.4"/>
    <n v="2580"/>
    <n v="19092"/>
    <m/>
  </r>
  <r>
    <s v="2025-10"/>
    <x v="2"/>
    <x v="4"/>
    <x v="5"/>
    <x v="223"/>
    <x v="554"/>
    <n v="995"/>
    <n v="589"/>
    <n v="0.59195979899497486"/>
    <n v="0.7"/>
    <n v="7.31"/>
    <n v="406"/>
    <n v="2967.8599999999997"/>
    <m/>
  </r>
  <r>
    <s v="2025-10"/>
    <x v="2"/>
    <x v="4"/>
    <x v="63"/>
    <x v="525"/>
    <x v="527"/>
    <n v="7081"/>
    <n v="4165"/>
    <n v="0.58819375794379325"/>
    <n v="0.7"/>
    <n v="7.23"/>
    <n v="2916"/>
    <n v="21082.68"/>
    <m/>
  </r>
  <r>
    <s v="2025-10"/>
    <x v="2"/>
    <x v="4"/>
    <x v="19"/>
    <x v="534"/>
    <x v="548"/>
    <n v="3450"/>
    <n v="1791"/>
    <n v="0.51913043478260867"/>
    <n v="0.7"/>
    <n v="7.73"/>
    <n v="1659"/>
    <n v="12824.070000000002"/>
    <m/>
  </r>
  <r>
    <s v="2025-10"/>
    <x v="2"/>
    <x v="4"/>
    <x v="160"/>
    <x v="116"/>
    <x v="515"/>
    <n v="2956"/>
    <n v="1495"/>
    <n v="0.50575101488497975"/>
    <n v="0.7"/>
    <n v="7.45"/>
    <n v="1461"/>
    <n v="10884.45"/>
    <m/>
  </r>
  <r>
    <s v="2025-10"/>
    <x v="2"/>
    <x v="4"/>
    <x v="5"/>
    <x v="40"/>
    <x v="518"/>
    <n v="2273"/>
    <n v="1049"/>
    <n v="0.46150461944566651"/>
    <n v="0.7"/>
    <n v="7.58"/>
    <n v="1224"/>
    <n v="9277.92"/>
    <m/>
  </r>
  <r>
    <s v="2025-10"/>
    <x v="2"/>
    <x v="0"/>
    <x v="0"/>
    <x v="421"/>
    <x v="481"/>
    <n v="3546"/>
    <n v="2143"/>
    <n v="0.60434292160180481"/>
    <n v="0.7"/>
    <n v="7.89"/>
    <n v="1403"/>
    <n v="11069.67"/>
    <m/>
  </r>
  <r>
    <s v="2025-10"/>
    <x v="2"/>
    <x v="13"/>
    <x v="39"/>
    <x v="342"/>
    <x v="532"/>
    <n v="926"/>
    <n v="383"/>
    <n v="0.41360691144708422"/>
    <n v="0.7"/>
    <n v="8.64"/>
    <n v="543"/>
    <n v="4691.5200000000004"/>
    <m/>
  </r>
  <r>
    <s v="2025-10"/>
    <x v="2"/>
    <x v="4"/>
    <x v="22"/>
    <x v="514"/>
    <x v="512"/>
    <n v="3043"/>
    <n v="1082"/>
    <n v="0.35557016102530398"/>
    <n v="0.7"/>
    <n v="7.7"/>
    <n v="1961"/>
    <n v="15099.7"/>
    <m/>
  </r>
  <r>
    <s v="2025-10"/>
    <x v="2"/>
    <x v="4"/>
    <x v="161"/>
    <x v="473"/>
    <x v="470"/>
    <n v="5289"/>
    <n v="2492"/>
    <n v="0.47116657213083757"/>
    <n v="0.7"/>
    <n v="5.86682959"/>
    <n v="2797"/>
    <n v="16409.52236323"/>
    <m/>
  </r>
  <r>
    <s v="2025-01"/>
    <x v="3"/>
    <x v="22"/>
    <x v="78"/>
    <x v="539"/>
    <x v="555"/>
    <n v="2551"/>
    <n v="451"/>
    <n v="0.17679341434731477"/>
    <n v="0.7"/>
    <n v="8.7411870500000006"/>
    <n v="2100"/>
    <n v="18356.492805000002"/>
    <m/>
  </r>
  <r>
    <s v="2025-01"/>
    <x v="3"/>
    <x v="1"/>
    <x v="1"/>
    <x v="540"/>
    <x v="556"/>
    <n v="3018"/>
    <n v="593"/>
    <n v="0.19648774022531479"/>
    <n v="0.7"/>
    <n v="7.8879729730000001"/>
    <n v="2425"/>
    <n v="19128.334459525002"/>
    <m/>
  </r>
  <r>
    <s v="2025-01"/>
    <x v="3"/>
    <x v="1"/>
    <x v="1"/>
    <x v="541"/>
    <x v="557"/>
    <n v="4484"/>
    <n v="1259"/>
    <n v="0.28077609277430865"/>
    <n v="0.7"/>
    <n v="6.9244565219999998"/>
    <n v="3225"/>
    <n v="22331.37228345"/>
    <m/>
  </r>
  <r>
    <s v="2025-01"/>
    <x v="3"/>
    <x v="1"/>
    <x v="1"/>
    <x v="542"/>
    <x v="558"/>
    <n v="2949"/>
    <n v="929"/>
    <n v="0.31502204136995593"/>
    <n v="0.7"/>
    <n v="7.7928389830000002"/>
    <n v="2020"/>
    <n v="15741.534745660001"/>
    <m/>
  </r>
  <r>
    <s v="2025-01"/>
    <x v="3"/>
    <x v="4"/>
    <x v="37"/>
    <x v="543"/>
    <x v="559"/>
    <n v="2821"/>
    <n v="455"/>
    <n v="0.16129032258064516"/>
    <n v="0.7"/>
    <n v="7.9072992700000002"/>
    <n v="2366"/>
    <n v="18708.670072820001"/>
    <m/>
  </r>
  <r>
    <s v="2025-01"/>
    <x v="3"/>
    <x v="22"/>
    <x v="78"/>
    <x v="544"/>
    <x v="560"/>
    <n v="2035"/>
    <n v="466"/>
    <n v="0.22899262899262898"/>
    <n v="0.7"/>
    <n v="6.1965457690000001"/>
    <n v="1569"/>
    <n v="9722.3803115610008"/>
    <m/>
  </r>
  <r>
    <s v="2025-01"/>
    <x v="3"/>
    <x v="4"/>
    <x v="5"/>
    <x v="545"/>
    <x v="561"/>
    <n v="3126"/>
    <n v="915"/>
    <n v="0.29270633397312862"/>
    <n v="0.7"/>
    <n v="6.8413194439999998"/>
    <n v="2211"/>
    <n v="15126.157290683999"/>
    <m/>
  </r>
  <r>
    <s v="2025-01"/>
    <x v="3"/>
    <x v="4"/>
    <x v="5"/>
    <x v="546"/>
    <x v="562"/>
    <n v="2632"/>
    <n v="552"/>
    <n v="0.20972644376899696"/>
    <n v="0.7"/>
    <n v="6.000077042"/>
    <n v="2080"/>
    <n v="12480.16024736"/>
    <m/>
  </r>
  <r>
    <s v="2025-01"/>
    <x v="3"/>
    <x v="6"/>
    <x v="163"/>
    <x v="547"/>
    <x v="563"/>
    <n v="3921"/>
    <n v="999"/>
    <n v="0.25478194338179033"/>
    <n v="0.7"/>
    <n v="6.2628304950000002"/>
    <n v="2922"/>
    <n v="18299.990706389999"/>
    <m/>
  </r>
  <r>
    <s v="2025-01"/>
    <x v="3"/>
    <x v="12"/>
    <x v="32"/>
    <x v="548"/>
    <x v="564"/>
    <n v="7355"/>
    <n v="3470"/>
    <n v="0.47178789938817134"/>
    <n v="0.7"/>
    <n v="4.0791815370000002"/>
    <n v="3885"/>
    <n v="15847.620271245001"/>
    <m/>
  </r>
  <r>
    <s v="2025-01"/>
    <x v="3"/>
    <x v="6"/>
    <x v="163"/>
    <x v="549"/>
    <x v="565"/>
    <n v="5172"/>
    <n v="1497"/>
    <n v="0.28944315545243621"/>
    <n v="0.7"/>
    <n v="8.8923343280000005"/>
    <n v="3675"/>
    <n v="32679.328655400001"/>
    <m/>
  </r>
  <r>
    <s v="2025-01"/>
    <x v="3"/>
    <x v="4"/>
    <x v="5"/>
    <x v="550"/>
    <x v="566"/>
    <n v="2639"/>
    <n v="854"/>
    <n v="0.32360742705570295"/>
    <n v="0.7"/>
    <n v="5.8379796400000004"/>
    <n v="1785"/>
    <n v="10420.793657400001"/>
    <m/>
  </r>
  <r>
    <s v="2025-01"/>
    <x v="3"/>
    <x v="4"/>
    <x v="164"/>
    <x v="551"/>
    <x v="567"/>
    <n v="3014"/>
    <n v="931"/>
    <n v="0.3088918380889184"/>
    <n v="0.7"/>
    <n v="6.1437196109999999"/>
    <n v="2083"/>
    <n v="12797.367949713"/>
    <m/>
  </r>
  <r>
    <s v="2025-01"/>
    <x v="3"/>
    <x v="2"/>
    <x v="165"/>
    <x v="552"/>
    <x v="568"/>
    <n v="1752"/>
    <n v="335"/>
    <n v="0.19121004566210045"/>
    <n v="0.7"/>
    <n v="7.4068181820000003"/>
    <n v="1417"/>
    <n v="10495.461363894001"/>
    <m/>
  </r>
  <r>
    <s v="2025-01"/>
    <x v="3"/>
    <x v="4"/>
    <x v="5"/>
    <x v="553"/>
    <x v="569"/>
    <n v="3773"/>
    <n v="757"/>
    <n v="0.20063609859528228"/>
    <n v="0.7"/>
    <n v="6.0703761759999999"/>
    <n v="3016"/>
    <n v="18308.254546815999"/>
    <m/>
  </r>
  <r>
    <s v="2025-01"/>
    <x v="3"/>
    <x v="12"/>
    <x v="32"/>
    <x v="554"/>
    <x v="570"/>
    <n v="13760"/>
    <n v="5761"/>
    <n v="0.41867732558139537"/>
    <n v="0.7"/>
    <n v="4.2357008399999998"/>
    <n v="7999"/>
    <n v="33881.371019159997"/>
    <m/>
  </r>
  <r>
    <s v="2025-01"/>
    <x v="3"/>
    <x v="6"/>
    <x v="11"/>
    <x v="555"/>
    <x v="571"/>
    <n v="3205"/>
    <n v="802"/>
    <n v="0.25023400936037443"/>
    <n v="0.7"/>
    <n v="6.0839839839999996"/>
    <n v="2403"/>
    <n v="14619.813513551999"/>
    <m/>
  </r>
  <r>
    <s v="2025-01"/>
    <x v="3"/>
    <x v="6"/>
    <x v="109"/>
    <x v="556"/>
    <x v="572"/>
    <n v="3020"/>
    <n v="683"/>
    <n v="0.22615894039735099"/>
    <n v="0.7"/>
    <n v="7.2312652069999999"/>
    <n v="2337"/>
    <n v="16899.466788759"/>
    <m/>
  </r>
  <r>
    <s v="2025-01"/>
    <x v="3"/>
    <x v="20"/>
    <x v="59"/>
    <x v="557"/>
    <x v="573"/>
    <n v="4990"/>
    <n v="1230"/>
    <n v="0.24649298597194388"/>
    <n v="0.7"/>
    <n v="7.6427727780000003"/>
    <n v="3760"/>
    <n v="28736.825645280001"/>
    <m/>
  </r>
  <r>
    <s v="2025-01"/>
    <x v="3"/>
    <x v="6"/>
    <x v="11"/>
    <x v="558"/>
    <x v="574"/>
    <n v="4740"/>
    <n v="1228"/>
    <n v="0.25907172995780592"/>
    <n v="0.7"/>
    <n v="6.250226831"/>
    <n v="3512"/>
    <n v="21950.796630471999"/>
    <m/>
  </r>
  <r>
    <s v="2025-01"/>
    <x v="3"/>
    <x v="4"/>
    <x v="5"/>
    <x v="559"/>
    <x v="575"/>
    <n v="6127"/>
    <n v="811"/>
    <n v="0.13236494205973559"/>
    <n v="0.7"/>
    <n v="8.8346782990000001"/>
    <n v="5316"/>
    <n v="46965.149837484001"/>
    <m/>
  </r>
  <r>
    <s v="2025-01"/>
    <x v="3"/>
    <x v="3"/>
    <x v="3"/>
    <x v="464"/>
    <x v="576"/>
    <n v="3976"/>
    <n v="1084"/>
    <n v="0.27263581488933603"/>
    <n v="0.7"/>
    <n v="6.8277865330000003"/>
    <n v="2892"/>
    <n v="19745.958653436002"/>
    <m/>
  </r>
  <r>
    <s v="2025-01"/>
    <x v="3"/>
    <x v="4"/>
    <x v="55"/>
    <x v="560"/>
    <x v="577"/>
    <n v="4950"/>
    <n v="1220"/>
    <n v="0.24646464646464647"/>
    <n v="0.7"/>
    <n v="6.3763057319999996"/>
    <n v="3730"/>
    <n v="23783.62038036"/>
    <m/>
  </r>
  <r>
    <s v="2025-01"/>
    <x v="3"/>
    <x v="1"/>
    <x v="1"/>
    <x v="561"/>
    <x v="578"/>
    <n v="3009"/>
    <n v="881"/>
    <n v="0.29278830176138254"/>
    <n v="0.7"/>
    <n v="7.2781497799999997"/>
    <n v="2128"/>
    <n v="15487.902731839999"/>
    <m/>
  </r>
  <r>
    <s v="2025-01"/>
    <x v="3"/>
    <x v="4"/>
    <x v="166"/>
    <x v="562"/>
    <x v="579"/>
    <n v="2307"/>
    <n v="591"/>
    <n v="0.25617685305591675"/>
    <n v="0.7"/>
    <n v="7.7860388819999997"/>
    <n v="1716"/>
    <n v="13360.842721511999"/>
    <m/>
  </r>
  <r>
    <s v="2025-01"/>
    <x v="3"/>
    <x v="4"/>
    <x v="72"/>
    <x v="563"/>
    <x v="580"/>
    <n v="781"/>
    <n v="128"/>
    <n v="0.16389244558258642"/>
    <n v="0.7"/>
    <n v="7.95945122"/>
    <n v="653"/>
    <n v="5197.5216466600004"/>
    <m/>
  </r>
  <r>
    <s v="2025-01"/>
    <x v="3"/>
    <x v="4"/>
    <x v="5"/>
    <x v="564"/>
    <x v="581"/>
    <n v="4014"/>
    <n v="944"/>
    <n v="0.23517688091679123"/>
    <n v="0.7"/>
    <n v="8.3547556719999996"/>
    <n v="3070"/>
    <n v="25649.099913039998"/>
    <m/>
  </r>
  <r>
    <s v="2025-01"/>
    <x v="3"/>
    <x v="0"/>
    <x v="10"/>
    <x v="460"/>
    <x v="582"/>
    <n v="7291"/>
    <n v="1850"/>
    <n v="0.25373748457001782"/>
    <n v="0.7"/>
    <n v="7.7812115889999998"/>
    <n v="5441"/>
    <n v="42337.572255749001"/>
    <s v="+5521980091000"/>
  </r>
  <r>
    <s v="2025-01"/>
    <x v="3"/>
    <x v="4"/>
    <x v="5"/>
    <x v="565"/>
    <x v="583"/>
    <n v="4109"/>
    <n v="1160"/>
    <n v="0.28230713068873203"/>
    <n v="0.7"/>
    <n v="6.2238185980000003"/>
    <n v="2949"/>
    <n v="18354.041045501999"/>
    <m/>
  </r>
  <r>
    <s v="2025-01"/>
    <x v="3"/>
    <x v="9"/>
    <x v="103"/>
    <x v="566"/>
    <x v="584"/>
    <n v="5130"/>
    <n v="1767"/>
    <n v="0.34444444444444444"/>
    <n v="0.7"/>
    <n v="6.7340583059999997"/>
    <n v="3363"/>
    <n v="22646.638083078"/>
    <m/>
  </r>
  <r>
    <s v="2025-01"/>
    <x v="3"/>
    <x v="4"/>
    <x v="5"/>
    <x v="567"/>
    <x v="585"/>
    <n v="2259"/>
    <n v="468"/>
    <n v="0.20717131474103587"/>
    <n v="0.7"/>
    <n v="6.6167247390000004"/>
    <n v="1791"/>
    <n v="11850.554007549001"/>
    <m/>
  </r>
  <r>
    <s v="2025-01"/>
    <x v="3"/>
    <x v="4"/>
    <x v="5"/>
    <x v="568"/>
    <x v="586"/>
    <n v="2412"/>
    <n v="553"/>
    <n v="0.22927031509121062"/>
    <n v="0.7"/>
    <n v="6.7629681000000001"/>
    <n v="1859"/>
    <n v="12572.357697900001"/>
    <m/>
  </r>
  <r>
    <s v="2025-01"/>
    <x v="3"/>
    <x v="4"/>
    <x v="167"/>
    <x v="569"/>
    <x v="587"/>
    <n v="3260"/>
    <n v="726"/>
    <n v="0.22269938650306748"/>
    <n v="0.7"/>
    <n v="5.6571751409999997"/>
    <n v="2534"/>
    <n v="14335.281807293999"/>
    <m/>
  </r>
  <r>
    <s v="2025-01"/>
    <x v="3"/>
    <x v="2"/>
    <x v="4"/>
    <x v="570"/>
    <x v="588"/>
    <n v="4347"/>
    <n v="1150"/>
    <n v="0.26455026455026454"/>
    <n v="0.7"/>
    <n v="6.2988332189999996"/>
    <n v="3197"/>
    <n v="20137.369801142999"/>
    <m/>
  </r>
  <r>
    <s v="2025-01"/>
    <x v="3"/>
    <x v="6"/>
    <x v="13"/>
    <x v="571"/>
    <x v="589"/>
    <n v="2140"/>
    <n v="461"/>
    <n v="0.21542056074766355"/>
    <n v="0.7"/>
    <n v="7.455851064"/>
    <n v="1679"/>
    <n v="12518.373936456001"/>
    <m/>
  </r>
  <r>
    <s v="2025-01"/>
    <x v="3"/>
    <x v="4"/>
    <x v="38"/>
    <x v="572"/>
    <x v="590"/>
    <n v="6315"/>
    <n v="1215"/>
    <n v="0.19239904988123516"/>
    <n v="0.7"/>
    <n v="7.6568870870000003"/>
    <n v="5100"/>
    <n v="39050.124143699999"/>
    <m/>
  </r>
  <r>
    <s v="2025-01"/>
    <x v="3"/>
    <x v="0"/>
    <x v="0"/>
    <x v="573"/>
    <x v="591"/>
    <n v="4736"/>
    <n v="1015"/>
    <n v="0.21431587837837837"/>
    <n v="0.7"/>
    <n v="9.0385892119999998"/>
    <n v="3721"/>
    <n v="33632.590457851999"/>
    <m/>
  </r>
  <r>
    <s v="2025-01"/>
    <x v="3"/>
    <x v="4"/>
    <x v="128"/>
    <x v="574"/>
    <x v="592"/>
    <n v="1599"/>
    <n v="330"/>
    <n v="0.20637898686679174"/>
    <n v="0.7"/>
    <n v="6.8621779859999998"/>
    <n v="1269"/>
    <n v="8708.103864233999"/>
    <m/>
  </r>
  <r>
    <s v="2025-01"/>
    <x v="3"/>
    <x v="4"/>
    <x v="138"/>
    <x v="575"/>
    <x v="593"/>
    <n v="3027"/>
    <n v="926"/>
    <n v="0.30591344565576478"/>
    <n v="0.7"/>
    <n v="5.169157212"/>
    <n v="2101"/>
    <n v="10860.399302412001"/>
    <m/>
  </r>
  <r>
    <s v="2025-01"/>
    <x v="3"/>
    <x v="4"/>
    <x v="5"/>
    <x v="576"/>
    <x v="594"/>
    <n v="2754"/>
    <n v="688"/>
    <n v="0.24981844589687727"/>
    <n v="0.7"/>
    <n v="7.2552511419999997"/>
    <n v="2066"/>
    <n v="14989.348859371999"/>
    <m/>
  </r>
  <r>
    <s v="2025-01"/>
    <x v="3"/>
    <x v="4"/>
    <x v="5"/>
    <x v="577"/>
    <x v="595"/>
    <n v="2720"/>
    <n v="742"/>
    <n v="0.2727941176470588"/>
    <n v="0.7"/>
    <n v="5.8912077289999996"/>
    <n v="1978"/>
    <n v="11652.808887961999"/>
    <m/>
  </r>
  <r>
    <s v="2025-01"/>
    <x v="3"/>
    <x v="4"/>
    <x v="22"/>
    <x v="578"/>
    <x v="596"/>
    <n v="2261"/>
    <n v="575"/>
    <n v="0.25431225121627599"/>
    <n v="0.7"/>
    <n v="6.1322207080000002"/>
    <n v="1686"/>
    <n v="10338.924113688001"/>
    <m/>
  </r>
  <r>
    <s v="2025-01"/>
    <x v="3"/>
    <x v="4"/>
    <x v="5"/>
    <x v="579"/>
    <x v="597"/>
    <n v="4772"/>
    <n v="984"/>
    <n v="0.20620284995808885"/>
    <n v="0.7"/>
    <n v="5.3476569039999999"/>
    <n v="3788"/>
    <n v="20256.924352351998"/>
    <m/>
  </r>
  <r>
    <s v="2025-01"/>
    <x v="3"/>
    <x v="4"/>
    <x v="5"/>
    <x v="580"/>
    <x v="598"/>
    <n v="3496"/>
    <n v="525"/>
    <n v="0.15017162471395881"/>
    <n v="0.7"/>
    <n v="6.315023847"/>
    <n v="2971"/>
    <n v="18761.935849436999"/>
    <m/>
  </r>
  <r>
    <s v="2025-01"/>
    <x v="3"/>
    <x v="4"/>
    <x v="35"/>
    <x v="581"/>
    <x v="599"/>
    <n v="2746"/>
    <n v="581"/>
    <n v="0.21158048069919883"/>
    <n v="0.7"/>
    <n v="6.7192666670000003"/>
    <n v="2165"/>
    <n v="14547.212334055001"/>
    <m/>
  </r>
  <r>
    <s v="2025-01"/>
    <x v="3"/>
    <x v="10"/>
    <x v="26"/>
    <x v="582"/>
    <x v="600"/>
    <n v="3682"/>
    <n v="1117"/>
    <n v="0.3033677349266703"/>
    <n v="0.7"/>
    <n v="6.5505558989999999"/>
    <n v="2565"/>
    <n v="16802.175880934999"/>
    <m/>
  </r>
  <r>
    <s v="2025-01"/>
    <x v="3"/>
    <x v="17"/>
    <x v="168"/>
    <x v="583"/>
    <x v="601"/>
    <n v="2729"/>
    <n v="866"/>
    <n v="0.31733235617442285"/>
    <n v="0.7"/>
    <n v="7.1260989009999998"/>
    <n v="1863"/>
    <n v="13275.922252562999"/>
    <m/>
  </r>
  <r>
    <s v="2025-01"/>
    <x v="3"/>
    <x v="4"/>
    <x v="5"/>
    <x v="584"/>
    <x v="602"/>
    <n v="3329"/>
    <n v="574"/>
    <n v="0.17242415139681586"/>
    <n v="0.7"/>
    <n v="8.5039789789999993"/>
    <n v="2755"/>
    <n v="23428.462087144999"/>
    <m/>
  </r>
  <r>
    <s v="2025-01"/>
    <x v="3"/>
    <x v="4"/>
    <x v="63"/>
    <x v="585"/>
    <x v="603"/>
    <n v="4999"/>
    <n v="1186"/>
    <n v="0.23724744948989798"/>
    <n v="0.7"/>
    <n v="8.0989866670000001"/>
    <n v="3813"/>
    <n v="30881.436161271002"/>
    <m/>
  </r>
  <r>
    <s v="2025-01"/>
    <x v="3"/>
    <x v="9"/>
    <x v="169"/>
    <x v="586"/>
    <x v="604"/>
    <n v="325"/>
    <n v="79"/>
    <n v="0.24307692307692308"/>
    <n v="0.7"/>
    <n v="7.5037234039999996"/>
    <n v="246"/>
    <n v="1845.915957384"/>
    <m/>
  </r>
  <r>
    <s v="2025-01"/>
    <x v="3"/>
    <x v="4"/>
    <x v="7"/>
    <x v="587"/>
    <x v="605"/>
    <n v="2419"/>
    <n v="441"/>
    <n v="0.1823067383216205"/>
    <n v="0.7"/>
    <n v="9.3208781359999993"/>
    <n v="1978"/>
    <n v="18436.696953007999"/>
    <m/>
  </r>
  <r>
    <s v="2025-01"/>
    <x v="3"/>
    <x v="4"/>
    <x v="5"/>
    <x v="588"/>
    <x v="606"/>
    <n v="3044"/>
    <n v="588"/>
    <n v="0.19316688567674112"/>
    <n v="0.7"/>
    <n v="6.8611111109999996"/>
    <n v="2456"/>
    <n v="16850.888888615998"/>
    <m/>
  </r>
  <r>
    <s v="2025-01"/>
    <x v="3"/>
    <x v="4"/>
    <x v="5"/>
    <x v="589"/>
    <x v="607"/>
    <n v="4016"/>
    <n v="680"/>
    <n v="0.1693227091633466"/>
    <n v="0.7"/>
    <n v="7.1474968710000004"/>
    <n v="3336"/>
    <n v="23844.049561656"/>
    <m/>
  </r>
  <r>
    <s v="2025-01"/>
    <x v="3"/>
    <x v="6"/>
    <x v="11"/>
    <x v="590"/>
    <x v="608"/>
    <n v="7987"/>
    <n v="2172"/>
    <n v="0.27194190559659448"/>
    <n v="0.7"/>
    <n v="5.3348279859999996"/>
    <n v="5815"/>
    <n v="31022.024738589997"/>
    <m/>
  </r>
  <r>
    <s v="2025-01"/>
    <x v="3"/>
    <x v="4"/>
    <x v="117"/>
    <x v="591"/>
    <x v="609"/>
    <n v="3223"/>
    <n v="802"/>
    <n v="0.24883648774433759"/>
    <n v="0.7"/>
    <n v="6.6663793099999999"/>
    <n v="2421"/>
    <n v="16139.30430951"/>
    <m/>
  </r>
  <r>
    <s v="2025-01"/>
    <x v="3"/>
    <x v="4"/>
    <x v="5"/>
    <x v="592"/>
    <x v="610"/>
    <n v="2195"/>
    <n v="409"/>
    <n v="0.18633257403189066"/>
    <n v="0.7"/>
    <n v="7.6074446680000003"/>
    <n v="1786"/>
    <n v="13586.896177048"/>
    <m/>
  </r>
  <r>
    <s v="2025-01"/>
    <x v="3"/>
    <x v="4"/>
    <x v="49"/>
    <x v="593"/>
    <x v="611"/>
    <n v="2821"/>
    <n v="610"/>
    <n v="0.2162353775257001"/>
    <n v="0.7"/>
    <n v="7.8953013280000004"/>
    <n v="2211"/>
    <n v="17456.511236208"/>
    <m/>
  </r>
  <r>
    <s v="2025-01"/>
    <x v="3"/>
    <x v="10"/>
    <x v="26"/>
    <x v="594"/>
    <x v="612"/>
    <n v="3574"/>
    <n v="885"/>
    <n v="0.24762171236709568"/>
    <n v="0.7"/>
    <n v="7.0372207329999998"/>
    <n v="2689"/>
    <n v="18923.086551036999"/>
    <m/>
  </r>
  <r>
    <s v="2025-01"/>
    <x v="3"/>
    <x v="0"/>
    <x v="0"/>
    <x v="595"/>
    <x v="613"/>
    <n v="1634"/>
    <n v="393"/>
    <n v="0.2405140758873929"/>
    <n v="0.7"/>
    <n v="6.2208609270000004"/>
    <n v="1241"/>
    <n v="7720.0884104070001"/>
    <m/>
  </r>
  <r>
    <s v="2025-01"/>
    <x v="3"/>
    <x v="2"/>
    <x v="4"/>
    <x v="596"/>
    <x v="614"/>
    <n v="2668"/>
    <n v="728"/>
    <n v="0.27286356821589203"/>
    <n v="0.7"/>
    <n v="6.2773936170000004"/>
    <n v="1940"/>
    <n v="12178.14361698"/>
    <m/>
  </r>
  <r>
    <s v="2025-01"/>
    <x v="3"/>
    <x v="2"/>
    <x v="4"/>
    <x v="597"/>
    <x v="615"/>
    <n v="1936"/>
    <n v="427"/>
    <n v="0.22055785123966942"/>
    <n v="0.7"/>
    <n v="5.969120459"/>
    <n v="1509"/>
    <n v="9007.4027726309996"/>
    <m/>
  </r>
  <r>
    <s v="2025-01"/>
    <x v="3"/>
    <x v="4"/>
    <x v="73"/>
    <x v="531"/>
    <x v="616"/>
    <n v="4657"/>
    <n v="1986"/>
    <n v="0.42645479922697016"/>
    <n v="0.7"/>
    <n v="6.6260838660000001"/>
    <n v="2671"/>
    <n v="17698.270006086001"/>
    <m/>
  </r>
  <r>
    <s v="2025-01"/>
    <x v="3"/>
    <x v="1"/>
    <x v="1"/>
    <x v="598"/>
    <x v="617"/>
    <n v="708"/>
    <n v="75"/>
    <n v="0.1059322033898305"/>
    <n v="0.7"/>
    <n v="8.5419753089999997"/>
    <n v="633"/>
    <n v="5407.070370597"/>
    <m/>
  </r>
  <r>
    <s v="2025-01"/>
    <x v="3"/>
    <x v="10"/>
    <x v="26"/>
    <x v="599"/>
    <x v="618"/>
    <n v="1132"/>
    <n v="245"/>
    <n v="0.21643109540636044"/>
    <n v="0.7"/>
    <n v="5.9243727599999998"/>
    <n v="887"/>
    <n v="5254.9186381199997"/>
    <m/>
  </r>
  <r>
    <s v="2025-01"/>
    <x v="3"/>
    <x v="20"/>
    <x v="59"/>
    <x v="600"/>
    <x v="619"/>
    <n v="1585"/>
    <n v="235"/>
    <n v="0.14826498422712933"/>
    <n v="0.7"/>
    <n v="8.6234432230000007"/>
    <n v="1350"/>
    <n v="11641.64835105"/>
    <m/>
  </r>
  <r>
    <s v="2025-01"/>
    <x v="3"/>
    <x v="4"/>
    <x v="5"/>
    <x v="601"/>
    <x v="620"/>
    <n v="743"/>
    <n v="86"/>
    <n v="0.11574697173620457"/>
    <n v="0.7"/>
    <n v="8.4105769230000007"/>
    <n v="657"/>
    <n v="5525.7490384110006"/>
    <m/>
  </r>
  <r>
    <s v="2025-01"/>
    <x v="3"/>
    <x v="10"/>
    <x v="26"/>
    <x v="602"/>
    <x v="621"/>
    <n v="768"/>
    <n v="181"/>
    <n v="0.23567708333333334"/>
    <n v="0.7"/>
    <n v="4.3864197530000002"/>
    <n v="587"/>
    <n v="2574.8283950110003"/>
    <m/>
  </r>
  <r>
    <s v="2025-01"/>
    <x v="3"/>
    <x v="4"/>
    <x v="72"/>
    <x v="536"/>
    <x v="622"/>
    <n v="6463"/>
    <n v="1183"/>
    <n v="0.18304193099179947"/>
    <n v="0.7"/>
    <n v="7.082357247"/>
    <n v="5280"/>
    <n v="37394.846264159998"/>
    <m/>
  </r>
  <r>
    <s v="2025-01"/>
    <x v="3"/>
    <x v="1"/>
    <x v="1"/>
    <x v="209"/>
    <x v="623"/>
    <n v="444"/>
    <n v="105"/>
    <n v="0.23648648648648649"/>
    <n v="0.7"/>
    <n v="3.6205128210000002"/>
    <n v="339"/>
    <n v="1227.353846319"/>
    <m/>
  </r>
  <r>
    <s v="2025-01"/>
    <x v="3"/>
    <x v="12"/>
    <x v="32"/>
    <x v="603"/>
    <x v="624"/>
    <n v="8970"/>
    <n v="5547"/>
    <n v="0.6183946488294314"/>
    <n v="0.7"/>
    <n v="6.524386958"/>
    <n v="3423"/>
    <n v="22332.976557234"/>
    <m/>
  </r>
  <r>
    <s v="2025-01"/>
    <x v="3"/>
    <x v="1"/>
    <x v="1"/>
    <x v="604"/>
    <x v="625"/>
    <n v="2906"/>
    <n v="922"/>
    <n v="0.31727460426703374"/>
    <n v="0.7"/>
    <n v="7.27"/>
    <n v="1984"/>
    <n v="14423.679999999998"/>
    <m/>
  </r>
  <r>
    <s v="2025-01"/>
    <x v="3"/>
    <x v="4"/>
    <x v="19"/>
    <x v="605"/>
    <x v="626"/>
    <n v="3290"/>
    <n v="575"/>
    <n v="0.17477203647416414"/>
    <n v="0.7"/>
    <n v="7.84"/>
    <n v="2715"/>
    <n v="21285.599999999999"/>
    <m/>
  </r>
  <r>
    <s v="2025-01"/>
    <x v="3"/>
    <x v="6"/>
    <x v="11"/>
    <x v="606"/>
    <x v="627"/>
    <n v="3830"/>
    <n v="1029"/>
    <n v="0.26866840731070496"/>
    <n v="0.7"/>
    <n v="8.33"/>
    <n v="2801"/>
    <n v="23332.33"/>
    <m/>
  </r>
  <r>
    <s v="2025-01"/>
    <x v="3"/>
    <x v="9"/>
    <x v="52"/>
    <x v="607"/>
    <x v="628"/>
    <n v="2528"/>
    <n v="559"/>
    <n v="0.221123417721519"/>
    <n v="0.7"/>
    <n v="8.7100000000000009"/>
    <n v="1969"/>
    <n v="17149.990000000002"/>
    <m/>
  </r>
  <r>
    <s v="2025-01"/>
    <x v="3"/>
    <x v="4"/>
    <x v="23"/>
    <x v="608"/>
    <x v="629"/>
    <n v="221"/>
    <n v="66"/>
    <n v="0.29864253393665158"/>
    <n v="0.7"/>
    <n v="6.84"/>
    <n v="155"/>
    <n v="1060.2"/>
    <m/>
  </r>
  <r>
    <s v="2025-01"/>
    <x v="3"/>
    <x v="0"/>
    <x v="0"/>
    <x v="609"/>
    <x v="630"/>
    <n v="7655"/>
    <n v="1872"/>
    <n v="0.24454604833442195"/>
    <n v="0.7"/>
    <n v="9.25"/>
    <n v="5783"/>
    <n v="53492.75"/>
    <m/>
  </r>
  <r>
    <s v="2025-01"/>
    <x v="3"/>
    <x v="9"/>
    <x v="24"/>
    <x v="44"/>
    <x v="631"/>
    <n v="3061"/>
    <n v="687"/>
    <n v="0.22443645867363607"/>
    <n v="0.7"/>
    <n v="7.9"/>
    <n v="2374"/>
    <n v="18754.600000000002"/>
    <m/>
  </r>
  <r>
    <s v="2025-01"/>
    <x v="3"/>
    <x v="0"/>
    <x v="0"/>
    <x v="610"/>
    <x v="632"/>
    <n v="3828"/>
    <n v="1046"/>
    <n v="0.27324973876698017"/>
    <n v="0.7"/>
    <n v="8.92"/>
    <n v="2782"/>
    <n v="24815.439999999999"/>
    <s v="+5512981886610"/>
  </r>
  <r>
    <s v="2025-01"/>
    <x v="3"/>
    <x v="4"/>
    <x v="28"/>
    <x v="611"/>
    <x v="633"/>
    <n v="2714"/>
    <n v="488"/>
    <n v="0.17980840088430361"/>
    <n v="0.7"/>
    <n v="8.1199999999999992"/>
    <n v="2226"/>
    <n v="18075.12"/>
    <m/>
  </r>
  <r>
    <s v="2025-01"/>
    <x v="3"/>
    <x v="0"/>
    <x v="33"/>
    <x v="612"/>
    <x v="634"/>
    <n v="729"/>
    <n v="322"/>
    <n v="0.44170096021947874"/>
    <n v="0.7"/>
    <n v="6.93"/>
    <n v="407"/>
    <n v="2820.5099999999998"/>
    <m/>
  </r>
  <r>
    <s v="2025-01"/>
    <x v="3"/>
    <x v="7"/>
    <x v="15"/>
    <x v="613"/>
    <x v="635"/>
    <n v="4434"/>
    <n v="1419"/>
    <n v="0.32002706359945871"/>
    <n v="0.7"/>
    <n v="7.09"/>
    <n v="3015"/>
    <n v="21376.35"/>
    <m/>
  </r>
  <r>
    <s v="2025-01"/>
    <x v="3"/>
    <x v="4"/>
    <x v="5"/>
    <x v="614"/>
    <x v="636"/>
    <n v="3190"/>
    <n v="570"/>
    <n v="0.17868338557993729"/>
    <n v="0.7"/>
    <n v="7.65"/>
    <n v="2620"/>
    <n v="20043"/>
    <m/>
  </r>
  <r>
    <s v="2025-01"/>
    <x v="3"/>
    <x v="0"/>
    <x v="0"/>
    <x v="615"/>
    <x v="637"/>
    <n v="3963"/>
    <n v="867"/>
    <n v="0.21877365632096896"/>
    <n v="0.7"/>
    <n v="7.59"/>
    <n v="3096"/>
    <n v="23498.639999999999"/>
    <m/>
  </r>
  <r>
    <s v="2025-01"/>
    <x v="3"/>
    <x v="7"/>
    <x v="47"/>
    <x v="518"/>
    <x v="638"/>
    <n v="2014"/>
    <n v="697"/>
    <n v="0.34607745779543198"/>
    <n v="0.7"/>
    <n v="7.06"/>
    <n v="1317"/>
    <n v="9298.0199999999986"/>
    <m/>
  </r>
  <r>
    <s v="2025-01"/>
    <x v="3"/>
    <x v="4"/>
    <x v="74"/>
    <x v="498"/>
    <x v="639"/>
    <n v="1118"/>
    <n v="564"/>
    <n v="0.50447227191413235"/>
    <n v="0.7"/>
    <n v="8.09"/>
    <n v="554"/>
    <n v="4481.8599999999997"/>
    <m/>
  </r>
  <r>
    <s v="2025-01"/>
    <x v="3"/>
    <x v="19"/>
    <x v="54"/>
    <x v="483"/>
    <x v="640"/>
    <n v="1328"/>
    <n v="395"/>
    <n v="0.29743975903614456"/>
    <n v="0.7"/>
    <n v="7.12"/>
    <n v="933"/>
    <n v="6642.96"/>
    <m/>
  </r>
  <r>
    <s v="2025-01"/>
    <x v="3"/>
    <x v="1"/>
    <x v="42"/>
    <x v="616"/>
    <x v="641"/>
    <n v="2149"/>
    <n v="543"/>
    <n v="0.25267566309911588"/>
    <n v="0.7"/>
    <n v="7.3"/>
    <n v="1606"/>
    <n v="11723.8"/>
    <m/>
  </r>
  <r>
    <s v="2025-01"/>
    <x v="3"/>
    <x v="13"/>
    <x v="39"/>
    <x v="342"/>
    <x v="642"/>
    <n v="3963"/>
    <n v="1361"/>
    <n v="0.34342669694675748"/>
    <n v="0.7"/>
    <n v="7.86"/>
    <n v="2602"/>
    <n v="20451.72"/>
    <m/>
  </r>
  <r>
    <s v="2025-01"/>
    <x v="3"/>
    <x v="4"/>
    <x v="115"/>
    <x v="617"/>
    <x v="643"/>
    <n v="2930"/>
    <n v="603"/>
    <n v="0.20580204778156996"/>
    <n v="0.7"/>
    <n v="8.2100000000000009"/>
    <n v="2327"/>
    <n v="19104.670000000002"/>
    <m/>
  </r>
  <r>
    <s v="2025-01"/>
    <x v="3"/>
    <x v="14"/>
    <x v="40"/>
    <x v="618"/>
    <x v="644"/>
    <n v="4625"/>
    <n v="1099"/>
    <n v="0.23762162162162162"/>
    <n v="0.7"/>
    <n v="8.8699999999999992"/>
    <n v="3526"/>
    <n v="31275.62"/>
    <m/>
  </r>
  <r>
    <s v="2025-01"/>
    <x v="3"/>
    <x v="4"/>
    <x v="170"/>
    <x v="619"/>
    <x v="645"/>
    <n v="874"/>
    <n v="152"/>
    <n v="0.17391304347826086"/>
    <n v="0.7"/>
    <n v="7.65"/>
    <n v="722"/>
    <n v="5523.3"/>
    <m/>
  </r>
  <r>
    <s v="2025-01"/>
    <x v="3"/>
    <x v="6"/>
    <x v="171"/>
    <x v="620"/>
    <x v="646"/>
    <n v="1843"/>
    <n v="427"/>
    <n v="0.23168746608790017"/>
    <n v="0.7"/>
    <n v="8.08"/>
    <n v="1416"/>
    <n v="11441.28"/>
    <m/>
  </r>
  <r>
    <s v="2025-01"/>
    <x v="3"/>
    <x v="4"/>
    <x v="75"/>
    <x v="621"/>
    <x v="647"/>
    <n v="3136"/>
    <n v="629"/>
    <n v="0.20057397959183673"/>
    <n v="0.7"/>
    <n v="8.19"/>
    <n v="2507"/>
    <n v="20532.329999999998"/>
    <m/>
  </r>
  <r>
    <s v="2025-01"/>
    <x v="3"/>
    <x v="6"/>
    <x v="162"/>
    <x v="622"/>
    <x v="648"/>
    <n v="486"/>
    <n v="120"/>
    <n v="0.24691358024691357"/>
    <n v="0.7"/>
    <n v="7.26"/>
    <n v="366"/>
    <n v="2657.16"/>
    <m/>
  </r>
  <r>
    <s v="2025-01"/>
    <x v="3"/>
    <x v="4"/>
    <x v="22"/>
    <x v="623"/>
    <x v="649"/>
    <n v="2648"/>
    <n v="642"/>
    <n v="0.24244712990936557"/>
    <n v="0.7"/>
    <n v="8.06"/>
    <n v="2006"/>
    <n v="16168.36"/>
    <m/>
  </r>
  <r>
    <s v="2025-01"/>
    <x v="3"/>
    <x v="3"/>
    <x v="17"/>
    <x v="624"/>
    <x v="650"/>
    <n v="1491"/>
    <n v="624"/>
    <n v="0.41851106639839036"/>
    <n v="0.7"/>
    <n v="7.26"/>
    <n v="867"/>
    <n v="6294.42"/>
    <m/>
  </r>
  <r>
    <s v="2025-01"/>
    <x v="3"/>
    <x v="21"/>
    <x v="67"/>
    <x v="625"/>
    <x v="651"/>
    <n v="2040"/>
    <n v="638"/>
    <n v="0.31274509803921569"/>
    <n v="0.7"/>
    <n v="8.6199999999999992"/>
    <n v="1402"/>
    <n v="12085.24"/>
    <s v="+5568992298590"/>
  </r>
  <r>
    <s v="2025-01"/>
    <x v="3"/>
    <x v="4"/>
    <x v="68"/>
    <x v="626"/>
    <x v="652"/>
    <n v="2443"/>
    <n v="624"/>
    <n v="0.25542365943512074"/>
    <n v="0.7"/>
    <n v="7.31"/>
    <n v="1819"/>
    <n v="13296.89"/>
    <m/>
  </r>
  <r>
    <s v="2025-01"/>
    <x v="3"/>
    <x v="6"/>
    <x v="11"/>
    <x v="627"/>
    <x v="653"/>
    <n v="1851"/>
    <n v="432"/>
    <n v="0.233387358184765"/>
    <n v="0.7"/>
    <n v="8.19"/>
    <n v="1419"/>
    <n v="11621.609999999999"/>
    <m/>
  </r>
  <r>
    <s v="2025-01"/>
    <x v="3"/>
    <x v="20"/>
    <x v="148"/>
    <x v="628"/>
    <x v="654"/>
    <n v="2478"/>
    <n v="462"/>
    <n v="0.1864406779661017"/>
    <n v="0.7"/>
    <n v="8.09"/>
    <n v="2016"/>
    <n v="16309.44"/>
    <m/>
  </r>
  <r>
    <s v="2025-01"/>
    <x v="3"/>
    <x v="1"/>
    <x v="1"/>
    <x v="457"/>
    <x v="655"/>
    <n v="2039"/>
    <n v="425"/>
    <n v="0.20843550760176557"/>
    <n v="0.7"/>
    <n v="8.0500000000000007"/>
    <n v="1614"/>
    <n v="12992.7"/>
    <m/>
  </r>
  <r>
    <s v="2025-01"/>
    <x v="3"/>
    <x v="4"/>
    <x v="5"/>
    <x v="629"/>
    <x v="656"/>
    <n v="3662"/>
    <n v="937"/>
    <n v="0.25587110868377938"/>
    <n v="0.7"/>
    <n v="7.64"/>
    <n v="2725"/>
    <n v="20819"/>
    <m/>
  </r>
  <r>
    <s v="2025-01"/>
    <x v="3"/>
    <x v="4"/>
    <x v="21"/>
    <x v="630"/>
    <x v="657"/>
    <n v="2343"/>
    <n v="549"/>
    <n v="0.23431498079385404"/>
    <n v="0.7"/>
    <n v="7.56"/>
    <n v="1794"/>
    <n v="13562.64"/>
    <m/>
  </r>
  <r>
    <s v="2025-01"/>
    <x v="3"/>
    <x v="4"/>
    <x v="5"/>
    <x v="631"/>
    <x v="658"/>
    <n v="5022"/>
    <n v="864"/>
    <n v="0.17204301075268819"/>
    <n v="0.7"/>
    <n v="8.5500000000000007"/>
    <n v="4158"/>
    <n v="35550.9"/>
    <m/>
  </r>
  <r>
    <s v="2025-01"/>
    <x v="3"/>
    <x v="4"/>
    <x v="140"/>
    <x v="632"/>
    <x v="659"/>
    <n v="1609"/>
    <n v="354"/>
    <n v="0.22001243008079552"/>
    <n v="0.7"/>
    <n v="7.74"/>
    <n v="1255"/>
    <n v="9713.7000000000007"/>
    <m/>
  </r>
  <r>
    <s v="2025-01"/>
    <x v="3"/>
    <x v="4"/>
    <x v="5"/>
    <x v="633"/>
    <x v="660"/>
    <n v="2240"/>
    <n v="508"/>
    <n v="0.22678571428571428"/>
    <n v="0.7"/>
    <n v="8.15"/>
    <n v="1732"/>
    <n v="14115.800000000001"/>
    <m/>
  </r>
  <r>
    <s v="2025-01"/>
    <x v="3"/>
    <x v="4"/>
    <x v="130"/>
    <x v="634"/>
    <x v="661"/>
    <n v="1045"/>
    <n v="421"/>
    <n v="0.40287081339712921"/>
    <n v="0.7"/>
    <n v="7.79"/>
    <n v="624"/>
    <n v="4860.96"/>
    <m/>
  </r>
  <r>
    <s v="2025-01"/>
    <x v="3"/>
    <x v="26"/>
    <x v="172"/>
    <x v="635"/>
    <x v="662"/>
    <n v="2768"/>
    <n v="655"/>
    <n v="0.23663294797687862"/>
    <n v="0.7"/>
    <n v="7.88"/>
    <n v="2113"/>
    <n v="16650.439999999999"/>
    <m/>
  </r>
  <r>
    <s v="2025-01"/>
    <x v="3"/>
    <x v="4"/>
    <x v="173"/>
    <x v="636"/>
    <x v="663"/>
    <n v="4195"/>
    <n v="970"/>
    <n v="0.23122765196662692"/>
    <n v="0.7"/>
    <n v="7.34"/>
    <n v="3225"/>
    <n v="23671.5"/>
    <m/>
  </r>
  <r>
    <s v="2025-01"/>
    <x v="3"/>
    <x v="0"/>
    <x v="0"/>
    <x v="637"/>
    <x v="664"/>
    <n v="2707"/>
    <n v="635"/>
    <n v="0.23457702253417068"/>
    <n v="0.7"/>
    <n v="8.15"/>
    <n v="2072"/>
    <n v="16886.8"/>
    <m/>
  </r>
  <r>
    <s v="2025-01"/>
    <x v="3"/>
    <x v="4"/>
    <x v="5"/>
    <x v="638"/>
    <x v="665"/>
    <n v="4102"/>
    <n v="545"/>
    <n v="0.13286201852754753"/>
    <n v="0.7"/>
    <n v="9.08"/>
    <n v="3557"/>
    <n v="32297.56"/>
    <m/>
  </r>
  <r>
    <s v="2025-01"/>
    <x v="3"/>
    <x v="4"/>
    <x v="112"/>
    <x v="639"/>
    <x v="666"/>
    <n v="2808"/>
    <n v="484"/>
    <n v="0.17236467236467237"/>
    <n v="0.7"/>
    <n v="8.74"/>
    <n v="2324"/>
    <n v="20311.760000000002"/>
    <m/>
  </r>
  <r>
    <s v="2025-01"/>
    <x v="3"/>
    <x v="8"/>
    <x v="16"/>
    <x v="640"/>
    <x v="667"/>
    <n v="5154"/>
    <n v="1321"/>
    <n v="0.25630578191695769"/>
    <n v="0.7"/>
    <n v="8.24"/>
    <n v="3833"/>
    <n v="31583.920000000002"/>
    <m/>
  </r>
  <r>
    <s v="2025-01"/>
    <x v="3"/>
    <x v="0"/>
    <x v="0"/>
    <x v="641"/>
    <x v="668"/>
    <n v="4332"/>
    <n v="912"/>
    <n v="0.21052631578947367"/>
    <n v="0.7"/>
    <n v="8.0299999999999994"/>
    <n v="3420"/>
    <n v="27462.6"/>
    <m/>
  </r>
  <r>
    <s v="2025-01"/>
    <x v="3"/>
    <x v="4"/>
    <x v="5"/>
    <x v="642"/>
    <x v="669"/>
    <n v="7099"/>
    <n v="1454"/>
    <n v="0.20481757994083674"/>
    <n v="0.7"/>
    <n v="8.35"/>
    <n v="5645"/>
    <n v="47135.75"/>
    <m/>
  </r>
  <r>
    <s v="2025-01"/>
    <x v="3"/>
    <x v="4"/>
    <x v="5"/>
    <x v="643"/>
    <x v="670"/>
    <n v="4763"/>
    <n v="1085"/>
    <n v="0.22779760655049339"/>
    <n v="0.7"/>
    <n v="7.41"/>
    <n v="3678"/>
    <n v="27253.98"/>
    <m/>
  </r>
  <r>
    <s v="2025-01"/>
    <x v="3"/>
    <x v="4"/>
    <x v="139"/>
    <x v="644"/>
    <x v="671"/>
    <n v="2333"/>
    <n v="495"/>
    <n v="0.21217316759537078"/>
    <n v="0.7"/>
    <n v="8.11"/>
    <n v="1838"/>
    <n v="14906.179999999998"/>
    <m/>
  </r>
  <r>
    <s v="2025-01"/>
    <x v="3"/>
    <x v="4"/>
    <x v="72"/>
    <x v="645"/>
    <x v="672"/>
    <n v="4359"/>
    <n v="1047"/>
    <n v="0.24019270474879559"/>
    <n v="0.7"/>
    <n v="7.65"/>
    <n v="3312"/>
    <n v="25336.800000000003"/>
    <m/>
  </r>
  <r>
    <s v="2025-01"/>
    <x v="3"/>
    <x v="4"/>
    <x v="68"/>
    <x v="646"/>
    <x v="673"/>
    <n v="3738"/>
    <n v="814"/>
    <n v="0.21776350989834137"/>
    <n v="0.7"/>
    <n v="7.85"/>
    <n v="2924"/>
    <n v="22953.399999999998"/>
    <m/>
  </r>
  <r>
    <s v="2025-01"/>
    <x v="3"/>
    <x v="4"/>
    <x v="56"/>
    <x v="647"/>
    <x v="674"/>
    <n v="2711"/>
    <n v="473"/>
    <n v="0.17447436370343047"/>
    <n v="0.7"/>
    <n v="8.11"/>
    <n v="2238"/>
    <n v="18150.18"/>
    <m/>
  </r>
  <r>
    <s v="2025-01"/>
    <x v="3"/>
    <x v="4"/>
    <x v="93"/>
    <x v="648"/>
    <x v="675"/>
    <n v="2404"/>
    <n v="441"/>
    <n v="0.18344425956738769"/>
    <n v="0.7"/>
    <n v="8.93"/>
    <n v="1963"/>
    <n v="17529.59"/>
    <m/>
  </r>
  <r>
    <s v="2025-01"/>
    <x v="3"/>
    <x v="22"/>
    <x v="174"/>
    <x v="649"/>
    <x v="676"/>
    <n v="1490"/>
    <n v="399"/>
    <n v="0.26778523489932887"/>
    <n v="0.7"/>
    <n v="7.91"/>
    <n v="1091"/>
    <n v="8629.81"/>
    <m/>
  </r>
  <r>
    <s v="2025-01"/>
    <x v="3"/>
    <x v="4"/>
    <x v="9"/>
    <x v="650"/>
    <x v="677"/>
    <n v="3099"/>
    <n v="379"/>
    <n v="0.122297515327525"/>
    <n v="0.7"/>
    <n v="7.53"/>
    <n v="2720"/>
    <n v="20481.600000000002"/>
    <m/>
  </r>
  <r>
    <s v="2025-01"/>
    <x v="3"/>
    <x v="0"/>
    <x v="0"/>
    <x v="651"/>
    <x v="678"/>
    <n v="3443"/>
    <n v="810"/>
    <n v="0.23525994772001163"/>
    <n v="0.7"/>
    <n v="7.88"/>
    <n v="2633"/>
    <n v="20748.04"/>
    <m/>
  </r>
  <r>
    <s v="2025-01"/>
    <x v="3"/>
    <x v="22"/>
    <x v="135"/>
    <x v="652"/>
    <x v="679"/>
    <n v="1724"/>
    <n v="407"/>
    <n v="0.23607888631090487"/>
    <n v="0.7"/>
    <n v="7.31"/>
    <n v="1317"/>
    <n v="9627.2699999999986"/>
    <m/>
  </r>
  <r>
    <s v="2025-01"/>
    <x v="3"/>
    <x v="23"/>
    <x v="88"/>
    <x v="196"/>
    <x v="680"/>
    <n v="2352"/>
    <n v="995"/>
    <n v="0.42304421768707484"/>
    <n v="0.7"/>
    <n v="7.31"/>
    <n v="1357"/>
    <n v="9919.67"/>
    <m/>
  </r>
  <r>
    <s v="2025-01"/>
    <x v="3"/>
    <x v="4"/>
    <x v="5"/>
    <x v="653"/>
    <x v="681"/>
    <n v="1415"/>
    <n v="346"/>
    <n v="0.24452296819787986"/>
    <n v="0.7"/>
    <n v="7.96"/>
    <n v="1069"/>
    <n v="8509.24"/>
    <m/>
  </r>
  <r>
    <s v="2025-01"/>
    <x v="3"/>
    <x v="4"/>
    <x v="175"/>
    <x v="654"/>
    <x v="682"/>
    <n v="1655"/>
    <n v="244"/>
    <n v="0.1474320241691843"/>
    <n v="0.7"/>
    <n v="8.58"/>
    <n v="1411"/>
    <n v="12106.38"/>
    <m/>
  </r>
  <r>
    <s v="2025-01"/>
    <x v="3"/>
    <x v="8"/>
    <x v="16"/>
    <x v="655"/>
    <x v="683"/>
    <n v="4576"/>
    <n v="1437"/>
    <n v="0.31402972027972026"/>
    <n v="0.7"/>
    <n v="8.32"/>
    <n v="3139"/>
    <n v="26116.48"/>
    <m/>
  </r>
  <r>
    <s v="2025-01"/>
    <x v="3"/>
    <x v="11"/>
    <x v="31"/>
    <x v="656"/>
    <x v="684"/>
    <n v="5592"/>
    <n v="1183"/>
    <n v="0.211552217453505"/>
    <n v="0.7"/>
    <n v="9.1199999999999992"/>
    <n v="4409"/>
    <n v="40210.079999999994"/>
    <m/>
  </r>
  <r>
    <s v="2025-01"/>
    <x v="3"/>
    <x v="8"/>
    <x v="16"/>
    <x v="657"/>
    <x v="685"/>
    <n v="5680"/>
    <n v="1666"/>
    <n v="0.29330985915492958"/>
    <n v="0.7"/>
    <n v="8.02"/>
    <n v="4014"/>
    <n v="32192.28"/>
    <m/>
  </r>
  <r>
    <s v="2025-01"/>
    <x v="3"/>
    <x v="7"/>
    <x v="15"/>
    <x v="658"/>
    <x v="686"/>
    <n v="1620"/>
    <n v="335"/>
    <n v="0.20679012345679013"/>
    <n v="0.7"/>
    <n v="7.91"/>
    <n v="1285"/>
    <n v="10164.35"/>
    <m/>
  </r>
  <r>
    <s v="2025-01"/>
    <x v="3"/>
    <x v="16"/>
    <x v="51"/>
    <x v="659"/>
    <x v="687"/>
    <n v="3727"/>
    <n v="828"/>
    <n v="0.22216259726321438"/>
    <n v="0.7"/>
    <n v="8.19"/>
    <n v="2899"/>
    <n v="23742.809999999998"/>
    <m/>
  </r>
  <r>
    <s v="2025-01"/>
    <x v="3"/>
    <x v="6"/>
    <x v="77"/>
    <x v="660"/>
    <x v="688"/>
    <n v="2154"/>
    <n v="421"/>
    <n v="0.19545032497678738"/>
    <n v="0.7"/>
    <n v="5.84"/>
    <n v="1733"/>
    <n v="10120.719999999999"/>
    <m/>
  </r>
  <r>
    <s v="2025-01"/>
    <x v="3"/>
    <x v="8"/>
    <x v="16"/>
    <x v="661"/>
    <x v="689"/>
    <n v="2557"/>
    <n v="861"/>
    <n v="0.33672272193977315"/>
    <n v="0.7"/>
    <n v="8.0299999999999994"/>
    <n v="1696"/>
    <n v="13618.88"/>
    <m/>
  </r>
  <r>
    <s v="2025-01"/>
    <x v="3"/>
    <x v="4"/>
    <x v="5"/>
    <x v="662"/>
    <x v="690"/>
    <n v="3524"/>
    <n v="924"/>
    <n v="0.26220204313280365"/>
    <n v="0.7"/>
    <n v="7.63"/>
    <n v="2600"/>
    <n v="19838"/>
    <m/>
  </r>
  <r>
    <s v="2025-01"/>
    <x v="3"/>
    <x v="0"/>
    <x v="0"/>
    <x v="663"/>
    <x v="691"/>
    <n v="2709"/>
    <n v="622"/>
    <n v="0.22960502030269472"/>
    <n v="0.7"/>
    <n v="7.92"/>
    <n v="2087"/>
    <n v="16529.04"/>
    <m/>
  </r>
  <r>
    <s v="2025-01"/>
    <x v="3"/>
    <x v="24"/>
    <x v="145"/>
    <x v="664"/>
    <x v="692"/>
    <n v="5217"/>
    <n v="1506"/>
    <n v="0.28867165037377801"/>
    <n v="0.7"/>
    <n v="7.64"/>
    <n v="3711"/>
    <n v="28352.039999999997"/>
    <m/>
  </r>
  <r>
    <s v="2025-01"/>
    <x v="3"/>
    <x v="7"/>
    <x v="15"/>
    <x v="665"/>
    <x v="693"/>
    <n v="5975"/>
    <n v="2028"/>
    <n v="0.33941422594142262"/>
    <n v="0.7"/>
    <n v="7.26"/>
    <n v="3947"/>
    <n v="28655.219999999998"/>
    <m/>
  </r>
  <r>
    <s v="2025-01"/>
    <x v="3"/>
    <x v="4"/>
    <x v="20"/>
    <x v="666"/>
    <x v="694"/>
    <n v="3087"/>
    <n v="839"/>
    <n v="0.27178490443796566"/>
    <n v="0.7"/>
    <n v="7.69"/>
    <n v="2248"/>
    <n v="17287.120000000003"/>
    <m/>
  </r>
  <r>
    <s v="2025-01"/>
    <x v="3"/>
    <x v="23"/>
    <x v="88"/>
    <x v="362"/>
    <x v="695"/>
    <n v="3886"/>
    <n v="1594"/>
    <n v="0.41019042717447246"/>
    <n v="0.7"/>
    <n v="6.57"/>
    <n v="2292"/>
    <n v="15058.44"/>
    <s v="+5582988699454"/>
  </r>
  <r>
    <s v="2025-01"/>
    <x v="3"/>
    <x v="4"/>
    <x v="5"/>
    <x v="667"/>
    <x v="696"/>
    <n v="2494"/>
    <n v="537"/>
    <n v="0.21531676022453888"/>
    <n v="0.7"/>
    <n v="8.15"/>
    <n v="1957"/>
    <n v="15949.550000000001"/>
    <m/>
  </r>
  <r>
    <s v="2025-01"/>
    <x v="3"/>
    <x v="6"/>
    <x v="11"/>
    <x v="558"/>
    <x v="574"/>
    <n v="366"/>
    <n v="94"/>
    <n v="0.25683060109289618"/>
    <n v="0.7"/>
    <n v="7.57"/>
    <n v="272"/>
    <n v="2059.04"/>
    <m/>
  </r>
  <r>
    <s v="2025-01"/>
    <x v="3"/>
    <x v="4"/>
    <x v="5"/>
    <x v="668"/>
    <x v="697"/>
    <n v="2491"/>
    <n v="663"/>
    <n v="0.26615816940987558"/>
    <n v="0.7"/>
    <n v="8.15"/>
    <n v="1828"/>
    <n v="14898.2"/>
    <m/>
  </r>
  <r>
    <s v="2025-01"/>
    <x v="3"/>
    <x v="9"/>
    <x v="114"/>
    <x v="669"/>
    <x v="604"/>
    <n v="1304"/>
    <n v="351"/>
    <n v="0.26917177914110429"/>
    <n v="0.7"/>
    <n v="8.17"/>
    <n v="953"/>
    <n v="7786.01"/>
    <m/>
  </r>
  <r>
    <s v="2025-01"/>
    <x v="3"/>
    <x v="22"/>
    <x v="78"/>
    <x v="670"/>
    <x v="698"/>
    <n v="4007"/>
    <n v="834"/>
    <n v="0.20813576241577239"/>
    <n v="0.7"/>
    <n v="8.36"/>
    <n v="3173"/>
    <n v="26526.28"/>
    <s v="+5541992363865"/>
  </r>
  <r>
    <s v="2025-01"/>
    <x v="3"/>
    <x v="22"/>
    <x v="78"/>
    <x v="671"/>
    <x v="699"/>
    <n v="4853"/>
    <n v="949"/>
    <n v="0.19554914485885019"/>
    <n v="0.7"/>
    <n v="8.86"/>
    <n v="3904"/>
    <n v="34589.439999999995"/>
    <s v="+5541992465207"/>
  </r>
  <r>
    <s v="2025-01"/>
    <x v="3"/>
    <x v="9"/>
    <x v="50"/>
    <x v="672"/>
    <x v="700"/>
    <n v="2811"/>
    <n v="833"/>
    <n v="0.29633582355033794"/>
    <n v="0.7"/>
    <n v="8.16"/>
    <n v="1978"/>
    <n v="16140.48"/>
    <m/>
  </r>
  <r>
    <s v="2025-01"/>
    <x v="3"/>
    <x v="15"/>
    <x v="41"/>
    <x v="673"/>
    <x v="701"/>
    <n v="4753"/>
    <n v="1134"/>
    <n v="0.23858615611192932"/>
    <n v="0.7"/>
    <n v="8.27"/>
    <n v="3619"/>
    <n v="29929.129999999997"/>
    <s v="+5591981310101"/>
  </r>
  <r>
    <s v="2025-01"/>
    <x v="3"/>
    <x v="9"/>
    <x v="83"/>
    <x v="674"/>
    <x v="702"/>
    <n v="2267"/>
    <n v="704"/>
    <n v="0.31054256726951918"/>
    <n v="0.7"/>
    <n v="7.9"/>
    <n v="1563"/>
    <n v="12347.7"/>
    <m/>
  </r>
  <r>
    <s v="2025-01"/>
    <x v="3"/>
    <x v="4"/>
    <x v="22"/>
    <x v="675"/>
    <x v="703"/>
    <n v="2361"/>
    <n v="447"/>
    <n v="0.18932655654383734"/>
    <n v="0.7"/>
    <n v="8.09"/>
    <n v="1914"/>
    <n v="15484.26"/>
    <m/>
  </r>
  <r>
    <s v="2025-01"/>
    <x v="3"/>
    <x v="4"/>
    <x v="81"/>
    <x v="676"/>
    <x v="704"/>
    <n v="2487"/>
    <n v="434"/>
    <n v="0.17450743868114194"/>
    <n v="0.7"/>
    <n v="8.32"/>
    <n v="2053"/>
    <n v="17080.96"/>
    <m/>
  </r>
  <r>
    <s v="2025-01"/>
    <x v="3"/>
    <x v="4"/>
    <x v="5"/>
    <x v="677"/>
    <x v="705"/>
    <n v="1988"/>
    <n v="451"/>
    <n v="0.22686116700201206"/>
    <n v="0.7"/>
    <n v="8.1199999999999992"/>
    <n v="1537"/>
    <n v="12480.439999999999"/>
    <m/>
  </r>
  <r>
    <s v="2025-01"/>
    <x v="3"/>
    <x v="4"/>
    <x v="44"/>
    <x v="678"/>
    <x v="706"/>
    <n v="2855"/>
    <n v="537"/>
    <n v="0.18809106830122593"/>
    <n v="0.7"/>
    <n v="8.34"/>
    <n v="2318"/>
    <n v="19332.12"/>
    <m/>
  </r>
  <r>
    <s v="2025-01"/>
    <x v="3"/>
    <x v="0"/>
    <x v="0"/>
    <x v="679"/>
    <x v="707"/>
    <n v="3931"/>
    <n v="915"/>
    <n v="0.23276519969473417"/>
    <n v="0.7"/>
    <n v="8.5299999999999994"/>
    <n v="3016"/>
    <n v="25726.48"/>
    <m/>
  </r>
  <r>
    <s v="2025-01"/>
    <x v="3"/>
    <x v="6"/>
    <x v="11"/>
    <x v="555"/>
    <x v="571"/>
    <n v="461"/>
    <n v="123"/>
    <n v="0.26681127982646419"/>
    <n v="0.7"/>
    <n v="7.92"/>
    <n v="338"/>
    <n v="2676.96"/>
    <m/>
  </r>
  <r>
    <s v="2025-01"/>
    <x v="3"/>
    <x v="18"/>
    <x v="53"/>
    <x v="680"/>
    <x v="708"/>
    <n v="1252"/>
    <n v="454"/>
    <n v="0.36261980830670926"/>
    <n v="0.7"/>
    <n v="8.52"/>
    <n v="798"/>
    <n v="6798.96"/>
    <m/>
  </r>
  <r>
    <s v="2025-01"/>
    <x v="3"/>
    <x v="4"/>
    <x v="57"/>
    <x v="681"/>
    <x v="709"/>
    <n v="2807"/>
    <n v="523"/>
    <n v="0.18631991449946561"/>
    <n v="0.7"/>
    <n v="8.32"/>
    <n v="2284"/>
    <n v="19002.88"/>
    <m/>
  </r>
  <r>
    <s v="2025-01"/>
    <x v="3"/>
    <x v="4"/>
    <x v="5"/>
    <x v="682"/>
    <x v="710"/>
    <n v="2671"/>
    <n v="592"/>
    <n v="0.22163983526769002"/>
    <n v="0.7"/>
    <n v="8.1300000000000008"/>
    <n v="2079"/>
    <n v="16902.27"/>
    <m/>
  </r>
  <r>
    <s v="2025-02"/>
    <x v="3"/>
    <x v="22"/>
    <x v="78"/>
    <x v="539"/>
    <x v="555"/>
    <n v="2517"/>
    <n v="502"/>
    <n v="0.19944378228049264"/>
    <n v="0.7"/>
    <n v="8.0958881579999993"/>
    <n v="2015"/>
    <n v="16313.214638369998"/>
    <m/>
  </r>
  <r>
    <s v="2025-02"/>
    <x v="3"/>
    <x v="1"/>
    <x v="1"/>
    <x v="540"/>
    <x v="556"/>
    <n v="2801"/>
    <n v="581"/>
    <n v="0.20742591931453053"/>
    <n v="0.7"/>
    <n v="6.7546195649999996"/>
    <n v="2220"/>
    <n v="14995.255434299999"/>
    <m/>
  </r>
  <r>
    <s v="2025-02"/>
    <x v="3"/>
    <x v="1"/>
    <x v="1"/>
    <x v="541"/>
    <x v="557"/>
    <n v="4306"/>
    <n v="1299"/>
    <n v="0.30167208546214586"/>
    <n v="0.7"/>
    <n v="6.8255827509999998"/>
    <n v="3007"/>
    <n v="20524.527332256999"/>
    <m/>
  </r>
  <r>
    <s v="2025-02"/>
    <x v="3"/>
    <x v="1"/>
    <x v="1"/>
    <x v="542"/>
    <x v="558"/>
    <n v="2697"/>
    <n v="904"/>
    <n v="0.33518724508713388"/>
    <n v="0.7"/>
    <n v="7.9792321919999996"/>
    <n v="1793"/>
    <n v="14306.763320255999"/>
    <m/>
  </r>
  <r>
    <s v="2025-02"/>
    <x v="3"/>
    <x v="4"/>
    <x v="37"/>
    <x v="543"/>
    <x v="559"/>
    <n v="2747"/>
    <n v="548"/>
    <n v="0.19949035311248633"/>
    <n v="0.7"/>
    <n v="6.486760125"/>
    <n v="2199"/>
    <n v="14264.385514875001"/>
    <m/>
  </r>
  <r>
    <s v="2025-02"/>
    <x v="3"/>
    <x v="22"/>
    <x v="78"/>
    <x v="544"/>
    <x v="560"/>
    <n v="1976"/>
    <n v="531"/>
    <n v="0.26872469635627533"/>
    <n v="0.7"/>
    <n v="6.6695447410000002"/>
    <n v="1445"/>
    <n v="9637.4921507449999"/>
    <m/>
  </r>
  <r>
    <s v="2025-02"/>
    <x v="3"/>
    <x v="4"/>
    <x v="5"/>
    <x v="545"/>
    <x v="561"/>
    <n v="2948"/>
    <n v="1031"/>
    <n v="0.34972862957937584"/>
    <n v="0.7"/>
    <n v="6.2348241590000004"/>
    <n v="1917"/>
    <n v="11952.157912803001"/>
    <m/>
  </r>
  <r>
    <s v="2025-02"/>
    <x v="3"/>
    <x v="4"/>
    <x v="5"/>
    <x v="546"/>
    <x v="562"/>
    <n v="2600"/>
    <n v="596"/>
    <n v="0.22923076923076924"/>
    <n v="0.7"/>
    <n v="6.239652778"/>
    <n v="2004"/>
    <n v="12504.264167112"/>
    <m/>
  </r>
  <r>
    <s v="2025-02"/>
    <x v="3"/>
    <x v="6"/>
    <x v="163"/>
    <x v="547"/>
    <x v="563"/>
    <n v="2259"/>
    <n v="565"/>
    <n v="0.25011066843736168"/>
    <n v="0.7"/>
    <n v="6.2286043170000003"/>
    <n v="1694"/>
    <n v="10551.255712998"/>
    <m/>
  </r>
  <r>
    <s v="2025-02"/>
    <x v="3"/>
    <x v="12"/>
    <x v="32"/>
    <x v="548"/>
    <x v="564"/>
    <n v="6960"/>
    <n v="3351"/>
    <n v="0.48146551724137931"/>
    <n v="0.7"/>
    <n v="4.0975106859999997"/>
    <n v="3609"/>
    <n v="14787.916065773999"/>
    <m/>
  </r>
  <r>
    <s v="2025-02"/>
    <x v="3"/>
    <x v="6"/>
    <x v="163"/>
    <x v="549"/>
    <x v="565"/>
    <n v="4542"/>
    <n v="1201"/>
    <n v="0.26442095992954645"/>
    <n v="0.7"/>
    <n v="8.5402056739999992"/>
    <n v="3341"/>
    <n v="28532.827156833999"/>
    <m/>
  </r>
  <r>
    <s v="2025-02"/>
    <x v="3"/>
    <x v="4"/>
    <x v="5"/>
    <x v="550"/>
    <x v="566"/>
    <n v="2011"/>
    <n v="584"/>
    <n v="0.29040278468423669"/>
    <n v="0.7"/>
    <n v="6.4318925230000001"/>
    <n v="1427"/>
    <n v="9178.3106303210006"/>
    <m/>
  </r>
  <r>
    <s v="2025-02"/>
    <x v="3"/>
    <x v="4"/>
    <x v="164"/>
    <x v="551"/>
    <x v="567"/>
    <n v="2673"/>
    <n v="820"/>
    <n v="0.30677141788252899"/>
    <n v="0.7"/>
    <n v="6.0460877860000002"/>
    <n v="1853"/>
    <n v="11203.400667458"/>
    <m/>
  </r>
  <r>
    <s v="2025-02"/>
    <x v="3"/>
    <x v="2"/>
    <x v="165"/>
    <x v="552"/>
    <x v="568"/>
    <n v="1517"/>
    <n v="297"/>
    <n v="0.19578114700065918"/>
    <n v="0.7"/>
    <n v="6.4505681819999996"/>
    <n v="1220"/>
    <n v="7869.6931820399996"/>
    <m/>
  </r>
  <r>
    <s v="2025-02"/>
    <x v="3"/>
    <x v="4"/>
    <x v="5"/>
    <x v="553"/>
    <x v="569"/>
    <n v="3522"/>
    <n v="895"/>
    <n v="0.25411697898921065"/>
    <n v="0.7"/>
    <n v="5.2943761299999998"/>
    <n v="2627"/>
    <n v="13908.326093509999"/>
    <m/>
  </r>
  <r>
    <s v="2025-02"/>
    <x v="3"/>
    <x v="12"/>
    <x v="32"/>
    <x v="554"/>
    <x v="570"/>
    <n v="13256"/>
    <n v="5767"/>
    <n v="0.43504828002414003"/>
    <n v="0.7"/>
    <n v="4.1503804420000003"/>
    <n v="7489"/>
    <n v="31082.199130138004"/>
    <m/>
  </r>
  <r>
    <s v="2025-02"/>
    <x v="3"/>
    <x v="6"/>
    <x v="109"/>
    <x v="556"/>
    <x v="572"/>
    <n v="2544"/>
    <n v="704"/>
    <n v="0.27672955974842767"/>
    <n v="0.7"/>
    <n v="6.6573616019999999"/>
    <n v="1840"/>
    <n v="12249.545347679999"/>
    <m/>
  </r>
  <r>
    <s v="2025-02"/>
    <x v="3"/>
    <x v="20"/>
    <x v="59"/>
    <x v="557"/>
    <x v="573"/>
    <n v="4227"/>
    <n v="1142"/>
    <n v="0.27016796782588126"/>
    <n v="0.7"/>
    <n v="7.5744981180000002"/>
    <n v="3085"/>
    <n v="23367.326694030002"/>
    <m/>
  </r>
  <r>
    <s v="2025-02"/>
    <x v="3"/>
    <x v="4"/>
    <x v="5"/>
    <x v="559"/>
    <x v="575"/>
    <n v="6767"/>
    <n v="876"/>
    <n v="0.12945175114526378"/>
    <n v="0.7"/>
    <n v="9.2170256409999993"/>
    <n v="5891"/>
    <n v="54297.498051130999"/>
    <m/>
  </r>
  <r>
    <s v="2025-02"/>
    <x v="3"/>
    <x v="3"/>
    <x v="3"/>
    <x v="464"/>
    <x v="576"/>
    <n v="3568"/>
    <n v="994"/>
    <n v="0.27858744394618834"/>
    <n v="0.7"/>
    <n v="6.5485624009999999"/>
    <n v="2574"/>
    <n v="16855.999620174"/>
    <m/>
  </r>
  <r>
    <s v="2025-02"/>
    <x v="3"/>
    <x v="4"/>
    <x v="55"/>
    <x v="560"/>
    <x v="577"/>
    <n v="4301"/>
    <n v="1076"/>
    <n v="0.25017437805161591"/>
    <n v="0.7"/>
    <n v="6.198280907"/>
    <n v="3225"/>
    <n v="19989.455925074999"/>
    <m/>
  </r>
  <r>
    <s v="2025-02"/>
    <x v="3"/>
    <x v="1"/>
    <x v="1"/>
    <x v="561"/>
    <x v="578"/>
    <n v="2761"/>
    <n v="888"/>
    <n v="0.32162260050706265"/>
    <n v="0.7"/>
    <n v="7.5146980460000004"/>
    <n v="1873"/>
    <n v="14075.029440158001"/>
    <m/>
  </r>
  <r>
    <s v="2025-02"/>
    <x v="3"/>
    <x v="4"/>
    <x v="166"/>
    <x v="562"/>
    <x v="579"/>
    <n v="1694"/>
    <n v="505"/>
    <n v="0.29811097992916175"/>
    <n v="0.7"/>
    <n v="7.4345942230000004"/>
    <n v="1189"/>
    <n v="8839.7325311470013"/>
    <m/>
  </r>
  <r>
    <s v="2025-02"/>
    <x v="3"/>
    <x v="4"/>
    <x v="72"/>
    <x v="563"/>
    <x v="580"/>
    <n v="440"/>
    <n v="71"/>
    <n v="0.16136363636363638"/>
    <n v="0.7"/>
    <n v="7.6189024390000002"/>
    <n v="369"/>
    <n v="2811.3749999910001"/>
    <m/>
  </r>
  <r>
    <s v="2025-02"/>
    <x v="3"/>
    <x v="4"/>
    <x v="5"/>
    <x v="564"/>
    <x v="581"/>
    <n v="3502"/>
    <n v="809"/>
    <n v="0.23101085094231869"/>
    <n v="0.7"/>
    <n v="8.4464285710000002"/>
    <n v="2693"/>
    <n v="22746.232141703"/>
    <m/>
  </r>
  <r>
    <s v="2025-02"/>
    <x v="3"/>
    <x v="0"/>
    <x v="10"/>
    <x v="460"/>
    <x v="582"/>
    <n v="6637"/>
    <n v="1727"/>
    <n v="0.26020792526744013"/>
    <n v="0.7"/>
    <n v="7.8372889309999998"/>
    <n v="4910"/>
    <n v="38481.088651209997"/>
    <m/>
  </r>
  <r>
    <s v="2025-02"/>
    <x v="3"/>
    <x v="4"/>
    <x v="5"/>
    <x v="565"/>
    <x v="583"/>
    <n v="3938"/>
    <n v="1377"/>
    <n v="0.34966988318943626"/>
    <n v="0.7"/>
    <n v="5.5911518659999997"/>
    <n v="2561"/>
    <n v="14318.939928825999"/>
    <m/>
  </r>
  <r>
    <s v="2025-02"/>
    <x v="3"/>
    <x v="9"/>
    <x v="103"/>
    <x v="566"/>
    <x v="584"/>
    <n v="4056"/>
    <n v="1474"/>
    <n v="0.36341222879684421"/>
    <n v="0.7"/>
    <n v="6.7277101769999996"/>
    <n v="2582"/>
    <n v="17370.947677013999"/>
    <m/>
  </r>
  <r>
    <s v="2025-02"/>
    <x v="3"/>
    <x v="4"/>
    <x v="5"/>
    <x v="567"/>
    <x v="585"/>
    <n v="2234"/>
    <n v="488"/>
    <n v="0.21844225604297224"/>
    <n v="0.7"/>
    <n v="7.2303986709999997"/>
    <n v="1746"/>
    <n v="12624.276079566"/>
    <m/>
  </r>
  <r>
    <s v="2025-02"/>
    <x v="3"/>
    <x v="4"/>
    <x v="5"/>
    <x v="568"/>
    <x v="586"/>
    <n v="1943"/>
    <n v="492"/>
    <n v="0.25321667524446734"/>
    <n v="0.7"/>
    <n v="6.8989505250000001"/>
    <n v="1451"/>
    <n v="10010.377211775"/>
    <m/>
  </r>
  <r>
    <s v="2025-02"/>
    <x v="3"/>
    <x v="4"/>
    <x v="167"/>
    <x v="569"/>
    <x v="587"/>
    <n v="2742"/>
    <n v="755"/>
    <n v="0.275346462436178"/>
    <n v="0.7"/>
    <n v="4.6089881589999999"/>
    <n v="1987"/>
    <n v="9158.0594719330002"/>
    <m/>
  </r>
  <r>
    <s v="2025-02"/>
    <x v="3"/>
    <x v="2"/>
    <x v="4"/>
    <x v="570"/>
    <x v="588"/>
    <n v="3680"/>
    <n v="1040"/>
    <n v="0.28260869565217389"/>
    <n v="0.7"/>
    <n v="6.305871067"/>
    <n v="2640"/>
    <n v="16647.499616879999"/>
    <m/>
  </r>
  <r>
    <s v="2025-02"/>
    <x v="3"/>
    <x v="6"/>
    <x v="13"/>
    <x v="571"/>
    <x v="589"/>
    <n v="1787"/>
    <n v="445"/>
    <n v="0.24902070509233351"/>
    <n v="0.7"/>
    <n v="7.1021317829999999"/>
    <n v="1342"/>
    <n v="9531.0608527860004"/>
    <m/>
  </r>
  <r>
    <s v="2025-02"/>
    <x v="3"/>
    <x v="4"/>
    <x v="38"/>
    <x v="572"/>
    <x v="590"/>
    <n v="5938"/>
    <n v="1339"/>
    <n v="0.22549680026945099"/>
    <n v="0.7"/>
    <n v="7.0377413689999999"/>
    <n v="4599"/>
    <n v="32366.572556030998"/>
    <m/>
  </r>
  <r>
    <s v="2025-02"/>
    <x v="3"/>
    <x v="0"/>
    <x v="0"/>
    <x v="573"/>
    <x v="591"/>
    <n v="4270"/>
    <n v="1014"/>
    <n v="0.23747072599531616"/>
    <n v="0.7"/>
    <n v="9.0928104580000007"/>
    <n v="3256"/>
    <n v="29606.190851248"/>
    <m/>
  </r>
  <r>
    <s v="2025-02"/>
    <x v="3"/>
    <x v="4"/>
    <x v="128"/>
    <x v="574"/>
    <x v="592"/>
    <n v="1379"/>
    <n v="303"/>
    <n v="0.21972443799854968"/>
    <n v="0.7"/>
    <n v="6.7514945649999998"/>
    <n v="1076"/>
    <n v="7264.6081519399995"/>
    <m/>
  </r>
  <r>
    <s v="2025-02"/>
    <x v="3"/>
    <x v="4"/>
    <x v="138"/>
    <x v="575"/>
    <x v="593"/>
    <n v="2290"/>
    <n v="719"/>
    <n v="0.31397379912663753"/>
    <n v="0.7"/>
    <n v="5.0262500000000001"/>
    <n v="1571"/>
    <n v="7896.2387500000004"/>
    <m/>
  </r>
  <r>
    <s v="2025-02"/>
    <x v="3"/>
    <x v="4"/>
    <x v="5"/>
    <x v="576"/>
    <x v="594"/>
    <n v="2675"/>
    <n v="671"/>
    <n v="0.25084112149532711"/>
    <n v="0.7"/>
    <n v="6.7629930390000004"/>
    <n v="2004"/>
    <n v="13553.038050156001"/>
    <m/>
  </r>
  <r>
    <s v="2025-02"/>
    <x v="3"/>
    <x v="4"/>
    <x v="5"/>
    <x v="577"/>
    <x v="595"/>
    <n v="2306"/>
    <n v="641"/>
    <n v="0.27797051170858628"/>
    <n v="0.7"/>
    <n v="6.037457045"/>
    <n v="1665"/>
    <n v="10052.365979925"/>
    <m/>
  </r>
  <r>
    <s v="2025-02"/>
    <x v="3"/>
    <x v="4"/>
    <x v="22"/>
    <x v="578"/>
    <x v="596"/>
    <n v="2002"/>
    <n v="569"/>
    <n v="0.2842157842157842"/>
    <n v="0.7"/>
    <n v="5.6916442050000002"/>
    <n v="1433"/>
    <n v="8156.1261457650007"/>
    <m/>
  </r>
  <r>
    <s v="2025-02"/>
    <x v="3"/>
    <x v="4"/>
    <x v="5"/>
    <x v="579"/>
    <x v="597"/>
    <n v="4444"/>
    <n v="780"/>
    <n v="0.17551755175517553"/>
    <n v="0.7"/>
    <n v="5.467002119"/>
    <n v="3664"/>
    <n v="20031.095764016001"/>
    <m/>
  </r>
  <r>
    <s v="2025-02"/>
    <x v="3"/>
    <x v="4"/>
    <x v="5"/>
    <x v="580"/>
    <x v="598"/>
    <n v="3403"/>
    <n v="658"/>
    <n v="0.19335880105789011"/>
    <n v="0.7"/>
    <n v="6.1692156860000003"/>
    <n v="2745"/>
    <n v="16934.497058069999"/>
    <m/>
  </r>
  <r>
    <s v="2025-02"/>
    <x v="3"/>
    <x v="4"/>
    <x v="35"/>
    <x v="581"/>
    <x v="599"/>
    <n v="2214"/>
    <n v="582"/>
    <n v="0.26287262872628725"/>
    <n v="0.7"/>
    <n v="5.8478494620000001"/>
    <n v="1632"/>
    <n v="9543.6903219840005"/>
    <m/>
  </r>
  <r>
    <s v="2025-02"/>
    <x v="3"/>
    <x v="10"/>
    <x v="26"/>
    <x v="582"/>
    <x v="600"/>
    <n v="3122"/>
    <n v="922"/>
    <n v="0.29532351057014733"/>
    <n v="0.7"/>
    <n v="5.6527450979999996"/>
    <n v="2200"/>
    <n v="12436.0392156"/>
    <m/>
  </r>
  <r>
    <s v="2025-02"/>
    <x v="3"/>
    <x v="17"/>
    <x v="168"/>
    <x v="583"/>
    <x v="601"/>
    <n v="2655"/>
    <n v="904"/>
    <n v="0.34048964218455746"/>
    <n v="0.7"/>
    <n v="6.5215780299999997"/>
    <n v="1751"/>
    <n v="11419.283130529999"/>
    <m/>
  </r>
  <r>
    <s v="2025-02"/>
    <x v="3"/>
    <x v="4"/>
    <x v="5"/>
    <x v="584"/>
    <x v="602"/>
    <n v="3041"/>
    <n v="601"/>
    <n v="0.19763235777704702"/>
    <n v="0.7"/>
    <n v="7.2587257620000001"/>
    <n v="2440"/>
    <n v="17711.290859280001"/>
    <m/>
  </r>
  <r>
    <s v="2025-02"/>
    <x v="3"/>
    <x v="4"/>
    <x v="63"/>
    <x v="585"/>
    <x v="603"/>
    <n v="3820"/>
    <n v="894"/>
    <n v="0.23403141361256544"/>
    <n v="0.7"/>
    <n v="8.1572976879999999"/>
    <n v="2926"/>
    <n v="23868.253035088001"/>
    <m/>
  </r>
  <r>
    <s v="2025-02"/>
    <x v="3"/>
    <x v="4"/>
    <x v="7"/>
    <x v="587"/>
    <x v="605"/>
    <n v="2225"/>
    <n v="441"/>
    <n v="0.19820224719101123"/>
    <n v="0.7"/>
    <n v="9.3653636359999997"/>
    <n v="1784"/>
    <n v="16707.808726624"/>
    <m/>
  </r>
  <r>
    <s v="2025-02"/>
    <x v="3"/>
    <x v="4"/>
    <x v="5"/>
    <x v="588"/>
    <x v="606"/>
    <n v="2730"/>
    <n v="603"/>
    <n v="0.22087912087912087"/>
    <n v="0.7"/>
    <n v="6.6341496600000003"/>
    <n v="2127"/>
    <n v="14110.836326820001"/>
    <m/>
  </r>
  <r>
    <s v="2025-02"/>
    <x v="3"/>
    <x v="4"/>
    <x v="5"/>
    <x v="589"/>
    <x v="607"/>
    <n v="3202"/>
    <n v="619"/>
    <n v="0.19331667707682698"/>
    <n v="0.7"/>
    <n v="6.328389831"/>
    <n v="2583"/>
    <n v="16346.230933473"/>
    <m/>
  </r>
  <r>
    <s v="2025-02"/>
    <x v="3"/>
    <x v="6"/>
    <x v="11"/>
    <x v="590"/>
    <x v="608"/>
    <n v="6017"/>
    <n v="1728"/>
    <n v="0.28718630546784113"/>
    <n v="0.7"/>
    <n v="5.6063325180000003"/>
    <n v="4289"/>
    <n v="24045.560169702003"/>
    <m/>
  </r>
  <r>
    <s v="2025-02"/>
    <x v="3"/>
    <x v="4"/>
    <x v="117"/>
    <x v="591"/>
    <x v="609"/>
    <n v="3113"/>
    <n v="909"/>
    <n v="0.29200128493414712"/>
    <n v="0.7"/>
    <n v="6.9070803500000002"/>
    <n v="2204"/>
    <n v="15223.205091400001"/>
    <m/>
  </r>
  <r>
    <s v="2025-02"/>
    <x v="3"/>
    <x v="4"/>
    <x v="5"/>
    <x v="592"/>
    <x v="610"/>
    <n v="1998"/>
    <n v="442"/>
    <n v="0.22122122122122123"/>
    <n v="0.7"/>
    <n v="7.6478301889999996"/>
    <n v="1556"/>
    <n v="11900.023774083998"/>
    <m/>
  </r>
  <r>
    <s v="2025-02"/>
    <x v="3"/>
    <x v="4"/>
    <x v="49"/>
    <x v="593"/>
    <x v="611"/>
    <n v="2592"/>
    <n v="628"/>
    <n v="0.24228395061728394"/>
    <n v="0.7"/>
    <n v="7.8917676769999998"/>
    <n v="1964"/>
    <n v="15499.431717628"/>
    <m/>
  </r>
  <r>
    <s v="2025-02"/>
    <x v="3"/>
    <x v="10"/>
    <x v="26"/>
    <x v="594"/>
    <x v="612"/>
    <n v="3735"/>
    <n v="986"/>
    <n v="0.26398929049531461"/>
    <n v="0.7"/>
    <n v="6.0328162289999998"/>
    <n v="2749"/>
    <n v="16584.211813521"/>
    <m/>
  </r>
  <r>
    <s v="2025-02"/>
    <x v="3"/>
    <x v="0"/>
    <x v="0"/>
    <x v="595"/>
    <x v="613"/>
    <n v="1594"/>
    <n v="421"/>
    <n v="0.26411543287327477"/>
    <n v="0.7"/>
    <n v="5.8333976830000003"/>
    <n v="1173"/>
    <n v="6842.5754821589999"/>
    <m/>
  </r>
  <r>
    <s v="2025-02"/>
    <x v="3"/>
    <x v="2"/>
    <x v="4"/>
    <x v="596"/>
    <x v="614"/>
    <n v="2419"/>
    <n v="724"/>
    <n v="0.2992972302604382"/>
    <n v="0.7"/>
    <n v="6.1427652730000002"/>
    <n v="1695"/>
    <n v="10411.987137735001"/>
    <m/>
  </r>
  <r>
    <s v="2025-02"/>
    <x v="3"/>
    <x v="2"/>
    <x v="4"/>
    <x v="597"/>
    <x v="615"/>
    <n v="1717"/>
    <n v="442"/>
    <n v="0.25742574257425743"/>
    <n v="0.7"/>
    <n v="6.1580180179999999"/>
    <n v="1275"/>
    <n v="7851.4729729499995"/>
    <m/>
  </r>
  <r>
    <s v="2025-02"/>
    <x v="3"/>
    <x v="4"/>
    <x v="73"/>
    <x v="531"/>
    <x v="616"/>
    <n v="4292"/>
    <n v="1968"/>
    <n v="0.45852749301025164"/>
    <n v="0.7"/>
    <n v="6.57942728"/>
    <n v="2324"/>
    <n v="15290.588998720001"/>
    <m/>
  </r>
  <r>
    <s v="2025-02"/>
    <x v="3"/>
    <x v="1"/>
    <x v="1"/>
    <x v="598"/>
    <x v="617"/>
    <n v="581"/>
    <n v="47"/>
    <n v="8.0895008605851984E-2"/>
    <n v="0.7"/>
    <n v="8.64"/>
    <n v="534"/>
    <n v="4613.76"/>
    <m/>
  </r>
  <r>
    <s v="2025-02"/>
    <x v="3"/>
    <x v="10"/>
    <x v="26"/>
    <x v="599"/>
    <x v="618"/>
    <n v="1293"/>
    <n v="235"/>
    <n v="0.18174787316318639"/>
    <n v="0.7"/>
    <n v="6.73503937"/>
    <n v="1058"/>
    <n v="7125.67165346"/>
    <m/>
  </r>
  <r>
    <s v="2025-02"/>
    <x v="3"/>
    <x v="20"/>
    <x v="59"/>
    <x v="600"/>
    <x v="619"/>
    <n v="1153"/>
    <n v="204"/>
    <n v="0.17692974848222029"/>
    <n v="0.7"/>
    <n v="8.8833333329999995"/>
    <n v="949"/>
    <n v="8430.2833330169997"/>
    <m/>
  </r>
  <r>
    <s v="2025-02"/>
    <x v="3"/>
    <x v="4"/>
    <x v="5"/>
    <x v="601"/>
    <x v="620"/>
    <n v="752"/>
    <n v="90"/>
    <n v="0.11968085106382979"/>
    <n v="0.7"/>
    <n v="8.4910891090000007"/>
    <n v="662"/>
    <n v="5621.1009901580001"/>
    <m/>
  </r>
  <r>
    <s v="2025-02"/>
    <x v="3"/>
    <x v="10"/>
    <x v="26"/>
    <x v="602"/>
    <x v="621"/>
    <n v="995"/>
    <n v="261"/>
    <n v="0.26231155778894472"/>
    <n v="0.7"/>
    <n v="3.5852691220000001"/>
    <n v="734"/>
    <n v="2631.5875355480002"/>
    <m/>
  </r>
  <r>
    <s v="2025-02"/>
    <x v="3"/>
    <x v="4"/>
    <x v="72"/>
    <x v="536"/>
    <x v="622"/>
    <n v="5691"/>
    <n v="1071"/>
    <n v="0.18819188191881919"/>
    <n v="0.7"/>
    <n v="7.9324149110000004"/>
    <n v="4620"/>
    <n v="36647.756888820004"/>
    <m/>
  </r>
  <r>
    <s v="2025-02"/>
    <x v="3"/>
    <x v="1"/>
    <x v="1"/>
    <x v="209"/>
    <x v="623"/>
    <n v="286"/>
    <n v="54"/>
    <n v="0.1888111888111888"/>
    <n v="0.7"/>
    <n v="6.5426229510000002"/>
    <n v="232"/>
    <n v="1517.8885246320001"/>
    <m/>
  </r>
  <r>
    <s v="2025-02"/>
    <x v="3"/>
    <x v="12"/>
    <x v="32"/>
    <x v="603"/>
    <x v="624"/>
    <n v="8135"/>
    <n v="4920"/>
    <n v="0.60479409956976027"/>
    <n v="0.7"/>
    <n v="6.5740597430000003"/>
    <n v="3215"/>
    <n v="21135.602073745002"/>
    <m/>
  </r>
  <r>
    <s v="2025-02"/>
    <x v="3"/>
    <x v="4"/>
    <x v="112"/>
    <x v="639"/>
    <x v="666"/>
    <n v="2417"/>
    <n v="550"/>
    <n v="0.22755482002482416"/>
    <n v="0.7"/>
    <n v="8.93"/>
    <n v="1867"/>
    <n v="16672.309999999998"/>
    <m/>
  </r>
  <r>
    <s v="2025-02"/>
    <x v="3"/>
    <x v="1"/>
    <x v="1"/>
    <x v="457"/>
    <x v="655"/>
    <n v="1857"/>
    <n v="402"/>
    <n v="0.21647819063004847"/>
    <n v="0.7"/>
    <n v="8.19"/>
    <n v="1455"/>
    <n v="11916.449999999999"/>
    <m/>
  </r>
  <r>
    <s v="2025-02"/>
    <x v="3"/>
    <x v="4"/>
    <x v="5"/>
    <x v="642"/>
    <x v="669"/>
    <n v="6887"/>
    <n v="1454"/>
    <n v="0.21112240453027442"/>
    <n v="0.7"/>
    <n v="8.1"/>
    <n v="5433"/>
    <n v="44007.299999999996"/>
    <m/>
  </r>
  <r>
    <s v="2025-02"/>
    <x v="3"/>
    <x v="0"/>
    <x v="0"/>
    <x v="609"/>
    <x v="630"/>
    <n v="6707"/>
    <n v="1486"/>
    <n v="0.22155956463396451"/>
    <n v="0.7"/>
    <n v="9.48"/>
    <n v="5221"/>
    <n v="49495.08"/>
    <m/>
  </r>
  <r>
    <s v="2025-02"/>
    <x v="3"/>
    <x v="4"/>
    <x v="81"/>
    <x v="676"/>
    <x v="704"/>
    <n v="2232"/>
    <n v="375"/>
    <n v="0.16801075268817203"/>
    <n v="0.7"/>
    <n v="8.35"/>
    <n v="1857"/>
    <n v="15505.949999999999"/>
    <m/>
  </r>
  <r>
    <s v="2025-02"/>
    <x v="3"/>
    <x v="4"/>
    <x v="5"/>
    <x v="614"/>
    <x v="636"/>
    <n v="2794"/>
    <n v="493"/>
    <n v="0.17644953471725125"/>
    <n v="0.7"/>
    <n v="7.87"/>
    <n v="2301"/>
    <n v="18108.87"/>
    <m/>
  </r>
  <r>
    <s v="2025-02"/>
    <x v="3"/>
    <x v="9"/>
    <x v="114"/>
    <x v="669"/>
    <x v="604"/>
    <n v="1647"/>
    <n v="466"/>
    <n v="0.28293867638129933"/>
    <n v="0.7"/>
    <n v="8.25"/>
    <n v="1181"/>
    <n v="9743.25"/>
    <m/>
  </r>
  <r>
    <s v="2025-02"/>
    <x v="3"/>
    <x v="24"/>
    <x v="145"/>
    <x v="664"/>
    <x v="692"/>
    <n v="5076"/>
    <n v="1574"/>
    <n v="0.31008668242710796"/>
    <n v="0.7"/>
    <n v="7.7"/>
    <n v="3502"/>
    <n v="26965.4"/>
    <m/>
  </r>
  <r>
    <s v="2025-02"/>
    <x v="3"/>
    <x v="22"/>
    <x v="78"/>
    <x v="670"/>
    <x v="698"/>
    <n v="3602"/>
    <n v="757"/>
    <n v="0.21016102165463632"/>
    <n v="0.7"/>
    <n v="8.2799999999999994"/>
    <n v="2845"/>
    <n v="23556.6"/>
    <m/>
  </r>
  <r>
    <s v="2025-02"/>
    <x v="3"/>
    <x v="4"/>
    <x v="93"/>
    <x v="648"/>
    <x v="675"/>
    <n v="2408"/>
    <n v="432"/>
    <n v="0.17940199335548174"/>
    <n v="0.7"/>
    <n v="8.0500000000000007"/>
    <n v="1976"/>
    <n v="15906.800000000001"/>
    <m/>
  </r>
  <r>
    <s v="2025-02"/>
    <x v="3"/>
    <x v="8"/>
    <x v="16"/>
    <x v="655"/>
    <x v="683"/>
    <n v="4168"/>
    <n v="1286"/>
    <n v="0.30854126679462573"/>
    <n v="0.7"/>
    <n v="8.23"/>
    <n v="2882"/>
    <n v="23718.86"/>
    <m/>
  </r>
  <r>
    <s v="2025-02"/>
    <x v="3"/>
    <x v="4"/>
    <x v="139"/>
    <x v="644"/>
    <x v="671"/>
    <n v="2317"/>
    <n v="446"/>
    <n v="0.19249028916702632"/>
    <n v="0.7"/>
    <n v="8.65"/>
    <n v="1871"/>
    <n v="16184.150000000001"/>
    <m/>
  </r>
  <r>
    <s v="2025-02"/>
    <x v="3"/>
    <x v="0"/>
    <x v="0"/>
    <x v="651"/>
    <x v="678"/>
    <n v="3231"/>
    <n v="792"/>
    <n v="0.24512534818941503"/>
    <n v="0.7"/>
    <n v="8.16"/>
    <n v="2439"/>
    <n v="19902.240000000002"/>
    <m/>
  </r>
  <r>
    <s v="2025-02"/>
    <x v="3"/>
    <x v="15"/>
    <x v="41"/>
    <x v="673"/>
    <x v="701"/>
    <n v="4294"/>
    <n v="1040"/>
    <n v="0.24219841639496972"/>
    <n v="0.7"/>
    <n v="8.5500000000000007"/>
    <n v="3254"/>
    <n v="27821.7"/>
    <m/>
  </r>
  <r>
    <s v="2025-02"/>
    <x v="3"/>
    <x v="4"/>
    <x v="21"/>
    <x v="630"/>
    <x v="657"/>
    <n v="2106"/>
    <n v="391"/>
    <n v="0.18566001899335233"/>
    <n v="0.7"/>
    <n v="7"/>
    <n v="1715"/>
    <n v="12005"/>
    <m/>
  </r>
  <r>
    <s v="2025-02"/>
    <x v="3"/>
    <x v="4"/>
    <x v="5"/>
    <x v="667"/>
    <x v="696"/>
    <n v="2476"/>
    <n v="595"/>
    <n v="0.24030694668820679"/>
    <n v="0.7"/>
    <n v="8.1"/>
    <n v="1881"/>
    <n v="15236.099999999999"/>
    <m/>
  </r>
  <r>
    <s v="2025-02"/>
    <x v="3"/>
    <x v="4"/>
    <x v="19"/>
    <x v="605"/>
    <x v="626"/>
    <n v="3154"/>
    <n v="707"/>
    <n v="0.22415979708306913"/>
    <n v="0.7"/>
    <n v="7.28"/>
    <n v="2447"/>
    <n v="17814.16"/>
    <m/>
  </r>
  <r>
    <s v="2025-02"/>
    <x v="3"/>
    <x v="4"/>
    <x v="68"/>
    <x v="646"/>
    <x v="673"/>
    <n v="3493"/>
    <n v="817"/>
    <n v="0.23389636415688519"/>
    <n v="0.7"/>
    <n v="7.81"/>
    <n v="2676"/>
    <n v="20899.559999999998"/>
    <m/>
  </r>
  <r>
    <s v="2025-02"/>
    <x v="3"/>
    <x v="7"/>
    <x v="15"/>
    <x v="665"/>
    <x v="693"/>
    <n v="6735"/>
    <n v="2240"/>
    <n v="0.33259094283593171"/>
    <n v="0.7"/>
    <n v="7.27"/>
    <n v="4495"/>
    <n v="32678.649999999998"/>
    <m/>
  </r>
  <r>
    <s v="2025-02"/>
    <x v="3"/>
    <x v="0"/>
    <x v="0"/>
    <x v="637"/>
    <x v="664"/>
    <n v="2362"/>
    <n v="527"/>
    <n v="0.22311600338696019"/>
    <n v="0.7"/>
    <n v="8.16"/>
    <n v="1835"/>
    <n v="14973.6"/>
    <m/>
  </r>
  <r>
    <s v="2025-02"/>
    <x v="3"/>
    <x v="8"/>
    <x v="16"/>
    <x v="640"/>
    <x v="667"/>
    <n v="4830"/>
    <n v="1219"/>
    <n v="0.25238095238095237"/>
    <n v="0.7"/>
    <n v="8.15"/>
    <n v="3611"/>
    <n v="29429.65"/>
    <m/>
  </r>
  <r>
    <s v="2025-02"/>
    <x v="3"/>
    <x v="16"/>
    <x v="51"/>
    <x v="659"/>
    <x v="687"/>
    <n v="2940"/>
    <n v="677"/>
    <n v="0.23027210884353741"/>
    <n v="0.7"/>
    <n v="7.33"/>
    <n v="2263"/>
    <n v="16587.79"/>
    <m/>
  </r>
  <r>
    <s v="2025-02"/>
    <x v="3"/>
    <x v="0"/>
    <x v="0"/>
    <x v="641"/>
    <x v="668"/>
    <n v="4030"/>
    <n v="1011"/>
    <n v="0.25086848635235731"/>
    <n v="0.7"/>
    <n v="7.79"/>
    <n v="3019"/>
    <n v="23518.01"/>
    <m/>
  </r>
  <r>
    <s v="2025-02"/>
    <x v="3"/>
    <x v="4"/>
    <x v="5"/>
    <x v="638"/>
    <x v="665"/>
    <n v="4079"/>
    <n v="602"/>
    <n v="0.14758519244912968"/>
    <n v="0.7"/>
    <n v="8.82"/>
    <n v="3477"/>
    <n v="30667.14"/>
    <m/>
  </r>
  <r>
    <s v="2025-02"/>
    <x v="3"/>
    <x v="6"/>
    <x v="77"/>
    <x v="660"/>
    <x v="711"/>
    <n v="1979"/>
    <n v="383"/>
    <n v="0.19353208691258211"/>
    <n v="0.7"/>
    <n v="5.97"/>
    <n v="1596"/>
    <n v="9528.119999999999"/>
    <m/>
  </r>
  <r>
    <s v="2025-02"/>
    <x v="3"/>
    <x v="4"/>
    <x v="5"/>
    <x v="633"/>
    <x v="660"/>
    <n v="2173"/>
    <n v="543"/>
    <n v="0.24988495167970548"/>
    <n v="0.7"/>
    <n v="8.2100000000000009"/>
    <n v="1630"/>
    <n v="13382.300000000001"/>
    <m/>
  </r>
  <r>
    <s v="2025-02"/>
    <x v="3"/>
    <x v="6"/>
    <x v="11"/>
    <x v="547"/>
    <x v="563"/>
    <n v="1184"/>
    <n v="398"/>
    <n v="0.33614864864864863"/>
    <n v="0.7"/>
    <n v="7.34"/>
    <n v="786"/>
    <n v="5769.24"/>
    <m/>
  </r>
  <r>
    <s v="2025-02"/>
    <x v="3"/>
    <x v="22"/>
    <x v="174"/>
    <x v="649"/>
    <x v="676"/>
    <n v="1564"/>
    <n v="527"/>
    <n v="0.33695652173913043"/>
    <n v="0.7"/>
    <n v="7.34"/>
    <n v="1037"/>
    <n v="7611.58"/>
    <m/>
  </r>
  <r>
    <s v="2025-02"/>
    <x v="3"/>
    <x v="4"/>
    <x v="44"/>
    <x v="678"/>
    <x v="706"/>
    <n v="2035"/>
    <n v="397"/>
    <n v="0.19508599508599508"/>
    <n v="0.7"/>
    <n v="8.26"/>
    <n v="1638"/>
    <n v="13529.88"/>
    <m/>
  </r>
  <r>
    <s v="2025-02"/>
    <x v="3"/>
    <x v="11"/>
    <x v="31"/>
    <x v="656"/>
    <x v="684"/>
    <n v="5157"/>
    <n v="908"/>
    <n v="0.17607135931743262"/>
    <n v="0.7"/>
    <n v="8.91"/>
    <n v="4249"/>
    <n v="37858.590000000004"/>
    <m/>
  </r>
  <r>
    <s v="2025-02"/>
    <x v="3"/>
    <x v="6"/>
    <x v="11"/>
    <x v="627"/>
    <x v="653"/>
    <n v="1481"/>
    <n v="364"/>
    <n v="0.24577987846049967"/>
    <n v="0.7"/>
    <n v="8.06"/>
    <n v="1117"/>
    <n v="9003.02"/>
    <m/>
  </r>
  <r>
    <s v="2025-02"/>
    <x v="3"/>
    <x v="8"/>
    <x v="16"/>
    <x v="661"/>
    <x v="689"/>
    <n v="2321"/>
    <n v="814"/>
    <n v="0.35071090047393366"/>
    <n v="0.7"/>
    <n v="8.18"/>
    <n v="1507"/>
    <n v="12327.26"/>
    <m/>
  </r>
  <r>
    <s v="2025-02"/>
    <x v="3"/>
    <x v="6"/>
    <x v="11"/>
    <x v="555"/>
    <x v="571"/>
    <n v="2796"/>
    <n v="697"/>
    <n v="0.24928469241773962"/>
    <n v="0.7"/>
    <n v="7.93"/>
    <n v="2099"/>
    <n v="16645.07"/>
    <m/>
  </r>
  <r>
    <s v="2025-02"/>
    <x v="3"/>
    <x v="4"/>
    <x v="5"/>
    <x v="629"/>
    <x v="656"/>
    <n v="3220"/>
    <n v="961"/>
    <n v="0.29844720496894411"/>
    <n v="0.7"/>
    <n v="7.38"/>
    <n v="2259"/>
    <n v="16671.419999999998"/>
    <m/>
  </r>
  <r>
    <s v="2025-02"/>
    <x v="3"/>
    <x v="8"/>
    <x v="16"/>
    <x v="657"/>
    <x v="685"/>
    <n v="5201"/>
    <n v="1633"/>
    <n v="0.31397808113824266"/>
    <n v="0.7"/>
    <n v="8.1199999999999992"/>
    <n v="3568"/>
    <n v="28972.159999999996"/>
    <m/>
  </r>
  <r>
    <s v="2025-02"/>
    <x v="3"/>
    <x v="4"/>
    <x v="9"/>
    <x v="650"/>
    <x v="677"/>
    <n v="3008"/>
    <n v="328"/>
    <n v="0.10904255319148937"/>
    <n v="0.7"/>
    <n v="7.72"/>
    <n v="2680"/>
    <n v="20689.599999999999"/>
    <m/>
  </r>
  <r>
    <s v="2025-02"/>
    <x v="3"/>
    <x v="20"/>
    <x v="147"/>
    <x v="380"/>
    <x v="712"/>
    <n v="89"/>
    <n v="38"/>
    <n v="0.42696629213483145"/>
    <n v="0.7"/>
    <n v="7.69"/>
    <n v="51"/>
    <n v="392.19"/>
    <m/>
  </r>
  <r>
    <s v="2025-02"/>
    <x v="3"/>
    <x v="0"/>
    <x v="0"/>
    <x v="615"/>
    <x v="637"/>
    <n v="3762"/>
    <n v="769"/>
    <n v="0.20441254651780968"/>
    <n v="0.7"/>
    <n v="7.88"/>
    <n v="2993"/>
    <n v="23584.84"/>
    <m/>
  </r>
  <r>
    <s v="2025-02"/>
    <x v="3"/>
    <x v="4"/>
    <x v="22"/>
    <x v="623"/>
    <x v="649"/>
    <n v="2515"/>
    <n v="707"/>
    <n v="0.28111332007952289"/>
    <n v="0.7"/>
    <n v="7.77"/>
    <n v="1808"/>
    <n v="14048.16"/>
    <m/>
  </r>
  <r>
    <s v="2025-02"/>
    <x v="3"/>
    <x v="23"/>
    <x v="88"/>
    <x v="196"/>
    <x v="680"/>
    <n v="2246"/>
    <n v="997"/>
    <n v="0.44390026714158504"/>
    <n v="0.7"/>
    <n v="7.34"/>
    <n v="1249"/>
    <n v="9167.66"/>
    <m/>
  </r>
  <r>
    <s v="2025-02"/>
    <x v="3"/>
    <x v="4"/>
    <x v="130"/>
    <x v="634"/>
    <x v="661"/>
    <n v="841"/>
    <n v="296"/>
    <n v="0.35196195005945302"/>
    <n v="0.7"/>
    <n v="8.0299999999999994"/>
    <n v="545"/>
    <n v="4376.3499999999995"/>
    <m/>
  </r>
  <r>
    <s v="2025-02"/>
    <x v="3"/>
    <x v="0"/>
    <x v="33"/>
    <x v="612"/>
    <x v="713"/>
    <n v="719"/>
    <n v="342"/>
    <n v="0.4756606397774687"/>
    <n v="0.7"/>
    <n v="6.83"/>
    <n v="377"/>
    <n v="2574.91"/>
    <m/>
  </r>
  <r>
    <s v="2025-02"/>
    <x v="3"/>
    <x v="21"/>
    <x v="67"/>
    <x v="625"/>
    <x v="651"/>
    <n v="1736"/>
    <n v="520"/>
    <n v="0.29953917050691242"/>
    <n v="0.7"/>
    <n v="8.27"/>
    <n v="1216"/>
    <n v="10056.32"/>
    <m/>
  </r>
  <r>
    <s v="2025-02"/>
    <x v="3"/>
    <x v="4"/>
    <x v="5"/>
    <x v="653"/>
    <x v="681"/>
    <n v="1261"/>
    <n v="382"/>
    <n v="0.302934179222839"/>
    <n v="0.7"/>
    <n v="7.88"/>
    <n v="879"/>
    <n v="6926.5199999999995"/>
    <m/>
  </r>
  <r>
    <s v="2025-02"/>
    <x v="3"/>
    <x v="4"/>
    <x v="5"/>
    <x v="682"/>
    <x v="710"/>
    <n v="2338"/>
    <n v="534"/>
    <n v="0.22840034217279725"/>
    <n v="0.7"/>
    <n v="8.1199999999999992"/>
    <n v="1804"/>
    <n v="14648.479999999998"/>
    <m/>
  </r>
  <r>
    <s v="2025-02"/>
    <x v="3"/>
    <x v="20"/>
    <x v="148"/>
    <x v="628"/>
    <x v="654"/>
    <n v="2413"/>
    <n v="415"/>
    <n v="0.17198508081226688"/>
    <n v="0.7"/>
    <n v="8.23"/>
    <n v="1998"/>
    <n v="16443.54"/>
    <m/>
  </r>
  <r>
    <s v="2025-02"/>
    <x v="3"/>
    <x v="9"/>
    <x v="24"/>
    <x v="44"/>
    <x v="631"/>
    <n v="3149"/>
    <n v="571"/>
    <n v="0.18132740552556367"/>
    <n v="0.7"/>
    <n v="7.96"/>
    <n v="2578"/>
    <n v="20520.88"/>
    <m/>
  </r>
  <r>
    <s v="2025-02"/>
    <x v="3"/>
    <x v="6"/>
    <x v="162"/>
    <x v="622"/>
    <x v="648"/>
    <n v="491"/>
    <n v="128"/>
    <n v="0.26069246435845211"/>
    <n v="0.7"/>
    <n v="6.9"/>
    <n v="363"/>
    <n v="2504.7000000000003"/>
    <m/>
  </r>
  <r>
    <s v="2025-02"/>
    <x v="3"/>
    <x v="14"/>
    <x v="40"/>
    <x v="618"/>
    <x v="644"/>
    <n v="4535"/>
    <n v="967"/>
    <n v="0.21323042998897465"/>
    <n v="0.7"/>
    <n v="8.92"/>
    <n v="3568"/>
    <n v="31826.560000000001"/>
    <m/>
  </r>
  <r>
    <s v="2025-02"/>
    <x v="3"/>
    <x v="4"/>
    <x v="75"/>
    <x v="621"/>
    <x v="647"/>
    <n v="2698"/>
    <n v="643"/>
    <n v="0.23832468495181616"/>
    <n v="0.7"/>
    <n v="8.24"/>
    <n v="2055"/>
    <n v="16933.2"/>
    <m/>
  </r>
  <r>
    <s v="2025-02"/>
    <x v="3"/>
    <x v="4"/>
    <x v="22"/>
    <x v="675"/>
    <x v="703"/>
    <n v="2068"/>
    <n v="466"/>
    <n v="0.22533849129593811"/>
    <n v="0.7"/>
    <n v="8.34"/>
    <n v="1602"/>
    <n v="13360.68"/>
    <m/>
  </r>
  <r>
    <s v="2025-02"/>
    <x v="3"/>
    <x v="4"/>
    <x v="5"/>
    <x v="643"/>
    <x v="670"/>
    <n v="3977"/>
    <n v="981"/>
    <n v="0.2466683429720895"/>
    <n v="0.7"/>
    <n v="7.44"/>
    <n v="2996"/>
    <n v="22290.240000000002"/>
    <m/>
  </r>
  <r>
    <s v="2025-02"/>
    <x v="3"/>
    <x v="13"/>
    <x v="39"/>
    <x v="342"/>
    <x v="642"/>
    <n v="3319"/>
    <n v="1193"/>
    <n v="0.35944561614944259"/>
    <n v="0.7"/>
    <n v="7.6"/>
    <n v="2126"/>
    <n v="16157.599999999999"/>
    <m/>
  </r>
  <r>
    <s v="2025-02"/>
    <x v="3"/>
    <x v="4"/>
    <x v="5"/>
    <x v="662"/>
    <x v="690"/>
    <n v="3240"/>
    <n v="1043"/>
    <n v="0.32191358024691358"/>
    <n v="0.7"/>
    <n v="7.49"/>
    <n v="2197"/>
    <n v="16455.53"/>
    <m/>
  </r>
  <r>
    <s v="2025-02"/>
    <x v="3"/>
    <x v="0"/>
    <x v="0"/>
    <x v="610"/>
    <x v="632"/>
    <n v="3549"/>
    <n v="696"/>
    <n v="0.19611158072696533"/>
    <n v="0.7"/>
    <n v="9.56"/>
    <n v="2853"/>
    <n v="27274.68"/>
    <m/>
  </r>
  <r>
    <s v="2025-02"/>
    <x v="3"/>
    <x v="6"/>
    <x v="11"/>
    <x v="606"/>
    <x v="714"/>
    <n v="3159"/>
    <n v="935"/>
    <n v="0.29597974042418485"/>
    <n v="0.7"/>
    <n v="8.1300000000000008"/>
    <n v="2224"/>
    <n v="18081.120000000003"/>
    <m/>
  </r>
  <r>
    <s v="2025-02"/>
    <x v="3"/>
    <x v="9"/>
    <x v="83"/>
    <x v="674"/>
    <x v="702"/>
    <n v="2417"/>
    <n v="693"/>
    <n v="0.28671907323127843"/>
    <n v="0.7"/>
    <n v="8.0399999999999991"/>
    <n v="1724"/>
    <n v="13860.96"/>
    <m/>
  </r>
  <r>
    <s v="2025-02"/>
    <x v="3"/>
    <x v="4"/>
    <x v="5"/>
    <x v="668"/>
    <x v="697"/>
    <n v="2352"/>
    <n v="657"/>
    <n v="0.27933673469387754"/>
    <n v="0.7"/>
    <n v="8"/>
    <n v="1695"/>
    <n v="13560"/>
    <m/>
  </r>
  <r>
    <s v="2025-02"/>
    <x v="3"/>
    <x v="4"/>
    <x v="72"/>
    <x v="645"/>
    <x v="672"/>
    <n v="3494"/>
    <n v="836"/>
    <n v="0.23926731539782484"/>
    <n v="0.7"/>
    <n v="7.56"/>
    <n v="2658"/>
    <n v="20094.48"/>
    <m/>
  </r>
  <r>
    <s v="2025-02"/>
    <x v="3"/>
    <x v="6"/>
    <x v="171"/>
    <x v="620"/>
    <x v="646"/>
    <n v="1617"/>
    <n v="308"/>
    <n v="0.19047619047619047"/>
    <n v="0.7"/>
    <n v="7.83"/>
    <n v="1309"/>
    <n v="10249.469999999999"/>
    <m/>
  </r>
  <r>
    <s v="2025-02"/>
    <x v="3"/>
    <x v="0"/>
    <x v="0"/>
    <x v="679"/>
    <x v="707"/>
    <n v="3483"/>
    <n v="837"/>
    <n v="0.24031007751937986"/>
    <n v="0.7"/>
    <n v="8.36"/>
    <n v="2646"/>
    <n v="22120.559999999998"/>
    <m/>
  </r>
  <r>
    <s v="2025-02"/>
    <x v="3"/>
    <x v="4"/>
    <x v="170"/>
    <x v="619"/>
    <x v="645"/>
    <n v="783"/>
    <n v="160"/>
    <n v="0.20434227330779056"/>
    <n v="0.7"/>
    <n v="7.34"/>
    <n v="623"/>
    <n v="4572.82"/>
    <m/>
  </r>
  <r>
    <s v="2025-02"/>
    <x v="3"/>
    <x v="4"/>
    <x v="68"/>
    <x v="626"/>
    <x v="652"/>
    <n v="2057"/>
    <n v="514"/>
    <n v="0.2498784637822071"/>
    <n v="0.7"/>
    <n v="7.81"/>
    <n v="1543"/>
    <n v="12050.83"/>
    <m/>
  </r>
  <r>
    <s v="2025-02"/>
    <x v="3"/>
    <x v="7"/>
    <x v="47"/>
    <x v="518"/>
    <x v="638"/>
    <n v="1592"/>
    <n v="522"/>
    <n v="0.32788944723618091"/>
    <n v="0.7"/>
    <n v="7.43"/>
    <n v="1070"/>
    <n v="7950.0999999999995"/>
    <m/>
  </r>
  <r>
    <s v="2025-02"/>
    <x v="3"/>
    <x v="23"/>
    <x v="88"/>
    <x v="362"/>
    <x v="695"/>
    <n v="3449"/>
    <n v="1580"/>
    <n v="0.45810379820237751"/>
    <n v="0.7"/>
    <n v="6.25"/>
    <n v="1869"/>
    <n v="11681.25"/>
    <m/>
  </r>
  <r>
    <s v="2025-02"/>
    <x v="3"/>
    <x v="9"/>
    <x v="50"/>
    <x v="672"/>
    <x v="700"/>
    <n v="2181"/>
    <n v="725"/>
    <n v="0.33241632278771205"/>
    <n v="0.7"/>
    <n v="7.91"/>
    <n v="1456"/>
    <n v="11516.960000000001"/>
    <m/>
  </r>
  <r>
    <s v="2025-02"/>
    <x v="3"/>
    <x v="7"/>
    <x v="15"/>
    <x v="613"/>
    <x v="635"/>
    <n v="3958"/>
    <n v="1339"/>
    <n v="0.33830217281455283"/>
    <n v="0.7"/>
    <n v="7"/>
    <n v="2619"/>
    <n v="18333"/>
    <m/>
  </r>
  <r>
    <s v="2025-02"/>
    <x v="3"/>
    <x v="26"/>
    <x v="172"/>
    <x v="635"/>
    <x v="662"/>
    <n v="2414"/>
    <n v="611"/>
    <n v="0.25310687655343828"/>
    <n v="0.7"/>
    <n v="7.83"/>
    <n v="1803"/>
    <n v="14117.49"/>
    <m/>
  </r>
  <r>
    <s v="2025-02"/>
    <x v="3"/>
    <x v="9"/>
    <x v="52"/>
    <x v="607"/>
    <x v="628"/>
    <n v="2093"/>
    <n v="538"/>
    <n v="0.25704730052556141"/>
    <n v="0.7"/>
    <n v="8.3000000000000007"/>
    <n v="1555"/>
    <n v="12906.500000000002"/>
    <m/>
  </r>
  <r>
    <s v="2025-02"/>
    <x v="3"/>
    <x v="22"/>
    <x v="78"/>
    <x v="671"/>
    <x v="699"/>
    <n v="4512"/>
    <n v="888"/>
    <n v="0.19680851063829788"/>
    <n v="0.7"/>
    <n v="8.27"/>
    <n v="3624"/>
    <n v="29970.48"/>
    <m/>
  </r>
  <r>
    <s v="2025-02"/>
    <x v="3"/>
    <x v="3"/>
    <x v="17"/>
    <x v="624"/>
    <x v="650"/>
    <n v="1074"/>
    <n v="437"/>
    <n v="0.40689013035381749"/>
    <n v="0.7"/>
    <n v="7.26"/>
    <n v="637"/>
    <n v="4624.62"/>
    <m/>
  </r>
  <r>
    <s v="2025-02"/>
    <x v="3"/>
    <x v="4"/>
    <x v="56"/>
    <x v="647"/>
    <x v="674"/>
    <n v="2672"/>
    <n v="581"/>
    <n v="0.21744011976047903"/>
    <n v="0.7"/>
    <n v="7.59"/>
    <n v="2091"/>
    <n v="15870.69"/>
    <m/>
  </r>
  <r>
    <s v="2025-02"/>
    <x v="3"/>
    <x v="4"/>
    <x v="173"/>
    <x v="636"/>
    <x v="663"/>
    <n v="3691"/>
    <n v="854"/>
    <n v="0.23137361148740179"/>
    <n v="0.7"/>
    <n v="7.42"/>
    <n v="2837"/>
    <n v="21050.54"/>
    <m/>
  </r>
  <r>
    <s v="2025-02"/>
    <x v="3"/>
    <x v="4"/>
    <x v="72"/>
    <x v="683"/>
    <x v="715"/>
    <n v="651"/>
    <n v="250"/>
    <n v="0.38402457757296465"/>
    <n v="0.7"/>
    <n v="7.77"/>
    <n v="401"/>
    <n v="3115.77"/>
    <m/>
  </r>
  <r>
    <s v="2025-02"/>
    <x v="3"/>
    <x v="4"/>
    <x v="140"/>
    <x v="632"/>
    <x v="659"/>
    <n v="1401"/>
    <n v="363"/>
    <n v="0.25910064239828695"/>
    <n v="0.7"/>
    <n v="7.37"/>
    <n v="1038"/>
    <n v="7650.06"/>
    <m/>
  </r>
  <r>
    <s v="2025-02"/>
    <x v="3"/>
    <x v="4"/>
    <x v="5"/>
    <x v="631"/>
    <x v="658"/>
    <n v="4630"/>
    <n v="775"/>
    <n v="0.16738660907127431"/>
    <n v="0.7"/>
    <n v="8.9499999999999993"/>
    <n v="3855"/>
    <n v="34502.25"/>
    <m/>
  </r>
  <r>
    <s v="2025-02"/>
    <x v="3"/>
    <x v="4"/>
    <x v="74"/>
    <x v="498"/>
    <x v="639"/>
    <n v="829"/>
    <n v="418"/>
    <n v="0.50422195416164051"/>
    <n v="0.7"/>
    <n v="7.77"/>
    <n v="411"/>
    <n v="3193.47"/>
    <m/>
  </r>
  <r>
    <s v="2025-02"/>
    <x v="3"/>
    <x v="4"/>
    <x v="115"/>
    <x v="617"/>
    <x v="643"/>
    <n v="2702"/>
    <n v="651"/>
    <n v="0.24093264248704663"/>
    <n v="0.7"/>
    <n v="8.0299999999999994"/>
    <n v="2051"/>
    <n v="16469.53"/>
    <m/>
  </r>
  <r>
    <s v="2025-02"/>
    <x v="3"/>
    <x v="4"/>
    <x v="57"/>
    <x v="681"/>
    <x v="709"/>
    <n v="2710"/>
    <n v="478"/>
    <n v="0.17638376383763837"/>
    <n v="0.7"/>
    <n v="8.66"/>
    <n v="2232"/>
    <n v="19329.12"/>
    <m/>
  </r>
  <r>
    <s v="2025-02"/>
    <x v="3"/>
    <x v="6"/>
    <x v="11"/>
    <x v="558"/>
    <x v="574"/>
    <n v="4440"/>
    <n v="1266"/>
    <n v="0.28513513513513511"/>
    <n v="0.7"/>
    <n v="7.87"/>
    <n v="3174"/>
    <n v="24979.38"/>
    <m/>
  </r>
  <r>
    <s v="2025-02"/>
    <x v="3"/>
    <x v="0"/>
    <x v="0"/>
    <x v="663"/>
    <x v="691"/>
    <n v="2369"/>
    <n v="588"/>
    <n v="0.24820599409033348"/>
    <n v="0.7"/>
    <n v="8.57"/>
    <n v="1781"/>
    <n v="15263.17"/>
    <m/>
  </r>
  <r>
    <s v="2025-02"/>
    <x v="3"/>
    <x v="19"/>
    <x v="54"/>
    <x v="483"/>
    <x v="640"/>
    <n v="1421"/>
    <n v="356"/>
    <n v="0.25052779732582686"/>
    <n v="0.7"/>
    <n v="7.08"/>
    <n v="1065"/>
    <n v="7540.2"/>
    <m/>
  </r>
  <r>
    <s v="2025-02"/>
    <x v="3"/>
    <x v="22"/>
    <x v="135"/>
    <x v="652"/>
    <x v="679"/>
    <n v="1541"/>
    <n v="333"/>
    <n v="0.21609344581440623"/>
    <n v="0.7"/>
    <n v="7.8"/>
    <n v="1208"/>
    <n v="9422.4"/>
    <m/>
  </r>
  <r>
    <s v="2025-02"/>
    <x v="3"/>
    <x v="4"/>
    <x v="20"/>
    <x v="666"/>
    <x v="694"/>
    <n v="2754"/>
    <n v="665"/>
    <n v="0.24146695715323166"/>
    <n v="0.7"/>
    <n v="7.85"/>
    <n v="2089"/>
    <n v="16398.649999999998"/>
    <m/>
  </r>
  <r>
    <s v="2025-02"/>
    <x v="3"/>
    <x v="4"/>
    <x v="175"/>
    <x v="654"/>
    <x v="682"/>
    <n v="1485"/>
    <n v="308"/>
    <n v="0.2074074074074074"/>
    <n v="0.7"/>
    <n v="8.08"/>
    <n v="1177"/>
    <n v="9510.16"/>
    <m/>
  </r>
  <r>
    <s v="2025-02"/>
    <x v="3"/>
    <x v="1"/>
    <x v="1"/>
    <x v="604"/>
    <x v="625"/>
    <n v="2773"/>
    <n v="861"/>
    <n v="0.3104940497655968"/>
    <n v="0.7"/>
    <n v="7.12"/>
    <n v="1912"/>
    <n v="13613.44"/>
    <m/>
  </r>
  <r>
    <s v="2025-02"/>
    <x v="3"/>
    <x v="18"/>
    <x v="53"/>
    <x v="680"/>
    <x v="708"/>
    <n v="1143"/>
    <n v="459"/>
    <n v="0.40157480314960631"/>
    <n v="0.7"/>
    <n v="7.43"/>
    <n v="684"/>
    <n v="5082.12"/>
    <m/>
  </r>
  <r>
    <s v="2025-02"/>
    <x v="3"/>
    <x v="4"/>
    <x v="28"/>
    <x v="611"/>
    <x v="633"/>
    <n v="2300"/>
    <n v="475"/>
    <n v="0.20652173913043478"/>
    <n v="0.7"/>
    <n v="7.99"/>
    <n v="1825"/>
    <n v="14581.75"/>
    <m/>
  </r>
  <r>
    <s v="2025-02"/>
    <x v="3"/>
    <x v="4"/>
    <x v="5"/>
    <x v="677"/>
    <x v="705"/>
    <n v="1692"/>
    <n v="443"/>
    <n v="0.26182033096926716"/>
    <n v="0.7"/>
    <n v="8.16"/>
    <n v="1249"/>
    <n v="10191.84"/>
    <m/>
  </r>
  <r>
    <s v="2025-02"/>
    <x v="3"/>
    <x v="1"/>
    <x v="42"/>
    <x v="616"/>
    <x v="641"/>
    <n v="1736"/>
    <n v="386"/>
    <n v="0.22235023041474655"/>
    <n v="0.7"/>
    <n v="7.48"/>
    <n v="1350"/>
    <n v="10098"/>
    <m/>
  </r>
  <r>
    <s v="2025-03"/>
    <x v="3"/>
    <x v="4"/>
    <x v="139"/>
    <x v="644"/>
    <x v="671"/>
    <n v="3037"/>
    <n v="743"/>
    <n v="0.2446493249917682"/>
    <n v="0.7"/>
    <n v="7.68"/>
    <n v="2294"/>
    <n v="17617.919999999998"/>
    <m/>
  </r>
  <r>
    <s v="2025-03"/>
    <x v="3"/>
    <x v="0"/>
    <x v="0"/>
    <x v="651"/>
    <x v="678"/>
    <n v="3719"/>
    <n v="1222"/>
    <n v="0.32858295240656088"/>
    <n v="0.7"/>
    <n v="7.61"/>
    <n v="2497"/>
    <n v="19002.170000000002"/>
    <m/>
  </r>
  <r>
    <s v="2025-03"/>
    <x v="3"/>
    <x v="11"/>
    <x v="31"/>
    <x v="656"/>
    <x v="684"/>
    <n v="6241"/>
    <n v="1207"/>
    <n v="0.19339849383111682"/>
    <n v="0.7"/>
    <n v="8.7899999999999991"/>
    <n v="5034"/>
    <n v="44248.859999999993"/>
    <m/>
  </r>
  <r>
    <s v="2025-03"/>
    <x v="3"/>
    <x v="4"/>
    <x v="56"/>
    <x v="647"/>
    <x v="674"/>
    <n v="3575"/>
    <n v="902"/>
    <n v="0.25230769230769229"/>
    <n v="0.7"/>
    <n v="7.44"/>
    <n v="2673"/>
    <n v="19887.120000000003"/>
    <m/>
  </r>
  <r>
    <s v="2025-03"/>
    <x v="3"/>
    <x v="21"/>
    <x v="67"/>
    <x v="625"/>
    <x v="651"/>
    <n v="2182"/>
    <n v="723"/>
    <n v="0.33134738771769018"/>
    <n v="0.7"/>
    <n v="7.63"/>
    <n v="1459"/>
    <n v="11132.17"/>
    <m/>
  </r>
  <r>
    <s v="2025-03"/>
    <x v="3"/>
    <x v="4"/>
    <x v="5"/>
    <x v="677"/>
    <x v="705"/>
    <n v="1950"/>
    <n v="548"/>
    <n v="0.28102564102564104"/>
    <n v="0.7"/>
    <n v="7.36"/>
    <n v="1402"/>
    <n v="10318.720000000001"/>
    <m/>
  </r>
  <r>
    <s v="2025-03"/>
    <x v="3"/>
    <x v="6"/>
    <x v="77"/>
    <x v="660"/>
    <x v="711"/>
    <n v="2358"/>
    <n v="624"/>
    <n v="0.26463104325699743"/>
    <n v="0.7"/>
    <n v="6.01"/>
    <n v="1734"/>
    <n v="10421.34"/>
    <m/>
  </r>
  <r>
    <s v="2025-03"/>
    <x v="3"/>
    <x v="4"/>
    <x v="57"/>
    <x v="681"/>
    <x v="709"/>
    <n v="3302"/>
    <n v="612"/>
    <n v="0.18534221683827984"/>
    <n v="0.7"/>
    <n v="8.74"/>
    <n v="2690"/>
    <n v="23510.600000000002"/>
    <m/>
  </r>
  <r>
    <s v="2025-03"/>
    <x v="3"/>
    <x v="8"/>
    <x v="16"/>
    <x v="640"/>
    <x v="667"/>
    <n v="5118"/>
    <n v="1521"/>
    <n v="0.29718640093786636"/>
    <n v="0.7"/>
    <n v="7.88"/>
    <n v="3597"/>
    <n v="28344.36"/>
    <m/>
  </r>
  <r>
    <s v="2025-03"/>
    <x v="3"/>
    <x v="19"/>
    <x v="54"/>
    <x v="483"/>
    <x v="640"/>
    <n v="1904"/>
    <n v="547"/>
    <n v="0.28728991596638653"/>
    <n v="0.7"/>
    <n v="6.96"/>
    <n v="1357"/>
    <n v="9444.7199999999993"/>
    <m/>
  </r>
  <r>
    <s v="2025-03"/>
    <x v="3"/>
    <x v="0"/>
    <x v="0"/>
    <x v="610"/>
    <x v="632"/>
    <n v="3933"/>
    <n v="1177"/>
    <n v="0.29926264937706587"/>
    <n v="0.7"/>
    <n v="7.86"/>
    <n v="2756"/>
    <n v="21662.16"/>
    <m/>
  </r>
  <r>
    <s v="2025-03"/>
    <x v="3"/>
    <x v="23"/>
    <x v="88"/>
    <x v="362"/>
    <x v="695"/>
    <n v="4465"/>
    <n v="2435"/>
    <n v="0.54535274356103025"/>
    <n v="0.7"/>
    <n v="6.2"/>
    <n v="2030"/>
    <n v="12586"/>
    <m/>
  </r>
  <r>
    <s v="2025-03"/>
    <x v="3"/>
    <x v="4"/>
    <x v="5"/>
    <x v="642"/>
    <x v="669"/>
    <n v="8577"/>
    <n v="1815"/>
    <n v="0.21161245190626093"/>
    <n v="0.7"/>
    <n v="8.2200000000000006"/>
    <n v="6762"/>
    <n v="55583.640000000007"/>
    <m/>
  </r>
  <r>
    <s v="2025-03"/>
    <x v="3"/>
    <x v="8"/>
    <x v="16"/>
    <x v="655"/>
    <x v="683"/>
    <n v="4747"/>
    <n v="1594"/>
    <n v="0.33579102591110177"/>
    <n v="0.7"/>
    <n v="7.82"/>
    <n v="3153"/>
    <n v="24656.46"/>
    <m/>
  </r>
  <r>
    <s v="2025-03"/>
    <x v="3"/>
    <x v="1"/>
    <x v="1"/>
    <x v="457"/>
    <x v="716"/>
    <n v="2225"/>
    <n v="564"/>
    <n v="0.25348314606741573"/>
    <n v="0.7"/>
    <n v="8.26"/>
    <n v="1661"/>
    <n v="13719.859999999999"/>
    <m/>
  </r>
  <r>
    <s v="2025-03"/>
    <x v="3"/>
    <x v="9"/>
    <x v="52"/>
    <x v="607"/>
    <x v="628"/>
    <n v="2472"/>
    <n v="645"/>
    <n v="0.26092233009708737"/>
    <n v="0.7"/>
    <n v="8.59"/>
    <n v="1827"/>
    <n v="15693.93"/>
    <m/>
  </r>
  <r>
    <s v="2025-03"/>
    <x v="3"/>
    <x v="7"/>
    <x v="15"/>
    <x v="613"/>
    <x v="635"/>
    <n v="5300"/>
    <n v="1872"/>
    <n v="0.35320754716981134"/>
    <n v="0.7"/>
    <n v="6.97"/>
    <n v="3428"/>
    <n v="23893.16"/>
    <m/>
  </r>
  <r>
    <s v="2025-03"/>
    <x v="3"/>
    <x v="4"/>
    <x v="81"/>
    <x v="676"/>
    <x v="704"/>
    <n v="2978"/>
    <n v="530"/>
    <n v="0.17797179314976494"/>
    <n v="0.7"/>
    <n v="8.59"/>
    <n v="2448"/>
    <n v="21028.32"/>
    <m/>
  </r>
  <r>
    <s v="2025-03"/>
    <x v="3"/>
    <x v="4"/>
    <x v="5"/>
    <x v="684"/>
    <x v="717"/>
    <n v="1325"/>
    <n v="376"/>
    <n v="0.2837735849056604"/>
    <n v="0.7"/>
    <n v="7.75"/>
    <n v="949"/>
    <n v="7354.75"/>
    <m/>
  </r>
  <r>
    <s v="2025-03"/>
    <x v="3"/>
    <x v="6"/>
    <x v="162"/>
    <x v="622"/>
    <x v="648"/>
    <n v="542"/>
    <n v="146"/>
    <n v="0.26937269372693728"/>
    <n v="0.7"/>
    <n v="6.89"/>
    <n v="396"/>
    <n v="2728.44"/>
    <m/>
  </r>
  <r>
    <s v="2025-03"/>
    <x v="3"/>
    <x v="20"/>
    <x v="148"/>
    <x v="628"/>
    <x v="654"/>
    <n v="2849"/>
    <n v="564"/>
    <n v="0.19796419796419795"/>
    <n v="0.7"/>
    <n v="8.1999999999999993"/>
    <n v="2285"/>
    <n v="18737"/>
    <m/>
  </r>
  <r>
    <s v="2025-03"/>
    <x v="3"/>
    <x v="3"/>
    <x v="17"/>
    <x v="624"/>
    <x v="650"/>
    <n v="1516"/>
    <n v="717"/>
    <n v="0.47295514511873349"/>
    <n v="0.7"/>
    <n v="6.9"/>
    <n v="799"/>
    <n v="5513.1"/>
    <m/>
  </r>
  <r>
    <s v="2025-03"/>
    <x v="3"/>
    <x v="4"/>
    <x v="112"/>
    <x v="639"/>
    <x v="666"/>
    <n v="3288"/>
    <n v="1155"/>
    <n v="0.35127737226277372"/>
    <n v="0.7"/>
    <n v="7.51"/>
    <n v="2133"/>
    <n v="16018.83"/>
    <m/>
  </r>
  <r>
    <s v="2025-03"/>
    <x v="3"/>
    <x v="7"/>
    <x v="47"/>
    <x v="518"/>
    <x v="638"/>
    <n v="1929"/>
    <n v="726"/>
    <n v="0.37636080870917576"/>
    <n v="0.7"/>
    <n v="7.27"/>
    <n v="1203"/>
    <n v="8745.81"/>
    <m/>
  </r>
  <r>
    <s v="2025-03"/>
    <x v="3"/>
    <x v="20"/>
    <x v="147"/>
    <x v="380"/>
    <x v="718"/>
    <n v="1241"/>
    <n v="516"/>
    <n v="0.41579371474617244"/>
    <n v="0.7"/>
    <n v="7.36"/>
    <n v="725"/>
    <n v="5336"/>
    <m/>
  </r>
  <r>
    <s v="2025-03"/>
    <x v="3"/>
    <x v="4"/>
    <x v="21"/>
    <x v="630"/>
    <x v="657"/>
    <n v="2451"/>
    <n v="528"/>
    <n v="0.21542227662178703"/>
    <n v="0.7"/>
    <n v="7.37"/>
    <n v="1923"/>
    <n v="14172.51"/>
    <m/>
  </r>
  <r>
    <s v="2025-03"/>
    <x v="3"/>
    <x v="13"/>
    <x v="39"/>
    <x v="342"/>
    <x v="642"/>
    <n v="3692"/>
    <n v="1389"/>
    <n v="0.37621885157096424"/>
    <n v="0.7"/>
    <n v="7.43"/>
    <n v="2303"/>
    <n v="17111.29"/>
    <m/>
  </r>
  <r>
    <s v="2025-03"/>
    <x v="3"/>
    <x v="22"/>
    <x v="174"/>
    <x v="649"/>
    <x v="676"/>
    <n v="2071"/>
    <n v="741"/>
    <n v="0.3577981651376147"/>
    <n v="0.7"/>
    <n v="7.39"/>
    <n v="1330"/>
    <n v="9828.6999999999989"/>
    <m/>
  </r>
  <r>
    <s v="2025-03"/>
    <x v="3"/>
    <x v="4"/>
    <x v="5"/>
    <x v="629"/>
    <x v="656"/>
    <n v="4560"/>
    <n v="1711"/>
    <n v="0.37521929824561401"/>
    <n v="0.7"/>
    <n v="6.66"/>
    <n v="2849"/>
    <n v="18974.34"/>
    <m/>
  </r>
  <r>
    <s v="2025-03"/>
    <x v="3"/>
    <x v="15"/>
    <x v="41"/>
    <x v="673"/>
    <x v="701"/>
    <n v="4856"/>
    <n v="1389"/>
    <n v="0.28603789126853379"/>
    <n v="0.7"/>
    <n v="7.93"/>
    <n v="3467"/>
    <n v="27493.309999999998"/>
    <m/>
  </r>
  <r>
    <s v="2025-03"/>
    <x v="3"/>
    <x v="6"/>
    <x v="11"/>
    <x v="606"/>
    <x v="714"/>
    <n v="4368"/>
    <n v="1291"/>
    <n v="0.29555860805860806"/>
    <n v="0.7"/>
    <n v="7.85"/>
    <n v="3077"/>
    <n v="24154.449999999997"/>
    <m/>
  </r>
  <r>
    <s v="2025-03"/>
    <x v="3"/>
    <x v="4"/>
    <x v="5"/>
    <x v="633"/>
    <x v="660"/>
    <n v="2556"/>
    <n v="640"/>
    <n v="0.25039123630672927"/>
    <n v="0.7"/>
    <n v="7.92"/>
    <n v="1916"/>
    <n v="15174.72"/>
    <m/>
  </r>
  <r>
    <s v="2025-03"/>
    <x v="3"/>
    <x v="8"/>
    <x v="16"/>
    <x v="657"/>
    <x v="685"/>
    <n v="5475"/>
    <n v="1902"/>
    <n v="0.34739726027397261"/>
    <n v="0.7"/>
    <n v="7.72"/>
    <n v="3573"/>
    <n v="27583.559999999998"/>
    <m/>
  </r>
  <r>
    <s v="2025-03"/>
    <x v="3"/>
    <x v="4"/>
    <x v="5"/>
    <x v="643"/>
    <x v="670"/>
    <n v="5214"/>
    <n v="1291"/>
    <n v="0.24760260836210204"/>
    <n v="0.7"/>
    <n v="7.54"/>
    <n v="3923"/>
    <n v="29579.420000000002"/>
    <m/>
  </r>
  <r>
    <s v="2025-03"/>
    <x v="3"/>
    <x v="7"/>
    <x v="15"/>
    <x v="665"/>
    <x v="693"/>
    <n v="8342"/>
    <n v="2874"/>
    <n v="0.34452169743466793"/>
    <n v="0.7"/>
    <n v="7.11"/>
    <n v="5468"/>
    <n v="38877.480000000003"/>
    <m/>
  </r>
  <r>
    <s v="2025-03"/>
    <x v="3"/>
    <x v="16"/>
    <x v="51"/>
    <x v="659"/>
    <x v="719"/>
    <n v="3554"/>
    <n v="1068"/>
    <n v="0.30050647158131683"/>
    <n v="0.7"/>
    <n v="7.25"/>
    <n v="2486"/>
    <n v="18023.5"/>
    <m/>
  </r>
  <r>
    <s v="2025-03"/>
    <x v="3"/>
    <x v="4"/>
    <x v="44"/>
    <x v="678"/>
    <x v="706"/>
    <n v="2340"/>
    <n v="485"/>
    <n v="0.20726495726495728"/>
    <n v="0.7"/>
    <n v="7.92"/>
    <n v="1855"/>
    <n v="14691.6"/>
    <m/>
  </r>
  <r>
    <s v="2025-03"/>
    <x v="3"/>
    <x v="0"/>
    <x v="0"/>
    <x v="637"/>
    <x v="664"/>
    <n v="2930"/>
    <n v="683"/>
    <n v="0.23310580204778156"/>
    <n v="0.7"/>
    <n v="8.15"/>
    <n v="2247"/>
    <n v="18313.05"/>
    <m/>
  </r>
  <r>
    <s v="2025-03"/>
    <x v="3"/>
    <x v="4"/>
    <x v="22"/>
    <x v="623"/>
    <x v="649"/>
    <n v="3088"/>
    <n v="1170"/>
    <n v="0.37888601036269431"/>
    <n v="0.7"/>
    <n v="7.24"/>
    <n v="1918"/>
    <n v="13886.32"/>
    <m/>
  </r>
  <r>
    <s v="2025-03"/>
    <x v="3"/>
    <x v="4"/>
    <x v="5"/>
    <x v="667"/>
    <x v="696"/>
    <n v="3160"/>
    <n v="778"/>
    <n v="0.24620253164556963"/>
    <n v="0.7"/>
    <n v="7.58"/>
    <n v="2382"/>
    <n v="18055.560000000001"/>
    <m/>
  </r>
  <r>
    <s v="2025-03"/>
    <x v="3"/>
    <x v="6"/>
    <x v="11"/>
    <x v="590"/>
    <x v="608"/>
    <n v="6156"/>
    <n v="2186"/>
    <n v="0.35510071474983756"/>
    <n v="0.7"/>
    <n v="7.57"/>
    <n v="3970"/>
    <n v="30052.9"/>
    <m/>
  </r>
  <r>
    <s v="2025-03"/>
    <x v="3"/>
    <x v="4"/>
    <x v="5"/>
    <x v="668"/>
    <x v="697"/>
    <n v="2931"/>
    <n v="834"/>
    <n v="0.28454452405322417"/>
    <n v="0.7"/>
    <n v="8.18"/>
    <n v="2097"/>
    <n v="17153.46"/>
    <m/>
  </r>
  <r>
    <s v="2025-03"/>
    <x v="3"/>
    <x v="4"/>
    <x v="72"/>
    <x v="683"/>
    <x v="715"/>
    <n v="2321"/>
    <n v="818"/>
    <n v="0.35243429556225764"/>
    <n v="0.7"/>
    <n v="7.74"/>
    <n v="1503"/>
    <n v="11633.220000000001"/>
    <m/>
  </r>
  <r>
    <s v="2025-03"/>
    <x v="3"/>
    <x v="4"/>
    <x v="175"/>
    <x v="654"/>
    <x v="682"/>
    <n v="1710"/>
    <n v="469"/>
    <n v="0.27426900584795322"/>
    <n v="0.7"/>
    <n v="7.39"/>
    <n v="1241"/>
    <n v="9170.99"/>
    <m/>
  </r>
  <r>
    <s v="2025-03"/>
    <x v="3"/>
    <x v="4"/>
    <x v="93"/>
    <x v="648"/>
    <x v="675"/>
    <n v="3262"/>
    <n v="587"/>
    <n v="0.17995095033721642"/>
    <n v="0.7"/>
    <n v="7.9"/>
    <n v="2675"/>
    <n v="21132.5"/>
    <m/>
  </r>
  <r>
    <s v="2025-03"/>
    <x v="3"/>
    <x v="4"/>
    <x v="115"/>
    <x v="617"/>
    <x v="643"/>
    <n v="3689"/>
    <n v="1207"/>
    <n v="0.32718894009216593"/>
    <n v="0.7"/>
    <n v="7.68"/>
    <n v="2482"/>
    <n v="19061.759999999998"/>
    <m/>
  </r>
  <r>
    <s v="2025-03"/>
    <x v="3"/>
    <x v="4"/>
    <x v="5"/>
    <x v="584"/>
    <x v="602"/>
    <n v="2566"/>
    <n v="653"/>
    <n v="0.25448168355416989"/>
    <n v="0.7"/>
    <n v="7.59"/>
    <n v="1913"/>
    <n v="14519.67"/>
    <m/>
  </r>
  <r>
    <s v="2025-03"/>
    <x v="3"/>
    <x v="1"/>
    <x v="1"/>
    <x v="604"/>
    <x v="625"/>
    <n v="3828"/>
    <n v="1358"/>
    <n v="0.35475444096133751"/>
    <n v="0.7"/>
    <n v="6.88"/>
    <n v="2470"/>
    <n v="16993.599999999999"/>
    <m/>
  </r>
  <r>
    <s v="2025-03"/>
    <x v="3"/>
    <x v="9"/>
    <x v="83"/>
    <x v="674"/>
    <x v="702"/>
    <n v="2908"/>
    <n v="878"/>
    <n v="0.30192572214580465"/>
    <n v="0.7"/>
    <n v="8.0399999999999991"/>
    <n v="2030"/>
    <n v="16321.199999999999"/>
    <m/>
  </r>
  <r>
    <s v="2025-03"/>
    <x v="3"/>
    <x v="8"/>
    <x v="16"/>
    <x v="661"/>
    <x v="689"/>
    <n v="2385"/>
    <n v="944"/>
    <n v="0.39580712788259959"/>
    <n v="0.7"/>
    <n v="7.95"/>
    <n v="1441"/>
    <n v="11455.95"/>
    <m/>
  </r>
  <r>
    <s v="2025-03"/>
    <x v="3"/>
    <x v="4"/>
    <x v="5"/>
    <x v="662"/>
    <x v="690"/>
    <n v="4213"/>
    <n v="1179"/>
    <n v="0.27984808924756704"/>
    <n v="0.7"/>
    <n v="7.57"/>
    <n v="3034"/>
    <n v="22967.38"/>
    <m/>
  </r>
  <r>
    <s v="2025-03"/>
    <x v="3"/>
    <x v="0"/>
    <x v="0"/>
    <x v="641"/>
    <x v="668"/>
    <n v="4977"/>
    <n v="1142"/>
    <n v="0.22945549527828007"/>
    <n v="0.7"/>
    <n v="7.69"/>
    <n v="3835"/>
    <n v="29491.15"/>
    <m/>
  </r>
  <r>
    <s v="2025-03"/>
    <x v="3"/>
    <x v="4"/>
    <x v="5"/>
    <x v="631"/>
    <x v="658"/>
    <n v="5373"/>
    <n v="956"/>
    <n v="0.17792667038898194"/>
    <n v="0.7"/>
    <n v="8.9"/>
    <n v="4417"/>
    <n v="39311.300000000003"/>
    <m/>
  </r>
  <r>
    <s v="2025-03"/>
    <x v="3"/>
    <x v="4"/>
    <x v="72"/>
    <x v="645"/>
    <x v="672"/>
    <n v="4393"/>
    <n v="1393"/>
    <n v="0.31709537901206464"/>
    <n v="0.7"/>
    <n v="7.33"/>
    <n v="3000"/>
    <n v="21990"/>
    <m/>
  </r>
  <r>
    <s v="2025-03"/>
    <x v="3"/>
    <x v="18"/>
    <x v="53"/>
    <x v="680"/>
    <x v="708"/>
    <n v="1735"/>
    <n v="776"/>
    <n v="0.44726224783861673"/>
    <n v="0.7"/>
    <n v="7.09"/>
    <n v="959"/>
    <n v="6799.3099999999995"/>
    <m/>
  </r>
  <r>
    <s v="2025-03"/>
    <x v="3"/>
    <x v="4"/>
    <x v="5"/>
    <x v="614"/>
    <x v="636"/>
    <n v="3823"/>
    <n v="834"/>
    <n v="0.21815328276222862"/>
    <n v="0.7"/>
    <n v="7.33"/>
    <n v="2989"/>
    <n v="21909.37"/>
    <m/>
  </r>
  <r>
    <s v="2025-03"/>
    <x v="3"/>
    <x v="6"/>
    <x v="171"/>
    <x v="620"/>
    <x v="646"/>
    <n v="2009"/>
    <n v="558"/>
    <n v="0.2777501244400199"/>
    <n v="0.7"/>
    <n v="6.86"/>
    <n v="1451"/>
    <n v="9953.86"/>
    <m/>
  </r>
  <r>
    <s v="2025-03"/>
    <x v="3"/>
    <x v="4"/>
    <x v="170"/>
    <x v="619"/>
    <x v="645"/>
    <n v="993"/>
    <n v="157"/>
    <n v="0.1581067472306143"/>
    <n v="0.7"/>
    <n v="7.66"/>
    <n v="836"/>
    <n v="6403.76"/>
    <m/>
  </r>
  <r>
    <s v="2025-03"/>
    <x v="3"/>
    <x v="4"/>
    <x v="140"/>
    <x v="632"/>
    <x v="659"/>
    <n v="1886"/>
    <n v="585"/>
    <n v="0.31018027571580065"/>
    <n v="0.7"/>
    <n v="7.19"/>
    <n v="1301"/>
    <n v="9354.19"/>
    <m/>
  </r>
  <r>
    <s v="2025-03"/>
    <x v="3"/>
    <x v="0"/>
    <x v="0"/>
    <x v="663"/>
    <x v="691"/>
    <n v="2885"/>
    <n v="904"/>
    <n v="0.31334488734835353"/>
    <n v="0.7"/>
    <n v="7.79"/>
    <n v="1981"/>
    <n v="15431.99"/>
    <m/>
  </r>
  <r>
    <s v="2025-03"/>
    <x v="3"/>
    <x v="4"/>
    <x v="68"/>
    <x v="646"/>
    <x v="673"/>
    <n v="4417"/>
    <n v="1223"/>
    <n v="0.27688476341408197"/>
    <n v="0.7"/>
    <n v="7.26"/>
    <n v="3194"/>
    <n v="23188.44"/>
    <m/>
  </r>
  <r>
    <s v="2025-03"/>
    <x v="3"/>
    <x v="6"/>
    <x v="11"/>
    <x v="547"/>
    <x v="563"/>
    <n v="4402"/>
    <n v="1504"/>
    <n v="0.34166288050885962"/>
    <n v="0.7"/>
    <n v="7.27"/>
    <n v="2898"/>
    <n v="21068.46"/>
    <m/>
  </r>
  <r>
    <s v="2025-03"/>
    <x v="3"/>
    <x v="6"/>
    <x v="11"/>
    <x v="627"/>
    <x v="653"/>
    <n v="2213"/>
    <n v="694"/>
    <n v="0.31360144600090373"/>
    <n v="0.7"/>
    <n v="7.37"/>
    <n v="1519"/>
    <n v="11195.03"/>
    <m/>
  </r>
  <r>
    <s v="2025-03"/>
    <x v="3"/>
    <x v="4"/>
    <x v="5"/>
    <x v="653"/>
    <x v="681"/>
    <n v="1531"/>
    <n v="365"/>
    <n v="0.23840627041149576"/>
    <n v="0.7"/>
    <n v="7.95"/>
    <n v="1166"/>
    <n v="9269.7000000000007"/>
    <m/>
  </r>
  <r>
    <s v="2025-03"/>
    <x v="3"/>
    <x v="0"/>
    <x v="33"/>
    <x v="612"/>
    <x v="713"/>
    <n v="1278"/>
    <n v="512"/>
    <n v="0.40062597809076683"/>
    <n v="0.7"/>
    <n v="6.67"/>
    <n v="766"/>
    <n v="5109.22"/>
    <m/>
  </r>
  <r>
    <s v="2025-03"/>
    <x v="3"/>
    <x v="0"/>
    <x v="0"/>
    <x v="679"/>
    <x v="707"/>
    <n v="4506"/>
    <n v="1219"/>
    <n v="0.27052818464269862"/>
    <n v="0.7"/>
    <n v="8.42"/>
    <n v="3287"/>
    <n v="27676.54"/>
    <m/>
  </r>
  <r>
    <s v="2025-03"/>
    <x v="3"/>
    <x v="22"/>
    <x v="78"/>
    <x v="670"/>
    <x v="698"/>
    <n v="4418"/>
    <n v="1045"/>
    <n v="0.23653236758714349"/>
    <n v="0.7"/>
    <n v="8"/>
    <n v="3373"/>
    <n v="26984"/>
    <m/>
  </r>
  <r>
    <s v="2025-03"/>
    <x v="3"/>
    <x v="4"/>
    <x v="74"/>
    <x v="498"/>
    <x v="639"/>
    <n v="1073"/>
    <n v="545"/>
    <n v="0.50792171481826653"/>
    <n v="0.7"/>
    <n v="7.1"/>
    <n v="528"/>
    <n v="3748.7999999999997"/>
    <m/>
  </r>
  <r>
    <s v="2025-03"/>
    <x v="3"/>
    <x v="22"/>
    <x v="78"/>
    <x v="671"/>
    <x v="699"/>
    <n v="5562"/>
    <n v="1311"/>
    <n v="0.23570658036677455"/>
    <n v="0.7"/>
    <n v="8.19"/>
    <n v="4251"/>
    <n v="34815.689999999995"/>
    <m/>
  </r>
  <r>
    <s v="2025-03"/>
    <x v="3"/>
    <x v="6"/>
    <x v="11"/>
    <x v="555"/>
    <x v="571"/>
    <n v="4240"/>
    <n v="1249"/>
    <n v="0.29457547169811321"/>
    <n v="0.7"/>
    <n v="7.67"/>
    <n v="2991"/>
    <n v="22940.97"/>
    <m/>
  </r>
  <r>
    <s v="2025-03"/>
    <x v="3"/>
    <x v="26"/>
    <x v="172"/>
    <x v="635"/>
    <x v="662"/>
    <n v="3508"/>
    <n v="930"/>
    <n v="0.26510832383124289"/>
    <n v="0.7"/>
    <n v="7.45"/>
    <n v="2578"/>
    <n v="19206.100000000002"/>
    <m/>
  </r>
  <r>
    <s v="2025-03"/>
    <x v="3"/>
    <x v="23"/>
    <x v="88"/>
    <x v="196"/>
    <x v="680"/>
    <n v="2831"/>
    <n v="1203"/>
    <n v="0.42493818438714237"/>
    <n v="0.7"/>
    <n v="7.37"/>
    <n v="1628"/>
    <n v="11998.36"/>
    <m/>
  </r>
  <r>
    <s v="2025-03"/>
    <x v="3"/>
    <x v="14"/>
    <x v="40"/>
    <x v="618"/>
    <x v="644"/>
    <n v="5330"/>
    <n v="1133"/>
    <n v="0.21257035647279549"/>
    <n v="0.7"/>
    <n v="9.64"/>
    <n v="4197"/>
    <n v="40459.08"/>
    <m/>
  </r>
  <r>
    <s v="2025-03"/>
    <x v="3"/>
    <x v="4"/>
    <x v="5"/>
    <x v="638"/>
    <x v="665"/>
    <n v="4689"/>
    <n v="621"/>
    <n v="0.1324376199616123"/>
    <n v="0.7"/>
    <n v="9.15"/>
    <n v="4068"/>
    <n v="37222.200000000004"/>
    <m/>
  </r>
  <r>
    <s v="2025-03"/>
    <x v="3"/>
    <x v="24"/>
    <x v="145"/>
    <x v="664"/>
    <x v="692"/>
    <n v="6430"/>
    <n v="2174"/>
    <n v="0.33810264385692068"/>
    <n v="0.7"/>
    <n v="7.39"/>
    <n v="4256"/>
    <n v="31451.84"/>
    <m/>
  </r>
  <r>
    <s v="2025-03"/>
    <x v="3"/>
    <x v="4"/>
    <x v="173"/>
    <x v="636"/>
    <x v="663"/>
    <n v="4394"/>
    <n v="1196"/>
    <n v="0.27218934911242604"/>
    <n v="0.7"/>
    <n v="6.83"/>
    <n v="3198"/>
    <n v="21842.34"/>
    <m/>
  </r>
  <r>
    <s v="2025-03"/>
    <x v="3"/>
    <x v="0"/>
    <x v="0"/>
    <x v="595"/>
    <x v="613"/>
    <n v="411"/>
    <n v="109"/>
    <n v="0.26520681265206814"/>
    <n v="0.7"/>
    <n v="7.45"/>
    <n v="302"/>
    <n v="2249.9"/>
    <m/>
  </r>
  <r>
    <s v="2025-03"/>
    <x v="3"/>
    <x v="6"/>
    <x v="11"/>
    <x v="558"/>
    <x v="574"/>
    <n v="6161"/>
    <n v="2214"/>
    <n v="0.35935724720012985"/>
    <n v="0.7"/>
    <n v="7.7"/>
    <n v="3947"/>
    <n v="30391.9"/>
    <m/>
  </r>
  <r>
    <s v="2025-03"/>
    <x v="3"/>
    <x v="9"/>
    <x v="114"/>
    <x v="669"/>
    <x v="604"/>
    <n v="1951"/>
    <n v="557"/>
    <n v="0.28549461814454125"/>
    <n v="0.7"/>
    <n v="8.4700000000000006"/>
    <n v="1394"/>
    <n v="11807.18"/>
    <m/>
  </r>
  <r>
    <s v="2025-03"/>
    <x v="3"/>
    <x v="4"/>
    <x v="22"/>
    <x v="675"/>
    <x v="703"/>
    <n v="2755"/>
    <n v="787"/>
    <n v="0.28566243194192376"/>
    <n v="0.7"/>
    <n v="7.73"/>
    <n v="1968"/>
    <n v="15212.640000000001"/>
    <m/>
  </r>
  <r>
    <s v="2025-03"/>
    <x v="3"/>
    <x v="4"/>
    <x v="20"/>
    <x v="666"/>
    <x v="694"/>
    <n v="3639"/>
    <n v="829"/>
    <n v="0.22780983786754602"/>
    <n v="0.7"/>
    <n v="8.1300000000000008"/>
    <n v="2810"/>
    <n v="22845.300000000003"/>
    <m/>
  </r>
  <r>
    <s v="2025-03"/>
    <x v="3"/>
    <x v="4"/>
    <x v="75"/>
    <x v="621"/>
    <x v="647"/>
    <n v="3604"/>
    <n v="853"/>
    <n v="0.23668146503884574"/>
    <n v="0.7"/>
    <n v="7.89"/>
    <n v="2751"/>
    <n v="21705.39"/>
    <m/>
  </r>
  <r>
    <s v="2025-03"/>
    <x v="3"/>
    <x v="4"/>
    <x v="19"/>
    <x v="605"/>
    <x v="626"/>
    <n v="3185"/>
    <n v="786"/>
    <n v="0.24678178963893249"/>
    <n v="0.7"/>
    <n v="7.03"/>
    <n v="2399"/>
    <n v="16864.97"/>
    <m/>
  </r>
  <r>
    <s v="2025-03"/>
    <x v="3"/>
    <x v="4"/>
    <x v="5"/>
    <x v="685"/>
    <x v="710"/>
    <n v="2711"/>
    <n v="602"/>
    <n v="0.22205828107709333"/>
    <n v="0.7"/>
    <n v="8.85"/>
    <n v="2109"/>
    <n v="18664.649999999998"/>
    <m/>
  </r>
  <r>
    <s v="2025-03"/>
    <x v="3"/>
    <x v="9"/>
    <x v="50"/>
    <x v="672"/>
    <x v="700"/>
    <n v="2744"/>
    <n v="1099"/>
    <n v="0.40051020408163263"/>
    <n v="0.7"/>
    <n v="7.6"/>
    <n v="1645"/>
    <n v="12502"/>
    <m/>
  </r>
  <r>
    <s v="2025-03"/>
    <x v="3"/>
    <x v="0"/>
    <x v="0"/>
    <x v="609"/>
    <x v="630"/>
    <n v="8217"/>
    <n v="2111"/>
    <n v="0.25690641353291954"/>
    <n v="0.7"/>
    <n v="8.51"/>
    <n v="6106"/>
    <n v="51962.06"/>
    <m/>
  </r>
  <r>
    <s v="2025-03"/>
    <x v="3"/>
    <x v="4"/>
    <x v="9"/>
    <x v="650"/>
    <x v="677"/>
    <n v="3299"/>
    <n v="421"/>
    <n v="0.12761442861473174"/>
    <n v="0.7"/>
    <n v="7.89"/>
    <n v="2878"/>
    <n v="22707.42"/>
    <m/>
  </r>
  <r>
    <s v="2025-03"/>
    <x v="3"/>
    <x v="0"/>
    <x v="0"/>
    <x v="615"/>
    <x v="637"/>
    <n v="4316"/>
    <n v="1044"/>
    <n v="0.24189063948100092"/>
    <n v="0.7"/>
    <n v="7.87"/>
    <n v="3272"/>
    <n v="25750.639999999999"/>
    <m/>
  </r>
  <r>
    <s v="2025-03"/>
    <x v="3"/>
    <x v="22"/>
    <x v="135"/>
    <x v="652"/>
    <x v="679"/>
    <n v="2241"/>
    <n v="534"/>
    <n v="0.23828647925033467"/>
    <n v="0.7"/>
    <n v="7.69"/>
    <n v="1707"/>
    <n v="13126.83"/>
    <m/>
  </r>
  <r>
    <s v="2025-03"/>
    <x v="3"/>
    <x v="1"/>
    <x v="42"/>
    <x v="616"/>
    <x v="720"/>
    <n v="2339"/>
    <n v="706"/>
    <n v="0.30183839247541683"/>
    <n v="0.7"/>
    <n v="6.91"/>
    <n v="1633"/>
    <n v="11284.03"/>
    <m/>
  </r>
  <r>
    <s v="2025-03"/>
    <x v="3"/>
    <x v="4"/>
    <x v="28"/>
    <x v="611"/>
    <x v="633"/>
    <n v="3552"/>
    <n v="962"/>
    <n v="0.27083333333333331"/>
    <n v="0.7"/>
    <n v="7.34"/>
    <n v="2590"/>
    <n v="19010.599999999999"/>
    <m/>
  </r>
  <r>
    <s v="2025-03"/>
    <x v="3"/>
    <x v="4"/>
    <x v="68"/>
    <x v="626"/>
    <x v="652"/>
    <n v="2536"/>
    <n v="524"/>
    <n v="0.20662460567823343"/>
    <n v="0.7"/>
    <n v="8.1300000000000008"/>
    <n v="2012"/>
    <n v="16357.560000000001"/>
    <m/>
  </r>
  <r>
    <s v="2025-03"/>
    <x v="3"/>
    <x v="9"/>
    <x v="24"/>
    <x v="44"/>
    <x v="631"/>
    <n v="3667"/>
    <n v="749"/>
    <n v="0.20425415871284427"/>
    <n v="0.7"/>
    <n v="7.82"/>
    <n v="2918"/>
    <n v="22818.760000000002"/>
    <m/>
  </r>
  <r>
    <s v="2025-03"/>
    <x v="3"/>
    <x v="4"/>
    <x v="130"/>
    <x v="634"/>
    <x v="661"/>
    <n v="1110"/>
    <n v="474"/>
    <n v="0.42702702702702705"/>
    <n v="0.7"/>
    <n v="7.5"/>
    <n v="636"/>
    <n v="4770"/>
    <m/>
  </r>
  <r>
    <s v="2025-03"/>
    <x v="3"/>
    <x v="22"/>
    <x v="78"/>
    <x v="539"/>
    <x v="555"/>
    <n v="3011"/>
    <n v="772"/>
    <n v="0.25639322484224508"/>
    <n v="0.7"/>
    <n v="6.2367974549999996"/>
    <n v="2239"/>
    <n v="13964.189501744999"/>
    <m/>
  </r>
  <r>
    <s v="2025-03"/>
    <x v="3"/>
    <x v="1"/>
    <x v="1"/>
    <x v="540"/>
    <x v="556"/>
    <n v="3559"/>
    <n v="957"/>
    <n v="0.26889575723517845"/>
    <n v="0.7"/>
    <n v="5.2195521100000004"/>
    <n v="2602"/>
    <n v="13581.27459022"/>
    <m/>
  </r>
  <r>
    <s v="2025-03"/>
    <x v="3"/>
    <x v="1"/>
    <x v="1"/>
    <x v="541"/>
    <x v="557"/>
    <n v="5485"/>
    <n v="2084"/>
    <n v="0.37994530537830445"/>
    <n v="0.7"/>
    <n v="4.7407620819999998"/>
    <n v="3401"/>
    <n v="16123.331840882"/>
    <m/>
  </r>
  <r>
    <s v="2025-03"/>
    <x v="3"/>
    <x v="1"/>
    <x v="1"/>
    <x v="542"/>
    <x v="558"/>
    <n v="3541"/>
    <n v="1304"/>
    <n v="0.36825755436317426"/>
    <n v="0.7"/>
    <n v="6.2419185690000001"/>
    <n v="2237"/>
    <n v="13963.171838853001"/>
    <m/>
  </r>
  <r>
    <s v="2025-03"/>
    <x v="3"/>
    <x v="4"/>
    <x v="37"/>
    <x v="543"/>
    <x v="559"/>
    <n v="3448"/>
    <n v="564"/>
    <n v="0.16357308584686775"/>
    <n v="0.7"/>
    <n v="8.0137121209999993"/>
    <n v="2884"/>
    <n v="23111.545756963998"/>
    <m/>
  </r>
  <r>
    <s v="2025-03"/>
    <x v="3"/>
    <x v="22"/>
    <x v="78"/>
    <x v="544"/>
    <x v="560"/>
    <n v="2595"/>
    <n v="726"/>
    <n v="0.27976878612716766"/>
    <n v="0.7"/>
    <n v="5.4293122890000003"/>
    <n v="1869"/>
    <n v="10147.384668141001"/>
    <m/>
  </r>
  <r>
    <s v="2025-03"/>
    <x v="3"/>
    <x v="4"/>
    <x v="5"/>
    <x v="545"/>
    <x v="561"/>
    <n v="3605"/>
    <n v="1470"/>
    <n v="0.40776699029126212"/>
    <n v="0.7"/>
    <n v="4.8860956619999998"/>
    <n v="2135"/>
    <n v="10431.81423837"/>
    <m/>
  </r>
  <r>
    <s v="2025-03"/>
    <x v="3"/>
    <x v="4"/>
    <x v="5"/>
    <x v="546"/>
    <x v="562"/>
    <n v="3195"/>
    <n v="722"/>
    <n v="0.22597809076682315"/>
    <n v="0.7"/>
    <n v="6.299228029"/>
    <n v="2473"/>
    <n v="15577.990915717"/>
    <m/>
  </r>
  <r>
    <s v="2025-03"/>
    <x v="3"/>
    <x v="12"/>
    <x v="32"/>
    <x v="548"/>
    <x v="564"/>
    <n v="8439"/>
    <n v="4062"/>
    <n v="0.48133665126199787"/>
    <n v="0.7"/>
    <n v="4.1985752630000004"/>
    <n v="4377"/>
    <n v="18377.163926151003"/>
    <m/>
  </r>
  <r>
    <s v="2025-03"/>
    <x v="3"/>
    <x v="6"/>
    <x v="163"/>
    <x v="549"/>
    <x v="565"/>
    <n v="6021"/>
    <n v="1884"/>
    <n v="0.3129048330842053"/>
    <n v="0.7"/>
    <n v="6.8051178600000002"/>
    <n v="4137"/>
    <n v="28152.77258682"/>
    <m/>
  </r>
  <r>
    <s v="2025-03"/>
    <x v="3"/>
    <x v="4"/>
    <x v="5"/>
    <x v="550"/>
    <x v="566"/>
    <n v="2809"/>
    <n v="796"/>
    <n v="0.28337486650053401"/>
    <n v="0.7"/>
    <n v="6.8013501740000004"/>
    <n v="2013"/>
    <n v="13691.117900262001"/>
    <m/>
  </r>
  <r>
    <s v="2025-03"/>
    <x v="3"/>
    <x v="4"/>
    <x v="164"/>
    <x v="551"/>
    <x v="567"/>
    <n v="3518"/>
    <n v="1232"/>
    <n v="0.3501989766913019"/>
    <n v="0.7"/>
    <n v="5.085435339"/>
    <n v="2286"/>
    <n v="11625.305184954001"/>
    <m/>
  </r>
  <r>
    <s v="2025-03"/>
    <x v="3"/>
    <x v="2"/>
    <x v="165"/>
    <x v="552"/>
    <x v="568"/>
    <n v="2124"/>
    <n v="673"/>
    <n v="0.31685499058380412"/>
    <n v="0.7"/>
    <n v="3.919095182"/>
    <n v="1451"/>
    <n v="5686.6071090819996"/>
    <m/>
  </r>
  <r>
    <s v="2025-03"/>
    <x v="3"/>
    <x v="4"/>
    <x v="5"/>
    <x v="553"/>
    <x v="569"/>
    <n v="4388"/>
    <n v="1230"/>
    <n v="0.28030993618960803"/>
    <n v="0.7"/>
    <n v="4.2326049299999999"/>
    <n v="3158"/>
    <n v="13366.566368939999"/>
    <m/>
  </r>
  <r>
    <s v="2025-03"/>
    <x v="3"/>
    <x v="12"/>
    <x v="32"/>
    <x v="554"/>
    <x v="570"/>
    <n v="15452"/>
    <n v="7074"/>
    <n v="0.45780481491069119"/>
    <n v="0.7"/>
    <n v="3.7658360769999999"/>
    <n v="8378"/>
    <n v="31550.174653105998"/>
    <m/>
  </r>
  <r>
    <s v="2025-03"/>
    <x v="3"/>
    <x v="6"/>
    <x v="109"/>
    <x v="556"/>
    <x v="572"/>
    <n v="3338"/>
    <n v="1086"/>
    <n v="0.32534451767525463"/>
    <n v="0.7"/>
    <n v="5.0522550539999997"/>
    <n v="2252"/>
    <n v="11377.678381607999"/>
    <m/>
  </r>
  <r>
    <s v="2025-03"/>
    <x v="3"/>
    <x v="20"/>
    <x v="59"/>
    <x v="557"/>
    <x v="573"/>
    <n v="5517"/>
    <n v="1800"/>
    <n v="0.32626427406199021"/>
    <n v="0.7"/>
    <n v="5.9702931460000004"/>
    <n v="3717"/>
    <n v="22191.579623682002"/>
    <m/>
  </r>
  <r>
    <s v="2025-03"/>
    <x v="3"/>
    <x v="4"/>
    <x v="5"/>
    <x v="559"/>
    <x v="575"/>
    <n v="7550"/>
    <n v="991"/>
    <n v="0.13125827814569535"/>
    <n v="0.7"/>
    <n v="9.0058614559999999"/>
    <n v="6559"/>
    <n v="59069.445289903997"/>
    <m/>
  </r>
  <r>
    <s v="2025-03"/>
    <x v="3"/>
    <x v="3"/>
    <x v="3"/>
    <x v="464"/>
    <x v="576"/>
    <n v="4319"/>
    <n v="1372"/>
    <n v="0.31766612641815234"/>
    <n v="0.7"/>
    <n v="5.3861981569999999"/>
    <n v="2947"/>
    <n v="15873.125968679"/>
    <m/>
  </r>
  <r>
    <s v="2025-03"/>
    <x v="3"/>
    <x v="4"/>
    <x v="55"/>
    <x v="560"/>
    <x v="577"/>
    <n v="4671"/>
    <n v="1196"/>
    <n v="0.25604795546992076"/>
    <n v="0.7"/>
    <n v="6.6705111820000003"/>
    <n v="3475"/>
    <n v="23180.026357450002"/>
    <m/>
  </r>
  <r>
    <s v="2025-03"/>
    <x v="3"/>
    <x v="1"/>
    <x v="1"/>
    <x v="561"/>
    <x v="578"/>
    <n v="3558"/>
    <n v="1300"/>
    <n v="0.36537380550871273"/>
    <n v="0.7"/>
    <n v="6.3942656519999996"/>
    <n v="2258"/>
    <n v="14438.251842215999"/>
    <m/>
  </r>
  <r>
    <s v="2025-03"/>
    <x v="3"/>
    <x v="4"/>
    <x v="166"/>
    <x v="562"/>
    <x v="579"/>
    <n v="2331"/>
    <n v="704"/>
    <n v="0.30201630201630203"/>
    <n v="0.7"/>
    <n v="5.9151630429999997"/>
    <n v="1627"/>
    <n v="9623.9702709609992"/>
    <m/>
  </r>
  <r>
    <s v="2025-03"/>
    <x v="3"/>
    <x v="4"/>
    <x v="5"/>
    <x v="564"/>
    <x v="581"/>
    <n v="4460"/>
    <n v="1019"/>
    <n v="0.22847533632286995"/>
    <n v="0.7"/>
    <n v="8.4362673190000006"/>
    <n v="3441"/>
    <n v="29029.195844679001"/>
    <m/>
  </r>
  <r>
    <s v="2025-03"/>
    <x v="3"/>
    <x v="0"/>
    <x v="10"/>
    <x v="460"/>
    <x v="582"/>
    <n v="8001"/>
    <n v="2046"/>
    <n v="0.25571803524559428"/>
    <n v="0.7"/>
    <n v="7.9261150230000004"/>
    <n v="5955"/>
    <n v="47200.014961965004"/>
    <m/>
  </r>
  <r>
    <s v="2025-03"/>
    <x v="3"/>
    <x v="4"/>
    <x v="5"/>
    <x v="565"/>
    <x v="583"/>
    <n v="4510"/>
    <n v="1892"/>
    <n v="0.4195121951219512"/>
    <n v="0.7"/>
    <n v="4.1034768210000001"/>
    <n v="2618"/>
    <n v="10742.902317378001"/>
    <m/>
  </r>
  <r>
    <s v="2025-03"/>
    <x v="3"/>
    <x v="9"/>
    <x v="103"/>
    <x v="566"/>
    <x v="584"/>
    <n v="5035"/>
    <n v="1876"/>
    <n v="0.37259185700099307"/>
    <n v="0.7"/>
    <n v="5.6913449299999996"/>
    <n v="3159"/>
    <n v="17978.958633869999"/>
    <m/>
  </r>
  <r>
    <s v="2025-03"/>
    <x v="3"/>
    <x v="4"/>
    <x v="5"/>
    <x v="567"/>
    <x v="585"/>
    <n v="2515"/>
    <n v="566"/>
    <n v="0.22504970178926442"/>
    <n v="0.7"/>
    <n v="7.740895954"/>
    <n v="1949"/>
    <n v="15087.006214346"/>
    <m/>
  </r>
  <r>
    <s v="2025-03"/>
    <x v="3"/>
    <x v="4"/>
    <x v="5"/>
    <x v="568"/>
    <x v="586"/>
    <n v="2949"/>
    <n v="903"/>
    <n v="0.30620549338758901"/>
    <n v="0.7"/>
    <n v="4.9668453980000002"/>
    <n v="2046"/>
    <n v="10162.165684308"/>
    <m/>
  </r>
  <r>
    <s v="2025-03"/>
    <x v="3"/>
    <x v="4"/>
    <x v="167"/>
    <x v="569"/>
    <x v="587"/>
    <n v="3804"/>
    <n v="1133"/>
    <n v="0.29784437434279704"/>
    <n v="0.7"/>
    <n v="3.7599850969999999"/>
    <n v="2671"/>
    <n v="10042.920194087001"/>
    <m/>
  </r>
  <r>
    <s v="2025-03"/>
    <x v="3"/>
    <x v="2"/>
    <x v="4"/>
    <x v="570"/>
    <x v="588"/>
    <n v="4938"/>
    <n v="1694"/>
    <n v="0.34305386796273796"/>
    <n v="0.7"/>
    <n v="4.7105201499999998"/>
    <n v="3244"/>
    <n v="15280.927366599999"/>
    <m/>
  </r>
  <r>
    <s v="2025-03"/>
    <x v="3"/>
    <x v="6"/>
    <x v="13"/>
    <x v="571"/>
    <x v="589"/>
    <n v="2329"/>
    <n v="676"/>
    <n v="0.29025332760841566"/>
    <n v="0.7"/>
    <n v="5.4105137399999998"/>
    <n v="1653"/>
    <n v="8943.57921222"/>
    <m/>
  </r>
  <r>
    <s v="2025-03"/>
    <x v="3"/>
    <x v="4"/>
    <x v="38"/>
    <x v="572"/>
    <x v="590"/>
    <n v="6672"/>
    <n v="1442"/>
    <n v="0.21612709832134291"/>
    <n v="0.7"/>
    <n v="7.2168300649999999"/>
    <n v="5230"/>
    <n v="37744.021239950001"/>
    <m/>
  </r>
  <r>
    <s v="2025-03"/>
    <x v="3"/>
    <x v="0"/>
    <x v="0"/>
    <x v="573"/>
    <x v="591"/>
    <n v="5162"/>
    <n v="1220"/>
    <n v="0.23634250290585043"/>
    <n v="0.7"/>
    <n v="9.0882985880000007"/>
    <n v="3942"/>
    <n v="35826.073033896006"/>
    <m/>
  </r>
  <r>
    <s v="2025-03"/>
    <x v="3"/>
    <x v="4"/>
    <x v="128"/>
    <x v="574"/>
    <x v="592"/>
    <n v="1729"/>
    <n v="587"/>
    <n v="0.33950260266049742"/>
    <n v="0.7"/>
    <n v="4.2091093119999998"/>
    <n v="1142"/>
    <n v="4806.8028343039996"/>
    <m/>
  </r>
  <r>
    <s v="2025-03"/>
    <x v="3"/>
    <x v="4"/>
    <x v="138"/>
    <x v="575"/>
    <x v="593"/>
    <n v="3211"/>
    <n v="905"/>
    <n v="0.28184366241046405"/>
    <n v="0.7"/>
    <n v="5.3362905979999997"/>
    <n v="2306"/>
    <n v="12305.486118987999"/>
    <m/>
  </r>
  <r>
    <s v="2025-03"/>
    <x v="3"/>
    <x v="4"/>
    <x v="5"/>
    <x v="576"/>
    <x v="594"/>
    <n v="3176"/>
    <n v="719"/>
    <n v="0.2263853904282116"/>
    <n v="0.7"/>
    <n v="6.7909944749999998"/>
    <n v="2457"/>
    <n v="16685.473425075001"/>
    <m/>
  </r>
  <r>
    <s v="2025-03"/>
    <x v="3"/>
    <x v="4"/>
    <x v="5"/>
    <x v="577"/>
    <x v="595"/>
    <n v="3050"/>
    <n v="810"/>
    <n v="0.26557377049180325"/>
    <n v="0.7"/>
    <n v="6.7568555760000004"/>
    <n v="2240"/>
    <n v="15135.356490240001"/>
    <m/>
  </r>
  <r>
    <s v="2025-03"/>
    <x v="3"/>
    <x v="4"/>
    <x v="22"/>
    <x v="578"/>
    <x v="596"/>
    <n v="2864"/>
    <n v="976"/>
    <n v="0.34078212290502791"/>
    <n v="0.7"/>
    <n v="4.1377358490000002"/>
    <n v="1888"/>
    <n v="7812.0452829120004"/>
    <m/>
  </r>
  <r>
    <s v="2025-03"/>
    <x v="3"/>
    <x v="4"/>
    <x v="5"/>
    <x v="579"/>
    <x v="597"/>
    <n v="5299"/>
    <n v="1043"/>
    <n v="0.19682959048877147"/>
    <n v="0.7"/>
    <n v="4.9186166010000001"/>
    <n v="4256"/>
    <n v="20933.632253856002"/>
    <m/>
  </r>
  <r>
    <s v="2025-03"/>
    <x v="3"/>
    <x v="4"/>
    <x v="5"/>
    <x v="580"/>
    <x v="598"/>
    <n v="4313"/>
    <n v="954"/>
    <n v="0.22119174588453513"/>
    <n v="0.7"/>
    <n v="5.3209090909999999"/>
    <n v="3359"/>
    <n v="17872.933636669"/>
    <m/>
  </r>
  <r>
    <s v="2025-03"/>
    <x v="3"/>
    <x v="4"/>
    <x v="35"/>
    <x v="581"/>
    <x v="599"/>
    <n v="3059"/>
    <n v="987"/>
    <n v="0.32265446224256294"/>
    <n v="0.7"/>
    <n v="4.2421721310000002"/>
    <n v="2072"/>
    <n v="8789.7806554320014"/>
    <m/>
  </r>
  <r>
    <s v="2025-03"/>
    <x v="3"/>
    <x v="10"/>
    <x v="26"/>
    <x v="582"/>
    <x v="600"/>
    <n v="4456"/>
    <n v="1622"/>
    <n v="0.3640035906642729"/>
    <n v="0.7"/>
    <n v="4.3520018619999998"/>
    <n v="2834"/>
    <n v="12333.573276907999"/>
    <m/>
  </r>
  <r>
    <s v="2025-03"/>
    <x v="3"/>
    <x v="17"/>
    <x v="168"/>
    <x v="583"/>
    <x v="601"/>
    <n v="3351"/>
    <n v="1220"/>
    <n v="0.3640704267382871"/>
    <n v="0.7"/>
    <n v="6.0638853499999996"/>
    <n v="2131"/>
    <n v="12922.139680849999"/>
    <m/>
  </r>
  <r>
    <s v="2025-03"/>
    <x v="3"/>
    <x v="4"/>
    <x v="5"/>
    <x v="584"/>
    <x v="602"/>
    <n v="1291"/>
    <n v="271"/>
    <n v="0.20991479473276531"/>
    <n v="0.7"/>
    <n v="7.818445122"/>
    <n v="1020"/>
    <n v="7974.8140244400001"/>
    <m/>
  </r>
  <r>
    <s v="2025-03"/>
    <x v="3"/>
    <x v="4"/>
    <x v="63"/>
    <x v="585"/>
    <x v="603"/>
    <n v="5038"/>
    <n v="1145"/>
    <n v="0.22727272727272727"/>
    <n v="0.7"/>
    <n v="8.1412857140000003"/>
    <n v="3893"/>
    <n v="31694.025284602001"/>
    <m/>
  </r>
  <r>
    <s v="2025-03"/>
    <x v="3"/>
    <x v="4"/>
    <x v="7"/>
    <x v="587"/>
    <x v="605"/>
    <n v="2632"/>
    <n v="521"/>
    <n v="0.19794832826747721"/>
    <n v="0.7"/>
    <n v="9.1587574850000006"/>
    <n v="2111"/>
    <n v="19334.137050835001"/>
    <m/>
  </r>
  <r>
    <s v="2025-03"/>
    <x v="3"/>
    <x v="4"/>
    <x v="5"/>
    <x v="588"/>
    <x v="606"/>
    <n v="1913"/>
    <n v="457"/>
    <n v="0.23889179299529534"/>
    <n v="0.7"/>
    <n v="5.4417286249999997"/>
    <n v="1456"/>
    <n v="7923.1568779999998"/>
    <m/>
  </r>
  <r>
    <s v="2025-03"/>
    <x v="3"/>
    <x v="4"/>
    <x v="5"/>
    <x v="589"/>
    <x v="607"/>
    <n v="4129"/>
    <n v="823"/>
    <n v="0.19932186970210705"/>
    <n v="0.7"/>
    <n v="6.5136033229999999"/>
    <n v="3306"/>
    <n v="21533.972585838001"/>
    <m/>
  </r>
  <r>
    <s v="2025-03"/>
    <x v="3"/>
    <x v="6"/>
    <x v="11"/>
    <x v="590"/>
    <x v="608"/>
    <n v="2985"/>
    <n v="1038"/>
    <n v="0.34773869346733666"/>
    <n v="0.7"/>
    <n v="4.2855031950000004"/>
    <n v="1947"/>
    <n v="8343.8747206650005"/>
    <m/>
  </r>
  <r>
    <s v="2025-03"/>
    <x v="3"/>
    <x v="4"/>
    <x v="117"/>
    <x v="591"/>
    <x v="609"/>
    <n v="3699"/>
    <n v="997"/>
    <n v="0.26953230602865641"/>
    <n v="0.7"/>
    <n v="6.8855395680000004"/>
    <n v="2702"/>
    <n v="18604.727912736002"/>
    <m/>
  </r>
  <r>
    <s v="2025-03"/>
    <x v="3"/>
    <x v="4"/>
    <x v="5"/>
    <x v="592"/>
    <x v="610"/>
    <n v="2752"/>
    <n v="647"/>
    <n v="0.23510174418604651"/>
    <n v="0.7"/>
    <n v="6.0440366970000001"/>
    <n v="2105"/>
    <n v="12722.697247185"/>
    <m/>
  </r>
  <r>
    <s v="2025-03"/>
    <x v="3"/>
    <x v="4"/>
    <x v="49"/>
    <x v="593"/>
    <x v="611"/>
    <n v="3233"/>
    <n v="808"/>
    <n v="0.24992267244045777"/>
    <n v="0.7"/>
    <n v="7.523083132"/>
    <n v="2425"/>
    <n v="18243.476595100001"/>
    <m/>
  </r>
  <r>
    <s v="2025-03"/>
    <x v="3"/>
    <x v="10"/>
    <x v="26"/>
    <x v="594"/>
    <x v="612"/>
    <n v="4005"/>
    <n v="1163"/>
    <n v="0.29038701622971286"/>
    <n v="0.7"/>
    <n v="5.8293045240000003"/>
    <n v="2842"/>
    <n v="16566.883457208001"/>
    <m/>
  </r>
  <r>
    <s v="2025-03"/>
    <x v="3"/>
    <x v="0"/>
    <x v="0"/>
    <x v="595"/>
    <x v="613"/>
    <n v="1255"/>
    <n v="279"/>
    <n v="0.22231075697211156"/>
    <n v="0.7"/>
    <n v="6.165281899"/>
    <n v="976"/>
    <n v="6017.3151334240001"/>
    <m/>
  </r>
  <r>
    <s v="2025-03"/>
    <x v="3"/>
    <x v="2"/>
    <x v="4"/>
    <x v="596"/>
    <x v="614"/>
    <n v="3259"/>
    <n v="970"/>
    <n v="0.29763731205891375"/>
    <n v="0.7"/>
    <n v="5.5774781920000001"/>
    <n v="2289"/>
    <n v="12766.847581488"/>
    <m/>
  </r>
  <r>
    <s v="2025-03"/>
    <x v="3"/>
    <x v="2"/>
    <x v="4"/>
    <x v="597"/>
    <x v="615"/>
    <n v="1978"/>
    <n v="638"/>
    <n v="0.32254802831142571"/>
    <n v="0.7"/>
    <n v="5.0349936949999998"/>
    <n v="1340"/>
    <n v="6746.8915513000002"/>
    <m/>
  </r>
  <r>
    <s v="2025-03"/>
    <x v="3"/>
    <x v="4"/>
    <x v="73"/>
    <x v="531"/>
    <x v="616"/>
    <n v="5091"/>
    <n v="2233"/>
    <n v="0.43861716755057945"/>
    <n v="0.7"/>
    <n v="6.6321277289999996"/>
    <n v="2858"/>
    <n v="18954.621049481997"/>
    <m/>
  </r>
  <r>
    <s v="2025-03"/>
    <x v="3"/>
    <x v="1"/>
    <x v="1"/>
    <x v="598"/>
    <x v="617"/>
    <n v="858"/>
    <n v="96"/>
    <n v="0.11188811188811189"/>
    <n v="0.7"/>
    <n v="8.458490566"/>
    <n v="762"/>
    <n v="6445.3698112920001"/>
    <m/>
  </r>
  <r>
    <s v="2025-03"/>
    <x v="3"/>
    <x v="10"/>
    <x v="26"/>
    <x v="599"/>
    <x v="618"/>
    <n v="1808"/>
    <n v="301"/>
    <n v="0.16648230088495575"/>
    <n v="0.7"/>
    <n v="5.9318181819999998"/>
    <n v="1507"/>
    <n v="8939.2500002739998"/>
    <m/>
  </r>
  <r>
    <s v="2025-03"/>
    <x v="3"/>
    <x v="20"/>
    <x v="59"/>
    <x v="600"/>
    <x v="619"/>
    <n v="1498"/>
    <n v="217"/>
    <n v="0.14485981308411214"/>
    <n v="0.7"/>
    <n v="8.6337078649999999"/>
    <n v="1281"/>
    <n v="11059.779775065001"/>
    <m/>
  </r>
  <r>
    <s v="2025-03"/>
    <x v="3"/>
    <x v="4"/>
    <x v="5"/>
    <x v="601"/>
    <x v="620"/>
    <n v="932"/>
    <n v="98"/>
    <n v="0.10515021459227468"/>
    <n v="0.7"/>
    <n v="8.5019047620000006"/>
    <n v="834"/>
    <n v="7090.5885715080003"/>
    <m/>
  </r>
  <r>
    <s v="2025-03"/>
    <x v="3"/>
    <x v="10"/>
    <x v="26"/>
    <x v="602"/>
    <x v="621"/>
    <n v="1351"/>
    <n v="330"/>
    <n v="0.24426350851221318"/>
    <n v="0.7"/>
    <n v="3.2432071269999998"/>
    <n v="1021"/>
    <n v="3311.3144766669998"/>
    <m/>
  </r>
  <r>
    <s v="2025-03"/>
    <x v="3"/>
    <x v="4"/>
    <x v="72"/>
    <x v="536"/>
    <x v="622"/>
    <n v="7321"/>
    <n v="1332"/>
    <n v="0.18194235760142058"/>
    <n v="0.7"/>
    <n v="7.4583545109999996"/>
    <n v="5989"/>
    <n v="44668.085166378994"/>
    <m/>
  </r>
  <r>
    <s v="2025-03"/>
    <x v="3"/>
    <x v="1"/>
    <x v="1"/>
    <x v="209"/>
    <x v="623"/>
    <n v="434"/>
    <n v="71"/>
    <n v="0.16359447004608296"/>
    <n v="0.7"/>
    <n v="6.5207792209999997"/>
    <n v="363"/>
    <n v="2367.0428572229998"/>
    <m/>
  </r>
  <r>
    <s v="2025-03"/>
    <x v="3"/>
    <x v="12"/>
    <x v="32"/>
    <x v="603"/>
    <x v="624"/>
    <n v="9790"/>
    <n v="6001"/>
    <n v="0.6129724208375894"/>
    <n v="0.7"/>
    <n v="6.5766169149999998"/>
    <n v="3789"/>
    <n v="24918.801490934999"/>
    <m/>
  </r>
  <r>
    <s v="2025-04"/>
    <x v="3"/>
    <x v="22"/>
    <x v="78"/>
    <x v="539"/>
    <x v="555"/>
    <n v="2801"/>
    <n v="684"/>
    <n v="0.24419850053552303"/>
    <n v="0.7"/>
    <n v="6.4289442469999996"/>
    <n v="2117"/>
    <n v="13610.074970898999"/>
    <m/>
  </r>
  <r>
    <s v="2025-04"/>
    <x v="3"/>
    <x v="1"/>
    <x v="1"/>
    <x v="540"/>
    <x v="556"/>
    <n v="3423"/>
    <n v="796"/>
    <n v="0.23254455156295648"/>
    <n v="0.7"/>
    <n v="5.2553169730000002"/>
    <n v="2627"/>
    <n v="13805.717688071001"/>
    <m/>
  </r>
  <r>
    <s v="2025-04"/>
    <x v="3"/>
    <x v="1"/>
    <x v="1"/>
    <x v="541"/>
    <x v="557"/>
    <n v="5403"/>
    <n v="1848"/>
    <n v="0.34203220433092724"/>
    <n v="0.7"/>
    <n v="5.3362499999999997"/>
    <n v="3555"/>
    <n v="18970.368749999998"/>
    <m/>
  </r>
  <r>
    <s v="2025-04"/>
    <x v="3"/>
    <x v="1"/>
    <x v="1"/>
    <x v="542"/>
    <x v="558"/>
    <n v="3229"/>
    <n v="1138"/>
    <n v="0.35243109321771449"/>
    <n v="0.7"/>
    <n v="6.2712878249999999"/>
    <n v="2091"/>
    <n v="13113.262842075001"/>
    <m/>
  </r>
  <r>
    <s v="2025-04"/>
    <x v="3"/>
    <x v="4"/>
    <x v="37"/>
    <x v="543"/>
    <x v="559"/>
    <n v="3272"/>
    <n v="491"/>
    <n v="0.15006112469437652"/>
    <n v="0.7"/>
    <n v="8.8140319720000004"/>
    <n v="2781"/>
    <n v="24511.822914132001"/>
    <m/>
  </r>
  <r>
    <s v="2025-04"/>
    <x v="3"/>
    <x v="22"/>
    <x v="78"/>
    <x v="544"/>
    <x v="560"/>
    <n v="2964"/>
    <n v="716"/>
    <n v="0.24156545209176788"/>
    <n v="0.7"/>
    <n v="6.0775962659999996"/>
    <n v="2248"/>
    <n v="13662.436405967999"/>
    <m/>
  </r>
  <r>
    <s v="2025-04"/>
    <x v="3"/>
    <x v="4"/>
    <x v="5"/>
    <x v="545"/>
    <x v="561"/>
    <n v="3587"/>
    <n v="1302"/>
    <n v="0.36297741845553388"/>
    <n v="0.7"/>
    <n v="5.379177136"/>
    <n v="2285"/>
    <n v="12291.41975576"/>
    <m/>
  </r>
  <r>
    <s v="2025-04"/>
    <x v="3"/>
    <x v="4"/>
    <x v="5"/>
    <x v="546"/>
    <x v="562"/>
    <n v="3381"/>
    <n v="881"/>
    <n v="0.26057379473528541"/>
    <n v="0.7"/>
    <n v="4.9424332340000001"/>
    <n v="2500"/>
    <n v="12356.083085"/>
    <m/>
  </r>
  <r>
    <s v="2025-04"/>
    <x v="3"/>
    <x v="12"/>
    <x v="32"/>
    <x v="548"/>
    <x v="564"/>
    <n v="7926"/>
    <n v="3975"/>
    <n v="0.50151400454201367"/>
    <n v="0.7"/>
    <n v="3.741288833"/>
    <n v="3951"/>
    <n v="14781.832179183"/>
    <m/>
  </r>
  <r>
    <s v="2025-04"/>
    <x v="3"/>
    <x v="6"/>
    <x v="163"/>
    <x v="549"/>
    <x v="565"/>
    <n v="3943"/>
    <n v="1186"/>
    <n v="0.3007862033984276"/>
    <n v="0.7"/>
    <n v="6.709118943"/>
    <n v="2757"/>
    <n v="18497.040925851001"/>
    <m/>
  </r>
  <r>
    <s v="2025-04"/>
    <x v="3"/>
    <x v="4"/>
    <x v="5"/>
    <x v="550"/>
    <x v="566"/>
    <n v="2726"/>
    <n v="764"/>
    <n v="0.2802641232575202"/>
    <n v="0.7"/>
    <n v="6.0886672710000003"/>
    <n v="1962"/>
    <n v="11945.965185702"/>
    <m/>
  </r>
  <r>
    <s v="2025-04"/>
    <x v="3"/>
    <x v="4"/>
    <x v="164"/>
    <x v="551"/>
    <x v="567"/>
    <n v="2852"/>
    <n v="853"/>
    <n v="0.29908835904628334"/>
    <n v="0.7"/>
    <n v="5.5912454870000001"/>
    <n v="1999"/>
    <n v="11176.899728513001"/>
    <m/>
  </r>
  <r>
    <s v="2025-04"/>
    <x v="3"/>
    <x v="2"/>
    <x v="165"/>
    <x v="552"/>
    <x v="568"/>
    <n v="2106"/>
    <n v="574"/>
    <n v="0.27255460588793923"/>
    <n v="0.7"/>
    <n v="4.5139332369999998"/>
    <n v="1532"/>
    <n v="6915.3457190839999"/>
    <m/>
  </r>
  <r>
    <s v="2025-04"/>
    <x v="3"/>
    <x v="4"/>
    <x v="5"/>
    <x v="553"/>
    <x v="569"/>
    <n v="4048"/>
    <n v="1034"/>
    <n v="0.25543478260869568"/>
    <n v="0.7"/>
    <n v="4.8171850699999998"/>
    <n v="3014"/>
    <n v="14518.995800979999"/>
    <m/>
  </r>
  <r>
    <s v="2025-04"/>
    <x v="3"/>
    <x v="12"/>
    <x v="32"/>
    <x v="554"/>
    <x v="570"/>
    <n v="14806"/>
    <n v="6647"/>
    <n v="0.44893961907334862"/>
    <n v="0.7"/>
    <n v="3.876683017"/>
    <n v="8159"/>
    <n v="31629.856735703001"/>
    <m/>
  </r>
  <r>
    <s v="2025-04"/>
    <x v="3"/>
    <x v="6"/>
    <x v="109"/>
    <x v="556"/>
    <x v="572"/>
    <n v="2417"/>
    <n v="668"/>
    <n v="0.27637567232105914"/>
    <n v="0.7"/>
    <n v="5.68545108"/>
    <n v="1749"/>
    <n v="9943.8539389199996"/>
    <m/>
  </r>
  <r>
    <s v="2025-04"/>
    <x v="3"/>
    <x v="20"/>
    <x v="59"/>
    <x v="557"/>
    <x v="573"/>
    <n v="5395"/>
    <n v="1568"/>
    <n v="0.29063948100092679"/>
    <n v="0.7"/>
    <n v="6.7116719959999998"/>
    <n v="3827"/>
    <n v="25685.568728692"/>
    <m/>
  </r>
  <r>
    <s v="2025-04"/>
    <x v="3"/>
    <x v="4"/>
    <x v="5"/>
    <x v="559"/>
    <x v="575"/>
    <n v="6859"/>
    <n v="871"/>
    <n v="0.12698644117218252"/>
    <n v="0.7"/>
    <n v="9.2413197969999992"/>
    <n v="5988"/>
    <n v="55337.022944435994"/>
    <m/>
  </r>
  <r>
    <s v="2025-04"/>
    <x v="3"/>
    <x v="3"/>
    <x v="3"/>
    <x v="464"/>
    <x v="576"/>
    <n v="4100"/>
    <n v="1186"/>
    <n v="0.28926829268292681"/>
    <n v="0.7"/>
    <n v="6.0220246240000002"/>
    <n v="2914"/>
    <n v="17548.179754336001"/>
    <m/>
  </r>
  <r>
    <s v="2025-04"/>
    <x v="3"/>
    <x v="4"/>
    <x v="55"/>
    <x v="560"/>
    <x v="577"/>
    <n v="2105"/>
    <n v="533"/>
    <n v="0.25320665083135391"/>
    <n v="0.7"/>
    <n v="6.1109445280000001"/>
    <n v="1572"/>
    <n v="9606.4047980159994"/>
    <m/>
  </r>
  <r>
    <s v="2025-04"/>
    <x v="3"/>
    <x v="1"/>
    <x v="1"/>
    <x v="561"/>
    <x v="578"/>
    <n v="3384"/>
    <n v="987"/>
    <n v="0.29166666666666669"/>
    <n v="0.7"/>
    <n v="6.7851968500000002"/>
    <n v="2397"/>
    <n v="16264.11684945"/>
    <m/>
  </r>
  <r>
    <s v="2025-04"/>
    <x v="3"/>
    <x v="4"/>
    <x v="166"/>
    <x v="562"/>
    <x v="579"/>
    <n v="2432"/>
    <n v="706"/>
    <n v="0.29029605263157893"/>
    <n v="0.7"/>
    <n v="6.5123110149999999"/>
    <n v="1726"/>
    <n v="11240.24881189"/>
    <m/>
  </r>
  <r>
    <s v="2025-04"/>
    <x v="3"/>
    <x v="4"/>
    <x v="5"/>
    <x v="564"/>
    <x v="581"/>
    <n v="4460"/>
    <n v="993"/>
    <n v="0.22264573991031389"/>
    <n v="0.7"/>
    <n v="8.2219747900000009"/>
    <n v="3467"/>
    <n v="28505.586596930003"/>
    <m/>
  </r>
  <r>
    <s v="2025-04"/>
    <x v="3"/>
    <x v="0"/>
    <x v="10"/>
    <x v="460"/>
    <x v="582"/>
    <n v="8004"/>
    <n v="2104"/>
    <n v="0.26286856571714146"/>
    <n v="0.7"/>
    <n v="7.5356608969999996"/>
    <n v="5900"/>
    <n v="44460.399292299997"/>
    <m/>
  </r>
  <r>
    <s v="2025-04"/>
    <x v="3"/>
    <x v="4"/>
    <x v="5"/>
    <x v="565"/>
    <x v="583"/>
    <n v="4566"/>
    <n v="1603"/>
    <n v="0.35107314936487077"/>
    <n v="0.7"/>
    <n v="4.9467488790000003"/>
    <n v="2963"/>
    <n v="14657.216928477001"/>
    <m/>
  </r>
  <r>
    <s v="2025-04"/>
    <x v="3"/>
    <x v="9"/>
    <x v="103"/>
    <x v="566"/>
    <x v="584"/>
    <n v="4714"/>
    <n v="1596"/>
    <n v="0.3385659736953755"/>
    <n v="0.7"/>
    <n v="6.1346527069999999"/>
    <n v="3118"/>
    <n v="19127.847140425998"/>
    <m/>
  </r>
  <r>
    <s v="2025-04"/>
    <x v="3"/>
    <x v="4"/>
    <x v="5"/>
    <x v="567"/>
    <x v="585"/>
    <n v="2499"/>
    <n v="524"/>
    <n v="0.20968387354941978"/>
    <n v="0.7"/>
    <n v="6.9992968749999998"/>
    <n v="1975"/>
    <n v="13823.611328125"/>
    <m/>
  </r>
  <r>
    <s v="2025-04"/>
    <x v="3"/>
    <x v="4"/>
    <x v="5"/>
    <x v="568"/>
    <x v="586"/>
    <n v="2958"/>
    <n v="849"/>
    <n v="0.2870182555780933"/>
    <n v="0.7"/>
    <n v="5.8814447589999999"/>
    <n v="2109"/>
    <n v="12403.966996731"/>
    <m/>
  </r>
  <r>
    <s v="2025-04"/>
    <x v="3"/>
    <x v="4"/>
    <x v="167"/>
    <x v="569"/>
    <x v="587"/>
    <n v="3963"/>
    <n v="881"/>
    <n v="0.22230633358566743"/>
    <n v="0.7"/>
    <n v="4.3023355580000002"/>
    <n v="3082"/>
    <n v="13259.798189756"/>
    <m/>
  </r>
  <r>
    <s v="2025-04"/>
    <x v="3"/>
    <x v="2"/>
    <x v="4"/>
    <x v="570"/>
    <x v="588"/>
    <n v="4787"/>
    <n v="1353"/>
    <n v="0.28264048464591601"/>
    <n v="0.7"/>
    <n v="5.460023938"/>
    <n v="3434"/>
    <n v="18749.722203091998"/>
    <m/>
  </r>
  <r>
    <s v="2025-04"/>
    <x v="3"/>
    <x v="6"/>
    <x v="13"/>
    <x v="571"/>
    <x v="589"/>
    <n v="2278"/>
    <n v="670"/>
    <n v="0.29411764705882354"/>
    <n v="0.7"/>
    <n v="5.3240348690000001"/>
    <n v="1608"/>
    <n v="8561.0480693520003"/>
    <m/>
  </r>
  <r>
    <s v="2025-04"/>
    <x v="3"/>
    <x v="4"/>
    <x v="38"/>
    <x v="572"/>
    <x v="590"/>
    <n v="6427"/>
    <n v="1284"/>
    <n v="0.19978216897463824"/>
    <n v="0.7"/>
    <n v="7.783446154"/>
    <n v="5143"/>
    <n v="40030.263570021998"/>
    <m/>
  </r>
  <r>
    <s v="2025-04"/>
    <x v="3"/>
    <x v="0"/>
    <x v="0"/>
    <x v="573"/>
    <x v="591"/>
    <n v="4763"/>
    <n v="1086"/>
    <n v="0.22800755826159982"/>
    <n v="0.7"/>
    <n v="9.0411627909999996"/>
    <n v="3677"/>
    <n v="33244.355582507"/>
    <m/>
  </r>
  <r>
    <s v="2025-04"/>
    <x v="3"/>
    <x v="4"/>
    <x v="128"/>
    <x v="574"/>
    <x v="592"/>
    <n v="1593"/>
    <n v="429"/>
    <n v="0.26930320150659132"/>
    <n v="0.7"/>
    <n v="5.185727612"/>
    <n v="1164"/>
    <n v="6036.1869403680003"/>
    <m/>
  </r>
  <r>
    <s v="2025-04"/>
    <x v="3"/>
    <x v="4"/>
    <x v="138"/>
    <x v="575"/>
    <x v="593"/>
    <n v="3427"/>
    <n v="953"/>
    <n v="0.27808578932010503"/>
    <n v="0.7"/>
    <n v="4.5809286900000004"/>
    <n v="2474"/>
    <n v="11333.217579060001"/>
    <m/>
  </r>
  <r>
    <s v="2025-04"/>
    <x v="3"/>
    <x v="4"/>
    <x v="5"/>
    <x v="576"/>
    <x v="594"/>
    <n v="3405"/>
    <n v="806"/>
    <n v="0.23671071953010278"/>
    <n v="0.7"/>
    <n v="6.2466463409999999"/>
    <n v="2599"/>
    <n v="16235.033840259"/>
    <m/>
  </r>
  <r>
    <s v="2025-04"/>
    <x v="3"/>
    <x v="4"/>
    <x v="5"/>
    <x v="577"/>
    <x v="595"/>
    <n v="2953"/>
    <n v="767"/>
    <n v="0.25973586183542158"/>
    <n v="0.7"/>
    <n v="5.770988258"/>
    <n v="2186"/>
    <n v="12615.380331988001"/>
    <m/>
  </r>
  <r>
    <s v="2025-04"/>
    <x v="3"/>
    <x v="4"/>
    <x v="22"/>
    <x v="578"/>
    <x v="596"/>
    <n v="2472"/>
    <n v="571"/>
    <n v="0.23098705501618122"/>
    <n v="0.7"/>
    <n v="5.9131650750000002"/>
    <n v="1901"/>
    <n v="11240.926807575001"/>
    <m/>
  </r>
  <r>
    <s v="2025-04"/>
    <x v="3"/>
    <x v="4"/>
    <x v="5"/>
    <x v="579"/>
    <x v="597"/>
    <n v="2418"/>
    <n v="457"/>
    <n v="0.18899917287014062"/>
    <n v="0.7"/>
    <n v="3.9278761059999998"/>
    <n v="1961"/>
    <n v="7702.5650438659995"/>
    <m/>
  </r>
  <r>
    <s v="2025-04"/>
    <x v="3"/>
    <x v="4"/>
    <x v="5"/>
    <x v="580"/>
    <x v="598"/>
    <n v="4208"/>
    <n v="905"/>
    <n v="0.21506653992395439"/>
    <n v="0.7"/>
    <n v="5.3085686650000001"/>
    <n v="3303"/>
    <n v="17534.202300494999"/>
    <m/>
  </r>
  <r>
    <s v="2025-04"/>
    <x v="3"/>
    <x v="4"/>
    <x v="35"/>
    <x v="581"/>
    <x v="599"/>
    <n v="2734"/>
    <n v="713"/>
    <n v="0.2607900512070227"/>
    <n v="0.7"/>
    <n v="5.4135011439999996"/>
    <n v="2021"/>
    <n v="10940.685812023999"/>
    <m/>
  </r>
  <r>
    <s v="2025-04"/>
    <x v="3"/>
    <x v="10"/>
    <x v="26"/>
    <x v="582"/>
    <x v="600"/>
    <n v="3676"/>
    <n v="1126"/>
    <n v="0.30631120783460281"/>
    <n v="0.7"/>
    <n v="5.3468644640000003"/>
    <n v="2550"/>
    <n v="13634.504383200001"/>
    <m/>
  </r>
  <r>
    <s v="2025-04"/>
    <x v="3"/>
    <x v="17"/>
    <x v="168"/>
    <x v="583"/>
    <x v="601"/>
    <n v="3250"/>
    <n v="1061"/>
    <n v="0.32646153846153847"/>
    <n v="0.7"/>
    <n v="6.355133929"/>
    <n v="2189"/>
    <n v="13911.388170581"/>
    <m/>
  </r>
  <r>
    <s v="2025-04"/>
    <x v="3"/>
    <x v="4"/>
    <x v="63"/>
    <x v="585"/>
    <x v="603"/>
    <n v="4760"/>
    <n v="1005"/>
    <n v="0.2111344537815126"/>
    <n v="0.7"/>
    <n v="8.176022176"/>
    <n v="3755"/>
    <n v="30700.963270880002"/>
    <m/>
  </r>
  <r>
    <s v="2025-04"/>
    <x v="3"/>
    <x v="4"/>
    <x v="7"/>
    <x v="587"/>
    <x v="605"/>
    <n v="2533"/>
    <n v="525"/>
    <n v="0.20726411369917094"/>
    <n v="0.7"/>
    <n v="8.6356287429999998"/>
    <n v="2008"/>
    <n v="17340.342515944001"/>
    <m/>
  </r>
  <r>
    <s v="2025-04"/>
    <x v="3"/>
    <x v="4"/>
    <x v="5"/>
    <x v="589"/>
    <x v="607"/>
    <n v="3636"/>
    <n v="702"/>
    <n v="0.19306930693069307"/>
    <n v="0.7"/>
    <n v="6.0467780429999998"/>
    <n v="2934"/>
    <n v="17741.246778162"/>
    <m/>
  </r>
  <r>
    <s v="2025-04"/>
    <x v="3"/>
    <x v="4"/>
    <x v="117"/>
    <x v="591"/>
    <x v="609"/>
    <n v="3619"/>
    <n v="930"/>
    <n v="0.25697706548770377"/>
    <n v="0.7"/>
    <n v="6.8511067189999997"/>
    <n v="2689"/>
    <n v="18422.625967390999"/>
    <m/>
  </r>
  <r>
    <s v="2025-04"/>
    <x v="3"/>
    <x v="4"/>
    <x v="5"/>
    <x v="592"/>
    <x v="610"/>
    <n v="2676"/>
    <n v="505"/>
    <n v="0.18871449925261585"/>
    <n v="0.7"/>
    <n v="7.3579931969999999"/>
    <n v="2171"/>
    <n v="15974.203230687001"/>
    <m/>
  </r>
  <r>
    <s v="2025-04"/>
    <x v="3"/>
    <x v="4"/>
    <x v="49"/>
    <x v="593"/>
    <x v="611"/>
    <n v="2818"/>
    <n v="675"/>
    <n v="0.23953158268275374"/>
    <n v="0.7"/>
    <n v="7.6737500000000001"/>
    <n v="2143"/>
    <n v="16444.846249999999"/>
    <m/>
  </r>
  <r>
    <s v="2025-04"/>
    <x v="3"/>
    <x v="10"/>
    <x v="26"/>
    <x v="594"/>
    <x v="612"/>
    <n v="3805"/>
    <n v="1038"/>
    <n v="0.27279894875164257"/>
    <n v="0.7"/>
    <n v="5.6866017959999997"/>
    <n v="2767"/>
    <n v="15734.827169532"/>
    <m/>
  </r>
  <r>
    <s v="2025-04"/>
    <x v="3"/>
    <x v="2"/>
    <x v="4"/>
    <x v="596"/>
    <x v="614"/>
    <n v="3256"/>
    <n v="875"/>
    <n v="0.26873464373464373"/>
    <n v="0.7"/>
    <n v="5.6657433060000004"/>
    <n v="2381"/>
    <n v="13490.134811586002"/>
    <m/>
  </r>
  <r>
    <s v="2025-04"/>
    <x v="3"/>
    <x v="2"/>
    <x v="4"/>
    <x v="597"/>
    <x v="615"/>
    <n v="1972"/>
    <n v="513"/>
    <n v="0.26014198782961462"/>
    <n v="0.7"/>
    <n v="5.6739064859999999"/>
    <n v="1459"/>
    <n v="8278.2295630739991"/>
    <m/>
  </r>
  <r>
    <s v="2025-04"/>
    <x v="3"/>
    <x v="4"/>
    <x v="73"/>
    <x v="531"/>
    <x v="616"/>
    <n v="5010"/>
    <n v="2138"/>
    <n v="0.42674650698602795"/>
    <n v="0.7"/>
    <n v="6.7348757560000001"/>
    <n v="2872"/>
    <n v="19342.563171231999"/>
    <m/>
  </r>
  <r>
    <s v="2025-04"/>
    <x v="3"/>
    <x v="1"/>
    <x v="1"/>
    <x v="598"/>
    <x v="617"/>
    <n v="894"/>
    <n v="116"/>
    <n v="0.12975391498881431"/>
    <n v="0.7"/>
    <n v="7.6205882349999996"/>
    <n v="778"/>
    <n v="5928.8176468299998"/>
    <m/>
  </r>
  <r>
    <s v="2025-04"/>
    <x v="3"/>
    <x v="10"/>
    <x v="26"/>
    <x v="599"/>
    <x v="618"/>
    <n v="1813"/>
    <n v="309"/>
    <n v="0.17043574186431329"/>
    <n v="0.7"/>
    <n v="6.932153392"/>
    <n v="1504"/>
    <n v="10425.958701568001"/>
    <m/>
  </r>
  <r>
    <s v="2025-04"/>
    <x v="3"/>
    <x v="20"/>
    <x v="59"/>
    <x v="600"/>
    <x v="619"/>
    <n v="1536"/>
    <n v="262"/>
    <n v="0.17057291666666666"/>
    <n v="0.7"/>
    <n v="7.5059523810000002"/>
    <n v="1274"/>
    <n v="9562.5833333940009"/>
    <m/>
  </r>
  <r>
    <s v="2025-04"/>
    <x v="3"/>
    <x v="4"/>
    <x v="5"/>
    <x v="601"/>
    <x v="620"/>
    <n v="909"/>
    <n v="102"/>
    <n v="0.11221122112211221"/>
    <n v="0.7"/>
    <n v="8.9018018019999996"/>
    <n v="807"/>
    <n v="7183.7540542139996"/>
    <m/>
  </r>
  <r>
    <s v="2025-04"/>
    <x v="3"/>
    <x v="10"/>
    <x v="26"/>
    <x v="602"/>
    <x v="621"/>
    <n v="1054"/>
    <n v="272"/>
    <n v="0.25806451612903225"/>
    <n v="0.7"/>
    <n v="3.881081081"/>
    <n v="782"/>
    <n v="3035.0054053419999"/>
    <m/>
  </r>
  <r>
    <s v="2025-04"/>
    <x v="3"/>
    <x v="4"/>
    <x v="72"/>
    <x v="536"/>
    <x v="622"/>
    <n v="6550"/>
    <n v="1157"/>
    <n v="0.17664122137404581"/>
    <n v="0.7"/>
    <n v="7.0740370370000001"/>
    <n v="5393"/>
    <n v="38150.281740541002"/>
    <m/>
  </r>
  <r>
    <s v="2025-04"/>
    <x v="3"/>
    <x v="1"/>
    <x v="1"/>
    <x v="209"/>
    <x v="623"/>
    <n v="471"/>
    <n v="73"/>
    <n v="0.15498938428874734"/>
    <n v="0.7"/>
    <n v="7.7766233769999999"/>
    <n v="398"/>
    <n v="3095.0961040460002"/>
    <m/>
  </r>
  <r>
    <s v="2025-04"/>
    <x v="3"/>
    <x v="12"/>
    <x v="32"/>
    <x v="603"/>
    <x v="624"/>
    <n v="10214"/>
    <n v="6298"/>
    <n v="0.61660466027021732"/>
    <n v="0.7"/>
    <n v="6.8407077540000003"/>
    <n v="3916"/>
    <n v="26788.211564664001"/>
    <m/>
  </r>
  <r>
    <s v="2025-04"/>
    <x v="3"/>
    <x v="4"/>
    <x v="44"/>
    <x v="678"/>
    <x v="706"/>
    <n v="2297"/>
    <n v="553"/>
    <n v="0.24074880278624292"/>
    <n v="0.7"/>
    <n v="7.78"/>
    <n v="1744"/>
    <n v="13568.32"/>
    <m/>
  </r>
  <r>
    <s v="2025-04"/>
    <x v="3"/>
    <x v="3"/>
    <x v="17"/>
    <x v="624"/>
    <x v="650"/>
    <n v="1235"/>
    <n v="545"/>
    <n v="0.44129554655870445"/>
    <n v="0.7"/>
    <n v="6.91"/>
    <n v="690"/>
    <n v="4767.9000000000005"/>
    <m/>
  </r>
  <r>
    <s v="2025-04"/>
    <x v="3"/>
    <x v="4"/>
    <x v="170"/>
    <x v="619"/>
    <x v="645"/>
    <n v="854"/>
    <n v="125"/>
    <n v="0.14637002341920374"/>
    <n v="0.7"/>
    <n v="8.15"/>
    <n v="729"/>
    <n v="5941.35"/>
    <m/>
  </r>
  <r>
    <s v="2025-04"/>
    <x v="3"/>
    <x v="9"/>
    <x v="114"/>
    <x v="669"/>
    <x v="604"/>
    <n v="1935"/>
    <n v="471"/>
    <n v="0.24341085271317831"/>
    <n v="0.7"/>
    <n v="8.35"/>
    <n v="1464"/>
    <n v="12224.4"/>
    <m/>
  </r>
  <r>
    <s v="2025-04"/>
    <x v="3"/>
    <x v="4"/>
    <x v="5"/>
    <x v="684"/>
    <x v="717"/>
    <n v="3516"/>
    <n v="731"/>
    <n v="0.20790671217292378"/>
    <n v="0.7"/>
    <n v="7.96"/>
    <n v="2785"/>
    <n v="22168.6"/>
    <m/>
  </r>
  <r>
    <s v="2025-04"/>
    <x v="3"/>
    <x v="4"/>
    <x v="22"/>
    <x v="623"/>
    <x v="649"/>
    <n v="3377"/>
    <n v="973"/>
    <n v="0.28812555522653244"/>
    <n v="0.7"/>
    <n v="7.72"/>
    <n v="2404"/>
    <n v="18558.88"/>
    <m/>
  </r>
  <r>
    <s v="2025-04"/>
    <x v="3"/>
    <x v="22"/>
    <x v="174"/>
    <x v="649"/>
    <x v="676"/>
    <n v="2207"/>
    <n v="668"/>
    <n v="0.30267331218849114"/>
    <n v="0.7"/>
    <n v="7.41"/>
    <n v="1539"/>
    <n v="11403.99"/>
    <m/>
  </r>
  <r>
    <s v="2025-04"/>
    <x v="3"/>
    <x v="8"/>
    <x v="16"/>
    <x v="640"/>
    <x v="667"/>
    <n v="4938"/>
    <n v="1430"/>
    <n v="0.28959092750101256"/>
    <n v="0.7"/>
    <n v="7.64"/>
    <n v="3508"/>
    <n v="26801.119999999999"/>
    <m/>
  </r>
  <r>
    <s v="2025-04"/>
    <x v="3"/>
    <x v="4"/>
    <x v="21"/>
    <x v="630"/>
    <x v="657"/>
    <n v="2398"/>
    <n v="494"/>
    <n v="0.20600500417014178"/>
    <n v="0.7"/>
    <n v="7.7"/>
    <n v="1904"/>
    <n v="14660.800000000001"/>
    <m/>
  </r>
  <r>
    <s v="2025-04"/>
    <x v="3"/>
    <x v="11"/>
    <x v="31"/>
    <x v="656"/>
    <x v="684"/>
    <n v="5742"/>
    <n v="1036"/>
    <n v="0.1804249390456287"/>
    <n v="0.7"/>
    <n v="8.6999999999999993"/>
    <n v="4706"/>
    <n v="40942.199999999997"/>
    <m/>
  </r>
  <r>
    <s v="2025-04"/>
    <x v="3"/>
    <x v="0"/>
    <x v="0"/>
    <x v="610"/>
    <x v="632"/>
    <n v="3529"/>
    <n v="1013"/>
    <n v="0.287050155851516"/>
    <n v="0.7"/>
    <n v="7.92"/>
    <n v="2516"/>
    <n v="19926.72"/>
    <m/>
  </r>
  <r>
    <s v="2025-04"/>
    <x v="3"/>
    <x v="23"/>
    <x v="88"/>
    <x v="362"/>
    <x v="695"/>
    <n v="3806"/>
    <n v="1802"/>
    <n v="0.47346295323173937"/>
    <n v="0.7"/>
    <n v="6.42"/>
    <n v="2004"/>
    <n v="12865.68"/>
    <m/>
  </r>
  <r>
    <s v="2025-04"/>
    <x v="3"/>
    <x v="8"/>
    <x v="16"/>
    <x v="661"/>
    <x v="689"/>
    <n v="2329"/>
    <n v="769"/>
    <n v="0.33018462859596392"/>
    <n v="0.7"/>
    <n v="7.97"/>
    <n v="1560"/>
    <n v="12433.199999999999"/>
    <m/>
  </r>
  <r>
    <s v="2025-04"/>
    <x v="3"/>
    <x v="4"/>
    <x v="93"/>
    <x v="648"/>
    <x v="675"/>
    <n v="2964"/>
    <n v="511"/>
    <n v="0.1724021592442645"/>
    <n v="0.7"/>
    <n v="7.92"/>
    <n v="2453"/>
    <n v="19427.759999999998"/>
    <m/>
  </r>
  <r>
    <s v="2025-04"/>
    <x v="3"/>
    <x v="4"/>
    <x v="130"/>
    <x v="634"/>
    <x v="661"/>
    <n v="920"/>
    <n v="360"/>
    <n v="0.39130434782608697"/>
    <n v="0.7"/>
    <n v="7.75"/>
    <n v="560"/>
    <n v="4340"/>
    <m/>
  </r>
  <r>
    <s v="2025-04"/>
    <x v="3"/>
    <x v="20"/>
    <x v="148"/>
    <x v="628"/>
    <x v="654"/>
    <n v="2724"/>
    <n v="563"/>
    <n v="0.2066813509544787"/>
    <n v="0.7"/>
    <n v="8.32"/>
    <n v="2161"/>
    <n v="17979.52"/>
    <m/>
  </r>
  <r>
    <s v="2025-04"/>
    <x v="3"/>
    <x v="21"/>
    <x v="67"/>
    <x v="625"/>
    <x v="651"/>
    <n v="2030"/>
    <n v="684"/>
    <n v="0.33694581280788177"/>
    <n v="0.7"/>
    <n v="7.58"/>
    <n v="1346"/>
    <n v="10202.68"/>
    <m/>
  </r>
  <r>
    <s v="2025-04"/>
    <x v="3"/>
    <x v="6"/>
    <x v="109"/>
    <x v="556"/>
    <x v="572"/>
    <n v="677"/>
    <n v="206"/>
    <n v="0.30428360413589367"/>
    <n v="0.7"/>
    <n v="7.97"/>
    <n v="471"/>
    <n v="3753.87"/>
    <m/>
  </r>
  <r>
    <s v="2025-04"/>
    <x v="3"/>
    <x v="6"/>
    <x v="11"/>
    <x v="555"/>
    <x v="571"/>
    <n v="4106"/>
    <n v="1136"/>
    <n v="0.27666829030686801"/>
    <n v="0.7"/>
    <n v="7.78"/>
    <n v="2970"/>
    <n v="23106.600000000002"/>
    <m/>
  </r>
  <r>
    <s v="2025-04"/>
    <x v="3"/>
    <x v="7"/>
    <x v="15"/>
    <x v="665"/>
    <x v="693"/>
    <n v="7860"/>
    <n v="2400"/>
    <n v="0.30534351145038169"/>
    <n v="0.7"/>
    <n v="7.22"/>
    <n v="5460"/>
    <n v="39421.199999999997"/>
    <m/>
  </r>
  <r>
    <s v="2025-04"/>
    <x v="3"/>
    <x v="0"/>
    <x v="0"/>
    <x v="651"/>
    <x v="678"/>
    <n v="3340"/>
    <n v="805"/>
    <n v="0.2410179640718563"/>
    <n v="0.7"/>
    <n v="8.1199999999999992"/>
    <n v="2535"/>
    <n v="20584.199999999997"/>
    <m/>
  </r>
  <r>
    <s v="2025-04"/>
    <x v="3"/>
    <x v="6"/>
    <x v="162"/>
    <x v="622"/>
    <x v="648"/>
    <n v="647"/>
    <n v="204"/>
    <n v="0.31530139103554866"/>
    <n v="0.7"/>
    <n v="6.63"/>
    <n v="443"/>
    <n v="2937.09"/>
    <m/>
  </r>
  <r>
    <s v="2025-04"/>
    <x v="3"/>
    <x v="6"/>
    <x v="11"/>
    <x v="606"/>
    <x v="714"/>
    <n v="4068"/>
    <n v="1173"/>
    <n v="0.28834808259587019"/>
    <n v="0.7"/>
    <n v="7.9"/>
    <n v="2895"/>
    <n v="22870.5"/>
    <m/>
  </r>
  <r>
    <s v="2025-04"/>
    <x v="3"/>
    <x v="4"/>
    <x v="173"/>
    <x v="636"/>
    <x v="663"/>
    <n v="4254"/>
    <n v="1042"/>
    <n v="0.24494593323930419"/>
    <n v="0.7"/>
    <n v="6.93"/>
    <n v="3212"/>
    <n v="22259.16"/>
    <m/>
  </r>
  <r>
    <s v="2025-04"/>
    <x v="3"/>
    <x v="0"/>
    <x v="0"/>
    <x v="615"/>
    <x v="637"/>
    <n v="4298"/>
    <n v="984"/>
    <n v="0.22894369474174034"/>
    <n v="0.7"/>
    <n v="7.75"/>
    <n v="3314"/>
    <n v="25683.5"/>
    <m/>
  </r>
  <r>
    <s v="2025-04"/>
    <x v="3"/>
    <x v="9"/>
    <x v="83"/>
    <x v="674"/>
    <x v="702"/>
    <n v="2710"/>
    <n v="748"/>
    <n v="0.27601476014760146"/>
    <n v="0.7"/>
    <n v="7.97"/>
    <n v="1962"/>
    <n v="15637.14"/>
    <m/>
  </r>
  <r>
    <s v="2025-04"/>
    <x v="3"/>
    <x v="6"/>
    <x v="11"/>
    <x v="590"/>
    <x v="608"/>
    <n v="8051"/>
    <n v="2409"/>
    <n v="0.29921748851074403"/>
    <n v="0.7"/>
    <n v="8.3000000000000007"/>
    <n v="5642"/>
    <n v="46828.600000000006"/>
    <m/>
  </r>
  <r>
    <s v="2025-04"/>
    <x v="3"/>
    <x v="13"/>
    <x v="39"/>
    <x v="342"/>
    <x v="642"/>
    <n v="2999"/>
    <n v="1105"/>
    <n v="0.36845615205068355"/>
    <n v="0.7"/>
    <n v="7.63"/>
    <n v="1894"/>
    <n v="14451.22"/>
    <m/>
  </r>
  <r>
    <s v="2025-04"/>
    <x v="3"/>
    <x v="0"/>
    <x v="0"/>
    <x v="641"/>
    <x v="668"/>
    <n v="4668"/>
    <n v="1041"/>
    <n v="0.22300771208226222"/>
    <n v="0.7"/>
    <n v="8.2899999999999991"/>
    <n v="3627"/>
    <n v="30067.829999999998"/>
    <m/>
  </r>
  <r>
    <s v="2025-04"/>
    <x v="3"/>
    <x v="4"/>
    <x v="5"/>
    <x v="629"/>
    <x v="656"/>
    <n v="3843"/>
    <n v="1260"/>
    <n v="0.32786885245901637"/>
    <n v="0.7"/>
    <n v="7.18"/>
    <n v="2583"/>
    <n v="18545.939999999999"/>
    <m/>
  </r>
  <r>
    <s v="2025-04"/>
    <x v="3"/>
    <x v="1"/>
    <x v="1"/>
    <x v="604"/>
    <x v="625"/>
    <n v="3433"/>
    <n v="1165"/>
    <n v="0.33935333527526945"/>
    <n v="0.7"/>
    <n v="6.96"/>
    <n v="2268"/>
    <n v="15785.28"/>
    <m/>
  </r>
  <r>
    <s v="2025-04"/>
    <x v="3"/>
    <x v="4"/>
    <x v="5"/>
    <x v="653"/>
    <x v="681"/>
    <n v="1467"/>
    <n v="426"/>
    <n v="0.29038854805725972"/>
    <n v="0.7"/>
    <n v="8.0299999999999994"/>
    <n v="1041"/>
    <n v="8359.23"/>
    <m/>
  </r>
  <r>
    <s v="2025-04"/>
    <x v="3"/>
    <x v="4"/>
    <x v="28"/>
    <x v="611"/>
    <x v="633"/>
    <n v="2368"/>
    <n v="604"/>
    <n v="0.25506756756756754"/>
    <n v="0.7"/>
    <n v="7.4"/>
    <n v="1764"/>
    <n v="13053.6"/>
    <m/>
  </r>
  <r>
    <s v="2025-04"/>
    <x v="3"/>
    <x v="4"/>
    <x v="5"/>
    <x v="667"/>
    <x v="696"/>
    <n v="3015"/>
    <n v="612"/>
    <n v="0.20298507462686566"/>
    <n v="0.7"/>
    <n v="7.91"/>
    <n v="2403"/>
    <n v="19007.73"/>
    <m/>
  </r>
  <r>
    <s v="2025-04"/>
    <x v="3"/>
    <x v="7"/>
    <x v="15"/>
    <x v="613"/>
    <x v="635"/>
    <n v="4767"/>
    <n v="1582"/>
    <n v="0.33186490455212925"/>
    <n v="0.7"/>
    <n v="7.29"/>
    <n v="3185"/>
    <n v="23218.65"/>
    <m/>
  </r>
  <r>
    <s v="2025-04"/>
    <x v="3"/>
    <x v="0"/>
    <x v="0"/>
    <x v="637"/>
    <x v="664"/>
    <n v="2776"/>
    <n v="552"/>
    <n v="0.19884726224783861"/>
    <n v="0.7"/>
    <n v="8.02"/>
    <n v="2224"/>
    <n v="17836.48"/>
    <m/>
  </r>
  <r>
    <s v="2025-04"/>
    <x v="3"/>
    <x v="4"/>
    <x v="20"/>
    <x v="666"/>
    <x v="694"/>
    <n v="3522"/>
    <n v="871"/>
    <n v="0.24730266893810335"/>
    <n v="0.7"/>
    <n v="8.0399999999999991"/>
    <n v="2651"/>
    <n v="21314.039999999997"/>
    <m/>
  </r>
  <r>
    <s v="2025-04"/>
    <x v="3"/>
    <x v="0"/>
    <x v="0"/>
    <x v="679"/>
    <x v="707"/>
    <n v="3867"/>
    <n v="992"/>
    <n v="0.25652960951642101"/>
    <n v="0.7"/>
    <n v="8.36"/>
    <n v="2875"/>
    <n v="24035"/>
    <m/>
  </r>
  <r>
    <s v="2025-04"/>
    <x v="3"/>
    <x v="14"/>
    <x v="40"/>
    <x v="618"/>
    <x v="644"/>
    <n v="5112"/>
    <n v="1050"/>
    <n v="0.20539906103286384"/>
    <n v="0.7"/>
    <n v="8.66"/>
    <n v="4062"/>
    <n v="35176.92"/>
    <m/>
  </r>
  <r>
    <s v="2025-04"/>
    <x v="3"/>
    <x v="0"/>
    <x v="0"/>
    <x v="595"/>
    <x v="613"/>
    <n v="1420"/>
    <n v="362"/>
    <n v="0.25492957746478873"/>
    <n v="0.7"/>
    <n v="7.96"/>
    <n v="1058"/>
    <n v="8421.68"/>
    <m/>
  </r>
  <r>
    <s v="2025-04"/>
    <x v="3"/>
    <x v="6"/>
    <x v="11"/>
    <x v="558"/>
    <x v="574"/>
    <n v="5713"/>
    <n v="1802"/>
    <n v="0.31542096971818662"/>
    <n v="0.7"/>
    <n v="8.06"/>
    <n v="3911"/>
    <n v="31522.660000000003"/>
    <m/>
  </r>
  <r>
    <s v="2025-04"/>
    <x v="3"/>
    <x v="22"/>
    <x v="78"/>
    <x v="671"/>
    <x v="699"/>
    <n v="5031"/>
    <n v="1027"/>
    <n v="0.20413436692506459"/>
    <n v="0.7"/>
    <n v="8.5299999999999994"/>
    <n v="4004"/>
    <n v="34154.119999999995"/>
    <m/>
  </r>
  <r>
    <s v="2025-04"/>
    <x v="3"/>
    <x v="4"/>
    <x v="72"/>
    <x v="683"/>
    <x v="715"/>
    <n v="2496"/>
    <n v="750"/>
    <n v="0.30048076923076922"/>
    <n v="0.7"/>
    <n v="7.91"/>
    <n v="1746"/>
    <n v="13810.86"/>
    <m/>
  </r>
  <r>
    <s v="2025-04"/>
    <x v="3"/>
    <x v="15"/>
    <x v="41"/>
    <x v="673"/>
    <x v="701"/>
    <n v="4341"/>
    <n v="1189"/>
    <n v="0.27390002303616678"/>
    <n v="0.7"/>
    <n v="8.07"/>
    <n v="3152"/>
    <n v="25436.639999999999"/>
    <m/>
  </r>
  <r>
    <s v="2025-04"/>
    <x v="3"/>
    <x v="4"/>
    <x v="68"/>
    <x v="646"/>
    <x v="673"/>
    <n v="3940"/>
    <n v="891"/>
    <n v="0.22614213197969543"/>
    <n v="0.7"/>
    <n v="7.68"/>
    <n v="3049"/>
    <n v="23416.32"/>
    <m/>
  </r>
  <r>
    <s v="2025-04"/>
    <x v="3"/>
    <x v="0"/>
    <x v="33"/>
    <x v="612"/>
    <x v="713"/>
    <n v="912"/>
    <n v="344"/>
    <n v="0.37719298245614036"/>
    <n v="0.7"/>
    <n v="7.93"/>
    <n v="568"/>
    <n v="4504.24"/>
    <m/>
  </r>
  <r>
    <s v="2025-04"/>
    <x v="3"/>
    <x v="4"/>
    <x v="55"/>
    <x v="560"/>
    <x v="577"/>
    <n v="1841"/>
    <n v="546"/>
    <n v="0.29657794676806082"/>
    <n v="0.7"/>
    <n v="6.86"/>
    <n v="1295"/>
    <n v="8883.7000000000007"/>
    <m/>
  </r>
  <r>
    <s v="2025-04"/>
    <x v="3"/>
    <x v="4"/>
    <x v="115"/>
    <x v="617"/>
    <x v="643"/>
    <n v="3517"/>
    <n v="912"/>
    <n v="0.25931191356269551"/>
    <n v="0.7"/>
    <n v="8.02"/>
    <n v="2605"/>
    <n v="20892.099999999999"/>
    <m/>
  </r>
  <r>
    <s v="2025-04"/>
    <x v="3"/>
    <x v="4"/>
    <x v="57"/>
    <x v="681"/>
    <x v="709"/>
    <n v="3192"/>
    <n v="597"/>
    <n v="0.18703007518796994"/>
    <n v="0.7"/>
    <n v="8.59"/>
    <n v="2595"/>
    <n v="22291.05"/>
    <m/>
  </r>
  <r>
    <s v="2025-04"/>
    <x v="3"/>
    <x v="4"/>
    <x v="5"/>
    <x v="553"/>
    <x v="569"/>
    <n v="433"/>
    <n v="158"/>
    <n v="0.36489607390300233"/>
    <n v="0.7"/>
    <n v="6.7"/>
    <n v="275"/>
    <n v="1842.5"/>
    <m/>
  </r>
  <r>
    <s v="2025-04"/>
    <x v="3"/>
    <x v="22"/>
    <x v="135"/>
    <x v="652"/>
    <x v="679"/>
    <n v="2012"/>
    <n v="504"/>
    <n v="0.25049701789264411"/>
    <n v="0.7"/>
    <n v="7.66"/>
    <n v="1508"/>
    <n v="11551.28"/>
    <m/>
  </r>
  <r>
    <s v="2025-04"/>
    <x v="3"/>
    <x v="0"/>
    <x v="0"/>
    <x v="609"/>
    <x v="630"/>
    <n v="7542"/>
    <n v="1719"/>
    <n v="0.22792362768496421"/>
    <n v="0.7"/>
    <n v="8.67"/>
    <n v="5823"/>
    <n v="50485.409999999996"/>
    <m/>
  </r>
  <r>
    <s v="2025-04"/>
    <x v="3"/>
    <x v="4"/>
    <x v="5"/>
    <x v="631"/>
    <x v="658"/>
    <n v="4721"/>
    <n v="904"/>
    <n v="0.1914848549036221"/>
    <n v="0.7"/>
    <n v="8.49"/>
    <n v="3817"/>
    <n v="32406.33"/>
    <m/>
  </r>
  <r>
    <s v="2025-04"/>
    <x v="3"/>
    <x v="4"/>
    <x v="22"/>
    <x v="675"/>
    <x v="703"/>
    <n v="2666"/>
    <n v="497"/>
    <n v="0.18642160540135033"/>
    <n v="0.7"/>
    <n v="8.2799999999999994"/>
    <n v="2169"/>
    <n v="17959.32"/>
    <m/>
  </r>
  <r>
    <s v="2025-04"/>
    <x v="3"/>
    <x v="4"/>
    <x v="5"/>
    <x v="633"/>
    <x v="660"/>
    <n v="2870"/>
    <n v="669"/>
    <n v="0.23310104529616724"/>
    <n v="0.7"/>
    <n v="7.84"/>
    <n v="2201"/>
    <n v="17255.84"/>
    <m/>
  </r>
  <r>
    <s v="2025-04"/>
    <x v="3"/>
    <x v="8"/>
    <x v="16"/>
    <x v="657"/>
    <x v="685"/>
    <n v="5063"/>
    <n v="1664"/>
    <n v="0.3286588978866285"/>
    <n v="0.7"/>
    <n v="7.83"/>
    <n v="3399"/>
    <n v="26614.170000000002"/>
    <m/>
  </r>
  <r>
    <s v="2025-04"/>
    <x v="3"/>
    <x v="4"/>
    <x v="5"/>
    <x v="638"/>
    <x v="665"/>
    <n v="4020"/>
    <n v="529"/>
    <n v="0.13159203980099501"/>
    <n v="0.7"/>
    <n v="9.1199999999999992"/>
    <n v="3491"/>
    <n v="31837.919999999998"/>
    <m/>
  </r>
  <r>
    <s v="2025-04"/>
    <x v="3"/>
    <x v="4"/>
    <x v="81"/>
    <x v="676"/>
    <x v="704"/>
    <n v="2842"/>
    <n v="498"/>
    <n v="0.17522871217452499"/>
    <n v="0.7"/>
    <n v="8.5"/>
    <n v="2344"/>
    <n v="19924"/>
    <m/>
  </r>
  <r>
    <s v="2025-04"/>
    <x v="3"/>
    <x v="6"/>
    <x v="11"/>
    <x v="549"/>
    <x v="565"/>
    <n v="1413"/>
    <n v="334"/>
    <n v="0.23637650389242745"/>
    <n v="0.7"/>
    <n v="8.94"/>
    <n v="1079"/>
    <n v="9646.26"/>
    <m/>
  </r>
  <r>
    <s v="2025-04"/>
    <x v="3"/>
    <x v="4"/>
    <x v="72"/>
    <x v="645"/>
    <x v="672"/>
    <n v="3508"/>
    <n v="1015"/>
    <n v="0.28933865450399088"/>
    <n v="0.7"/>
    <n v="7.84"/>
    <n v="2493"/>
    <n v="19545.12"/>
    <m/>
  </r>
  <r>
    <s v="2025-04"/>
    <x v="3"/>
    <x v="6"/>
    <x v="11"/>
    <x v="547"/>
    <x v="563"/>
    <n v="4110"/>
    <n v="1228"/>
    <n v="0.29878345498783454"/>
    <n v="0.7"/>
    <n v="7.41"/>
    <n v="2882"/>
    <n v="21355.62"/>
    <m/>
  </r>
  <r>
    <s v="2025-04"/>
    <x v="3"/>
    <x v="4"/>
    <x v="5"/>
    <x v="643"/>
    <x v="670"/>
    <n v="4811"/>
    <n v="1194"/>
    <n v="0.2481812512991062"/>
    <n v="0.7"/>
    <n v="7.43"/>
    <n v="3617"/>
    <n v="26874.309999999998"/>
    <m/>
  </r>
  <r>
    <s v="2025-04"/>
    <x v="3"/>
    <x v="0"/>
    <x v="0"/>
    <x v="663"/>
    <x v="691"/>
    <n v="2445"/>
    <n v="650"/>
    <n v="0.2658486707566462"/>
    <n v="0.7"/>
    <n v="7.81"/>
    <n v="1795"/>
    <n v="14018.949999999999"/>
    <m/>
  </r>
  <r>
    <s v="2025-04"/>
    <x v="3"/>
    <x v="4"/>
    <x v="5"/>
    <x v="642"/>
    <x v="669"/>
    <n v="7156"/>
    <n v="1452"/>
    <n v="0.2029066517607602"/>
    <n v="0.7"/>
    <n v="8.67"/>
    <n v="5704"/>
    <n v="49453.68"/>
    <m/>
  </r>
  <r>
    <s v="2025-04"/>
    <x v="3"/>
    <x v="9"/>
    <x v="24"/>
    <x v="44"/>
    <x v="631"/>
    <n v="3534"/>
    <n v="728"/>
    <n v="0.20599886813808715"/>
    <n v="0.7"/>
    <n v="8.0399999999999991"/>
    <n v="2806"/>
    <n v="22560.239999999998"/>
    <m/>
  </r>
  <r>
    <s v="2025-04"/>
    <x v="3"/>
    <x v="6"/>
    <x v="77"/>
    <x v="660"/>
    <x v="711"/>
    <n v="2123"/>
    <n v="553"/>
    <n v="0.26048045219029675"/>
    <n v="0.7"/>
    <n v="5.91"/>
    <n v="1570"/>
    <n v="9278.7000000000007"/>
    <m/>
  </r>
  <r>
    <s v="2025-04"/>
    <x v="3"/>
    <x v="4"/>
    <x v="56"/>
    <x v="647"/>
    <x v="674"/>
    <n v="3292"/>
    <n v="678"/>
    <n v="0.20595382746051033"/>
    <n v="0.7"/>
    <n v="10.3"/>
    <n v="2614"/>
    <n v="26924.2"/>
    <m/>
  </r>
  <r>
    <s v="2025-04"/>
    <x v="3"/>
    <x v="4"/>
    <x v="9"/>
    <x v="650"/>
    <x v="677"/>
    <n v="3447"/>
    <n v="461"/>
    <n v="0.13373948360893531"/>
    <n v="0.7"/>
    <n v="8.5299999999999994"/>
    <n v="2986"/>
    <n v="25470.579999999998"/>
    <m/>
  </r>
  <r>
    <s v="2025-04"/>
    <x v="3"/>
    <x v="7"/>
    <x v="47"/>
    <x v="518"/>
    <x v="638"/>
    <n v="1656"/>
    <n v="590"/>
    <n v="0.35628019323671495"/>
    <n v="0.7"/>
    <n v="7.31"/>
    <n v="1066"/>
    <n v="7792.46"/>
    <m/>
  </r>
  <r>
    <s v="2025-04"/>
    <x v="3"/>
    <x v="4"/>
    <x v="139"/>
    <x v="644"/>
    <x v="671"/>
    <n v="3219"/>
    <n v="720"/>
    <n v="0.22367194780987884"/>
    <n v="0.7"/>
    <n v="7.87"/>
    <n v="2499"/>
    <n v="19667.13"/>
    <m/>
  </r>
  <r>
    <s v="2025-04"/>
    <x v="3"/>
    <x v="18"/>
    <x v="53"/>
    <x v="680"/>
    <x v="708"/>
    <n v="1410"/>
    <n v="518"/>
    <n v="0.36737588652482267"/>
    <n v="0.7"/>
    <n v="7.36"/>
    <n v="892"/>
    <n v="6565.12"/>
    <m/>
  </r>
  <r>
    <s v="2025-04"/>
    <x v="3"/>
    <x v="4"/>
    <x v="5"/>
    <x v="579"/>
    <x v="721"/>
    <n v="2644"/>
    <n v="732"/>
    <n v="0.27685325264750377"/>
    <n v="0.7"/>
    <n v="7.02"/>
    <n v="1912"/>
    <n v="13422.24"/>
    <m/>
  </r>
  <r>
    <s v="2025-04"/>
    <x v="3"/>
    <x v="4"/>
    <x v="74"/>
    <x v="498"/>
    <x v="639"/>
    <n v="1039"/>
    <n v="397"/>
    <n v="0.38209817131857554"/>
    <n v="0.7"/>
    <n v="6.97"/>
    <n v="642"/>
    <n v="4474.74"/>
    <m/>
  </r>
  <r>
    <s v="2025-04"/>
    <x v="3"/>
    <x v="4"/>
    <x v="5"/>
    <x v="668"/>
    <x v="697"/>
    <n v="3073"/>
    <n v="824"/>
    <n v="0.26814188089814511"/>
    <n v="0.7"/>
    <n v="8.02"/>
    <n v="2249"/>
    <n v="18036.98"/>
    <m/>
  </r>
  <r>
    <s v="2025-04"/>
    <x v="3"/>
    <x v="9"/>
    <x v="50"/>
    <x v="672"/>
    <x v="700"/>
    <n v="2457"/>
    <n v="924"/>
    <n v="0.37606837606837606"/>
    <n v="0.7"/>
    <n v="7.93"/>
    <n v="1533"/>
    <n v="12156.689999999999"/>
    <m/>
  </r>
  <r>
    <s v="2025-04"/>
    <x v="3"/>
    <x v="4"/>
    <x v="5"/>
    <x v="677"/>
    <x v="705"/>
    <n v="1962"/>
    <n v="428"/>
    <n v="0.21814475025484201"/>
    <n v="0.7"/>
    <n v="7.52"/>
    <n v="1534"/>
    <n v="11535.679999999998"/>
    <m/>
  </r>
  <r>
    <s v="2025-04"/>
    <x v="3"/>
    <x v="22"/>
    <x v="78"/>
    <x v="670"/>
    <x v="698"/>
    <n v="4040"/>
    <n v="880"/>
    <n v="0.21782178217821782"/>
    <n v="0.7"/>
    <n v="8.18"/>
    <n v="3160"/>
    <n v="25848.799999999999"/>
    <m/>
  </r>
  <r>
    <s v="2025-04"/>
    <x v="3"/>
    <x v="4"/>
    <x v="75"/>
    <x v="621"/>
    <x v="647"/>
    <n v="3476"/>
    <n v="787"/>
    <n v="0.22640966628308401"/>
    <n v="0.7"/>
    <n v="8.2799999999999994"/>
    <n v="2689"/>
    <n v="22264.92"/>
    <m/>
  </r>
  <r>
    <s v="2025-04"/>
    <x v="3"/>
    <x v="4"/>
    <x v="112"/>
    <x v="639"/>
    <x v="666"/>
    <n v="3117"/>
    <n v="1062"/>
    <n v="0.34071222329162654"/>
    <n v="0.7"/>
    <n v="7.64"/>
    <n v="2055"/>
    <n v="15700.199999999999"/>
    <m/>
  </r>
  <r>
    <s v="2025-04"/>
    <x v="3"/>
    <x v="4"/>
    <x v="5"/>
    <x v="584"/>
    <x v="602"/>
    <n v="3964"/>
    <n v="803"/>
    <n v="0.20257315842583248"/>
    <n v="0.7"/>
    <n v="7.9"/>
    <n v="3161"/>
    <n v="24971.9"/>
    <m/>
  </r>
  <r>
    <s v="2025-04"/>
    <x v="3"/>
    <x v="9"/>
    <x v="52"/>
    <x v="607"/>
    <x v="628"/>
    <n v="2297"/>
    <n v="546"/>
    <n v="0.23770134958641706"/>
    <n v="0.7"/>
    <n v="8.69"/>
    <n v="1751"/>
    <n v="15216.189999999999"/>
    <m/>
  </r>
  <r>
    <s v="2025-04"/>
    <x v="3"/>
    <x v="4"/>
    <x v="68"/>
    <x v="626"/>
    <x v="652"/>
    <n v="2331"/>
    <n v="442"/>
    <n v="0.18961818961818963"/>
    <n v="0.7"/>
    <n v="7.88"/>
    <n v="1889"/>
    <n v="14885.32"/>
    <m/>
  </r>
  <r>
    <s v="2025-04"/>
    <x v="3"/>
    <x v="6"/>
    <x v="11"/>
    <x v="627"/>
    <x v="653"/>
    <n v="2152"/>
    <n v="604"/>
    <n v="0.28066914498141265"/>
    <n v="0.7"/>
    <n v="7.84"/>
    <n v="1548"/>
    <n v="12136.32"/>
    <m/>
  </r>
  <r>
    <s v="2025-04"/>
    <x v="3"/>
    <x v="20"/>
    <x v="147"/>
    <x v="380"/>
    <x v="718"/>
    <n v="1146"/>
    <n v="397"/>
    <n v="0.34642233856893545"/>
    <n v="0.7"/>
    <n v="7.47"/>
    <n v="749"/>
    <n v="5595.03"/>
    <m/>
  </r>
  <r>
    <s v="2025-04"/>
    <x v="3"/>
    <x v="24"/>
    <x v="145"/>
    <x v="664"/>
    <x v="692"/>
    <n v="5692"/>
    <n v="1873"/>
    <n v="0.32905832747716091"/>
    <n v="0.7"/>
    <n v="7.29"/>
    <n v="3819"/>
    <n v="27840.51"/>
    <m/>
  </r>
  <r>
    <s v="2025-04"/>
    <x v="3"/>
    <x v="4"/>
    <x v="5"/>
    <x v="614"/>
    <x v="636"/>
    <n v="4199"/>
    <n v="896"/>
    <n v="0.2133841390807335"/>
    <n v="0.7"/>
    <n v="7.32"/>
    <n v="3303"/>
    <n v="24177.96"/>
    <m/>
  </r>
  <r>
    <s v="2025-04"/>
    <x v="3"/>
    <x v="16"/>
    <x v="51"/>
    <x v="659"/>
    <x v="719"/>
    <n v="3687"/>
    <n v="1001"/>
    <n v="0.27149443992405747"/>
    <n v="0.7"/>
    <n v="7.69"/>
    <n v="2686"/>
    <n v="20655.34"/>
    <m/>
  </r>
  <r>
    <s v="2025-04"/>
    <x v="3"/>
    <x v="4"/>
    <x v="140"/>
    <x v="632"/>
    <x v="659"/>
    <n v="1874"/>
    <n v="506"/>
    <n v="0.27001067235859127"/>
    <n v="0.7"/>
    <n v="7.52"/>
    <n v="1368"/>
    <n v="10287.359999999999"/>
    <m/>
  </r>
  <r>
    <s v="2025-04"/>
    <x v="3"/>
    <x v="1"/>
    <x v="42"/>
    <x v="616"/>
    <x v="720"/>
    <n v="2266"/>
    <n v="591"/>
    <n v="0.26081200353045014"/>
    <n v="0.7"/>
    <n v="7.42"/>
    <n v="1675"/>
    <n v="12428.5"/>
    <m/>
  </r>
  <r>
    <s v="2025-04"/>
    <x v="3"/>
    <x v="26"/>
    <x v="172"/>
    <x v="635"/>
    <x v="662"/>
    <n v="3540"/>
    <n v="1170"/>
    <n v="0.33050847457627119"/>
    <n v="0.7"/>
    <n v="7.2"/>
    <n v="2370"/>
    <n v="17064"/>
    <m/>
  </r>
  <r>
    <s v="2025-04"/>
    <x v="3"/>
    <x v="4"/>
    <x v="5"/>
    <x v="685"/>
    <x v="710"/>
    <n v="2674"/>
    <n v="552"/>
    <n v="0.20643231114435304"/>
    <n v="0.7"/>
    <n v="9.23"/>
    <n v="2122"/>
    <n v="19586.060000000001"/>
    <m/>
  </r>
  <r>
    <s v="2025-04"/>
    <x v="3"/>
    <x v="23"/>
    <x v="88"/>
    <x v="196"/>
    <x v="680"/>
    <n v="2505"/>
    <n v="1067"/>
    <n v="0.42594810379241516"/>
    <n v="0.7"/>
    <n v="7.33"/>
    <n v="1438"/>
    <n v="10540.54"/>
    <m/>
  </r>
  <r>
    <s v="2025-04"/>
    <x v="3"/>
    <x v="4"/>
    <x v="175"/>
    <x v="654"/>
    <x v="682"/>
    <n v="1349"/>
    <n v="277"/>
    <n v="0.20533728687916974"/>
    <n v="0.7"/>
    <n v="8.18"/>
    <n v="1072"/>
    <n v="8768.9599999999991"/>
    <m/>
  </r>
  <r>
    <s v="2025-04"/>
    <x v="3"/>
    <x v="4"/>
    <x v="5"/>
    <x v="662"/>
    <x v="690"/>
    <n v="3905"/>
    <n v="1080"/>
    <n v="0.27656850192061461"/>
    <n v="0.7"/>
    <n v="7.46"/>
    <n v="2825"/>
    <n v="21074.5"/>
    <m/>
  </r>
  <r>
    <s v="2025-04"/>
    <x v="3"/>
    <x v="6"/>
    <x v="171"/>
    <x v="620"/>
    <x v="646"/>
    <n v="2154"/>
    <n v="528"/>
    <n v="0.24512534818941503"/>
    <n v="0.7"/>
    <n v="6.88"/>
    <n v="1626"/>
    <n v="11186.88"/>
    <m/>
  </r>
  <r>
    <s v="2025-04"/>
    <x v="3"/>
    <x v="1"/>
    <x v="1"/>
    <x v="457"/>
    <x v="716"/>
    <n v="2082"/>
    <n v="449"/>
    <n v="0.21565802113352545"/>
    <n v="0.7"/>
    <n v="8.26"/>
    <n v="1633"/>
    <n v="13488.58"/>
    <m/>
  </r>
  <r>
    <s v="2025-04"/>
    <x v="3"/>
    <x v="8"/>
    <x v="16"/>
    <x v="655"/>
    <x v="683"/>
    <n v="4447"/>
    <n v="1267"/>
    <n v="0.2849111760737576"/>
    <n v="0.7"/>
    <n v="7.99"/>
    <n v="3180"/>
    <n v="25408.2"/>
    <m/>
  </r>
  <r>
    <s v="2025-04"/>
    <x v="3"/>
    <x v="4"/>
    <x v="19"/>
    <x v="605"/>
    <x v="626"/>
    <n v="4056"/>
    <n v="800"/>
    <n v="0.19723865877712032"/>
    <n v="0.7"/>
    <n v="7.21"/>
    <n v="3256"/>
    <n v="23475.759999999998"/>
    <m/>
  </r>
  <r>
    <s v="2025-04"/>
    <x v="3"/>
    <x v="19"/>
    <x v="54"/>
    <x v="483"/>
    <x v="640"/>
    <n v="1909"/>
    <n v="562"/>
    <n v="0.29439497118910424"/>
    <n v="0.7"/>
    <n v="7.23"/>
    <n v="1347"/>
    <n v="9738.8100000000013"/>
    <m/>
  </r>
  <r>
    <s v="2025-05"/>
    <x v="3"/>
    <x v="22"/>
    <x v="78"/>
    <x v="539"/>
    <x v="555"/>
    <n v="2727"/>
    <n v="576"/>
    <n v="0.21122112211221122"/>
    <n v="0.7"/>
    <n v="6.5325418989999999"/>
    <n v="2151"/>
    <n v="14051.497624748999"/>
    <m/>
  </r>
  <r>
    <s v="2025-05"/>
    <x v="3"/>
    <x v="1"/>
    <x v="1"/>
    <x v="540"/>
    <x v="556"/>
    <n v="2361"/>
    <n v="580"/>
    <n v="0.2456586192291402"/>
    <n v="0.7"/>
    <n v="4.5888260250000004"/>
    <n v="1781"/>
    <n v="8172.6991505250007"/>
    <m/>
  </r>
  <r>
    <s v="2025-05"/>
    <x v="3"/>
    <x v="1"/>
    <x v="1"/>
    <x v="541"/>
    <x v="557"/>
    <n v="5443"/>
    <n v="1874"/>
    <n v="0.34429542531692081"/>
    <n v="0.7"/>
    <n v="5.1149111940000003"/>
    <n v="3569"/>
    <n v="18255.118051386002"/>
    <m/>
  </r>
  <r>
    <s v="2025-05"/>
    <x v="3"/>
    <x v="1"/>
    <x v="1"/>
    <x v="542"/>
    <x v="558"/>
    <n v="3339"/>
    <n v="1314"/>
    <n v="0.39353099730458219"/>
    <n v="0.7"/>
    <n v="5.9830301129999999"/>
    <n v="2025"/>
    <n v="12115.635978824999"/>
    <m/>
  </r>
  <r>
    <s v="2025-05"/>
    <x v="3"/>
    <x v="4"/>
    <x v="37"/>
    <x v="543"/>
    <x v="559"/>
    <n v="3280"/>
    <n v="466"/>
    <n v="0.1420731707317073"/>
    <n v="0.7"/>
    <n v="8.8800359709999999"/>
    <n v="2814"/>
    <n v="24988.421222394001"/>
    <m/>
  </r>
  <r>
    <s v="2025-05"/>
    <x v="3"/>
    <x v="22"/>
    <x v="78"/>
    <x v="544"/>
    <x v="560"/>
    <n v="2775"/>
    <n v="755"/>
    <n v="0.27207207207207207"/>
    <n v="0.7"/>
    <n v="5.6524442080000004"/>
    <n v="2020"/>
    <n v="11417.937300160002"/>
    <m/>
  </r>
  <r>
    <s v="2025-05"/>
    <x v="3"/>
    <x v="4"/>
    <x v="5"/>
    <x v="545"/>
    <x v="561"/>
    <n v="3365"/>
    <n v="1211"/>
    <n v="0.35988112927191679"/>
    <n v="0.7"/>
    <n v="4.8619656359999999"/>
    <n v="2154"/>
    <n v="10472.673979944"/>
    <m/>
  </r>
  <r>
    <s v="2025-05"/>
    <x v="3"/>
    <x v="4"/>
    <x v="5"/>
    <x v="546"/>
    <x v="562"/>
    <n v="1354"/>
    <n v="416"/>
    <n v="0.30723781388478583"/>
    <n v="0.7"/>
    <n v="3.3370563670000002"/>
    <n v="938"/>
    <n v="3130.1588722460001"/>
    <m/>
  </r>
  <r>
    <s v="2025-05"/>
    <x v="3"/>
    <x v="12"/>
    <x v="32"/>
    <x v="548"/>
    <x v="564"/>
    <n v="8040"/>
    <n v="4286"/>
    <n v="0.53308457711442792"/>
    <n v="0.7"/>
    <n v="3.9168867000000001"/>
    <n v="3754"/>
    <n v="14703.992671800001"/>
    <m/>
  </r>
  <r>
    <s v="2025-05"/>
    <x v="3"/>
    <x v="4"/>
    <x v="5"/>
    <x v="550"/>
    <x v="566"/>
    <n v="2742"/>
    <n v="887"/>
    <n v="0.32348650619985414"/>
    <n v="0.7"/>
    <n v="6.3481881260000002"/>
    <n v="1855"/>
    <n v="11775.88897373"/>
    <m/>
  </r>
  <r>
    <s v="2025-05"/>
    <x v="3"/>
    <x v="4"/>
    <x v="164"/>
    <x v="551"/>
    <x v="567"/>
    <n v="3166"/>
    <n v="1074"/>
    <n v="0.3392293114339861"/>
    <n v="0.7"/>
    <n v="5.1202135489999998"/>
    <n v="2092"/>
    <n v="10711.486744508"/>
    <m/>
  </r>
  <r>
    <s v="2025-05"/>
    <x v="3"/>
    <x v="2"/>
    <x v="165"/>
    <x v="552"/>
    <x v="568"/>
    <n v="2160"/>
    <n v="565"/>
    <n v="0.26157407407407407"/>
    <n v="0.7"/>
    <n v="4.592369186"/>
    <n v="1595"/>
    <n v="7324.8288516700004"/>
    <m/>
  </r>
  <r>
    <s v="2025-05"/>
    <x v="3"/>
    <x v="12"/>
    <x v="32"/>
    <x v="554"/>
    <x v="570"/>
    <n v="15113"/>
    <n v="6523"/>
    <n v="0.4316151657513399"/>
    <n v="0.7"/>
    <n v="4.1919992419999996"/>
    <n v="8590"/>
    <n v="36009.273488779996"/>
    <m/>
  </r>
  <r>
    <s v="2025-05"/>
    <x v="3"/>
    <x v="20"/>
    <x v="59"/>
    <x v="557"/>
    <x v="573"/>
    <n v="5209"/>
    <n v="1580"/>
    <n v="0.30332117488961413"/>
    <n v="0.7"/>
    <n v="6.6821138209999997"/>
    <n v="3629"/>
    <n v="24249.391056409"/>
    <m/>
  </r>
  <r>
    <s v="2025-05"/>
    <x v="3"/>
    <x v="4"/>
    <x v="5"/>
    <x v="559"/>
    <x v="575"/>
    <n v="7500"/>
    <n v="952"/>
    <n v="0.12693333333333334"/>
    <n v="0.7"/>
    <n v="8.9076033829999997"/>
    <n v="6548"/>
    <n v="58326.986951883999"/>
    <m/>
  </r>
  <r>
    <s v="2025-05"/>
    <x v="3"/>
    <x v="3"/>
    <x v="3"/>
    <x v="464"/>
    <x v="576"/>
    <n v="3988"/>
    <n v="1195"/>
    <n v="0.29964894684052157"/>
    <n v="0.7"/>
    <n v="5.7315183950000002"/>
    <n v="2793"/>
    <n v="16008.130877235"/>
    <m/>
  </r>
  <r>
    <s v="2025-05"/>
    <x v="3"/>
    <x v="1"/>
    <x v="1"/>
    <x v="561"/>
    <x v="578"/>
    <n v="2144"/>
    <n v="676"/>
    <n v="0.31529850746268656"/>
    <n v="0.7"/>
    <n v="6.5359090909999997"/>
    <n v="1468"/>
    <n v="9594.714545588"/>
    <m/>
  </r>
  <r>
    <s v="2025-05"/>
    <x v="3"/>
    <x v="4"/>
    <x v="166"/>
    <x v="562"/>
    <x v="579"/>
    <n v="2191"/>
    <n v="563"/>
    <n v="0.25696029210406207"/>
    <n v="0.7"/>
    <n v="7.4175951089999996"/>
    <n v="1628"/>
    <n v="12075.844837451999"/>
    <m/>
  </r>
  <r>
    <s v="2025-05"/>
    <x v="3"/>
    <x v="4"/>
    <x v="5"/>
    <x v="564"/>
    <x v="581"/>
    <n v="4644"/>
    <n v="1103"/>
    <n v="0.23751076658053402"/>
    <n v="0.7"/>
    <n v="7.6525075989999998"/>
    <n v="3541"/>
    <n v="27097.529408058999"/>
    <m/>
  </r>
  <r>
    <s v="2025-05"/>
    <x v="3"/>
    <x v="0"/>
    <x v="10"/>
    <x v="460"/>
    <x v="582"/>
    <n v="8243"/>
    <n v="2268"/>
    <n v="0.27514254518985803"/>
    <n v="0.7"/>
    <n v="6.920289855"/>
    <n v="5975"/>
    <n v="41348.731883624998"/>
    <m/>
  </r>
  <r>
    <s v="2025-05"/>
    <x v="3"/>
    <x v="4"/>
    <x v="5"/>
    <x v="565"/>
    <x v="583"/>
    <n v="4408"/>
    <n v="1396"/>
    <n v="0.31669691470054445"/>
    <n v="0.7"/>
    <n v="6.0662341770000001"/>
    <n v="3012"/>
    <n v="18271.497341123999"/>
    <m/>
  </r>
  <r>
    <s v="2025-05"/>
    <x v="3"/>
    <x v="9"/>
    <x v="103"/>
    <x v="566"/>
    <x v="584"/>
    <n v="4973"/>
    <n v="1720"/>
    <n v="0.34586768550170921"/>
    <n v="0.7"/>
    <n v="6.1467365410000001"/>
    <n v="3253"/>
    <n v="19995.333967873001"/>
    <m/>
  </r>
  <r>
    <s v="2025-05"/>
    <x v="3"/>
    <x v="4"/>
    <x v="5"/>
    <x v="567"/>
    <x v="585"/>
    <n v="2136"/>
    <n v="430"/>
    <n v="0.20131086142322097"/>
    <n v="0.7"/>
    <n v="7.129085603"/>
    <n v="1706"/>
    <n v="12162.220038718"/>
    <m/>
  </r>
  <r>
    <s v="2025-05"/>
    <x v="3"/>
    <x v="4"/>
    <x v="5"/>
    <x v="568"/>
    <x v="586"/>
    <n v="3139"/>
    <n v="824"/>
    <n v="0.26250398215992354"/>
    <n v="0.7"/>
    <n v="5.6648715420000002"/>
    <n v="2315"/>
    <n v="13114.177619730001"/>
    <m/>
  </r>
  <r>
    <s v="2025-05"/>
    <x v="3"/>
    <x v="4"/>
    <x v="167"/>
    <x v="569"/>
    <x v="587"/>
    <n v="1742"/>
    <n v="353"/>
    <n v="0.20264064293915041"/>
    <n v="0.7"/>
    <n v="4.2969194310000001"/>
    <n v="1389"/>
    <n v="5968.4210896590002"/>
    <m/>
  </r>
  <r>
    <s v="2025-05"/>
    <x v="3"/>
    <x v="2"/>
    <x v="4"/>
    <x v="570"/>
    <x v="588"/>
    <n v="4683"/>
    <n v="1310"/>
    <n v="0.27973521247063848"/>
    <n v="0.7"/>
    <n v="5.5727416300000003"/>
    <n v="3373"/>
    <n v="18796.85751799"/>
    <m/>
  </r>
  <r>
    <s v="2025-05"/>
    <x v="3"/>
    <x v="6"/>
    <x v="13"/>
    <x v="571"/>
    <x v="589"/>
    <n v="2445"/>
    <n v="750"/>
    <n v="0.30674846625766872"/>
    <n v="0.7"/>
    <n v="5.3682628059999997"/>
    <n v="1695"/>
    <n v="9099.2054561699988"/>
    <m/>
  </r>
  <r>
    <s v="2025-05"/>
    <x v="3"/>
    <x v="4"/>
    <x v="38"/>
    <x v="572"/>
    <x v="590"/>
    <n v="6605"/>
    <n v="1311"/>
    <n v="0.19848599545798637"/>
    <n v="0.7"/>
    <n v="7.8191510009999998"/>
    <n v="5294"/>
    <n v="41394.585399293996"/>
    <m/>
  </r>
  <r>
    <s v="2025-05"/>
    <x v="3"/>
    <x v="0"/>
    <x v="0"/>
    <x v="573"/>
    <x v="591"/>
    <n v="4947"/>
    <n v="1144"/>
    <n v="0.23125126339195473"/>
    <n v="0.7"/>
    <n v="8.7477580069999998"/>
    <n v="3803"/>
    <n v="33267.723700620998"/>
    <m/>
  </r>
  <r>
    <s v="2025-05"/>
    <x v="3"/>
    <x v="4"/>
    <x v="128"/>
    <x v="574"/>
    <x v="592"/>
    <n v="1652"/>
    <n v="295"/>
    <n v="0.17857142857142858"/>
    <n v="0.7"/>
    <n v="7.1767806270000003"/>
    <n v="1357"/>
    <n v="9738.8913108390007"/>
    <m/>
  </r>
  <r>
    <s v="2025-05"/>
    <x v="3"/>
    <x v="4"/>
    <x v="138"/>
    <x v="575"/>
    <x v="593"/>
    <n v="3447"/>
    <n v="980"/>
    <n v="0.2843051929213809"/>
    <n v="0.7"/>
    <n v="4.6465097399999999"/>
    <n v="2467"/>
    <n v="11462.93952858"/>
    <m/>
  </r>
  <r>
    <s v="2025-05"/>
    <x v="3"/>
    <x v="4"/>
    <x v="5"/>
    <x v="576"/>
    <x v="594"/>
    <n v="3389"/>
    <n v="934"/>
    <n v="0.27559752139274124"/>
    <n v="0.7"/>
    <n v="5.7390052359999997"/>
    <n v="2455"/>
    <n v="14089.257854379999"/>
    <m/>
  </r>
  <r>
    <s v="2025-05"/>
    <x v="3"/>
    <x v="4"/>
    <x v="5"/>
    <x v="577"/>
    <x v="595"/>
    <n v="3037"/>
    <n v="879"/>
    <n v="0.28943035890681595"/>
    <n v="0.7"/>
    <n v="5.4235906329999999"/>
    <n v="2158"/>
    <n v="11704.108586013999"/>
    <m/>
  </r>
  <r>
    <s v="2025-05"/>
    <x v="3"/>
    <x v="4"/>
    <x v="22"/>
    <x v="578"/>
    <x v="596"/>
    <n v="2602"/>
    <n v="675"/>
    <n v="0.25941583397386625"/>
    <n v="0.7"/>
    <n v="5.3310874699999999"/>
    <n v="1927"/>
    <n v="10273.00555469"/>
    <m/>
  </r>
  <r>
    <s v="2025-05"/>
    <x v="3"/>
    <x v="4"/>
    <x v="5"/>
    <x v="580"/>
    <x v="598"/>
    <n v="4485"/>
    <n v="943"/>
    <n v="0.21025641025641026"/>
    <n v="0.7"/>
    <n v="4.9403476670000002"/>
    <n v="3542"/>
    <n v="17498.711436514001"/>
    <m/>
  </r>
  <r>
    <s v="2025-05"/>
    <x v="3"/>
    <x v="4"/>
    <x v="35"/>
    <x v="581"/>
    <x v="599"/>
    <n v="2662"/>
    <n v="754"/>
    <n v="0.2832456799398948"/>
    <n v="0.7"/>
    <n v="5.2607717039999997"/>
    <n v="1908"/>
    <n v="10037.552411232"/>
    <m/>
  </r>
  <r>
    <s v="2025-05"/>
    <x v="3"/>
    <x v="10"/>
    <x v="26"/>
    <x v="582"/>
    <x v="600"/>
    <n v="3748"/>
    <n v="1224"/>
    <n v="0.32657417289220919"/>
    <n v="0.7"/>
    <n v="4.9290676419999997"/>
    <n v="2524"/>
    <n v="12440.966728407999"/>
    <m/>
  </r>
  <r>
    <s v="2025-05"/>
    <x v="3"/>
    <x v="17"/>
    <x v="168"/>
    <x v="583"/>
    <x v="601"/>
    <n v="3413"/>
    <n v="1192"/>
    <n v="0.34925285672428946"/>
    <n v="0.7"/>
    <n v="5.8702908130000004"/>
    <n v="2221"/>
    <n v="13037.915895673001"/>
    <m/>
  </r>
  <r>
    <s v="2025-05"/>
    <x v="3"/>
    <x v="4"/>
    <x v="63"/>
    <x v="585"/>
    <x v="603"/>
    <n v="4882"/>
    <n v="1092"/>
    <n v="0.22367882015567389"/>
    <n v="0.7"/>
    <n v="8.077629988"/>
    <n v="3790"/>
    <n v="30614.217654519998"/>
    <m/>
  </r>
  <r>
    <s v="2025-05"/>
    <x v="3"/>
    <x v="4"/>
    <x v="7"/>
    <x v="587"/>
    <x v="605"/>
    <n v="2730"/>
    <n v="712"/>
    <n v="0.26080586080586082"/>
    <n v="0.7"/>
    <n v="6.4359550560000001"/>
    <n v="2018"/>
    <n v="12987.757303008"/>
    <m/>
  </r>
  <r>
    <s v="2025-05"/>
    <x v="3"/>
    <x v="4"/>
    <x v="5"/>
    <x v="589"/>
    <x v="607"/>
    <n v="2458"/>
    <n v="474"/>
    <n v="0.19283970707892595"/>
    <n v="0.7"/>
    <n v="6.2810661760000004"/>
    <n v="1984"/>
    <n v="12461.635293184001"/>
    <m/>
  </r>
  <r>
    <s v="2025-05"/>
    <x v="3"/>
    <x v="4"/>
    <x v="117"/>
    <x v="591"/>
    <x v="609"/>
    <n v="3439"/>
    <n v="916"/>
    <n v="0.26635649898226227"/>
    <n v="0.7"/>
    <n v="6.3826394339999997"/>
    <n v="2523"/>
    <n v="16103.399291981999"/>
    <m/>
  </r>
  <r>
    <s v="2025-05"/>
    <x v="3"/>
    <x v="4"/>
    <x v="5"/>
    <x v="592"/>
    <x v="610"/>
    <n v="3057"/>
    <n v="850"/>
    <n v="0.27805037618580308"/>
    <n v="0.7"/>
    <n v="4.5783950620000002"/>
    <n v="2207"/>
    <n v="10104.517901834"/>
    <m/>
  </r>
  <r>
    <s v="2025-05"/>
    <x v="3"/>
    <x v="4"/>
    <x v="49"/>
    <x v="593"/>
    <x v="611"/>
    <n v="2725"/>
    <n v="753"/>
    <n v="0.27633027522935782"/>
    <n v="0.7"/>
    <n v="6.8130824370000003"/>
    <n v="1972"/>
    <n v="13435.398565764001"/>
    <m/>
  </r>
  <r>
    <s v="2025-05"/>
    <x v="3"/>
    <x v="10"/>
    <x v="26"/>
    <x v="594"/>
    <x v="612"/>
    <n v="4296"/>
    <n v="1282"/>
    <n v="0.2984171322160149"/>
    <n v="0.7"/>
    <n v="5.6272611460000004"/>
    <n v="3014"/>
    <n v="16960.565094044003"/>
    <m/>
  </r>
  <r>
    <s v="2025-05"/>
    <x v="3"/>
    <x v="2"/>
    <x v="4"/>
    <x v="596"/>
    <x v="614"/>
    <n v="2796"/>
    <n v="742"/>
    <n v="0.26537911301859801"/>
    <n v="0.7"/>
    <n v="5.8902502610000003"/>
    <n v="2054"/>
    <n v="12098.574036094"/>
    <m/>
  </r>
  <r>
    <s v="2025-05"/>
    <x v="3"/>
    <x v="2"/>
    <x v="4"/>
    <x v="597"/>
    <x v="615"/>
    <n v="1888"/>
    <n v="473"/>
    <n v="0.25052966101694918"/>
    <n v="0.7"/>
    <n v="5.529418605"/>
    <n v="1415"/>
    <n v="7824.1273260750004"/>
    <m/>
  </r>
  <r>
    <s v="2025-05"/>
    <x v="3"/>
    <x v="4"/>
    <x v="73"/>
    <x v="531"/>
    <x v="616"/>
    <n v="5088"/>
    <n v="2189"/>
    <n v="0.43022798742138363"/>
    <n v="0.7"/>
    <n v="6.7413908869999997"/>
    <n v="2899"/>
    <n v="19543.292181412999"/>
    <m/>
  </r>
  <r>
    <s v="2025-05"/>
    <x v="3"/>
    <x v="1"/>
    <x v="1"/>
    <x v="598"/>
    <x v="617"/>
    <n v="692"/>
    <n v="83"/>
    <n v="0.1199421965317919"/>
    <n v="0.7"/>
    <n v="8.1999999999999993"/>
    <n v="609"/>
    <n v="4993.7999999999993"/>
    <m/>
  </r>
  <r>
    <s v="2025-05"/>
    <x v="3"/>
    <x v="10"/>
    <x v="26"/>
    <x v="599"/>
    <x v="618"/>
    <n v="1788"/>
    <n v="250"/>
    <n v="0.13982102908277405"/>
    <n v="0.7"/>
    <n v="7.9325842700000004"/>
    <n v="1538"/>
    <n v="12200.314607260001"/>
    <m/>
  </r>
  <r>
    <s v="2025-05"/>
    <x v="3"/>
    <x v="20"/>
    <x v="59"/>
    <x v="600"/>
    <x v="619"/>
    <n v="1354"/>
    <n v="254"/>
    <n v="0.18759231905465287"/>
    <n v="0.7"/>
    <n v="7.5555205049999996"/>
    <n v="1100"/>
    <n v="8311.072555499999"/>
    <m/>
  </r>
  <r>
    <s v="2025-05"/>
    <x v="3"/>
    <x v="4"/>
    <x v="5"/>
    <x v="601"/>
    <x v="620"/>
    <n v="880"/>
    <n v="92"/>
    <n v="0.10454545454545454"/>
    <n v="0.7"/>
    <n v="8.9009523809999997"/>
    <n v="788"/>
    <n v="7013.9504762279994"/>
    <m/>
  </r>
  <r>
    <s v="2025-05"/>
    <x v="3"/>
    <x v="10"/>
    <x v="26"/>
    <x v="602"/>
    <x v="621"/>
    <n v="1103"/>
    <n v="270"/>
    <n v="0.24478694469628287"/>
    <n v="0.7"/>
    <n v="3.7916434539999999"/>
    <n v="833"/>
    <n v="3158.4389971820001"/>
    <m/>
  </r>
  <r>
    <s v="2025-05"/>
    <x v="3"/>
    <x v="4"/>
    <x v="72"/>
    <x v="536"/>
    <x v="622"/>
    <n v="6483"/>
    <n v="1292"/>
    <n v="0.19929045195125714"/>
    <n v="0.7"/>
    <n v="6.9840521170000001"/>
    <n v="5191"/>
    <n v="36254.214539346998"/>
    <m/>
  </r>
  <r>
    <s v="2025-05"/>
    <x v="3"/>
    <x v="1"/>
    <x v="1"/>
    <x v="209"/>
    <x v="623"/>
    <n v="237"/>
    <n v="47"/>
    <n v="0.19831223628691982"/>
    <n v="0.7"/>
    <n v="6.1520000000000001"/>
    <n v="190"/>
    <n v="1168.8800000000001"/>
    <m/>
  </r>
  <r>
    <s v="2025-05"/>
    <x v="3"/>
    <x v="12"/>
    <x v="32"/>
    <x v="603"/>
    <x v="624"/>
    <n v="11403"/>
    <n v="7124"/>
    <n v="0.62474787336665794"/>
    <n v="0.7"/>
    <n v="7.1352019350000004"/>
    <n v="4279"/>
    <n v="30531.529079865002"/>
    <m/>
  </r>
  <r>
    <s v="2025-05"/>
    <x v="3"/>
    <x v="4"/>
    <x v="167"/>
    <x v="569"/>
    <x v="587"/>
    <n v="2043"/>
    <n v="567"/>
    <n v="0.27753303964757708"/>
    <n v="0.7"/>
    <n v="7.01"/>
    <n v="1476"/>
    <n v="10346.76"/>
    <m/>
  </r>
  <r>
    <s v="2025-05"/>
    <x v="3"/>
    <x v="9"/>
    <x v="52"/>
    <x v="607"/>
    <x v="628"/>
    <n v="2481"/>
    <n v="592"/>
    <n v="0.23861346231358324"/>
    <n v="0.7"/>
    <n v="8.23"/>
    <n v="1889"/>
    <n v="15546.470000000001"/>
    <m/>
  </r>
  <r>
    <s v="2025-05"/>
    <x v="3"/>
    <x v="22"/>
    <x v="174"/>
    <x v="649"/>
    <x v="676"/>
    <n v="2593"/>
    <n v="881"/>
    <n v="0.33976089471654453"/>
    <n v="0.7"/>
    <n v="7.27"/>
    <n v="1712"/>
    <n v="12446.24"/>
    <m/>
  </r>
  <r>
    <s v="2025-05"/>
    <x v="3"/>
    <x v="4"/>
    <x v="5"/>
    <x v="667"/>
    <x v="696"/>
    <n v="2935"/>
    <n v="683"/>
    <n v="0.23270868824531515"/>
    <n v="0.7"/>
    <n v="7.65"/>
    <n v="2252"/>
    <n v="17227.8"/>
    <m/>
  </r>
  <r>
    <s v="2025-05"/>
    <x v="3"/>
    <x v="3"/>
    <x v="17"/>
    <x v="624"/>
    <x v="650"/>
    <n v="1039"/>
    <n v="512"/>
    <n v="0.49278152069297404"/>
    <n v="0.7"/>
    <n v="6.93"/>
    <n v="527"/>
    <n v="3652.1099999999997"/>
    <m/>
  </r>
  <r>
    <s v="2025-05"/>
    <x v="3"/>
    <x v="4"/>
    <x v="68"/>
    <x v="646"/>
    <x v="673"/>
    <n v="4165"/>
    <n v="972"/>
    <n v="0.23337334933973589"/>
    <n v="0.7"/>
    <n v="7.59"/>
    <n v="3193"/>
    <n v="24234.87"/>
    <m/>
  </r>
  <r>
    <s v="2025-05"/>
    <x v="3"/>
    <x v="16"/>
    <x v="51"/>
    <x v="659"/>
    <x v="719"/>
    <n v="3428"/>
    <n v="860"/>
    <n v="0.25087514585764292"/>
    <n v="0.7"/>
    <n v="7.95"/>
    <n v="2568"/>
    <n v="20415.600000000002"/>
    <m/>
  </r>
  <r>
    <s v="2025-05"/>
    <x v="3"/>
    <x v="0"/>
    <x v="33"/>
    <x v="612"/>
    <x v="713"/>
    <n v="694"/>
    <n v="343"/>
    <n v="0.49423631123919309"/>
    <n v="0.7"/>
    <n v="8.33"/>
    <n v="351"/>
    <n v="2923.83"/>
    <m/>
  </r>
  <r>
    <s v="2025-05"/>
    <x v="3"/>
    <x v="4"/>
    <x v="5"/>
    <x v="653"/>
    <x v="681"/>
    <n v="1799"/>
    <n v="551"/>
    <n v="0.30628126737076156"/>
    <n v="0.7"/>
    <n v="7.45"/>
    <n v="1248"/>
    <n v="9297.6"/>
    <m/>
  </r>
  <r>
    <s v="2025-05"/>
    <x v="3"/>
    <x v="4"/>
    <x v="5"/>
    <x v="553"/>
    <x v="569"/>
    <n v="4504"/>
    <n v="1436"/>
    <n v="0.31882770870337479"/>
    <n v="0.7"/>
    <n v="6.96"/>
    <n v="3068"/>
    <n v="21353.279999999999"/>
    <m/>
  </r>
  <r>
    <s v="2025-05"/>
    <x v="3"/>
    <x v="6"/>
    <x v="162"/>
    <x v="622"/>
    <x v="648"/>
    <n v="593"/>
    <n v="187"/>
    <n v="0.31534569983136596"/>
    <n v="0.7"/>
    <n v="6.95"/>
    <n v="406"/>
    <n v="2821.7000000000003"/>
    <m/>
  </r>
  <r>
    <s v="2025-05"/>
    <x v="3"/>
    <x v="0"/>
    <x v="0"/>
    <x v="641"/>
    <x v="668"/>
    <n v="4823"/>
    <n v="1207"/>
    <n v="0.25025917478747667"/>
    <n v="0.7"/>
    <n v="7.84"/>
    <n v="3616"/>
    <n v="28349.439999999999"/>
    <m/>
  </r>
  <r>
    <s v="2025-05"/>
    <x v="3"/>
    <x v="1"/>
    <x v="1"/>
    <x v="457"/>
    <x v="716"/>
    <n v="1930"/>
    <n v="501"/>
    <n v="0.25958549222797928"/>
    <n v="0.7"/>
    <n v="8.0299999999999994"/>
    <n v="1429"/>
    <n v="11474.869999999999"/>
    <m/>
  </r>
  <r>
    <s v="2025-05"/>
    <x v="3"/>
    <x v="4"/>
    <x v="93"/>
    <x v="648"/>
    <x v="675"/>
    <n v="2945"/>
    <n v="546"/>
    <n v="0.18539898132427843"/>
    <n v="0.7"/>
    <n v="7.6"/>
    <n v="2399"/>
    <n v="18232.399999999998"/>
    <m/>
  </r>
  <r>
    <s v="2025-05"/>
    <x v="3"/>
    <x v="26"/>
    <x v="172"/>
    <x v="635"/>
    <x v="662"/>
    <n v="3882"/>
    <n v="1522"/>
    <n v="0.39206594538897477"/>
    <n v="0.7"/>
    <n v="6.9"/>
    <n v="2360"/>
    <n v="16284"/>
    <m/>
  </r>
  <r>
    <s v="2025-05"/>
    <x v="3"/>
    <x v="4"/>
    <x v="44"/>
    <x v="678"/>
    <x v="706"/>
    <n v="2339"/>
    <n v="584"/>
    <n v="0.2496793501496366"/>
    <n v="0.7"/>
    <n v="7.73"/>
    <n v="1755"/>
    <n v="13566.150000000001"/>
    <m/>
  </r>
  <r>
    <s v="2025-05"/>
    <x v="3"/>
    <x v="22"/>
    <x v="78"/>
    <x v="671"/>
    <x v="699"/>
    <n v="5087"/>
    <n v="1054"/>
    <n v="0.20719481030076667"/>
    <n v="0.7"/>
    <n v="8.43"/>
    <n v="4033"/>
    <n v="33998.19"/>
    <m/>
  </r>
  <r>
    <s v="2025-05"/>
    <x v="3"/>
    <x v="4"/>
    <x v="5"/>
    <x v="643"/>
    <x v="670"/>
    <n v="4908"/>
    <n v="1239"/>
    <n v="0.25244498777506114"/>
    <n v="0.7"/>
    <n v="7.34"/>
    <n v="3669"/>
    <n v="26930.46"/>
    <m/>
  </r>
  <r>
    <s v="2025-05"/>
    <x v="3"/>
    <x v="9"/>
    <x v="50"/>
    <x v="672"/>
    <x v="700"/>
    <n v="2457"/>
    <n v="881"/>
    <n v="0.35856735856735855"/>
    <n v="0.7"/>
    <n v="8.26"/>
    <n v="1576"/>
    <n v="13017.76"/>
    <m/>
  </r>
  <r>
    <s v="2025-05"/>
    <x v="3"/>
    <x v="6"/>
    <x v="11"/>
    <x v="549"/>
    <x v="565"/>
    <n v="5073"/>
    <n v="1112"/>
    <n v="0.21919968460477035"/>
    <n v="0.7"/>
    <n v="8.69"/>
    <n v="3961"/>
    <n v="34421.089999999997"/>
    <m/>
  </r>
  <r>
    <s v="2025-05"/>
    <x v="3"/>
    <x v="6"/>
    <x v="11"/>
    <x v="555"/>
    <x v="571"/>
    <n v="4106"/>
    <n v="1144"/>
    <n v="0.27861665854846568"/>
    <n v="0.7"/>
    <n v="7.77"/>
    <n v="2962"/>
    <n v="23014.739999999998"/>
    <m/>
  </r>
  <r>
    <s v="2025-05"/>
    <x v="3"/>
    <x v="9"/>
    <x v="114"/>
    <x v="669"/>
    <x v="604"/>
    <n v="1943"/>
    <n v="556"/>
    <n v="0.28615542974781266"/>
    <n v="0.7"/>
    <n v="8.2799999999999994"/>
    <n v="1387"/>
    <n v="11484.359999999999"/>
    <m/>
  </r>
  <r>
    <s v="2025-05"/>
    <x v="3"/>
    <x v="4"/>
    <x v="5"/>
    <x v="633"/>
    <x v="660"/>
    <n v="4165"/>
    <n v="968"/>
    <n v="0.23241296518607443"/>
    <n v="0.7"/>
    <n v="8.01"/>
    <n v="3197"/>
    <n v="25607.969999999998"/>
    <m/>
  </r>
  <r>
    <s v="2025-05"/>
    <x v="3"/>
    <x v="6"/>
    <x v="11"/>
    <x v="590"/>
    <x v="608"/>
    <n v="8574"/>
    <n v="2842"/>
    <n v="0.33146722649871707"/>
    <n v="0.7"/>
    <n v="8.2100000000000009"/>
    <n v="5732"/>
    <n v="47059.720000000008"/>
    <m/>
  </r>
  <r>
    <s v="2025-05"/>
    <x v="3"/>
    <x v="4"/>
    <x v="139"/>
    <x v="644"/>
    <x v="671"/>
    <n v="3192"/>
    <n v="709"/>
    <n v="0.22211779448621555"/>
    <n v="0.7"/>
    <n v="8.17"/>
    <n v="2483"/>
    <n v="20286.11"/>
    <m/>
  </r>
  <r>
    <s v="2025-05"/>
    <x v="3"/>
    <x v="4"/>
    <x v="112"/>
    <x v="639"/>
    <x v="666"/>
    <n v="3116"/>
    <n v="1022"/>
    <n v="0.32798459563543003"/>
    <n v="0.7"/>
    <n v="7.6"/>
    <n v="2094"/>
    <n v="15914.4"/>
    <m/>
  </r>
  <r>
    <s v="2025-05"/>
    <x v="3"/>
    <x v="4"/>
    <x v="22"/>
    <x v="675"/>
    <x v="703"/>
    <n v="2638"/>
    <n v="654"/>
    <n v="0.24791508718726307"/>
    <n v="0.7"/>
    <n v="7.32"/>
    <n v="1984"/>
    <n v="14522.880000000001"/>
    <m/>
  </r>
  <r>
    <s v="2025-05"/>
    <x v="3"/>
    <x v="4"/>
    <x v="57"/>
    <x v="681"/>
    <x v="709"/>
    <n v="3373"/>
    <n v="829"/>
    <n v="0.24577527423658466"/>
    <n v="0.7"/>
    <n v="8.0500000000000007"/>
    <n v="2544"/>
    <n v="20479.2"/>
    <m/>
  </r>
  <r>
    <s v="2025-05"/>
    <x v="3"/>
    <x v="1"/>
    <x v="1"/>
    <x v="540"/>
    <x v="556"/>
    <n v="1355"/>
    <n v="378"/>
    <n v="0.27896678966789668"/>
    <n v="0.7"/>
    <n v="7.33"/>
    <n v="977"/>
    <n v="7161.41"/>
    <m/>
  </r>
  <r>
    <s v="2025-05"/>
    <x v="3"/>
    <x v="4"/>
    <x v="81"/>
    <x v="676"/>
    <x v="704"/>
    <n v="2605"/>
    <n v="451"/>
    <n v="0.17312859884836851"/>
    <n v="0.7"/>
    <n v="8.5500000000000007"/>
    <n v="2154"/>
    <n v="18416.7"/>
    <m/>
  </r>
  <r>
    <s v="2025-05"/>
    <x v="3"/>
    <x v="4"/>
    <x v="5"/>
    <x v="638"/>
    <x v="665"/>
    <n v="4281"/>
    <n v="619"/>
    <n v="0.14459238495678581"/>
    <n v="0.7"/>
    <n v="8.9600000000000009"/>
    <n v="3662"/>
    <n v="32811.520000000004"/>
    <m/>
  </r>
  <r>
    <s v="2025-05"/>
    <x v="3"/>
    <x v="8"/>
    <x v="16"/>
    <x v="661"/>
    <x v="689"/>
    <n v="2368"/>
    <n v="931"/>
    <n v="0.39315878378378377"/>
    <n v="0.7"/>
    <n v="7.68"/>
    <n v="1437"/>
    <n v="11036.16"/>
    <m/>
  </r>
  <r>
    <s v="2025-05"/>
    <x v="3"/>
    <x v="1"/>
    <x v="42"/>
    <x v="616"/>
    <x v="720"/>
    <n v="2086"/>
    <n v="517"/>
    <n v="0.24784276126558005"/>
    <n v="0.7"/>
    <n v="6.74"/>
    <n v="1569"/>
    <n v="10575.06"/>
    <m/>
  </r>
  <r>
    <s v="2025-05"/>
    <x v="3"/>
    <x v="7"/>
    <x v="15"/>
    <x v="665"/>
    <x v="693"/>
    <n v="8611"/>
    <n v="2808"/>
    <n v="0.32609453025200325"/>
    <n v="0.7"/>
    <n v="7.28"/>
    <n v="5803"/>
    <n v="42245.840000000004"/>
    <m/>
  </r>
  <r>
    <s v="2025-05"/>
    <x v="3"/>
    <x v="13"/>
    <x v="39"/>
    <x v="342"/>
    <x v="642"/>
    <n v="3295"/>
    <n v="1218"/>
    <n v="0.36965098634294385"/>
    <n v="0.7"/>
    <n v="7.68"/>
    <n v="2077"/>
    <n v="15951.359999999999"/>
    <m/>
  </r>
  <r>
    <s v="2025-05"/>
    <x v="3"/>
    <x v="6"/>
    <x v="77"/>
    <x v="660"/>
    <x v="711"/>
    <n v="1816"/>
    <n v="602"/>
    <n v="0.33149779735682822"/>
    <n v="0.7"/>
    <n v="5.78"/>
    <n v="1214"/>
    <n v="7016.92"/>
    <m/>
  </r>
  <r>
    <s v="2025-05"/>
    <x v="3"/>
    <x v="4"/>
    <x v="55"/>
    <x v="560"/>
    <x v="577"/>
    <n v="4046"/>
    <n v="1246"/>
    <n v="0.30795847750865052"/>
    <n v="0.7"/>
    <n v="7.02"/>
    <n v="2800"/>
    <n v="19656"/>
    <m/>
  </r>
  <r>
    <s v="2025-05"/>
    <x v="3"/>
    <x v="9"/>
    <x v="83"/>
    <x v="674"/>
    <x v="702"/>
    <n v="2508"/>
    <n v="762"/>
    <n v="0.30382775119617222"/>
    <n v="0.7"/>
    <n v="7.62"/>
    <n v="1746"/>
    <n v="13304.52"/>
    <m/>
  </r>
  <r>
    <s v="2025-05"/>
    <x v="3"/>
    <x v="6"/>
    <x v="11"/>
    <x v="627"/>
    <x v="653"/>
    <n v="1911"/>
    <n v="476"/>
    <n v="0.24908424908424909"/>
    <n v="0.7"/>
    <n v="7.82"/>
    <n v="1435"/>
    <n v="11221.7"/>
    <m/>
  </r>
  <r>
    <s v="2025-05"/>
    <x v="3"/>
    <x v="21"/>
    <x v="67"/>
    <x v="625"/>
    <x v="651"/>
    <n v="1915"/>
    <n v="684"/>
    <n v="0.35718015665796343"/>
    <n v="0.7"/>
    <n v="7.79"/>
    <n v="1231"/>
    <n v="9589.49"/>
    <m/>
  </r>
  <r>
    <s v="2025-05"/>
    <x v="3"/>
    <x v="4"/>
    <x v="170"/>
    <x v="619"/>
    <x v="645"/>
    <n v="783"/>
    <n v="149"/>
    <n v="0.19029374201787994"/>
    <n v="0.7"/>
    <n v="7.75"/>
    <n v="634"/>
    <n v="4913.5"/>
    <m/>
  </r>
  <r>
    <s v="2025-05"/>
    <x v="3"/>
    <x v="0"/>
    <x v="0"/>
    <x v="595"/>
    <x v="613"/>
    <n v="1417"/>
    <n v="329"/>
    <n v="0.23218066337332394"/>
    <n v="0.7"/>
    <n v="8.52"/>
    <n v="1088"/>
    <n v="9269.76"/>
    <m/>
  </r>
  <r>
    <s v="2025-05"/>
    <x v="3"/>
    <x v="4"/>
    <x v="72"/>
    <x v="645"/>
    <x v="672"/>
    <n v="3481"/>
    <n v="985"/>
    <n v="0.28296466532605574"/>
    <n v="0.7"/>
    <n v="7.99"/>
    <n v="2496"/>
    <n v="19943.04"/>
    <m/>
  </r>
  <r>
    <s v="2025-05"/>
    <x v="3"/>
    <x v="0"/>
    <x v="0"/>
    <x v="663"/>
    <x v="691"/>
    <n v="2344"/>
    <n v="667"/>
    <n v="0.28455631399317405"/>
    <n v="0.7"/>
    <n v="7.92"/>
    <n v="1677"/>
    <n v="13281.84"/>
    <m/>
  </r>
  <r>
    <s v="2025-05"/>
    <x v="3"/>
    <x v="4"/>
    <x v="175"/>
    <x v="654"/>
    <x v="682"/>
    <n v="1393"/>
    <n v="302"/>
    <n v="0.21679827709978464"/>
    <n v="0.7"/>
    <n v="8.23"/>
    <n v="1091"/>
    <n v="8978.93"/>
    <m/>
  </r>
  <r>
    <s v="2025-05"/>
    <x v="3"/>
    <x v="6"/>
    <x v="11"/>
    <x v="558"/>
    <x v="574"/>
    <n v="6039"/>
    <n v="2027"/>
    <n v="0.33565159794667992"/>
    <n v="0.7"/>
    <n v="7.71"/>
    <n v="4012"/>
    <n v="30932.52"/>
    <m/>
  </r>
  <r>
    <s v="2025-05"/>
    <x v="3"/>
    <x v="8"/>
    <x v="16"/>
    <x v="655"/>
    <x v="683"/>
    <n v="4324"/>
    <n v="1275"/>
    <n v="0.29486586493987049"/>
    <n v="0.7"/>
    <n v="7.97"/>
    <n v="3049"/>
    <n v="24300.53"/>
    <m/>
  </r>
  <r>
    <s v="2025-05"/>
    <x v="3"/>
    <x v="0"/>
    <x v="0"/>
    <x v="609"/>
    <x v="630"/>
    <n v="7840"/>
    <n v="1682"/>
    <n v="0.2145408163265306"/>
    <n v="0.7"/>
    <n v="9.1199999999999992"/>
    <n v="6158"/>
    <n v="56160.959999999992"/>
    <m/>
  </r>
  <r>
    <s v="2025-05"/>
    <x v="3"/>
    <x v="4"/>
    <x v="74"/>
    <x v="498"/>
    <x v="639"/>
    <n v="1076"/>
    <n v="469"/>
    <n v="0.43587360594795538"/>
    <n v="0.7"/>
    <n v="7.06"/>
    <n v="607"/>
    <n v="4285.42"/>
    <m/>
  </r>
  <r>
    <s v="2025-05"/>
    <x v="3"/>
    <x v="0"/>
    <x v="0"/>
    <x v="615"/>
    <x v="637"/>
    <n v="4431"/>
    <n v="1052"/>
    <n v="0.23741819002482509"/>
    <n v="0.7"/>
    <n v="7.78"/>
    <n v="3379"/>
    <n v="26288.620000000003"/>
    <m/>
  </r>
  <r>
    <s v="2025-05"/>
    <x v="3"/>
    <x v="4"/>
    <x v="5"/>
    <x v="685"/>
    <x v="710"/>
    <n v="3056"/>
    <n v="605"/>
    <n v="0.19797120418848169"/>
    <n v="0.7"/>
    <n v="8.9600000000000009"/>
    <n v="2451"/>
    <n v="21960.960000000003"/>
    <m/>
  </r>
  <r>
    <s v="2025-05"/>
    <x v="3"/>
    <x v="1"/>
    <x v="1"/>
    <x v="604"/>
    <x v="625"/>
    <n v="3388"/>
    <n v="1072"/>
    <n v="0.31641086186540734"/>
    <n v="0.7"/>
    <n v="7.15"/>
    <n v="2316"/>
    <n v="16559.400000000001"/>
    <m/>
  </r>
  <r>
    <s v="2025-05"/>
    <x v="3"/>
    <x v="0"/>
    <x v="0"/>
    <x v="610"/>
    <x v="632"/>
    <n v="3689"/>
    <n v="1022"/>
    <n v="0.27703984819734345"/>
    <n v="0.7"/>
    <n v="8.24"/>
    <n v="2667"/>
    <n v="21976.080000000002"/>
    <m/>
  </r>
  <r>
    <s v="2025-05"/>
    <x v="3"/>
    <x v="6"/>
    <x v="11"/>
    <x v="547"/>
    <x v="563"/>
    <n v="3956"/>
    <n v="1194"/>
    <n v="0.30182002022244692"/>
    <n v="0.7"/>
    <n v="7.44"/>
    <n v="2762"/>
    <n v="20549.280000000002"/>
    <m/>
  </r>
  <r>
    <s v="2025-05"/>
    <x v="3"/>
    <x v="23"/>
    <x v="88"/>
    <x v="362"/>
    <x v="695"/>
    <n v="4093"/>
    <n v="1833"/>
    <n v="0.44783777180552164"/>
    <n v="0.7"/>
    <n v="6.92"/>
    <n v="2260"/>
    <n v="15639.2"/>
    <m/>
  </r>
  <r>
    <s v="2025-05"/>
    <x v="3"/>
    <x v="4"/>
    <x v="20"/>
    <x v="666"/>
    <x v="694"/>
    <n v="3679"/>
    <n v="928"/>
    <n v="0.25224245718945365"/>
    <n v="0.7"/>
    <n v="7.8"/>
    <n v="2751"/>
    <n v="21457.8"/>
    <m/>
  </r>
  <r>
    <s v="2025-05"/>
    <x v="3"/>
    <x v="14"/>
    <x v="40"/>
    <x v="686"/>
    <x v="644"/>
    <n v="4538"/>
    <n v="1152"/>
    <n v="0.25385632437197003"/>
    <n v="0.7"/>
    <n v="8.4499999999999993"/>
    <n v="3386"/>
    <n v="28611.699999999997"/>
    <m/>
  </r>
  <r>
    <s v="2025-05"/>
    <x v="3"/>
    <x v="23"/>
    <x v="88"/>
    <x v="196"/>
    <x v="680"/>
    <n v="2729"/>
    <n v="1166"/>
    <n v="0.42726273360205203"/>
    <n v="0.7"/>
    <n v="7.33"/>
    <n v="1563"/>
    <n v="11456.79"/>
    <m/>
  </r>
  <r>
    <s v="2025-05"/>
    <x v="3"/>
    <x v="4"/>
    <x v="72"/>
    <x v="683"/>
    <x v="715"/>
    <n v="2477"/>
    <n v="829"/>
    <n v="0.33467904723455794"/>
    <n v="0.7"/>
    <n v="7.8"/>
    <n v="1648"/>
    <n v="12854.4"/>
    <m/>
  </r>
  <r>
    <s v="2025-05"/>
    <x v="3"/>
    <x v="18"/>
    <x v="53"/>
    <x v="680"/>
    <x v="708"/>
    <n v="1132"/>
    <n v="309"/>
    <n v="0.27296819787985865"/>
    <n v="0.7"/>
    <n v="7.63"/>
    <n v="823"/>
    <n v="6279.49"/>
    <m/>
  </r>
  <r>
    <s v="2025-05"/>
    <x v="3"/>
    <x v="4"/>
    <x v="5"/>
    <x v="629"/>
    <x v="656"/>
    <n v="1571"/>
    <n v="504"/>
    <n v="0.32081476766390832"/>
    <n v="0.7"/>
    <n v="7.36"/>
    <n v="1067"/>
    <n v="7853.12"/>
    <m/>
  </r>
  <r>
    <s v="2025-05"/>
    <x v="3"/>
    <x v="0"/>
    <x v="0"/>
    <x v="651"/>
    <x v="678"/>
    <n v="3549"/>
    <n v="682"/>
    <n v="0.19216680755142293"/>
    <n v="0.7"/>
    <n v="8.52"/>
    <n v="2867"/>
    <n v="24426.84"/>
    <m/>
  </r>
  <r>
    <s v="2025-05"/>
    <x v="3"/>
    <x v="4"/>
    <x v="5"/>
    <x v="684"/>
    <x v="717"/>
    <n v="3872"/>
    <n v="848"/>
    <n v="0.21900826446280991"/>
    <n v="0.7"/>
    <n v="8.16"/>
    <n v="3024"/>
    <n v="24675.84"/>
    <m/>
  </r>
  <r>
    <s v="2025-05"/>
    <x v="3"/>
    <x v="4"/>
    <x v="5"/>
    <x v="589"/>
    <x v="607"/>
    <n v="1310"/>
    <n v="249"/>
    <n v="0.1900763358778626"/>
    <n v="0.7"/>
    <n v="8.42"/>
    <n v="1061"/>
    <n v="8933.6200000000008"/>
    <m/>
  </r>
  <r>
    <s v="2025-05"/>
    <x v="3"/>
    <x v="4"/>
    <x v="5"/>
    <x v="584"/>
    <x v="602"/>
    <n v="3998"/>
    <n v="854"/>
    <n v="0.21360680340170085"/>
    <n v="0.7"/>
    <n v="8.0299999999999994"/>
    <n v="3144"/>
    <n v="25246.32"/>
    <m/>
  </r>
  <r>
    <s v="2025-05"/>
    <x v="3"/>
    <x v="24"/>
    <x v="145"/>
    <x v="664"/>
    <x v="692"/>
    <n v="5695"/>
    <n v="1810"/>
    <n v="0.31782265144863914"/>
    <n v="0.7"/>
    <n v="7.55"/>
    <n v="3885"/>
    <n v="29331.75"/>
    <m/>
  </r>
  <r>
    <s v="2025-05"/>
    <x v="3"/>
    <x v="4"/>
    <x v="130"/>
    <x v="634"/>
    <x v="661"/>
    <n v="1136"/>
    <n v="506"/>
    <n v="0.44542253521126762"/>
    <n v="0.7"/>
    <n v="7.94"/>
    <n v="630"/>
    <n v="5002.2"/>
    <m/>
  </r>
  <r>
    <s v="2025-05"/>
    <x v="3"/>
    <x v="4"/>
    <x v="5"/>
    <x v="579"/>
    <x v="721"/>
    <n v="5331"/>
    <n v="1351"/>
    <n v="0.25342337272556742"/>
    <n v="0.7"/>
    <n v="7.03"/>
    <n v="3980"/>
    <n v="27979.4"/>
    <m/>
  </r>
  <r>
    <s v="2025-05"/>
    <x v="3"/>
    <x v="4"/>
    <x v="22"/>
    <x v="623"/>
    <x v="649"/>
    <n v="2972"/>
    <n v="755"/>
    <n v="0.25403768506056529"/>
    <n v="0.7"/>
    <n v="8.4600000000000009"/>
    <n v="2217"/>
    <n v="18755.820000000003"/>
    <m/>
  </r>
  <r>
    <s v="2025-05"/>
    <x v="3"/>
    <x v="4"/>
    <x v="5"/>
    <x v="642"/>
    <x v="669"/>
    <n v="7622"/>
    <n v="1623"/>
    <n v="0.21293623720808186"/>
    <n v="0.7"/>
    <n v="8.42"/>
    <n v="5999"/>
    <n v="50511.58"/>
    <m/>
  </r>
  <r>
    <s v="2025-05"/>
    <x v="3"/>
    <x v="20"/>
    <x v="148"/>
    <x v="628"/>
    <x v="654"/>
    <n v="2630"/>
    <n v="537"/>
    <n v="0.20418250950570344"/>
    <n v="0.7"/>
    <n v="8.2899999999999991"/>
    <n v="2093"/>
    <n v="17350.969999999998"/>
    <m/>
  </r>
  <r>
    <s v="2025-05"/>
    <x v="3"/>
    <x v="4"/>
    <x v="5"/>
    <x v="677"/>
    <x v="705"/>
    <n v="408"/>
    <n v="74"/>
    <n v="0.18137254901960784"/>
    <n v="0.7"/>
    <n v="8.1"/>
    <n v="334"/>
    <n v="2705.4"/>
    <m/>
  </r>
  <r>
    <s v="2025-05"/>
    <x v="3"/>
    <x v="4"/>
    <x v="5"/>
    <x v="614"/>
    <x v="636"/>
    <n v="4232"/>
    <n v="933"/>
    <n v="0.22046313799621928"/>
    <n v="0.7"/>
    <n v="7.3"/>
    <n v="3299"/>
    <n v="24082.7"/>
    <m/>
  </r>
  <r>
    <s v="2025-05"/>
    <x v="3"/>
    <x v="0"/>
    <x v="0"/>
    <x v="637"/>
    <x v="664"/>
    <n v="2792"/>
    <n v="630"/>
    <n v="0.22564469914040114"/>
    <n v="0.7"/>
    <n v="8.06"/>
    <n v="2162"/>
    <n v="17425.72"/>
    <m/>
  </r>
  <r>
    <s v="2025-05"/>
    <x v="3"/>
    <x v="9"/>
    <x v="24"/>
    <x v="44"/>
    <x v="631"/>
    <n v="3546"/>
    <n v="855"/>
    <n v="0.24111675126903553"/>
    <n v="0.7"/>
    <n v="7.89"/>
    <n v="2691"/>
    <n v="21231.989999999998"/>
    <m/>
  </r>
  <r>
    <s v="2025-05"/>
    <x v="3"/>
    <x v="8"/>
    <x v="16"/>
    <x v="657"/>
    <x v="685"/>
    <n v="5396"/>
    <n v="1672"/>
    <n v="0.30985915492957744"/>
    <n v="0.7"/>
    <n v="7.81"/>
    <n v="3724"/>
    <n v="29084.44"/>
    <m/>
  </r>
  <r>
    <s v="2025-05"/>
    <x v="3"/>
    <x v="7"/>
    <x v="47"/>
    <x v="518"/>
    <x v="638"/>
    <n v="1539"/>
    <n v="547"/>
    <n v="0.35542560103963611"/>
    <n v="0.7"/>
    <n v="7.24"/>
    <n v="992"/>
    <n v="7182.08"/>
    <m/>
  </r>
  <r>
    <s v="2025-05"/>
    <x v="3"/>
    <x v="4"/>
    <x v="19"/>
    <x v="687"/>
    <x v="626"/>
    <n v="4327"/>
    <n v="958"/>
    <n v="0.2214005084354056"/>
    <n v="0.7"/>
    <n v="7.04"/>
    <n v="3369"/>
    <n v="23717.759999999998"/>
    <m/>
  </r>
  <r>
    <s v="2025-05"/>
    <x v="3"/>
    <x v="4"/>
    <x v="115"/>
    <x v="617"/>
    <x v="643"/>
    <n v="3498"/>
    <n v="942"/>
    <n v="0.26929674099485418"/>
    <n v="0.7"/>
    <n v="7.91"/>
    <n v="2556"/>
    <n v="20217.96"/>
    <m/>
  </r>
  <r>
    <s v="2025-05"/>
    <x v="3"/>
    <x v="19"/>
    <x v="54"/>
    <x v="483"/>
    <x v="640"/>
    <n v="2107"/>
    <n v="680"/>
    <n v="0.32273374466065496"/>
    <n v="0.7"/>
    <n v="7.49"/>
    <n v="1427"/>
    <n v="10688.23"/>
    <m/>
  </r>
  <r>
    <s v="2025-05"/>
    <x v="3"/>
    <x v="6"/>
    <x v="171"/>
    <x v="620"/>
    <x v="646"/>
    <n v="2463"/>
    <n v="618"/>
    <n v="0.25091352009744217"/>
    <n v="0.7"/>
    <n v="7"/>
    <n v="1845"/>
    <n v="12915"/>
    <m/>
  </r>
  <r>
    <s v="2025-05"/>
    <x v="3"/>
    <x v="4"/>
    <x v="5"/>
    <x v="668"/>
    <x v="697"/>
    <n v="3172"/>
    <n v="861"/>
    <n v="0.27143757881462799"/>
    <n v="0.7"/>
    <n v="7.95"/>
    <n v="2311"/>
    <n v="18372.45"/>
    <m/>
  </r>
  <r>
    <s v="2025-05"/>
    <x v="3"/>
    <x v="7"/>
    <x v="15"/>
    <x v="613"/>
    <x v="635"/>
    <n v="5122"/>
    <n v="1542"/>
    <n v="0.30105427567356502"/>
    <n v="0.7"/>
    <n v="7.02"/>
    <n v="3580"/>
    <n v="25131.599999999999"/>
    <m/>
  </r>
  <r>
    <s v="2025-05"/>
    <x v="3"/>
    <x v="4"/>
    <x v="68"/>
    <x v="626"/>
    <x v="652"/>
    <n v="2155"/>
    <n v="478"/>
    <n v="0.22180974477958237"/>
    <n v="0.7"/>
    <n v="7.57"/>
    <n v="1677"/>
    <n v="12694.890000000001"/>
    <m/>
  </r>
  <r>
    <s v="2025-05"/>
    <x v="3"/>
    <x v="4"/>
    <x v="5"/>
    <x v="567"/>
    <x v="585"/>
    <n v="342"/>
    <n v="85"/>
    <n v="0.24853801169590642"/>
    <n v="0.7"/>
    <n v="7.92"/>
    <n v="257"/>
    <n v="2035.44"/>
    <m/>
  </r>
  <r>
    <s v="2025-05"/>
    <x v="3"/>
    <x v="20"/>
    <x v="147"/>
    <x v="380"/>
    <x v="718"/>
    <n v="1195"/>
    <n v="399"/>
    <n v="0.33389121338912137"/>
    <n v="0.7"/>
    <n v="7.58"/>
    <n v="796"/>
    <n v="6033.68"/>
    <m/>
  </r>
  <r>
    <s v="2025-05"/>
    <x v="3"/>
    <x v="4"/>
    <x v="5"/>
    <x v="546"/>
    <x v="562"/>
    <n v="2430"/>
    <n v="915"/>
    <n v="0.37654320987654322"/>
    <n v="0.7"/>
    <n v="7.18"/>
    <n v="1515"/>
    <n v="10877.699999999999"/>
    <m/>
  </r>
  <r>
    <s v="2025-05"/>
    <x v="3"/>
    <x v="11"/>
    <x v="31"/>
    <x v="656"/>
    <x v="684"/>
    <n v="5538"/>
    <n v="1071"/>
    <n v="0.19339111592632718"/>
    <n v="0.7"/>
    <n v="8.66"/>
    <n v="4467"/>
    <n v="38684.22"/>
    <m/>
  </r>
  <r>
    <s v="2025-05"/>
    <x v="3"/>
    <x v="22"/>
    <x v="78"/>
    <x v="670"/>
    <x v="698"/>
    <n v="4270"/>
    <n v="977"/>
    <n v="0.22880562060889931"/>
    <n v="0.7"/>
    <n v="8.39"/>
    <n v="3293"/>
    <n v="27628.27"/>
    <m/>
  </r>
  <r>
    <s v="2025-05"/>
    <x v="3"/>
    <x v="4"/>
    <x v="140"/>
    <x v="632"/>
    <x v="659"/>
    <n v="1832"/>
    <n v="478"/>
    <n v="0.26091703056768561"/>
    <n v="0.7"/>
    <n v="7.45"/>
    <n v="1354"/>
    <n v="10087.300000000001"/>
    <m/>
  </r>
  <r>
    <s v="2025-05"/>
    <x v="3"/>
    <x v="6"/>
    <x v="11"/>
    <x v="606"/>
    <x v="714"/>
    <n v="4510"/>
    <n v="1421"/>
    <n v="0.31507760532150775"/>
    <n v="0.7"/>
    <n v="7.57"/>
    <n v="3089"/>
    <n v="23383.73"/>
    <m/>
  </r>
  <r>
    <s v="2025-05"/>
    <x v="3"/>
    <x v="4"/>
    <x v="173"/>
    <x v="636"/>
    <x v="663"/>
    <n v="3830"/>
    <n v="853"/>
    <n v="0.22271540469973891"/>
    <n v="0.7"/>
    <n v="7.19"/>
    <n v="2977"/>
    <n v="21404.63"/>
    <m/>
  </r>
  <r>
    <s v="2025-05"/>
    <x v="3"/>
    <x v="4"/>
    <x v="56"/>
    <x v="647"/>
    <x v="674"/>
    <n v="3184"/>
    <n v="767"/>
    <n v="0.24089195979899497"/>
    <n v="0.7"/>
    <n v="9.6300000000000008"/>
    <n v="2417"/>
    <n v="23275.710000000003"/>
    <m/>
  </r>
  <r>
    <s v="2025-05"/>
    <x v="3"/>
    <x v="2"/>
    <x v="4"/>
    <x v="596"/>
    <x v="614"/>
    <n v="574"/>
    <n v="182"/>
    <n v="0.31707317073170732"/>
    <n v="0.7"/>
    <n v="7.64"/>
    <n v="392"/>
    <n v="2994.8799999999997"/>
    <m/>
  </r>
  <r>
    <s v="2025-05"/>
    <x v="3"/>
    <x v="22"/>
    <x v="135"/>
    <x v="652"/>
    <x v="679"/>
    <n v="1951"/>
    <n v="554"/>
    <n v="0.28395694515633008"/>
    <n v="0.7"/>
    <n v="7.4"/>
    <n v="1397"/>
    <n v="10337.800000000001"/>
    <m/>
  </r>
  <r>
    <s v="2025-05"/>
    <x v="3"/>
    <x v="8"/>
    <x v="16"/>
    <x v="640"/>
    <x v="667"/>
    <n v="5242"/>
    <n v="1811"/>
    <n v="0.34547882487600151"/>
    <n v="0.7"/>
    <n v="7.4"/>
    <n v="3431"/>
    <n v="25389.4"/>
    <m/>
  </r>
  <r>
    <s v="2025-05"/>
    <x v="3"/>
    <x v="15"/>
    <x v="41"/>
    <x v="673"/>
    <x v="701"/>
    <n v="4253"/>
    <n v="1369"/>
    <n v="0.32189043028450504"/>
    <n v="0.7"/>
    <n v="7.81"/>
    <n v="2884"/>
    <n v="22524.039999999997"/>
    <m/>
  </r>
  <r>
    <s v="2025-05"/>
    <x v="3"/>
    <x v="1"/>
    <x v="1"/>
    <x v="561"/>
    <x v="578"/>
    <n v="1414"/>
    <n v="488"/>
    <n v="0.3451202263083451"/>
    <n v="0.7"/>
    <n v="8.02"/>
    <n v="926"/>
    <n v="7426.5199999999995"/>
    <m/>
  </r>
  <r>
    <s v="2025-05"/>
    <x v="3"/>
    <x v="6"/>
    <x v="109"/>
    <x v="556"/>
    <x v="572"/>
    <n v="2895"/>
    <n v="840"/>
    <n v="0.29015544041450775"/>
    <n v="0.7"/>
    <n v="8.2100000000000009"/>
    <n v="2055"/>
    <n v="16871.550000000003"/>
    <m/>
  </r>
  <r>
    <s v="2025-05"/>
    <x v="3"/>
    <x v="4"/>
    <x v="9"/>
    <x v="650"/>
    <x v="677"/>
    <n v="3530"/>
    <n v="541"/>
    <n v="0.15325779036827195"/>
    <n v="0.7"/>
    <n v="7.82"/>
    <n v="2989"/>
    <n v="23373.98"/>
    <m/>
  </r>
  <r>
    <s v="2025-05"/>
    <x v="3"/>
    <x v="4"/>
    <x v="28"/>
    <x v="688"/>
    <x v="633"/>
    <n v="2742"/>
    <n v="749"/>
    <n v="0.27315827862873815"/>
    <n v="0.7"/>
    <n v="7.46"/>
    <n v="1993"/>
    <n v="14867.78"/>
    <m/>
  </r>
  <r>
    <s v="2025-05"/>
    <x v="3"/>
    <x v="4"/>
    <x v="5"/>
    <x v="631"/>
    <x v="658"/>
    <n v="4817"/>
    <n v="1064"/>
    <n v="0.22088436786381566"/>
    <n v="0.7"/>
    <n v="7.86"/>
    <n v="3753"/>
    <n v="29498.58"/>
    <m/>
  </r>
  <r>
    <s v="2025-05"/>
    <x v="3"/>
    <x v="4"/>
    <x v="75"/>
    <x v="621"/>
    <x v="647"/>
    <n v="3645"/>
    <n v="806"/>
    <n v="0.22112482853223595"/>
    <n v="0.7"/>
    <n v="8.48"/>
    <n v="2839"/>
    <n v="24074.720000000001"/>
    <m/>
  </r>
  <r>
    <s v="2025-05"/>
    <x v="3"/>
    <x v="4"/>
    <x v="5"/>
    <x v="662"/>
    <x v="690"/>
    <n v="4053"/>
    <n v="1085"/>
    <n v="0.26770293609671847"/>
    <n v="0.7"/>
    <n v="7.42"/>
    <n v="2968"/>
    <n v="22022.560000000001"/>
    <m/>
  </r>
  <r>
    <s v="2025-05"/>
    <x v="3"/>
    <x v="0"/>
    <x v="0"/>
    <x v="679"/>
    <x v="707"/>
    <n v="3964"/>
    <n v="1112"/>
    <n v="0.28052472250252269"/>
    <n v="0.7"/>
    <n v="8.25"/>
    <n v="2852"/>
    <n v="23529"/>
    <m/>
  </r>
  <r>
    <s v="2025-05"/>
    <x v="3"/>
    <x v="4"/>
    <x v="21"/>
    <x v="630"/>
    <x v="657"/>
    <n v="2469"/>
    <n v="519"/>
    <n v="0.21020656136087484"/>
    <n v="0.7"/>
    <n v="7.83"/>
    <n v="1950"/>
    <n v="15268.5"/>
    <m/>
  </r>
  <r>
    <s v="2025-06"/>
    <x v="3"/>
    <x v="22"/>
    <x v="78"/>
    <x v="539"/>
    <x v="555"/>
    <n v="2934"/>
    <n v="689"/>
    <n v="0.23483299250170417"/>
    <n v="0.7"/>
    <n v="5.9082754629999998"/>
    <n v="2245"/>
    <n v="13264.078414435"/>
    <m/>
  </r>
  <r>
    <s v="2025-06"/>
    <x v="3"/>
    <x v="1"/>
    <x v="1"/>
    <x v="541"/>
    <x v="557"/>
    <n v="4830"/>
    <n v="1699"/>
    <n v="0.35175983436853003"/>
    <n v="0.7"/>
    <n v="5.2357333930000003"/>
    <n v="3131"/>
    <n v="16393.081253483"/>
    <m/>
  </r>
  <r>
    <s v="2025-06"/>
    <x v="3"/>
    <x v="1"/>
    <x v="1"/>
    <x v="542"/>
    <x v="558"/>
    <n v="3135"/>
    <n v="1236"/>
    <n v="0.39425837320574164"/>
    <n v="0.7"/>
    <n v="6.023012692"/>
    <n v="1899"/>
    <n v="11437.701102108"/>
    <m/>
  </r>
  <r>
    <s v="2025-06"/>
    <x v="3"/>
    <x v="4"/>
    <x v="37"/>
    <x v="543"/>
    <x v="559"/>
    <n v="2842"/>
    <n v="444"/>
    <n v="0.1562280084447572"/>
    <n v="0.7"/>
    <n v="8.6796296300000009"/>
    <n v="2398"/>
    <n v="20813.751852740003"/>
    <m/>
  </r>
  <r>
    <s v="2025-06"/>
    <x v="3"/>
    <x v="22"/>
    <x v="78"/>
    <x v="544"/>
    <x v="560"/>
    <n v="2769"/>
    <n v="727"/>
    <n v="0.26254965691585408"/>
    <n v="0.7"/>
    <n v="5.4118596879999998"/>
    <n v="2042"/>
    <n v="11051.017482895999"/>
    <m/>
  </r>
  <r>
    <s v="2025-06"/>
    <x v="3"/>
    <x v="4"/>
    <x v="5"/>
    <x v="545"/>
    <x v="561"/>
    <n v="2956"/>
    <n v="1161"/>
    <n v="0.39276048714479028"/>
    <n v="0.7"/>
    <n v="4.1194104960000004"/>
    <n v="1795"/>
    <n v="7394.3418403200012"/>
    <m/>
  </r>
  <r>
    <s v="2025-06"/>
    <x v="3"/>
    <x v="12"/>
    <x v="32"/>
    <x v="548"/>
    <x v="564"/>
    <n v="7988"/>
    <n v="4055"/>
    <n v="0.50763645468202301"/>
    <n v="0.7"/>
    <n v="3.5758386500000001"/>
    <n v="3933"/>
    <n v="14063.77341045"/>
    <m/>
  </r>
  <r>
    <s v="2025-06"/>
    <x v="3"/>
    <x v="4"/>
    <x v="5"/>
    <x v="550"/>
    <x v="566"/>
    <n v="2596"/>
    <n v="753"/>
    <n v="0.29006163328197226"/>
    <n v="0.7"/>
    <n v="6.2045372050000003"/>
    <n v="1843"/>
    <n v="11434.962068815001"/>
    <m/>
  </r>
  <r>
    <s v="2025-06"/>
    <x v="3"/>
    <x v="4"/>
    <x v="164"/>
    <x v="551"/>
    <x v="567"/>
    <n v="3334"/>
    <n v="1154"/>
    <n v="0.34613077384523094"/>
    <n v="0.7"/>
    <n v="4.8585290060000004"/>
    <n v="2180"/>
    <n v="10591.593233080001"/>
    <m/>
  </r>
  <r>
    <s v="2025-06"/>
    <x v="3"/>
    <x v="2"/>
    <x v="165"/>
    <x v="552"/>
    <x v="568"/>
    <n v="2166"/>
    <n v="675"/>
    <n v="0.31163434903047094"/>
    <n v="0.7"/>
    <n v="3.783756039"/>
    <n v="1491"/>
    <n v="5641.5802541490002"/>
    <m/>
  </r>
  <r>
    <s v="2025-06"/>
    <x v="3"/>
    <x v="12"/>
    <x v="32"/>
    <x v="554"/>
    <x v="570"/>
    <n v="14676"/>
    <n v="6399"/>
    <n v="0.43601798855273916"/>
    <n v="0.7"/>
    <n v="4.0145370600000003"/>
    <n v="8277"/>
    <n v="33228.323245620006"/>
    <m/>
  </r>
  <r>
    <s v="2025-06"/>
    <x v="3"/>
    <x v="20"/>
    <x v="59"/>
    <x v="557"/>
    <x v="573"/>
    <n v="5281"/>
    <n v="1632"/>
    <n v="0.30903238023101687"/>
    <n v="0.7"/>
    <n v="6.299683258"/>
    <n v="3649"/>
    <n v="22987.544208441999"/>
    <m/>
  </r>
  <r>
    <s v="2025-06"/>
    <x v="3"/>
    <x v="4"/>
    <x v="5"/>
    <x v="559"/>
    <x v="575"/>
    <n v="7167"/>
    <n v="853"/>
    <n v="0.11901772010604159"/>
    <n v="0.7"/>
    <n v="9.2154545450000001"/>
    <n v="6314"/>
    <n v="58186.379997130003"/>
    <m/>
  </r>
  <r>
    <s v="2025-06"/>
    <x v="3"/>
    <x v="3"/>
    <x v="3"/>
    <x v="464"/>
    <x v="576"/>
    <n v="3817"/>
    <n v="1164"/>
    <n v="0.30495153261723867"/>
    <n v="0.7"/>
    <n v="5.6794381270000001"/>
    <n v="2653"/>
    <n v="15067.549350931"/>
    <m/>
  </r>
  <r>
    <s v="2025-06"/>
    <x v="3"/>
    <x v="4"/>
    <x v="166"/>
    <x v="562"/>
    <x v="579"/>
    <n v="1986"/>
    <n v="532"/>
    <n v="0.26787512588116819"/>
    <n v="0.7"/>
    <n v="7.2604227410000002"/>
    <n v="1454"/>
    <n v="10556.654665414"/>
    <m/>
  </r>
  <r>
    <s v="2025-06"/>
    <x v="3"/>
    <x v="4"/>
    <x v="5"/>
    <x v="564"/>
    <x v="581"/>
    <n v="1255"/>
    <n v="347"/>
    <n v="0.27649402390438249"/>
    <n v="0.7"/>
    <n v="6.6800771210000001"/>
    <n v="908"/>
    <n v="6065.5100258680004"/>
    <m/>
  </r>
  <r>
    <s v="2025-06"/>
    <x v="3"/>
    <x v="0"/>
    <x v="10"/>
    <x v="460"/>
    <x v="582"/>
    <n v="8271"/>
    <n v="2191"/>
    <n v="0.26490146294281225"/>
    <n v="0.7"/>
    <n v="6.4554761010000004"/>
    <n v="6080"/>
    <n v="39249.294694080003"/>
    <m/>
  </r>
  <r>
    <s v="2025-06"/>
    <x v="3"/>
    <x v="4"/>
    <x v="5"/>
    <x v="565"/>
    <x v="583"/>
    <n v="4924"/>
    <n v="1948"/>
    <n v="0.39561332250203085"/>
    <n v="0.7"/>
    <n v="4.1199679050000002"/>
    <n v="2976"/>
    <n v="12261.024485280001"/>
    <m/>
  </r>
  <r>
    <s v="2025-06"/>
    <x v="3"/>
    <x v="9"/>
    <x v="103"/>
    <x v="566"/>
    <x v="584"/>
    <n v="4642"/>
    <n v="1472"/>
    <n v="0.31710469625161569"/>
    <n v="0.7"/>
    <n v="7.212655367"/>
    <n v="3170"/>
    <n v="22864.11751339"/>
    <m/>
  </r>
  <r>
    <s v="2025-06"/>
    <x v="3"/>
    <x v="4"/>
    <x v="5"/>
    <x v="568"/>
    <x v="586"/>
    <n v="3039"/>
    <n v="832"/>
    <n v="0.27377426785126685"/>
    <n v="0.7"/>
    <n v="5.6925387599999997"/>
    <n v="2207"/>
    <n v="12563.433043319999"/>
    <m/>
  </r>
  <r>
    <s v="2025-06"/>
    <x v="3"/>
    <x v="2"/>
    <x v="4"/>
    <x v="570"/>
    <x v="588"/>
    <n v="3369"/>
    <n v="914"/>
    <n v="0.27129712080736124"/>
    <n v="0.7"/>
    <n v="5.3802325580000003"/>
    <n v="2455"/>
    <n v="13208.470929890002"/>
    <m/>
  </r>
  <r>
    <s v="2025-06"/>
    <x v="3"/>
    <x v="6"/>
    <x v="13"/>
    <x v="571"/>
    <x v="589"/>
    <n v="2490"/>
    <n v="728"/>
    <n v="0.29236947791164658"/>
    <n v="0.7"/>
    <n v="5.1160451980000001"/>
    <n v="1762"/>
    <n v="9014.4716388760007"/>
    <m/>
  </r>
  <r>
    <s v="2025-06"/>
    <x v="3"/>
    <x v="4"/>
    <x v="38"/>
    <x v="572"/>
    <x v="590"/>
    <n v="6198"/>
    <n v="1169"/>
    <n v="0.18860922878347855"/>
    <n v="0.7"/>
    <n v="8.2204976460000001"/>
    <n v="5029"/>
    <n v="41340.882661734002"/>
    <m/>
  </r>
  <r>
    <s v="2025-06"/>
    <x v="3"/>
    <x v="0"/>
    <x v="0"/>
    <x v="573"/>
    <x v="591"/>
    <n v="4660"/>
    <n v="978"/>
    <n v="0.20987124463519313"/>
    <n v="0.7"/>
    <n v="8.8877413940000007"/>
    <n v="3682"/>
    <n v="32724.663812708004"/>
    <m/>
  </r>
  <r>
    <s v="2025-06"/>
    <x v="3"/>
    <x v="4"/>
    <x v="128"/>
    <x v="574"/>
    <x v="592"/>
    <n v="1616"/>
    <n v="336"/>
    <n v="0.20792079207920791"/>
    <n v="0.7"/>
    <n v="7.34597561"/>
    <n v="1280"/>
    <n v="9402.8487807999991"/>
    <m/>
  </r>
  <r>
    <s v="2025-06"/>
    <x v="3"/>
    <x v="4"/>
    <x v="138"/>
    <x v="575"/>
    <x v="593"/>
    <n v="3536"/>
    <n v="1076"/>
    <n v="0.30429864253393663"/>
    <n v="0.7"/>
    <n v="4.0030769230000001"/>
    <n v="2460"/>
    <n v="9847.5692305800003"/>
    <m/>
  </r>
  <r>
    <s v="2025-06"/>
    <x v="3"/>
    <x v="4"/>
    <x v="5"/>
    <x v="576"/>
    <x v="594"/>
    <n v="3254"/>
    <n v="874"/>
    <n v="0.26859250153657038"/>
    <n v="0.7"/>
    <n v="4.918826868"/>
    <n v="2380"/>
    <n v="11706.807945840001"/>
    <m/>
  </r>
  <r>
    <s v="2025-06"/>
    <x v="3"/>
    <x v="4"/>
    <x v="5"/>
    <x v="577"/>
    <x v="595"/>
    <n v="3377"/>
    <n v="943"/>
    <n v="0.27924193070772874"/>
    <n v="0.7"/>
    <n v="5.1763562749999998"/>
    <n v="2434"/>
    <n v="12599.25117335"/>
    <m/>
  </r>
  <r>
    <s v="2025-06"/>
    <x v="3"/>
    <x v="4"/>
    <x v="22"/>
    <x v="578"/>
    <x v="596"/>
    <n v="2664"/>
    <n v="564"/>
    <n v="0.21171171171171171"/>
    <n v="0.7"/>
    <n v="6.2414073070000002"/>
    <n v="2100"/>
    <n v="13106.9553447"/>
    <m/>
  </r>
  <r>
    <s v="2025-06"/>
    <x v="3"/>
    <x v="4"/>
    <x v="5"/>
    <x v="580"/>
    <x v="598"/>
    <n v="2171"/>
    <n v="530"/>
    <n v="0.24412713035467526"/>
    <n v="0.7"/>
    <n v="4.8017322829999998"/>
    <n v="1641"/>
    <n v="7879.6426764029993"/>
    <m/>
  </r>
  <r>
    <s v="2025-06"/>
    <x v="3"/>
    <x v="4"/>
    <x v="35"/>
    <x v="581"/>
    <x v="599"/>
    <n v="1209"/>
    <n v="348"/>
    <n v="0.28784119106699751"/>
    <n v="0.7"/>
    <n v="4.6958041960000001"/>
    <n v="861"/>
    <n v="4043.087412756"/>
    <m/>
  </r>
  <r>
    <s v="2025-06"/>
    <x v="3"/>
    <x v="10"/>
    <x v="26"/>
    <x v="582"/>
    <x v="600"/>
    <n v="3898"/>
    <n v="1437"/>
    <n v="0.36865059004617751"/>
    <n v="0.7"/>
    <n v="4.5720387840000001"/>
    <n v="2461"/>
    <n v="11251.787447424"/>
    <m/>
  </r>
  <r>
    <s v="2025-06"/>
    <x v="3"/>
    <x v="17"/>
    <x v="168"/>
    <x v="583"/>
    <x v="601"/>
    <n v="3158"/>
    <n v="1170"/>
    <n v="0.37048765041165294"/>
    <n v="0.7"/>
    <n v="5.3134121619999997"/>
    <n v="1988"/>
    <n v="10563.063378056"/>
    <m/>
  </r>
  <r>
    <s v="2025-06"/>
    <x v="3"/>
    <x v="4"/>
    <x v="63"/>
    <x v="585"/>
    <x v="603"/>
    <n v="4663"/>
    <n v="1053"/>
    <n v="0.22582028736864679"/>
    <n v="0.7"/>
    <n v="7.8489946379999997"/>
    <n v="3610"/>
    <n v="28334.870643179998"/>
    <m/>
  </r>
  <r>
    <s v="2025-06"/>
    <x v="3"/>
    <x v="4"/>
    <x v="7"/>
    <x v="587"/>
    <x v="605"/>
    <n v="726"/>
    <n v="201"/>
    <n v="0.27685950413223143"/>
    <n v="0.7"/>
    <n v="6.1516597510000004"/>
    <n v="525"/>
    <n v="3229.6213692750002"/>
    <m/>
  </r>
  <r>
    <s v="2025-06"/>
    <x v="3"/>
    <x v="4"/>
    <x v="117"/>
    <x v="591"/>
    <x v="609"/>
    <n v="3246"/>
    <n v="831"/>
    <n v="0.25600739371534198"/>
    <n v="0.7"/>
    <n v="6.71579646"/>
    <n v="2415"/>
    <n v="16218.6484509"/>
    <m/>
  </r>
  <r>
    <s v="2025-06"/>
    <x v="3"/>
    <x v="4"/>
    <x v="5"/>
    <x v="592"/>
    <x v="610"/>
    <n v="2231"/>
    <n v="646"/>
    <n v="0.28955625280143432"/>
    <n v="0.7"/>
    <n v="4.3363095239999998"/>
    <n v="1585"/>
    <n v="6873.0505955399994"/>
    <m/>
  </r>
  <r>
    <s v="2025-06"/>
    <x v="3"/>
    <x v="4"/>
    <x v="49"/>
    <x v="593"/>
    <x v="611"/>
    <n v="2770"/>
    <n v="716"/>
    <n v="0.25848375451263539"/>
    <n v="0.7"/>
    <n v="7.1103122040000004"/>
    <n v="2054"/>
    <n v="14604.581267016001"/>
    <m/>
  </r>
  <r>
    <s v="2025-06"/>
    <x v="3"/>
    <x v="10"/>
    <x v="26"/>
    <x v="594"/>
    <x v="612"/>
    <n v="4133"/>
    <n v="1035"/>
    <n v="0.25042342124364869"/>
    <n v="0.7"/>
    <n v="6.2308801210000002"/>
    <n v="3098"/>
    <n v="19303.266614857999"/>
    <m/>
  </r>
  <r>
    <s v="2025-06"/>
    <x v="3"/>
    <x v="2"/>
    <x v="4"/>
    <x v="597"/>
    <x v="615"/>
    <n v="1708"/>
    <n v="460"/>
    <n v="0.26932084309133492"/>
    <n v="0.7"/>
    <n v="5.022380107"/>
    <n v="1248"/>
    <n v="6267.9303735359999"/>
    <m/>
  </r>
  <r>
    <s v="2025-06"/>
    <x v="3"/>
    <x v="4"/>
    <x v="73"/>
    <x v="531"/>
    <x v="616"/>
    <n v="438"/>
    <n v="205"/>
    <n v="0.4680365296803653"/>
    <n v="0.7"/>
    <n v="6.3555390330000003"/>
    <n v="233"/>
    <n v="1480.840594689"/>
    <m/>
  </r>
  <r>
    <s v="2025-06"/>
    <x v="3"/>
    <x v="10"/>
    <x v="26"/>
    <x v="599"/>
    <x v="618"/>
    <n v="1481"/>
    <n v="219"/>
    <n v="0.14787305874409182"/>
    <n v="0.7"/>
    <n v="8.1039999999999992"/>
    <n v="1262"/>
    <n v="10227.248"/>
    <m/>
  </r>
  <r>
    <s v="2025-06"/>
    <x v="3"/>
    <x v="20"/>
    <x v="59"/>
    <x v="600"/>
    <x v="619"/>
    <n v="1247"/>
    <n v="235"/>
    <n v="0.18845228548516441"/>
    <n v="0.7"/>
    <n v="6.8217993080000001"/>
    <n v="1012"/>
    <n v="6903.6608996960003"/>
    <m/>
  </r>
  <r>
    <s v="2025-06"/>
    <x v="3"/>
    <x v="4"/>
    <x v="5"/>
    <x v="601"/>
    <x v="620"/>
    <n v="780"/>
    <n v="94"/>
    <n v="0.12051282051282051"/>
    <n v="0.7"/>
    <n v="8.6523364489999999"/>
    <n v="686"/>
    <n v="5935.5028040139996"/>
    <m/>
  </r>
  <r>
    <s v="2025-06"/>
    <x v="3"/>
    <x v="10"/>
    <x v="26"/>
    <x v="602"/>
    <x v="621"/>
    <n v="1028"/>
    <n v="290"/>
    <n v="0.28210116731517509"/>
    <n v="0.7"/>
    <n v="3.0208877279999999"/>
    <n v="738"/>
    <n v="2229.4151432640001"/>
    <m/>
  </r>
  <r>
    <s v="2025-06"/>
    <x v="3"/>
    <x v="4"/>
    <x v="72"/>
    <x v="536"/>
    <x v="622"/>
    <n v="5644"/>
    <n v="1054"/>
    <n v="0.18674698795180722"/>
    <n v="0.7"/>
    <n v="6.6938848340000003"/>
    <n v="4590"/>
    <n v="30724.931388060002"/>
    <m/>
  </r>
  <r>
    <s v="2025-06"/>
    <x v="3"/>
    <x v="12"/>
    <x v="32"/>
    <x v="603"/>
    <x v="624"/>
    <n v="10749"/>
    <n v="6681"/>
    <n v="0.62154619034328773"/>
    <n v="0.7"/>
    <n v="7.1800512080000001"/>
    <n v="4068"/>
    <n v="29208.448314144"/>
    <m/>
  </r>
  <r>
    <s v="2025-06"/>
    <x v="3"/>
    <x v="9"/>
    <x v="24"/>
    <x v="44"/>
    <x v="631"/>
    <n v="3674"/>
    <n v="961"/>
    <n v="0.26156777354382144"/>
    <n v="0.7"/>
    <n v="7.82"/>
    <n v="2713"/>
    <n v="21215.66"/>
    <m/>
  </r>
  <r>
    <s v="2025-06"/>
    <x v="3"/>
    <x v="13"/>
    <x v="39"/>
    <x v="342"/>
    <x v="642"/>
    <n v="3055"/>
    <n v="1088"/>
    <n v="0.35613747954173486"/>
    <n v="0.7"/>
    <n v="7.75"/>
    <n v="1967"/>
    <n v="15244.25"/>
    <m/>
  </r>
  <r>
    <s v="2025-06"/>
    <x v="3"/>
    <x v="4"/>
    <x v="72"/>
    <x v="645"/>
    <x v="672"/>
    <n v="3300"/>
    <n v="963"/>
    <n v="0.29181818181818181"/>
    <n v="0.7"/>
    <n v="8"/>
    <n v="2337"/>
    <n v="18696"/>
    <m/>
  </r>
  <r>
    <s v="2025-06"/>
    <x v="3"/>
    <x v="0"/>
    <x v="0"/>
    <x v="651"/>
    <x v="678"/>
    <n v="3680"/>
    <n v="728"/>
    <n v="0.19782608695652174"/>
    <n v="0.7"/>
    <n v="8.2899999999999991"/>
    <n v="2952"/>
    <n v="24472.079999999998"/>
    <m/>
  </r>
  <r>
    <s v="2025-06"/>
    <x v="3"/>
    <x v="4"/>
    <x v="5"/>
    <x v="662"/>
    <x v="690"/>
    <n v="4192"/>
    <n v="1261"/>
    <n v="0.30081106870229007"/>
    <n v="0.7"/>
    <n v="7.24"/>
    <n v="2931"/>
    <n v="21220.440000000002"/>
    <m/>
  </r>
  <r>
    <s v="2025-06"/>
    <x v="3"/>
    <x v="24"/>
    <x v="145"/>
    <x v="664"/>
    <x v="692"/>
    <n v="5760"/>
    <n v="1917"/>
    <n v="0.33281250000000001"/>
    <n v="0.7"/>
    <n v="7.51"/>
    <n v="3843"/>
    <n v="28860.93"/>
    <m/>
  </r>
  <r>
    <s v="2025-06"/>
    <x v="3"/>
    <x v="4"/>
    <x v="22"/>
    <x v="623"/>
    <x v="649"/>
    <n v="3052"/>
    <n v="932"/>
    <n v="0.3053735255570118"/>
    <n v="0.7"/>
    <n v="8.24"/>
    <n v="2120"/>
    <n v="17468.8"/>
    <m/>
  </r>
  <r>
    <s v="2025-06"/>
    <x v="3"/>
    <x v="0"/>
    <x v="0"/>
    <x v="663"/>
    <x v="691"/>
    <n v="2990"/>
    <n v="818"/>
    <n v="0.27357859531772577"/>
    <n v="0.7"/>
    <n v="7.8"/>
    <n v="2172"/>
    <n v="16941.599999999999"/>
    <m/>
  </r>
  <r>
    <s v="2025-06"/>
    <x v="3"/>
    <x v="1"/>
    <x v="1"/>
    <x v="540"/>
    <x v="556"/>
    <n v="3987"/>
    <n v="1127"/>
    <n v="0.28266867318786054"/>
    <n v="0.7"/>
    <n v="7.54"/>
    <n v="2860"/>
    <n v="21564.400000000001"/>
    <m/>
  </r>
  <r>
    <s v="2025-06"/>
    <x v="3"/>
    <x v="9"/>
    <x v="114"/>
    <x v="669"/>
    <x v="604"/>
    <n v="1948"/>
    <n v="510"/>
    <n v="0.26180698151950721"/>
    <n v="0.7"/>
    <n v="7.9"/>
    <n v="1438"/>
    <n v="11360.2"/>
    <m/>
  </r>
  <r>
    <s v="2025-06"/>
    <x v="3"/>
    <x v="14"/>
    <x v="40"/>
    <x v="686"/>
    <x v="644"/>
    <n v="5469"/>
    <n v="1498"/>
    <n v="0.27390747851526787"/>
    <n v="0.7"/>
    <n v="7.98"/>
    <n v="3971"/>
    <n v="31688.58"/>
    <m/>
  </r>
  <r>
    <s v="2025-06"/>
    <x v="3"/>
    <x v="8"/>
    <x v="16"/>
    <x v="655"/>
    <x v="683"/>
    <n v="4580"/>
    <n v="1615"/>
    <n v="0.35262008733624456"/>
    <n v="0.7"/>
    <n v="7.52"/>
    <n v="2965"/>
    <n v="22296.799999999999"/>
    <m/>
  </r>
  <r>
    <s v="2025-06"/>
    <x v="3"/>
    <x v="11"/>
    <x v="31"/>
    <x v="656"/>
    <x v="684"/>
    <n v="5659"/>
    <n v="1095"/>
    <n v="0.19349708429051068"/>
    <n v="0.7"/>
    <n v="8.7100000000000009"/>
    <n v="4564"/>
    <n v="39752.44"/>
    <m/>
  </r>
  <r>
    <s v="2025-06"/>
    <x v="3"/>
    <x v="6"/>
    <x v="162"/>
    <x v="622"/>
    <x v="648"/>
    <n v="599"/>
    <n v="206"/>
    <n v="0.34390651085141904"/>
    <n v="0.7"/>
    <n v="7.29"/>
    <n v="393"/>
    <n v="2864.97"/>
    <m/>
  </r>
  <r>
    <s v="2025-06"/>
    <x v="3"/>
    <x v="9"/>
    <x v="50"/>
    <x v="672"/>
    <x v="700"/>
    <n v="2391"/>
    <n v="927"/>
    <n v="0.38770388958594731"/>
    <n v="0.7"/>
    <n v="8.0399999999999991"/>
    <n v="1464"/>
    <n v="11770.56"/>
    <m/>
  </r>
  <r>
    <s v="2025-06"/>
    <x v="3"/>
    <x v="4"/>
    <x v="57"/>
    <x v="681"/>
    <x v="709"/>
    <n v="3161"/>
    <n v="794"/>
    <n v="0.25118633343878521"/>
    <n v="0.7"/>
    <n v="7.91"/>
    <n v="2367"/>
    <n v="18722.97"/>
    <m/>
  </r>
  <r>
    <s v="2025-06"/>
    <x v="3"/>
    <x v="4"/>
    <x v="5"/>
    <x v="643"/>
    <x v="670"/>
    <n v="4795"/>
    <n v="1242"/>
    <n v="0.25901981230448384"/>
    <n v="0.7"/>
    <n v="7.42"/>
    <n v="3553"/>
    <n v="26363.26"/>
    <m/>
  </r>
  <r>
    <s v="2025-06"/>
    <x v="3"/>
    <x v="6"/>
    <x v="11"/>
    <x v="590"/>
    <x v="608"/>
    <n v="9321"/>
    <n v="3183"/>
    <n v="0.34148696491792724"/>
    <n v="0.7"/>
    <n v="8.01"/>
    <n v="6138"/>
    <n v="49165.38"/>
    <m/>
  </r>
  <r>
    <s v="2025-06"/>
    <x v="3"/>
    <x v="0"/>
    <x v="0"/>
    <x v="641"/>
    <x v="668"/>
    <n v="4640"/>
    <n v="1167"/>
    <n v="0.25150862068965518"/>
    <n v="0.7"/>
    <n v="7.86"/>
    <n v="3473"/>
    <n v="27297.780000000002"/>
    <m/>
  </r>
  <r>
    <s v="2025-06"/>
    <x v="3"/>
    <x v="4"/>
    <x v="112"/>
    <x v="639"/>
    <x v="666"/>
    <n v="3059"/>
    <n v="1034"/>
    <n v="0.33801896044458973"/>
    <n v="0.7"/>
    <n v="7.4"/>
    <n v="2025"/>
    <n v="14985"/>
    <m/>
  </r>
  <r>
    <s v="2025-06"/>
    <x v="3"/>
    <x v="6"/>
    <x v="77"/>
    <x v="660"/>
    <x v="711"/>
    <n v="1821"/>
    <n v="647"/>
    <n v="0.35529928610653488"/>
    <n v="0.7"/>
    <n v="5.34"/>
    <n v="1174"/>
    <n v="6269.16"/>
    <m/>
  </r>
  <r>
    <s v="2025-06"/>
    <x v="3"/>
    <x v="4"/>
    <x v="19"/>
    <x v="687"/>
    <x v="626"/>
    <n v="3923"/>
    <n v="973"/>
    <n v="0.24802447106806016"/>
    <n v="0.7"/>
    <n v="7.07"/>
    <n v="2950"/>
    <n v="20856.5"/>
    <m/>
  </r>
  <r>
    <s v="2025-06"/>
    <x v="3"/>
    <x v="4"/>
    <x v="5"/>
    <x v="684"/>
    <x v="717"/>
    <n v="3541"/>
    <n v="856"/>
    <n v="0.24173962157582604"/>
    <n v="0.7"/>
    <n v="8.15"/>
    <n v="2685"/>
    <n v="21882.75"/>
    <m/>
  </r>
  <r>
    <s v="2025-06"/>
    <x v="3"/>
    <x v="4"/>
    <x v="5"/>
    <x v="614"/>
    <x v="636"/>
    <n v="4129"/>
    <n v="967"/>
    <n v="0.23419714216517318"/>
    <n v="0.7"/>
    <n v="7.38"/>
    <n v="3162"/>
    <n v="23335.56"/>
    <m/>
  </r>
  <r>
    <s v="2025-06"/>
    <x v="3"/>
    <x v="7"/>
    <x v="15"/>
    <x v="613"/>
    <x v="635"/>
    <n v="4812"/>
    <n v="1510"/>
    <n v="0.31379883624272653"/>
    <n v="0.7"/>
    <n v="7.05"/>
    <n v="3302"/>
    <n v="23279.1"/>
    <m/>
  </r>
  <r>
    <s v="2025-06"/>
    <x v="3"/>
    <x v="4"/>
    <x v="173"/>
    <x v="636"/>
    <x v="663"/>
    <n v="3434"/>
    <n v="832"/>
    <n v="0.24228305183459523"/>
    <n v="0.7"/>
    <n v="7.26"/>
    <n v="2602"/>
    <n v="18890.52"/>
    <m/>
  </r>
  <r>
    <s v="2025-06"/>
    <x v="3"/>
    <x v="4"/>
    <x v="139"/>
    <x v="644"/>
    <x v="671"/>
    <n v="3098"/>
    <n v="734"/>
    <n v="0.23692704970949"/>
    <n v="0.7"/>
    <n v="7.85"/>
    <n v="2364"/>
    <n v="18557.399999999998"/>
    <m/>
  </r>
  <r>
    <s v="2025-06"/>
    <x v="3"/>
    <x v="23"/>
    <x v="88"/>
    <x v="362"/>
    <x v="695"/>
    <n v="2751"/>
    <n v="1199"/>
    <n v="0.43584151217739003"/>
    <n v="0.7"/>
    <n v="6.86"/>
    <n v="1552"/>
    <n v="10646.720000000001"/>
    <m/>
  </r>
  <r>
    <s v="2025-06"/>
    <x v="3"/>
    <x v="4"/>
    <x v="68"/>
    <x v="626"/>
    <x v="652"/>
    <n v="2287"/>
    <n v="563"/>
    <n v="0.24617402710975075"/>
    <n v="0.7"/>
    <n v="7.62"/>
    <n v="1724"/>
    <n v="13136.880000000001"/>
    <m/>
  </r>
  <r>
    <s v="2025-06"/>
    <x v="3"/>
    <x v="4"/>
    <x v="5"/>
    <x v="567"/>
    <x v="585"/>
    <n v="2247"/>
    <n v="531"/>
    <n v="0.2363150867823765"/>
    <n v="0.7"/>
    <n v="8.31"/>
    <n v="1716"/>
    <n v="14259.960000000001"/>
    <m/>
  </r>
  <r>
    <s v="2025-06"/>
    <x v="3"/>
    <x v="9"/>
    <x v="83"/>
    <x v="674"/>
    <x v="702"/>
    <n v="2386"/>
    <n v="775"/>
    <n v="0.32481139983235541"/>
    <n v="0.7"/>
    <n v="7.55"/>
    <n v="1611"/>
    <n v="12163.05"/>
    <m/>
  </r>
  <r>
    <s v="2025-06"/>
    <x v="3"/>
    <x v="15"/>
    <x v="41"/>
    <x v="673"/>
    <x v="701"/>
    <n v="4448"/>
    <n v="1488"/>
    <n v="0.3345323741007194"/>
    <n v="0.7"/>
    <n v="7.67"/>
    <n v="2960"/>
    <n v="22703.200000000001"/>
    <m/>
  </r>
  <r>
    <s v="2025-06"/>
    <x v="3"/>
    <x v="6"/>
    <x v="11"/>
    <x v="549"/>
    <x v="565"/>
    <n v="5061"/>
    <n v="1204"/>
    <n v="0.23789764868603042"/>
    <n v="0.7"/>
    <n v="8.69"/>
    <n v="3857"/>
    <n v="33517.329999999994"/>
    <m/>
  </r>
  <r>
    <s v="2025-06"/>
    <x v="3"/>
    <x v="22"/>
    <x v="78"/>
    <x v="670"/>
    <x v="698"/>
    <n v="4293"/>
    <n v="1009"/>
    <n v="0.23503377591427907"/>
    <n v="0.7"/>
    <n v="8.33"/>
    <n v="3284"/>
    <n v="27355.72"/>
    <m/>
  </r>
  <r>
    <s v="2025-06"/>
    <x v="3"/>
    <x v="6"/>
    <x v="11"/>
    <x v="547"/>
    <x v="563"/>
    <n v="3997"/>
    <n v="1212"/>
    <n v="0.30322742056542407"/>
    <n v="0.7"/>
    <n v="7.58"/>
    <n v="2785"/>
    <n v="21110.3"/>
    <m/>
  </r>
  <r>
    <s v="2025-06"/>
    <x v="3"/>
    <x v="8"/>
    <x v="16"/>
    <x v="657"/>
    <x v="685"/>
    <n v="4886"/>
    <n v="1587"/>
    <n v="0.32480556692591078"/>
    <n v="0.7"/>
    <n v="7.74"/>
    <n v="3299"/>
    <n v="25534.260000000002"/>
    <m/>
  </r>
  <r>
    <s v="2025-06"/>
    <x v="3"/>
    <x v="8"/>
    <x v="16"/>
    <x v="640"/>
    <x v="667"/>
    <n v="5078"/>
    <n v="1995"/>
    <n v="0.39287120913745571"/>
    <n v="0.7"/>
    <n v="7.32"/>
    <n v="3083"/>
    <n v="22567.56"/>
    <m/>
  </r>
  <r>
    <s v="2025-06"/>
    <x v="3"/>
    <x v="4"/>
    <x v="5"/>
    <x v="589"/>
    <x v="607"/>
    <n v="3598"/>
    <n v="802"/>
    <n v="0.22290161200667039"/>
    <n v="0.7"/>
    <n v="8.07"/>
    <n v="2796"/>
    <n v="22563.72"/>
    <m/>
  </r>
  <r>
    <s v="2025-06"/>
    <x v="3"/>
    <x v="4"/>
    <x v="75"/>
    <x v="621"/>
    <x v="647"/>
    <n v="3405"/>
    <n v="739"/>
    <n v="0.2170337738619677"/>
    <n v="0.7"/>
    <n v="8.14"/>
    <n v="2666"/>
    <n v="21701.24"/>
    <m/>
  </r>
  <r>
    <s v="2025-06"/>
    <x v="3"/>
    <x v="22"/>
    <x v="78"/>
    <x v="671"/>
    <x v="699"/>
    <n v="5112"/>
    <n v="1072"/>
    <n v="0.20970266040688576"/>
    <n v="0.7"/>
    <n v="8.35"/>
    <n v="4040"/>
    <n v="33734"/>
    <m/>
  </r>
  <r>
    <s v="2025-06"/>
    <x v="3"/>
    <x v="7"/>
    <x v="47"/>
    <x v="518"/>
    <x v="638"/>
    <n v="1322"/>
    <n v="487"/>
    <n v="0.36838124054462934"/>
    <n v="0.7"/>
    <n v="7.24"/>
    <n v="835"/>
    <n v="6045.4000000000005"/>
    <m/>
  </r>
  <r>
    <s v="2025-06"/>
    <x v="3"/>
    <x v="7"/>
    <x v="15"/>
    <x v="665"/>
    <x v="693"/>
    <n v="8364"/>
    <n v="2624"/>
    <n v="0.31372549019607843"/>
    <n v="0.7"/>
    <n v="7.2"/>
    <n v="5740"/>
    <n v="41328"/>
    <m/>
  </r>
  <r>
    <s v="2025-06"/>
    <x v="3"/>
    <x v="4"/>
    <x v="44"/>
    <x v="678"/>
    <x v="706"/>
    <n v="2139"/>
    <n v="562"/>
    <n v="0.26273959794296398"/>
    <n v="0.7"/>
    <n v="7.82"/>
    <n v="1577"/>
    <n v="12332.140000000001"/>
    <m/>
  </r>
  <r>
    <s v="2025-06"/>
    <x v="3"/>
    <x v="4"/>
    <x v="21"/>
    <x v="630"/>
    <x v="657"/>
    <n v="2396"/>
    <n v="515"/>
    <n v="0.2149415692821369"/>
    <n v="0.7"/>
    <n v="7.75"/>
    <n v="1881"/>
    <n v="14577.75"/>
    <m/>
  </r>
  <r>
    <s v="2025-06"/>
    <x v="3"/>
    <x v="22"/>
    <x v="174"/>
    <x v="649"/>
    <x v="676"/>
    <n v="2770"/>
    <n v="961"/>
    <n v="0.34693140794223826"/>
    <n v="0.7"/>
    <n v="6.88"/>
    <n v="1809"/>
    <n v="12445.92"/>
    <m/>
  </r>
  <r>
    <s v="2025-06"/>
    <x v="3"/>
    <x v="0"/>
    <x v="0"/>
    <x v="609"/>
    <x v="630"/>
    <n v="7469"/>
    <n v="1721"/>
    <n v="0.23041906547061186"/>
    <n v="0.7"/>
    <n v="8.8000000000000007"/>
    <n v="5748"/>
    <n v="50582.400000000001"/>
    <m/>
  </r>
  <r>
    <s v="2025-06"/>
    <x v="3"/>
    <x v="4"/>
    <x v="5"/>
    <x v="553"/>
    <x v="569"/>
    <n v="4511"/>
    <n v="1443"/>
    <n v="0.31988472622478387"/>
    <n v="0.7"/>
    <n v="6.73"/>
    <n v="3068"/>
    <n v="20647.640000000003"/>
    <m/>
  </r>
  <r>
    <s v="2025-06"/>
    <x v="3"/>
    <x v="4"/>
    <x v="93"/>
    <x v="648"/>
    <x v="675"/>
    <n v="2607"/>
    <n v="488"/>
    <n v="0.18718833908707327"/>
    <n v="0.7"/>
    <n v="7.73"/>
    <n v="2119"/>
    <n v="16379.87"/>
    <m/>
  </r>
  <r>
    <s v="2025-06"/>
    <x v="3"/>
    <x v="18"/>
    <x v="53"/>
    <x v="680"/>
    <x v="708"/>
    <n v="1172"/>
    <n v="327"/>
    <n v="0.27901023890784982"/>
    <n v="0.7"/>
    <n v="8.01"/>
    <n v="845"/>
    <n v="6768.45"/>
    <m/>
  </r>
  <r>
    <s v="2025-06"/>
    <x v="3"/>
    <x v="0"/>
    <x v="0"/>
    <x v="679"/>
    <x v="707"/>
    <n v="3715"/>
    <n v="1008"/>
    <n v="0.27133243606998653"/>
    <n v="0.7"/>
    <n v="8.2200000000000006"/>
    <n v="2707"/>
    <n v="22251.54"/>
    <m/>
  </r>
  <r>
    <s v="2025-06"/>
    <x v="3"/>
    <x v="4"/>
    <x v="167"/>
    <x v="569"/>
    <x v="587"/>
    <n v="4219"/>
    <n v="1055"/>
    <n v="0.25005925574780752"/>
    <n v="0.7"/>
    <n v="6.84"/>
    <n v="3164"/>
    <n v="21641.759999999998"/>
    <m/>
  </r>
  <r>
    <s v="2025-06"/>
    <x v="3"/>
    <x v="6"/>
    <x v="11"/>
    <x v="558"/>
    <x v="574"/>
    <n v="6025"/>
    <n v="2145"/>
    <n v="0.35601659751037346"/>
    <n v="0.7"/>
    <n v="7.59"/>
    <n v="3880"/>
    <n v="29449.200000000001"/>
    <m/>
  </r>
  <r>
    <s v="2025-06"/>
    <x v="3"/>
    <x v="4"/>
    <x v="5"/>
    <x v="642"/>
    <x v="669"/>
    <n v="8062"/>
    <n v="1664"/>
    <n v="0.20640039692384024"/>
    <n v="0.7"/>
    <n v="8.57"/>
    <n v="6398"/>
    <n v="54830.86"/>
    <m/>
  </r>
  <r>
    <s v="2025-06"/>
    <x v="3"/>
    <x v="4"/>
    <x v="5"/>
    <x v="667"/>
    <x v="696"/>
    <n v="2832"/>
    <n v="706"/>
    <n v="0.24929378531073446"/>
    <n v="0.7"/>
    <n v="7.81"/>
    <n v="2126"/>
    <n v="16604.059999999998"/>
    <m/>
  </r>
  <r>
    <s v="2025-06"/>
    <x v="3"/>
    <x v="4"/>
    <x v="72"/>
    <x v="683"/>
    <x v="715"/>
    <n v="2474"/>
    <n v="744"/>
    <n v="0.30072756669361356"/>
    <n v="0.7"/>
    <n v="7.73"/>
    <n v="1730"/>
    <n v="13372.900000000001"/>
    <m/>
  </r>
  <r>
    <s v="2025-06"/>
    <x v="3"/>
    <x v="4"/>
    <x v="5"/>
    <x v="638"/>
    <x v="665"/>
    <n v="4308"/>
    <n v="597"/>
    <n v="0.13857938718662952"/>
    <n v="0.7"/>
    <n v="9.2100000000000009"/>
    <n v="3711"/>
    <n v="34178.310000000005"/>
    <m/>
  </r>
  <r>
    <s v="2025-06"/>
    <x v="3"/>
    <x v="6"/>
    <x v="11"/>
    <x v="555"/>
    <x v="571"/>
    <n v="3821"/>
    <n v="1170"/>
    <n v="0.30620256477361946"/>
    <n v="0.7"/>
    <n v="7.93"/>
    <n v="2651"/>
    <n v="21022.43"/>
    <m/>
  </r>
  <r>
    <s v="2025-06"/>
    <x v="3"/>
    <x v="4"/>
    <x v="5"/>
    <x v="580"/>
    <x v="722"/>
    <n v="1834"/>
    <n v="428"/>
    <n v="0.23336968375136313"/>
    <n v="0.7"/>
    <n v="7.76"/>
    <n v="1406"/>
    <n v="10910.56"/>
    <m/>
  </r>
  <r>
    <s v="2025-06"/>
    <x v="3"/>
    <x v="1"/>
    <x v="1"/>
    <x v="604"/>
    <x v="625"/>
    <n v="3115"/>
    <n v="956"/>
    <n v="0.30690208667736757"/>
    <n v="0.7"/>
    <n v="7.2"/>
    <n v="2159"/>
    <n v="15544.800000000001"/>
    <m/>
  </r>
  <r>
    <s v="2025-06"/>
    <x v="3"/>
    <x v="4"/>
    <x v="5"/>
    <x v="668"/>
    <x v="697"/>
    <n v="3096"/>
    <n v="942"/>
    <n v="0.30426356589147285"/>
    <n v="0.7"/>
    <n v="7.62"/>
    <n v="2154"/>
    <n v="16413.48"/>
    <m/>
  </r>
  <r>
    <s v="2025-06"/>
    <x v="3"/>
    <x v="3"/>
    <x v="17"/>
    <x v="624"/>
    <x v="650"/>
    <n v="1011"/>
    <n v="480"/>
    <n v="0.47477744807121663"/>
    <n v="0.7"/>
    <n v="7"/>
    <n v="531"/>
    <n v="3717"/>
    <m/>
  </r>
  <r>
    <s v="2025-06"/>
    <x v="3"/>
    <x v="4"/>
    <x v="5"/>
    <x v="653"/>
    <x v="681"/>
    <n v="2002"/>
    <n v="545"/>
    <n v="0.27222777222777222"/>
    <n v="0.7"/>
    <n v="7.72"/>
    <n v="1457"/>
    <n v="11248.039999999999"/>
    <m/>
  </r>
  <r>
    <s v="2025-06"/>
    <x v="3"/>
    <x v="1"/>
    <x v="1"/>
    <x v="561"/>
    <x v="578"/>
    <n v="3338"/>
    <n v="1067"/>
    <n v="0.31965248651887357"/>
    <n v="0.7"/>
    <n v="8.14"/>
    <n v="2271"/>
    <n v="18485.940000000002"/>
    <m/>
  </r>
  <r>
    <s v="2025-06"/>
    <x v="3"/>
    <x v="4"/>
    <x v="35"/>
    <x v="581"/>
    <x v="599"/>
    <n v="1152"/>
    <n v="314"/>
    <n v="0.27256944444444442"/>
    <n v="0.7"/>
    <n v="7.61"/>
    <n v="838"/>
    <n v="6377.18"/>
    <m/>
  </r>
  <r>
    <s v="2025-06"/>
    <x v="3"/>
    <x v="4"/>
    <x v="68"/>
    <x v="646"/>
    <x v="673"/>
    <n v="4224"/>
    <n v="1184"/>
    <n v="0.28030303030303028"/>
    <n v="0.7"/>
    <n v="7.23"/>
    <n v="3040"/>
    <n v="21979.200000000001"/>
    <m/>
  </r>
  <r>
    <s v="2025-06"/>
    <x v="3"/>
    <x v="4"/>
    <x v="9"/>
    <x v="650"/>
    <x v="677"/>
    <n v="3324"/>
    <n v="445"/>
    <n v="0.1338748495788207"/>
    <n v="0.7"/>
    <n v="7.64"/>
    <n v="2879"/>
    <n v="21995.559999999998"/>
    <m/>
  </r>
  <r>
    <s v="2025-06"/>
    <x v="3"/>
    <x v="4"/>
    <x v="7"/>
    <x v="587"/>
    <x v="605"/>
    <n v="1875"/>
    <n v="540"/>
    <n v="0.28799999999999998"/>
    <n v="0.7"/>
    <n v="7.9"/>
    <n v="1335"/>
    <n v="10546.5"/>
    <m/>
  </r>
  <r>
    <s v="2025-06"/>
    <x v="3"/>
    <x v="0"/>
    <x v="0"/>
    <x v="610"/>
    <x v="632"/>
    <n v="3483"/>
    <n v="950"/>
    <n v="0.27275337352856732"/>
    <n v="0.7"/>
    <n v="7.76"/>
    <n v="2533"/>
    <n v="19656.079999999998"/>
    <m/>
  </r>
  <r>
    <s v="2025-06"/>
    <x v="3"/>
    <x v="4"/>
    <x v="115"/>
    <x v="617"/>
    <x v="643"/>
    <n v="3171"/>
    <n v="837"/>
    <n v="0.26395458845789971"/>
    <n v="0.7"/>
    <n v="7.95"/>
    <n v="2334"/>
    <n v="18555.3"/>
    <m/>
  </r>
  <r>
    <s v="2025-06"/>
    <x v="3"/>
    <x v="4"/>
    <x v="73"/>
    <x v="531"/>
    <x v="723"/>
    <n v="1537"/>
    <n v="531"/>
    <n v="0.34547820429407938"/>
    <n v="0.7"/>
    <n v="7.97"/>
    <n v="1006"/>
    <n v="8017.82"/>
    <m/>
  </r>
  <r>
    <s v="2025-06"/>
    <x v="3"/>
    <x v="23"/>
    <x v="88"/>
    <x v="196"/>
    <x v="680"/>
    <n v="2841"/>
    <n v="1207"/>
    <n v="0.42485040478704683"/>
    <n v="0.7"/>
    <n v="7.32"/>
    <n v="1634"/>
    <n v="11960.880000000001"/>
    <m/>
  </r>
  <r>
    <s v="2025-06"/>
    <x v="3"/>
    <x v="4"/>
    <x v="5"/>
    <x v="633"/>
    <x v="660"/>
    <n v="4898"/>
    <n v="1090"/>
    <n v="0.22253981216823193"/>
    <n v="0.7"/>
    <n v="7.74"/>
    <n v="3808"/>
    <n v="29473.920000000002"/>
    <m/>
  </r>
  <r>
    <s v="2025-06"/>
    <x v="3"/>
    <x v="4"/>
    <x v="5"/>
    <x v="579"/>
    <x v="721"/>
    <n v="4588"/>
    <n v="1351"/>
    <n v="0.29446381865736704"/>
    <n v="0.7"/>
    <n v="6.89"/>
    <n v="3237"/>
    <n v="22302.93"/>
    <m/>
  </r>
  <r>
    <s v="2025-06"/>
    <x v="3"/>
    <x v="0"/>
    <x v="0"/>
    <x v="615"/>
    <x v="637"/>
    <n v="3423"/>
    <n v="810"/>
    <n v="0.23663453111305871"/>
    <n v="0.7"/>
    <n v="7.89"/>
    <n v="2613"/>
    <n v="20616.57"/>
    <m/>
  </r>
  <r>
    <s v="2025-06"/>
    <x v="3"/>
    <x v="4"/>
    <x v="5"/>
    <x v="546"/>
    <x v="562"/>
    <n v="3418"/>
    <n v="1190"/>
    <n v="0.3481568168519602"/>
    <n v="0.7"/>
    <n v="7.14"/>
    <n v="2228"/>
    <n v="15907.92"/>
    <m/>
  </r>
  <r>
    <s v="2025-06"/>
    <x v="3"/>
    <x v="20"/>
    <x v="148"/>
    <x v="628"/>
    <x v="654"/>
    <n v="2253"/>
    <n v="463"/>
    <n v="0.20550377274744785"/>
    <n v="0.7"/>
    <n v="8.34"/>
    <n v="1790"/>
    <n v="14928.6"/>
    <m/>
  </r>
  <r>
    <s v="2025-06"/>
    <x v="3"/>
    <x v="4"/>
    <x v="5"/>
    <x v="631"/>
    <x v="658"/>
    <n v="4239"/>
    <n v="986"/>
    <n v="0.23260202878037273"/>
    <n v="0.7"/>
    <n v="7.76"/>
    <n v="3253"/>
    <n v="25243.279999999999"/>
    <m/>
  </r>
  <r>
    <s v="2025-06"/>
    <x v="3"/>
    <x v="4"/>
    <x v="175"/>
    <x v="654"/>
    <x v="682"/>
    <n v="1282"/>
    <n v="333"/>
    <n v="0.25975039001560063"/>
    <n v="0.7"/>
    <n v="8.06"/>
    <n v="949"/>
    <n v="7648.9400000000005"/>
    <m/>
  </r>
  <r>
    <s v="2025-06"/>
    <x v="3"/>
    <x v="4"/>
    <x v="81"/>
    <x v="676"/>
    <x v="704"/>
    <n v="2599"/>
    <n v="429"/>
    <n v="0.16506348595613698"/>
    <n v="0.7"/>
    <n v="8.42"/>
    <n v="2170"/>
    <n v="18271.400000000001"/>
    <m/>
  </r>
  <r>
    <s v="2025-06"/>
    <x v="3"/>
    <x v="6"/>
    <x v="11"/>
    <x v="606"/>
    <x v="714"/>
    <n v="4504"/>
    <n v="1370"/>
    <n v="0.30417406749555953"/>
    <n v="0.7"/>
    <n v="7.48"/>
    <n v="3134"/>
    <n v="23442.32"/>
    <m/>
  </r>
  <r>
    <s v="2025-06"/>
    <x v="3"/>
    <x v="4"/>
    <x v="140"/>
    <x v="632"/>
    <x v="659"/>
    <n v="1347"/>
    <n v="405"/>
    <n v="0.30066815144766146"/>
    <n v="0.7"/>
    <n v="7.34"/>
    <n v="942"/>
    <n v="6914.28"/>
    <m/>
  </r>
  <r>
    <s v="2025-06"/>
    <x v="3"/>
    <x v="9"/>
    <x v="52"/>
    <x v="607"/>
    <x v="628"/>
    <n v="2207"/>
    <n v="536"/>
    <n v="0.24286361576801088"/>
    <n v="0.7"/>
    <n v="7.94"/>
    <n v="1671"/>
    <n v="13267.74"/>
    <m/>
  </r>
  <r>
    <s v="2025-06"/>
    <x v="3"/>
    <x v="4"/>
    <x v="22"/>
    <x v="675"/>
    <x v="703"/>
    <n v="2481"/>
    <n v="616"/>
    <n v="0.24828698105602579"/>
    <n v="0.7"/>
    <n v="7.41"/>
    <n v="1865"/>
    <n v="13819.65"/>
    <m/>
  </r>
  <r>
    <s v="2025-06"/>
    <x v="3"/>
    <x v="4"/>
    <x v="5"/>
    <x v="564"/>
    <x v="581"/>
    <n v="3189"/>
    <n v="756"/>
    <n v="0.23706491063029161"/>
    <n v="0.7"/>
    <n v="8.25"/>
    <n v="2433"/>
    <n v="20072.25"/>
    <m/>
  </r>
  <r>
    <s v="2025-06"/>
    <x v="3"/>
    <x v="22"/>
    <x v="135"/>
    <x v="652"/>
    <x v="679"/>
    <n v="1990"/>
    <n v="601"/>
    <n v="0.30201005025125627"/>
    <n v="0.7"/>
    <n v="7.27"/>
    <n v="1389"/>
    <n v="10098.029999999999"/>
    <m/>
  </r>
  <r>
    <s v="2025-06"/>
    <x v="3"/>
    <x v="26"/>
    <x v="172"/>
    <x v="635"/>
    <x v="662"/>
    <n v="4334"/>
    <n v="1759"/>
    <n v="0.40586063682510382"/>
    <n v="0.7"/>
    <n v="6.98"/>
    <n v="2575"/>
    <n v="17973.5"/>
    <m/>
  </r>
  <r>
    <s v="2025-06"/>
    <x v="3"/>
    <x v="0"/>
    <x v="33"/>
    <x v="612"/>
    <x v="713"/>
    <n v="566"/>
    <n v="311"/>
    <n v="0.54946996466431097"/>
    <n v="0.7"/>
    <n v="7.91"/>
    <n v="255"/>
    <n v="2017.05"/>
    <m/>
  </r>
  <r>
    <s v="2025-06"/>
    <x v="3"/>
    <x v="4"/>
    <x v="55"/>
    <x v="560"/>
    <x v="577"/>
    <n v="3575"/>
    <n v="1273"/>
    <n v="0.3560839160839161"/>
    <n v="0.7"/>
    <n v="6.85"/>
    <n v="2302"/>
    <n v="15768.699999999999"/>
    <m/>
  </r>
  <r>
    <s v="2025-06"/>
    <x v="3"/>
    <x v="20"/>
    <x v="147"/>
    <x v="380"/>
    <x v="718"/>
    <n v="961"/>
    <n v="332"/>
    <n v="0.34547346514047866"/>
    <n v="0.7"/>
    <n v="7.45"/>
    <n v="629"/>
    <n v="4686.05"/>
    <m/>
  </r>
  <r>
    <s v="2025-06"/>
    <x v="3"/>
    <x v="8"/>
    <x v="16"/>
    <x v="661"/>
    <x v="689"/>
    <n v="2384"/>
    <n v="987"/>
    <n v="0.41401006711409394"/>
    <n v="0.7"/>
    <n v="7.49"/>
    <n v="1397"/>
    <n v="10463.530000000001"/>
    <m/>
  </r>
  <r>
    <s v="2025-06"/>
    <x v="3"/>
    <x v="4"/>
    <x v="74"/>
    <x v="498"/>
    <x v="639"/>
    <n v="1139"/>
    <n v="527"/>
    <n v="0.46268656716417911"/>
    <n v="0.7"/>
    <n v="6.99"/>
    <n v="612"/>
    <n v="4277.88"/>
    <m/>
  </r>
  <r>
    <s v="2025-06"/>
    <x v="3"/>
    <x v="21"/>
    <x v="67"/>
    <x v="625"/>
    <x v="651"/>
    <n v="2167"/>
    <n v="751"/>
    <n v="0.3465620673742501"/>
    <n v="0.7"/>
    <n v="7.26"/>
    <n v="1416"/>
    <n v="10280.16"/>
    <m/>
  </r>
  <r>
    <s v="2025-06"/>
    <x v="3"/>
    <x v="6"/>
    <x v="109"/>
    <x v="556"/>
    <x v="572"/>
    <n v="2735"/>
    <n v="864"/>
    <n v="0.31590493601462522"/>
    <n v="0.7"/>
    <n v="7.91"/>
    <n v="1871"/>
    <n v="14799.61"/>
    <m/>
  </r>
  <r>
    <s v="2025-06"/>
    <x v="3"/>
    <x v="4"/>
    <x v="20"/>
    <x v="666"/>
    <x v="694"/>
    <n v="3719"/>
    <n v="911"/>
    <n v="0.24495832212960472"/>
    <n v="0.7"/>
    <n v="7.7"/>
    <n v="2808"/>
    <n v="21621.600000000002"/>
    <m/>
  </r>
  <r>
    <s v="2025-06"/>
    <x v="3"/>
    <x v="0"/>
    <x v="0"/>
    <x v="637"/>
    <x v="664"/>
    <n v="2878"/>
    <n v="598"/>
    <n v="0.20778318276580959"/>
    <n v="0.7"/>
    <n v="8.34"/>
    <n v="2280"/>
    <n v="19015.2"/>
    <m/>
  </r>
  <r>
    <s v="2025-06"/>
    <x v="3"/>
    <x v="19"/>
    <x v="54"/>
    <x v="483"/>
    <x v="640"/>
    <n v="1799"/>
    <n v="639"/>
    <n v="0.35519733185102836"/>
    <n v="0.7"/>
    <n v="7.61"/>
    <n v="1160"/>
    <n v="8827.6"/>
    <m/>
  </r>
  <r>
    <s v="2025-06"/>
    <x v="3"/>
    <x v="16"/>
    <x v="51"/>
    <x v="659"/>
    <x v="719"/>
    <n v="3288"/>
    <n v="918"/>
    <n v="0.27919708029197082"/>
    <n v="0.7"/>
    <n v="7.8"/>
    <n v="2370"/>
    <n v="18486"/>
    <m/>
  </r>
  <r>
    <s v="2025-06"/>
    <x v="3"/>
    <x v="6"/>
    <x v="11"/>
    <x v="627"/>
    <x v="653"/>
    <n v="1934"/>
    <n v="450"/>
    <n v="0.23267838676318511"/>
    <n v="0.7"/>
    <n v="7.74"/>
    <n v="1484"/>
    <n v="11486.16"/>
    <m/>
  </r>
  <r>
    <s v="2025-06"/>
    <x v="3"/>
    <x v="4"/>
    <x v="28"/>
    <x v="688"/>
    <x v="633"/>
    <n v="3107"/>
    <n v="865"/>
    <n v="0.2784036047634374"/>
    <n v="0.7"/>
    <n v="7.33"/>
    <n v="2242"/>
    <n v="16433.86"/>
    <m/>
  </r>
  <r>
    <s v="2025-06"/>
    <x v="3"/>
    <x v="6"/>
    <x v="171"/>
    <x v="620"/>
    <x v="646"/>
    <n v="1978"/>
    <n v="507"/>
    <n v="0.25631951466127401"/>
    <n v="0.7"/>
    <n v="7.08"/>
    <n v="1471"/>
    <n v="10414.68"/>
    <m/>
  </r>
  <r>
    <s v="2025-06"/>
    <x v="3"/>
    <x v="4"/>
    <x v="130"/>
    <x v="634"/>
    <x v="661"/>
    <n v="1109"/>
    <n v="486"/>
    <n v="0.43823264201983769"/>
    <n v="0.7"/>
    <n v="7.59"/>
    <n v="623"/>
    <n v="4728.57"/>
    <m/>
  </r>
  <r>
    <s v="2025-06"/>
    <x v="3"/>
    <x v="4"/>
    <x v="56"/>
    <x v="647"/>
    <x v="674"/>
    <n v="3307"/>
    <n v="773"/>
    <n v="0.233746598125189"/>
    <n v="0.7"/>
    <n v="11.69"/>
    <n v="2534"/>
    <n v="29622.46"/>
    <m/>
  </r>
  <r>
    <s v="2025-06"/>
    <x v="3"/>
    <x v="4"/>
    <x v="5"/>
    <x v="584"/>
    <x v="602"/>
    <n v="3803"/>
    <n v="796"/>
    <n v="0.20930844070470681"/>
    <n v="0.7"/>
    <n v="8.15"/>
    <n v="3007"/>
    <n v="24507.05"/>
    <m/>
  </r>
  <r>
    <s v="2025-06"/>
    <x v="3"/>
    <x v="4"/>
    <x v="5"/>
    <x v="592"/>
    <x v="610"/>
    <n v="653"/>
    <n v="115"/>
    <n v="0.17611026033690658"/>
    <n v="0.7"/>
    <n v="7.62"/>
    <n v="538"/>
    <n v="4099.5600000000004"/>
    <m/>
  </r>
  <r>
    <s v="2025-06"/>
    <x v="3"/>
    <x v="4"/>
    <x v="5"/>
    <x v="685"/>
    <x v="710"/>
    <n v="2989"/>
    <n v="735"/>
    <n v="0.24590163934426229"/>
    <n v="0.7"/>
    <n v="8.49"/>
    <n v="2254"/>
    <n v="19136.46"/>
    <m/>
  </r>
  <r>
    <s v="2025-06"/>
    <x v="3"/>
    <x v="0"/>
    <x v="0"/>
    <x v="595"/>
    <x v="613"/>
    <n v="489"/>
    <n v="129"/>
    <n v="0.26380368098159507"/>
    <n v="0.7"/>
    <n v="7.48"/>
    <n v="360"/>
    <n v="2692.8"/>
    <m/>
  </r>
  <r>
    <s v="2025-06"/>
    <x v="3"/>
    <x v="2"/>
    <x v="4"/>
    <x v="570"/>
    <x v="724"/>
    <n v="1268"/>
    <n v="399"/>
    <n v="0.31466876971608831"/>
    <n v="0.7"/>
    <n v="7.42"/>
    <n v="869"/>
    <n v="6447.98"/>
    <m/>
  </r>
  <r>
    <s v="2025-06"/>
    <x v="3"/>
    <x v="1"/>
    <x v="1"/>
    <x v="457"/>
    <x v="716"/>
    <n v="1794"/>
    <n v="485"/>
    <n v="0.27034559643255296"/>
    <n v="0.7"/>
    <n v="7.98"/>
    <n v="1309"/>
    <n v="10445.82"/>
    <m/>
  </r>
  <r>
    <s v="2025-06"/>
    <x v="3"/>
    <x v="4"/>
    <x v="37"/>
    <x v="543"/>
    <x v="559"/>
    <n v="538"/>
    <n v="78"/>
    <n v="0.1449814126394052"/>
    <n v="0.7"/>
    <n v="7.68"/>
    <n v="460"/>
    <n v="3532.7999999999997"/>
    <m/>
  </r>
  <r>
    <s v="2025-06"/>
    <x v="3"/>
    <x v="2"/>
    <x v="4"/>
    <x v="596"/>
    <x v="614"/>
    <n v="2412"/>
    <n v="656"/>
    <n v="0.27197346600331673"/>
    <n v="0.7"/>
    <n v="7.7"/>
    <n v="1756"/>
    <n v="13521.2"/>
    <m/>
  </r>
  <r>
    <s v="2025-06"/>
    <x v="3"/>
    <x v="1"/>
    <x v="42"/>
    <x v="616"/>
    <x v="720"/>
    <n v="2110"/>
    <n v="506"/>
    <n v="0.23981042654028437"/>
    <n v="0.7"/>
    <n v="6.58"/>
    <n v="1604"/>
    <n v="10554.32"/>
    <m/>
  </r>
  <r>
    <s v="2025-06"/>
    <x v="3"/>
    <x v="4"/>
    <x v="170"/>
    <x v="619"/>
    <x v="645"/>
    <n v="314"/>
    <n v="66"/>
    <n v="0.21019108280254778"/>
    <n v="0.7"/>
    <n v="7.71"/>
    <n v="248"/>
    <n v="1912.08"/>
    <m/>
  </r>
  <r>
    <s v="2025-06"/>
    <x v="3"/>
    <x v="4"/>
    <x v="5"/>
    <x v="576"/>
    <x v="594"/>
    <n v="90"/>
    <n v="25"/>
    <n v="0.27777777777777779"/>
    <n v="0.7"/>
    <n v="7.07"/>
    <n v="65"/>
    <n v="459.55"/>
    <m/>
  </r>
  <r>
    <s v="2025-07"/>
    <x v="3"/>
    <x v="4"/>
    <x v="7"/>
    <x v="587"/>
    <x v="605"/>
    <n v="2329"/>
    <n v="618"/>
    <n v="0.26534993559467585"/>
    <n v="0.7"/>
    <n v="8.11"/>
    <n v="1711"/>
    <n v="13876.21"/>
    <m/>
  </r>
  <r>
    <s v="2025-07"/>
    <x v="3"/>
    <x v="4"/>
    <x v="140"/>
    <x v="632"/>
    <x v="659"/>
    <n v="1558"/>
    <n v="283"/>
    <n v="0.18164313222079589"/>
    <n v="0.7"/>
    <n v="7.32"/>
    <n v="1275"/>
    <n v="9333"/>
    <m/>
  </r>
  <r>
    <s v="2025-07"/>
    <x v="3"/>
    <x v="4"/>
    <x v="176"/>
    <x v="551"/>
    <x v="725"/>
    <n v="938"/>
    <n v="321"/>
    <n v="0.34221748400852881"/>
    <n v="0.7"/>
    <n v="7.4"/>
    <n v="617"/>
    <n v="4565.8"/>
    <m/>
  </r>
  <r>
    <s v="2025-07"/>
    <x v="3"/>
    <x v="13"/>
    <x v="39"/>
    <x v="342"/>
    <x v="642"/>
    <n v="3131"/>
    <n v="1165"/>
    <n v="0.37208559565633981"/>
    <n v="0.7"/>
    <n v="7.69"/>
    <n v="1966"/>
    <n v="15118.54"/>
    <m/>
  </r>
  <r>
    <s v="2025-07"/>
    <x v="3"/>
    <x v="4"/>
    <x v="44"/>
    <x v="678"/>
    <x v="706"/>
    <n v="2251"/>
    <n v="591"/>
    <n v="0.26254997778764994"/>
    <n v="0.7"/>
    <n v="7.58"/>
    <n v="1660"/>
    <n v="12582.8"/>
    <m/>
  </r>
  <r>
    <s v="2025-07"/>
    <x v="3"/>
    <x v="20"/>
    <x v="147"/>
    <x v="380"/>
    <x v="718"/>
    <n v="718"/>
    <n v="248"/>
    <n v="0.34540389972144847"/>
    <n v="0.7"/>
    <n v="7.45"/>
    <n v="470"/>
    <n v="3501.5"/>
    <m/>
  </r>
  <r>
    <s v="2025-07"/>
    <x v="3"/>
    <x v="22"/>
    <x v="174"/>
    <x v="649"/>
    <x v="676"/>
    <n v="2607"/>
    <n v="813"/>
    <n v="0.31185270425776757"/>
    <n v="0.7"/>
    <n v="6.94"/>
    <n v="1794"/>
    <n v="12450.36"/>
    <m/>
  </r>
  <r>
    <s v="2025-07"/>
    <x v="3"/>
    <x v="4"/>
    <x v="5"/>
    <x v="589"/>
    <x v="607"/>
    <n v="3487"/>
    <n v="791"/>
    <n v="0.22684255807284198"/>
    <n v="0.7"/>
    <n v="8.16"/>
    <n v="2696"/>
    <n v="21999.360000000001"/>
    <m/>
  </r>
  <r>
    <s v="2025-07"/>
    <x v="3"/>
    <x v="0"/>
    <x v="0"/>
    <x v="641"/>
    <x v="668"/>
    <n v="4616"/>
    <n v="1226"/>
    <n v="0.26559792027729634"/>
    <n v="0.7"/>
    <n v="7.99"/>
    <n v="3390"/>
    <n v="27086.100000000002"/>
    <m/>
  </r>
  <r>
    <s v="2025-07"/>
    <x v="3"/>
    <x v="4"/>
    <x v="177"/>
    <x v="562"/>
    <x v="579"/>
    <n v="2136"/>
    <n v="656"/>
    <n v="0.30711610486891383"/>
    <n v="0.7"/>
    <n v="7.29"/>
    <n v="1480"/>
    <n v="10789.2"/>
    <m/>
  </r>
  <r>
    <s v="2025-07"/>
    <x v="3"/>
    <x v="11"/>
    <x v="31"/>
    <x v="656"/>
    <x v="684"/>
    <n v="5456"/>
    <n v="1058"/>
    <n v="0.1939149560117302"/>
    <n v="0.7"/>
    <n v="8.61"/>
    <n v="4398"/>
    <n v="37866.78"/>
    <m/>
  </r>
  <r>
    <s v="2025-07"/>
    <x v="3"/>
    <x v="1"/>
    <x v="1"/>
    <x v="457"/>
    <x v="716"/>
    <n v="1703"/>
    <n v="453"/>
    <n v="0.26600117439812099"/>
    <n v="0.7"/>
    <n v="8.1199999999999992"/>
    <n v="1250"/>
    <n v="10149.999999999998"/>
    <m/>
  </r>
  <r>
    <s v="2025-07"/>
    <x v="3"/>
    <x v="22"/>
    <x v="78"/>
    <x v="670"/>
    <x v="698"/>
    <n v="4301"/>
    <n v="947"/>
    <n v="0.22018135317368054"/>
    <n v="0.7"/>
    <n v="8.17"/>
    <n v="3354"/>
    <n v="27402.18"/>
    <m/>
  </r>
  <r>
    <s v="2025-07"/>
    <x v="3"/>
    <x v="7"/>
    <x v="15"/>
    <x v="665"/>
    <x v="693"/>
    <n v="8735"/>
    <n v="2736"/>
    <n v="0.31322266742987981"/>
    <n v="0.7"/>
    <n v="7.14"/>
    <n v="5999"/>
    <n v="42832.86"/>
    <m/>
  </r>
  <r>
    <s v="2025-07"/>
    <x v="3"/>
    <x v="4"/>
    <x v="115"/>
    <x v="617"/>
    <x v="643"/>
    <n v="3094"/>
    <n v="810"/>
    <n v="0.26179702650290887"/>
    <n v="0.7"/>
    <n v="8.11"/>
    <n v="2284"/>
    <n v="18523.239999999998"/>
    <m/>
  </r>
  <r>
    <s v="2025-07"/>
    <x v="3"/>
    <x v="6"/>
    <x v="11"/>
    <x v="627"/>
    <x v="653"/>
    <n v="2099"/>
    <n v="513"/>
    <n v="0.24440209623630299"/>
    <n v="0.7"/>
    <n v="7.86"/>
    <n v="1586"/>
    <n v="12465.960000000001"/>
    <m/>
  </r>
  <r>
    <s v="2025-07"/>
    <x v="3"/>
    <x v="1"/>
    <x v="42"/>
    <x v="616"/>
    <x v="720"/>
    <n v="2156"/>
    <n v="518"/>
    <n v="0.24025974025974026"/>
    <n v="0.7"/>
    <n v="6.46"/>
    <n v="1638"/>
    <n v="10581.48"/>
    <m/>
  </r>
  <r>
    <s v="2025-07"/>
    <x v="3"/>
    <x v="4"/>
    <x v="5"/>
    <x v="564"/>
    <x v="581"/>
    <n v="4334"/>
    <n v="964"/>
    <n v="0.22242731887401937"/>
    <n v="0.7"/>
    <n v="8.25"/>
    <n v="3370"/>
    <n v="27802.5"/>
    <m/>
  </r>
  <r>
    <s v="2025-07"/>
    <x v="3"/>
    <x v="4"/>
    <x v="75"/>
    <x v="621"/>
    <x v="647"/>
    <n v="3331"/>
    <n v="687"/>
    <n v="0.20624437105974183"/>
    <n v="0.7"/>
    <n v="8.09"/>
    <n v="2644"/>
    <n v="21389.96"/>
    <m/>
  </r>
  <r>
    <s v="2025-07"/>
    <x v="3"/>
    <x v="9"/>
    <x v="50"/>
    <x v="672"/>
    <x v="700"/>
    <n v="2356"/>
    <n v="838"/>
    <n v="0.35568760611205436"/>
    <n v="0.7"/>
    <n v="8.09"/>
    <n v="1518"/>
    <n v="12280.619999999999"/>
    <m/>
  </r>
  <r>
    <s v="2025-07"/>
    <x v="3"/>
    <x v="4"/>
    <x v="68"/>
    <x v="626"/>
    <x v="652"/>
    <n v="2273"/>
    <n v="514"/>
    <n v="0.22613286405631325"/>
    <n v="0.7"/>
    <n v="7.36"/>
    <n v="1759"/>
    <n v="12946.24"/>
    <m/>
  </r>
  <r>
    <s v="2025-07"/>
    <x v="3"/>
    <x v="1"/>
    <x v="1"/>
    <x v="604"/>
    <x v="625"/>
    <n v="3423"/>
    <n v="1098"/>
    <n v="0.32077125328659073"/>
    <n v="0.7"/>
    <n v="7.26"/>
    <n v="2325"/>
    <n v="16879.5"/>
    <m/>
  </r>
  <r>
    <s v="2025-07"/>
    <x v="3"/>
    <x v="4"/>
    <x v="5"/>
    <x v="584"/>
    <x v="602"/>
    <n v="3592"/>
    <n v="776"/>
    <n v="0.21603563474387527"/>
    <n v="0.7"/>
    <n v="8.23"/>
    <n v="2816"/>
    <n v="23175.68"/>
    <m/>
  </r>
  <r>
    <s v="2025-07"/>
    <x v="3"/>
    <x v="2"/>
    <x v="4"/>
    <x v="570"/>
    <x v="724"/>
    <n v="4517"/>
    <n v="1293"/>
    <n v="0.28625193712641134"/>
    <n v="0.7"/>
    <n v="7.8"/>
    <n v="3224"/>
    <n v="25147.200000000001"/>
    <m/>
  </r>
  <r>
    <s v="2025-07"/>
    <x v="3"/>
    <x v="4"/>
    <x v="128"/>
    <x v="574"/>
    <x v="592"/>
    <n v="996"/>
    <n v="234"/>
    <n v="0.23493975903614459"/>
    <n v="0.7"/>
    <n v="7.61"/>
    <n v="762"/>
    <n v="5798.8200000000006"/>
    <m/>
  </r>
  <r>
    <s v="2025-07"/>
    <x v="3"/>
    <x v="4"/>
    <x v="74"/>
    <x v="498"/>
    <x v="639"/>
    <n v="1130"/>
    <n v="569"/>
    <n v="0.50353982300884959"/>
    <n v="0.7"/>
    <n v="7.04"/>
    <n v="561"/>
    <n v="3949.44"/>
    <m/>
  </r>
  <r>
    <s v="2025-07"/>
    <x v="3"/>
    <x v="8"/>
    <x v="16"/>
    <x v="661"/>
    <x v="689"/>
    <n v="2539"/>
    <n v="1119"/>
    <n v="0.44072469476171722"/>
    <n v="0.7"/>
    <n v="7.26"/>
    <n v="1420"/>
    <n v="10309.199999999999"/>
    <m/>
  </r>
  <r>
    <s v="2025-07"/>
    <x v="3"/>
    <x v="4"/>
    <x v="28"/>
    <x v="688"/>
    <x v="633"/>
    <n v="3171"/>
    <n v="751"/>
    <n v="0.23683380637023022"/>
    <n v="0.7"/>
    <n v="7.16"/>
    <n v="2420"/>
    <n v="17327.2"/>
    <m/>
  </r>
  <r>
    <s v="2025-07"/>
    <x v="3"/>
    <x v="4"/>
    <x v="93"/>
    <x v="648"/>
    <x v="675"/>
    <n v="2446"/>
    <n v="479"/>
    <n v="0.19582992641046607"/>
    <n v="0.7"/>
    <n v="7.31"/>
    <n v="1967"/>
    <n v="14378.769999999999"/>
    <m/>
  </r>
  <r>
    <s v="2025-07"/>
    <x v="3"/>
    <x v="4"/>
    <x v="5"/>
    <x v="546"/>
    <x v="562"/>
    <n v="2942"/>
    <n v="933"/>
    <n v="0.31713120326308636"/>
    <n v="0.7"/>
    <n v="7.3"/>
    <n v="2009"/>
    <n v="14665.699999999999"/>
    <m/>
  </r>
  <r>
    <s v="2025-07"/>
    <x v="3"/>
    <x v="23"/>
    <x v="88"/>
    <x v="196"/>
    <x v="680"/>
    <n v="2563"/>
    <n v="977"/>
    <n v="0.3811939133827546"/>
    <n v="0.7"/>
    <n v="7.47"/>
    <n v="1586"/>
    <n v="11847.42"/>
    <m/>
  </r>
  <r>
    <s v="2025-07"/>
    <x v="3"/>
    <x v="0"/>
    <x v="0"/>
    <x v="610"/>
    <x v="632"/>
    <n v="3496"/>
    <n v="969"/>
    <n v="0.27717391304347827"/>
    <n v="0.7"/>
    <n v="7.81"/>
    <n v="2527"/>
    <n v="19735.87"/>
    <m/>
  </r>
  <r>
    <s v="2025-07"/>
    <x v="3"/>
    <x v="1"/>
    <x v="1"/>
    <x v="561"/>
    <x v="578"/>
    <n v="3295"/>
    <n v="1018"/>
    <n v="0.30895295902883158"/>
    <n v="0.7"/>
    <n v="8"/>
    <n v="2277"/>
    <n v="18216"/>
    <m/>
  </r>
  <r>
    <s v="2025-07"/>
    <x v="3"/>
    <x v="9"/>
    <x v="83"/>
    <x v="674"/>
    <x v="702"/>
    <n v="2248"/>
    <n v="759"/>
    <n v="0.33763345195729538"/>
    <n v="0.7"/>
    <n v="7.48"/>
    <n v="1489"/>
    <n v="11137.720000000001"/>
    <m/>
  </r>
  <r>
    <s v="2025-07"/>
    <x v="3"/>
    <x v="4"/>
    <x v="57"/>
    <x v="681"/>
    <x v="709"/>
    <n v="3028"/>
    <n v="710"/>
    <n v="0.23447820343461032"/>
    <n v="0.7"/>
    <n v="8.0299999999999994"/>
    <n v="2318"/>
    <n v="18613.539999999997"/>
    <m/>
  </r>
  <r>
    <s v="2025-07"/>
    <x v="3"/>
    <x v="0"/>
    <x v="0"/>
    <x v="679"/>
    <x v="707"/>
    <n v="3740"/>
    <n v="948"/>
    <n v="0.25347593582887701"/>
    <n v="0.7"/>
    <n v="8.11"/>
    <n v="2792"/>
    <n v="22643.119999999999"/>
    <m/>
  </r>
  <r>
    <s v="2025-07"/>
    <x v="3"/>
    <x v="9"/>
    <x v="114"/>
    <x v="669"/>
    <x v="604"/>
    <n v="1960"/>
    <n v="491"/>
    <n v="0.25051020408163266"/>
    <n v="0.7"/>
    <n v="8.01"/>
    <n v="1469"/>
    <n v="11766.69"/>
    <m/>
  </r>
  <r>
    <s v="2025-07"/>
    <x v="3"/>
    <x v="4"/>
    <x v="112"/>
    <x v="639"/>
    <x v="666"/>
    <n v="2965"/>
    <n v="986"/>
    <n v="0.33254637436762224"/>
    <n v="0.7"/>
    <n v="7.08"/>
    <n v="1979"/>
    <n v="14011.32"/>
    <m/>
  </r>
  <r>
    <s v="2025-07"/>
    <x v="3"/>
    <x v="4"/>
    <x v="5"/>
    <x v="638"/>
    <x v="665"/>
    <n v="4488"/>
    <n v="577"/>
    <n v="0.12856506238859181"/>
    <n v="0.7"/>
    <n v="8.98"/>
    <n v="3911"/>
    <n v="35120.78"/>
    <m/>
  </r>
  <r>
    <s v="2025-07"/>
    <x v="3"/>
    <x v="22"/>
    <x v="78"/>
    <x v="539"/>
    <x v="555"/>
    <n v="193"/>
    <n v="38"/>
    <n v="0.19689119170984457"/>
    <n v="0.7"/>
    <n v="8.98"/>
    <n v="155"/>
    <n v="1391.9"/>
    <m/>
  </r>
  <r>
    <s v="2025-07"/>
    <x v="3"/>
    <x v="4"/>
    <x v="73"/>
    <x v="531"/>
    <x v="723"/>
    <n v="1674"/>
    <n v="578"/>
    <n v="0.34528076463560337"/>
    <n v="0.7"/>
    <n v="8.26"/>
    <n v="1096"/>
    <n v="9052.9599999999991"/>
    <m/>
  </r>
  <r>
    <s v="2025-07"/>
    <x v="3"/>
    <x v="4"/>
    <x v="68"/>
    <x v="646"/>
    <x v="673"/>
    <n v="4028"/>
    <n v="1235"/>
    <n v="0.30660377358490565"/>
    <n v="0.7"/>
    <n v="7.07"/>
    <n v="2793"/>
    <n v="19746.510000000002"/>
    <m/>
  </r>
  <r>
    <s v="2025-07"/>
    <x v="3"/>
    <x v="4"/>
    <x v="5"/>
    <x v="667"/>
    <x v="696"/>
    <n v="2855"/>
    <n v="727"/>
    <n v="0.25464098073555164"/>
    <n v="0.7"/>
    <n v="7.74"/>
    <n v="2128"/>
    <n v="16470.72"/>
    <m/>
  </r>
  <r>
    <s v="2025-07"/>
    <x v="3"/>
    <x v="4"/>
    <x v="5"/>
    <x v="633"/>
    <x v="660"/>
    <n v="4866"/>
    <n v="1164"/>
    <n v="0.23921085080147966"/>
    <n v="0.7"/>
    <n v="7.78"/>
    <n v="3702"/>
    <n v="28801.56"/>
    <m/>
  </r>
  <r>
    <s v="2025-07"/>
    <x v="3"/>
    <x v="6"/>
    <x v="11"/>
    <x v="558"/>
    <x v="574"/>
    <n v="5952"/>
    <n v="2039"/>
    <n v="0.34257392473118281"/>
    <n v="0.7"/>
    <n v="7.92"/>
    <n v="3913"/>
    <n v="30990.959999999999"/>
    <m/>
  </r>
  <r>
    <s v="2025-07"/>
    <x v="3"/>
    <x v="4"/>
    <x v="37"/>
    <x v="543"/>
    <x v="559"/>
    <n v="2603"/>
    <n v="399"/>
    <n v="0.15328467153284672"/>
    <n v="0.7"/>
    <n v="8.1"/>
    <n v="2204"/>
    <n v="17852.399999999998"/>
    <m/>
  </r>
  <r>
    <s v="2025-07"/>
    <x v="3"/>
    <x v="4"/>
    <x v="56"/>
    <x v="647"/>
    <x v="674"/>
    <n v="3344"/>
    <n v="829"/>
    <n v="0.2479066985645933"/>
    <n v="0.7"/>
    <n v="10.67"/>
    <n v="2515"/>
    <n v="26835.05"/>
    <m/>
  </r>
  <r>
    <s v="2025-07"/>
    <x v="3"/>
    <x v="4"/>
    <x v="5"/>
    <x v="592"/>
    <x v="610"/>
    <n v="2678"/>
    <n v="589"/>
    <n v="0.21994025392083644"/>
    <n v="0.7"/>
    <n v="7.66"/>
    <n v="2089"/>
    <n v="16001.74"/>
    <m/>
  </r>
  <r>
    <s v="2025-07"/>
    <x v="3"/>
    <x v="24"/>
    <x v="145"/>
    <x v="664"/>
    <x v="692"/>
    <n v="5252"/>
    <n v="1730"/>
    <n v="0.3293983244478294"/>
    <n v="0.7"/>
    <n v="7.43"/>
    <n v="3522"/>
    <n v="26168.46"/>
    <m/>
  </r>
  <r>
    <s v="2025-07"/>
    <x v="3"/>
    <x v="4"/>
    <x v="5"/>
    <x v="643"/>
    <x v="670"/>
    <n v="4323"/>
    <n v="1240"/>
    <n v="0.28683784408975249"/>
    <n v="0.7"/>
    <n v="7.19"/>
    <n v="3083"/>
    <n v="22166.77"/>
    <m/>
  </r>
  <r>
    <s v="2025-07"/>
    <x v="3"/>
    <x v="4"/>
    <x v="5"/>
    <x v="684"/>
    <x v="717"/>
    <n v="3181"/>
    <n v="710"/>
    <n v="0.22320025149324113"/>
    <n v="0.7"/>
    <n v="8.07"/>
    <n v="2471"/>
    <n v="19940.97"/>
    <m/>
  </r>
  <r>
    <s v="2025-07"/>
    <x v="3"/>
    <x v="10"/>
    <x v="26"/>
    <x v="594"/>
    <x v="612"/>
    <n v="2509"/>
    <n v="604"/>
    <n v="0.24073335990434436"/>
    <n v="0.7"/>
    <n v="7.85"/>
    <n v="1905"/>
    <n v="14954.25"/>
    <m/>
  </r>
  <r>
    <s v="2025-07"/>
    <x v="3"/>
    <x v="6"/>
    <x v="11"/>
    <x v="606"/>
    <x v="714"/>
    <n v="4252"/>
    <n v="1327"/>
    <n v="0.31208842897460021"/>
    <n v="0.7"/>
    <n v="7.38"/>
    <n v="2925"/>
    <n v="21586.5"/>
    <m/>
  </r>
  <r>
    <s v="2025-07"/>
    <x v="3"/>
    <x v="4"/>
    <x v="5"/>
    <x v="653"/>
    <x v="681"/>
    <n v="2209"/>
    <n v="759"/>
    <n v="0.34359438660027164"/>
    <n v="0.7"/>
    <n v="7.4"/>
    <n v="1450"/>
    <n v="10730"/>
    <m/>
  </r>
  <r>
    <s v="2025-07"/>
    <x v="3"/>
    <x v="4"/>
    <x v="167"/>
    <x v="569"/>
    <x v="587"/>
    <n v="3718"/>
    <n v="828"/>
    <n v="0.22270037654653038"/>
    <n v="0.7"/>
    <n v="6.9"/>
    <n v="2890"/>
    <n v="19941"/>
    <m/>
  </r>
  <r>
    <s v="2025-07"/>
    <x v="3"/>
    <x v="16"/>
    <x v="51"/>
    <x v="659"/>
    <x v="719"/>
    <n v="2962"/>
    <n v="862"/>
    <n v="0.29101958136394329"/>
    <n v="0.7"/>
    <n v="7.62"/>
    <n v="2100"/>
    <n v="16002"/>
    <m/>
  </r>
  <r>
    <s v="2025-07"/>
    <x v="3"/>
    <x v="6"/>
    <x v="11"/>
    <x v="555"/>
    <x v="571"/>
    <n v="3724"/>
    <n v="1091"/>
    <n v="0.29296455424274975"/>
    <n v="0.7"/>
    <n v="7.63"/>
    <n v="2633"/>
    <n v="20089.79"/>
    <m/>
  </r>
  <r>
    <s v="2025-07"/>
    <x v="3"/>
    <x v="6"/>
    <x v="11"/>
    <x v="590"/>
    <x v="608"/>
    <n v="8555"/>
    <n v="2992"/>
    <n v="0.34973699590882523"/>
    <n v="0.7"/>
    <n v="8.14"/>
    <n v="5563"/>
    <n v="45282.82"/>
    <m/>
  </r>
  <r>
    <s v="2025-07"/>
    <x v="3"/>
    <x v="4"/>
    <x v="22"/>
    <x v="623"/>
    <x v="649"/>
    <n v="3034"/>
    <n v="1025"/>
    <n v="0.33783783783783783"/>
    <n v="0.7"/>
    <n v="7.83"/>
    <n v="2009"/>
    <n v="15730.47"/>
    <m/>
  </r>
  <r>
    <s v="2025-07"/>
    <x v="3"/>
    <x v="4"/>
    <x v="5"/>
    <x v="668"/>
    <x v="697"/>
    <n v="2700"/>
    <n v="838"/>
    <n v="0.31037037037037035"/>
    <n v="0.7"/>
    <n v="7.49"/>
    <n v="1862"/>
    <n v="13946.380000000001"/>
    <m/>
  </r>
  <r>
    <s v="2025-07"/>
    <x v="3"/>
    <x v="9"/>
    <x v="52"/>
    <x v="607"/>
    <x v="628"/>
    <n v="1990"/>
    <n v="551"/>
    <n v="0.27688442211055275"/>
    <n v="0.7"/>
    <n v="7.84"/>
    <n v="1439"/>
    <n v="11281.76"/>
    <m/>
  </r>
  <r>
    <s v="2025-07"/>
    <x v="3"/>
    <x v="6"/>
    <x v="162"/>
    <x v="622"/>
    <x v="648"/>
    <n v="481"/>
    <n v="175"/>
    <n v="0.36382536382536385"/>
    <n v="0.7"/>
    <n v="7.04"/>
    <n v="306"/>
    <n v="2154.2400000000002"/>
    <m/>
  </r>
  <r>
    <s v="2025-07"/>
    <x v="3"/>
    <x v="21"/>
    <x v="67"/>
    <x v="625"/>
    <x v="651"/>
    <n v="1970"/>
    <n v="696"/>
    <n v="0.35329949238578678"/>
    <n v="0.7"/>
    <n v="7.87"/>
    <n v="1274"/>
    <n v="10026.380000000001"/>
    <m/>
  </r>
  <r>
    <s v="2025-07"/>
    <x v="3"/>
    <x v="4"/>
    <x v="5"/>
    <x v="631"/>
    <x v="658"/>
    <n v="3804"/>
    <n v="913"/>
    <n v="0.24001051524710831"/>
    <n v="0.7"/>
    <n v="7.59"/>
    <n v="2891"/>
    <n v="21942.69"/>
    <m/>
  </r>
  <r>
    <s v="2025-07"/>
    <x v="3"/>
    <x v="4"/>
    <x v="5"/>
    <x v="580"/>
    <x v="722"/>
    <n v="3930"/>
    <n v="898"/>
    <n v="0.22849872773536894"/>
    <n v="0.7"/>
    <n v="7.65"/>
    <n v="3032"/>
    <n v="23194.799999999999"/>
    <m/>
  </r>
  <r>
    <s v="2025-07"/>
    <x v="3"/>
    <x v="4"/>
    <x v="35"/>
    <x v="581"/>
    <x v="599"/>
    <n v="2302"/>
    <n v="639"/>
    <n v="0.27758470894874021"/>
    <n v="0.7"/>
    <n v="7.71"/>
    <n v="1663"/>
    <n v="12821.73"/>
    <m/>
  </r>
  <r>
    <s v="2025-07"/>
    <x v="3"/>
    <x v="18"/>
    <x v="53"/>
    <x v="680"/>
    <x v="708"/>
    <n v="1273"/>
    <n v="374"/>
    <n v="0.29379418695993714"/>
    <n v="0.7"/>
    <n v="7.95"/>
    <n v="899"/>
    <n v="7147.05"/>
    <m/>
  </r>
  <r>
    <s v="2025-07"/>
    <x v="3"/>
    <x v="4"/>
    <x v="20"/>
    <x v="666"/>
    <x v="694"/>
    <n v="3366"/>
    <n v="816"/>
    <n v="0.24242424242424243"/>
    <n v="0.7"/>
    <n v="7.75"/>
    <n v="2550"/>
    <n v="19762.5"/>
    <m/>
  </r>
  <r>
    <s v="2025-07"/>
    <x v="3"/>
    <x v="0"/>
    <x v="0"/>
    <x v="609"/>
    <x v="630"/>
    <n v="7327"/>
    <n v="1551"/>
    <n v="0.21168281697829944"/>
    <n v="0.7"/>
    <n v="8.61"/>
    <n v="5776"/>
    <n v="49731.359999999993"/>
    <m/>
  </r>
  <r>
    <s v="2025-07"/>
    <x v="3"/>
    <x v="7"/>
    <x v="47"/>
    <x v="518"/>
    <x v="638"/>
    <n v="1392"/>
    <n v="523"/>
    <n v="0.37571839080459768"/>
    <n v="0.7"/>
    <n v="7.46"/>
    <n v="869"/>
    <n v="6482.74"/>
    <m/>
  </r>
  <r>
    <s v="2025-07"/>
    <x v="3"/>
    <x v="4"/>
    <x v="5"/>
    <x v="553"/>
    <x v="569"/>
    <n v="4026"/>
    <n v="1161"/>
    <n v="0.28837555886736216"/>
    <n v="0.7"/>
    <n v="6.64"/>
    <n v="2865"/>
    <n v="19023.599999999999"/>
    <m/>
  </r>
  <r>
    <s v="2025-07"/>
    <x v="3"/>
    <x v="4"/>
    <x v="130"/>
    <x v="634"/>
    <x v="661"/>
    <n v="1162"/>
    <n v="517"/>
    <n v="0.44492254733218589"/>
    <n v="0.7"/>
    <n v="7.72"/>
    <n v="645"/>
    <n v="4979.3999999999996"/>
    <m/>
  </r>
  <r>
    <s v="2025-07"/>
    <x v="3"/>
    <x v="1"/>
    <x v="1"/>
    <x v="540"/>
    <x v="556"/>
    <n v="3927"/>
    <n v="1031"/>
    <n v="0.26254138018843903"/>
    <n v="0.7"/>
    <n v="7.05"/>
    <n v="2896"/>
    <n v="20416.8"/>
    <m/>
  </r>
  <r>
    <s v="2025-07"/>
    <x v="3"/>
    <x v="6"/>
    <x v="11"/>
    <x v="549"/>
    <x v="565"/>
    <n v="4942"/>
    <n v="1207"/>
    <n v="0.2442331040064751"/>
    <n v="0.7"/>
    <n v="8.69"/>
    <n v="3735"/>
    <n v="32457.149999999998"/>
    <m/>
  </r>
  <r>
    <s v="2025-07"/>
    <x v="3"/>
    <x v="8"/>
    <x v="16"/>
    <x v="655"/>
    <x v="683"/>
    <n v="4601"/>
    <n v="1690"/>
    <n v="0.36731145403173221"/>
    <n v="0.7"/>
    <n v="7.48"/>
    <n v="2911"/>
    <n v="21774.280000000002"/>
    <m/>
  </r>
  <r>
    <s v="2025-07"/>
    <x v="3"/>
    <x v="4"/>
    <x v="175"/>
    <x v="654"/>
    <x v="682"/>
    <n v="1331"/>
    <n v="338"/>
    <n v="0.25394440270473329"/>
    <n v="0.7"/>
    <n v="7.83"/>
    <n v="993"/>
    <n v="7775.1900000000005"/>
    <m/>
  </r>
  <r>
    <s v="2025-07"/>
    <x v="3"/>
    <x v="4"/>
    <x v="81"/>
    <x v="676"/>
    <x v="704"/>
    <n v="2384"/>
    <n v="372"/>
    <n v="0.15604026845637584"/>
    <n v="0.7"/>
    <n v="8.5299999999999994"/>
    <n v="2012"/>
    <n v="17162.359999999997"/>
    <m/>
  </r>
  <r>
    <s v="2025-07"/>
    <x v="3"/>
    <x v="8"/>
    <x v="16"/>
    <x v="657"/>
    <x v="685"/>
    <n v="5075"/>
    <n v="1820"/>
    <n v="0.35862068965517241"/>
    <n v="0.7"/>
    <n v="7.26"/>
    <n v="3255"/>
    <n v="23631.3"/>
    <m/>
  </r>
  <r>
    <s v="2025-07"/>
    <x v="3"/>
    <x v="0"/>
    <x v="0"/>
    <x v="615"/>
    <x v="637"/>
    <n v="3770"/>
    <n v="849"/>
    <n v="0.22519893899204244"/>
    <n v="0.7"/>
    <n v="7.98"/>
    <n v="2921"/>
    <n v="23309.58"/>
    <m/>
  </r>
  <r>
    <s v="2025-07"/>
    <x v="3"/>
    <x v="26"/>
    <x v="172"/>
    <x v="635"/>
    <x v="662"/>
    <n v="3994"/>
    <n v="1608"/>
    <n v="0.40260390585878819"/>
    <n v="0.7"/>
    <n v="6.82"/>
    <n v="2386"/>
    <n v="16272.52"/>
    <m/>
  </r>
  <r>
    <s v="2025-07"/>
    <x v="3"/>
    <x v="4"/>
    <x v="173"/>
    <x v="636"/>
    <x v="663"/>
    <n v="3580"/>
    <n v="807"/>
    <n v="0.22541899441340782"/>
    <n v="0.7"/>
    <n v="7.09"/>
    <n v="2773"/>
    <n v="19660.57"/>
    <m/>
  </r>
  <r>
    <s v="2025-07"/>
    <x v="3"/>
    <x v="6"/>
    <x v="171"/>
    <x v="620"/>
    <x v="646"/>
    <n v="1641"/>
    <n v="405"/>
    <n v="0.24680073126142596"/>
    <n v="0.7"/>
    <n v="7.32"/>
    <n v="1236"/>
    <n v="9047.52"/>
    <m/>
  </r>
  <r>
    <s v="2025-07"/>
    <x v="3"/>
    <x v="4"/>
    <x v="72"/>
    <x v="645"/>
    <x v="672"/>
    <n v="3105"/>
    <n v="949"/>
    <n v="0.30563607085346217"/>
    <n v="0.7"/>
    <n v="7.88"/>
    <n v="2156"/>
    <n v="16989.28"/>
    <m/>
  </r>
  <r>
    <s v="2025-07"/>
    <x v="3"/>
    <x v="4"/>
    <x v="5"/>
    <x v="614"/>
    <x v="636"/>
    <n v="4113"/>
    <n v="913"/>
    <n v="0.22197909068806224"/>
    <n v="0.7"/>
    <n v="7.22"/>
    <n v="3200"/>
    <n v="23104"/>
    <m/>
  </r>
  <r>
    <s v="2025-07"/>
    <x v="3"/>
    <x v="4"/>
    <x v="5"/>
    <x v="685"/>
    <x v="710"/>
    <n v="2889"/>
    <n v="784"/>
    <n v="0.27137417791623397"/>
    <n v="0.7"/>
    <n v="7.9"/>
    <n v="2105"/>
    <n v="16629.5"/>
    <m/>
  </r>
  <r>
    <s v="2025-07"/>
    <x v="3"/>
    <x v="0"/>
    <x v="0"/>
    <x v="663"/>
    <x v="691"/>
    <n v="2732"/>
    <n v="888"/>
    <n v="0.32503660322108346"/>
    <n v="0.7"/>
    <n v="7.32"/>
    <n v="1844"/>
    <n v="13498.08"/>
    <m/>
  </r>
  <r>
    <s v="2025-07"/>
    <x v="3"/>
    <x v="6"/>
    <x v="109"/>
    <x v="556"/>
    <x v="572"/>
    <n v="2747"/>
    <n v="812"/>
    <n v="0.29559519475791773"/>
    <n v="0.7"/>
    <n v="7.9"/>
    <n v="1935"/>
    <n v="15286.5"/>
    <m/>
  </r>
  <r>
    <s v="2025-07"/>
    <x v="3"/>
    <x v="4"/>
    <x v="5"/>
    <x v="642"/>
    <x v="669"/>
    <n v="7250"/>
    <n v="1600"/>
    <n v="0.22068965517241379"/>
    <n v="0.7"/>
    <n v="8.52"/>
    <n v="5650"/>
    <n v="48138"/>
    <m/>
  </r>
  <r>
    <s v="2025-07"/>
    <x v="3"/>
    <x v="15"/>
    <x v="41"/>
    <x v="673"/>
    <x v="701"/>
    <n v="4116"/>
    <n v="1311"/>
    <n v="0.31851311953352768"/>
    <n v="0.7"/>
    <n v="7.76"/>
    <n v="2805"/>
    <n v="21766.799999999999"/>
    <m/>
  </r>
  <r>
    <s v="2025-07"/>
    <x v="3"/>
    <x v="6"/>
    <x v="77"/>
    <x v="660"/>
    <x v="711"/>
    <n v="2107"/>
    <n v="728"/>
    <n v="0.34551495016611294"/>
    <n v="0.7"/>
    <n v="5.39"/>
    <n v="1379"/>
    <n v="7432.8099999999995"/>
    <m/>
  </r>
  <r>
    <s v="2025-07"/>
    <x v="3"/>
    <x v="0"/>
    <x v="0"/>
    <x v="637"/>
    <x v="664"/>
    <n v="2786"/>
    <n v="582"/>
    <n v="0.20890165111270639"/>
    <n v="0.7"/>
    <n v="8.06"/>
    <n v="2204"/>
    <n v="17764.240000000002"/>
    <m/>
  </r>
  <r>
    <s v="2025-07"/>
    <x v="3"/>
    <x v="4"/>
    <x v="5"/>
    <x v="662"/>
    <x v="690"/>
    <n v="3656"/>
    <n v="1088"/>
    <n v="0.2975929978118162"/>
    <n v="0.7"/>
    <n v="7.41"/>
    <n v="2568"/>
    <n v="19028.88"/>
    <m/>
  </r>
  <r>
    <s v="2025-07"/>
    <x v="3"/>
    <x v="4"/>
    <x v="139"/>
    <x v="644"/>
    <x v="671"/>
    <n v="2704"/>
    <n v="613"/>
    <n v="0.22670118343195267"/>
    <n v="0.7"/>
    <n v="7.84"/>
    <n v="2091"/>
    <n v="16393.439999999999"/>
    <m/>
  </r>
  <r>
    <s v="2025-07"/>
    <x v="3"/>
    <x v="4"/>
    <x v="55"/>
    <x v="560"/>
    <x v="577"/>
    <n v="3771"/>
    <n v="1378"/>
    <n v="0.36542031291434635"/>
    <n v="0.7"/>
    <n v="6.72"/>
    <n v="2393"/>
    <n v="16080.96"/>
    <m/>
  </r>
  <r>
    <s v="2025-07"/>
    <x v="3"/>
    <x v="7"/>
    <x v="15"/>
    <x v="613"/>
    <x v="635"/>
    <n v="4705"/>
    <n v="1526"/>
    <n v="0.32433581296493091"/>
    <n v="0.7"/>
    <n v="7.01"/>
    <n v="3179"/>
    <n v="22284.79"/>
    <m/>
  </r>
  <r>
    <s v="2025-07"/>
    <x v="3"/>
    <x v="23"/>
    <x v="88"/>
    <x v="362"/>
    <x v="695"/>
    <n v="3739"/>
    <n v="1684"/>
    <n v="0.45038780422572883"/>
    <n v="0.7"/>
    <n v="6.81"/>
    <n v="2055"/>
    <n v="13994.55"/>
    <m/>
  </r>
  <r>
    <s v="2025-07"/>
    <x v="3"/>
    <x v="19"/>
    <x v="54"/>
    <x v="483"/>
    <x v="640"/>
    <n v="1352"/>
    <n v="370"/>
    <n v="0.27366863905325445"/>
    <n v="0.7"/>
    <n v="7.48"/>
    <n v="982"/>
    <n v="7345.3600000000006"/>
    <m/>
  </r>
  <r>
    <s v="2025-07"/>
    <x v="3"/>
    <x v="4"/>
    <x v="21"/>
    <x v="630"/>
    <x v="657"/>
    <n v="2117"/>
    <n v="424"/>
    <n v="0.20028341993386869"/>
    <n v="0.7"/>
    <n v="7.8"/>
    <n v="1693"/>
    <n v="13205.4"/>
    <m/>
  </r>
  <r>
    <s v="2025-07"/>
    <x v="3"/>
    <x v="22"/>
    <x v="78"/>
    <x v="671"/>
    <x v="699"/>
    <n v="4886"/>
    <n v="966"/>
    <n v="0.19770773638968481"/>
    <n v="0.7"/>
    <n v="8.26"/>
    <n v="3920"/>
    <n v="32379.200000000001"/>
    <m/>
  </r>
  <r>
    <s v="2025-07"/>
    <x v="3"/>
    <x v="4"/>
    <x v="5"/>
    <x v="579"/>
    <x v="721"/>
    <n v="5430"/>
    <n v="905"/>
    <n v="0.16666666666666666"/>
    <n v="0.7"/>
    <n v="7.51"/>
    <n v="4525"/>
    <n v="33982.75"/>
    <m/>
  </r>
  <r>
    <s v="2025-07"/>
    <x v="3"/>
    <x v="0"/>
    <x v="0"/>
    <x v="651"/>
    <x v="678"/>
    <n v="3647"/>
    <n v="645"/>
    <n v="0.17685769125308473"/>
    <n v="0.7"/>
    <n v="8.2200000000000006"/>
    <n v="3002"/>
    <n v="24676.440000000002"/>
    <m/>
  </r>
  <r>
    <s v="2025-07"/>
    <x v="3"/>
    <x v="4"/>
    <x v="72"/>
    <x v="683"/>
    <x v="715"/>
    <n v="2586"/>
    <n v="806"/>
    <n v="0.31167826759474093"/>
    <n v="0.7"/>
    <n v="7.63"/>
    <n v="1780"/>
    <n v="13581.4"/>
    <m/>
  </r>
  <r>
    <s v="2025-07"/>
    <x v="3"/>
    <x v="9"/>
    <x v="24"/>
    <x v="44"/>
    <x v="631"/>
    <n v="4012"/>
    <n v="1069"/>
    <n v="0.26645064805583252"/>
    <n v="0.7"/>
    <n v="7.69"/>
    <n v="2943"/>
    <n v="22631.670000000002"/>
    <m/>
  </r>
  <r>
    <s v="2025-07"/>
    <x v="3"/>
    <x v="14"/>
    <x v="40"/>
    <x v="686"/>
    <x v="644"/>
    <n v="5087"/>
    <n v="1541"/>
    <n v="0.30292903479457439"/>
    <n v="0.7"/>
    <n v="7.86"/>
    <n v="3546"/>
    <n v="27871.56"/>
    <m/>
  </r>
  <r>
    <s v="2025-07"/>
    <x v="3"/>
    <x v="8"/>
    <x v="16"/>
    <x v="640"/>
    <x v="667"/>
    <n v="5099"/>
    <n v="1859"/>
    <n v="0.36458129044910764"/>
    <n v="0.7"/>
    <n v="7.34"/>
    <n v="3240"/>
    <n v="23781.599999999999"/>
    <m/>
  </r>
  <r>
    <s v="2025-07"/>
    <x v="3"/>
    <x v="20"/>
    <x v="148"/>
    <x v="628"/>
    <x v="654"/>
    <n v="2135"/>
    <n v="463"/>
    <n v="0.21686182669789228"/>
    <n v="0.7"/>
    <n v="8.2899999999999991"/>
    <n v="1672"/>
    <n v="13860.88"/>
    <m/>
  </r>
  <r>
    <s v="2025-07"/>
    <x v="3"/>
    <x v="4"/>
    <x v="9"/>
    <x v="650"/>
    <x v="677"/>
    <n v="3214"/>
    <n v="410"/>
    <n v="0.12756689483509645"/>
    <n v="0.7"/>
    <n v="7.8"/>
    <n v="2804"/>
    <n v="21871.200000000001"/>
    <m/>
  </r>
  <r>
    <s v="2025-07"/>
    <x v="3"/>
    <x v="4"/>
    <x v="22"/>
    <x v="675"/>
    <x v="703"/>
    <n v="2445"/>
    <n v="616"/>
    <n v="0.25194274028629859"/>
    <n v="0.7"/>
    <n v="7.29"/>
    <n v="1829"/>
    <n v="13333.41"/>
    <m/>
  </r>
  <r>
    <s v="2025-07"/>
    <x v="3"/>
    <x v="10"/>
    <x v="26"/>
    <x v="602"/>
    <x v="726"/>
    <n v="2204"/>
    <n v="694"/>
    <n v="0.31488203266787657"/>
    <n v="0.7"/>
    <n v="7.37"/>
    <n v="1510"/>
    <n v="11128.7"/>
    <m/>
  </r>
  <r>
    <s v="2025-07"/>
    <x v="3"/>
    <x v="2"/>
    <x v="4"/>
    <x v="596"/>
    <x v="614"/>
    <n v="3448"/>
    <n v="997"/>
    <n v="0.28915313225058004"/>
    <n v="0.7"/>
    <n v="7.64"/>
    <n v="2451"/>
    <n v="18725.64"/>
    <m/>
  </r>
  <r>
    <s v="2025-07"/>
    <x v="3"/>
    <x v="4"/>
    <x v="5"/>
    <x v="576"/>
    <x v="594"/>
    <n v="3012"/>
    <n v="836"/>
    <n v="0.27755644090305442"/>
    <n v="0.7"/>
    <n v="7.13"/>
    <n v="2176"/>
    <n v="15514.88"/>
    <m/>
  </r>
  <r>
    <s v="2025-07"/>
    <x v="3"/>
    <x v="6"/>
    <x v="11"/>
    <x v="547"/>
    <x v="563"/>
    <n v="3868"/>
    <n v="1185"/>
    <n v="0.30635987590486041"/>
    <n v="0.7"/>
    <n v="7.28"/>
    <n v="2683"/>
    <n v="19532.240000000002"/>
    <m/>
  </r>
  <r>
    <s v="2025-07"/>
    <x v="3"/>
    <x v="4"/>
    <x v="5"/>
    <x v="567"/>
    <x v="585"/>
    <n v="2213"/>
    <n v="539"/>
    <n v="0.24356077722548578"/>
    <n v="0.7"/>
    <n v="8.1300000000000008"/>
    <n v="1674"/>
    <n v="13609.62"/>
    <m/>
  </r>
  <r>
    <s v="2025-07"/>
    <x v="3"/>
    <x v="22"/>
    <x v="135"/>
    <x v="652"/>
    <x v="679"/>
    <n v="1790"/>
    <n v="472"/>
    <n v="0.26368715083798883"/>
    <n v="0.7"/>
    <n v="7.53"/>
    <n v="1318"/>
    <n v="9924.5400000000009"/>
    <m/>
  </r>
  <r>
    <s v="2025-07"/>
    <x v="3"/>
    <x v="1"/>
    <x v="1"/>
    <x v="541"/>
    <x v="557"/>
    <n v="3673"/>
    <n v="1345"/>
    <n v="0.36618567928124152"/>
    <n v="0.7"/>
    <n v="7.08"/>
    <n v="2328"/>
    <n v="16482.240000000002"/>
    <m/>
  </r>
  <r>
    <s v="2025-07"/>
    <x v="3"/>
    <x v="4"/>
    <x v="19"/>
    <x v="687"/>
    <x v="626"/>
    <n v="3720"/>
    <n v="881"/>
    <n v="0.2368279569892473"/>
    <n v="0.7"/>
    <n v="6.76"/>
    <n v="2839"/>
    <n v="19191.64"/>
    <m/>
  </r>
  <r>
    <s v="2025-07"/>
    <x v="3"/>
    <x v="0"/>
    <x v="33"/>
    <x v="612"/>
    <x v="713"/>
    <n v="522"/>
    <n v="337"/>
    <n v="0.64559386973180077"/>
    <n v="0.7"/>
    <n v="6.78"/>
    <n v="185"/>
    <n v="1254.3"/>
    <m/>
  </r>
  <r>
    <s v="2025-07"/>
    <x v="3"/>
    <x v="3"/>
    <x v="17"/>
    <x v="624"/>
    <x v="650"/>
    <n v="889"/>
    <n v="416"/>
    <n v="0.46794150731158607"/>
    <n v="0.7"/>
    <n v="6.86"/>
    <n v="473"/>
    <n v="3244.78"/>
    <m/>
  </r>
  <r>
    <s v="2025-07"/>
    <x v="3"/>
    <x v="22"/>
    <x v="78"/>
    <x v="539"/>
    <x v="555"/>
    <n v="2097"/>
    <n v="498"/>
    <n v="0.2374821173104435"/>
    <n v="0.7"/>
    <n v="5.6182769730000004"/>
    <n v="1599"/>
    <n v="8983.6248798270008"/>
    <m/>
  </r>
  <r>
    <s v="2025-07"/>
    <x v="3"/>
    <x v="1"/>
    <x v="1"/>
    <x v="541"/>
    <x v="557"/>
    <n v="921"/>
    <n v="322"/>
    <n v="0.34961997828447339"/>
    <n v="0.7"/>
    <n v="5.3971496439999997"/>
    <n v="599"/>
    <n v="3232.8926367559998"/>
    <m/>
  </r>
  <r>
    <s v="2025-07"/>
    <x v="3"/>
    <x v="1"/>
    <x v="1"/>
    <x v="542"/>
    <x v="558"/>
    <n v="2846"/>
    <n v="1115"/>
    <n v="0.39177793394237526"/>
    <n v="0.7"/>
    <n v="5.879430836"/>
    <n v="1731"/>
    <n v="10177.294777116"/>
    <m/>
  </r>
  <r>
    <s v="2025-07"/>
    <x v="3"/>
    <x v="22"/>
    <x v="78"/>
    <x v="544"/>
    <x v="560"/>
    <n v="2425"/>
    <n v="606"/>
    <n v="0.24989690721649485"/>
    <n v="0.7"/>
    <n v="5.2364625849999999"/>
    <n v="1819"/>
    <n v="9525.1254421150006"/>
    <m/>
  </r>
  <r>
    <s v="2025-07"/>
    <x v="3"/>
    <x v="4"/>
    <x v="5"/>
    <x v="545"/>
    <x v="561"/>
    <n v="2884"/>
    <n v="1110"/>
    <n v="0.38488210818307905"/>
    <n v="0.7"/>
    <n v="4.246342383"/>
    <n v="1774"/>
    <n v="7533.0113874420003"/>
    <m/>
  </r>
  <r>
    <s v="2025-07"/>
    <x v="3"/>
    <x v="12"/>
    <x v="32"/>
    <x v="548"/>
    <x v="564"/>
    <n v="8144"/>
    <n v="4292"/>
    <n v="0.52701375245579563"/>
    <n v="0.7"/>
    <n v="3.6640093330000001"/>
    <n v="3852"/>
    <n v="14113.763950716"/>
    <m/>
  </r>
  <r>
    <s v="2025-07"/>
    <x v="3"/>
    <x v="4"/>
    <x v="5"/>
    <x v="550"/>
    <x v="566"/>
    <n v="2312"/>
    <n v="735"/>
    <n v="0.31790657439446368"/>
    <n v="0.7"/>
    <n v="5.5008884499999997"/>
    <n v="1577"/>
    <n v="8674.901085649999"/>
    <m/>
  </r>
  <r>
    <s v="2025-07"/>
    <x v="3"/>
    <x v="4"/>
    <x v="164"/>
    <x v="551"/>
    <x v="567"/>
    <n v="2398"/>
    <n v="800"/>
    <n v="0.33361134278565469"/>
    <n v="0.7"/>
    <n v="4.6775490199999998"/>
    <n v="1598"/>
    <n v="7474.7233339599998"/>
    <m/>
  </r>
  <r>
    <s v="2025-07"/>
    <x v="3"/>
    <x v="2"/>
    <x v="165"/>
    <x v="552"/>
    <x v="568"/>
    <n v="1876"/>
    <n v="522"/>
    <n v="0.27825159914712155"/>
    <n v="0.7"/>
    <n v="3.9586419749999999"/>
    <n v="1354"/>
    <n v="5360.0012341499996"/>
    <m/>
  </r>
  <r>
    <s v="2025-07"/>
    <x v="3"/>
    <x v="12"/>
    <x v="32"/>
    <x v="554"/>
    <x v="570"/>
    <n v="14443"/>
    <n v="6266"/>
    <n v="0.43384338433843384"/>
    <n v="0.7"/>
    <n v="3.6772656549999998"/>
    <n v="8177"/>
    <n v="30069.001260934998"/>
    <m/>
  </r>
  <r>
    <s v="2025-07"/>
    <x v="3"/>
    <x v="20"/>
    <x v="59"/>
    <x v="557"/>
    <x v="573"/>
    <n v="4982"/>
    <n v="1486"/>
    <n v="0.29827378562826173"/>
    <n v="0.7"/>
    <n v="6.0552839509999998"/>
    <n v="3496"/>
    <n v="21169.272692695999"/>
    <m/>
  </r>
  <r>
    <s v="2025-07"/>
    <x v="3"/>
    <x v="4"/>
    <x v="5"/>
    <x v="559"/>
    <x v="575"/>
    <n v="7490"/>
    <n v="856"/>
    <n v="0.11428571428571428"/>
    <n v="0.7"/>
    <n v="9.2694303799999993"/>
    <n v="6634"/>
    <n v="61493.401140919996"/>
    <m/>
  </r>
  <r>
    <s v="2025-07"/>
    <x v="3"/>
    <x v="3"/>
    <x v="3"/>
    <x v="464"/>
    <x v="576"/>
    <n v="3456"/>
    <n v="1021"/>
    <n v="0.29542824074074076"/>
    <n v="0.7"/>
    <n v="5.59897182"/>
    <n v="2435"/>
    <n v="13633.496381700001"/>
    <m/>
  </r>
  <r>
    <s v="2025-07"/>
    <x v="3"/>
    <x v="4"/>
    <x v="166"/>
    <x v="562"/>
    <x v="579"/>
    <n v="60"/>
    <n v="21"/>
    <n v="0.35"/>
    <n v="0.7"/>
    <n v="6.6222222220000004"/>
    <n v="39"/>
    <n v="258.26666665800002"/>
    <m/>
  </r>
  <r>
    <s v="2025-07"/>
    <x v="3"/>
    <x v="0"/>
    <x v="10"/>
    <x v="460"/>
    <x v="582"/>
    <n v="7917"/>
    <n v="2112"/>
    <n v="0.2667677150435771"/>
    <n v="0.7"/>
    <n v="6.6791146650000002"/>
    <n v="5805"/>
    <n v="38772.260630325"/>
    <m/>
  </r>
  <r>
    <s v="2025-07"/>
    <x v="3"/>
    <x v="4"/>
    <x v="5"/>
    <x v="565"/>
    <x v="583"/>
    <n v="4717"/>
    <n v="1847"/>
    <n v="0.391562433750265"/>
    <n v="0.7"/>
    <n v="3.960525048"/>
    <n v="2870"/>
    <n v="11366.70688776"/>
    <m/>
  </r>
  <r>
    <s v="2025-07"/>
    <x v="3"/>
    <x v="9"/>
    <x v="103"/>
    <x v="566"/>
    <x v="584"/>
    <n v="4492"/>
    <n v="1455"/>
    <n v="0.32390917186108636"/>
    <n v="0.7"/>
    <n v="6.5537824130000004"/>
    <n v="3037"/>
    <n v="19903.837188281002"/>
    <m/>
  </r>
  <r>
    <s v="2025-07"/>
    <x v="3"/>
    <x v="4"/>
    <x v="5"/>
    <x v="568"/>
    <x v="586"/>
    <n v="2899"/>
    <n v="670"/>
    <n v="0.2311141773025181"/>
    <n v="0.7"/>
    <n v="5.4912621359999996"/>
    <n v="2229"/>
    <n v="12240.023301144"/>
    <m/>
  </r>
  <r>
    <s v="2025-07"/>
    <x v="3"/>
    <x v="6"/>
    <x v="13"/>
    <x v="571"/>
    <x v="589"/>
    <n v="2310"/>
    <n v="719"/>
    <n v="0.31125541125541123"/>
    <n v="0.7"/>
    <n v="4.9321674309999999"/>
    <n v="1591"/>
    <n v="7847.0783827209998"/>
    <m/>
  </r>
  <r>
    <s v="2025-07"/>
    <x v="3"/>
    <x v="4"/>
    <x v="38"/>
    <x v="572"/>
    <x v="590"/>
    <n v="6176"/>
    <n v="1147"/>
    <n v="0.18571891191709844"/>
    <n v="0.7"/>
    <n v="7.8419830629999998"/>
    <n v="5029"/>
    <n v="39437.332823826997"/>
    <m/>
  </r>
  <r>
    <s v="2025-07"/>
    <x v="3"/>
    <x v="0"/>
    <x v="0"/>
    <x v="573"/>
    <x v="591"/>
    <n v="4546"/>
    <n v="936"/>
    <n v="0.20589529256489222"/>
    <n v="0.7"/>
    <n v="8.9324276949999994"/>
    <n v="3610"/>
    <n v="32246.063978949998"/>
    <m/>
  </r>
  <r>
    <s v="2025-07"/>
    <x v="3"/>
    <x v="4"/>
    <x v="128"/>
    <x v="574"/>
    <x v="592"/>
    <n v="459"/>
    <n v="89"/>
    <n v="0.19389978213507625"/>
    <n v="0.7"/>
    <n v="7.751754386"/>
    <n v="370"/>
    <n v="2868.1491228199998"/>
    <m/>
  </r>
  <r>
    <s v="2025-07"/>
    <x v="3"/>
    <x v="4"/>
    <x v="138"/>
    <x v="575"/>
    <x v="593"/>
    <n v="3341"/>
    <n v="1031"/>
    <n v="0.30859024244238253"/>
    <n v="0.7"/>
    <n v="3.9532462690000001"/>
    <n v="2310"/>
    <n v="9131.99888139"/>
    <m/>
  </r>
  <r>
    <s v="2025-07"/>
    <x v="3"/>
    <x v="4"/>
    <x v="5"/>
    <x v="577"/>
    <x v="595"/>
    <n v="3224"/>
    <n v="780"/>
    <n v="0.24193548387096775"/>
    <n v="0.7"/>
    <n v="6.5705165689999996"/>
    <n v="2444"/>
    <n v="16058.342494635999"/>
    <m/>
  </r>
  <r>
    <s v="2025-07"/>
    <x v="3"/>
    <x v="4"/>
    <x v="22"/>
    <x v="578"/>
    <x v="596"/>
    <n v="2701"/>
    <n v="503"/>
    <n v="0.18622732321362459"/>
    <n v="0.7"/>
    <n v="7.3037459279999997"/>
    <n v="2198"/>
    <n v="16053.633549744"/>
    <m/>
  </r>
  <r>
    <s v="2025-07"/>
    <x v="3"/>
    <x v="10"/>
    <x v="26"/>
    <x v="582"/>
    <x v="600"/>
    <n v="1562"/>
    <n v="527"/>
    <n v="0.33738796414852751"/>
    <n v="0.7"/>
    <n v="4.9757660169999998"/>
    <n v="1035"/>
    <n v="5149.9178275949998"/>
    <m/>
  </r>
  <r>
    <s v="2025-07"/>
    <x v="3"/>
    <x v="17"/>
    <x v="168"/>
    <x v="583"/>
    <x v="601"/>
    <n v="2711"/>
    <n v="851"/>
    <n v="0.31390630763555882"/>
    <n v="0.7"/>
    <n v="5.7483114449999997"/>
    <n v="1860"/>
    <n v="10691.859287699999"/>
    <m/>
  </r>
  <r>
    <s v="2025-07"/>
    <x v="3"/>
    <x v="4"/>
    <x v="63"/>
    <x v="585"/>
    <x v="603"/>
    <n v="4397"/>
    <n v="1028"/>
    <n v="0.23379576984307482"/>
    <n v="0.7"/>
    <n v="7.8738431880000004"/>
    <n v="3369"/>
    <n v="26526.977700372001"/>
    <m/>
  </r>
  <r>
    <s v="2025-07"/>
    <x v="3"/>
    <x v="4"/>
    <x v="117"/>
    <x v="591"/>
    <x v="609"/>
    <n v="3164"/>
    <n v="822"/>
    <n v="0.25979772439949433"/>
    <n v="0.7"/>
    <n v="6.6384853850000001"/>
    <n v="2342"/>
    <n v="15547.332771670001"/>
    <m/>
  </r>
  <r>
    <s v="2025-07"/>
    <x v="3"/>
    <x v="4"/>
    <x v="49"/>
    <x v="593"/>
    <x v="611"/>
    <n v="2487"/>
    <n v="630"/>
    <n v="0.25331724969843183"/>
    <n v="0.7"/>
    <n v="6.8862527719999997"/>
    <n v="1857"/>
    <n v="12787.771397604"/>
    <m/>
  </r>
  <r>
    <s v="2025-07"/>
    <x v="3"/>
    <x v="10"/>
    <x v="26"/>
    <x v="594"/>
    <x v="612"/>
    <n v="1774"/>
    <n v="380"/>
    <n v="0.21420518602029312"/>
    <n v="0.7"/>
    <n v="6.9568788499999998"/>
    <n v="1394"/>
    <n v="9697.8891168999999"/>
    <m/>
  </r>
  <r>
    <s v="2025-07"/>
    <x v="3"/>
    <x v="2"/>
    <x v="4"/>
    <x v="597"/>
    <x v="615"/>
    <n v="2100"/>
    <n v="578"/>
    <n v="0.27523809523809523"/>
    <n v="0.7"/>
    <n v="4.128368794"/>
    <n v="1522"/>
    <n v="6283.3773044680001"/>
    <m/>
  </r>
  <r>
    <s v="2025-07"/>
    <x v="3"/>
    <x v="10"/>
    <x v="26"/>
    <x v="599"/>
    <x v="618"/>
    <n v="557"/>
    <n v="71"/>
    <n v="0.12746858168761221"/>
    <n v="0.7"/>
    <n v="8.3512500000000003"/>
    <n v="486"/>
    <n v="4058.7075"/>
    <m/>
  </r>
  <r>
    <s v="2025-07"/>
    <x v="3"/>
    <x v="20"/>
    <x v="59"/>
    <x v="600"/>
    <x v="619"/>
    <n v="1105"/>
    <n v="172"/>
    <n v="0.15565610859728507"/>
    <n v="0.7"/>
    <n v="7.042857143"/>
    <n v="933"/>
    <n v="6570.985714419"/>
    <m/>
  </r>
  <r>
    <s v="2025-07"/>
    <x v="3"/>
    <x v="4"/>
    <x v="5"/>
    <x v="601"/>
    <x v="620"/>
    <n v="851"/>
    <n v="97"/>
    <n v="0.11398354876615746"/>
    <n v="0.7"/>
    <n v="8.9324074069999995"/>
    <n v="754"/>
    <n v="6735.0351848779992"/>
    <m/>
  </r>
  <r>
    <s v="2025-07"/>
    <x v="3"/>
    <x v="10"/>
    <x v="26"/>
    <x v="602"/>
    <x v="621"/>
    <n v="443"/>
    <n v="125"/>
    <n v="0.28216704288939054"/>
    <n v="0.7"/>
    <n v="2.6375000000000002"/>
    <n v="318"/>
    <n v="838.72500000000002"/>
    <m/>
  </r>
  <r>
    <s v="2025-07"/>
    <x v="3"/>
    <x v="4"/>
    <x v="72"/>
    <x v="536"/>
    <x v="622"/>
    <n v="6574"/>
    <n v="1374"/>
    <n v="0.20900517188926071"/>
    <n v="0.7"/>
    <n v="5.849111111"/>
    <n v="5200"/>
    <n v="30415.377777199999"/>
    <m/>
  </r>
  <r>
    <s v="2025-07"/>
    <x v="3"/>
    <x v="12"/>
    <x v="32"/>
    <x v="603"/>
    <x v="624"/>
    <n v="11153"/>
    <n v="7014"/>
    <n v="0.62888908813772082"/>
    <n v="0.7"/>
    <n v="7.1405394019999999"/>
    <n v="4139"/>
    <n v="29554.692584878001"/>
    <m/>
  </r>
  <r>
    <s v="2025-08"/>
    <x v="3"/>
    <x v="1"/>
    <x v="1"/>
    <x v="542"/>
    <x v="558"/>
    <n v="3228"/>
    <n v="1110"/>
    <n v="0.34386617100371747"/>
    <n v="0.7"/>
    <n v="6.4715523739999998"/>
    <n v="2118"/>
    <n v="13706.747928131999"/>
    <m/>
  </r>
  <r>
    <s v="2025-08"/>
    <x v="3"/>
    <x v="22"/>
    <x v="78"/>
    <x v="544"/>
    <x v="560"/>
    <n v="2577"/>
    <n v="609"/>
    <n v="0.23632130384167638"/>
    <n v="0.7"/>
    <n v="6.4478997290000004"/>
    <n v="1968"/>
    <n v="12689.466666672"/>
    <m/>
  </r>
  <r>
    <s v="2025-08"/>
    <x v="3"/>
    <x v="4"/>
    <x v="5"/>
    <x v="545"/>
    <x v="561"/>
    <n v="390"/>
    <n v="146"/>
    <n v="0.37435897435897436"/>
    <n v="0.7"/>
    <n v="4.3219251339999998"/>
    <n v="244"/>
    <n v="1054.5497326959999"/>
    <m/>
  </r>
  <r>
    <s v="2025-08"/>
    <x v="3"/>
    <x v="12"/>
    <x v="32"/>
    <x v="548"/>
    <x v="564"/>
    <n v="8931"/>
    <n v="4862"/>
    <n v="0.54439592430858808"/>
    <n v="0.7"/>
    <n v="3.5677097899999999"/>
    <n v="4069"/>
    <n v="14517.01113551"/>
    <m/>
  </r>
  <r>
    <s v="2025-08"/>
    <x v="3"/>
    <x v="4"/>
    <x v="5"/>
    <x v="550"/>
    <x v="566"/>
    <n v="889"/>
    <n v="269"/>
    <n v="0.30258717660292461"/>
    <n v="0.7"/>
    <n v="6.0098984770000001"/>
    <n v="620"/>
    <n v="3726.1370557400001"/>
    <m/>
  </r>
  <r>
    <s v="2025-08"/>
    <x v="3"/>
    <x v="2"/>
    <x v="165"/>
    <x v="552"/>
    <x v="568"/>
    <n v="2001"/>
    <n v="463"/>
    <n v="0.23138430784607697"/>
    <n v="0.7"/>
    <n v="5.7768892789999997"/>
    <n v="1538"/>
    <n v="8884.855711102"/>
    <m/>
  </r>
  <r>
    <s v="2025-08"/>
    <x v="3"/>
    <x v="12"/>
    <x v="32"/>
    <x v="554"/>
    <x v="570"/>
    <n v="14980"/>
    <n v="6603"/>
    <n v="0.44078771695594127"/>
    <n v="0.7"/>
    <n v="4.0938907550000003"/>
    <n v="8377"/>
    <n v="34294.522854635004"/>
    <m/>
  </r>
  <r>
    <s v="2025-08"/>
    <x v="3"/>
    <x v="20"/>
    <x v="59"/>
    <x v="557"/>
    <x v="573"/>
    <n v="1775"/>
    <n v="583"/>
    <n v="0.32845070422535211"/>
    <n v="0.7"/>
    <n v="5.7972222220000003"/>
    <n v="1192"/>
    <n v="6910.2888886240007"/>
    <m/>
  </r>
  <r>
    <s v="2025-08"/>
    <x v="3"/>
    <x v="4"/>
    <x v="5"/>
    <x v="559"/>
    <x v="575"/>
    <n v="7436"/>
    <n v="905"/>
    <n v="0.12170521785906402"/>
    <n v="0.7"/>
    <n v="9.1977037769999992"/>
    <n v="6531"/>
    <n v="60070.203367586997"/>
    <m/>
  </r>
  <r>
    <s v="2025-08"/>
    <x v="3"/>
    <x v="3"/>
    <x v="3"/>
    <x v="464"/>
    <x v="576"/>
    <n v="2454"/>
    <n v="696"/>
    <n v="0.28361858190709044"/>
    <n v="0.7"/>
    <n v="5.9226054049999997"/>
    <n v="1758"/>
    <n v="10411.94030199"/>
    <m/>
  </r>
  <r>
    <s v="2025-08"/>
    <x v="3"/>
    <x v="0"/>
    <x v="10"/>
    <x v="460"/>
    <x v="582"/>
    <n v="8329"/>
    <n v="2087"/>
    <n v="0.25057029655420821"/>
    <n v="0.7"/>
    <n v="7.5085925040000001"/>
    <n v="6242"/>
    <n v="46868.634409967999"/>
    <m/>
  </r>
  <r>
    <s v="2025-08"/>
    <x v="3"/>
    <x v="4"/>
    <x v="5"/>
    <x v="565"/>
    <x v="583"/>
    <n v="1427"/>
    <n v="412"/>
    <n v="0.28871758934828312"/>
    <n v="0.7"/>
    <n v="5.9065310489999998"/>
    <n v="1015"/>
    <n v="5995.1290147350001"/>
    <m/>
  </r>
  <r>
    <s v="2025-08"/>
    <x v="3"/>
    <x v="9"/>
    <x v="103"/>
    <x v="566"/>
    <x v="584"/>
    <n v="4722"/>
    <n v="1565"/>
    <n v="0.33142736128758998"/>
    <n v="0.7"/>
    <n v="6.5010851509999998"/>
    <n v="3157"/>
    <n v="20523.925821706998"/>
    <m/>
  </r>
  <r>
    <s v="2025-08"/>
    <x v="3"/>
    <x v="4"/>
    <x v="5"/>
    <x v="568"/>
    <x v="586"/>
    <n v="1565"/>
    <n v="345"/>
    <n v="0.22044728434504793"/>
    <n v="0.7"/>
    <n v="6.2368055560000002"/>
    <n v="1220"/>
    <n v="7608.9027783199999"/>
    <m/>
  </r>
  <r>
    <s v="2025-08"/>
    <x v="3"/>
    <x v="6"/>
    <x v="13"/>
    <x v="571"/>
    <x v="589"/>
    <n v="284"/>
    <n v="71"/>
    <n v="0.25"/>
    <n v="0.7"/>
    <n v="5.6133720929999997"/>
    <n v="213"/>
    <n v="1195.6482558089999"/>
    <m/>
  </r>
  <r>
    <s v="2025-08"/>
    <x v="3"/>
    <x v="4"/>
    <x v="38"/>
    <x v="572"/>
    <x v="590"/>
    <n v="6144"/>
    <n v="1134"/>
    <n v="0.1845703125"/>
    <n v="0.7"/>
    <n v="7.6830583209999999"/>
    <n v="5010"/>
    <n v="38492.12218821"/>
    <m/>
  </r>
  <r>
    <s v="2025-08"/>
    <x v="3"/>
    <x v="0"/>
    <x v="0"/>
    <x v="573"/>
    <x v="591"/>
    <n v="4553"/>
    <n v="913"/>
    <n v="0.20052712497254557"/>
    <n v="0.7"/>
    <n v="8.9869685770000007"/>
    <n v="3640"/>
    <n v="32712.565620280002"/>
    <m/>
  </r>
  <r>
    <s v="2025-08"/>
    <x v="3"/>
    <x v="4"/>
    <x v="138"/>
    <x v="575"/>
    <x v="593"/>
    <n v="2747"/>
    <n v="743"/>
    <n v="0.27047688387331636"/>
    <n v="0.7"/>
    <n v="4.8475000000000001"/>
    <n v="2004"/>
    <n v="9714.39"/>
    <m/>
  </r>
  <r>
    <s v="2025-08"/>
    <x v="3"/>
    <x v="4"/>
    <x v="5"/>
    <x v="577"/>
    <x v="595"/>
    <n v="1823"/>
    <n v="541"/>
    <n v="0.29676357652221613"/>
    <n v="0.7"/>
    <n v="5.7059297219999996"/>
    <n v="1282"/>
    <n v="7315.0019036039994"/>
    <m/>
  </r>
  <r>
    <s v="2025-08"/>
    <x v="3"/>
    <x v="4"/>
    <x v="22"/>
    <x v="578"/>
    <x v="596"/>
    <n v="549"/>
    <n v="101"/>
    <n v="0.18397085610200364"/>
    <n v="0.7"/>
    <n v="7.5446969700000004"/>
    <n v="448"/>
    <n v="3380.0242425599999"/>
    <m/>
  </r>
  <r>
    <s v="2025-08"/>
    <x v="3"/>
    <x v="17"/>
    <x v="168"/>
    <x v="583"/>
    <x v="601"/>
    <n v="3192"/>
    <n v="1006"/>
    <n v="0.31516290726817042"/>
    <n v="0.7"/>
    <n v="6.0630091439999996"/>
    <n v="2186"/>
    <n v="13253.737988784"/>
    <m/>
  </r>
  <r>
    <s v="2025-08"/>
    <x v="3"/>
    <x v="4"/>
    <x v="63"/>
    <x v="585"/>
    <x v="603"/>
    <n v="4648"/>
    <n v="984"/>
    <n v="0.2117039586919105"/>
    <n v="0.7"/>
    <n v="8.1811853889999995"/>
    <n v="3664"/>
    <n v="29975.863265295997"/>
    <m/>
  </r>
  <r>
    <s v="2025-08"/>
    <x v="3"/>
    <x v="4"/>
    <x v="117"/>
    <x v="591"/>
    <x v="609"/>
    <n v="3374"/>
    <n v="960"/>
    <n v="0.2845287492590397"/>
    <n v="0.7"/>
    <n v="6.0404189290000003"/>
    <n v="2414"/>
    <n v="14581.571294606001"/>
    <m/>
  </r>
  <r>
    <s v="2025-08"/>
    <x v="3"/>
    <x v="4"/>
    <x v="49"/>
    <x v="593"/>
    <x v="611"/>
    <n v="2609"/>
    <n v="702"/>
    <n v="0.26906860866232274"/>
    <n v="0.7"/>
    <n v="6.9720385670000002"/>
    <n v="1907"/>
    <n v="13295.677547269001"/>
    <m/>
  </r>
  <r>
    <s v="2025-08"/>
    <x v="3"/>
    <x v="2"/>
    <x v="4"/>
    <x v="597"/>
    <x v="615"/>
    <n v="1884"/>
    <n v="467"/>
    <n v="0.24787685774946921"/>
    <n v="0.7"/>
    <n v="5.3779646019999996"/>
    <n v="1417"/>
    <n v="7620.5758410339995"/>
    <m/>
  </r>
  <r>
    <s v="2025-08"/>
    <x v="3"/>
    <x v="20"/>
    <x v="59"/>
    <x v="600"/>
    <x v="619"/>
    <n v="423"/>
    <n v="59"/>
    <n v="0.13947990543735225"/>
    <n v="0.7"/>
    <n v="5.361842105"/>
    <n v="364"/>
    <n v="1951.71052622"/>
    <m/>
  </r>
  <r>
    <s v="2025-08"/>
    <x v="3"/>
    <x v="4"/>
    <x v="5"/>
    <x v="601"/>
    <x v="620"/>
    <n v="983"/>
    <n v="84"/>
    <n v="8.5452695829094608E-2"/>
    <n v="0.7"/>
    <n v="9.2070707069999997"/>
    <n v="899"/>
    <n v="8277.156565592999"/>
    <m/>
  </r>
  <r>
    <s v="2025-08"/>
    <x v="3"/>
    <x v="4"/>
    <x v="72"/>
    <x v="536"/>
    <x v="622"/>
    <n v="6692"/>
    <n v="1518"/>
    <n v="0.2268380155409444"/>
    <n v="0.7"/>
    <n v="5.7521037460000004"/>
    <n v="5174"/>
    <n v="29761.384781804001"/>
    <m/>
  </r>
  <r>
    <s v="2025-08"/>
    <x v="3"/>
    <x v="12"/>
    <x v="32"/>
    <x v="603"/>
    <x v="624"/>
    <n v="10806"/>
    <n v="6728"/>
    <n v="0.62261706459374422"/>
    <n v="0.7"/>
    <n v="7.1125582429999996"/>
    <n v="4078"/>
    <n v="29005.012514954"/>
    <m/>
  </r>
  <r>
    <s v="2025-08"/>
    <x v="3"/>
    <x v="4"/>
    <x v="130"/>
    <x v="634"/>
    <x v="661"/>
    <n v="1309"/>
    <n v="591"/>
    <n v="0.45148968678380441"/>
    <n v="0.7"/>
    <n v="7.77"/>
    <n v="718"/>
    <n v="5578.86"/>
    <m/>
  </r>
  <r>
    <s v="2025-08"/>
    <x v="3"/>
    <x v="3"/>
    <x v="3"/>
    <x v="689"/>
    <x v="727"/>
    <n v="1397"/>
    <n v="397"/>
    <n v="0.28418038654259126"/>
    <n v="0.7"/>
    <n v="7.67"/>
    <n v="1000"/>
    <n v="7670"/>
    <m/>
  </r>
  <r>
    <s v="2025-08"/>
    <x v="3"/>
    <x v="6"/>
    <x v="13"/>
    <x v="571"/>
    <x v="589"/>
    <n v="2052"/>
    <n v="634"/>
    <n v="0.30896686159844056"/>
    <n v="0.7"/>
    <n v="7.47"/>
    <n v="1418"/>
    <n v="10592.46"/>
    <m/>
  </r>
  <r>
    <s v="2025-08"/>
    <x v="3"/>
    <x v="4"/>
    <x v="138"/>
    <x v="575"/>
    <x v="593"/>
    <n v="705"/>
    <n v="219"/>
    <n v="0.31063829787234043"/>
    <n v="0.7"/>
    <n v="7.64"/>
    <n v="486"/>
    <n v="3713.04"/>
    <m/>
  </r>
  <r>
    <s v="2025-08"/>
    <x v="3"/>
    <x v="22"/>
    <x v="174"/>
    <x v="649"/>
    <x v="676"/>
    <n v="2861"/>
    <n v="960"/>
    <n v="0.33554701153442851"/>
    <n v="0.7"/>
    <n v="7.24"/>
    <n v="1901"/>
    <n v="13763.24"/>
    <m/>
  </r>
  <r>
    <s v="2025-08"/>
    <x v="3"/>
    <x v="6"/>
    <x v="109"/>
    <x v="556"/>
    <x v="572"/>
    <n v="2660"/>
    <n v="785"/>
    <n v="0.29511278195488722"/>
    <n v="0.7"/>
    <n v="7.82"/>
    <n v="1875"/>
    <n v="14662.5"/>
    <m/>
  </r>
  <r>
    <s v="2025-08"/>
    <x v="3"/>
    <x v="4"/>
    <x v="57"/>
    <x v="681"/>
    <x v="709"/>
    <n v="3171"/>
    <n v="674"/>
    <n v="0.21255124566382844"/>
    <n v="0.7"/>
    <n v="8.42"/>
    <n v="2497"/>
    <n v="21024.74"/>
    <m/>
  </r>
  <r>
    <s v="2025-08"/>
    <x v="3"/>
    <x v="15"/>
    <x v="41"/>
    <x v="673"/>
    <x v="701"/>
    <n v="4421"/>
    <n v="1276"/>
    <n v="0.28862248360099524"/>
    <n v="0.7"/>
    <n v="7.97"/>
    <n v="3145"/>
    <n v="25065.649999999998"/>
    <m/>
  </r>
  <r>
    <s v="2025-08"/>
    <x v="3"/>
    <x v="4"/>
    <x v="55"/>
    <x v="560"/>
    <x v="577"/>
    <n v="3212"/>
    <n v="994"/>
    <n v="0.3094645080946451"/>
    <n v="0.7"/>
    <n v="7.19"/>
    <n v="2218"/>
    <n v="15947.42"/>
    <m/>
  </r>
  <r>
    <s v="2025-08"/>
    <x v="3"/>
    <x v="4"/>
    <x v="112"/>
    <x v="639"/>
    <x v="666"/>
    <n v="2873"/>
    <n v="891"/>
    <n v="0.3101287852419074"/>
    <n v="0.7"/>
    <n v="7"/>
    <n v="1982"/>
    <n v="13874"/>
    <m/>
  </r>
  <r>
    <s v="2025-08"/>
    <x v="3"/>
    <x v="4"/>
    <x v="21"/>
    <x v="630"/>
    <x v="657"/>
    <n v="2302"/>
    <n v="437"/>
    <n v="0.18983492615117289"/>
    <n v="0.7"/>
    <n v="7.44"/>
    <n v="1865"/>
    <n v="13875.6"/>
    <m/>
  </r>
  <r>
    <s v="2025-08"/>
    <x v="3"/>
    <x v="2"/>
    <x v="4"/>
    <x v="596"/>
    <x v="614"/>
    <n v="3180"/>
    <n v="828"/>
    <n v="0.26037735849056604"/>
    <n v="0.7"/>
    <n v="7.51"/>
    <n v="2352"/>
    <n v="17663.52"/>
    <m/>
  </r>
  <r>
    <s v="2025-08"/>
    <x v="3"/>
    <x v="2"/>
    <x v="4"/>
    <x v="570"/>
    <x v="724"/>
    <n v="4855"/>
    <n v="1256"/>
    <n v="0.25870236869207003"/>
    <n v="0.7"/>
    <n v="7.82"/>
    <n v="3599"/>
    <n v="28144.18"/>
    <m/>
  </r>
  <r>
    <s v="2025-08"/>
    <x v="3"/>
    <x v="1"/>
    <x v="42"/>
    <x v="616"/>
    <x v="720"/>
    <n v="2185"/>
    <n v="604"/>
    <n v="0.27643020594965673"/>
    <n v="0.7"/>
    <n v="6.42"/>
    <n v="1581"/>
    <n v="10150.02"/>
    <m/>
  </r>
  <r>
    <s v="2025-08"/>
    <x v="3"/>
    <x v="4"/>
    <x v="35"/>
    <x v="581"/>
    <x v="599"/>
    <n v="2408"/>
    <n v="639"/>
    <n v="0.26536544850498339"/>
    <n v="0.7"/>
    <n v="7.62"/>
    <n v="1769"/>
    <n v="13479.78"/>
    <m/>
  </r>
  <r>
    <s v="2025-08"/>
    <x v="3"/>
    <x v="1"/>
    <x v="1"/>
    <x v="561"/>
    <x v="578"/>
    <n v="3743"/>
    <n v="1247"/>
    <n v="0.33315522308308843"/>
    <n v="0.7"/>
    <n v="7.53"/>
    <n v="2496"/>
    <n v="18794.88"/>
    <m/>
  </r>
  <r>
    <s v="2025-08"/>
    <x v="3"/>
    <x v="1"/>
    <x v="1"/>
    <x v="457"/>
    <x v="716"/>
    <n v="1735"/>
    <n v="469"/>
    <n v="0.2703170028818444"/>
    <n v="0.7"/>
    <n v="7.97"/>
    <n v="1266"/>
    <n v="10090.02"/>
    <m/>
  </r>
  <r>
    <s v="2025-08"/>
    <x v="3"/>
    <x v="1"/>
    <x v="1"/>
    <x v="604"/>
    <x v="625"/>
    <n v="3885"/>
    <n v="1153"/>
    <n v="0.2967824967824968"/>
    <n v="0.7"/>
    <n v="7.42"/>
    <n v="2732"/>
    <n v="20271.439999999999"/>
    <m/>
  </r>
  <r>
    <s v="2025-08"/>
    <x v="3"/>
    <x v="1"/>
    <x v="1"/>
    <x v="541"/>
    <x v="557"/>
    <n v="4639"/>
    <n v="1447"/>
    <n v="0.31192067255874112"/>
    <n v="0.7"/>
    <n v="7.44"/>
    <n v="3192"/>
    <n v="23748.48"/>
    <m/>
  </r>
  <r>
    <s v="2025-08"/>
    <x v="3"/>
    <x v="1"/>
    <x v="1"/>
    <x v="540"/>
    <x v="556"/>
    <n v="4421"/>
    <n v="1185"/>
    <n v="0.26803890522506219"/>
    <n v="0.7"/>
    <n v="7.17"/>
    <n v="3236"/>
    <n v="23202.12"/>
    <m/>
  </r>
  <r>
    <s v="2025-08"/>
    <x v="3"/>
    <x v="0"/>
    <x v="33"/>
    <x v="612"/>
    <x v="713"/>
    <n v="459"/>
    <n v="266"/>
    <n v="0.579520697167756"/>
    <n v="0.7"/>
    <n v="6.38"/>
    <n v="193"/>
    <n v="1231.3399999999999"/>
    <m/>
  </r>
  <r>
    <s v="2025-08"/>
    <x v="3"/>
    <x v="10"/>
    <x v="26"/>
    <x v="594"/>
    <x v="612"/>
    <n v="5130"/>
    <n v="1332"/>
    <n v="0.25964912280701752"/>
    <n v="0.7"/>
    <n v="7.74"/>
    <n v="3798"/>
    <n v="29396.52"/>
    <m/>
  </r>
  <r>
    <s v="2025-08"/>
    <x v="3"/>
    <x v="10"/>
    <x v="26"/>
    <x v="602"/>
    <x v="726"/>
    <n v="4196"/>
    <n v="1289"/>
    <n v="0.30719733079122974"/>
    <n v="0.7"/>
    <n v="7.51"/>
    <n v="2907"/>
    <n v="21831.57"/>
    <m/>
  </r>
  <r>
    <s v="2025-08"/>
    <x v="3"/>
    <x v="4"/>
    <x v="19"/>
    <x v="687"/>
    <x v="626"/>
    <n v="3785"/>
    <n v="1018"/>
    <n v="0.26895640686922062"/>
    <n v="0.7"/>
    <n v="7.22"/>
    <n v="2767"/>
    <n v="19977.739999999998"/>
    <m/>
  </r>
  <r>
    <s v="2025-08"/>
    <x v="3"/>
    <x v="4"/>
    <x v="56"/>
    <x v="647"/>
    <x v="674"/>
    <n v="3219"/>
    <n v="949"/>
    <n v="0.29481205343274308"/>
    <n v="0.7"/>
    <n v="8.65"/>
    <n v="2270"/>
    <n v="19635.5"/>
    <m/>
  </r>
  <r>
    <s v="2025-08"/>
    <x v="3"/>
    <x v="11"/>
    <x v="31"/>
    <x v="656"/>
    <x v="684"/>
    <n v="6173"/>
    <n v="1308"/>
    <n v="0.21189049084723796"/>
    <n v="0.7"/>
    <n v="8.7200000000000006"/>
    <n v="4865"/>
    <n v="42422.8"/>
    <m/>
  </r>
  <r>
    <s v="2025-08"/>
    <x v="3"/>
    <x v="4"/>
    <x v="68"/>
    <x v="646"/>
    <x v="673"/>
    <n v="4018"/>
    <n v="944"/>
    <n v="0.23494275759084121"/>
    <n v="0.7"/>
    <n v="7.24"/>
    <n v="3074"/>
    <n v="22255.760000000002"/>
    <m/>
  </r>
  <r>
    <s v="2025-08"/>
    <x v="3"/>
    <x v="4"/>
    <x v="68"/>
    <x v="626"/>
    <x v="652"/>
    <n v="2614"/>
    <n v="618"/>
    <n v="0.23641928079571539"/>
    <n v="0.7"/>
    <n v="7.32"/>
    <n v="1996"/>
    <n v="14610.720000000001"/>
    <m/>
  </r>
  <r>
    <s v="2025-08"/>
    <x v="3"/>
    <x v="8"/>
    <x v="16"/>
    <x v="657"/>
    <x v="685"/>
    <n v="5774"/>
    <n v="1561"/>
    <n v="0.27034984412885349"/>
    <n v="0.7"/>
    <n v="7.77"/>
    <n v="4213"/>
    <n v="32735.01"/>
    <m/>
  </r>
  <r>
    <s v="2025-08"/>
    <x v="3"/>
    <x v="8"/>
    <x v="16"/>
    <x v="640"/>
    <x v="667"/>
    <n v="5277"/>
    <n v="1224"/>
    <n v="0.23194997157475838"/>
    <n v="0.7"/>
    <n v="8.0399999999999991"/>
    <n v="4053"/>
    <n v="32586.119999999995"/>
    <m/>
  </r>
  <r>
    <s v="2025-08"/>
    <x v="3"/>
    <x v="8"/>
    <x v="16"/>
    <x v="661"/>
    <x v="689"/>
    <n v="2728"/>
    <n v="919"/>
    <n v="0.33687683284457476"/>
    <n v="0.7"/>
    <n v="7.68"/>
    <n v="1809"/>
    <n v="13893.119999999999"/>
    <m/>
  </r>
  <r>
    <s v="2025-08"/>
    <x v="3"/>
    <x v="8"/>
    <x v="16"/>
    <x v="655"/>
    <x v="683"/>
    <n v="4706"/>
    <n v="1432"/>
    <n v="0.30429239269018277"/>
    <n v="0.7"/>
    <n v="7.66"/>
    <n v="3274"/>
    <n v="25078.84"/>
    <m/>
  </r>
  <r>
    <s v="2025-08"/>
    <x v="3"/>
    <x v="9"/>
    <x v="114"/>
    <x v="669"/>
    <x v="604"/>
    <n v="2153"/>
    <n v="587"/>
    <n v="0.27264282396655831"/>
    <n v="0.7"/>
    <n v="8.19"/>
    <n v="1566"/>
    <n v="12825.539999999999"/>
    <m/>
  </r>
  <r>
    <s v="2025-08"/>
    <x v="3"/>
    <x v="16"/>
    <x v="51"/>
    <x v="690"/>
    <x v="719"/>
    <n v="3329"/>
    <n v="940"/>
    <n v="0.28236707720036047"/>
    <n v="0.7"/>
    <n v="7.69"/>
    <n v="2389"/>
    <n v="18371.41"/>
    <m/>
  </r>
  <r>
    <s v="2025-08"/>
    <x v="3"/>
    <x v="4"/>
    <x v="115"/>
    <x v="617"/>
    <x v="643"/>
    <n v="3270"/>
    <n v="868"/>
    <n v="0.26544342507645258"/>
    <n v="0.7"/>
    <n v="7.68"/>
    <n v="2402"/>
    <n v="18447.36"/>
    <m/>
  </r>
  <r>
    <s v="2025-08"/>
    <x v="3"/>
    <x v="23"/>
    <x v="88"/>
    <x v="196"/>
    <x v="680"/>
    <n v="2849"/>
    <n v="1032"/>
    <n v="0.36223236223236221"/>
    <n v="0.7"/>
    <n v="7.44"/>
    <n v="1817"/>
    <n v="13518.480000000001"/>
    <m/>
  </r>
  <r>
    <s v="2025-08"/>
    <x v="3"/>
    <x v="23"/>
    <x v="88"/>
    <x v="362"/>
    <x v="695"/>
    <n v="3903"/>
    <n v="1698"/>
    <n v="0.43504996156802461"/>
    <n v="0.7"/>
    <n v="6.85"/>
    <n v="2205"/>
    <n v="15104.25"/>
    <m/>
  </r>
  <r>
    <s v="2025-08"/>
    <x v="3"/>
    <x v="4"/>
    <x v="7"/>
    <x v="587"/>
    <x v="605"/>
    <n v="2495"/>
    <n v="620"/>
    <n v="0.24849699398797595"/>
    <n v="0.7"/>
    <n v="8.14"/>
    <n v="1875"/>
    <n v="15262.500000000002"/>
    <m/>
  </r>
  <r>
    <s v="2025-08"/>
    <x v="3"/>
    <x v="9"/>
    <x v="83"/>
    <x v="674"/>
    <x v="728"/>
    <n v="2374"/>
    <n v="708"/>
    <n v="0.29823083403538331"/>
    <n v="0.7"/>
    <n v="7.89"/>
    <n v="1666"/>
    <n v="13144.74"/>
    <m/>
  </r>
  <r>
    <s v="2025-08"/>
    <x v="3"/>
    <x v="4"/>
    <x v="139"/>
    <x v="644"/>
    <x v="671"/>
    <n v="2818"/>
    <n v="750"/>
    <n v="0.26614620298083747"/>
    <n v="0.7"/>
    <n v="7.68"/>
    <n v="2068"/>
    <n v="15882.24"/>
    <m/>
  </r>
  <r>
    <s v="2025-08"/>
    <x v="3"/>
    <x v="4"/>
    <x v="167"/>
    <x v="569"/>
    <x v="587"/>
    <n v="3561"/>
    <n v="1240"/>
    <n v="0.34821679303566416"/>
    <n v="0.7"/>
    <n v="6.47"/>
    <n v="2321"/>
    <n v="15016.869999999999"/>
    <m/>
  </r>
  <r>
    <s v="2025-08"/>
    <x v="3"/>
    <x v="13"/>
    <x v="39"/>
    <x v="342"/>
    <x v="642"/>
    <n v="2966"/>
    <n v="933"/>
    <n v="0.31456507080242752"/>
    <n v="0.7"/>
    <n v="7.72"/>
    <n v="2033"/>
    <n v="15694.76"/>
    <m/>
  </r>
  <r>
    <s v="2025-08"/>
    <x v="3"/>
    <x v="20"/>
    <x v="148"/>
    <x v="628"/>
    <x v="654"/>
    <n v="2399"/>
    <n v="583"/>
    <n v="0.24301792413505627"/>
    <n v="0.7"/>
    <n v="7.89"/>
    <n v="1816"/>
    <n v="14328.24"/>
    <m/>
  </r>
  <r>
    <s v="2025-08"/>
    <x v="3"/>
    <x v="4"/>
    <x v="73"/>
    <x v="531"/>
    <x v="723"/>
    <n v="1427"/>
    <n v="470"/>
    <n v="0.32936229852838123"/>
    <n v="0.7"/>
    <n v="8.0500000000000007"/>
    <n v="957"/>
    <n v="7703.85"/>
    <m/>
  </r>
  <r>
    <s v="2025-08"/>
    <x v="3"/>
    <x v="4"/>
    <x v="75"/>
    <x v="621"/>
    <x v="647"/>
    <n v="3730"/>
    <n v="786"/>
    <n v="0.21072386058981232"/>
    <n v="0.7"/>
    <n v="8"/>
    <n v="2944"/>
    <n v="23552"/>
    <m/>
  </r>
  <r>
    <s v="2025-08"/>
    <x v="3"/>
    <x v="4"/>
    <x v="44"/>
    <x v="678"/>
    <x v="706"/>
    <n v="2174"/>
    <n v="518"/>
    <n v="0.23827046918123276"/>
    <n v="0.7"/>
    <n v="7.7"/>
    <n v="1656"/>
    <n v="12751.2"/>
    <m/>
  </r>
  <r>
    <s v="2025-08"/>
    <x v="3"/>
    <x v="4"/>
    <x v="37"/>
    <x v="543"/>
    <x v="559"/>
    <n v="2884"/>
    <n v="426"/>
    <n v="0.14771151178918168"/>
    <n v="0.7"/>
    <n v="7.99"/>
    <n v="2458"/>
    <n v="19639.420000000002"/>
    <m/>
  </r>
  <r>
    <s v="2025-08"/>
    <x v="3"/>
    <x v="4"/>
    <x v="5"/>
    <x v="668"/>
    <x v="697"/>
    <n v="3156"/>
    <n v="963"/>
    <n v="0.30513307984790877"/>
    <n v="0.7"/>
    <n v="7.38"/>
    <n v="2193"/>
    <n v="16184.34"/>
    <m/>
  </r>
  <r>
    <s v="2025-08"/>
    <x v="3"/>
    <x v="4"/>
    <x v="5"/>
    <x v="564"/>
    <x v="581"/>
    <n v="4316"/>
    <n v="899"/>
    <n v="0.20829471733086191"/>
    <n v="0.7"/>
    <n v="7.96"/>
    <n v="3417"/>
    <n v="27199.32"/>
    <m/>
  </r>
  <r>
    <s v="2025-08"/>
    <x v="3"/>
    <x v="4"/>
    <x v="5"/>
    <x v="579"/>
    <x v="721"/>
    <n v="4751"/>
    <n v="1091"/>
    <n v="0.22963586613344558"/>
    <n v="0.7"/>
    <n v="7.25"/>
    <n v="3660"/>
    <n v="26535"/>
    <m/>
  </r>
  <r>
    <s v="2025-08"/>
    <x v="3"/>
    <x v="4"/>
    <x v="5"/>
    <x v="684"/>
    <x v="717"/>
    <n v="3808"/>
    <n v="726"/>
    <n v="0.19065126050420167"/>
    <n v="0.7"/>
    <n v="8.2200000000000006"/>
    <n v="3082"/>
    <n v="25334.04"/>
    <m/>
  </r>
  <r>
    <s v="2025-08"/>
    <x v="3"/>
    <x v="4"/>
    <x v="5"/>
    <x v="580"/>
    <x v="722"/>
    <n v="3909"/>
    <n v="841"/>
    <n v="0.21514453824507546"/>
    <n v="0.7"/>
    <n v="7.19"/>
    <n v="3068"/>
    <n v="22058.920000000002"/>
    <m/>
  </r>
  <r>
    <s v="2025-08"/>
    <x v="3"/>
    <x v="4"/>
    <x v="5"/>
    <x v="592"/>
    <x v="610"/>
    <n v="2556"/>
    <n v="638"/>
    <n v="0.24960876369327073"/>
    <n v="0.7"/>
    <n v="7.74"/>
    <n v="1918"/>
    <n v="14845.32"/>
    <m/>
  </r>
  <r>
    <s v="2025-08"/>
    <x v="3"/>
    <x v="4"/>
    <x v="5"/>
    <x v="633"/>
    <x v="660"/>
    <n v="5082"/>
    <n v="1204"/>
    <n v="0.23691460055096419"/>
    <n v="0.7"/>
    <n v="7.61"/>
    <n v="3878"/>
    <n v="29511.58"/>
    <m/>
  </r>
  <r>
    <s v="2025-08"/>
    <x v="3"/>
    <x v="4"/>
    <x v="5"/>
    <x v="638"/>
    <x v="665"/>
    <n v="4978"/>
    <n v="760"/>
    <n v="0.15267175572519084"/>
    <n v="0.7"/>
    <n v="8.7100000000000009"/>
    <n v="4218"/>
    <n v="36738.780000000006"/>
    <m/>
  </r>
  <r>
    <s v="2025-08"/>
    <x v="3"/>
    <x v="4"/>
    <x v="5"/>
    <x v="614"/>
    <x v="636"/>
    <n v="4253"/>
    <n v="995"/>
    <n v="0.23395250411474253"/>
    <n v="0.7"/>
    <n v="7.04"/>
    <n v="3258"/>
    <n v="22936.32"/>
    <m/>
  </r>
  <r>
    <s v="2025-08"/>
    <x v="3"/>
    <x v="4"/>
    <x v="5"/>
    <x v="643"/>
    <x v="670"/>
    <n v="4780"/>
    <n v="1504"/>
    <n v="0.31464435146443515"/>
    <n v="0.7"/>
    <n v="7"/>
    <n v="3276"/>
    <n v="22932"/>
    <m/>
  </r>
  <r>
    <s v="2025-08"/>
    <x v="3"/>
    <x v="4"/>
    <x v="5"/>
    <x v="653"/>
    <x v="681"/>
    <n v="2155"/>
    <n v="613"/>
    <n v="0.28445475638051043"/>
    <n v="0.7"/>
    <n v="7.6"/>
    <n v="1542"/>
    <n v="11719.199999999999"/>
    <m/>
  </r>
  <r>
    <s v="2025-08"/>
    <x v="3"/>
    <x v="4"/>
    <x v="5"/>
    <x v="642"/>
    <x v="669"/>
    <n v="7442"/>
    <n v="1597"/>
    <n v="0.21459285138403655"/>
    <n v="0.7"/>
    <n v="8.17"/>
    <n v="5845"/>
    <n v="47753.65"/>
    <m/>
  </r>
  <r>
    <s v="2025-08"/>
    <x v="3"/>
    <x v="4"/>
    <x v="5"/>
    <x v="567"/>
    <x v="585"/>
    <n v="2231"/>
    <n v="488"/>
    <n v="0.21873599282832809"/>
    <n v="0.7"/>
    <n v="8.2100000000000009"/>
    <n v="1743"/>
    <n v="14310.03"/>
    <m/>
  </r>
  <r>
    <s v="2025-08"/>
    <x v="3"/>
    <x v="4"/>
    <x v="5"/>
    <x v="685"/>
    <x v="710"/>
    <n v="3182"/>
    <n v="837"/>
    <n v="0.26304211187932119"/>
    <n v="0.7"/>
    <n v="7.84"/>
    <n v="2345"/>
    <n v="18384.8"/>
    <m/>
  </r>
  <r>
    <s v="2025-08"/>
    <x v="3"/>
    <x v="4"/>
    <x v="5"/>
    <x v="584"/>
    <x v="602"/>
    <n v="3644"/>
    <n v="807"/>
    <n v="0.22145993413830956"/>
    <n v="0.7"/>
    <n v="7.96"/>
    <n v="2837"/>
    <n v="22582.52"/>
    <m/>
  </r>
  <r>
    <s v="2025-08"/>
    <x v="3"/>
    <x v="4"/>
    <x v="5"/>
    <x v="553"/>
    <x v="569"/>
    <n v="3797"/>
    <n v="1143"/>
    <n v="0.30102712667895709"/>
    <n v="0.7"/>
    <n v="7.04"/>
    <n v="2654"/>
    <n v="18684.16"/>
    <m/>
  </r>
  <r>
    <s v="2025-08"/>
    <x v="3"/>
    <x v="4"/>
    <x v="5"/>
    <x v="550"/>
    <x v="566"/>
    <n v="1384"/>
    <n v="440"/>
    <n v="0.31791907514450868"/>
    <n v="0.7"/>
    <n v="7.2"/>
    <n v="944"/>
    <n v="6796.8"/>
    <m/>
  </r>
  <r>
    <s v="2025-08"/>
    <x v="3"/>
    <x v="4"/>
    <x v="5"/>
    <x v="667"/>
    <x v="696"/>
    <n v="2752"/>
    <n v="641"/>
    <n v="0.23292151162790697"/>
    <n v="0.7"/>
    <n v="7.84"/>
    <n v="2111"/>
    <n v="16550.239999999998"/>
    <m/>
  </r>
  <r>
    <s v="2025-08"/>
    <x v="3"/>
    <x v="4"/>
    <x v="5"/>
    <x v="568"/>
    <x v="586"/>
    <n v="1246"/>
    <n v="326"/>
    <n v="0.26163723916532905"/>
    <n v="0.7"/>
    <n v="7.87"/>
    <n v="920"/>
    <n v="7240.4000000000005"/>
    <m/>
  </r>
  <r>
    <s v="2025-08"/>
    <x v="3"/>
    <x v="4"/>
    <x v="5"/>
    <x v="546"/>
    <x v="562"/>
    <n v="2888"/>
    <n v="675"/>
    <n v="0.23372576177285317"/>
    <n v="0.7"/>
    <n v="7.35"/>
    <n v="2213"/>
    <n v="16265.55"/>
    <m/>
  </r>
  <r>
    <s v="2025-08"/>
    <x v="3"/>
    <x v="4"/>
    <x v="5"/>
    <x v="662"/>
    <x v="690"/>
    <n v="4463"/>
    <n v="1191"/>
    <n v="0.26686085592650682"/>
    <n v="0.7"/>
    <n v="7.22"/>
    <n v="3272"/>
    <n v="23623.84"/>
    <m/>
  </r>
  <r>
    <s v="2025-08"/>
    <x v="3"/>
    <x v="4"/>
    <x v="5"/>
    <x v="691"/>
    <x v="561"/>
    <n v="3283"/>
    <n v="1088"/>
    <n v="0.33140420347243377"/>
    <n v="0.7"/>
    <n v="7.54"/>
    <n v="2195"/>
    <n v="16550.3"/>
    <m/>
  </r>
  <r>
    <s v="2025-08"/>
    <x v="3"/>
    <x v="4"/>
    <x v="5"/>
    <x v="576"/>
    <x v="594"/>
    <n v="2930"/>
    <n v="767"/>
    <n v="0.26177474402730377"/>
    <n v="0.7"/>
    <n v="7.33"/>
    <n v="2163"/>
    <n v="15854.79"/>
    <m/>
  </r>
  <r>
    <s v="2025-08"/>
    <x v="3"/>
    <x v="4"/>
    <x v="5"/>
    <x v="589"/>
    <x v="607"/>
    <n v="3507"/>
    <n v="671"/>
    <n v="0.19133162246934701"/>
    <n v="0.7"/>
    <n v="8.27"/>
    <n v="2836"/>
    <n v="23453.719999999998"/>
    <m/>
  </r>
  <r>
    <s v="2025-08"/>
    <x v="3"/>
    <x v="4"/>
    <x v="5"/>
    <x v="631"/>
    <x v="658"/>
    <n v="4357"/>
    <n v="1032"/>
    <n v="0.2368602249254074"/>
    <n v="0.7"/>
    <n v="7.43"/>
    <n v="3325"/>
    <n v="24704.75"/>
    <m/>
  </r>
  <r>
    <s v="2025-08"/>
    <x v="3"/>
    <x v="4"/>
    <x v="5"/>
    <x v="577"/>
    <x v="595"/>
    <n v="1182"/>
    <n v="307"/>
    <n v="0.25972927241962773"/>
    <n v="0.7"/>
    <n v="7.73"/>
    <n v="875"/>
    <n v="6763.75"/>
    <m/>
  </r>
  <r>
    <s v="2025-08"/>
    <x v="3"/>
    <x v="4"/>
    <x v="5"/>
    <x v="565"/>
    <x v="583"/>
    <n v="3089"/>
    <n v="1073"/>
    <n v="0.3473616056976368"/>
    <n v="0.7"/>
    <n v="6.59"/>
    <n v="2016"/>
    <n v="13285.44"/>
    <m/>
  </r>
  <r>
    <s v="2025-08"/>
    <x v="3"/>
    <x v="26"/>
    <x v="172"/>
    <x v="635"/>
    <x v="662"/>
    <n v="3996"/>
    <n v="1565"/>
    <n v="0.39164164164164167"/>
    <n v="0.7"/>
    <n v="6.76"/>
    <n v="2431"/>
    <n v="16433.559999999998"/>
    <m/>
  </r>
  <r>
    <s v="2025-08"/>
    <x v="3"/>
    <x v="4"/>
    <x v="20"/>
    <x v="666"/>
    <x v="694"/>
    <n v="3346"/>
    <n v="904"/>
    <n v="0.27017334130304843"/>
    <n v="0.7"/>
    <n v="7.32"/>
    <n v="2442"/>
    <n v="17875.440000000002"/>
    <m/>
  </r>
  <r>
    <s v="2025-08"/>
    <x v="3"/>
    <x v="4"/>
    <x v="128"/>
    <x v="574"/>
    <x v="592"/>
    <n v="1460"/>
    <n v="348"/>
    <n v="0.23835616438356164"/>
    <n v="0.7"/>
    <n v="7.68"/>
    <n v="1112"/>
    <n v="8540.16"/>
    <m/>
  </r>
  <r>
    <s v="2025-08"/>
    <x v="3"/>
    <x v="20"/>
    <x v="147"/>
    <x v="380"/>
    <x v="718"/>
    <n v="741"/>
    <n v="250"/>
    <n v="0.33738191632928477"/>
    <n v="0.7"/>
    <n v="7.54"/>
    <n v="491"/>
    <n v="3702.14"/>
    <m/>
  </r>
  <r>
    <s v="2025-08"/>
    <x v="3"/>
    <x v="4"/>
    <x v="72"/>
    <x v="683"/>
    <x v="715"/>
    <n v="2922"/>
    <n v="790"/>
    <n v="0.27036276522929498"/>
    <n v="0.7"/>
    <n v="7.54"/>
    <n v="2132"/>
    <n v="16075.28"/>
    <m/>
  </r>
  <r>
    <s v="2025-08"/>
    <x v="3"/>
    <x v="4"/>
    <x v="72"/>
    <x v="645"/>
    <x v="672"/>
    <n v="3588"/>
    <n v="1081"/>
    <n v="0.30128205128205127"/>
    <n v="0.7"/>
    <n v="7.91"/>
    <n v="2507"/>
    <n v="19830.37"/>
    <m/>
  </r>
  <r>
    <s v="2025-08"/>
    <x v="3"/>
    <x v="4"/>
    <x v="22"/>
    <x v="675"/>
    <x v="703"/>
    <n v="2385"/>
    <n v="570"/>
    <n v="0.2389937106918239"/>
    <n v="0.7"/>
    <n v="7.59"/>
    <n v="1815"/>
    <n v="13775.85"/>
    <m/>
  </r>
  <r>
    <s v="2025-08"/>
    <x v="3"/>
    <x v="4"/>
    <x v="22"/>
    <x v="578"/>
    <x v="729"/>
    <n v="1977"/>
    <n v="362"/>
    <n v="0.18310571573090542"/>
    <n v="0.7"/>
    <n v="8.4"/>
    <n v="1615"/>
    <n v="13566"/>
    <m/>
  </r>
  <r>
    <s v="2025-08"/>
    <x v="3"/>
    <x v="4"/>
    <x v="22"/>
    <x v="623"/>
    <x v="649"/>
    <n v="2756"/>
    <n v="835"/>
    <n v="0.30297532656023224"/>
    <n v="0.7"/>
    <n v="8.26"/>
    <n v="1921"/>
    <n v="15867.46"/>
    <m/>
  </r>
  <r>
    <s v="2025-08"/>
    <x v="3"/>
    <x v="4"/>
    <x v="140"/>
    <x v="632"/>
    <x v="659"/>
    <n v="1775"/>
    <n v="409"/>
    <n v="0.2304225352112676"/>
    <n v="0.7"/>
    <n v="7.12"/>
    <n v="1366"/>
    <n v="9725.92"/>
    <m/>
  </r>
  <r>
    <s v="2025-08"/>
    <x v="3"/>
    <x v="7"/>
    <x v="15"/>
    <x v="665"/>
    <x v="693"/>
    <n v="8784"/>
    <n v="2564"/>
    <n v="0.29189435336976322"/>
    <n v="0.7"/>
    <n v="7.61"/>
    <n v="6220"/>
    <n v="47334.200000000004"/>
    <m/>
  </r>
  <r>
    <s v="2025-08"/>
    <x v="3"/>
    <x v="7"/>
    <x v="15"/>
    <x v="613"/>
    <x v="635"/>
    <n v="4675"/>
    <n v="1605"/>
    <n v="0.34331550802139038"/>
    <n v="0.7"/>
    <n v="6.95"/>
    <n v="3070"/>
    <n v="21336.5"/>
    <m/>
  </r>
  <r>
    <s v="2025-08"/>
    <x v="3"/>
    <x v="6"/>
    <x v="11"/>
    <x v="590"/>
    <x v="608"/>
    <n v="9298"/>
    <n v="2657"/>
    <n v="0.28576037857603787"/>
    <n v="0.7"/>
    <n v="7.86"/>
    <n v="6641"/>
    <n v="52198.26"/>
    <m/>
  </r>
  <r>
    <s v="2025-08"/>
    <x v="3"/>
    <x v="6"/>
    <x v="11"/>
    <x v="549"/>
    <x v="565"/>
    <n v="5624"/>
    <n v="1569"/>
    <n v="0.27898293029871979"/>
    <n v="0.7"/>
    <n v="8.17"/>
    <n v="4055"/>
    <n v="33129.35"/>
    <m/>
  </r>
  <r>
    <s v="2025-08"/>
    <x v="3"/>
    <x v="6"/>
    <x v="11"/>
    <x v="606"/>
    <x v="714"/>
    <n v="4935"/>
    <n v="1603"/>
    <n v="0.32482269503546102"/>
    <n v="0.7"/>
    <n v="7.08"/>
    <n v="3332"/>
    <n v="23590.560000000001"/>
    <m/>
  </r>
  <r>
    <s v="2025-08"/>
    <x v="3"/>
    <x v="6"/>
    <x v="11"/>
    <x v="547"/>
    <x v="563"/>
    <n v="4261"/>
    <n v="1479"/>
    <n v="0.34710161933818351"/>
    <n v="0.7"/>
    <n v="6.96"/>
    <n v="2782"/>
    <n v="19362.72"/>
    <m/>
  </r>
  <r>
    <s v="2025-08"/>
    <x v="3"/>
    <x v="6"/>
    <x v="11"/>
    <x v="558"/>
    <x v="574"/>
    <n v="6013"/>
    <n v="2027"/>
    <n v="0.33710294362215198"/>
    <n v="0.7"/>
    <n v="7.6"/>
    <n v="3986"/>
    <n v="30293.599999999999"/>
    <m/>
  </r>
  <r>
    <s v="2025-08"/>
    <x v="3"/>
    <x v="6"/>
    <x v="11"/>
    <x v="555"/>
    <x v="571"/>
    <n v="4580"/>
    <n v="1356"/>
    <n v="0.2960698689956332"/>
    <n v="0.7"/>
    <n v="7.04"/>
    <n v="3224"/>
    <n v="22696.959999999999"/>
    <m/>
  </r>
  <r>
    <s v="2025-08"/>
    <x v="3"/>
    <x v="6"/>
    <x v="11"/>
    <x v="627"/>
    <x v="653"/>
    <n v="2186"/>
    <n v="549"/>
    <n v="0.25114364135407136"/>
    <n v="0.7"/>
    <n v="7.78"/>
    <n v="1637"/>
    <n v="12735.86"/>
    <m/>
  </r>
  <r>
    <s v="2025-08"/>
    <x v="3"/>
    <x v="4"/>
    <x v="81"/>
    <x v="676"/>
    <x v="704"/>
    <n v="2518"/>
    <n v="422"/>
    <n v="0.16759332803812549"/>
    <n v="0.7"/>
    <n v="8.3000000000000007"/>
    <n v="2096"/>
    <n v="17396.800000000003"/>
    <m/>
  </r>
  <r>
    <s v="2025-08"/>
    <x v="3"/>
    <x v="4"/>
    <x v="177"/>
    <x v="562"/>
    <x v="579"/>
    <n v="2387"/>
    <n v="730"/>
    <n v="0.3058232090490155"/>
    <n v="0.7"/>
    <n v="7.46"/>
    <n v="1657"/>
    <n v="12361.22"/>
    <m/>
  </r>
  <r>
    <s v="2025-08"/>
    <x v="3"/>
    <x v="0"/>
    <x v="0"/>
    <x v="641"/>
    <x v="668"/>
    <n v="4758"/>
    <n v="1096"/>
    <n v="0.23034888608659101"/>
    <n v="0.7"/>
    <n v="7.92"/>
    <n v="3662"/>
    <n v="29003.040000000001"/>
    <m/>
  </r>
  <r>
    <s v="2025-08"/>
    <x v="3"/>
    <x v="0"/>
    <x v="0"/>
    <x v="651"/>
    <x v="678"/>
    <n v="3802"/>
    <n v="846"/>
    <n v="0.22251446607048922"/>
    <n v="0.7"/>
    <n v="7.9"/>
    <n v="2956"/>
    <n v="23352.400000000001"/>
    <m/>
  </r>
  <r>
    <s v="2025-08"/>
    <x v="3"/>
    <x v="0"/>
    <x v="0"/>
    <x v="615"/>
    <x v="637"/>
    <n v="4064"/>
    <n v="1014"/>
    <n v="0.24950787401574803"/>
    <n v="0.7"/>
    <n v="7.67"/>
    <n v="3050"/>
    <n v="23393.5"/>
    <m/>
  </r>
  <r>
    <s v="2025-08"/>
    <x v="3"/>
    <x v="0"/>
    <x v="0"/>
    <x v="679"/>
    <x v="707"/>
    <n v="4443"/>
    <n v="1089"/>
    <n v="0.2451046590141796"/>
    <n v="0.7"/>
    <n v="8.19"/>
    <n v="3354"/>
    <n v="27469.26"/>
    <m/>
  </r>
  <r>
    <s v="2025-08"/>
    <x v="3"/>
    <x v="0"/>
    <x v="0"/>
    <x v="609"/>
    <x v="630"/>
    <n v="8383"/>
    <n v="1858"/>
    <n v="0.22163903137301683"/>
    <n v="0.7"/>
    <n v="8.5299999999999994"/>
    <n v="6525"/>
    <n v="55658.249999999993"/>
    <m/>
  </r>
  <r>
    <s v="2025-08"/>
    <x v="3"/>
    <x v="0"/>
    <x v="0"/>
    <x v="610"/>
    <x v="632"/>
    <n v="3483"/>
    <n v="921"/>
    <n v="0.26442721791558998"/>
    <n v="0.7"/>
    <n v="7.51"/>
    <n v="2562"/>
    <n v="19240.62"/>
    <m/>
  </r>
  <r>
    <s v="2025-08"/>
    <x v="3"/>
    <x v="0"/>
    <x v="0"/>
    <x v="663"/>
    <x v="691"/>
    <n v="2392"/>
    <n v="652"/>
    <n v="0.27257525083612039"/>
    <n v="0.7"/>
    <n v="8.0500000000000007"/>
    <n v="1740"/>
    <n v="14007.000000000002"/>
    <m/>
  </r>
  <r>
    <s v="2025-08"/>
    <x v="3"/>
    <x v="0"/>
    <x v="0"/>
    <x v="637"/>
    <x v="664"/>
    <n v="2703"/>
    <n v="522"/>
    <n v="0.19311875693673697"/>
    <n v="0.7"/>
    <n v="8.06"/>
    <n v="2181"/>
    <n v="17578.86"/>
    <m/>
  </r>
  <r>
    <s v="2025-08"/>
    <x v="3"/>
    <x v="4"/>
    <x v="173"/>
    <x v="636"/>
    <x v="663"/>
    <n v="3433"/>
    <n v="976"/>
    <n v="0.28429944654820855"/>
    <n v="0.7"/>
    <n v="6.75"/>
    <n v="2457"/>
    <n v="16584.75"/>
    <m/>
  </r>
  <r>
    <s v="2025-08"/>
    <x v="3"/>
    <x v="4"/>
    <x v="28"/>
    <x v="688"/>
    <x v="633"/>
    <n v="3239"/>
    <n v="824"/>
    <n v="0.25439950602037664"/>
    <n v="0.7"/>
    <n v="6.96"/>
    <n v="2415"/>
    <n v="16808.400000000001"/>
    <m/>
  </r>
  <r>
    <s v="2025-08"/>
    <x v="3"/>
    <x v="9"/>
    <x v="50"/>
    <x v="672"/>
    <x v="700"/>
    <n v="2323"/>
    <n v="802"/>
    <n v="0.34524321997417134"/>
    <n v="0.7"/>
    <n v="8.27"/>
    <n v="1521"/>
    <n v="12578.67"/>
    <m/>
  </r>
  <r>
    <s v="2025-08"/>
    <x v="3"/>
    <x v="6"/>
    <x v="171"/>
    <x v="620"/>
    <x v="646"/>
    <n v="1666"/>
    <n v="399"/>
    <n v="0.23949579831932774"/>
    <n v="0.7"/>
    <n v="7.17"/>
    <n v="1267"/>
    <n v="9084.39"/>
    <m/>
  </r>
  <r>
    <s v="2025-08"/>
    <x v="3"/>
    <x v="6"/>
    <x v="162"/>
    <x v="622"/>
    <x v="648"/>
    <n v="381"/>
    <n v="123"/>
    <n v="0.32283464566929132"/>
    <n v="0.7"/>
    <n v="7.29"/>
    <n v="258"/>
    <n v="1880.82"/>
    <m/>
  </r>
  <r>
    <s v="2025-08"/>
    <x v="3"/>
    <x v="19"/>
    <x v="54"/>
    <x v="483"/>
    <x v="640"/>
    <n v="1262"/>
    <n v="440"/>
    <n v="0.34865293185419971"/>
    <n v="0.7"/>
    <n v="7.52"/>
    <n v="822"/>
    <n v="6181.44"/>
    <m/>
  </r>
  <r>
    <s v="2025-08"/>
    <x v="3"/>
    <x v="4"/>
    <x v="9"/>
    <x v="650"/>
    <x v="677"/>
    <n v="3530"/>
    <n v="495"/>
    <n v="0.14022662889518414"/>
    <n v="0.7"/>
    <n v="7.75"/>
    <n v="3035"/>
    <n v="23521.25"/>
    <m/>
  </r>
  <r>
    <s v="2025-08"/>
    <x v="3"/>
    <x v="14"/>
    <x v="40"/>
    <x v="686"/>
    <x v="644"/>
    <n v="5462"/>
    <n v="1603"/>
    <n v="0.29348224093738556"/>
    <n v="0.7"/>
    <n v="7.96"/>
    <n v="3859"/>
    <n v="30717.64"/>
    <m/>
  </r>
  <r>
    <s v="2025-08"/>
    <x v="3"/>
    <x v="3"/>
    <x v="17"/>
    <x v="624"/>
    <x v="650"/>
    <n v="942"/>
    <n v="445"/>
    <n v="0.47239915074309979"/>
    <n v="0.7"/>
    <n v="6.85"/>
    <n v="497"/>
    <n v="3404.45"/>
    <m/>
  </r>
  <r>
    <s v="2025-08"/>
    <x v="3"/>
    <x v="4"/>
    <x v="176"/>
    <x v="551"/>
    <x v="725"/>
    <n v="2949"/>
    <n v="979"/>
    <n v="0.33197694133604611"/>
    <n v="0.7"/>
    <n v="7.47"/>
    <n v="1970"/>
    <n v="14715.9"/>
    <m/>
  </r>
  <r>
    <s v="2025-08"/>
    <x v="3"/>
    <x v="18"/>
    <x v="53"/>
    <x v="680"/>
    <x v="708"/>
    <n v="1277"/>
    <n v="479"/>
    <n v="0.375097885669538"/>
    <n v="0.7"/>
    <n v="7.7"/>
    <n v="798"/>
    <n v="6144.6"/>
    <m/>
  </r>
  <r>
    <s v="2025-08"/>
    <x v="3"/>
    <x v="6"/>
    <x v="77"/>
    <x v="660"/>
    <x v="711"/>
    <n v="2388"/>
    <n v="685"/>
    <n v="0.2868509212730318"/>
    <n v="0.7"/>
    <n v="5.53"/>
    <n v="1703"/>
    <n v="9417.59"/>
    <m/>
  </r>
  <r>
    <s v="2025-08"/>
    <x v="3"/>
    <x v="20"/>
    <x v="59"/>
    <x v="557"/>
    <x v="573"/>
    <n v="4331"/>
    <n v="1178"/>
    <n v="0.27199261140614178"/>
    <n v="0.7"/>
    <n v="7.81"/>
    <n v="3153"/>
    <n v="24624.93"/>
    <m/>
  </r>
  <r>
    <s v="2025-08"/>
    <x v="3"/>
    <x v="24"/>
    <x v="145"/>
    <x v="664"/>
    <x v="692"/>
    <n v="5508"/>
    <n v="1740"/>
    <n v="0.31590413943355122"/>
    <n v="0.7"/>
    <n v="7.53"/>
    <n v="3768"/>
    <n v="28373.040000000001"/>
    <m/>
  </r>
  <r>
    <s v="2025-08"/>
    <x v="3"/>
    <x v="4"/>
    <x v="74"/>
    <x v="498"/>
    <x v="639"/>
    <n v="990"/>
    <n v="465"/>
    <n v="0.46969696969696972"/>
    <n v="0.7"/>
    <n v="7.21"/>
    <n v="525"/>
    <n v="3785.25"/>
    <m/>
  </r>
  <r>
    <s v="2025-08"/>
    <x v="3"/>
    <x v="21"/>
    <x v="67"/>
    <x v="625"/>
    <x v="651"/>
    <n v="2021"/>
    <n v="756"/>
    <n v="0.37407224146462148"/>
    <n v="0.7"/>
    <n v="7.43"/>
    <n v="1265"/>
    <n v="9398.9499999999989"/>
    <m/>
  </r>
  <r>
    <s v="2025-08"/>
    <x v="3"/>
    <x v="22"/>
    <x v="78"/>
    <x v="670"/>
    <x v="698"/>
    <n v="4209"/>
    <n v="957"/>
    <n v="0.22736992159657876"/>
    <n v="0.7"/>
    <n v="7.9"/>
    <n v="3252"/>
    <n v="25690.800000000003"/>
    <m/>
  </r>
  <r>
    <s v="2025-08"/>
    <x v="3"/>
    <x v="22"/>
    <x v="78"/>
    <x v="671"/>
    <x v="699"/>
    <n v="5082"/>
    <n v="994"/>
    <n v="0.19559228650137742"/>
    <n v="0.7"/>
    <n v="8.11"/>
    <n v="4088"/>
    <n v="33153.68"/>
    <m/>
  </r>
  <r>
    <s v="2025-08"/>
    <x v="3"/>
    <x v="22"/>
    <x v="78"/>
    <x v="539"/>
    <x v="555"/>
    <n v="2496"/>
    <n v="628"/>
    <n v="0.2516025641025641"/>
    <n v="0.7"/>
    <n v="7.89"/>
    <n v="1868"/>
    <n v="14738.519999999999"/>
    <m/>
  </r>
  <r>
    <s v="2025-08"/>
    <x v="3"/>
    <x v="7"/>
    <x v="47"/>
    <x v="518"/>
    <x v="638"/>
    <n v="1282"/>
    <n v="515"/>
    <n v="0.40171606864274573"/>
    <n v="0.7"/>
    <n v="7.82"/>
    <n v="767"/>
    <n v="5997.9400000000005"/>
    <m/>
  </r>
  <r>
    <s v="2025-08"/>
    <x v="3"/>
    <x v="4"/>
    <x v="175"/>
    <x v="654"/>
    <x v="682"/>
    <n v="1348"/>
    <n v="326"/>
    <n v="0.24183976261127596"/>
    <n v="0.7"/>
    <n v="7.62"/>
    <n v="1022"/>
    <n v="7787.64"/>
    <m/>
  </r>
  <r>
    <s v="2025-08"/>
    <x v="3"/>
    <x v="22"/>
    <x v="135"/>
    <x v="652"/>
    <x v="679"/>
    <n v="2154"/>
    <n v="612"/>
    <n v="0.28412256267409469"/>
    <n v="0.7"/>
    <n v="7.16"/>
    <n v="1542"/>
    <n v="11040.72"/>
    <m/>
  </r>
  <r>
    <s v="2025-08"/>
    <x v="3"/>
    <x v="4"/>
    <x v="93"/>
    <x v="648"/>
    <x v="675"/>
    <n v="2533"/>
    <n v="575"/>
    <n v="0.22700355309909198"/>
    <n v="0.7"/>
    <n v="6.99"/>
    <n v="1958"/>
    <n v="13686.42"/>
    <m/>
  </r>
  <r>
    <s v="2025-08"/>
    <x v="3"/>
    <x v="9"/>
    <x v="24"/>
    <x v="44"/>
    <x v="631"/>
    <n v="4346"/>
    <n v="1141"/>
    <n v="0.26254026691210308"/>
    <n v="0.7"/>
    <n v="7.61"/>
    <n v="3205"/>
    <n v="24390.05"/>
    <m/>
  </r>
  <r>
    <s v="2025-08"/>
    <x v="3"/>
    <x v="9"/>
    <x v="52"/>
    <x v="607"/>
    <x v="628"/>
    <n v="2291"/>
    <n v="601"/>
    <n v="0.26233085988651245"/>
    <n v="0.7"/>
    <n v="8.17"/>
    <n v="1690"/>
    <n v="13807.3"/>
    <m/>
  </r>
  <r>
    <s v="2025-09"/>
    <x v="3"/>
    <x v="4"/>
    <x v="130"/>
    <x v="634"/>
    <x v="661"/>
    <n v="1257"/>
    <n v="569"/>
    <n v="0.4526650755767701"/>
    <n v="0.7"/>
    <n v="7.68"/>
    <n v="688"/>
    <n v="5283.84"/>
    <m/>
  </r>
  <r>
    <s v="2025-09"/>
    <x v="3"/>
    <x v="3"/>
    <x v="3"/>
    <x v="689"/>
    <x v="727"/>
    <n v="3632"/>
    <n v="975"/>
    <n v="0.26844713656387664"/>
    <n v="0.7"/>
    <n v="7.74"/>
    <n v="2657"/>
    <n v="20565.18"/>
    <m/>
  </r>
  <r>
    <s v="2025-09"/>
    <x v="3"/>
    <x v="6"/>
    <x v="13"/>
    <x v="571"/>
    <x v="589"/>
    <n v="2304"/>
    <n v="703"/>
    <n v="0.30512152777777779"/>
    <n v="0.7"/>
    <n v="7.44"/>
    <n v="1601"/>
    <n v="11911.44"/>
    <m/>
  </r>
  <r>
    <s v="2025-09"/>
    <x v="3"/>
    <x v="4"/>
    <x v="138"/>
    <x v="575"/>
    <x v="593"/>
    <n v="3156"/>
    <n v="899"/>
    <n v="0.28485424588086183"/>
    <n v="0.7"/>
    <n v="7.65"/>
    <n v="2257"/>
    <n v="17266.05"/>
    <m/>
  </r>
  <r>
    <s v="2025-09"/>
    <x v="3"/>
    <x v="4"/>
    <x v="117"/>
    <x v="591"/>
    <x v="609"/>
    <n v="1369"/>
    <n v="447"/>
    <n v="0.32651570489408327"/>
    <n v="0.7"/>
    <n v="7.45"/>
    <n v="922"/>
    <n v="6868.9000000000005"/>
    <m/>
  </r>
  <r>
    <s v="2025-09"/>
    <x v="3"/>
    <x v="22"/>
    <x v="174"/>
    <x v="649"/>
    <x v="676"/>
    <n v="3172"/>
    <n v="1070"/>
    <n v="0.33732660781841112"/>
    <n v="0.7"/>
    <n v="6.99"/>
    <n v="2102"/>
    <n v="14692.98"/>
    <m/>
  </r>
  <r>
    <s v="2025-09"/>
    <x v="3"/>
    <x v="6"/>
    <x v="109"/>
    <x v="556"/>
    <x v="572"/>
    <n v="2753"/>
    <n v="820"/>
    <n v="0.29785688339992733"/>
    <n v="0.7"/>
    <n v="7.7"/>
    <n v="1933"/>
    <n v="14884.1"/>
    <m/>
  </r>
  <r>
    <s v="2025-09"/>
    <x v="3"/>
    <x v="4"/>
    <x v="57"/>
    <x v="681"/>
    <x v="709"/>
    <n v="3024"/>
    <n v="720"/>
    <n v="0.23809523809523808"/>
    <n v="0.7"/>
    <n v="7.89"/>
    <n v="2304"/>
    <n v="18178.559999999998"/>
    <m/>
  </r>
  <r>
    <s v="2025-09"/>
    <x v="3"/>
    <x v="15"/>
    <x v="41"/>
    <x v="673"/>
    <x v="701"/>
    <n v="4187"/>
    <n v="1020"/>
    <n v="0.24361117745402436"/>
    <n v="0.7"/>
    <n v="8.39"/>
    <n v="3167"/>
    <n v="26571.13"/>
    <m/>
  </r>
  <r>
    <s v="2025-09"/>
    <x v="3"/>
    <x v="4"/>
    <x v="55"/>
    <x v="560"/>
    <x v="577"/>
    <n v="2920"/>
    <n v="862"/>
    <n v="0.29520547945205478"/>
    <n v="0.7"/>
    <n v="7.27"/>
    <n v="2058"/>
    <n v="14961.66"/>
    <m/>
  </r>
  <r>
    <s v="2025-09"/>
    <x v="3"/>
    <x v="4"/>
    <x v="112"/>
    <x v="639"/>
    <x v="666"/>
    <n v="2692"/>
    <n v="922"/>
    <n v="0.3424962852897474"/>
    <n v="0.7"/>
    <n v="7.08"/>
    <n v="1770"/>
    <n v="12531.6"/>
    <m/>
  </r>
  <r>
    <s v="2025-09"/>
    <x v="3"/>
    <x v="4"/>
    <x v="21"/>
    <x v="630"/>
    <x v="657"/>
    <n v="2039"/>
    <n v="418"/>
    <n v="0.20500245218244237"/>
    <n v="0.7"/>
    <n v="7.47"/>
    <n v="1621"/>
    <n v="12108.869999999999"/>
    <m/>
  </r>
  <r>
    <s v="2025-09"/>
    <x v="3"/>
    <x v="2"/>
    <x v="4"/>
    <x v="570"/>
    <x v="724"/>
    <n v="4694"/>
    <n v="1414"/>
    <n v="0.30123561994034936"/>
    <n v="0.7"/>
    <n v="7.6"/>
    <n v="3280"/>
    <n v="24928"/>
    <m/>
  </r>
  <r>
    <s v="2025-09"/>
    <x v="3"/>
    <x v="2"/>
    <x v="4"/>
    <x v="596"/>
    <x v="614"/>
    <n v="3119"/>
    <n v="765"/>
    <n v="0.24527092016672011"/>
    <n v="0.7"/>
    <n v="7.24"/>
    <n v="2354"/>
    <n v="17042.96"/>
    <m/>
  </r>
  <r>
    <s v="2025-09"/>
    <x v="3"/>
    <x v="2"/>
    <x v="4"/>
    <x v="597"/>
    <x v="615"/>
    <n v="1746"/>
    <n v="417"/>
    <n v="0.23883161512027493"/>
    <n v="0.7"/>
    <n v="8.48"/>
    <n v="1329"/>
    <n v="11269.92"/>
    <m/>
  </r>
  <r>
    <s v="2025-09"/>
    <x v="3"/>
    <x v="1"/>
    <x v="42"/>
    <x v="616"/>
    <x v="720"/>
    <n v="2670"/>
    <n v="838"/>
    <n v="0.3138576779026217"/>
    <n v="0.7"/>
    <n v="5.89"/>
    <n v="1832"/>
    <n v="10790.48"/>
    <m/>
  </r>
  <r>
    <s v="2025-09"/>
    <x v="3"/>
    <x v="4"/>
    <x v="35"/>
    <x v="581"/>
    <x v="599"/>
    <n v="2523"/>
    <n v="776"/>
    <n v="0.30757035275465716"/>
    <n v="0.7"/>
    <n v="7.39"/>
    <n v="1747"/>
    <n v="12910.33"/>
    <m/>
  </r>
  <r>
    <s v="2025-09"/>
    <x v="3"/>
    <x v="1"/>
    <x v="1"/>
    <x v="540"/>
    <x v="556"/>
    <n v="4535"/>
    <n v="1352"/>
    <n v="0.29812568908489528"/>
    <n v="0.7"/>
    <n v="7.07"/>
    <n v="3183"/>
    <n v="22503.81"/>
    <m/>
  </r>
  <r>
    <s v="2025-09"/>
    <x v="3"/>
    <x v="1"/>
    <x v="1"/>
    <x v="692"/>
    <x v="625"/>
    <n v="3876"/>
    <n v="1241"/>
    <n v="0.32017543859649122"/>
    <n v="0.7"/>
    <n v="7.21"/>
    <n v="2635"/>
    <n v="18998.349999999999"/>
    <m/>
  </r>
  <r>
    <s v="2025-09"/>
    <x v="3"/>
    <x v="1"/>
    <x v="1"/>
    <x v="561"/>
    <x v="578"/>
    <n v="3407"/>
    <n v="919"/>
    <n v="0.26973877311417671"/>
    <n v="0.7"/>
    <n v="8.25"/>
    <n v="2488"/>
    <n v="20526"/>
    <m/>
  </r>
  <r>
    <s v="2025-09"/>
    <x v="3"/>
    <x v="1"/>
    <x v="1"/>
    <x v="693"/>
    <x v="557"/>
    <n v="4663"/>
    <n v="1561"/>
    <n v="0.33476302809350206"/>
    <n v="0.7"/>
    <n v="7.3"/>
    <n v="3102"/>
    <n v="22644.6"/>
    <m/>
  </r>
  <r>
    <s v="2025-09"/>
    <x v="3"/>
    <x v="1"/>
    <x v="1"/>
    <x v="457"/>
    <x v="716"/>
    <n v="1963"/>
    <n v="573"/>
    <n v="0.29190015282730514"/>
    <n v="0.7"/>
    <n v="7.91"/>
    <n v="1390"/>
    <n v="10994.9"/>
    <m/>
  </r>
  <r>
    <s v="2025-09"/>
    <x v="3"/>
    <x v="0"/>
    <x v="33"/>
    <x v="612"/>
    <x v="713"/>
    <n v="519"/>
    <n v="343"/>
    <n v="0.66088631984585744"/>
    <n v="0.7"/>
    <n v="7.18"/>
    <n v="176"/>
    <n v="1263.6799999999998"/>
    <m/>
  </r>
  <r>
    <s v="2025-09"/>
    <x v="3"/>
    <x v="10"/>
    <x v="26"/>
    <x v="602"/>
    <x v="726"/>
    <n v="4095"/>
    <n v="1217"/>
    <n v="0.29719169719169719"/>
    <n v="0.7"/>
    <n v="7.62"/>
    <n v="2878"/>
    <n v="21930.36"/>
    <m/>
  </r>
  <r>
    <s v="2025-09"/>
    <x v="3"/>
    <x v="4"/>
    <x v="19"/>
    <x v="687"/>
    <x v="626"/>
    <n v="3555"/>
    <n v="1080"/>
    <n v="0.30379746835443039"/>
    <n v="0.7"/>
    <n v="6.84"/>
    <n v="2475"/>
    <n v="16929"/>
    <m/>
  </r>
  <r>
    <s v="2025-09"/>
    <x v="3"/>
    <x v="10"/>
    <x v="26"/>
    <x v="594"/>
    <x v="612"/>
    <n v="4652"/>
    <n v="1273"/>
    <n v="0.27364574376612211"/>
    <n v="0.7"/>
    <n v="7.92"/>
    <n v="3379"/>
    <n v="26761.68"/>
    <m/>
  </r>
  <r>
    <s v="2025-09"/>
    <x v="3"/>
    <x v="4"/>
    <x v="56"/>
    <x v="647"/>
    <x v="674"/>
    <n v="3236"/>
    <n v="1026"/>
    <n v="0.31705809641532756"/>
    <n v="0.7"/>
    <n v="8.16"/>
    <n v="2210"/>
    <n v="18033.599999999999"/>
    <m/>
  </r>
  <r>
    <s v="2025-09"/>
    <x v="3"/>
    <x v="11"/>
    <x v="31"/>
    <x v="656"/>
    <x v="684"/>
    <n v="5867"/>
    <n v="1394"/>
    <n v="0.23760013635588886"/>
    <n v="0.7"/>
    <n v="8.56"/>
    <n v="4473"/>
    <n v="38288.880000000005"/>
    <m/>
  </r>
  <r>
    <s v="2025-09"/>
    <x v="3"/>
    <x v="4"/>
    <x v="68"/>
    <x v="646"/>
    <x v="673"/>
    <n v="4205"/>
    <n v="1098"/>
    <n v="0.26111771700356717"/>
    <n v="0.7"/>
    <n v="7.04"/>
    <n v="3107"/>
    <n v="21873.279999999999"/>
    <m/>
  </r>
  <r>
    <s v="2025-09"/>
    <x v="3"/>
    <x v="4"/>
    <x v="68"/>
    <x v="626"/>
    <x v="652"/>
    <n v="3066"/>
    <n v="659"/>
    <n v="0.21493803000652315"/>
    <n v="0.7"/>
    <n v="7.27"/>
    <n v="2407"/>
    <n v="17498.89"/>
    <m/>
  </r>
  <r>
    <s v="2025-09"/>
    <x v="3"/>
    <x v="8"/>
    <x v="16"/>
    <x v="661"/>
    <x v="689"/>
    <n v="2832"/>
    <n v="1167"/>
    <n v="0.41207627118644069"/>
    <n v="0.7"/>
    <n v="7.04"/>
    <n v="1665"/>
    <n v="11721.6"/>
    <m/>
  </r>
  <r>
    <s v="2025-09"/>
    <x v="3"/>
    <x v="8"/>
    <x v="16"/>
    <x v="640"/>
    <x v="667"/>
    <n v="5275"/>
    <n v="1429"/>
    <n v="0.2709004739336493"/>
    <n v="0.7"/>
    <n v="7.83"/>
    <n v="3846"/>
    <n v="30114.18"/>
    <m/>
  </r>
  <r>
    <s v="2025-09"/>
    <x v="3"/>
    <x v="8"/>
    <x v="16"/>
    <x v="655"/>
    <x v="683"/>
    <n v="4765"/>
    <n v="1778"/>
    <n v="0.37313746065057712"/>
    <n v="0.7"/>
    <n v="7.31"/>
    <n v="2987"/>
    <n v="21834.969999999998"/>
    <m/>
  </r>
  <r>
    <s v="2025-09"/>
    <x v="3"/>
    <x v="8"/>
    <x v="16"/>
    <x v="657"/>
    <x v="685"/>
    <n v="6200"/>
    <n v="1549"/>
    <n v="0.24983870967741936"/>
    <n v="0.7"/>
    <n v="7.62"/>
    <n v="4651"/>
    <n v="35440.620000000003"/>
    <m/>
  </r>
  <r>
    <s v="2025-09"/>
    <x v="3"/>
    <x v="9"/>
    <x v="114"/>
    <x v="669"/>
    <x v="604"/>
    <n v="2381"/>
    <n v="676"/>
    <n v="0.28391432171356573"/>
    <n v="0.7"/>
    <n v="7.89"/>
    <n v="1705"/>
    <n v="13452.449999999999"/>
    <m/>
  </r>
  <r>
    <s v="2025-09"/>
    <x v="3"/>
    <x v="16"/>
    <x v="51"/>
    <x v="690"/>
    <x v="719"/>
    <n v="3030"/>
    <n v="892"/>
    <n v="0.29438943894389441"/>
    <n v="0.7"/>
    <n v="7.42"/>
    <n v="2138"/>
    <n v="15863.96"/>
    <m/>
  </r>
  <r>
    <s v="2025-09"/>
    <x v="3"/>
    <x v="4"/>
    <x v="115"/>
    <x v="617"/>
    <x v="643"/>
    <n v="3221"/>
    <n v="1235"/>
    <n v="0.3834212977336231"/>
    <n v="0.7"/>
    <n v="7.18"/>
    <n v="1986"/>
    <n v="14259.48"/>
    <m/>
  </r>
  <r>
    <s v="2025-09"/>
    <x v="3"/>
    <x v="23"/>
    <x v="88"/>
    <x v="196"/>
    <x v="680"/>
    <n v="2577"/>
    <n v="954"/>
    <n v="0.37019790454016299"/>
    <n v="0.7"/>
    <n v="7.39"/>
    <n v="1623"/>
    <n v="11993.97"/>
    <m/>
  </r>
  <r>
    <s v="2025-09"/>
    <x v="3"/>
    <x v="23"/>
    <x v="88"/>
    <x v="362"/>
    <x v="695"/>
    <n v="3840"/>
    <n v="1860"/>
    <n v="0.484375"/>
    <n v="0.7"/>
    <n v="6.72"/>
    <n v="1980"/>
    <n v="13305.6"/>
    <m/>
  </r>
  <r>
    <s v="2025-09"/>
    <x v="3"/>
    <x v="4"/>
    <x v="7"/>
    <x v="587"/>
    <x v="605"/>
    <n v="2460"/>
    <n v="657"/>
    <n v="0.26707317073170733"/>
    <n v="0.7"/>
    <n v="7.87"/>
    <n v="1803"/>
    <n v="14189.61"/>
    <m/>
  </r>
  <r>
    <s v="2025-09"/>
    <x v="3"/>
    <x v="9"/>
    <x v="83"/>
    <x v="674"/>
    <x v="728"/>
    <n v="2475"/>
    <n v="781"/>
    <n v="0.31555555555555553"/>
    <n v="0.7"/>
    <n v="7.72"/>
    <n v="1694"/>
    <n v="13077.68"/>
    <m/>
  </r>
  <r>
    <s v="2025-09"/>
    <x v="3"/>
    <x v="4"/>
    <x v="139"/>
    <x v="644"/>
    <x v="671"/>
    <n v="3028"/>
    <n v="816"/>
    <n v="0.26948480845442535"/>
    <n v="0.7"/>
    <n v="7.43"/>
    <n v="2212"/>
    <n v="16435.16"/>
    <m/>
  </r>
  <r>
    <s v="2025-09"/>
    <x v="3"/>
    <x v="4"/>
    <x v="167"/>
    <x v="569"/>
    <x v="587"/>
    <n v="2952"/>
    <n v="1078"/>
    <n v="0.36517615176151763"/>
    <n v="0.7"/>
    <n v="6.48"/>
    <n v="1874"/>
    <n v="12143.52"/>
    <m/>
  </r>
  <r>
    <s v="2025-09"/>
    <x v="3"/>
    <x v="13"/>
    <x v="39"/>
    <x v="342"/>
    <x v="642"/>
    <n v="2810"/>
    <n v="808"/>
    <n v="0.2875444839857651"/>
    <n v="0.7"/>
    <n v="7.64"/>
    <n v="2002"/>
    <n v="15295.279999999999"/>
    <m/>
  </r>
  <r>
    <s v="2025-09"/>
    <x v="3"/>
    <x v="20"/>
    <x v="148"/>
    <x v="628"/>
    <x v="654"/>
    <n v="2101"/>
    <n v="470"/>
    <n v="0.22370299857210851"/>
    <n v="0.7"/>
    <n v="7.89"/>
    <n v="1631"/>
    <n v="12868.59"/>
    <m/>
  </r>
  <r>
    <s v="2025-09"/>
    <x v="3"/>
    <x v="4"/>
    <x v="73"/>
    <x v="531"/>
    <x v="723"/>
    <n v="1187"/>
    <n v="406"/>
    <n v="0.34203875315922494"/>
    <n v="0.7"/>
    <n v="8.07"/>
    <n v="781"/>
    <n v="6302.67"/>
    <m/>
  </r>
  <r>
    <s v="2025-09"/>
    <x v="3"/>
    <x v="4"/>
    <x v="75"/>
    <x v="621"/>
    <x v="647"/>
    <n v="3530"/>
    <n v="807"/>
    <n v="0.22861189801699716"/>
    <n v="0.7"/>
    <n v="7.83"/>
    <n v="2723"/>
    <n v="21321.09"/>
    <m/>
  </r>
  <r>
    <s v="2025-09"/>
    <x v="3"/>
    <x v="4"/>
    <x v="44"/>
    <x v="678"/>
    <x v="706"/>
    <n v="2306"/>
    <n v="599"/>
    <n v="0.25975715524718129"/>
    <n v="0.7"/>
    <n v="7.41"/>
    <n v="1707"/>
    <n v="12648.87"/>
    <m/>
  </r>
  <r>
    <s v="2025-09"/>
    <x v="3"/>
    <x v="2"/>
    <x v="165"/>
    <x v="552"/>
    <x v="568"/>
    <n v="1736"/>
    <n v="466"/>
    <n v="0.26843317972350228"/>
    <n v="0.7"/>
    <n v="7.66"/>
    <n v="1270"/>
    <n v="9728.2000000000007"/>
    <m/>
  </r>
  <r>
    <s v="2025-09"/>
    <x v="3"/>
    <x v="4"/>
    <x v="37"/>
    <x v="543"/>
    <x v="559"/>
    <n v="3148"/>
    <n v="460"/>
    <n v="0.14612452350698857"/>
    <n v="0.7"/>
    <n v="7.84"/>
    <n v="2688"/>
    <n v="21073.919999999998"/>
    <m/>
  </r>
  <r>
    <s v="2025-09"/>
    <x v="3"/>
    <x v="4"/>
    <x v="5"/>
    <x v="559"/>
    <x v="575"/>
    <n v="3858"/>
    <n v="514"/>
    <n v="0.1332296526697771"/>
    <n v="0.7"/>
    <n v="8.51"/>
    <n v="3344"/>
    <n v="28457.439999999999"/>
    <m/>
  </r>
  <r>
    <s v="2025-09"/>
    <x v="3"/>
    <x v="4"/>
    <x v="5"/>
    <x v="565"/>
    <x v="583"/>
    <n v="4576"/>
    <n v="1271"/>
    <n v="0.27775349650349651"/>
    <n v="0.7"/>
    <n v="6.96"/>
    <n v="3305"/>
    <n v="23002.799999999999"/>
    <m/>
  </r>
  <r>
    <s v="2025-09"/>
    <x v="3"/>
    <x v="4"/>
    <x v="5"/>
    <x v="546"/>
    <x v="562"/>
    <n v="2856"/>
    <n v="727"/>
    <n v="0.2545518207282913"/>
    <n v="0.7"/>
    <n v="7.22"/>
    <n v="2129"/>
    <n v="15371.38"/>
    <m/>
  </r>
  <r>
    <s v="2025-09"/>
    <x v="3"/>
    <x v="4"/>
    <x v="5"/>
    <x v="584"/>
    <x v="602"/>
    <n v="3658"/>
    <n v="786"/>
    <n v="0.21487151448879169"/>
    <n v="0.7"/>
    <n v="7.83"/>
    <n v="2872"/>
    <n v="22487.759999999998"/>
    <m/>
  </r>
  <r>
    <s v="2025-09"/>
    <x v="3"/>
    <x v="4"/>
    <x v="5"/>
    <x v="580"/>
    <x v="722"/>
    <n v="3777"/>
    <n v="1027"/>
    <n v="0.2719089224252052"/>
    <n v="0.7"/>
    <n v="6.75"/>
    <n v="2750"/>
    <n v="18562.5"/>
    <m/>
  </r>
  <r>
    <s v="2025-09"/>
    <x v="3"/>
    <x v="4"/>
    <x v="5"/>
    <x v="567"/>
    <x v="585"/>
    <n v="2261"/>
    <n v="621"/>
    <n v="0.27465723131357805"/>
    <n v="0.7"/>
    <n v="7.71"/>
    <n v="1640"/>
    <n v="12644.4"/>
    <m/>
  </r>
  <r>
    <s v="2025-09"/>
    <x v="3"/>
    <x v="4"/>
    <x v="5"/>
    <x v="643"/>
    <x v="670"/>
    <n v="4842"/>
    <n v="1606"/>
    <n v="0.33168112350268486"/>
    <n v="0.7"/>
    <n v="6.86"/>
    <n v="3236"/>
    <n v="22198.960000000003"/>
    <m/>
  </r>
  <r>
    <s v="2025-09"/>
    <x v="3"/>
    <x v="4"/>
    <x v="5"/>
    <x v="631"/>
    <x v="658"/>
    <n v="4635"/>
    <n v="1164"/>
    <n v="0.25113268608414241"/>
    <n v="0.7"/>
    <n v="7.06"/>
    <n v="3471"/>
    <n v="24505.26"/>
    <m/>
  </r>
  <r>
    <s v="2025-09"/>
    <x v="3"/>
    <x v="4"/>
    <x v="5"/>
    <x v="579"/>
    <x v="721"/>
    <n v="3715"/>
    <n v="961"/>
    <n v="0.25868102288021533"/>
    <n v="0.7"/>
    <n v="7.23"/>
    <n v="2754"/>
    <n v="19911.420000000002"/>
    <m/>
  </r>
  <r>
    <s v="2025-09"/>
    <x v="3"/>
    <x v="4"/>
    <x v="5"/>
    <x v="589"/>
    <x v="607"/>
    <n v="3311"/>
    <n v="593"/>
    <n v="0.17909996979764423"/>
    <n v="0.7"/>
    <n v="8.1999999999999993"/>
    <n v="2718"/>
    <n v="22287.599999999999"/>
    <m/>
  </r>
  <r>
    <s v="2025-09"/>
    <x v="3"/>
    <x v="4"/>
    <x v="5"/>
    <x v="553"/>
    <x v="569"/>
    <n v="3836"/>
    <n v="1270"/>
    <n v="0.33107403545359748"/>
    <n v="0.7"/>
    <n v="6.62"/>
    <n v="2566"/>
    <n v="16986.920000000002"/>
    <m/>
  </r>
  <r>
    <s v="2025-09"/>
    <x v="3"/>
    <x v="4"/>
    <x v="5"/>
    <x v="576"/>
    <x v="594"/>
    <n v="2889"/>
    <n v="733"/>
    <n v="0.25372101073035652"/>
    <n v="0.7"/>
    <n v="7.26"/>
    <n v="2156"/>
    <n v="15652.56"/>
    <m/>
  </r>
  <r>
    <s v="2025-09"/>
    <x v="3"/>
    <x v="4"/>
    <x v="5"/>
    <x v="564"/>
    <x v="581"/>
    <n v="4260"/>
    <n v="944"/>
    <n v="0.2215962441314554"/>
    <n v="0.7"/>
    <n v="8.0399999999999991"/>
    <n v="3316"/>
    <n v="26660.639999999996"/>
    <m/>
  </r>
  <r>
    <s v="2025-09"/>
    <x v="3"/>
    <x v="4"/>
    <x v="5"/>
    <x v="592"/>
    <x v="610"/>
    <n v="2631"/>
    <n v="723"/>
    <n v="0.27480045610034209"/>
    <n v="0.7"/>
    <n v="7.69"/>
    <n v="1908"/>
    <n v="14672.52"/>
    <m/>
  </r>
  <r>
    <s v="2025-09"/>
    <x v="3"/>
    <x v="4"/>
    <x v="5"/>
    <x v="568"/>
    <x v="586"/>
    <n v="3030"/>
    <n v="767"/>
    <n v="0.25313531353135316"/>
    <n v="0.7"/>
    <n v="7.44"/>
    <n v="2263"/>
    <n v="16836.72"/>
    <m/>
  </r>
  <r>
    <s v="2025-09"/>
    <x v="3"/>
    <x v="4"/>
    <x v="5"/>
    <x v="667"/>
    <x v="696"/>
    <n v="2837"/>
    <n v="707"/>
    <n v="0.24920690870637999"/>
    <n v="0.7"/>
    <n v="7.94"/>
    <n v="2130"/>
    <n v="16912.2"/>
    <m/>
  </r>
  <r>
    <s v="2025-09"/>
    <x v="3"/>
    <x v="4"/>
    <x v="5"/>
    <x v="642"/>
    <x v="669"/>
    <n v="7713"/>
    <n v="1765"/>
    <n v="0.22883443536885778"/>
    <n v="0.7"/>
    <n v="8.0500000000000007"/>
    <n v="5948"/>
    <n v="47881.4"/>
    <m/>
  </r>
  <r>
    <s v="2025-09"/>
    <x v="3"/>
    <x v="4"/>
    <x v="5"/>
    <x v="668"/>
    <x v="697"/>
    <n v="2966"/>
    <n v="856"/>
    <n v="0.28860418071476734"/>
    <n v="0.7"/>
    <n v="7.36"/>
    <n v="2110"/>
    <n v="15529.6"/>
    <m/>
  </r>
  <r>
    <s v="2025-09"/>
    <x v="3"/>
    <x v="4"/>
    <x v="5"/>
    <x v="685"/>
    <x v="710"/>
    <n v="3270"/>
    <n v="1013"/>
    <n v="0.30978593272171256"/>
    <n v="0.7"/>
    <n v="7.56"/>
    <n v="2257"/>
    <n v="17062.919999999998"/>
    <m/>
  </r>
  <r>
    <s v="2025-09"/>
    <x v="3"/>
    <x v="4"/>
    <x v="5"/>
    <x v="662"/>
    <x v="690"/>
    <n v="4234"/>
    <n v="1177"/>
    <n v="0.27798771846953235"/>
    <n v="0.7"/>
    <n v="7.42"/>
    <n v="3057"/>
    <n v="22682.94"/>
    <m/>
  </r>
  <r>
    <s v="2025-09"/>
    <x v="3"/>
    <x v="4"/>
    <x v="5"/>
    <x v="694"/>
    <x v="681"/>
    <n v="2023"/>
    <n v="725"/>
    <n v="0.3583786455758774"/>
    <n v="0.7"/>
    <n v="8.23"/>
    <n v="1298"/>
    <n v="10682.54"/>
    <m/>
  </r>
  <r>
    <s v="2025-09"/>
    <x v="3"/>
    <x v="4"/>
    <x v="5"/>
    <x v="638"/>
    <x v="665"/>
    <n v="4548"/>
    <n v="628"/>
    <n v="0.13808267370272648"/>
    <n v="0.7"/>
    <n v="8.9600000000000009"/>
    <n v="3920"/>
    <n v="35123.200000000004"/>
    <m/>
  </r>
  <r>
    <s v="2025-09"/>
    <x v="3"/>
    <x v="4"/>
    <x v="5"/>
    <x v="684"/>
    <x v="717"/>
    <n v="3733"/>
    <n v="840"/>
    <n v="0.22502009107956067"/>
    <n v="0.7"/>
    <n v="8.09"/>
    <n v="2893"/>
    <n v="23404.37"/>
    <m/>
  </r>
  <r>
    <s v="2025-09"/>
    <x v="3"/>
    <x v="4"/>
    <x v="5"/>
    <x v="633"/>
    <x v="660"/>
    <n v="4889"/>
    <n v="1196"/>
    <n v="0.24463080384536715"/>
    <n v="0.7"/>
    <n v="7.59"/>
    <n v="3693"/>
    <n v="28029.87"/>
    <m/>
  </r>
  <r>
    <s v="2025-09"/>
    <x v="3"/>
    <x v="4"/>
    <x v="5"/>
    <x v="695"/>
    <x v="566"/>
    <n v="2083"/>
    <n v="749"/>
    <n v="0.35957753240518481"/>
    <n v="0.7"/>
    <n v="7.06"/>
    <n v="1334"/>
    <n v="9418.0399999999991"/>
    <m/>
  </r>
  <r>
    <s v="2025-09"/>
    <x v="3"/>
    <x v="4"/>
    <x v="5"/>
    <x v="691"/>
    <x v="561"/>
    <n v="4219"/>
    <n v="1544"/>
    <n v="0.36596349845935056"/>
    <n v="0.7"/>
    <n v="7.28"/>
    <n v="2675"/>
    <n v="19474"/>
    <m/>
  </r>
  <r>
    <s v="2025-09"/>
    <x v="3"/>
    <x v="4"/>
    <x v="5"/>
    <x v="614"/>
    <x v="636"/>
    <n v="4163"/>
    <n v="1061"/>
    <n v="0.25486428056689886"/>
    <n v="0.7"/>
    <n v="7.09"/>
    <n v="3102"/>
    <n v="21993.18"/>
    <m/>
  </r>
  <r>
    <s v="2025-09"/>
    <x v="3"/>
    <x v="4"/>
    <x v="5"/>
    <x v="696"/>
    <x v="595"/>
    <n v="2767"/>
    <n v="684"/>
    <n v="0.24719913263462234"/>
    <n v="0.7"/>
    <n v="7.55"/>
    <n v="2083"/>
    <n v="15726.65"/>
    <m/>
  </r>
  <r>
    <s v="2025-09"/>
    <x v="3"/>
    <x v="26"/>
    <x v="172"/>
    <x v="635"/>
    <x v="662"/>
    <n v="4155"/>
    <n v="1627"/>
    <n v="0.39157641395908543"/>
    <n v="0.7"/>
    <n v="6.61"/>
    <n v="2528"/>
    <n v="16710.080000000002"/>
    <m/>
  </r>
  <r>
    <s v="2025-09"/>
    <x v="3"/>
    <x v="4"/>
    <x v="20"/>
    <x v="666"/>
    <x v="694"/>
    <n v="3559"/>
    <n v="892"/>
    <n v="0.25063220005619558"/>
    <n v="0.7"/>
    <n v="7.56"/>
    <n v="2667"/>
    <n v="20162.52"/>
    <m/>
  </r>
  <r>
    <s v="2025-09"/>
    <x v="3"/>
    <x v="4"/>
    <x v="128"/>
    <x v="574"/>
    <x v="592"/>
    <n v="1588"/>
    <n v="415"/>
    <n v="0.26133501259445846"/>
    <n v="0.7"/>
    <n v="7.53"/>
    <n v="1173"/>
    <n v="8832.69"/>
    <m/>
  </r>
  <r>
    <s v="2025-09"/>
    <x v="3"/>
    <x v="20"/>
    <x v="147"/>
    <x v="380"/>
    <x v="718"/>
    <n v="507"/>
    <n v="193"/>
    <n v="0.38067061143984221"/>
    <n v="0.7"/>
    <n v="7.37"/>
    <n v="314"/>
    <n v="2314.1799999999998"/>
    <m/>
  </r>
  <r>
    <s v="2025-09"/>
    <x v="3"/>
    <x v="4"/>
    <x v="72"/>
    <x v="683"/>
    <x v="715"/>
    <n v="2582"/>
    <n v="779"/>
    <n v="0.30170410534469405"/>
    <n v="0.7"/>
    <n v="7.42"/>
    <n v="1803"/>
    <n v="13378.26"/>
    <m/>
  </r>
  <r>
    <s v="2025-09"/>
    <x v="3"/>
    <x v="4"/>
    <x v="72"/>
    <x v="645"/>
    <x v="672"/>
    <n v="3157"/>
    <n v="1047"/>
    <n v="0.33164396579030725"/>
    <n v="0.7"/>
    <n v="7.88"/>
    <n v="2110"/>
    <n v="16626.8"/>
    <m/>
  </r>
  <r>
    <s v="2025-09"/>
    <x v="3"/>
    <x v="4"/>
    <x v="22"/>
    <x v="623"/>
    <x v="649"/>
    <n v="2579"/>
    <n v="853"/>
    <n v="0.33074835207444747"/>
    <n v="0.7"/>
    <n v="7.95"/>
    <n v="1726"/>
    <n v="13721.7"/>
    <m/>
  </r>
  <r>
    <s v="2025-09"/>
    <x v="3"/>
    <x v="4"/>
    <x v="22"/>
    <x v="675"/>
    <x v="703"/>
    <n v="2211"/>
    <n v="543"/>
    <n v="0.24559023066485752"/>
    <n v="0.7"/>
    <n v="7.59"/>
    <n v="1668"/>
    <n v="12660.119999999999"/>
    <m/>
  </r>
  <r>
    <s v="2025-09"/>
    <x v="3"/>
    <x v="4"/>
    <x v="22"/>
    <x v="578"/>
    <x v="729"/>
    <n v="2188"/>
    <n v="434"/>
    <n v="0.1983546617915905"/>
    <n v="0.7"/>
    <n v="7.55"/>
    <n v="1754"/>
    <n v="13242.699999999999"/>
    <m/>
  </r>
  <r>
    <s v="2025-09"/>
    <x v="3"/>
    <x v="4"/>
    <x v="140"/>
    <x v="632"/>
    <x v="659"/>
    <n v="1734"/>
    <n v="485"/>
    <n v="0.27970011534025374"/>
    <n v="0.7"/>
    <n v="6.85"/>
    <n v="1249"/>
    <n v="8555.65"/>
    <m/>
  </r>
  <r>
    <s v="2025-09"/>
    <x v="3"/>
    <x v="7"/>
    <x v="15"/>
    <x v="613"/>
    <x v="635"/>
    <n v="4949"/>
    <n v="1681"/>
    <n v="0.33966457870276823"/>
    <n v="0.7"/>
    <n v="6.87"/>
    <n v="3268"/>
    <n v="22451.16"/>
    <m/>
  </r>
  <r>
    <s v="2025-09"/>
    <x v="3"/>
    <x v="7"/>
    <x v="15"/>
    <x v="665"/>
    <x v="693"/>
    <n v="9460"/>
    <n v="2980"/>
    <n v="0.31501057082452433"/>
    <n v="0.7"/>
    <n v="7.32"/>
    <n v="6480"/>
    <n v="47433.599999999999"/>
    <m/>
  </r>
  <r>
    <s v="2025-09"/>
    <x v="3"/>
    <x v="6"/>
    <x v="11"/>
    <x v="555"/>
    <x v="571"/>
    <n v="4942"/>
    <n v="1644"/>
    <n v="0.33265884257385675"/>
    <n v="0.7"/>
    <n v="6.77"/>
    <n v="3298"/>
    <n v="22327.46"/>
    <m/>
  </r>
  <r>
    <s v="2025-09"/>
    <x v="3"/>
    <x v="6"/>
    <x v="11"/>
    <x v="590"/>
    <x v="608"/>
    <n v="9257"/>
    <n v="2620"/>
    <n v="0.28302905909041809"/>
    <n v="0.7"/>
    <n v="7.52"/>
    <n v="6637"/>
    <n v="49910.239999999998"/>
    <m/>
  </r>
  <r>
    <s v="2025-09"/>
    <x v="3"/>
    <x v="6"/>
    <x v="11"/>
    <x v="547"/>
    <x v="563"/>
    <n v="3963"/>
    <n v="1472"/>
    <n v="0.37143578097400959"/>
    <n v="0.7"/>
    <n v="6.9"/>
    <n v="2491"/>
    <n v="17187.900000000001"/>
    <m/>
  </r>
  <r>
    <s v="2025-09"/>
    <x v="3"/>
    <x v="6"/>
    <x v="11"/>
    <x v="558"/>
    <x v="574"/>
    <n v="5796"/>
    <n v="2246"/>
    <n v="0.38750862663906144"/>
    <n v="0.7"/>
    <n v="7.48"/>
    <n v="3550"/>
    <n v="26554"/>
    <m/>
  </r>
  <r>
    <s v="2025-09"/>
    <x v="3"/>
    <x v="6"/>
    <x v="11"/>
    <x v="549"/>
    <x v="565"/>
    <n v="5572"/>
    <n v="1412"/>
    <n v="0.25340990667623836"/>
    <n v="0.7"/>
    <n v="8.08"/>
    <n v="4160"/>
    <n v="33612.800000000003"/>
    <m/>
  </r>
  <r>
    <s v="2025-09"/>
    <x v="3"/>
    <x v="6"/>
    <x v="11"/>
    <x v="606"/>
    <x v="714"/>
    <n v="5232"/>
    <n v="1881"/>
    <n v="0.35951834862385323"/>
    <n v="0.7"/>
    <n v="6.99"/>
    <n v="3351"/>
    <n v="23423.49"/>
    <m/>
  </r>
  <r>
    <s v="2025-09"/>
    <x v="3"/>
    <x v="6"/>
    <x v="11"/>
    <x v="627"/>
    <x v="653"/>
    <n v="2069"/>
    <n v="485"/>
    <n v="0.23441275978733689"/>
    <n v="0.7"/>
    <n v="7.76"/>
    <n v="1584"/>
    <n v="12291.84"/>
    <m/>
  </r>
  <r>
    <s v="2025-09"/>
    <x v="3"/>
    <x v="4"/>
    <x v="81"/>
    <x v="676"/>
    <x v="704"/>
    <n v="2498"/>
    <n v="472"/>
    <n v="0.18895116092874301"/>
    <n v="0.7"/>
    <n v="8.01"/>
    <n v="2026"/>
    <n v="16228.26"/>
    <m/>
  </r>
  <r>
    <s v="2025-09"/>
    <x v="3"/>
    <x v="4"/>
    <x v="177"/>
    <x v="562"/>
    <x v="579"/>
    <n v="2311"/>
    <n v="689"/>
    <n v="0.29813933362180872"/>
    <n v="0.7"/>
    <n v="7.31"/>
    <n v="1622"/>
    <n v="11856.82"/>
    <m/>
  </r>
  <r>
    <s v="2025-09"/>
    <x v="3"/>
    <x v="0"/>
    <x v="0"/>
    <x v="697"/>
    <x v="630"/>
    <n v="8172"/>
    <n v="1883"/>
    <n v="0.23042094958394518"/>
    <n v="0.7"/>
    <n v="8.2899999999999991"/>
    <n v="6289"/>
    <n v="52135.81"/>
    <m/>
  </r>
  <r>
    <s v="2025-09"/>
    <x v="3"/>
    <x v="0"/>
    <x v="0"/>
    <x v="615"/>
    <x v="637"/>
    <n v="4252"/>
    <n v="1024"/>
    <n v="0.24082784571966134"/>
    <n v="0.7"/>
    <n v="7.46"/>
    <n v="3228"/>
    <n v="24080.880000000001"/>
    <m/>
  </r>
  <r>
    <s v="2025-09"/>
    <x v="3"/>
    <x v="0"/>
    <x v="0"/>
    <x v="651"/>
    <x v="678"/>
    <n v="3925"/>
    <n v="738"/>
    <n v="0.18802547770700637"/>
    <n v="0.7"/>
    <n v="7.91"/>
    <n v="3187"/>
    <n v="25209.170000000002"/>
    <m/>
  </r>
  <r>
    <s v="2025-09"/>
    <x v="3"/>
    <x v="0"/>
    <x v="0"/>
    <x v="637"/>
    <x v="664"/>
    <n v="2603"/>
    <n v="523"/>
    <n v="0.2009220130618517"/>
    <n v="0.7"/>
    <n v="8.0299999999999994"/>
    <n v="2080"/>
    <n v="16702.399999999998"/>
    <m/>
  </r>
  <r>
    <s v="2025-09"/>
    <x v="3"/>
    <x v="0"/>
    <x v="0"/>
    <x v="641"/>
    <x v="668"/>
    <n v="4530"/>
    <n v="1034"/>
    <n v="0.22825607064017661"/>
    <n v="0.7"/>
    <n v="8.0500000000000007"/>
    <n v="3496"/>
    <n v="28142.800000000003"/>
    <m/>
  </r>
  <r>
    <s v="2025-09"/>
    <x v="3"/>
    <x v="0"/>
    <x v="0"/>
    <x v="610"/>
    <x v="632"/>
    <n v="3085"/>
    <n v="785"/>
    <n v="0.25445705024311183"/>
    <n v="0.7"/>
    <n v="7.48"/>
    <n v="2300"/>
    <n v="17204"/>
    <m/>
  </r>
  <r>
    <s v="2025-09"/>
    <x v="3"/>
    <x v="0"/>
    <x v="0"/>
    <x v="663"/>
    <x v="691"/>
    <n v="2514"/>
    <n v="875"/>
    <n v="0.34805091487669054"/>
    <n v="0.7"/>
    <n v="7.75"/>
    <n v="1639"/>
    <n v="12702.25"/>
    <m/>
  </r>
  <r>
    <s v="2025-09"/>
    <x v="3"/>
    <x v="0"/>
    <x v="0"/>
    <x v="679"/>
    <x v="707"/>
    <n v="4285"/>
    <n v="1207"/>
    <n v="0.28168028004667445"/>
    <n v="0.7"/>
    <n v="7.85"/>
    <n v="3078"/>
    <n v="24162.3"/>
    <m/>
  </r>
  <r>
    <s v="2025-09"/>
    <x v="3"/>
    <x v="4"/>
    <x v="173"/>
    <x v="636"/>
    <x v="663"/>
    <n v="3127"/>
    <n v="967"/>
    <n v="0.30924208506555806"/>
    <n v="0.7"/>
    <n v="6.66"/>
    <n v="2160"/>
    <n v="14385.6"/>
    <m/>
  </r>
  <r>
    <s v="2025-09"/>
    <x v="3"/>
    <x v="4"/>
    <x v="28"/>
    <x v="688"/>
    <x v="633"/>
    <n v="3262"/>
    <n v="945"/>
    <n v="0.28969957081545067"/>
    <n v="0.7"/>
    <n v="6.98"/>
    <n v="2317"/>
    <n v="16172.660000000002"/>
    <m/>
  </r>
  <r>
    <s v="2025-09"/>
    <x v="3"/>
    <x v="9"/>
    <x v="50"/>
    <x v="672"/>
    <x v="700"/>
    <n v="2347"/>
    <n v="876"/>
    <n v="0.37324243715381339"/>
    <n v="0.7"/>
    <n v="8.1999999999999993"/>
    <n v="1471"/>
    <n v="12062.199999999999"/>
    <m/>
  </r>
  <r>
    <s v="2025-09"/>
    <x v="3"/>
    <x v="6"/>
    <x v="171"/>
    <x v="620"/>
    <x v="646"/>
    <n v="1714"/>
    <n v="458"/>
    <n v="0.26721120186697783"/>
    <n v="0.7"/>
    <n v="6.71"/>
    <n v="1256"/>
    <n v="8427.76"/>
    <m/>
  </r>
  <r>
    <s v="2025-09"/>
    <x v="3"/>
    <x v="6"/>
    <x v="162"/>
    <x v="622"/>
    <x v="648"/>
    <n v="412"/>
    <n v="129"/>
    <n v="0.31310679611650488"/>
    <n v="0.7"/>
    <n v="6.91"/>
    <n v="283"/>
    <n v="1955.53"/>
    <m/>
  </r>
  <r>
    <s v="2025-09"/>
    <x v="3"/>
    <x v="19"/>
    <x v="54"/>
    <x v="483"/>
    <x v="640"/>
    <n v="1332"/>
    <n v="466"/>
    <n v="0.34984984984984985"/>
    <n v="0.7"/>
    <n v="7.12"/>
    <n v="866"/>
    <n v="6165.92"/>
    <m/>
  </r>
  <r>
    <s v="2025-09"/>
    <x v="3"/>
    <x v="4"/>
    <x v="9"/>
    <x v="650"/>
    <x v="677"/>
    <n v="3221"/>
    <n v="456"/>
    <n v="0.14157094070164544"/>
    <n v="0.7"/>
    <n v="7.85"/>
    <n v="2765"/>
    <n v="21705.25"/>
    <m/>
  </r>
  <r>
    <s v="2025-09"/>
    <x v="3"/>
    <x v="14"/>
    <x v="40"/>
    <x v="686"/>
    <x v="644"/>
    <n v="5571"/>
    <n v="1711"/>
    <n v="0.30712618919404056"/>
    <n v="0.7"/>
    <n v="7.75"/>
    <n v="3860"/>
    <n v="29915"/>
    <m/>
  </r>
  <r>
    <s v="2025-09"/>
    <x v="3"/>
    <x v="3"/>
    <x v="17"/>
    <x v="624"/>
    <x v="650"/>
    <n v="836"/>
    <n v="435"/>
    <n v="0.52033492822966509"/>
    <n v="0.7"/>
    <n v="6.81"/>
    <n v="401"/>
    <n v="2730.81"/>
    <m/>
  </r>
  <r>
    <s v="2025-09"/>
    <x v="3"/>
    <x v="4"/>
    <x v="176"/>
    <x v="551"/>
    <x v="725"/>
    <n v="2800"/>
    <n v="1050"/>
    <n v="0.375"/>
    <n v="0.7"/>
    <n v="7.35"/>
    <n v="1750"/>
    <n v="12862.5"/>
    <m/>
  </r>
  <r>
    <s v="2025-09"/>
    <x v="3"/>
    <x v="18"/>
    <x v="53"/>
    <x v="680"/>
    <x v="708"/>
    <n v="1341"/>
    <n v="551"/>
    <n v="0.4108873974645787"/>
    <n v="0.7"/>
    <n v="7.56"/>
    <n v="790"/>
    <n v="5972.4"/>
    <m/>
  </r>
  <r>
    <s v="2025-09"/>
    <x v="3"/>
    <x v="6"/>
    <x v="77"/>
    <x v="660"/>
    <x v="711"/>
    <n v="2551"/>
    <n v="878"/>
    <n v="0.34417875343002746"/>
    <n v="0.7"/>
    <n v="5.52"/>
    <n v="1673"/>
    <n v="9234.9599999999991"/>
    <m/>
  </r>
  <r>
    <s v="2025-09"/>
    <x v="3"/>
    <x v="20"/>
    <x v="59"/>
    <x v="557"/>
    <x v="573"/>
    <n v="6982"/>
    <n v="1880"/>
    <n v="0.26926382125465481"/>
    <n v="0.7"/>
    <n v="7.41"/>
    <n v="5102"/>
    <n v="37805.82"/>
    <m/>
  </r>
  <r>
    <s v="2025-09"/>
    <x v="3"/>
    <x v="24"/>
    <x v="145"/>
    <x v="664"/>
    <x v="692"/>
    <n v="5143"/>
    <n v="1799"/>
    <n v="0.34979583900447209"/>
    <n v="0.7"/>
    <n v="7.38"/>
    <n v="3344"/>
    <n v="24678.720000000001"/>
    <m/>
  </r>
  <r>
    <s v="2025-09"/>
    <x v="3"/>
    <x v="4"/>
    <x v="74"/>
    <x v="498"/>
    <x v="639"/>
    <n v="830"/>
    <n v="335"/>
    <n v="0.40361445783132532"/>
    <n v="0.7"/>
    <n v="7.05"/>
    <n v="495"/>
    <n v="3489.75"/>
    <m/>
  </r>
  <r>
    <s v="2025-09"/>
    <x v="3"/>
    <x v="21"/>
    <x v="67"/>
    <x v="625"/>
    <x v="651"/>
    <n v="2225"/>
    <n v="803"/>
    <n v="0.36089887640449436"/>
    <n v="0.7"/>
    <n v="7.29"/>
    <n v="1422"/>
    <n v="10366.379999999999"/>
    <m/>
  </r>
  <r>
    <s v="2025-09"/>
    <x v="3"/>
    <x v="0"/>
    <x v="10"/>
    <x v="698"/>
    <x v="730"/>
    <n v="1242"/>
    <n v="253"/>
    <n v="0.20370370370370369"/>
    <n v="0.7"/>
    <n v="7.98"/>
    <n v="989"/>
    <n v="7892.22"/>
    <m/>
  </r>
  <r>
    <s v="2025-09"/>
    <x v="3"/>
    <x v="22"/>
    <x v="78"/>
    <x v="671"/>
    <x v="699"/>
    <n v="4797"/>
    <n v="978"/>
    <n v="0.20387742338961851"/>
    <n v="0.7"/>
    <n v="8.1300000000000008"/>
    <n v="3819"/>
    <n v="31048.470000000005"/>
    <m/>
  </r>
  <r>
    <s v="2025-09"/>
    <x v="3"/>
    <x v="22"/>
    <x v="78"/>
    <x v="670"/>
    <x v="698"/>
    <n v="4299"/>
    <n v="1038"/>
    <n v="0.24145150034891835"/>
    <n v="0.7"/>
    <n v="7.85"/>
    <n v="3261"/>
    <n v="25598.85"/>
    <m/>
  </r>
  <r>
    <s v="2025-09"/>
    <x v="3"/>
    <x v="22"/>
    <x v="78"/>
    <x v="539"/>
    <x v="555"/>
    <n v="2549"/>
    <n v="637"/>
    <n v="0.2499019223224794"/>
    <n v="0.7"/>
    <n v="7.59"/>
    <n v="1912"/>
    <n v="14512.08"/>
    <m/>
  </r>
  <r>
    <s v="2025-09"/>
    <x v="3"/>
    <x v="9"/>
    <x v="103"/>
    <x v="566"/>
    <x v="584"/>
    <n v="1307"/>
    <n v="472"/>
    <n v="0.36113236419280798"/>
    <n v="0.7"/>
    <n v="8.08"/>
    <n v="835"/>
    <n v="6746.8"/>
    <m/>
  </r>
  <r>
    <s v="2025-09"/>
    <x v="3"/>
    <x v="7"/>
    <x v="47"/>
    <x v="518"/>
    <x v="638"/>
    <n v="1409"/>
    <n v="566"/>
    <n v="0.40170333569907735"/>
    <n v="0.7"/>
    <n v="7.26"/>
    <n v="843"/>
    <n v="6120.1799999999994"/>
    <m/>
  </r>
  <r>
    <s v="2025-09"/>
    <x v="3"/>
    <x v="4"/>
    <x v="175"/>
    <x v="654"/>
    <x v="682"/>
    <n v="1506"/>
    <n v="395"/>
    <n v="0.26228419654714474"/>
    <n v="0.7"/>
    <n v="7.77"/>
    <n v="1111"/>
    <n v="8632.4699999999993"/>
    <m/>
  </r>
  <r>
    <s v="2025-09"/>
    <x v="3"/>
    <x v="22"/>
    <x v="135"/>
    <x v="652"/>
    <x v="679"/>
    <n v="2224"/>
    <n v="660"/>
    <n v="0.29676258992805754"/>
    <n v="0.7"/>
    <n v="7.06"/>
    <n v="1564"/>
    <n v="11041.84"/>
    <m/>
  </r>
  <r>
    <s v="2025-09"/>
    <x v="3"/>
    <x v="4"/>
    <x v="93"/>
    <x v="648"/>
    <x v="675"/>
    <n v="2490"/>
    <n v="650"/>
    <n v="0.26104417670682734"/>
    <n v="0.7"/>
    <n v="7.05"/>
    <n v="1840"/>
    <n v="12972"/>
    <m/>
  </r>
  <r>
    <s v="2025-09"/>
    <x v="3"/>
    <x v="9"/>
    <x v="24"/>
    <x v="44"/>
    <x v="631"/>
    <n v="3799"/>
    <n v="1196"/>
    <n v="0.31481968939194527"/>
    <n v="0.7"/>
    <n v="7.38"/>
    <n v="2603"/>
    <n v="19210.14"/>
    <m/>
  </r>
  <r>
    <s v="2025-09"/>
    <x v="3"/>
    <x v="9"/>
    <x v="52"/>
    <x v="607"/>
    <x v="628"/>
    <n v="2262"/>
    <n v="623"/>
    <n v="0.27541998231653403"/>
    <n v="0.7"/>
    <n v="8.14"/>
    <n v="1639"/>
    <n v="13341.460000000001"/>
    <m/>
  </r>
  <r>
    <s v="2025-09"/>
    <x v="3"/>
    <x v="1"/>
    <x v="1"/>
    <x v="542"/>
    <x v="558"/>
    <n v="3158"/>
    <n v="1217"/>
    <n v="0.38537048765041165"/>
    <n v="0.7"/>
    <n v="5.8806193459999996"/>
    <n v="1941"/>
    <n v="11414.282150585999"/>
    <m/>
  </r>
  <r>
    <s v="2025-09"/>
    <x v="3"/>
    <x v="22"/>
    <x v="78"/>
    <x v="544"/>
    <x v="560"/>
    <n v="1790"/>
    <n v="428"/>
    <n v="0.23910614525139665"/>
    <n v="0.7"/>
    <n v="6.5437377689999998"/>
    <n v="1362"/>
    <n v="8912.5708413779994"/>
    <m/>
  </r>
  <r>
    <s v="2025-09"/>
    <x v="3"/>
    <x v="12"/>
    <x v="32"/>
    <x v="548"/>
    <x v="564"/>
    <n v="8430"/>
    <n v="4737"/>
    <n v="0.56192170818505338"/>
    <n v="0.7"/>
    <n v="3.499522968"/>
    <n v="3693"/>
    <n v="12923.738320823999"/>
    <m/>
  </r>
  <r>
    <s v="2025-09"/>
    <x v="3"/>
    <x v="2"/>
    <x v="165"/>
    <x v="552"/>
    <x v="568"/>
    <n v="140"/>
    <n v="28"/>
    <n v="0.2"/>
    <n v="0.7"/>
    <n v="5.4258064519999998"/>
    <n v="112"/>
    <n v="607.69032262399992"/>
    <m/>
  </r>
  <r>
    <s v="2025-09"/>
    <x v="3"/>
    <x v="12"/>
    <x v="32"/>
    <x v="554"/>
    <x v="570"/>
    <n v="14157"/>
    <n v="6411"/>
    <n v="0.4528501801229074"/>
    <n v="0.7"/>
    <n v="4.2290491379999997"/>
    <n v="7746"/>
    <n v="32758.214622947999"/>
    <m/>
  </r>
  <r>
    <s v="2025-09"/>
    <x v="3"/>
    <x v="4"/>
    <x v="5"/>
    <x v="559"/>
    <x v="575"/>
    <n v="3357"/>
    <n v="389"/>
    <n v="0.11587727137324992"/>
    <n v="0.7"/>
    <n v="9.3041950109999991"/>
    <n v="2968"/>
    <n v="27614.850792647998"/>
    <m/>
  </r>
  <r>
    <s v="2025-09"/>
    <x v="3"/>
    <x v="0"/>
    <x v="10"/>
    <x v="460"/>
    <x v="582"/>
    <n v="8270"/>
    <n v="2156"/>
    <n v="0.26070133010882707"/>
    <n v="0.7"/>
    <n v="7.5863793770000001"/>
    <n v="6114"/>
    <n v="46383.123510978003"/>
    <m/>
  </r>
  <r>
    <s v="2025-09"/>
    <x v="3"/>
    <x v="9"/>
    <x v="103"/>
    <x v="566"/>
    <x v="584"/>
    <n v="3364"/>
    <n v="1249"/>
    <n v="0.37128418549346015"/>
    <n v="0.7"/>
    <n v="6.0681006709999998"/>
    <n v="2115"/>
    <n v="12834.032919165"/>
    <m/>
  </r>
  <r>
    <s v="2025-09"/>
    <x v="3"/>
    <x v="4"/>
    <x v="38"/>
    <x v="572"/>
    <x v="590"/>
    <n v="5684"/>
    <n v="1081"/>
    <n v="0.19018296973961998"/>
    <n v="0.7"/>
    <n v="8.1907361519999995"/>
    <n v="4603"/>
    <n v="37701.958507655996"/>
    <m/>
  </r>
  <r>
    <s v="2025-09"/>
    <x v="3"/>
    <x v="0"/>
    <x v="0"/>
    <x v="573"/>
    <x v="591"/>
    <n v="4310"/>
    <n v="888"/>
    <n v="0.2060324825986079"/>
    <n v="0.7"/>
    <n v="8.7537053979999992"/>
    <n v="3422"/>
    <n v="29955.179871955996"/>
    <m/>
  </r>
  <r>
    <s v="2025-09"/>
    <x v="3"/>
    <x v="17"/>
    <x v="168"/>
    <x v="583"/>
    <x v="601"/>
    <n v="2844"/>
    <n v="850"/>
    <n v="0.29887482419127986"/>
    <n v="0.7"/>
    <n v="5.8213572850000004"/>
    <n v="1994"/>
    <n v="11607.78642629"/>
    <m/>
  </r>
  <r>
    <s v="2025-09"/>
    <x v="3"/>
    <x v="4"/>
    <x v="63"/>
    <x v="585"/>
    <x v="603"/>
    <n v="4280"/>
    <n v="926"/>
    <n v="0.2163551401869159"/>
    <n v="0.7"/>
    <n v="8.1310160430000007"/>
    <n v="3354"/>
    <n v="27271.427808222001"/>
    <m/>
  </r>
  <r>
    <s v="2025-09"/>
    <x v="3"/>
    <x v="4"/>
    <x v="117"/>
    <x v="591"/>
    <x v="609"/>
    <n v="1807"/>
    <n v="566"/>
    <n v="0.31322634200332045"/>
    <n v="0.7"/>
    <n v="6.1545938749999998"/>
    <n v="1241"/>
    <n v="7637.8509988749993"/>
    <m/>
  </r>
  <r>
    <s v="2025-09"/>
    <x v="3"/>
    <x v="4"/>
    <x v="49"/>
    <x v="593"/>
    <x v="611"/>
    <n v="2451"/>
    <n v="671"/>
    <n v="0.273765809873521"/>
    <n v="0.7"/>
    <n v="6.6898507460000003"/>
    <n v="1780"/>
    <n v="11907.934327880001"/>
    <m/>
  </r>
  <r>
    <s v="2025-09"/>
    <x v="3"/>
    <x v="4"/>
    <x v="5"/>
    <x v="601"/>
    <x v="620"/>
    <n v="423"/>
    <n v="40"/>
    <n v="9.4562647754137114E-2"/>
    <n v="0.7"/>
    <n v="9.8395348840000008"/>
    <n v="383"/>
    <n v="3768.5418605720001"/>
    <m/>
  </r>
  <r>
    <s v="2025-09"/>
    <x v="3"/>
    <x v="4"/>
    <x v="72"/>
    <x v="536"/>
    <x v="622"/>
    <n v="5052"/>
    <n v="1108"/>
    <n v="0.21931908155186064"/>
    <n v="0.7"/>
    <n v="6.4685404970000002"/>
    <n v="3944"/>
    <n v="25511.923720168001"/>
    <m/>
  </r>
  <r>
    <s v="2025-09"/>
    <x v="3"/>
    <x v="12"/>
    <x v="32"/>
    <x v="603"/>
    <x v="624"/>
    <n v="9783"/>
    <n v="6152"/>
    <n v="0.62884595727282022"/>
    <n v="0.7"/>
    <n v="7.1622925000000004"/>
    <n v="3631"/>
    <n v="26006.284067500001"/>
    <m/>
  </r>
  <r>
    <s v="2025-10"/>
    <x v="3"/>
    <x v="24"/>
    <x v="145"/>
    <x v="664"/>
    <x v="692"/>
    <n v="5225"/>
    <n v="1850"/>
    <n v="0.35406698564593303"/>
    <n v="0.7"/>
    <n v="7.35"/>
    <n v="3375"/>
    <n v="24806.25"/>
    <m/>
  </r>
  <r>
    <s v="2025-10"/>
    <x v="3"/>
    <x v="4"/>
    <x v="9"/>
    <x v="650"/>
    <x v="677"/>
    <n v="3577"/>
    <n v="510"/>
    <n v="0.14257757897679621"/>
    <n v="0.7"/>
    <n v="7.91"/>
    <n v="3067"/>
    <n v="24259.97"/>
    <m/>
  </r>
  <r>
    <s v="2025-10"/>
    <x v="3"/>
    <x v="1"/>
    <x v="1"/>
    <x v="540"/>
    <x v="556"/>
    <n v="5066"/>
    <n v="1521"/>
    <n v="0.30023687327279908"/>
    <n v="0.7"/>
    <n v="6.43"/>
    <n v="3545"/>
    <n v="22794.35"/>
    <m/>
  </r>
  <r>
    <s v="2025-10"/>
    <x v="3"/>
    <x v="6"/>
    <x v="11"/>
    <x v="558"/>
    <x v="574"/>
    <n v="5778"/>
    <n v="2080"/>
    <n v="0.35998615437867776"/>
    <n v="0.7"/>
    <n v="7.47"/>
    <n v="3698"/>
    <n v="27624.059999999998"/>
    <m/>
  </r>
  <r>
    <s v="2025-10"/>
    <x v="3"/>
    <x v="4"/>
    <x v="19"/>
    <x v="687"/>
    <x v="626"/>
    <n v="4177"/>
    <n v="1523"/>
    <n v="0.36461575293272686"/>
    <n v="0.7"/>
    <n v="6.7"/>
    <n v="2654"/>
    <n v="17781.8"/>
    <m/>
  </r>
  <r>
    <s v="2025-10"/>
    <x v="3"/>
    <x v="4"/>
    <x v="28"/>
    <x v="688"/>
    <x v="633"/>
    <n v="3876"/>
    <n v="1322"/>
    <n v="0.3410732714138287"/>
    <n v="0.7"/>
    <n v="6.47"/>
    <n v="2554"/>
    <n v="16524.38"/>
    <m/>
  </r>
  <r>
    <s v="2025-10"/>
    <x v="3"/>
    <x v="8"/>
    <x v="16"/>
    <x v="661"/>
    <x v="689"/>
    <n v="2925"/>
    <n v="1200"/>
    <n v="0.41025641025641024"/>
    <n v="0.7"/>
    <n v="7.57"/>
    <n v="1725"/>
    <n v="13058.25"/>
    <m/>
  </r>
  <r>
    <s v="2025-10"/>
    <x v="3"/>
    <x v="8"/>
    <x v="16"/>
    <x v="655"/>
    <x v="683"/>
    <n v="5133"/>
    <n v="1688"/>
    <n v="0.32885252289109684"/>
    <n v="0.7"/>
    <n v="7.63"/>
    <n v="3445"/>
    <n v="26285.35"/>
    <m/>
  </r>
  <r>
    <s v="2025-10"/>
    <x v="3"/>
    <x v="8"/>
    <x v="16"/>
    <x v="657"/>
    <x v="685"/>
    <n v="6583"/>
    <n v="1763"/>
    <n v="0.26781102840650162"/>
    <n v="0.7"/>
    <n v="7.59"/>
    <n v="4820"/>
    <n v="36583.800000000003"/>
    <m/>
  </r>
  <r>
    <s v="2025-10"/>
    <x v="3"/>
    <x v="4"/>
    <x v="5"/>
    <x v="614"/>
    <x v="636"/>
    <n v="4154"/>
    <n v="1101"/>
    <n v="0.26504573904670198"/>
    <n v="0.7"/>
    <n v="7"/>
    <n v="3053"/>
    <n v="21371"/>
    <m/>
  </r>
  <r>
    <s v="2025-10"/>
    <x v="3"/>
    <x v="4"/>
    <x v="20"/>
    <x v="666"/>
    <x v="694"/>
    <n v="3985"/>
    <n v="997"/>
    <n v="0.25018820577164369"/>
    <n v="0.7"/>
    <n v="7.48"/>
    <n v="2988"/>
    <n v="22350.240000000002"/>
    <m/>
  </r>
  <r>
    <s v="2025-10"/>
    <x v="3"/>
    <x v="6"/>
    <x v="11"/>
    <x v="590"/>
    <x v="608"/>
    <n v="8807"/>
    <n v="2840"/>
    <n v="0.32247076189394802"/>
    <n v="0.7"/>
    <n v="7.39"/>
    <n v="5967"/>
    <n v="44096.13"/>
    <m/>
  </r>
  <r>
    <s v="2025-10"/>
    <x v="3"/>
    <x v="4"/>
    <x v="5"/>
    <x v="553"/>
    <x v="569"/>
    <n v="4132"/>
    <n v="1433"/>
    <n v="0.34680542110358181"/>
    <n v="0.7"/>
    <n v="6.52"/>
    <n v="2699"/>
    <n v="17597.48"/>
    <m/>
  </r>
  <r>
    <s v="2025-10"/>
    <x v="3"/>
    <x v="10"/>
    <x v="26"/>
    <x v="602"/>
    <x v="726"/>
    <n v="4320"/>
    <n v="1341"/>
    <n v="0.31041666666666667"/>
    <n v="0.7"/>
    <n v="7.54"/>
    <n v="2979"/>
    <n v="22461.66"/>
    <m/>
  </r>
  <r>
    <s v="2025-10"/>
    <x v="3"/>
    <x v="4"/>
    <x v="117"/>
    <x v="591"/>
    <x v="609"/>
    <n v="3257"/>
    <n v="987"/>
    <n v="0.30303960700030702"/>
    <n v="0.7"/>
    <n v="7.57"/>
    <n v="2270"/>
    <n v="17183.900000000001"/>
    <m/>
  </r>
  <r>
    <s v="2025-10"/>
    <x v="3"/>
    <x v="4"/>
    <x v="7"/>
    <x v="587"/>
    <x v="605"/>
    <n v="2963"/>
    <n v="837"/>
    <n v="0.28248396895038813"/>
    <n v="0.7"/>
    <n v="7.98"/>
    <n v="2126"/>
    <n v="16965.48"/>
    <m/>
  </r>
  <r>
    <s v="2025-10"/>
    <x v="3"/>
    <x v="4"/>
    <x v="72"/>
    <x v="645"/>
    <x v="672"/>
    <n v="3788"/>
    <n v="1378"/>
    <n v="0.36378035902851108"/>
    <n v="0.7"/>
    <n v="7.32"/>
    <n v="2410"/>
    <n v="17641.2"/>
    <m/>
  </r>
  <r>
    <s v="2025-10"/>
    <x v="3"/>
    <x v="4"/>
    <x v="5"/>
    <x v="546"/>
    <x v="562"/>
    <n v="3181"/>
    <n v="916"/>
    <n v="0.28795976108142096"/>
    <n v="0.7"/>
    <n v="7.34"/>
    <n v="2265"/>
    <n v="16625.099999999999"/>
    <m/>
  </r>
  <r>
    <s v="2025-10"/>
    <x v="3"/>
    <x v="1"/>
    <x v="1"/>
    <x v="561"/>
    <x v="578"/>
    <n v="3871"/>
    <n v="1067"/>
    <n v="0.27563936967191938"/>
    <n v="0.7"/>
    <n v="8.32"/>
    <n v="2804"/>
    <n v="23329.280000000002"/>
    <m/>
  </r>
  <r>
    <s v="2025-10"/>
    <x v="3"/>
    <x v="4"/>
    <x v="22"/>
    <x v="623"/>
    <x v="649"/>
    <n v="2995"/>
    <n v="1274"/>
    <n v="0.42537562604340567"/>
    <n v="0.7"/>
    <n v="7.08"/>
    <n v="1721"/>
    <n v="12184.68"/>
    <m/>
  </r>
  <r>
    <s v="2025-10"/>
    <x v="3"/>
    <x v="22"/>
    <x v="78"/>
    <x v="539"/>
    <x v="555"/>
    <n v="3020"/>
    <n v="774"/>
    <n v="0.25629139072847684"/>
    <n v="0.7"/>
    <n v="7.7"/>
    <n v="2246"/>
    <n v="17294.2"/>
    <m/>
  </r>
  <r>
    <s v="2025-10"/>
    <x v="3"/>
    <x v="4"/>
    <x v="5"/>
    <x v="589"/>
    <x v="607"/>
    <n v="3503"/>
    <n v="682"/>
    <n v="0.19469026548672566"/>
    <n v="0.7"/>
    <n v="8.2200000000000006"/>
    <n v="2821"/>
    <n v="23188.620000000003"/>
    <m/>
  </r>
  <r>
    <s v="2025-10"/>
    <x v="3"/>
    <x v="4"/>
    <x v="5"/>
    <x v="685"/>
    <x v="710"/>
    <n v="3356"/>
    <n v="937"/>
    <n v="0.27920143027413585"/>
    <n v="0.7"/>
    <n v="7.76"/>
    <n v="2419"/>
    <n v="18771.439999999999"/>
    <m/>
  </r>
  <r>
    <s v="2025-10"/>
    <x v="3"/>
    <x v="4"/>
    <x v="5"/>
    <x v="684"/>
    <x v="717"/>
    <n v="3880"/>
    <n v="874"/>
    <n v="0.22525773195876289"/>
    <n v="0.7"/>
    <n v="8.1"/>
    <n v="3006"/>
    <n v="24348.6"/>
    <m/>
  </r>
  <r>
    <s v="2025-10"/>
    <x v="3"/>
    <x v="11"/>
    <x v="31"/>
    <x v="656"/>
    <x v="684"/>
    <n v="5937"/>
    <n v="1437"/>
    <n v="0.24204143506821627"/>
    <n v="0.7"/>
    <n v="8.7799999999999994"/>
    <n v="4500"/>
    <n v="39510"/>
    <m/>
  </r>
  <r>
    <s v="2025-10"/>
    <x v="3"/>
    <x v="4"/>
    <x v="72"/>
    <x v="683"/>
    <x v="715"/>
    <n v="2209"/>
    <n v="616"/>
    <n v="0.27885921231326394"/>
    <n v="0.7"/>
    <n v="7.55"/>
    <n v="1593"/>
    <n v="12027.15"/>
    <m/>
  </r>
  <r>
    <s v="2025-10"/>
    <x v="3"/>
    <x v="9"/>
    <x v="114"/>
    <x v="669"/>
    <x v="604"/>
    <n v="2116"/>
    <n v="645"/>
    <n v="0.30482041587901704"/>
    <n v="0.7"/>
    <n v="8.11"/>
    <n v="1471"/>
    <n v="11929.81"/>
    <m/>
  </r>
  <r>
    <s v="2025-10"/>
    <x v="3"/>
    <x v="9"/>
    <x v="83"/>
    <x v="674"/>
    <x v="728"/>
    <n v="2948"/>
    <n v="987"/>
    <n v="0.33480325644504749"/>
    <n v="0.7"/>
    <n v="7.44"/>
    <n v="1961"/>
    <n v="14589.84"/>
    <m/>
  </r>
  <r>
    <s v="2025-10"/>
    <x v="3"/>
    <x v="20"/>
    <x v="147"/>
    <x v="380"/>
    <x v="718"/>
    <n v="446"/>
    <n v="171"/>
    <n v="0.38340807174887892"/>
    <n v="0.7"/>
    <n v="7.63"/>
    <n v="275"/>
    <n v="2098.25"/>
    <m/>
  </r>
  <r>
    <s v="2025-10"/>
    <x v="3"/>
    <x v="16"/>
    <x v="51"/>
    <x v="690"/>
    <x v="719"/>
    <n v="3227"/>
    <n v="976"/>
    <n v="0.30244809420514407"/>
    <n v="0.7"/>
    <n v="7.64"/>
    <n v="2251"/>
    <n v="17197.64"/>
    <m/>
  </r>
  <r>
    <s v="2025-10"/>
    <x v="3"/>
    <x v="4"/>
    <x v="5"/>
    <x v="638"/>
    <x v="665"/>
    <n v="4574"/>
    <n v="620"/>
    <n v="0.1355487538259729"/>
    <n v="0.7"/>
    <n v="9.14"/>
    <n v="3954"/>
    <n v="36139.560000000005"/>
    <m/>
  </r>
  <r>
    <s v="2025-10"/>
    <x v="3"/>
    <x v="0"/>
    <x v="0"/>
    <x v="610"/>
    <x v="632"/>
    <n v="3498"/>
    <n v="1036"/>
    <n v="0.29616923956546598"/>
    <n v="0.7"/>
    <n v="7.35"/>
    <n v="2462"/>
    <n v="18095.7"/>
    <m/>
  </r>
  <r>
    <s v="2025-10"/>
    <x v="3"/>
    <x v="22"/>
    <x v="78"/>
    <x v="544"/>
    <x v="560"/>
    <n v="1409"/>
    <n v="336"/>
    <n v="0.23846699787083037"/>
    <n v="0.7"/>
    <n v="7.97"/>
    <n v="1073"/>
    <n v="8551.81"/>
    <m/>
  </r>
  <r>
    <s v="2025-10"/>
    <x v="3"/>
    <x v="4"/>
    <x v="138"/>
    <x v="575"/>
    <x v="593"/>
    <n v="3174"/>
    <n v="805"/>
    <n v="0.25362318840579712"/>
    <n v="0.7"/>
    <n v="7.64"/>
    <n v="2369"/>
    <n v="18099.16"/>
    <m/>
  </r>
  <r>
    <s v="2025-10"/>
    <x v="3"/>
    <x v="0"/>
    <x v="0"/>
    <x v="651"/>
    <x v="678"/>
    <n v="4325"/>
    <n v="690"/>
    <n v="0.15953757225433526"/>
    <n v="0.7"/>
    <n v="8.0399999999999991"/>
    <n v="3635"/>
    <n v="29225.399999999998"/>
    <m/>
  </r>
  <r>
    <s v="2025-10"/>
    <x v="3"/>
    <x v="22"/>
    <x v="174"/>
    <x v="649"/>
    <x v="676"/>
    <n v="2930"/>
    <n v="1023"/>
    <n v="0.34914675767918091"/>
    <n v="0.7"/>
    <n v="7.34"/>
    <n v="1907"/>
    <n v="13997.38"/>
    <m/>
  </r>
  <r>
    <s v="2025-10"/>
    <x v="3"/>
    <x v="3"/>
    <x v="17"/>
    <x v="624"/>
    <x v="650"/>
    <n v="808"/>
    <n v="453"/>
    <n v="0.5606435643564357"/>
    <n v="0.7"/>
    <n v="6.77"/>
    <n v="355"/>
    <n v="2403.35"/>
    <m/>
  </r>
  <r>
    <s v="2025-10"/>
    <x v="3"/>
    <x v="4"/>
    <x v="130"/>
    <x v="634"/>
    <x v="661"/>
    <n v="1189"/>
    <n v="527"/>
    <n v="0.44322960470984019"/>
    <n v="0.7"/>
    <n v="7.77"/>
    <n v="662"/>
    <n v="5143.74"/>
    <m/>
  </r>
  <r>
    <s v="2025-10"/>
    <x v="3"/>
    <x v="6"/>
    <x v="77"/>
    <x v="660"/>
    <x v="711"/>
    <n v="2308"/>
    <n v="642"/>
    <n v="0.27816291161178508"/>
    <n v="0.7"/>
    <n v="5.92"/>
    <n v="1666"/>
    <n v="9862.7199999999993"/>
    <m/>
  </r>
  <r>
    <s v="2025-10"/>
    <x v="3"/>
    <x v="7"/>
    <x v="47"/>
    <x v="518"/>
    <x v="638"/>
    <n v="1461"/>
    <n v="593"/>
    <n v="0.405886379192334"/>
    <n v="0.7"/>
    <n v="7.54"/>
    <n v="868"/>
    <n v="6544.72"/>
    <m/>
  </r>
  <r>
    <s v="2025-10"/>
    <x v="3"/>
    <x v="21"/>
    <x v="67"/>
    <x v="625"/>
    <x v="651"/>
    <n v="2296"/>
    <n v="771"/>
    <n v="0.33580139372822299"/>
    <n v="0.7"/>
    <n v="7.58"/>
    <n v="1525"/>
    <n v="11559.5"/>
    <m/>
  </r>
  <r>
    <s v="2025-10"/>
    <x v="3"/>
    <x v="9"/>
    <x v="50"/>
    <x v="672"/>
    <x v="700"/>
    <n v="2513"/>
    <n v="921"/>
    <n v="0.36649423000397929"/>
    <n v="0.7"/>
    <n v="7.85"/>
    <n v="1592"/>
    <n v="12497.199999999999"/>
    <m/>
  </r>
  <r>
    <s v="2025-10"/>
    <x v="3"/>
    <x v="4"/>
    <x v="5"/>
    <x v="668"/>
    <x v="697"/>
    <n v="3305"/>
    <n v="865"/>
    <n v="0.26172465960665658"/>
    <n v="0.7"/>
    <n v="7.13"/>
    <n v="2440"/>
    <n v="17397.2"/>
    <m/>
  </r>
  <r>
    <s v="2025-10"/>
    <x v="3"/>
    <x v="6"/>
    <x v="162"/>
    <x v="622"/>
    <x v="648"/>
    <n v="434"/>
    <n v="147"/>
    <n v="0.33870967741935482"/>
    <n v="0.7"/>
    <n v="6.64"/>
    <n v="287"/>
    <n v="1905.6799999999998"/>
    <m/>
  </r>
  <r>
    <s v="2025-10"/>
    <x v="3"/>
    <x v="0"/>
    <x v="33"/>
    <x v="612"/>
    <x v="713"/>
    <n v="532"/>
    <n v="327"/>
    <n v="0.61466165413533835"/>
    <n v="0.7"/>
    <n v="6.69"/>
    <n v="205"/>
    <n v="1371.45"/>
    <m/>
  </r>
  <r>
    <s v="2025-10"/>
    <x v="3"/>
    <x v="6"/>
    <x v="11"/>
    <x v="606"/>
    <x v="714"/>
    <n v="4599"/>
    <n v="1593"/>
    <n v="0.34637964774951074"/>
    <n v="0.7"/>
    <n v="7.21"/>
    <n v="3006"/>
    <n v="21673.26"/>
    <m/>
  </r>
  <r>
    <s v="2025-10"/>
    <x v="3"/>
    <x v="4"/>
    <x v="22"/>
    <x v="675"/>
    <x v="703"/>
    <n v="2481"/>
    <n v="721"/>
    <n v="0.29060862555421202"/>
    <n v="0.7"/>
    <n v="6.72"/>
    <n v="1760"/>
    <n v="11827.199999999999"/>
    <m/>
  </r>
  <r>
    <s v="2025-10"/>
    <x v="3"/>
    <x v="4"/>
    <x v="5"/>
    <x v="567"/>
    <x v="585"/>
    <n v="2618"/>
    <n v="727"/>
    <n v="0.27769289533995417"/>
    <n v="0.7"/>
    <n v="7.56"/>
    <n v="1891"/>
    <n v="14295.96"/>
    <m/>
  </r>
  <r>
    <s v="2025-10"/>
    <x v="3"/>
    <x v="4"/>
    <x v="5"/>
    <x v="565"/>
    <x v="583"/>
    <n v="4655"/>
    <n v="1370"/>
    <n v="0.29430719656283566"/>
    <n v="0.7"/>
    <n v="6.98"/>
    <n v="3285"/>
    <n v="22929.300000000003"/>
    <m/>
  </r>
  <r>
    <s v="2025-10"/>
    <x v="3"/>
    <x v="0"/>
    <x v="0"/>
    <x v="679"/>
    <x v="707"/>
    <n v="4325"/>
    <n v="1194"/>
    <n v="0.27606936416184968"/>
    <n v="0.7"/>
    <n v="7.84"/>
    <n v="3131"/>
    <n v="24547.040000000001"/>
    <m/>
  </r>
  <r>
    <s v="2025-10"/>
    <x v="3"/>
    <x v="4"/>
    <x v="139"/>
    <x v="644"/>
    <x v="671"/>
    <n v="3076"/>
    <n v="876"/>
    <n v="0.2847854356306892"/>
    <n v="0.7"/>
    <n v="7.54"/>
    <n v="2200"/>
    <n v="16588"/>
    <m/>
  </r>
  <r>
    <s v="2025-10"/>
    <x v="3"/>
    <x v="4"/>
    <x v="68"/>
    <x v="626"/>
    <x v="652"/>
    <n v="3402"/>
    <n v="685"/>
    <n v="0.20135214579659025"/>
    <n v="0.7"/>
    <n v="6.78"/>
    <n v="2717"/>
    <n v="18421.260000000002"/>
    <m/>
  </r>
  <r>
    <s v="2025-10"/>
    <x v="3"/>
    <x v="0"/>
    <x v="0"/>
    <x v="641"/>
    <x v="668"/>
    <n v="4705"/>
    <n v="1089"/>
    <n v="0.23145589798087141"/>
    <n v="0.7"/>
    <n v="8.2899999999999991"/>
    <n v="3616"/>
    <n v="29976.639999999996"/>
    <m/>
  </r>
  <r>
    <s v="2025-10"/>
    <x v="3"/>
    <x v="6"/>
    <x v="171"/>
    <x v="620"/>
    <x v="646"/>
    <n v="2394"/>
    <n v="705"/>
    <n v="0.29448621553884713"/>
    <n v="0.7"/>
    <n v="6.7"/>
    <n v="1689"/>
    <n v="11316.300000000001"/>
    <m/>
  </r>
  <r>
    <s v="2025-10"/>
    <x v="3"/>
    <x v="4"/>
    <x v="81"/>
    <x v="676"/>
    <x v="704"/>
    <n v="2609"/>
    <n v="540"/>
    <n v="0.20697585281717132"/>
    <n v="0.7"/>
    <n v="8.1"/>
    <n v="2069"/>
    <n v="16758.899999999998"/>
    <m/>
  </r>
  <r>
    <s v="2025-10"/>
    <x v="3"/>
    <x v="6"/>
    <x v="11"/>
    <x v="627"/>
    <x v="653"/>
    <n v="2136"/>
    <n v="508"/>
    <n v="0.23782771535580524"/>
    <n v="0.7"/>
    <n v="7.98"/>
    <n v="1628"/>
    <n v="12991.44"/>
    <m/>
  </r>
  <r>
    <s v="2025-10"/>
    <x v="3"/>
    <x v="4"/>
    <x v="5"/>
    <x v="633"/>
    <x v="660"/>
    <n v="5466"/>
    <n v="1374"/>
    <n v="0.2513721185510428"/>
    <n v="0.7"/>
    <n v="7.57"/>
    <n v="4092"/>
    <n v="30976.440000000002"/>
    <m/>
  </r>
  <r>
    <s v="2025-10"/>
    <x v="3"/>
    <x v="4"/>
    <x v="93"/>
    <x v="648"/>
    <x v="675"/>
    <n v="2290"/>
    <n v="513"/>
    <n v="0.22401746724890831"/>
    <n v="0.7"/>
    <n v="7.38"/>
    <n v="1777"/>
    <n v="13114.26"/>
    <m/>
  </r>
  <r>
    <s v="2025-10"/>
    <x v="3"/>
    <x v="7"/>
    <x v="15"/>
    <x v="613"/>
    <x v="635"/>
    <n v="5233"/>
    <n v="1930"/>
    <n v="0.36881330021020448"/>
    <n v="0.7"/>
    <n v="6.78"/>
    <n v="3303"/>
    <n v="22394.34"/>
    <m/>
  </r>
  <r>
    <s v="2025-10"/>
    <x v="3"/>
    <x v="14"/>
    <x v="40"/>
    <x v="686"/>
    <x v="644"/>
    <n v="6126"/>
    <n v="2090"/>
    <n v="0.34116878876918055"/>
    <n v="0.7"/>
    <n v="7.82"/>
    <n v="4036"/>
    <n v="31561.52"/>
    <m/>
  </r>
  <r>
    <s v="2025-10"/>
    <x v="3"/>
    <x v="20"/>
    <x v="148"/>
    <x v="628"/>
    <x v="654"/>
    <n v="2250"/>
    <n v="487"/>
    <n v="0.21644444444444444"/>
    <n v="0.7"/>
    <n v="8.1199999999999992"/>
    <n v="1763"/>
    <n v="14315.56"/>
    <m/>
  </r>
  <r>
    <s v="2025-10"/>
    <x v="3"/>
    <x v="4"/>
    <x v="5"/>
    <x v="568"/>
    <x v="586"/>
    <n v="3064"/>
    <n v="869"/>
    <n v="0.28361618798955612"/>
    <n v="0.7"/>
    <n v="7.63"/>
    <n v="2195"/>
    <n v="16747.849999999999"/>
    <m/>
  </r>
  <r>
    <s v="2025-10"/>
    <x v="3"/>
    <x v="19"/>
    <x v="54"/>
    <x v="483"/>
    <x v="640"/>
    <n v="1321"/>
    <n v="461"/>
    <n v="0.34897804693414081"/>
    <n v="0.7"/>
    <n v="6.71"/>
    <n v="860"/>
    <n v="5770.6"/>
    <m/>
  </r>
  <r>
    <s v="2025-10"/>
    <x v="3"/>
    <x v="4"/>
    <x v="5"/>
    <x v="631"/>
    <x v="658"/>
    <n v="4961"/>
    <n v="1351"/>
    <n v="0.27232412819995966"/>
    <n v="0.7"/>
    <n v="6.94"/>
    <n v="3610"/>
    <n v="25053.4"/>
    <m/>
  </r>
  <r>
    <s v="2025-10"/>
    <x v="3"/>
    <x v="4"/>
    <x v="175"/>
    <x v="654"/>
    <x v="682"/>
    <n v="1566"/>
    <n v="329"/>
    <n v="0.21008939974457216"/>
    <n v="0.7"/>
    <n v="8.43"/>
    <n v="1237"/>
    <n v="10427.91"/>
    <m/>
  </r>
  <r>
    <s v="2025-10"/>
    <x v="3"/>
    <x v="22"/>
    <x v="78"/>
    <x v="670"/>
    <x v="698"/>
    <n v="4883"/>
    <n v="1256"/>
    <n v="0.25721892279336472"/>
    <n v="0.7"/>
    <n v="7.73"/>
    <n v="3627"/>
    <n v="28036.710000000003"/>
    <m/>
  </r>
  <r>
    <s v="2025-10"/>
    <x v="3"/>
    <x v="1"/>
    <x v="42"/>
    <x v="616"/>
    <x v="720"/>
    <n v="2839"/>
    <n v="891"/>
    <n v="0.31384290243043322"/>
    <n v="0.7"/>
    <n v="6.32"/>
    <n v="1948"/>
    <n v="12311.36"/>
    <m/>
  </r>
  <r>
    <s v="2025-10"/>
    <x v="3"/>
    <x v="0"/>
    <x v="0"/>
    <x v="663"/>
    <x v="691"/>
    <n v="2712"/>
    <n v="1004"/>
    <n v="0.37020648967551623"/>
    <n v="0.7"/>
    <n v="7.73"/>
    <n v="1708"/>
    <n v="13202.84"/>
    <m/>
  </r>
  <r>
    <s v="2025-10"/>
    <x v="3"/>
    <x v="4"/>
    <x v="167"/>
    <x v="569"/>
    <x v="587"/>
    <n v="3216"/>
    <n v="1241"/>
    <n v="0.38588308457711445"/>
    <n v="0.7"/>
    <n v="6.22"/>
    <n v="1975"/>
    <n v="12284.5"/>
    <m/>
  </r>
  <r>
    <s v="2025-10"/>
    <x v="3"/>
    <x v="22"/>
    <x v="135"/>
    <x v="652"/>
    <x v="679"/>
    <n v="2256"/>
    <n v="705"/>
    <n v="0.3125"/>
    <n v="0.7"/>
    <n v="6.98"/>
    <n v="1551"/>
    <n v="10825.980000000001"/>
    <m/>
  </r>
  <r>
    <s v="2025-10"/>
    <x v="3"/>
    <x v="0"/>
    <x v="0"/>
    <x v="697"/>
    <x v="630"/>
    <n v="8678"/>
    <n v="2088"/>
    <n v="0.2406084351233003"/>
    <n v="0.7"/>
    <n v="8.1999999999999993"/>
    <n v="6590"/>
    <n v="54037.999999999993"/>
    <m/>
  </r>
  <r>
    <s v="2025-10"/>
    <x v="3"/>
    <x v="20"/>
    <x v="59"/>
    <x v="557"/>
    <x v="573"/>
    <n v="8075"/>
    <n v="2320"/>
    <n v="0.28730650154798759"/>
    <n v="0.7"/>
    <n v="7.1"/>
    <n v="5755"/>
    <n v="40860.5"/>
    <m/>
  </r>
  <r>
    <s v="2025-10"/>
    <x v="3"/>
    <x v="4"/>
    <x v="140"/>
    <x v="632"/>
    <x v="659"/>
    <n v="2171"/>
    <n v="542"/>
    <n v="0.24965453707968677"/>
    <n v="0.7"/>
    <n v="7.16"/>
    <n v="1629"/>
    <n v="11663.64"/>
    <m/>
  </r>
  <r>
    <s v="2025-10"/>
    <x v="3"/>
    <x v="6"/>
    <x v="11"/>
    <x v="547"/>
    <x v="563"/>
    <n v="3580"/>
    <n v="1088"/>
    <n v="0.30391061452513968"/>
    <n v="0.7"/>
    <n v="7.09"/>
    <n v="2492"/>
    <n v="17668.28"/>
    <m/>
  </r>
  <r>
    <s v="2025-10"/>
    <x v="3"/>
    <x v="4"/>
    <x v="115"/>
    <x v="617"/>
    <x v="643"/>
    <n v="3449"/>
    <n v="1167"/>
    <n v="0.33835894462162946"/>
    <n v="0.7"/>
    <n v="7.18"/>
    <n v="2282"/>
    <n v="16384.759999999998"/>
    <m/>
  </r>
  <r>
    <s v="2025-10"/>
    <x v="3"/>
    <x v="3"/>
    <x v="3"/>
    <x v="689"/>
    <x v="727"/>
    <n v="3829"/>
    <n v="1003"/>
    <n v="0.26194828937059284"/>
    <n v="0.7"/>
    <n v="7.72"/>
    <n v="2826"/>
    <n v="21816.719999999998"/>
    <m/>
  </r>
  <r>
    <s v="2025-10"/>
    <x v="3"/>
    <x v="2"/>
    <x v="4"/>
    <x v="596"/>
    <x v="614"/>
    <n v="3321"/>
    <n v="941"/>
    <n v="0.28334838903944592"/>
    <n v="0.7"/>
    <n v="7.06"/>
    <n v="2380"/>
    <n v="16802.8"/>
    <m/>
  </r>
  <r>
    <s v="2025-10"/>
    <x v="3"/>
    <x v="4"/>
    <x v="5"/>
    <x v="642"/>
    <x v="669"/>
    <n v="7973"/>
    <n v="1896"/>
    <n v="0.23780258372005519"/>
    <n v="0.7"/>
    <n v="8.0500000000000007"/>
    <n v="6077"/>
    <n v="48919.850000000006"/>
    <m/>
  </r>
  <r>
    <s v="2025-10"/>
    <x v="3"/>
    <x v="4"/>
    <x v="57"/>
    <x v="681"/>
    <x v="709"/>
    <n v="4228"/>
    <n v="1578"/>
    <n v="0.37322611163670766"/>
    <n v="0.7"/>
    <n v="6.65"/>
    <n v="2650"/>
    <n v="17622.5"/>
    <m/>
  </r>
  <r>
    <s v="2025-10"/>
    <x v="3"/>
    <x v="6"/>
    <x v="109"/>
    <x v="556"/>
    <x v="572"/>
    <n v="2677"/>
    <n v="828"/>
    <n v="0.30930145685468807"/>
    <n v="0.7"/>
    <n v="7.85"/>
    <n v="1849"/>
    <n v="14514.65"/>
    <m/>
  </r>
  <r>
    <s v="2025-10"/>
    <x v="3"/>
    <x v="23"/>
    <x v="88"/>
    <x v="362"/>
    <x v="695"/>
    <n v="3559"/>
    <n v="1700"/>
    <n v="0.47766226468109019"/>
    <n v="0.7"/>
    <n v="6.73"/>
    <n v="1859"/>
    <n v="12511.070000000002"/>
    <m/>
  </r>
  <r>
    <s v="2025-10"/>
    <x v="3"/>
    <x v="4"/>
    <x v="55"/>
    <x v="560"/>
    <x v="577"/>
    <n v="2878"/>
    <n v="828"/>
    <n v="0.28769979152189018"/>
    <n v="0.7"/>
    <n v="7.29"/>
    <n v="2050"/>
    <n v="14944.5"/>
    <m/>
  </r>
  <r>
    <s v="2025-10"/>
    <x v="3"/>
    <x v="9"/>
    <x v="24"/>
    <x v="44"/>
    <x v="631"/>
    <n v="3945"/>
    <n v="1169"/>
    <n v="0.29632446134347273"/>
    <n v="0.7"/>
    <n v="7.53"/>
    <n v="2776"/>
    <n v="20903.280000000002"/>
    <m/>
  </r>
  <r>
    <s v="2025-10"/>
    <x v="3"/>
    <x v="4"/>
    <x v="5"/>
    <x v="579"/>
    <x v="721"/>
    <n v="3975"/>
    <n v="1063"/>
    <n v="0.26742138364779872"/>
    <n v="0.7"/>
    <n v="7.17"/>
    <n v="2912"/>
    <n v="20879.04"/>
    <m/>
  </r>
  <r>
    <s v="2025-10"/>
    <x v="3"/>
    <x v="18"/>
    <x v="53"/>
    <x v="680"/>
    <x v="708"/>
    <n v="1368"/>
    <n v="571"/>
    <n v="0.41739766081871343"/>
    <n v="0.7"/>
    <n v="7.24"/>
    <n v="797"/>
    <n v="5770.28"/>
    <m/>
  </r>
  <r>
    <s v="2025-10"/>
    <x v="3"/>
    <x v="26"/>
    <x v="172"/>
    <x v="635"/>
    <x v="662"/>
    <n v="3810"/>
    <n v="1357"/>
    <n v="0.35616797900262465"/>
    <n v="0.7"/>
    <n v="6.82"/>
    <n v="2453"/>
    <n v="16729.46"/>
    <m/>
  </r>
  <r>
    <s v="2025-10"/>
    <x v="3"/>
    <x v="4"/>
    <x v="5"/>
    <x v="564"/>
    <x v="581"/>
    <n v="3976"/>
    <n v="845"/>
    <n v="0.21252515090543259"/>
    <n v="0.7"/>
    <n v="8.08"/>
    <n v="3131"/>
    <n v="25298.48"/>
    <m/>
  </r>
  <r>
    <s v="2025-10"/>
    <x v="3"/>
    <x v="4"/>
    <x v="75"/>
    <x v="621"/>
    <x v="647"/>
    <n v="3526"/>
    <n v="798"/>
    <n v="0.22631877481565513"/>
    <n v="0.7"/>
    <n v="7.95"/>
    <n v="2728"/>
    <n v="21687.600000000002"/>
    <m/>
  </r>
  <r>
    <s v="2025-10"/>
    <x v="3"/>
    <x v="23"/>
    <x v="88"/>
    <x v="196"/>
    <x v="680"/>
    <n v="2517"/>
    <n v="940"/>
    <n v="0.37346046881207789"/>
    <n v="0.7"/>
    <n v="7.43"/>
    <n v="1577"/>
    <n v="11717.109999999999"/>
    <m/>
  </r>
  <r>
    <s v="2025-10"/>
    <x v="3"/>
    <x v="2"/>
    <x v="4"/>
    <x v="597"/>
    <x v="615"/>
    <n v="2138"/>
    <n v="577"/>
    <n v="0.2698783910196445"/>
    <n v="0.7"/>
    <n v="8.89"/>
    <n v="1561"/>
    <n v="13877.29"/>
    <m/>
  </r>
  <r>
    <s v="2025-10"/>
    <x v="3"/>
    <x v="9"/>
    <x v="103"/>
    <x v="566"/>
    <x v="584"/>
    <n v="5110"/>
    <n v="1883"/>
    <n v="0.36849315068493149"/>
    <n v="0.7"/>
    <n v="8.1199999999999992"/>
    <n v="3227"/>
    <n v="26203.239999999998"/>
    <m/>
  </r>
  <r>
    <s v="2025-10"/>
    <x v="3"/>
    <x v="15"/>
    <x v="41"/>
    <x v="673"/>
    <x v="701"/>
    <n v="4421"/>
    <n v="1257"/>
    <n v="0.28432481339063559"/>
    <n v="0.7"/>
    <n v="8.15"/>
    <n v="3164"/>
    <n v="25786.600000000002"/>
    <m/>
  </r>
  <r>
    <s v="2025-10"/>
    <x v="3"/>
    <x v="17"/>
    <x v="168"/>
    <x v="583"/>
    <x v="601"/>
    <n v="3109"/>
    <n v="941"/>
    <n v="0.30266966870376327"/>
    <n v="0.7"/>
    <n v="6.4965949820000004"/>
    <n v="2168"/>
    <n v="14084.617920976001"/>
    <m/>
  </r>
  <r>
    <s v="2025-10"/>
    <x v="3"/>
    <x v="12"/>
    <x v="32"/>
    <x v="548"/>
    <x v="564"/>
    <n v="9018"/>
    <n v="4974"/>
    <n v="0.55156353958749171"/>
    <n v="0.7"/>
    <n v="3.523570087"/>
    <n v="4044"/>
    <n v="14249.317431828"/>
    <m/>
  </r>
  <r>
    <s v="2025-10"/>
    <x v="3"/>
    <x v="1"/>
    <x v="1"/>
    <x v="693"/>
    <x v="557"/>
    <n v="4634"/>
    <n v="1630"/>
    <n v="0.35174794993526109"/>
    <n v="0.7"/>
    <n v="7.58"/>
    <n v="3004"/>
    <n v="22770.32"/>
    <m/>
  </r>
  <r>
    <s v="2025-10"/>
    <x v="3"/>
    <x v="1"/>
    <x v="1"/>
    <x v="692"/>
    <x v="625"/>
    <n v="3979"/>
    <n v="1281"/>
    <n v="0.32194018597637597"/>
    <n v="0.7"/>
    <n v="7.26"/>
    <n v="2698"/>
    <n v="19587.48"/>
    <m/>
  </r>
  <r>
    <s v="2025-10"/>
    <x v="3"/>
    <x v="4"/>
    <x v="73"/>
    <x v="531"/>
    <x v="723"/>
    <n v="1247"/>
    <n v="406"/>
    <n v="0.32558139534883723"/>
    <n v="0.7"/>
    <n v="8.19"/>
    <n v="841"/>
    <n v="6887.79"/>
    <m/>
  </r>
  <r>
    <s v="2025-10"/>
    <x v="3"/>
    <x v="4"/>
    <x v="44"/>
    <x v="678"/>
    <x v="706"/>
    <n v="2481"/>
    <n v="611"/>
    <n v="0.24627166465135025"/>
    <n v="0.7"/>
    <n v="7.95"/>
    <n v="1870"/>
    <n v="14866.5"/>
    <m/>
  </r>
  <r>
    <s v="2025-10"/>
    <x v="3"/>
    <x v="4"/>
    <x v="5"/>
    <x v="584"/>
    <x v="602"/>
    <n v="4101"/>
    <n v="1030"/>
    <n v="0.25115825408436965"/>
    <n v="0.7"/>
    <n v="7.87"/>
    <n v="3071"/>
    <n v="24168.77"/>
    <m/>
  </r>
  <r>
    <s v="2025-10"/>
    <x v="3"/>
    <x v="4"/>
    <x v="68"/>
    <x v="646"/>
    <x v="673"/>
    <n v="4337"/>
    <n v="1218"/>
    <n v="0.28083928983168088"/>
    <n v="0.7"/>
    <n v="7.13"/>
    <n v="3119"/>
    <n v="22238.47"/>
    <m/>
  </r>
  <r>
    <s v="2025-10"/>
    <x v="3"/>
    <x v="0"/>
    <x v="0"/>
    <x v="637"/>
    <x v="664"/>
    <n v="2949"/>
    <n v="644"/>
    <n v="0.21837911156324177"/>
    <n v="0.7"/>
    <n v="7.84"/>
    <n v="2305"/>
    <n v="18071.2"/>
    <m/>
  </r>
  <r>
    <s v="2025-10"/>
    <x v="3"/>
    <x v="4"/>
    <x v="74"/>
    <x v="498"/>
    <x v="639"/>
    <n v="1036"/>
    <n v="428"/>
    <n v="0.41312741312741313"/>
    <n v="0.7"/>
    <n v="7.29"/>
    <n v="608"/>
    <n v="4432.32"/>
    <m/>
  </r>
  <r>
    <s v="2025-10"/>
    <x v="3"/>
    <x v="6"/>
    <x v="13"/>
    <x v="571"/>
    <x v="589"/>
    <n v="2386"/>
    <n v="735"/>
    <n v="0.30804694048616932"/>
    <n v="0.7"/>
    <n v="7.33"/>
    <n v="1651"/>
    <n v="12101.83"/>
    <m/>
  </r>
  <r>
    <s v="2025-10"/>
    <x v="3"/>
    <x v="12"/>
    <x v="32"/>
    <x v="603"/>
    <x v="624"/>
    <n v="10565"/>
    <n v="6561"/>
    <n v="0.62101277804070043"/>
    <n v="0.7"/>
    <n v="7.118003217"/>
    <n v="4004"/>
    <n v="28500.484880868"/>
    <m/>
  </r>
  <r>
    <s v="2025-10"/>
    <x v="3"/>
    <x v="4"/>
    <x v="5"/>
    <x v="667"/>
    <x v="696"/>
    <n v="2907"/>
    <n v="824"/>
    <n v="0.28345373237014104"/>
    <n v="0.7"/>
    <n v="7.81"/>
    <n v="2083"/>
    <n v="16268.23"/>
    <m/>
  </r>
  <r>
    <s v="2025-10"/>
    <x v="3"/>
    <x v="10"/>
    <x v="26"/>
    <x v="594"/>
    <x v="612"/>
    <n v="4666"/>
    <n v="1327"/>
    <n v="0.28439777111015857"/>
    <n v="0.7"/>
    <n v="7.86"/>
    <n v="3339"/>
    <n v="26244.54"/>
    <m/>
  </r>
  <r>
    <s v="2025-10"/>
    <x v="3"/>
    <x v="4"/>
    <x v="176"/>
    <x v="551"/>
    <x v="725"/>
    <n v="2805"/>
    <n v="960"/>
    <n v="0.34224598930481281"/>
    <n v="0.7"/>
    <n v="7.38"/>
    <n v="1845"/>
    <n v="13616.1"/>
    <m/>
  </r>
  <r>
    <s v="2025-10"/>
    <x v="3"/>
    <x v="6"/>
    <x v="11"/>
    <x v="555"/>
    <x v="571"/>
    <n v="4640"/>
    <n v="1484"/>
    <n v="0.31982758620689655"/>
    <n v="0.7"/>
    <n v="6.89"/>
    <n v="3156"/>
    <n v="21744.84"/>
    <m/>
  </r>
  <r>
    <s v="2025-10"/>
    <x v="3"/>
    <x v="7"/>
    <x v="15"/>
    <x v="665"/>
    <x v="693"/>
    <n v="8811"/>
    <n v="2852"/>
    <n v="0.32368630121439113"/>
    <n v="0.7"/>
    <n v="7.34"/>
    <n v="5959"/>
    <n v="43739.06"/>
    <m/>
  </r>
  <r>
    <s v="2025-10"/>
    <x v="3"/>
    <x v="0"/>
    <x v="0"/>
    <x v="615"/>
    <x v="637"/>
    <n v="4580"/>
    <n v="1084"/>
    <n v="0.23668122270742359"/>
    <n v="0.7"/>
    <n v="7.71"/>
    <n v="3496"/>
    <n v="26954.16"/>
    <m/>
  </r>
  <r>
    <s v="2025-10"/>
    <x v="3"/>
    <x v="4"/>
    <x v="5"/>
    <x v="559"/>
    <x v="575"/>
    <n v="8111"/>
    <n v="1017"/>
    <n v="0.12538527925040069"/>
    <n v="0.7"/>
    <n v="8.83"/>
    <n v="7094"/>
    <n v="62640.020000000004"/>
    <m/>
  </r>
  <r>
    <s v="2025-10"/>
    <x v="3"/>
    <x v="4"/>
    <x v="35"/>
    <x v="581"/>
    <x v="599"/>
    <n v="2478"/>
    <n v="790"/>
    <n v="0.31880548829701372"/>
    <n v="0.7"/>
    <n v="7.57"/>
    <n v="1688"/>
    <n v="12778.16"/>
    <m/>
  </r>
  <r>
    <s v="2025-10"/>
    <x v="3"/>
    <x v="13"/>
    <x v="39"/>
    <x v="342"/>
    <x v="642"/>
    <n v="2628"/>
    <n v="794"/>
    <n v="0.30213089802130899"/>
    <n v="0.7"/>
    <n v="7.71"/>
    <n v="1834"/>
    <n v="14140.14"/>
    <m/>
  </r>
  <r>
    <s v="2025-10"/>
    <x v="3"/>
    <x v="22"/>
    <x v="78"/>
    <x v="671"/>
    <x v="699"/>
    <n v="5470"/>
    <n v="1182"/>
    <n v="0.21608775137111516"/>
    <n v="0.7"/>
    <n v="7.7"/>
    <n v="4288"/>
    <n v="33017.599999999999"/>
    <m/>
  </r>
  <r>
    <s v="2025-10"/>
    <x v="3"/>
    <x v="4"/>
    <x v="22"/>
    <x v="578"/>
    <x v="729"/>
    <n v="2502"/>
    <n v="505"/>
    <n v="0.20183852917665868"/>
    <n v="0.7"/>
    <n v="7.67"/>
    <n v="1997"/>
    <n v="15316.99"/>
    <m/>
  </r>
  <r>
    <s v="2025-10"/>
    <x v="3"/>
    <x v="4"/>
    <x v="5"/>
    <x v="643"/>
    <x v="670"/>
    <n v="4966"/>
    <n v="1407"/>
    <n v="0.28332662102295608"/>
    <n v="0.7"/>
    <n v="6.96"/>
    <n v="3559"/>
    <n v="24770.639999999999"/>
    <m/>
  </r>
  <r>
    <s v="2025-10"/>
    <x v="3"/>
    <x v="4"/>
    <x v="21"/>
    <x v="630"/>
    <x v="657"/>
    <n v="2238"/>
    <n v="509"/>
    <n v="0.22743521000893654"/>
    <n v="0.7"/>
    <n v="7.34"/>
    <n v="1729"/>
    <n v="12690.86"/>
    <m/>
  </r>
  <r>
    <s v="2025-10"/>
    <x v="3"/>
    <x v="4"/>
    <x v="37"/>
    <x v="543"/>
    <x v="559"/>
    <n v="3031"/>
    <n v="481"/>
    <n v="0.15869350049488617"/>
    <n v="0.7"/>
    <n v="8.1"/>
    <n v="2550"/>
    <n v="20655"/>
    <m/>
  </r>
  <r>
    <s v="2025-10"/>
    <x v="3"/>
    <x v="4"/>
    <x v="128"/>
    <x v="574"/>
    <x v="592"/>
    <n v="1744"/>
    <n v="518"/>
    <n v="0.29701834862385323"/>
    <n v="0.7"/>
    <n v="7.6"/>
    <n v="1226"/>
    <n v="9317.6"/>
    <m/>
  </r>
  <r>
    <s v="2025-10"/>
    <x v="3"/>
    <x v="4"/>
    <x v="173"/>
    <x v="636"/>
    <x v="663"/>
    <n v="3322"/>
    <n v="991"/>
    <n v="0.29831426851294401"/>
    <n v="0.7"/>
    <n v="6.82"/>
    <n v="2331"/>
    <n v="15897.42"/>
    <m/>
  </r>
  <r>
    <s v="2025-10"/>
    <x v="3"/>
    <x v="2"/>
    <x v="165"/>
    <x v="552"/>
    <x v="568"/>
    <n v="1852"/>
    <n v="350"/>
    <n v="0.18898488120950324"/>
    <n v="0.7"/>
    <n v="8.5399999999999991"/>
    <n v="1502"/>
    <n v="12827.079999999998"/>
    <m/>
  </r>
  <r>
    <s v="2025-10"/>
    <x v="3"/>
    <x v="4"/>
    <x v="177"/>
    <x v="562"/>
    <x v="579"/>
    <n v="2767"/>
    <n v="923"/>
    <n v="0.33357426816046259"/>
    <n v="0.7"/>
    <n v="7.37"/>
    <n v="1844"/>
    <n v="13590.28"/>
    <m/>
  </r>
  <r>
    <s v="2025-10"/>
    <x v="3"/>
    <x v="2"/>
    <x v="4"/>
    <x v="570"/>
    <x v="724"/>
    <n v="4686"/>
    <n v="1413"/>
    <n v="0.30153649167733676"/>
    <n v="0.7"/>
    <n v="7.65"/>
    <n v="3273"/>
    <n v="25038.45"/>
    <m/>
  </r>
  <r>
    <s v="2025-10"/>
    <x v="3"/>
    <x v="1"/>
    <x v="1"/>
    <x v="457"/>
    <x v="716"/>
    <n v="1984"/>
    <n v="543"/>
    <n v="0.27368951612903225"/>
    <n v="0.7"/>
    <n v="8.07"/>
    <n v="1441"/>
    <n v="11628.87"/>
    <m/>
  </r>
  <r>
    <s v="2025-10"/>
    <x v="3"/>
    <x v="4"/>
    <x v="5"/>
    <x v="662"/>
    <x v="690"/>
    <n v="4310"/>
    <n v="1032"/>
    <n v="0.23944315545243619"/>
    <n v="0.7"/>
    <n v="7.49"/>
    <n v="3278"/>
    <n v="24552.22"/>
    <m/>
  </r>
  <r>
    <s v="2025-10"/>
    <x v="3"/>
    <x v="4"/>
    <x v="5"/>
    <x v="580"/>
    <x v="722"/>
    <n v="4008"/>
    <n v="972"/>
    <n v="0.24251497005988024"/>
    <n v="0.7"/>
    <n v="7.25"/>
    <n v="3036"/>
    <n v="22011"/>
    <m/>
  </r>
  <r>
    <s v="2025-10"/>
    <x v="3"/>
    <x v="0"/>
    <x v="10"/>
    <x v="699"/>
    <x v="730"/>
    <n v="1641"/>
    <n v="381"/>
    <n v="0.23217550274223034"/>
    <n v="0.7"/>
    <n v="7.55"/>
    <n v="1260"/>
    <n v="9513"/>
    <m/>
  </r>
  <r>
    <s v="2025-10"/>
    <x v="3"/>
    <x v="12"/>
    <x v="32"/>
    <x v="554"/>
    <x v="570"/>
    <n v="15196"/>
    <n v="6738"/>
    <n v="0.44340615951566204"/>
    <n v="0.7"/>
    <n v="4.0976815240000004"/>
    <n v="8458"/>
    <n v="34658.190329992001"/>
    <m/>
  </r>
  <r>
    <s v="2025-10"/>
    <x v="3"/>
    <x v="0"/>
    <x v="0"/>
    <x v="573"/>
    <x v="591"/>
    <n v="4502"/>
    <n v="928"/>
    <n v="0.20613060861839183"/>
    <n v="0.7"/>
    <n v="8.7179735679999997"/>
    <n v="3574"/>
    <n v="31158.037532031998"/>
    <m/>
  </r>
  <r>
    <s v="2025-10"/>
    <x v="3"/>
    <x v="4"/>
    <x v="49"/>
    <x v="593"/>
    <x v="611"/>
    <n v="2685"/>
    <n v="757"/>
    <n v="0.28193668528864058"/>
    <n v="0.7"/>
    <n v="5.9095682040000002"/>
    <n v="1928"/>
    <n v="11393.647497312"/>
    <m/>
  </r>
  <r>
    <s v="2025-10"/>
    <x v="3"/>
    <x v="9"/>
    <x v="52"/>
    <x v="607"/>
    <x v="628"/>
    <n v="2308"/>
    <n v="606"/>
    <n v="0.26256499133448874"/>
    <n v="0.7"/>
    <n v="8.19"/>
    <n v="1702"/>
    <n v="13939.38"/>
    <m/>
  </r>
  <r>
    <s v="2025-10"/>
    <x v="3"/>
    <x v="6"/>
    <x v="11"/>
    <x v="549"/>
    <x v="565"/>
    <n v="5734"/>
    <n v="1542"/>
    <n v="0.26892221834670388"/>
    <n v="0.7"/>
    <n v="8.16"/>
    <n v="4192"/>
    <n v="34206.720000000001"/>
    <m/>
  </r>
  <r>
    <s v="2025-10"/>
    <x v="3"/>
    <x v="4"/>
    <x v="5"/>
    <x v="694"/>
    <x v="681"/>
    <n v="2217"/>
    <n v="865"/>
    <n v="0.39016689219666217"/>
    <n v="0.7"/>
    <n v="8.84"/>
    <n v="1352"/>
    <n v="11951.68"/>
    <m/>
  </r>
  <r>
    <s v="2025-10"/>
    <x v="3"/>
    <x v="4"/>
    <x v="5"/>
    <x v="695"/>
    <x v="566"/>
    <n v="2646"/>
    <n v="918"/>
    <n v="0.34693877551020408"/>
    <n v="0.7"/>
    <n v="7.32"/>
    <n v="1728"/>
    <n v="12648.960000000001"/>
    <m/>
  </r>
  <r>
    <s v="2025-10"/>
    <x v="3"/>
    <x v="4"/>
    <x v="5"/>
    <x v="696"/>
    <x v="595"/>
    <n v="3009"/>
    <n v="926"/>
    <n v="0.30774343635759388"/>
    <n v="0.7"/>
    <n v="7.87"/>
    <n v="2083"/>
    <n v="16393.21"/>
    <m/>
  </r>
  <r>
    <s v="2025-10"/>
    <x v="3"/>
    <x v="4"/>
    <x v="5"/>
    <x v="691"/>
    <x v="561"/>
    <n v="5061"/>
    <n v="1866"/>
    <n v="0.36870183758150565"/>
    <n v="0.7"/>
    <n v="7.42"/>
    <n v="3195"/>
    <n v="23706.9"/>
    <m/>
  </r>
  <r>
    <s v="2025-10"/>
    <x v="3"/>
    <x v="4"/>
    <x v="56"/>
    <x v="647"/>
    <x v="674"/>
    <n v="3767"/>
    <n v="1349"/>
    <n v="0.35810990177860369"/>
    <n v="0.7"/>
    <n v="7.42"/>
    <n v="2418"/>
    <n v="17941.560000000001"/>
    <m/>
  </r>
  <r>
    <s v="2025-10"/>
    <x v="3"/>
    <x v="4"/>
    <x v="112"/>
    <x v="639"/>
    <x v="666"/>
    <n v="3803"/>
    <n v="1451"/>
    <n v="0.38154088877202208"/>
    <n v="0.7"/>
    <n v="6.73"/>
    <n v="2352"/>
    <n v="15828.960000000001"/>
    <m/>
  </r>
  <r>
    <s v="2025-10"/>
    <x v="3"/>
    <x v="8"/>
    <x v="16"/>
    <x v="640"/>
    <x v="667"/>
    <n v="5619"/>
    <n v="1662"/>
    <n v="0.29578216764548854"/>
    <n v="0.7"/>
    <n v="7.7"/>
    <n v="3957"/>
    <n v="30468.9"/>
    <m/>
  </r>
  <r>
    <s v="2025-10"/>
    <x v="3"/>
    <x v="4"/>
    <x v="63"/>
    <x v="585"/>
    <x v="603"/>
    <n v="5119"/>
    <n v="1027"/>
    <n v="0.200625122094159"/>
    <n v="0.7"/>
    <n v="8.0944793849999996"/>
    <n v="4092"/>
    <n v="33122.609643420001"/>
    <m/>
  </r>
  <r>
    <s v="2025-10"/>
    <x v="3"/>
    <x v="4"/>
    <x v="5"/>
    <x v="592"/>
    <x v="610"/>
    <n v="2663"/>
    <n v="784"/>
    <n v="0.29440480660908752"/>
    <n v="0.7"/>
    <n v="7.77"/>
    <n v="1879"/>
    <n v="14599.83"/>
    <m/>
  </r>
  <r>
    <s v="2025-10"/>
    <x v="3"/>
    <x v="4"/>
    <x v="5"/>
    <x v="576"/>
    <x v="594"/>
    <n v="2837"/>
    <n v="799"/>
    <n v="0.28163553048995416"/>
    <n v="0.7"/>
    <n v="7.24"/>
    <n v="2038"/>
    <n v="14755.12"/>
    <m/>
  </r>
  <r>
    <s v="2025-10"/>
    <x v="3"/>
    <x v="0"/>
    <x v="10"/>
    <x v="460"/>
    <x v="582"/>
    <n v="8971"/>
    <n v="2222"/>
    <n v="0.24768699141678743"/>
    <n v="0.7"/>
    <n v="7.79"/>
    <n v="6749"/>
    <n v="52574.71"/>
    <m/>
  </r>
  <r>
    <s v="2025-10"/>
    <x v="3"/>
    <x v="1"/>
    <x v="1"/>
    <x v="542"/>
    <x v="558"/>
    <n v="3708"/>
    <n v="1307"/>
    <n v="0.35248112189859765"/>
    <n v="0.7"/>
    <n v="7.87"/>
    <n v="2401"/>
    <n v="18895.87"/>
    <m/>
  </r>
  <r>
    <s v="2025-10"/>
    <x v="3"/>
    <x v="4"/>
    <x v="38"/>
    <x v="572"/>
    <x v="590"/>
    <n v="5746"/>
    <n v="1112"/>
    <n v="0.19352593108249216"/>
    <n v="0.7"/>
    <n v="8.1062852260000007"/>
    <n v="4634"/>
    <n v="37564.525737284006"/>
    <m/>
  </r>
  <r>
    <d v="2025-01-01T00:00:00"/>
    <x v="4"/>
    <x v="0"/>
    <x v="0"/>
    <x v="410"/>
    <x v="731"/>
    <n v="2862"/>
    <n v="522"/>
    <n v="0.18238993710691823"/>
    <n v="0.7"/>
    <n v="7.46"/>
    <n v="1481.4"/>
    <n v="11051.244000000001"/>
    <m/>
  </r>
  <r>
    <d v="2025-01-01T00:00:00"/>
    <x v="4"/>
    <x v="0"/>
    <x v="0"/>
    <x v="421"/>
    <x v="732"/>
    <n v="1865"/>
    <n v="546"/>
    <n v="0.29276139410187668"/>
    <n v="0.7"/>
    <n v="7.53"/>
    <n v="759.5"/>
    <n v="5719.0349999999999"/>
    <s v="+5521992361548"/>
  </r>
  <r>
    <d v="2025-01-01T00:00:00"/>
    <x v="4"/>
    <x v="0"/>
    <x v="0"/>
    <x v="700"/>
    <x v="733"/>
    <n v="3230"/>
    <n v="977"/>
    <n v="0.30247678018575852"/>
    <n v="0.7"/>
    <n v="7.19"/>
    <n v="1284"/>
    <n v="9231.9600000000009"/>
    <m/>
  </r>
  <r>
    <d v="2025-02-01T00:00:00"/>
    <x v="4"/>
    <x v="0"/>
    <x v="0"/>
    <x v="421"/>
    <x v="732"/>
    <n v="1831"/>
    <n v="503"/>
    <n v="0.27471327143637359"/>
    <n v="0.7"/>
    <n v="7.53"/>
    <n v="778.69999999999982"/>
    <n v="5863.610999999999"/>
    <m/>
  </r>
  <r>
    <d v="2025-02-01T00:00:00"/>
    <x v="4"/>
    <x v="0"/>
    <x v="0"/>
    <x v="700"/>
    <x v="733"/>
    <n v="299"/>
    <n v="93"/>
    <n v="0.31103678929765888"/>
    <n v="0.7"/>
    <n v="7.19"/>
    <n v="116.29999999999998"/>
    <n v="836.19699999999989"/>
    <m/>
  </r>
  <r>
    <d v="2025-02-01T00:00:00"/>
    <x v="4"/>
    <x v="0"/>
    <x v="0"/>
    <x v="410"/>
    <x v="731"/>
    <n v="3031"/>
    <n v="646"/>
    <n v="0.21313097987462884"/>
    <n v="0.7"/>
    <n v="7.46"/>
    <n v="1475.6999999999998"/>
    <n v="11008.721999999998"/>
    <m/>
  </r>
  <r>
    <d v="2025-03-01T00:00:00"/>
    <x v="4"/>
    <x v="0"/>
    <x v="0"/>
    <x v="410"/>
    <x v="731"/>
    <n v="2636"/>
    <n v="522"/>
    <n v="0.19802731411229135"/>
    <n v="0.7"/>
    <n v="7.53"/>
    <n v="1323.1999999999998"/>
    <n v="9963.6959999999981"/>
    <m/>
  </r>
  <r>
    <d v="2025-03-01T00:00:00"/>
    <x v="4"/>
    <x v="0"/>
    <x v="0"/>
    <x v="421"/>
    <x v="732"/>
    <n v="1865"/>
    <n v="533"/>
    <n v="0.28579088471849867"/>
    <n v="0.7"/>
    <n v="7.53"/>
    <n v="772.49999999999977"/>
    <n v="5816.9249999999984"/>
    <m/>
  </r>
  <r>
    <d v="2025-04-01T00:00:00"/>
    <x v="4"/>
    <x v="0"/>
    <x v="0"/>
    <x v="410"/>
    <x v="731"/>
    <n v="2879"/>
    <n v="604"/>
    <n v="0.20979506773185133"/>
    <n v="0.7"/>
    <n v="7.53"/>
    <n v="1411.2999999999997"/>
    <n v="10627.088999999998"/>
    <m/>
  </r>
  <r>
    <d v="2025-04-01T00:00:00"/>
    <x v="4"/>
    <x v="0"/>
    <x v="0"/>
    <x v="421"/>
    <x v="732"/>
    <n v="1717"/>
    <n v="515"/>
    <n v="0.29994175888177055"/>
    <n v="0.7"/>
    <n v="7.53"/>
    <n v="686.89999999999986"/>
    <n v="5172.3569999999991"/>
    <m/>
  </r>
  <r>
    <d v="2025-05-01T00:00:00"/>
    <x v="4"/>
    <x v="0"/>
    <x v="0"/>
    <x v="410"/>
    <x v="731"/>
    <n v="3022"/>
    <n v="613"/>
    <n v="0.2028457974851092"/>
    <n v="0.7"/>
    <n v="7.56"/>
    <n v="1502.3999999999996"/>
    <n v="11358.143999999997"/>
    <m/>
  </r>
  <r>
    <d v="2025-05-01T00:00:00"/>
    <x v="4"/>
    <x v="0"/>
    <x v="0"/>
    <x v="421"/>
    <x v="732"/>
    <n v="1614"/>
    <n v="469"/>
    <n v="0.2905824039653036"/>
    <n v="0.7"/>
    <n v="8.1999999999999993"/>
    <n v="660.79999999999973"/>
    <n v="5418.5599999999977"/>
    <m/>
  </r>
  <r>
    <d v="2025-06-01T00:00:00"/>
    <x v="4"/>
    <x v="0"/>
    <x v="0"/>
    <x v="410"/>
    <x v="731"/>
    <n v="2241"/>
    <n v="442"/>
    <n v="0.19723337795626952"/>
    <n v="0.7"/>
    <n v="7.6"/>
    <n v="1126.6999999999998"/>
    <n v="8562.9199999999983"/>
    <m/>
  </r>
  <r>
    <d v="2025-06-01T00:00:00"/>
    <x v="4"/>
    <x v="0"/>
    <x v="0"/>
    <x v="421"/>
    <x v="732"/>
    <n v="1369"/>
    <n v="415"/>
    <n v="0.30314097881665447"/>
    <n v="0.7"/>
    <n v="7.89"/>
    <n v="543.30000000000007"/>
    <n v="4286.6370000000006"/>
    <m/>
  </r>
  <r>
    <d v="2025-07-01T00:00:00"/>
    <x v="4"/>
    <x v="0"/>
    <x v="0"/>
    <x v="421"/>
    <x v="732"/>
    <n v="1548"/>
    <n v="447"/>
    <n v="0.28875968992248063"/>
    <n v="0.7"/>
    <n v="7.86"/>
    <n v="636.59999999999991"/>
    <n v="5003.6759999999995"/>
    <m/>
  </r>
  <r>
    <d v="2025-07-01T00:00:00"/>
    <x v="4"/>
    <x v="0"/>
    <x v="0"/>
    <x v="410"/>
    <x v="731"/>
    <n v="2354"/>
    <n v="442"/>
    <n v="0.18776550552251486"/>
    <n v="0.7"/>
    <n v="7.77"/>
    <n v="1205.8"/>
    <n v="9369.0659999999989"/>
    <m/>
  </r>
  <r>
    <d v="2025-08-01T00:00:00"/>
    <x v="4"/>
    <x v="0"/>
    <x v="0"/>
    <x v="410"/>
    <x v="731"/>
    <n v="2216"/>
    <n v="472"/>
    <n v="0.21299638989169675"/>
    <n v="0.7"/>
    <n v="7.79"/>
    <n v="1744"/>
    <n v="13585.76"/>
    <m/>
  </r>
  <r>
    <d v="2025-08-01T00:00:00"/>
    <x v="4"/>
    <x v="0"/>
    <x v="0"/>
    <x v="421"/>
    <x v="732"/>
    <n v="1068"/>
    <n v="295"/>
    <n v="0.27621722846441948"/>
    <n v="0.7"/>
    <n v="8.08"/>
    <n v="773"/>
    <n v="6245.84"/>
    <m/>
  </r>
  <r>
    <d v="2025-09-01T00:00:00"/>
    <x v="4"/>
    <x v="0"/>
    <x v="0"/>
    <x v="410"/>
    <x v="731"/>
    <n v="389"/>
    <n v="98"/>
    <n v="0.25192802056555269"/>
    <n v="0.7"/>
    <n v="7.81"/>
    <n v="291"/>
    <n v="2272.71"/>
    <m/>
  </r>
  <r>
    <s v="2025-01"/>
    <x v="5"/>
    <x v="0"/>
    <x v="0"/>
    <x v="701"/>
    <x v="734"/>
    <n v="9018"/>
    <n v="3775"/>
    <n v="0.41860722998447547"/>
    <n v="0.7"/>
    <n v="8.91"/>
    <n v="5243"/>
    <n v="46715.13"/>
    <m/>
  </r>
  <r>
    <s v="2025-01"/>
    <x v="5"/>
    <x v="0"/>
    <x v="10"/>
    <x v="702"/>
    <x v="735"/>
    <n v="6122"/>
    <n v="2512"/>
    <n v="0.41032342371773928"/>
    <n v="0.7"/>
    <n v="8.84"/>
    <n v="3610"/>
    <n v="31912.399999999998"/>
    <m/>
  </r>
  <r>
    <s v="2025-01"/>
    <x v="5"/>
    <x v="0"/>
    <x v="0"/>
    <x v="703"/>
    <x v="736"/>
    <n v="7535"/>
    <n v="3035"/>
    <n v="0.40278699402786994"/>
    <n v="0.7"/>
    <n v="8.57"/>
    <n v="4500"/>
    <n v="38565"/>
    <m/>
  </r>
  <r>
    <s v="2025-01"/>
    <x v="5"/>
    <x v="4"/>
    <x v="5"/>
    <x v="704"/>
    <x v="737"/>
    <n v="3247"/>
    <n v="1936"/>
    <n v="0.59624268555589777"/>
    <n v="0.7"/>
    <n v="8.98"/>
    <n v="1311"/>
    <n v="11772.78"/>
    <m/>
  </r>
  <r>
    <s v="2025-01"/>
    <x v="5"/>
    <x v="0"/>
    <x v="0"/>
    <x v="705"/>
    <x v="738"/>
    <n v="9616"/>
    <n v="4544"/>
    <n v="0.47254575707154745"/>
    <n v="0.7"/>
    <n v="8.93"/>
    <n v="5072"/>
    <n v="45292.959999999999"/>
    <m/>
  </r>
  <r>
    <s v="2025-01"/>
    <x v="5"/>
    <x v="1"/>
    <x v="1"/>
    <x v="706"/>
    <x v="739"/>
    <n v="5500"/>
    <n v="2509"/>
    <n v="0.45618181818181819"/>
    <n v="0.7"/>
    <n v="8.42"/>
    <n v="2991"/>
    <n v="25184.22"/>
    <m/>
  </r>
  <r>
    <s v="2025-01"/>
    <x v="5"/>
    <x v="0"/>
    <x v="0"/>
    <x v="707"/>
    <x v="740"/>
    <n v="6187"/>
    <n v="2410"/>
    <n v="0.38952642637788915"/>
    <n v="0.7"/>
    <n v="8.92"/>
    <n v="3777"/>
    <n v="33690.839999999997"/>
    <m/>
  </r>
  <r>
    <s v="2025-01"/>
    <x v="5"/>
    <x v="0"/>
    <x v="0"/>
    <x v="708"/>
    <x v="741"/>
    <n v="14533"/>
    <n v="6387"/>
    <n v="0.43948255693937932"/>
    <n v="0.7"/>
    <n v="8.85"/>
    <n v="8146"/>
    <n v="72092.099999999991"/>
    <m/>
  </r>
  <r>
    <s v="2025-01"/>
    <x v="5"/>
    <x v="0"/>
    <x v="0"/>
    <x v="709"/>
    <x v="742"/>
    <n v="8007"/>
    <n v="3547"/>
    <n v="0.44298738603721743"/>
    <n v="0.7"/>
    <n v="8.9"/>
    <n v="4460"/>
    <n v="39694"/>
    <m/>
  </r>
  <r>
    <s v="2025-01"/>
    <x v="5"/>
    <x v="0"/>
    <x v="0"/>
    <x v="710"/>
    <x v="743"/>
    <n v="6498"/>
    <n v="638"/>
    <n v="9.8184056632810102E-2"/>
    <n v="0.7"/>
    <n v="7.76"/>
    <n v="5860"/>
    <n v="45473.599999999999"/>
    <m/>
  </r>
  <r>
    <s v="2025-02"/>
    <x v="5"/>
    <x v="1"/>
    <x v="1"/>
    <x v="706"/>
    <x v="739"/>
    <n v="5178"/>
    <n v="2394"/>
    <n v="0.46234067207415991"/>
    <n v="0.7"/>
    <n v="8.42"/>
    <n v="2784"/>
    <n v="23441.279999999999"/>
    <m/>
  </r>
  <r>
    <s v="2025-02"/>
    <x v="5"/>
    <x v="0"/>
    <x v="0"/>
    <x v="707"/>
    <x v="740"/>
    <n v="5676"/>
    <n v="2245"/>
    <n v="0.39552501761804087"/>
    <n v="0.7"/>
    <n v="8.9"/>
    <n v="3431"/>
    <n v="30535.9"/>
    <m/>
  </r>
  <r>
    <s v="2025-02"/>
    <x v="5"/>
    <x v="0"/>
    <x v="0"/>
    <x v="708"/>
    <x v="741"/>
    <n v="12883"/>
    <n v="5750"/>
    <n v="0.44632461383218197"/>
    <n v="0.7"/>
    <n v="8.83"/>
    <n v="7133"/>
    <n v="62984.39"/>
    <m/>
  </r>
  <r>
    <s v="2025-02"/>
    <x v="5"/>
    <x v="0"/>
    <x v="0"/>
    <x v="710"/>
    <x v="743"/>
    <n v="5995"/>
    <n v="700"/>
    <n v="0.11676396997497915"/>
    <n v="0.7"/>
    <n v="7.82"/>
    <n v="5295"/>
    <n v="41406.9"/>
    <m/>
  </r>
  <r>
    <s v="2025-02"/>
    <x v="5"/>
    <x v="0"/>
    <x v="10"/>
    <x v="702"/>
    <x v="735"/>
    <n v="5679"/>
    <n v="2194"/>
    <n v="0.38633562246874448"/>
    <n v="0.7"/>
    <n v="8.82"/>
    <n v="3485"/>
    <n v="30737.7"/>
    <m/>
  </r>
  <r>
    <s v="2025-02"/>
    <x v="5"/>
    <x v="0"/>
    <x v="0"/>
    <x v="703"/>
    <x v="736"/>
    <n v="6998"/>
    <n v="2849"/>
    <n v="0.40711631894827094"/>
    <n v="0.7"/>
    <n v="8.56"/>
    <n v="4149"/>
    <n v="35515.440000000002"/>
    <m/>
  </r>
  <r>
    <s v="2025-02"/>
    <x v="5"/>
    <x v="0"/>
    <x v="0"/>
    <x v="709"/>
    <x v="742"/>
    <n v="7418"/>
    <n v="3136"/>
    <n v="0.4227554596926395"/>
    <n v="0.7"/>
    <n v="8.8800000000000008"/>
    <n v="4282"/>
    <n v="38024.160000000003"/>
    <m/>
  </r>
  <r>
    <s v="2025-02"/>
    <x v="5"/>
    <x v="0"/>
    <x v="0"/>
    <x v="701"/>
    <x v="734"/>
    <n v="8363"/>
    <n v="3564"/>
    <n v="0.42616286021762523"/>
    <n v="0.7"/>
    <n v="8.91"/>
    <n v="4799"/>
    <n v="42759.090000000004"/>
    <m/>
  </r>
  <r>
    <s v="2025-02"/>
    <x v="5"/>
    <x v="4"/>
    <x v="5"/>
    <x v="704"/>
    <x v="737"/>
    <n v="3429"/>
    <n v="1881"/>
    <n v="0.54855643044619418"/>
    <n v="0.7"/>
    <n v="8.9499999999999993"/>
    <n v="1548"/>
    <n v="13854.599999999999"/>
    <m/>
  </r>
  <r>
    <s v="2025-02"/>
    <x v="5"/>
    <x v="0"/>
    <x v="0"/>
    <x v="705"/>
    <x v="738"/>
    <n v="8790"/>
    <n v="4219"/>
    <n v="0.47997724687144483"/>
    <n v="0.7"/>
    <n v="8.91"/>
    <n v="4571"/>
    <n v="40727.61"/>
    <m/>
  </r>
  <r>
    <s v="2025-03"/>
    <x v="5"/>
    <x v="0"/>
    <x v="0"/>
    <x v="705"/>
    <x v="738"/>
    <n v="9512"/>
    <n v="4467"/>
    <n v="0.46961732548359969"/>
    <n v="0.7"/>
    <n v="8.93"/>
    <n v="5045"/>
    <n v="45051.85"/>
    <m/>
  </r>
  <r>
    <s v="2025-03"/>
    <x v="5"/>
    <x v="0"/>
    <x v="0"/>
    <x v="708"/>
    <x v="741"/>
    <n v="14718"/>
    <n v="6545"/>
    <n v="0.44469357249626307"/>
    <n v="0.7"/>
    <n v="8.84"/>
    <n v="8173"/>
    <n v="72249.319999999992"/>
    <m/>
  </r>
  <r>
    <s v="2025-03"/>
    <x v="5"/>
    <x v="1"/>
    <x v="1"/>
    <x v="706"/>
    <x v="739"/>
    <n v="6361"/>
    <n v="2927"/>
    <n v="0.46014777550699576"/>
    <n v="0.7"/>
    <n v="8.41"/>
    <n v="3434"/>
    <n v="28879.94"/>
    <m/>
  </r>
  <r>
    <s v="2025-03"/>
    <x v="5"/>
    <x v="0"/>
    <x v="0"/>
    <x v="703"/>
    <x v="736"/>
    <n v="7752"/>
    <n v="3058"/>
    <n v="0.39447884416924667"/>
    <n v="0.7"/>
    <n v="8.5"/>
    <n v="4694"/>
    <n v="39899"/>
    <m/>
  </r>
  <r>
    <s v="2025-03"/>
    <x v="5"/>
    <x v="0"/>
    <x v="0"/>
    <x v="710"/>
    <x v="743"/>
    <n v="6977"/>
    <n v="747"/>
    <n v="0.10706607424394439"/>
    <n v="0.7"/>
    <n v="7.72"/>
    <n v="6230"/>
    <n v="48095.6"/>
    <m/>
  </r>
  <r>
    <s v="2025-03"/>
    <x v="5"/>
    <x v="0"/>
    <x v="0"/>
    <x v="707"/>
    <x v="740"/>
    <n v="6299"/>
    <n v="2386"/>
    <n v="0.37879028417209082"/>
    <n v="0.7"/>
    <n v="8.86"/>
    <n v="3913"/>
    <n v="34669.18"/>
    <m/>
  </r>
  <r>
    <s v="2025-03"/>
    <x v="5"/>
    <x v="0"/>
    <x v="0"/>
    <x v="709"/>
    <x v="742"/>
    <n v="8410"/>
    <n v="3487"/>
    <n v="0.41462544589774081"/>
    <n v="0.7"/>
    <n v="8.89"/>
    <n v="4923"/>
    <n v="43765.47"/>
    <m/>
  </r>
  <r>
    <s v="2025-03"/>
    <x v="5"/>
    <x v="4"/>
    <x v="5"/>
    <x v="704"/>
    <x v="737"/>
    <n v="3789"/>
    <n v="1973"/>
    <n v="0.52071786751121663"/>
    <n v="0.7"/>
    <n v="8.94"/>
    <n v="1816"/>
    <n v="16235.039999999999"/>
    <m/>
  </r>
  <r>
    <s v="2025-03"/>
    <x v="5"/>
    <x v="0"/>
    <x v="10"/>
    <x v="702"/>
    <x v="735"/>
    <n v="6413"/>
    <n v="2417"/>
    <n v="0.37689069078434428"/>
    <n v="0.7"/>
    <n v="8.83"/>
    <n v="3996"/>
    <n v="35284.68"/>
    <m/>
  </r>
  <r>
    <s v="2025-03"/>
    <x v="5"/>
    <x v="0"/>
    <x v="0"/>
    <x v="701"/>
    <x v="734"/>
    <n v="9789"/>
    <n v="3998"/>
    <n v="0.40841761160486262"/>
    <n v="0.7"/>
    <n v="8.92"/>
    <n v="5791"/>
    <n v="51655.72"/>
    <m/>
  </r>
  <r>
    <s v="2025-04"/>
    <x v="5"/>
    <x v="0"/>
    <x v="0"/>
    <x v="709"/>
    <x v="742"/>
    <n v="7652"/>
    <n v="3054"/>
    <n v="0.39911134343962362"/>
    <n v="0.7"/>
    <n v="8.89"/>
    <n v="4598"/>
    <n v="40876.22"/>
    <m/>
  </r>
  <r>
    <s v="2025-04"/>
    <x v="5"/>
    <x v="0"/>
    <x v="0"/>
    <x v="710"/>
    <x v="743"/>
    <n v="6550"/>
    <n v="754"/>
    <n v="0.11511450381679389"/>
    <n v="0.7"/>
    <n v="7.73"/>
    <n v="5796"/>
    <n v="44803.08"/>
    <m/>
  </r>
  <r>
    <s v="2025-04"/>
    <x v="5"/>
    <x v="0"/>
    <x v="10"/>
    <x v="702"/>
    <x v="735"/>
    <n v="5870"/>
    <n v="2090"/>
    <n v="0.35604770017035775"/>
    <n v="0.7"/>
    <n v="8.82"/>
    <n v="3780"/>
    <n v="33339.599999999999"/>
    <m/>
  </r>
  <r>
    <s v="2025-04"/>
    <x v="5"/>
    <x v="1"/>
    <x v="1"/>
    <x v="706"/>
    <x v="739"/>
    <n v="5636"/>
    <n v="2395"/>
    <n v="0.42494677075940385"/>
    <n v="0.7"/>
    <n v="8.41"/>
    <n v="3241"/>
    <n v="27256.81"/>
    <m/>
  </r>
  <r>
    <s v="2025-04"/>
    <x v="5"/>
    <x v="4"/>
    <x v="5"/>
    <x v="704"/>
    <x v="737"/>
    <n v="3839"/>
    <n v="1828"/>
    <n v="0.47616566814274552"/>
    <n v="0.7"/>
    <n v="8.92"/>
    <n v="2011"/>
    <n v="17938.12"/>
    <m/>
  </r>
  <r>
    <s v="2025-04"/>
    <x v="5"/>
    <x v="0"/>
    <x v="0"/>
    <x v="707"/>
    <x v="740"/>
    <n v="5670"/>
    <n v="2113"/>
    <n v="0.37266313932980599"/>
    <n v="0.7"/>
    <n v="8.86"/>
    <n v="3557"/>
    <n v="31515.019999999997"/>
    <m/>
  </r>
  <r>
    <s v="2025-04"/>
    <x v="5"/>
    <x v="0"/>
    <x v="0"/>
    <x v="708"/>
    <x v="741"/>
    <n v="13909"/>
    <n v="5890"/>
    <n v="0.42346682004457548"/>
    <n v="0.7"/>
    <n v="8.83"/>
    <n v="8019"/>
    <n v="70807.77"/>
    <m/>
  </r>
  <r>
    <s v="2025-04"/>
    <x v="5"/>
    <x v="0"/>
    <x v="0"/>
    <x v="701"/>
    <x v="734"/>
    <n v="8621"/>
    <n v="3357"/>
    <n v="0.38939798167265977"/>
    <n v="0.7"/>
    <n v="8.9"/>
    <n v="5264"/>
    <n v="46849.599999999999"/>
    <m/>
  </r>
  <r>
    <s v="2025-04"/>
    <x v="5"/>
    <x v="0"/>
    <x v="0"/>
    <x v="705"/>
    <x v="738"/>
    <n v="9170"/>
    <n v="4333"/>
    <n v="0.47251908396946563"/>
    <n v="0.7"/>
    <n v="8.92"/>
    <n v="4837"/>
    <n v="43146.04"/>
    <m/>
  </r>
  <r>
    <s v="2025-04"/>
    <x v="5"/>
    <x v="0"/>
    <x v="0"/>
    <x v="703"/>
    <x v="736"/>
    <n v="7144"/>
    <n v="2728"/>
    <n v="0.38185890257558791"/>
    <n v="0.7"/>
    <n v="8.5500000000000007"/>
    <n v="4416"/>
    <n v="37756.800000000003"/>
    <m/>
  </r>
  <r>
    <s v="2025-05"/>
    <x v="5"/>
    <x v="0"/>
    <x v="0"/>
    <x v="709"/>
    <x v="742"/>
    <n v="7971"/>
    <n v="3073"/>
    <n v="0.38552251913185298"/>
    <n v="0.7"/>
    <n v="8.8699999999999992"/>
    <n v="4898"/>
    <n v="43445.259999999995"/>
    <m/>
  </r>
  <r>
    <s v="2025-05"/>
    <x v="5"/>
    <x v="4"/>
    <x v="5"/>
    <x v="704"/>
    <x v="737"/>
    <n v="4241"/>
    <n v="1924"/>
    <n v="0.45366658806885168"/>
    <n v="0.7"/>
    <n v="8.93"/>
    <n v="2317"/>
    <n v="20690.809999999998"/>
    <m/>
  </r>
  <r>
    <s v="2025-05"/>
    <x v="5"/>
    <x v="0"/>
    <x v="10"/>
    <x v="702"/>
    <x v="735"/>
    <n v="6206"/>
    <n v="2280"/>
    <n v="0.36738640025781499"/>
    <n v="0.7"/>
    <n v="8.82"/>
    <n v="3926"/>
    <n v="34627.32"/>
    <m/>
  </r>
  <r>
    <s v="2025-05"/>
    <x v="5"/>
    <x v="0"/>
    <x v="0"/>
    <x v="707"/>
    <x v="740"/>
    <n v="5967"/>
    <n v="2193"/>
    <n v="0.36752136752136755"/>
    <n v="0.7"/>
    <n v="8.8000000000000007"/>
    <n v="3774"/>
    <n v="33211.200000000004"/>
    <m/>
  </r>
  <r>
    <s v="2025-05"/>
    <x v="5"/>
    <x v="0"/>
    <x v="0"/>
    <x v="708"/>
    <x v="741"/>
    <n v="14426"/>
    <n v="6196"/>
    <n v="0.42950228753639264"/>
    <n v="0.7"/>
    <n v="8.82"/>
    <n v="8230"/>
    <n v="72588.600000000006"/>
    <m/>
  </r>
  <r>
    <s v="2025-05"/>
    <x v="5"/>
    <x v="0"/>
    <x v="0"/>
    <x v="710"/>
    <x v="743"/>
    <n v="6367"/>
    <n v="737"/>
    <n v="0.11575310193183604"/>
    <n v="0.7"/>
    <n v="7.6"/>
    <n v="5630"/>
    <n v="42788"/>
    <m/>
  </r>
  <r>
    <s v="2025-05"/>
    <x v="5"/>
    <x v="0"/>
    <x v="0"/>
    <x v="705"/>
    <x v="738"/>
    <n v="9512"/>
    <n v="4458"/>
    <n v="0.46867115222876365"/>
    <n v="0.7"/>
    <n v="8.91"/>
    <n v="5054"/>
    <n v="45031.14"/>
    <m/>
  </r>
  <r>
    <s v="2025-05"/>
    <x v="5"/>
    <x v="1"/>
    <x v="1"/>
    <x v="706"/>
    <x v="739"/>
    <n v="6112"/>
    <n v="2788"/>
    <n v="0.45615183246073299"/>
    <n v="0.7"/>
    <n v="8.44"/>
    <n v="3324"/>
    <n v="28054.559999999998"/>
    <m/>
  </r>
  <r>
    <s v="2025-05"/>
    <x v="5"/>
    <x v="0"/>
    <x v="0"/>
    <x v="703"/>
    <x v="736"/>
    <n v="7738"/>
    <n v="2960"/>
    <n v="0.38252778495735335"/>
    <n v="0.7"/>
    <n v="8.5500000000000007"/>
    <n v="4778"/>
    <n v="40851.9"/>
    <m/>
  </r>
  <r>
    <s v="2025-05"/>
    <x v="5"/>
    <x v="0"/>
    <x v="0"/>
    <x v="701"/>
    <x v="734"/>
    <n v="8890"/>
    <n v="3469"/>
    <n v="0.39021372328458942"/>
    <n v="0.7"/>
    <n v="8.89"/>
    <n v="5421"/>
    <n v="48192.69"/>
    <m/>
  </r>
  <r>
    <s v="2025-06"/>
    <x v="5"/>
    <x v="0"/>
    <x v="0"/>
    <x v="710"/>
    <x v="743"/>
    <n v="6311"/>
    <n v="667"/>
    <n v="0.10568848043099351"/>
    <n v="0.7"/>
    <n v="7.78"/>
    <n v="5644"/>
    <n v="43910.32"/>
    <m/>
  </r>
  <r>
    <s v="2025-06"/>
    <x v="5"/>
    <x v="0"/>
    <x v="0"/>
    <x v="701"/>
    <x v="734"/>
    <n v="8366"/>
    <n v="3425"/>
    <n v="0.40939517092995459"/>
    <n v="0.7"/>
    <n v="8.89"/>
    <n v="4941"/>
    <n v="43925.490000000005"/>
    <m/>
  </r>
  <r>
    <s v="2025-06"/>
    <x v="5"/>
    <x v="0"/>
    <x v="0"/>
    <x v="708"/>
    <x v="741"/>
    <n v="13426"/>
    <n v="5506"/>
    <n v="0.41009980634589605"/>
    <n v="0.7"/>
    <n v="8.83"/>
    <n v="7920"/>
    <n v="69933.600000000006"/>
    <m/>
  </r>
  <r>
    <s v="2025-06"/>
    <x v="5"/>
    <x v="1"/>
    <x v="1"/>
    <x v="706"/>
    <x v="739"/>
    <n v="6180"/>
    <n v="2610"/>
    <n v="0.42233009708737862"/>
    <n v="0.7"/>
    <n v="8.4600000000000009"/>
    <n v="3570"/>
    <n v="30202.200000000004"/>
    <m/>
  </r>
  <r>
    <s v="2025-06"/>
    <x v="5"/>
    <x v="0"/>
    <x v="10"/>
    <x v="702"/>
    <x v="735"/>
    <n v="5937"/>
    <n v="2131"/>
    <n v="0.35893548930436248"/>
    <n v="0.7"/>
    <n v="8.85"/>
    <n v="3806"/>
    <n v="33683.1"/>
    <m/>
  </r>
  <r>
    <s v="2025-06"/>
    <x v="5"/>
    <x v="0"/>
    <x v="0"/>
    <x v="707"/>
    <x v="740"/>
    <n v="5422"/>
    <n v="1893"/>
    <n v="0.34913316119513094"/>
    <n v="0.7"/>
    <n v="8.8699999999999992"/>
    <n v="3529"/>
    <n v="31302.229999999996"/>
    <m/>
  </r>
  <r>
    <s v="2025-06"/>
    <x v="5"/>
    <x v="0"/>
    <x v="0"/>
    <x v="705"/>
    <x v="738"/>
    <n v="9189"/>
    <n v="4370"/>
    <n v="0.47556861464794864"/>
    <n v="0.7"/>
    <n v="8.92"/>
    <n v="4819"/>
    <n v="42985.48"/>
    <m/>
  </r>
  <r>
    <s v="2025-06"/>
    <x v="5"/>
    <x v="0"/>
    <x v="0"/>
    <x v="703"/>
    <x v="736"/>
    <n v="7482"/>
    <n v="2751"/>
    <n v="0.36768243785084204"/>
    <n v="0.7"/>
    <n v="8.56"/>
    <n v="4731"/>
    <n v="40497.360000000001"/>
    <m/>
  </r>
  <r>
    <s v="2025-06"/>
    <x v="5"/>
    <x v="0"/>
    <x v="0"/>
    <x v="709"/>
    <x v="742"/>
    <n v="7509"/>
    <n v="2783"/>
    <n v="0.37062192036223202"/>
    <n v="0.7"/>
    <n v="8.8800000000000008"/>
    <n v="4726"/>
    <n v="41966.880000000005"/>
    <m/>
  </r>
  <r>
    <s v="2025-06"/>
    <x v="5"/>
    <x v="4"/>
    <x v="5"/>
    <x v="704"/>
    <x v="737"/>
    <n v="3733"/>
    <n v="1628"/>
    <n v="0.4361103669970533"/>
    <n v="0.7"/>
    <n v="8.93"/>
    <n v="2105"/>
    <n v="18797.649999999998"/>
    <m/>
  </r>
  <r>
    <s v="2025-07"/>
    <x v="5"/>
    <x v="4"/>
    <x v="5"/>
    <x v="704"/>
    <x v="737"/>
    <n v="4464"/>
    <n v="1776"/>
    <n v="0.39784946236559138"/>
    <n v="0.7"/>
    <n v="8.8800000000000008"/>
    <n v="2688"/>
    <n v="23869.440000000002"/>
    <m/>
  </r>
  <r>
    <s v="2025-07"/>
    <x v="5"/>
    <x v="1"/>
    <x v="1"/>
    <x v="706"/>
    <x v="739"/>
    <n v="6631"/>
    <n v="3055"/>
    <n v="0.46071482431005883"/>
    <n v="0.7"/>
    <n v="8.44"/>
    <n v="3576"/>
    <n v="30181.439999999999"/>
    <m/>
  </r>
  <r>
    <s v="2025-07"/>
    <x v="5"/>
    <x v="0"/>
    <x v="0"/>
    <x v="710"/>
    <x v="743"/>
    <n v="6389"/>
    <n v="669"/>
    <n v="0.10471122241352325"/>
    <n v="0.7"/>
    <n v="7.52"/>
    <n v="5720"/>
    <n v="43014.399999999994"/>
    <m/>
  </r>
  <r>
    <s v="2025-07"/>
    <x v="5"/>
    <x v="0"/>
    <x v="0"/>
    <x v="705"/>
    <x v="738"/>
    <n v="9805"/>
    <n v="4784"/>
    <n v="0.48791432942376339"/>
    <n v="0.7"/>
    <n v="8.91"/>
    <n v="5021"/>
    <n v="44737.11"/>
    <m/>
  </r>
  <r>
    <s v="2025-07"/>
    <x v="5"/>
    <x v="0"/>
    <x v="10"/>
    <x v="702"/>
    <x v="735"/>
    <n v="6145"/>
    <n v="2380"/>
    <n v="0.38730675345809601"/>
    <n v="0.7"/>
    <n v="8.8000000000000007"/>
    <n v="3765"/>
    <n v="33132"/>
    <m/>
  </r>
  <r>
    <s v="2025-07"/>
    <x v="5"/>
    <x v="0"/>
    <x v="0"/>
    <x v="709"/>
    <x v="742"/>
    <n v="7908"/>
    <n v="3151"/>
    <n v="0.39845725847243296"/>
    <n v="0.7"/>
    <n v="8.9"/>
    <n v="4757"/>
    <n v="42337.3"/>
    <m/>
  </r>
  <r>
    <s v="2025-07"/>
    <x v="5"/>
    <x v="0"/>
    <x v="0"/>
    <x v="707"/>
    <x v="740"/>
    <n v="5715"/>
    <n v="2125"/>
    <n v="0.37182852143482065"/>
    <n v="0.7"/>
    <n v="8.86"/>
    <n v="3590"/>
    <n v="31807.399999999998"/>
    <m/>
  </r>
  <r>
    <s v="2025-07"/>
    <x v="5"/>
    <x v="0"/>
    <x v="0"/>
    <x v="708"/>
    <x v="741"/>
    <n v="14406"/>
    <n v="6227"/>
    <n v="0.43225045120088851"/>
    <n v="0.7"/>
    <n v="8.83"/>
    <n v="8179"/>
    <n v="72220.570000000007"/>
    <m/>
  </r>
  <r>
    <s v="2025-07"/>
    <x v="5"/>
    <x v="0"/>
    <x v="0"/>
    <x v="703"/>
    <x v="736"/>
    <n v="7660"/>
    <n v="3005"/>
    <n v="0.39229765013054829"/>
    <n v="0.7"/>
    <n v="8.5299999999999994"/>
    <n v="4655"/>
    <n v="39707.149999999994"/>
    <m/>
  </r>
  <r>
    <s v="2025-07"/>
    <x v="5"/>
    <x v="0"/>
    <x v="0"/>
    <x v="701"/>
    <x v="734"/>
    <n v="8771"/>
    <n v="3709"/>
    <n v="0.4228708243073766"/>
    <n v="0.7"/>
    <n v="8.91"/>
    <n v="5062"/>
    <n v="45102.42"/>
    <m/>
  </r>
  <r>
    <s v="2025-08"/>
    <x v="5"/>
    <x v="0"/>
    <x v="0"/>
    <x v="707"/>
    <x v="740"/>
    <n v="6403"/>
    <n v="2422"/>
    <n v="0.37826019053568638"/>
    <n v="0.7"/>
    <n v="8.82"/>
    <n v="3981"/>
    <n v="35112.42"/>
    <m/>
  </r>
  <r>
    <s v="2025-08"/>
    <x v="5"/>
    <x v="0"/>
    <x v="0"/>
    <x v="708"/>
    <x v="741"/>
    <n v="15350"/>
    <n v="6344"/>
    <n v="0.41328990228013029"/>
    <n v="0.7"/>
    <n v="8.7799999999999994"/>
    <n v="9006"/>
    <n v="79072.679999999993"/>
    <m/>
  </r>
  <r>
    <s v="2025-08"/>
    <x v="5"/>
    <x v="0"/>
    <x v="0"/>
    <x v="703"/>
    <x v="736"/>
    <n v="8028"/>
    <n v="3066"/>
    <n v="0.38191330343796709"/>
    <n v="0.7"/>
    <n v="8.5299999999999994"/>
    <n v="4962"/>
    <n v="42325.859999999993"/>
    <m/>
  </r>
  <r>
    <s v="2025-08"/>
    <x v="5"/>
    <x v="1"/>
    <x v="1"/>
    <x v="706"/>
    <x v="739"/>
    <n v="6741"/>
    <n v="2973"/>
    <n v="0.4410324877614597"/>
    <n v="0.7"/>
    <n v="8.42"/>
    <n v="3768"/>
    <n v="31726.560000000001"/>
    <m/>
  </r>
  <r>
    <s v="2025-08"/>
    <x v="5"/>
    <x v="4"/>
    <x v="5"/>
    <x v="704"/>
    <x v="737"/>
    <n v="5065"/>
    <n v="2121"/>
    <n v="0.41875616979269498"/>
    <n v="0.7"/>
    <n v="8.89"/>
    <n v="2944"/>
    <n v="26172.160000000003"/>
    <m/>
  </r>
  <r>
    <s v="2025-08"/>
    <x v="5"/>
    <x v="0"/>
    <x v="0"/>
    <x v="705"/>
    <x v="738"/>
    <n v="9921"/>
    <n v="4700"/>
    <n v="0.47374256627356115"/>
    <n v="0.7"/>
    <n v="8.91"/>
    <n v="5221"/>
    <n v="46519.11"/>
    <m/>
  </r>
  <r>
    <s v="2025-08"/>
    <x v="5"/>
    <x v="0"/>
    <x v="0"/>
    <x v="710"/>
    <x v="743"/>
    <n v="7023"/>
    <n v="720"/>
    <n v="0.10252029047415634"/>
    <n v="0.7"/>
    <n v="7.53"/>
    <n v="6303"/>
    <n v="47461.590000000004"/>
    <m/>
  </r>
  <r>
    <s v="2025-08"/>
    <x v="5"/>
    <x v="0"/>
    <x v="0"/>
    <x v="709"/>
    <x v="742"/>
    <n v="8625"/>
    <n v="3233"/>
    <n v="0.37484057971014495"/>
    <n v="0.7"/>
    <n v="8.86"/>
    <n v="5392"/>
    <n v="47773.119999999995"/>
    <m/>
  </r>
  <r>
    <s v="2025-08"/>
    <x v="5"/>
    <x v="0"/>
    <x v="0"/>
    <x v="701"/>
    <x v="734"/>
    <n v="9335"/>
    <n v="3733"/>
    <n v="0.39989287627209424"/>
    <n v="0.7"/>
    <n v="8.9"/>
    <n v="5602"/>
    <n v="49857.8"/>
    <m/>
  </r>
  <r>
    <s v="2025-08"/>
    <x v="5"/>
    <x v="0"/>
    <x v="10"/>
    <x v="702"/>
    <x v="735"/>
    <n v="6457"/>
    <n v="2392"/>
    <n v="0.37045067368747098"/>
    <n v="0.7"/>
    <n v="8.7899999999999991"/>
    <n v="4065"/>
    <n v="35731.35"/>
    <m/>
  </r>
  <r>
    <s v="2025-09"/>
    <x v="5"/>
    <x v="0"/>
    <x v="0"/>
    <x v="703"/>
    <x v="736"/>
    <n v="7589"/>
    <n v="2880"/>
    <n v="0.37949663987350113"/>
    <n v="0.7"/>
    <n v="8.49"/>
    <n v="4709"/>
    <n v="39979.410000000003"/>
    <m/>
  </r>
  <r>
    <s v="2025-09"/>
    <x v="5"/>
    <x v="0"/>
    <x v="0"/>
    <x v="707"/>
    <x v="740"/>
    <n v="6296"/>
    <n v="2519"/>
    <n v="0.40009529860228715"/>
    <n v="0.7"/>
    <n v="8.82"/>
    <n v="3777"/>
    <n v="33313.14"/>
    <m/>
  </r>
  <r>
    <s v="2025-09"/>
    <x v="5"/>
    <x v="0"/>
    <x v="0"/>
    <x v="708"/>
    <x v="741"/>
    <n v="14082"/>
    <n v="5811"/>
    <n v="0.41265445249254368"/>
    <n v="0.7"/>
    <n v="8.7799999999999994"/>
    <n v="8271"/>
    <n v="72619.37999999999"/>
    <m/>
  </r>
  <r>
    <s v="2025-09"/>
    <x v="5"/>
    <x v="1"/>
    <x v="1"/>
    <x v="706"/>
    <x v="739"/>
    <n v="6068"/>
    <n v="2697"/>
    <n v="0.44446275543836522"/>
    <n v="0.7"/>
    <n v="8.39"/>
    <n v="3371"/>
    <n v="28282.690000000002"/>
    <m/>
  </r>
  <r>
    <s v="2025-09"/>
    <x v="5"/>
    <x v="4"/>
    <x v="5"/>
    <x v="704"/>
    <x v="737"/>
    <n v="4955"/>
    <n v="2071"/>
    <n v="0.41796165489404641"/>
    <n v="0.7"/>
    <n v="8.9"/>
    <n v="2884"/>
    <n v="25667.600000000002"/>
    <m/>
  </r>
  <r>
    <s v="2025-09"/>
    <x v="5"/>
    <x v="0"/>
    <x v="0"/>
    <x v="710"/>
    <x v="743"/>
    <n v="6699"/>
    <n v="854"/>
    <n v="0.12748171368861025"/>
    <n v="0.7"/>
    <n v="7.65"/>
    <n v="5845"/>
    <n v="44714.25"/>
    <m/>
  </r>
  <r>
    <s v="2025-09"/>
    <x v="5"/>
    <x v="0"/>
    <x v="0"/>
    <x v="705"/>
    <x v="738"/>
    <n v="9258"/>
    <n v="4351"/>
    <n v="0.46997191618060058"/>
    <n v="0.7"/>
    <n v="8.91"/>
    <n v="4907"/>
    <n v="43721.37"/>
    <m/>
  </r>
  <r>
    <s v="2025-09"/>
    <x v="5"/>
    <x v="0"/>
    <x v="0"/>
    <x v="709"/>
    <x v="742"/>
    <n v="7348"/>
    <n v="2674"/>
    <n v="0.36390854654327709"/>
    <n v="0.7"/>
    <n v="8.83"/>
    <n v="4674"/>
    <n v="41271.42"/>
    <m/>
  </r>
  <r>
    <s v="2025-09"/>
    <x v="5"/>
    <x v="0"/>
    <x v="0"/>
    <x v="701"/>
    <x v="734"/>
    <n v="8571"/>
    <n v="3331"/>
    <n v="0.38863609847159025"/>
    <n v="0.7"/>
    <n v="8.84"/>
    <n v="5240"/>
    <n v="46321.599999999999"/>
    <m/>
  </r>
  <r>
    <s v="2025-09"/>
    <x v="5"/>
    <x v="0"/>
    <x v="10"/>
    <x v="702"/>
    <x v="735"/>
    <n v="5942"/>
    <n v="2260"/>
    <n v="0.38034331874789634"/>
    <n v="0.7"/>
    <n v="8.8000000000000007"/>
    <n v="3682"/>
    <n v="32401.600000000002"/>
    <m/>
  </r>
  <r>
    <s v="2025-10"/>
    <x v="5"/>
    <x v="0"/>
    <x v="0"/>
    <x v="707"/>
    <x v="740"/>
    <n v="6938"/>
    <n v="2776"/>
    <n v="0.40011530700490056"/>
    <n v="0.7"/>
    <n v="8.86"/>
    <n v="4162"/>
    <n v="36875.32"/>
    <m/>
  </r>
  <r>
    <s v="2025-10"/>
    <x v="5"/>
    <x v="4"/>
    <x v="5"/>
    <x v="704"/>
    <x v="737"/>
    <n v="4927"/>
    <n v="2100"/>
    <n v="0.42622285366348689"/>
    <n v="0.7"/>
    <n v="8.92"/>
    <n v="2827"/>
    <n v="25216.84"/>
    <m/>
  </r>
  <r>
    <s v="2025-10"/>
    <x v="5"/>
    <x v="1"/>
    <x v="1"/>
    <x v="706"/>
    <x v="739"/>
    <n v="6350"/>
    <n v="2909"/>
    <n v="0.45811023622047242"/>
    <n v="0.7"/>
    <n v="8.41"/>
    <n v="3441"/>
    <n v="28938.81"/>
    <m/>
  </r>
  <r>
    <s v="2025-10"/>
    <x v="5"/>
    <x v="0"/>
    <x v="10"/>
    <x v="702"/>
    <x v="735"/>
    <n v="6239"/>
    <n v="2307"/>
    <n v="0.36977079660201956"/>
    <n v="0.7"/>
    <n v="8.8000000000000007"/>
    <n v="3932"/>
    <n v="34601.600000000006"/>
    <m/>
  </r>
  <r>
    <s v="2025-10"/>
    <x v="5"/>
    <x v="0"/>
    <x v="0"/>
    <x v="709"/>
    <x v="742"/>
    <n v="8005"/>
    <n v="3048"/>
    <n v="0.38076202373516554"/>
    <n v="0.7"/>
    <n v="8.86"/>
    <n v="4957"/>
    <n v="43919.02"/>
    <m/>
  </r>
  <r>
    <s v="2025-10"/>
    <x v="5"/>
    <x v="0"/>
    <x v="0"/>
    <x v="705"/>
    <x v="738"/>
    <n v="9986"/>
    <n v="4823"/>
    <n v="0.48297616663328657"/>
    <n v="0.7"/>
    <n v="8.9"/>
    <n v="5163"/>
    <n v="45950.700000000004"/>
    <m/>
  </r>
  <r>
    <s v="2025-10"/>
    <x v="5"/>
    <x v="0"/>
    <x v="0"/>
    <x v="701"/>
    <x v="734"/>
    <n v="9005"/>
    <n v="3584"/>
    <n v="0.39800111049416992"/>
    <n v="0.7"/>
    <n v="8.8699999999999992"/>
    <n v="5421"/>
    <n v="48084.27"/>
    <m/>
  </r>
  <r>
    <s v="2025-10"/>
    <x v="5"/>
    <x v="0"/>
    <x v="0"/>
    <x v="708"/>
    <x v="741"/>
    <n v="14976"/>
    <n v="6369"/>
    <n v="0.42528044871794873"/>
    <n v="0.7"/>
    <n v="8.7799999999999994"/>
    <n v="8607"/>
    <n v="75569.459999999992"/>
    <m/>
  </r>
  <r>
    <s v="2025-10"/>
    <x v="5"/>
    <x v="0"/>
    <x v="0"/>
    <x v="703"/>
    <x v="736"/>
    <n v="7674"/>
    <n v="3093"/>
    <n v="0.40304925723221269"/>
    <n v="0.7"/>
    <n v="8.5299999999999994"/>
    <n v="4581"/>
    <n v="39075.93"/>
    <m/>
  </r>
  <r>
    <s v="2025-10"/>
    <x v="5"/>
    <x v="0"/>
    <x v="0"/>
    <x v="710"/>
    <x v="743"/>
    <n v="6765"/>
    <n v="841"/>
    <n v="0.12431633407243163"/>
    <n v="0.7"/>
    <n v="7.64"/>
    <n v="5924"/>
    <n v="45259.360000000001"/>
    <m/>
  </r>
  <r>
    <d v="2025-01-01T00:00:00"/>
    <x v="6"/>
    <x v="4"/>
    <x v="20"/>
    <x v="711"/>
    <x v="744"/>
    <n v="1394"/>
    <n v="756"/>
    <n v="0.54232424677187951"/>
    <n v="0.7"/>
    <n v="13.75"/>
    <n v="219.79999999999984"/>
    <n v="3022.2499999999977"/>
    <m/>
  </r>
  <r>
    <d v="2025-01-01T00:00:00"/>
    <x v="6"/>
    <x v="3"/>
    <x v="178"/>
    <x v="712"/>
    <x v="745"/>
    <n v="1989"/>
    <n v="762"/>
    <n v="0.38310708898944196"/>
    <n v="0.7"/>
    <n v="13.75"/>
    <n v="630.29999999999995"/>
    <n v="8666.625"/>
    <m/>
  </r>
  <r>
    <d v="2025-01-01T00:00:00"/>
    <x v="6"/>
    <x v="26"/>
    <x v="172"/>
    <x v="713"/>
    <x v="746"/>
    <n v="1063"/>
    <n v="565"/>
    <n v="0.5315145813734713"/>
    <n v="0.7"/>
    <n v="13.75"/>
    <n v="179.10000000000002"/>
    <n v="2462.6250000000005"/>
    <m/>
  </r>
  <r>
    <d v="2025-01-01T00:00:00"/>
    <x v="6"/>
    <x v="4"/>
    <x v="75"/>
    <x v="714"/>
    <x v="747"/>
    <n v="863"/>
    <n v="421"/>
    <n v="0.48783314020857477"/>
    <n v="0.7"/>
    <n v="13.75"/>
    <n v="183.09999999999991"/>
    <n v="2517.6249999999986"/>
    <m/>
  </r>
  <r>
    <d v="2025-01-01T00:00:00"/>
    <x v="6"/>
    <x v="4"/>
    <x v="179"/>
    <x v="715"/>
    <x v="748"/>
    <n v="991"/>
    <n v="188"/>
    <n v="0.18970736629667004"/>
    <n v="0.7"/>
    <n v="13.75"/>
    <n v="505.69999999999993"/>
    <n v="6953.3749999999991"/>
    <m/>
  </r>
  <r>
    <d v="2025-01-01T00:00:00"/>
    <x v="6"/>
    <x v="6"/>
    <x v="102"/>
    <x v="716"/>
    <x v="749"/>
    <n v="1363"/>
    <n v="674"/>
    <n v="0.49449743213499631"/>
    <n v="0.7"/>
    <n v="13.75"/>
    <n v="280.09999999999991"/>
    <n v="3851.3749999999986"/>
    <m/>
  </r>
  <r>
    <d v="2025-01-01T00:00:00"/>
    <x v="6"/>
    <x v="0"/>
    <x v="180"/>
    <x v="717"/>
    <x v="750"/>
    <n v="2493"/>
    <n v="1126"/>
    <n v="0.45166466105094266"/>
    <n v="0.7"/>
    <n v="13.75"/>
    <n v="619.09999999999968"/>
    <n v="8512.6249999999964"/>
    <m/>
  </r>
  <r>
    <d v="2025-01-01T00:00:00"/>
    <x v="6"/>
    <x v="4"/>
    <x v="181"/>
    <x v="718"/>
    <x v="751"/>
    <n v="1494"/>
    <n v="911"/>
    <n v="0.60977242302543511"/>
    <n v="0.7"/>
    <n v="13.75"/>
    <n v="134.79999999999973"/>
    <n v="1853.4999999999964"/>
    <m/>
  </r>
  <r>
    <d v="2025-01-01T00:00:00"/>
    <x v="6"/>
    <x v="0"/>
    <x v="182"/>
    <x v="719"/>
    <x v="752"/>
    <n v="2055"/>
    <n v="1064"/>
    <n v="0.51776155717761552"/>
    <n v="0.7"/>
    <n v="13.75"/>
    <n v="374.5"/>
    <n v="5149.375"/>
    <m/>
  </r>
  <r>
    <d v="2025-01-01T00:00:00"/>
    <x v="6"/>
    <x v="5"/>
    <x v="104"/>
    <x v="263"/>
    <x v="753"/>
    <n v="1688"/>
    <n v="844"/>
    <n v="0.5"/>
    <n v="0.7"/>
    <n v="13.75"/>
    <n v="337.59999999999991"/>
    <n v="4641.9999999999991"/>
    <m/>
  </r>
  <r>
    <d v="2025-01-01T00:00:00"/>
    <x v="6"/>
    <x v="4"/>
    <x v="8"/>
    <x v="720"/>
    <x v="754"/>
    <n v="1914"/>
    <n v="891"/>
    <n v="0.46551724137931033"/>
    <n v="0.7"/>
    <n v="13.75"/>
    <n v="448.79999999999995"/>
    <n v="6170.9999999999991"/>
    <m/>
  </r>
  <r>
    <d v="2025-01-01T00:00:00"/>
    <x v="6"/>
    <x v="15"/>
    <x v="41"/>
    <x v="721"/>
    <x v="755"/>
    <n v="3027"/>
    <n v="1562"/>
    <n v="0.51602246448629008"/>
    <n v="0.7"/>
    <n v="13.75"/>
    <n v="556.89999999999964"/>
    <n v="7657.3749999999945"/>
    <m/>
  </r>
  <r>
    <d v="2025-01-01T00:00:00"/>
    <x v="6"/>
    <x v="15"/>
    <x v="41"/>
    <x v="722"/>
    <x v="756"/>
    <n v="2057"/>
    <n v="1165"/>
    <n v="0.5663587749149247"/>
    <n v="0.7"/>
    <n v="13.75"/>
    <n v="274.89999999999986"/>
    <n v="3779.8749999999982"/>
    <m/>
  </r>
  <r>
    <d v="2025-01-01T00:00:00"/>
    <x v="6"/>
    <x v="6"/>
    <x v="11"/>
    <x v="723"/>
    <x v="757"/>
    <n v="2624"/>
    <n v="1191"/>
    <n v="0.45388719512195119"/>
    <n v="0.7"/>
    <n v="13.75"/>
    <n v="645.79999999999995"/>
    <n v="8879.75"/>
    <m/>
  </r>
  <r>
    <d v="2025-01-01T00:00:00"/>
    <x v="6"/>
    <x v="6"/>
    <x v="11"/>
    <x v="724"/>
    <x v="758"/>
    <n v="1808"/>
    <n v="801"/>
    <n v="0.44303097345132741"/>
    <n v="0.7"/>
    <n v="13.75"/>
    <n v="464.59999999999991"/>
    <n v="6388.2499999999991"/>
    <m/>
  </r>
  <r>
    <d v="2025-01-01T00:00:00"/>
    <x v="6"/>
    <x v="6"/>
    <x v="11"/>
    <x v="725"/>
    <x v="759"/>
    <n v="1895"/>
    <n v="814"/>
    <n v="0.42955145118733506"/>
    <n v="0.7"/>
    <n v="13.75"/>
    <n v="512.5"/>
    <n v="7046.875"/>
    <m/>
  </r>
  <r>
    <d v="2025-01-01T00:00:00"/>
    <x v="6"/>
    <x v="6"/>
    <x v="11"/>
    <x v="726"/>
    <x v="760"/>
    <n v="1404"/>
    <n v="499"/>
    <n v="0.35541310541310539"/>
    <n v="0.7"/>
    <n v="13.75"/>
    <n v="483.79999999999995"/>
    <n v="6652.2499999999991"/>
    <m/>
  </r>
  <r>
    <d v="2025-01-01T00:00:00"/>
    <x v="6"/>
    <x v="6"/>
    <x v="11"/>
    <x v="51"/>
    <x v="761"/>
    <n v="3532"/>
    <n v="1518"/>
    <n v="0.42978482446206118"/>
    <n v="0.7"/>
    <n v="13.75"/>
    <n v="954.39999999999964"/>
    <n v="13122.999999999995"/>
    <m/>
  </r>
  <r>
    <d v="2025-01-01T00:00:00"/>
    <x v="6"/>
    <x v="6"/>
    <x v="11"/>
    <x v="727"/>
    <x v="762"/>
    <n v="1382"/>
    <n v="764"/>
    <n v="0.55282199710564395"/>
    <n v="0.7"/>
    <n v="13.75"/>
    <n v="203.39999999999998"/>
    <n v="2796.7499999999995"/>
    <m/>
  </r>
  <r>
    <d v="2025-01-01T00:00:00"/>
    <x v="6"/>
    <x v="6"/>
    <x v="11"/>
    <x v="728"/>
    <x v="763"/>
    <n v="1674"/>
    <n v="652"/>
    <n v="0.38948626045400236"/>
    <n v="0.7"/>
    <n v="13.75"/>
    <n v="519.79999999999995"/>
    <n v="7147.2499999999991"/>
    <m/>
  </r>
  <r>
    <d v="2025-01-01T00:00:00"/>
    <x v="6"/>
    <x v="6"/>
    <x v="11"/>
    <x v="729"/>
    <x v="764"/>
    <n v="2346"/>
    <n v="997"/>
    <n v="0.42497868712702475"/>
    <n v="0.7"/>
    <n v="13.75"/>
    <n v="645.19999999999982"/>
    <n v="8871.4999999999982"/>
    <m/>
  </r>
  <r>
    <d v="2025-01-01T00:00:00"/>
    <x v="6"/>
    <x v="6"/>
    <x v="11"/>
    <x v="730"/>
    <x v="765"/>
    <n v="1816"/>
    <n v="942"/>
    <n v="0.5187224669603524"/>
    <n v="0.7"/>
    <n v="13.75"/>
    <n v="329.20000000000005"/>
    <n v="4526.5000000000009"/>
    <m/>
  </r>
  <r>
    <d v="2025-01-01T00:00:00"/>
    <x v="6"/>
    <x v="6"/>
    <x v="11"/>
    <x v="731"/>
    <x v="766"/>
    <n v="1303"/>
    <n v="519"/>
    <n v="0.39831158864159633"/>
    <n v="0.7"/>
    <n v="13.75"/>
    <n v="393.09999999999991"/>
    <n v="5405.1249999999991"/>
    <m/>
  </r>
  <r>
    <d v="2025-01-01T00:00:00"/>
    <x v="6"/>
    <x v="18"/>
    <x v="53"/>
    <x v="105"/>
    <x v="767"/>
    <n v="436"/>
    <n v="135"/>
    <n v="0.30963302752293576"/>
    <n v="0.7"/>
    <n v="13.75"/>
    <n v="170.20000000000005"/>
    <n v="2340.2500000000005"/>
    <m/>
  </r>
  <r>
    <d v="2025-01-01T00:00:00"/>
    <x v="6"/>
    <x v="18"/>
    <x v="53"/>
    <x v="732"/>
    <x v="768"/>
    <n v="1386"/>
    <n v="1196"/>
    <n v="0.86291486291486297"/>
    <n v="0.7"/>
    <n v="13.75"/>
    <n v="190"/>
    <n v="2612.5"/>
    <m/>
  </r>
  <r>
    <d v="2025-01-01T00:00:00"/>
    <x v="6"/>
    <x v="4"/>
    <x v="23"/>
    <x v="733"/>
    <x v="769"/>
    <n v="1951"/>
    <n v="1101"/>
    <n v="0.56432598667350076"/>
    <n v="0.7"/>
    <n v="13.75"/>
    <n v="264.69999999999982"/>
    <n v="3639.6249999999973"/>
    <m/>
  </r>
  <r>
    <d v="2025-01-01T00:00:00"/>
    <x v="6"/>
    <x v="1"/>
    <x v="1"/>
    <x v="734"/>
    <x v="770"/>
    <n v="2467"/>
    <n v="884"/>
    <n v="0.35832995541143087"/>
    <n v="0.7"/>
    <n v="13.75"/>
    <n v="842.89999999999986"/>
    <n v="11589.874999999998"/>
    <m/>
  </r>
  <r>
    <d v="2025-01-01T00:00:00"/>
    <x v="6"/>
    <x v="1"/>
    <x v="1"/>
    <x v="735"/>
    <x v="771"/>
    <n v="2664"/>
    <n v="1000"/>
    <n v="0.37537537537537535"/>
    <n v="0.7"/>
    <n v="13.75"/>
    <n v="864.80000000000018"/>
    <n v="11891.000000000002"/>
    <m/>
  </r>
  <r>
    <d v="2025-01-01T00:00:00"/>
    <x v="6"/>
    <x v="1"/>
    <x v="1"/>
    <x v="736"/>
    <x v="772"/>
    <n v="3153"/>
    <n v="1366"/>
    <n v="0.4332381858547415"/>
    <n v="0.7"/>
    <n v="13.75"/>
    <n v="841.09999999999991"/>
    <n v="11565.124999999998"/>
    <m/>
  </r>
  <r>
    <d v="2025-01-01T00:00:00"/>
    <x v="6"/>
    <x v="1"/>
    <x v="1"/>
    <x v="737"/>
    <x v="773"/>
    <n v="2325"/>
    <n v="639"/>
    <n v="0.27483870967741936"/>
    <n v="0.7"/>
    <n v="13.75"/>
    <n v="988.49999999999977"/>
    <n v="13591.874999999996"/>
    <m/>
  </r>
  <r>
    <d v="2025-01-01T00:00:00"/>
    <x v="6"/>
    <x v="1"/>
    <x v="1"/>
    <x v="738"/>
    <x v="774"/>
    <n v="953"/>
    <n v="299"/>
    <n v="0.31374606505771246"/>
    <n v="0.7"/>
    <n v="13.75"/>
    <n v="368.1"/>
    <n v="5061.375"/>
    <m/>
  </r>
  <r>
    <d v="2025-01-01T00:00:00"/>
    <x v="6"/>
    <x v="1"/>
    <x v="1"/>
    <x v="739"/>
    <x v="775"/>
    <n v="2538"/>
    <n v="1126"/>
    <n v="0.44365642237982661"/>
    <n v="0.7"/>
    <n v="13.75"/>
    <n v="650.59999999999991"/>
    <n v="8945.7499999999982"/>
    <m/>
  </r>
  <r>
    <d v="2025-01-01T00:00:00"/>
    <x v="6"/>
    <x v="1"/>
    <x v="1"/>
    <x v="740"/>
    <x v="776"/>
    <n v="905"/>
    <n v="345"/>
    <n v="0.38121546961325969"/>
    <n v="0.7"/>
    <n v="13.75"/>
    <n v="288.49999999999989"/>
    <n v="3966.8749999999986"/>
    <m/>
  </r>
  <r>
    <d v="2025-01-01T00:00:00"/>
    <x v="6"/>
    <x v="1"/>
    <x v="1"/>
    <x v="741"/>
    <x v="777"/>
    <n v="2025"/>
    <n v="811"/>
    <n v="0.40049382716049381"/>
    <n v="0.7"/>
    <n v="13.75"/>
    <n v="606.5"/>
    <n v="8339.375"/>
    <m/>
  </r>
  <r>
    <d v="2025-01-01T00:00:00"/>
    <x v="6"/>
    <x v="1"/>
    <x v="1"/>
    <x v="742"/>
    <x v="778"/>
    <n v="1667"/>
    <n v="552"/>
    <n v="0.33113377324535093"/>
    <n v="0.7"/>
    <n v="13.75"/>
    <n v="614.89999999999986"/>
    <n v="8454.8749999999982"/>
    <m/>
  </r>
  <r>
    <d v="2025-01-01T00:00:00"/>
    <x v="6"/>
    <x v="1"/>
    <x v="1"/>
    <x v="743"/>
    <x v="779"/>
    <n v="1297"/>
    <n v="423"/>
    <n v="0.32613723978411718"/>
    <n v="0.7"/>
    <n v="13.75"/>
    <n v="484.9"/>
    <n v="6667.375"/>
    <m/>
  </r>
  <r>
    <d v="2025-01-01T00:00:00"/>
    <x v="6"/>
    <x v="0"/>
    <x v="143"/>
    <x v="744"/>
    <x v="780"/>
    <n v="2379"/>
    <n v="1169"/>
    <n v="0.49138293400588484"/>
    <n v="0.7"/>
    <n v="13.75"/>
    <n v="496.29999999999995"/>
    <n v="6824.1249999999991"/>
    <m/>
  </r>
  <r>
    <d v="2025-01-01T00:00:00"/>
    <x v="6"/>
    <x v="16"/>
    <x v="183"/>
    <x v="745"/>
    <x v="781"/>
    <n v="1974"/>
    <n v="908"/>
    <n v="0.45997973657548125"/>
    <n v="0.7"/>
    <n v="13.75"/>
    <n v="473.79999999999973"/>
    <n v="6514.7499999999964"/>
    <m/>
  </r>
  <r>
    <d v="2025-01-01T00:00:00"/>
    <x v="6"/>
    <x v="13"/>
    <x v="58"/>
    <x v="746"/>
    <x v="782"/>
    <n v="1681"/>
    <n v="961"/>
    <n v="0.57168352171326586"/>
    <n v="0.7"/>
    <n v="13.75"/>
    <n v="215.70000000000005"/>
    <n v="2965.8750000000005"/>
    <m/>
  </r>
  <r>
    <d v="2025-01-01T00:00:00"/>
    <x v="6"/>
    <x v="4"/>
    <x v="68"/>
    <x v="747"/>
    <x v="783"/>
    <n v="1604"/>
    <n v="643"/>
    <n v="0.4008728179551122"/>
    <n v="0.7"/>
    <n v="13.75"/>
    <n v="479.79999999999995"/>
    <n v="6597.2499999999991"/>
    <m/>
  </r>
  <r>
    <d v="2025-01-01T00:00:00"/>
    <x v="6"/>
    <x v="4"/>
    <x v="68"/>
    <x v="748"/>
    <x v="784"/>
    <n v="3470"/>
    <n v="1318"/>
    <n v="0.37982708933717579"/>
    <n v="0.7"/>
    <n v="13.75"/>
    <n v="1110.9999999999995"/>
    <n v="15276.249999999995"/>
    <m/>
  </r>
  <r>
    <d v="2025-01-01T00:00:00"/>
    <x v="6"/>
    <x v="4"/>
    <x v="68"/>
    <x v="749"/>
    <x v="785"/>
    <n v="2350"/>
    <n v="1095"/>
    <n v="0.46595744680851064"/>
    <n v="0.7"/>
    <n v="13.75"/>
    <n v="550"/>
    <n v="7562.5"/>
    <m/>
  </r>
  <r>
    <d v="2025-01-01T00:00:00"/>
    <x v="6"/>
    <x v="11"/>
    <x v="31"/>
    <x v="56"/>
    <x v="786"/>
    <n v="465"/>
    <n v="91"/>
    <n v="0.19569892473118281"/>
    <n v="0.7"/>
    <n v="13.75"/>
    <n v="234.49999999999994"/>
    <n v="3224.3749999999991"/>
    <m/>
  </r>
  <r>
    <d v="2025-01-01T00:00:00"/>
    <x v="6"/>
    <x v="2"/>
    <x v="146"/>
    <x v="750"/>
    <x v="787"/>
    <n v="1312"/>
    <n v="436"/>
    <n v="0.33231707317073172"/>
    <n v="0.7"/>
    <n v="13.75"/>
    <n v="482.39999999999986"/>
    <n v="6632.9999999999982"/>
    <m/>
  </r>
  <r>
    <d v="2025-01-01T00:00:00"/>
    <x v="6"/>
    <x v="8"/>
    <x v="184"/>
    <x v="751"/>
    <x v="788"/>
    <n v="2983"/>
    <n v="1475"/>
    <n v="0.4944686557157224"/>
    <n v="0.7"/>
    <n v="13.75"/>
    <n v="613.09999999999991"/>
    <n v="8430.1249999999982"/>
    <m/>
  </r>
  <r>
    <d v="2025-01-01T00:00:00"/>
    <x v="6"/>
    <x v="13"/>
    <x v="185"/>
    <x v="752"/>
    <x v="789"/>
    <n v="3083"/>
    <n v="1262"/>
    <n v="0.40934155043788517"/>
    <n v="0.7"/>
    <n v="13.75"/>
    <n v="896.09999999999991"/>
    <n v="12321.374999999998"/>
    <m/>
  </r>
  <r>
    <d v="2025-01-01T00:00:00"/>
    <x v="6"/>
    <x v="20"/>
    <x v="59"/>
    <x v="753"/>
    <x v="790"/>
    <n v="2725"/>
    <n v="881"/>
    <n v="0.32330275229357797"/>
    <n v="0.7"/>
    <n v="13.75"/>
    <n v="1026.4999999999998"/>
    <n v="14114.374999999996"/>
    <m/>
  </r>
  <r>
    <d v="2025-01-01T00:00:00"/>
    <x v="6"/>
    <x v="20"/>
    <x v="59"/>
    <x v="754"/>
    <x v="791"/>
    <n v="2763"/>
    <n v="1176"/>
    <n v="0.42562432138979372"/>
    <n v="0.7"/>
    <n v="13.75"/>
    <n v="758.09999999999968"/>
    <n v="10423.874999999996"/>
    <m/>
  </r>
  <r>
    <d v="2025-01-01T00:00:00"/>
    <x v="6"/>
    <x v="22"/>
    <x v="78"/>
    <x v="755"/>
    <x v="792"/>
    <n v="3093"/>
    <n v="1138"/>
    <n v="0.36792757840284512"/>
    <n v="0.7"/>
    <n v="13.75"/>
    <n v="1027.0999999999999"/>
    <n v="14122.624999999998"/>
    <m/>
  </r>
  <r>
    <d v="2025-01-01T00:00:00"/>
    <x v="6"/>
    <x v="22"/>
    <x v="78"/>
    <x v="756"/>
    <x v="793"/>
    <n v="2072"/>
    <n v="712"/>
    <n v="0.34362934362934361"/>
    <n v="0.7"/>
    <n v="13.75"/>
    <n v="738.40000000000009"/>
    <n v="10153.000000000002"/>
    <m/>
  </r>
  <r>
    <d v="2025-01-01T00:00:00"/>
    <x v="6"/>
    <x v="22"/>
    <x v="78"/>
    <x v="757"/>
    <x v="794"/>
    <n v="1749"/>
    <n v="499"/>
    <n v="0.28530588907947396"/>
    <n v="0.7"/>
    <n v="13.75"/>
    <n v="725.3"/>
    <n v="9972.875"/>
    <m/>
  </r>
  <r>
    <d v="2025-01-01T00:00:00"/>
    <x v="6"/>
    <x v="22"/>
    <x v="78"/>
    <x v="758"/>
    <x v="795"/>
    <n v="2456"/>
    <n v="775"/>
    <n v="0.31555374592833874"/>
    <n v="0.7"/>
    <n v="13.75"/>
    <n v="944.2"/>
    <n v="12982.75"/>
    <m/>
  </r>
  <r>
    <d v="2025-01-01T00:00:00"/>
    <x v="6"/>
    <x v="0"/>
    <x v="87"/>
    <x v="332"/>
    <x v="796"/>
    <n v="1643"/>
    <n v="1306"/>
    <n v="0.79488740109555689"/>
    <n v="0.7"/>
    <n v="13.75"/>
    <n v="337"/>
    <n v="4633.75"/>
    <m/>
  </r>
  <r>
    <d v="2025-01-01T00:00:00"/>
    <x v="6"/>
    <x v="7"/>
    <x v="15"/>
    <x v="759"/>
    <x v="797"/>
    <n v="1794"/>
    <n v="823"/>
    <n v="0.45875139353400224"/>
    <n v="0.7"/>
    <n v="13.75"/>
    <n v="432.79999999999973"/>
    <n v="5950.9999999999964"/>
    <m/>
  </r>
  <r>
    <d v="2025-01-01T00:00:00"/>
    <x v="6"/>
    <x v="7"/>
    <x v="15"/>
    <x v="760"/>
    <x v="798"/>
    <n v="1951"/>
    <n v="717"/>
    <n v="0.36750384418247051"/>
    <n v="0.7"/>
    <n v="13.75"/>
    <n v="648.70000000000005"/>
    <n v="8919.625"/>
    <m/>
  </r>
  <r>
    <d v="2025-01-01T00:00:00"/>
    <x v="6"/>
    <x v="7"/>
    <x v="15"/>
    <x v="761"/>
    <x v="799"/>
    <n v="1824"/>
    <n v="659"/>
    <n v="0.36129385964912281"/>
    <n v="0.7"/>
    <n v="13.75"/>
    <n v="617.79999999999995"/>
    <n v="8494.75"/>
    <m/>
  </r>
  <r>
    <d v="2025-01-01T00:00:00"/>
    <x v="6"/>
    <x v="7"/>
    <x v="15"/>
    <x v="762"/>
    <x v="800"/>
    <n v="1343"/>
    <n v="597"/>
    <n v="0.44452717795979152"/>
    <n v="0.7"/>
    <n v="13.75"/>
    <n v="343.09999999999991"/>
    <n v="4717.6249999999991"/>
    <m/>
  </r>
  <r>
    <d v="2025-01-01T00:00:00"/>
    <x v="6"/>
    <x v="7"/>
    <x v="15"/>
    <x v="763"/>
    <x v="801"/>
    <n v="1788"/>
    <n v="961"/>
    <n v="0.53747203579418346"/>
    <n v="0.7"/>
    <n v="13.75"/>
    <n v="290.59999999999991"/>
    <n v="3995.7499999999986"/>
    <m/>
  </r>
  <r>
    <d v="2025-01-01T00:00:00"/>
    <x v="6"/>
    <x v="7"/>
    <x v="15"/>
    <x v="764"/>
    <x v="802"/>
    <n v="1884"/>
    <n v="1131"/>
    <n v="0.60031847133757965"/>
    <n v="0.7"/>
    <n v="13.75"/>
    <n v="187.79999999999973"/>
    <n v="2582.2499999999964"/>
    <m/>
  </r>
  <r>
    <d v="2025-01-01T00:00:00"/>
    <x v="6"/>
    <x v="7"/>
    <x v="15"/>
    <x v="765"/>
    <x v="803"/>
    <n v="2003"/>
    <n v="898"/>
    <n v="0.44832750873689464"/>
    <n v="0.7"/>
    <n v="13.75"/>
    <n v="504.09999999999991"/>
    <n v="6931.3749999999991"/>
    <m/>
  </r>
  <r>
    <d v="2025-01-01T00:00:00"/>
    <x v="6"/>
    <x v="7"/>
    <x v="15"/>
    <x v="766"/>
    <x v="804"/>
    <n v="866"/>
    <n v="347"/>
    <n v="0.40069284064665128"/>
    <n v="0.7"/>
    <n v="13.75"/>
    <n v="259.19999999999993"/>
    <n v="3563.9999999999991"/>
    <m/>
  </r>
  <r>
    <d v="2025-01-01T00:00:00"/>
    <x v="6"/>
    <x v="22"/>
    <x v="129"/>
    <x v="767"/>
    <x v="805"/>
    <n v="1772"/>
    <n v="1176"/>
    <n v="0.66365688487584651"/>
    <n v="0.7"/>
    <n v="13.75"/>
    <n v="64.399999999999864"/>
    <n v="885.49999999999818"/>
    <m/>
  </r>
  <r>
    <d v="2025-01-01T00:00:00"/>
    <x v="6"/>
    <x v="8"/>
    <x v="186"/>
    <x v="768"/>
    <x v="806"/>
    <n v="1795"/>
    <n v="936"/>
    <n v="0.52144846796657385"/>
    <n v="0.7"/>
    <n v="13.75"/>
    <n v="320.49999999999977"/>
    <n v="4406.8749999999973"/>
    <m/>
  </r>
  <r>
    <d v="2025-01-01T00:00:00"/>
    <x v="6"/>
    <x v="3"/>
    <x v="3"/>
    <x v="769"/>
    <x v="807"/>
    <n v="2691"/>
    <n v="1201"/>
    <n v="0.44630248978075066"/>
    <n v="0.7"/>
    <n v="13.75"/>
    <n v="682.69999999999982"/>
    <n v="9387.1249999999982"/>
    <m/>
  </r>
  <r>
    <d v="2025-01-01T00:00:00"/>
    <x v="6"/>
    <x v="3"/>
    <x v="3"/>
    <x v="770"/>
    <x v="808"/>
    <n v="3232"/>
    <n v="1390"/>
    <n v="0.43007425742574257"/>
    <n v="0.7"/>
    <n v="13.75"/>
    <n v="872.39999999999964"/>
    <n v="11995.499999999995"/>
    <m/>
  </r>
  <r>
    <d v="2025-01-01T00:00:00"/>
    <x v="6"/>
    <x v="1"/>
    <x v="187"/>
    <x v="771"/>
    <x v="809"/>
    <n v="2323"/>
    <n v="887"/>
    <n v="0.3818338355574688"/>
    <n v="0.7"/>
    <n v="13.75"/>
    <n v="739.09999999999991"/>
    <n v="10162.624999999998"/>
    <m/>
  </r>
  <r>
    <d v="2025-01-01T00:00:00"/>
    <x v="6"/>
    <x v="16"/>
    <x v="188"/>
    <x v="772"/>
    <x v="810"/>
    <n v="5114"/>
    <n v="2537"/>
    <n v="0.49608916699256944"/>
    <n v="0.7"/>
    <n v="13.75"/>
    <n v="1042.7999999999997"/>
    <n v="14338.499999999996"/>
    <m/>
  </r>
  <r>
    <d v="2025-01-01T00:00:00"/>
    <x v="6"/>
    <x v="22"/>
    <x v="85"/>
    <x v="773"/>
    <x v="811"/>
    <n v="760"/>
    <n v="248"/>
    <n v="0.32631578947368423"/>
    <n v="0.7"/>
    <n v="13.75"/>
    <n v="284"/>
    <n v="3905"/>
    <m/>
  </r>
  <r>
    <d v="2025-01-01T00:00:00"/>
    <x v="6"/>
    <x v="4"/>
    <x v="177"/>
    <x v="774"/>
    <x v="812"/>
    <n v="3617"/>
    <n v="1276"/>
    <n v="0.35277854575615153"/>
    <n v="0.7"/>
    <n v="13.75"/>
    <n v="1255.8999999999996"/>
    <n v="17268.624999999996"/>
    <m/>
  </r>
  <r>
    <d v="2025-01-01T00:00:00"/>
    <x v="6"/>
    <x v="4"/>
    <x v="72"/>
    <x v="775"/>
    <x v="813"/>
    <n v="2354"/>
    <n v="788"/>
    <n v="0.33474936278674594"/>
    <n v="0.7"/>
    <n v="13.75"/>
    <n v="859.8"/>
    <n v="11822.25"/>
    <m/>
  </r>
  <r>
    <d v="2025-01-01T00:00:00"/>
    <x v="6"/>
    <x v="6"/>
    <x v="111"/>
    <x v="776"/>
    <x v="814"/>
    <n v="2304"/>
    <n v="990"/>
    <n v="0.4296875"/>
    <n v="0.7"/>
    <n v="13.75"/>
    <n v="622.79999999999995"/>
    <n v="8563.5"/>
    <m/>
  </r>
  <r>
    <d v="2025-01-01T00:00:00"/>
    <x v="6"/>
    <x v="6"/>
    <x v="189"/>
    <x v="777"/>
    <x v="815"/>
    <n v="1087"/>
    <n v="514"/>
    <n v="0.47286108555657774"/>
    <n v="0.7"/>
    <n v="13.75"/>
    <n v="246.89999999999986"/>
    <n v="3394.8749999999982"/>
    <m/>
  </r>
  <r>
    <d v="2025-01-01T00:00:00"/>
    <x v="6"/>
    <x v="8"/>
    <x v="190"/>
    <x v="778"/>
    <x v="816"/>
    <n v="1715"/>
    <n v="644"/>
    <n v="0.37551020408163266"/>
    <n v="0.7"/>
    <n v="13.75"/>
    <n v="556.49999999999977"/>
    <n v="7651.8749999999973"/>
    <m/>
  </r>
  <r>
    <d v="2025-01-01T00:00:00"/>
    <x v="6"/>
    <x v="6"/>
    <x v="13"/>
    <x v="779"/>
    <x v="817"/>
    <n v="2605"/>
    <n v="863"/>
    <n v="0.33128598848368523"/>
    <n v="0.7"/>
    <n v="13.75"/>
    <n v="960.49999999999955"/>
    <n v="13206.874999999995"/>
    <m/>
  </r>
  <r>
    <d v="2025-01-01T00:00:00"/>
    <x v="6"/>
    <x v="5"/>
    <x v="98"/>
    <x v="780"/>
    <x v="818"/>
    <n v="4691"/>
    <n v="2338"/>
    <n v="0.49840119377531444"/>
    <n v="0.7"/>
    <n v="13.75"/>
    <n v="945.69999999999982"/>
    <n v="13003.374999999998"/>
    <m/>
  </r>
  <r>
    <d v="2025-01-01T00:00:00"/>
    <x v="6"/>
    <x v="4"/>
    <x v="140"/>
    <x v="781"/>
    <x v="819"/>
    <n v="894"/>
    <n v="271"/>
    <n v="0.30313199105145416"/>
    <n v="0.7"/>
    <n v="13.75"/>
    <n v="354.79999999999995"/>
    <n v="4878.4999999999991"/>
    <m/>
  </r>
  <r>
    <d v="2025-01-01T00:00:00"/>
    <x v="6"/>
    <x v="22"/>
    <x v="125"/>
    <x v="782"/>
    <x v="820"/>
    <n v="3275"/>
    <n v="1214"/>
    <n v="0.37068702290076339"/>
    <n v="0.7"/>
    <n v="13.75"/>
    <n v="1078.4999999999995"/>
    <n v="14829.374999999995"/>
    <m/>
  </r>
  <r>
    <d v="2025-01-01T00:00:00"/>
    <x v="6"/>
    <x v="5"/>
    <x v="191"/>
    <x v="783"/>
    <x v="821"/>
    <n v="1161"/>
    <n v="559"/>
    <n v="0.48148148148148145"/>
    <n v="0.7"/>
    <n v="13.75"/>
    <n v="253.69999999999993"/>
    <n v="3488.3749999999991"/>
    <m/>
  </r>
  <r>
    <d v="2025-01-01T00:00:00"/>
    <x v="6"/>
    <x v="0"/>
    <x v="108"/>
    <x v="784"/>
    <x v="822"/>
    <n v="2101"/>
    <n v="942"/>
    <n v="0.44835792479771536"/>
    <n v="0.7"/>
    <n v="13.75"/>
    <n v="528.70000000000005"/>
    <n v="7269.6250000000009"/>
    <m/>
  </r>
  <r>
    <d v="2025-01-01T00:00:00"/>
    <x v="6"/>
    <x v="19"/>
    <x v="192"/>
    <x v="785"/>
    <x v="823"/>
    <n v="1900"/>
    <n v="1163"/>
    <n v="0.61210526315789471"/>
    <n v="0.7"/>
    <n v="13.75"/>
    <n v="167"/>
    <n v="2296.25"/>
    <m/>
  </r>
  <r>
    <d v="2025-01-01T00:00:00"/>
    <x v="6"/>
    <x v="23"/>
    <x v="88"/>
    <x v="786"/>
    <x v="824"/>
    <n v="1781"/>
    <n v="872"/>
    <n v="0.48961257720381807"/>
    <n v="0.7"/>
    <n v="13.75"/>
    <n v="374.70000000000005"/>
    <n v="5152.1250000000009"/>
    <m/>
  </r>
  <r>
    <d v="2025-01-01T00:00:00"/>
    <x v="6"/>
    <x v="12"/>
    <x v="32"/>
    <x v="787"/>
    <x v="825"/>
    <n v="1495"/>
    <n v="689"/>
    <n v="0.46086956521739131"/>
    <n v="0.7"/>
    <n v="13.75"/>
    <n v="357.5"/>
    <n v="4915.625"/>
    <m/>
  </r>
  <r>
    <d v="2025-01-01T00:00:00"/>
    <x v="6"/>
    <x v="12"/>
    <x v="32"/>
    <x v="788"/>
    <x v="826"/>
    <n v="1831"/>
    <n v="841"/>
    <n v="0.45931185144729658"/>
    <n v="0.7"/>
    <n v="13.75"/>
    <n v="440.69999999999982"/>
    <n v="6059.6249999999973"/>
    <m/>
  </r>
  <r>
    <d v="2025-01-01T00:00:00"/>
    <x v="6"/>
    <x v="12"/>
    <x v="32"/>
    <x v="789"/>
    <x v="827"/>
    <n v="1398"/>
    <n v="654"/>
    <n v="0.46781115879828328"/>
    <n v="0.7"/>
    <n v="13.75"/>
    <n v="324.59999999999991"/>
    <n v="4463.2499999999991"/>
    <m/>
  </r>
  <r>
    <d v="2025-01-01T00:00:00"/>
    <x v="6"/>
    <x v="12"/>
    <x v="32"/>
    <x v="790"/>
    <x v="828"/>
    <n v="1536"/>
    <n v="820"/>
    <n v="0.53385416666666663"/>
    <n v="0.7"/>
    <n v="13.75"/>
    <n v="255.20000000000005"/>
    <n v="3509.0000000000005"/>
    <m/>
  </r>
  <r>
    <d v="2025-01-01T00:00:00"/>
    <x v="6"/>
    <x v="22"/>
    <x v="135"/>
    <x v="791"/>
    <x v="829"/>
    <n v="1554"/>
    <n v="466"/>
    <n v="0.29987129987129985"/>
    <n v="0.7"/>
    <n v="13.75"/>
    <n v="621.79999999999995"/>
    <n v="8549.75"/>
    <m/>
  </r>
  <r>
    <d v="2025-01-01T00:00:00"/>
    <x v="6"/>
    <x v="6"/>
    <x v="25"/>
    <x v="792"/>
    <x v="830"/>
    <n v="1451"/>
    <n v="699"/>
    <n v="0.48173673328738803"/>
    <n v="0.7"/>
    <n v="13.75"/>
    <n v="316.69999999999982"/>
    <n v="4354.6249999999973"/>
    <m/>
  </r>
  <r>
    <d v="2025-01-01T00:00:00"/>
    <x v="6"/>
    <x v="6"/>
    <x v="25"/>
    <x v="793"/>
    <x v="831"/>
    <n v="2995"/>
    <n v="1579"/>
    <n v="0.52721202003338896"/>
    <n v="0.7"/>
    <n v="13.75"/>
    <n v="517.5"/>
    <n v="7115.625"/>
    <m/>
  </r>
  <r>
    <d v="2025-01-01T00:00:00"/>
    <x v="6"/>
    <x v="10"/>
    <x v="26"/>
    <x v="794"/>
    <x v="832"/>
    <n v="1697"/>
    <n v="885"/>
    <n v="0.52150854449027695"/>
    <n v="0.7"/>
    <n v="13.75"/>
    <n v="302.90000000000009"/>
    <n v="4164.8750000000009"/>
    <m/>
  </r>
  <r>
    <d v="2025-01-01T00:00:00"/>
    <x v="6"/>
    <x v="0"/>
    <x v="193"/>
    <x v="795"/>
    <x v="833"/>
    <n v="2097"/>
    <n v="554"/>
    <n v="0.26418693371483071"/>
    <n v="0.7"/>
    <n v="13.75"/>
    <n v="913.89999999999986"/>
    <n v="12566.124999999998"/>
    <m/>
  </r>
  <r>
    <d v="2025-01-01T00:00:00"/>
    <x v="6"/>
    <x v="0"/>
    <x v="10"/>
    <x v="796"/>
    <x v="834"/>
    <n v="1191"/>
    <n v="529"/>
    <n v="0.4441645675902603"/>
    <n v="0.7"/>
    <n v="13.75"/>
    <n v="304.69999999999993"/>
    <n v="4189.6249999999991"/>
    <m/>
  </r>
  <r>
    <d v="2025-01-01T00:00:00"/>
    <x v="6"/>
    <x v="0"/>
    <x v="10"/>
    <x v="797"/>
    <x v="835"/>
    <n v="2581"/>
    <n v="1103"/>
    <n v="0.42735373886090661"/>
    <n v="0.7"/>
    <n v="13.75"/>
    <n v="703.69999999999982"/>
    <n v="9675.8749999999982"/>
    <m/>
  </r>
  <r>
    <d v="2025-01-01T00:00:00"/>
    <x v="6"/>
    <x v="0"/>
    <x v="10"/>
    <x v="798"/>
    <x v="836"/>
    <n v="2704"/>
    <n v="905"/>
    <n v="0.33468934911242604"/>
    <n v="0.7"/>
    <n v="13.75"/>
    <n v="987.8"/>
    <n v="13582.25"/>
    <m/>
  </r>
  <r>
    <d v="2025-01-01T00:00:00"/>
    <x v="6"/>
    <x v="0"/>
    <x v="10"/>
    <x v="799"/>
    <x v="837"/>
    <n v="4043"/>
    <n v="1474"/>
    <n v="0.36458075686371505"/>
    <n v="0.7"/>
    <n v="13.75"/>
    <n v="1356.1"/>
    <n v="18646.375"/>
    <m/>
  </r>
  <r>
    <d v="2025-01-01T00:00:00"/>
    <x v="6"/>
    <x v="0"/>
    <x v="137"/>
    <x v="800"/>
    <x v="838"/>
    <n v="2565"/>
    <n v="1386"/>
    <n v="0.54035087719298247"/>
    <n v="0.7"/>
    <n v="13.75"/>
    <n v="409.49999999999977"/>
    <n v="5630.6249999999973"/>
    <m/>
  </r>
  <r>
    <d v="2025-01-01T00:00:00"/>
    <x v="6"/>
    <x v="0"/>
    <x v="60"/>
    <x v="191"/>
    <x v="839"/>
    <n v="2429"/>
    <n v="1134"/>
    <n v="0.4668587896253602"/>
    <n v="0.7"/>
    <n v="13.75"/>
    <n v="566.29999999999995"/>
    <n v="7786.6249999999991"/>
    <m/>
  </r>
  <r>
    <d v="2025-01-01T00:00:00"/>
    <x v="6"/>
    <x v="0"/>
    <x v="60"/>
    <x v="189"/>
    <x v="840"/>
    <n v="2432"/>
    <n v="1031"/>
    <n v="0.42393092105263158"/>
    <n v="0.7"/>
    <n v="13.75"/>
    <n v="671.39999999999986"/>
    <n v="9231.7499999999982"/>
    <m/>
  </r>
  <r>
    <d v="2025-01-01T00:00:00"/>
    <x v="6"/>
    <x v="4"/>
    <x v="22"/>
    <x v="801"/>
    <x v="841"/>
    <n v="1860"/>
    <n v="772"/>
    <n v="0.4150537634408602"/>
    <n v="0.7"/>
    <n v="13.75"/>
    <n v="530"/>
    <n v="7287.5"/>
    <m/>
  </r>
  <r>
    <d v="2025-01-01T00:00:00"/>
    <x v="6"/>
    <x v="25"/>
    <x v="156"/>
    <x v="802"/>
    <x v="842"/>
    <n v="3200"/>
    <n v="1750"/>
    <n v="0.546875"/>
    <n v="0.7"/>
    <n v="13.75"/>
    <n v="490"/>
    <n v="6737.5"/>
    <m/>
  </r>
  <r>
    <d v="2025-01-01T00:00:00"/>
    <x v="6"/>
    <x v="15"/>
    <x v="194"/>
    <x v="803"/>
    <x v="843"/>
    <n v="3019"/>
    <n v="1790"/>
    <n v="0.59291156011924473"/>
    <n v="0.7"/>
    <n v="13.75"/>
    <n v="323.30000000000018"/>
    <n v="4445.3750000000027"/>
    <m/>
  </r>
  <r>
    <d v="2025-01-01T00:00:00"/>
    <x v="6"/>
    <x v="14"/>
    <x v="195"/>
    <x v="804"/>
    <x v="844"/>
    <n v="872"/>
    <n v="516"/>
    <n v="0.59174311926605505"/>
    <n v="0.7"/>
    <n v="13.75"/>
    <n v="94.399999999999977"/>
    <n v="1297.9999999999998"/>
    <m/>
  </r>
  <r>
    <d v="2025-01-01T00:00:00"/>
    <x v="6"/>
    <x v="2"/>
    <x v="196"/>
    <x v="805"/>
    <x v="845"/>
    <n v="823"/>
    <n v="315"/>
    <n v="0.38274605103280679"/>
    <n v="0.7"/>
    <n v="13.75"/>
    <n v="261.10000000000002"/>
    <n v="3590.1250000000005"/>
    <m/>
  </r>
  <r>
    <d v="2025-01-01T00:00:00"/>
    <x v="6"/>
    <x v="4"/>
    <x v="197"/>
    <x v="806"/>
    <x v="846"/>
    <n v="1467"/>
    <n v="625"/>
    <n v="0.42603953646898435"/>
    <n v="0.7"/>
    <n v="13.75"/>
    <n v="401.89999999999986"/>
    <n v="5526.1249999999982"/>
    <m/>
  </r>
  <r>
    <d v="2025-01-01T00:00:00"/>
    <x v="6"/>
    <x v="4"/>
    <x v="198"/>
    <x v="807"/>
    <x v="847"/>
    <n v="2224"/>
    <n v="822"/>
    <n v="0.36960431654676257"/>
    <n v="0.7"/>
    <n v="13.75"/>
    <n v="734.8"/>
    <n v="10103.5"/>
    <m/>
  </r>
  <r>
    <d v="2025-01-01T00:00:00"/>
    <x v="6"/>
    <x v="8"/>
    <x v="199"/>
    <x v="808"/>
    <x v="848"/>
    <n v="1732"/>
    <n v="842"/>
    <n v="0.48614318706697457"/>
    <n v="0.7"/>
    <n v="13.75"/>
    <n v="370.40000000000009"/>
    <n v="5093.0000000000009"/>
    <m/>
  </r>
  <r>
    <d v="2025-01-01T00:00:00"/>
    <x v="6"/>
    <x v="0"/>
    <x v="144"/>
    <x v="809"/>
    <x v="849"/>
    <n v="1359"/>
    <n v="686"/>
    <n v="0.50478292862398821"/>
    <n v="0.7"/>
    <n v="13.75"/>
    <n v="265.29999999999995"/>
    <n v="3647.8749999999995"/>
    <m/>
  </r>
  <r>
    <d v="2025-01-01T00:00:00"/>
    <x v="6"/>
    <x v="22"/>
    <x v="174"/>
    <x v="810"/>
    <x v="850"/>
    <n v="1106"/>
    <n v="450"/>
    <n v="0.40687160940325495"/>
    <n v="0.7"/>
    <n v="13.75"/>
    <n v="324.20000000000005"/>
    <n v="4457.7500000000009"/>
    <m/>
  </r>
  <r>
    <d v="2025-01-01T00:00:00"/>
    <x v="6"/>
    <x v="2"/>
    <x v="4"/>
    <x v="811"/>
    <x v="851"/>
    <n v="4057"/>
    <n v="1591"/>
    <n v="0.39216169583436039"/>
    <n v="0.7"/>
    <n v="13.75"/>
    <n v="1248.8999999999992"/>
    <n v="17172.374999999989"/>
    <m/>
  </r>
  <r>
    <d v="2025-01-01T00:00:00"/>
    <x v="6"/>
    <x v="2"/>
    <x v="4"/>
    <x v="812"/>
    <x v="852"/>
    <n v="3859"/>
    <n v="1230"/>
    <n v="0.31873542368489244"/>
    <n v="0.7"/>
    <n v="13.75"/>
    <n v="1471.3000000000002"/>
    <n v="20230.375000000004"/>
    <m/>
  </r>
  <r>
    <d v="2025-01-01T00:00:00"/>
    <x v="6"/>
    <x v="2"/>
    <x v="4"/>
    <x v="813"/>
    <x v="853"/>
    <n v="2757"/>
    <n v="984"/>
    <n v="0.35690968443960824"/>
    <n v="0.7"/>
    <n v="13.75"/>
    <n v="945.90000000000009"/>
    <n v="13006.125000000002"/>
    <m/>
  </r>
  <r>
    <d v="2025-01-01T00:00:00"/>
    <x v="6"/>
    <x v="2"/>
    <x v="4"/>
    <x v="814"/>
    <x v="854"/>
    <n v="3383"/>
    <n v="1167"/>
    <n v="0.34496009459060006"/>
    <n v="0.7"/>
    <n v="13.75"/>
    <n v="1201.0999999999999"/>
    <n v="16515.125"/>
    <m/>
  </r>
  <r>
    <d v="2025-01-01T00:00:00"/>
    <x v="6"/>
    <x v="2"/>
    <x v="4"/>
    <x v="815"/>
    <x v="855"/>
    <n v="2620"/>
    <n v="960"/>
    <n v="0.36641221374045801"/>
    <n v="0.7"/>
    <n v="13.75"/>
    <n v="874"/>
    <n v="12017.5"/>
    <m/>
  </r>
  <r>
    <d v="2025-01-01T00:00:00"/>
    <x v="6"/>
    <x v="5"/>
    <x v="200"/>
    <x v="816"/>
    <x v="856"/>
    <n v="1806"/>
    <n v="961"/>
    <n v="0.5321151716500554"/>
    <n v="0.7"/>
    <n v="13.75"/>
    <n v="303.19999999999982"/>
    <n v="4168.9999999999973"/>
    <m/>
  </r>
  <r>
    <d v="2025-01-01T00:00:00"/>
    <x v="6"/>
    <x v="17"/>
    <x v="48"/>
    <x v="817"/>
    <x v="857"/>
    <n v="1173"/>
    <n v="655"/>
    <n v="0.55839727195225919"/>
    <n v="0.7"/>
    <n v="13.75"/>
    <n v="166.09999999999991"/>
    <n v="2283.8749999999986"/>
    <m/>
  </r>
  <r>
    <d v="2025-01-01T00:00:00"/>
    <x v="6"/>
    <x v="8"/>
    <x v="16"/>
    <x v="818"/>
    <x v="858"/>
    <n v="2899"/>
    <n v="1235"/>
    <n v="0.42600896860986548"/>
    <n v="0.7"/>
    <n v="13.75"/>
    <n v="794.3"/>
    <n v="10921.625"/>
    <m/>
  </r>
  <r>
    <d v="2025-01-01T00:00:00"/>
    <x v="6"/>
    <x v="8"/>
    <x v="16"/>
    <x v="819"/>
    <x v="859"/>
    <n v="2846"/>
    <n v="1258"/>
    <n v="0.44202389318341534"/>
    <n v="0.7"/>
    <n v="13.75"/>
    <n v="734.19999999999982"/>
    <n v="10095.249999999998"/>
    <m/>
  </r>
  <r>
    <d v="2025-01-01T00:00:00"/>
    <x v="6"/>
    <x v="8"/>
    <x v="16"/>
    <x v="820"/>
    <x v="860"/>
    <n v="2696"/>
    <n v="898"/>
    <n v="0.33308605341246289"/>
    <n v="0.7"/>
    <n v="13.75"/>
    <n v="989.19999999999982"/>
    <n v="13601.499999999998"/>
    <m/>
  </r>
  <r>
    <d v="2025-01-01T00:00:00"/>
    <x v="6"/>
    <x v="8"/>
    <x v="16"/>
    <x v="821"/>
    <x v="861"/>
    <n v="2099"/>
    <n v="766"/>
    <n v="0.36493568365888518"/>
    <n v="0.7"/>
    <n v="13.75"/>
    <n v="703.29999999999973"/>
    <n v="9670.3749999999964"/>
    <m/>
  </r>
  <r>
    <d v="2025-01-01T00:00:00"/>
    <x v="6"/>
    <x v="8"/>
    <x v="16"/>
    <x v="822"/>
    <x v="862"/>
    <n v="1600"/>
    <n v="724"/>
    <n v="0.45250000000000001"/>
    <n v="0.7"/>
    <n v="13.75"/>
    <n v="395.99999999999977"/>
    <n v="5444.9999999999973"/>
    <m/>
  </r>
  <r>
    <d v="2025-01-01T00:00:00"/>
    <x v="6"/>
    <x v="0"/>
    <x v="29"/>
    <x v="823"/>
    <x v="863"/>
    <n v="2274"/>
    <n v="910"/>
    <n v="0.40017590149516269"/>
    <n v="0.7"/>
    <n v="13.75"/>
    <n v="681.80000000000018"/>
    <n v="9374.7500000000018"/>
    <m/>
  </r>
  <r>
    <d v="2025-01-01T00:00:00"/>
    <x v="6"/>
    <x v="4"/>
    <x v="57"/>
    <x v="824"/>
    <x v="864"/>
    <n v="1936"/>
    <n v="613"/>
    <n v="0.31663223140495866"/>
    <n v="0.7"/>
    <n v="13.75"/>
    <n v="742.2"/>
    <n v="10205.25"/>
    <m/>
  </r>
  <r>
    <d v="2025-01-01T00:00:00"/>
    <x v="6"/>
    <x v="21"/>
    <x v="67"/>
    <x v="825"/>
    <x v="865"/>
    <n v="1141"/>
    <n v="565"/>
    <n v="0.49517966695880805"/>
    <n v="0.7"/>
    <n v="13.75"/>
    <n v="233.70000000000005"/>
    <n v="3213.3750000000005"/>
    <m/>
  </r>
  <r>
    <d v="2025-01-01T00:00:00"/>
    <x v="6"/>
    <x v="0"/>
    <x v="0"/>
    <x v="38"/>
    <x v="866"/>
    <n v="1532"/>
    <n v="714"/>
    <n v="0.4660574412532637"/>
    <n v="0.7"/>
    <n v="13.75"/>
    <n v="358.39999999999986"/>
    <n v="4927.9999999999982"/>
    <m/>
  </r>
  <r>
    <d v="2025-01-01T00:00:00"/>
    <x v="6"/>
    <x v="0"/>
    <x v="0"/>
    <x v="826"/>
    <x v="867"/>
    <n v="3099"/>
    <n v="1564"/>
    <n v="0.50467892868667308"/>
    <n v="0.7"/>
    <n v="13.75"/>
    <n v="605.30000000000018"/>
    <n v="8322.8750000000018"/>
    <m/>
  </r>
  <r>
    <d v="2025-01-01T00:00:00"/>
    <x v="6"/>
    <x v="0"/>
    <x v="0"/>
    <x v="827"/>
    <x v="868"/>
    <n v="2604"/>
    <n v="849"/>
    <n v="0.32603686635944701"/>
    <n v="0.7"/>
    <n v="13.75"/>
    <n v="973.79999999999973"/>
    <n v="13389.749999999996"/>
    <m/>
  </r>
  <r>
    <d v="2025-01-01T00:00:00"/>
    <x v="6"/>
    <x v="0"/>
    <x v="0"/>
    <x v="828"/>
    <x v="869"/>
    <n v="2050"/>
    <n v="824"/>
    <n v="0.40195121951219515"/>
    <n v="0.7"/>
    <n v="13.75"/>
    <n v="610.99999999999977"/>
    <n v="8401.2499999999964"/>
    <m/>
  </r>
  <r>
    <d v="2025-01-01T00:00:00"/>
    <x v="6"/>
    <x v="0"/>
    <x v="0"/>
    <x v="829"/>
    <x v="870"/>
    <n v="2736"/>
    <n v="1131"/>
    <n v="0.41337719298245612"/>
    <n v="0.7"/>
    <n v="13.75"/>
    <n v="784.19999999999982"/>
    <n v="10782.749999999998"/>
    <m/>
  </r>
  <r>
    <d v="2025-01-01T00:00:00"/>
    <x v="6"/>
    <x v="0"/>
    <x v="0"/>
    <x v="830"/>
    <x v="871"/>
    <n v="2336"/>
    <n v="1024"/>
    <n v="0.43835616438356162"/>
    <n v="0.7"/>
    <n v="13.75"/>
    <n v="611.20000000000005"/>
    <n v="8404"/>
    <m/>
  </r>
  <r>
    <d v="2025-01-01T00:00:00"/>
    <x v="6"/>
    <x v="0"/>
    <x v="0"/>
    <x v="831"/>
    <x v="872"/>
    <n v="2539"/>
    <n v="919"/>
    <n v="0.3619535250098464"/>
    <n v="0.7"/>
    <n v="13.75"/>
    <n v="858.3"/>
    <n v="11801.625"/>
    <m/>
  </r>
  <r>
    <d v="2025-01-01T00:00:00"/>
    <x v="6"/>
    <x v="0"/>
    <x v="0"/>
    <x v="832"/>
    <x v="873"/>
    <n v="4044"/>
    <n v="1559"/>
    <n v="0.38550939663699307"/>
    <n v="0.7"/>
    <n v="13.75"/>
    <n v="1271.7999999999997"/>
    <n v="17487.249999999996"/>
    <m/>
  </r>
  <r>
    <d v="2025-01-01T00:00:00"/>
    <x v="6"/>
    <x v="0"/>
    <x v="0"/>
    <x v="833"/>
    <x v="874"/>
    <n v="6345"/>
    <n v="2791"/>
    <n v="0.43987391646966117"/>
    <n v="0.7"/>
    <n v="13.75"/>
    <n v="1650.4999999999991"/>
    <n v="22694.374999999989"/>
    <m/>
  </r>
  <r>
    <d v="2025-01-01T00:00:00"/>
    <x v="6"/>
    <x v="0"/>
    <x v="0"/>
    <x v="15"/>
    <x v="875"/>
    <n v="4755"/>
    <n v="2106"/>
    <n v="0.44290220820189274"/>
    <n v="0.7"/>
    <n v="13.75"/>
    <n v="1222.4999999999995"/>
    <n v="16809.374999999993"/>
    <m/>
  </r>
  <r>
    <d v="2025-01-01T00:00:00"/>
    <x v="6"/>
    <x v="0"/>
    <x v="0"/>
    <x v="834"/>
    <x v="876"/>
    <n v="3147"/>
    <n v="1254"/>
    <n v="0.3984747378455672"/>
    <n v="0.7"/>
    <n v="13.75"/>
    <n v="948.90000000000009"/>
    <n v="13047.375000000002"/>
    <m/>
  </r>
  <r>
    <d v="2025-01-01T00:00:00"/>
    <x v="6"/>
    <x v="0"/>
    <x v="0"/>
    <x v="835"/>
    <x v="877"/>
    <n v="2526"/>
    <n v="959"/>
    <n v="0.37965162311955664"/>
    <n v="0.7"/>
    <n v="13.75"/>
    <n v="809.19999999999982"/>
    <n v="11126.499999999998"/>
    <m/>
  </r>
  <r>
    <d v="2025-01-01T00:00:00"/>
    <x v="6"/>
    <x v="0"/>
    <x v="0"/>
    <x v="836"/>
    <x v="878"/>
    <n v="2073"/>
    <n v="801"/>
    <n v="0.38639652677279307"/>
    <n v="0.7"/>
    <n v="13.75"/>
    <n v="650.09999999999968"/>
    <n v="8938.8749999999964"/>
    <m/>
  </r>
  <r>
    <d v="2025-01-01T00:00:00"/>
    <x v="6"/>
    <x v="0"/>
    <x v="0"/>
    <x v="837"/>
    <x v="879"/>
    <n v="2342"/>
    <n v="802"/>
    <n v="0.34244235695986336"/>
    <n v="0.7"/>
    <n v="13.75"/>
    <n v="837.39999999999986"/>
    <n v="11514.249999999998"/>
    <m/>
  </r>
  <r>
    <d v="2025-01-01T00:00:00"/>
    <x v="6"/>
    <x v="0"/>
    <x v="0"/>
    <x v="838"/>
    <x v="880"/>
    <n v="3280"/>
    <n v="1567"/>
    <n v="0.47774390243902437"/>
    <n v="0.7"/>
    <n v="13.75"/>
    <n v="729"/>
    <n v="10023.75"/>
    <m/>
  </r>
  <r>
    <d v="2025-01-01T00:00:00"/>
    <x v="6"/>
    <x v="0"/>
    <x v="0"/>
    <x v="839"/>
    <x v="881"/>
    <n v="2276"/>
    <n v="761"/>
    <n v="0.3343585237258348"/>
    <n v="0.7"/>
    <n v="13.75"/>
    <n v="832.19999999999982"/>
    <n v="11442.749999999998"/>
    <m/>
  </r>
  <r>
    <d v="2025-01-01T00:00:00"/>
    <x v="6"/>
    <x v="0"/>
    <x v="0"/>
    <x v="840"/>
    <x v="882"/>
    <n v="1636"/>
    <n v="612"/>
    <n v="0.37408312958435208"/>
    <n v="0.7"/>
    <n v="13.75"/>
    <n v="533.19999999999982"/>
    <n v="7331.4999999999973"/>
    <m/>
  </r>
  <r>
    <d v="2025-01-01T00:00:00"/>
    <x v="6"/>
    <x v="0"/>
    <x v="0"/>
    <x v="841"/>
    <x v="883"/>
    <n v="2491"/>
    <n v="853"/>
    <n v="0.34243275792854277"/>
    <n v="0.7"/>
    <n v="13.75"/>
    <n v="890.69999999999959"/>
    <n v="12247.124999999995"/>
    <m/>
  </r>
  <r>
    <d v="2025-01-01T00:00:00"/>
    <x v="6"/>
    <x v="0"/>
    <x v="0"/>
    <x v="842"/>
    <x v="884"/>
    <n v="1853"/>
    <n v="788"/>
    <n v="0.42525634106853749"/>
    <n v="0.7"/>
    <n v="13.75"/>
    <n v="509.09999999999991"/>
    <n v="7000.1249999999991"/>
    <m/>
  </r>
  <r>
    <d v="2025-01-01T00:00:00"/>
    <x v="6"/>
    <x v="0"/>
    <x v="0"/>
    <x v="843"/>
    <x v="885"/>
    <n v="1894"/>
    <n v="751"/>
    <n v="0.39651531151003166"/>
    <n v="0.7"/>
    <n v="13.75"/>
    <n v="574.79999999999995"/>
    <n v="7903.4999999999991"/>
    <m/>
  </r>
  <r>
    <d v="2025-01-01T00:00:00"/>
    <x v="6"/>
    <x v="0"/>
    <x v="0"/>
    <x v="844"/>
    <x v="886"/>
    <n v="3773"/>
    <n v="1559"/>
    <n v="0.41319904585210709"/>
    <n v="0.7"/>
    <n v="13.75"/>
    <n v="1082.0999999999999"/>
    <n v="14878.874999999998"/>
    <m/>
  </r>
  <r>
    <d v="2025-01-01T00:00:00"/>
    <x v="6"/>
    <x v="0"/>
    <x v="0"/>
    <x v="845"/>
    <x v="887"/>
    <n v="3096"/>
    <n v="1191"/>
    <n v="0.38468992248062017"/>
    <n v="0.7"/>
    <n v="13.75"/>
    <n v="976.19999999999982"/>
    <n v="13422.749999999998"/>
    <m/>
  </r>
  <r>
    <d v="2025-01-01T00:00:00"/>
    <x v="6"/>
    <x v="0"/>
    <x v="0"/>
    <x v="846"/>
    <x v="888"/>
    <n v="2702"/>
    <n v="929"/>
    <n v="0.34381939304219095"/>
    <n v="0.7"/>
    <n v="13.75"/>
    <n v="962.40000000000009"/>
    <n v="13233.000000000002"/>
    <m/>
  </r>
  <r>
    <d v="2025-01-01T00:00:00"/>
    <x v="6"/>
    <x v="0"/>
    <x v="0"/>
    <x v="847"/>
    <x v="889"/>
    <n v="3179"/>
    <n v="1198"/>
    <n v="0.37684806542938032"/>
    <n v="0.7"/>
    <n v="13.75"/>
    <n v="1027.2999999999997"/>
    <n v="14125.374999999996"/>
    <m/>
  </r>
  <r>
    <d v="2025-01-01T00:00:00"/>
    <x v="6"/>
    <x v="0"/>
    <x v="0"/>
    <x v="848"/>
    <x v="890"/>
    <n v="2692"/>
    <n v="1077"/>
    <n v="0.40007429420505203"/>
    <n v="0.7"/>
    <n v="13.75"/>
    <n v="807.39999999999986"/>
    <n v="11101.749999999998"/>
    <m/>
  </r>
  <r>
    <d v="2025-01-01T00:00:00"/>
    <x v="6"/>
    <x v="0"/>
    <x v="0"/>
    <x v="849"/>
    <x v="891"/>
    <n v="2535"/>
    <n v="798"/>
    <n v="0.31479289940828403"/>
    <n v="0.7"/>
    <n v="13.75"/>
    <n v="976.49999999999977"/>
    <n v="13426.874999999996"/>
    <m/>
  </r>
  <r>
    <d v="2025-01-01T00:00:00"/>
    <x v="6"/>
    <x v="0"/>
    <x v="0"/>
    <x v="850"/>
    <x v="892"/>
    <n v="1177"/>
    <n v="490"/>
    <n v="0.41631265930331351"/>
    <n v="0.7"/>
    <n v="13.75"/>
    <n v="333.9"/>
    <n v="4591.125"/>
    <m/>
  </r>
  <r>
    <d v="2025-01-01T00:00:00"/>
    <x v="6"/>
    <x v="0"/>
    <x v="0"/>
    <x v="851"/>
    <x v="893"/>
    <n v="2939"/>
    <n v="933"/>
    <n v="0.31745491663831238"/>
    <n v="0.7"/>
    <n v="13.75"/>
    <n v="1124.2999999999997"/>
    <n v="15459.124999999996"/>
    <m/>
  </r>
  <r>
    <d v="2025-01-01T00:00:00"/>
    <x v="6"/>
    <x v="0"/>
    <x v="0"/>
    <x v="852"/>
    <x v="894"/>
    <n v="4398"/>
    <n v="1448"/>
    <n v="0.32924056389267847"/>
    <n v="0.7"/>
    <n v="13.75"/>
    <n v="1630.6"/>
    <n v="22420.75"/>
    <m/>
  </r>
  <r>
    <d v="2025-01-01T00:00:00"/>
    <x v="6"/>
    <x v="0"/>
    <x v="0"/>
    <x v="853"/>
    <x v="895"/>
    <n v="4454"/>
    <n v="1520"/>
    <n v="0.34126627750336774"/>
    <n v="0.7"/>
    <n v="13.75"/>
    <n v="1597.8000000000002"/>
    <n v="21969.750000000004"/>
    <m/>
  </r>
  <r>
    <d v="2025-01-01T00:00:00"/>
    <x v="6"/>
    <x v="0"/>
    <x v="0"/>
    <x v="854"/>
    <x v="896"/>
    <n v="1911"/>
    <n v="857"/>
    <n v="0.44845630559916272"/>
    <n v="0.7"/>
    <n v="13.75"/>
    <n v="480.70000000000005"/>
    <n v="6609.6250000000009"/>
    <m/>
  </r>
  <r>
    <d v="2025-01-01T00:00:00"/>
    <x v="6"/>
    <x v="5"/>
    <x v="6"/>
    <x v="855"/>
    <x v="897"/>
    <n v="2029"/>
    <n v="712"/>
    <n v="0.35091177920157712"/>
    <n v="0.7"/>
    <n v="13.75"/>
    <n v="708.3"/>
    <n v="9739.125"/>
    <m/>
  </r>
  <r>
    <d v="2025-01-01T00:00:00"/>
    <x v="6"/>
    <x v="5"/>
    <x v="6"/>
    <x v="856"/>
    <x v="898"/>
    <n v="2741"/>
    <n v="1558"/>
    <n v="0.56840569135352059"/>
    <n v="0.7"/>
    <n v="13.75"/>
    <n v="360.69999999999982"/>
    <n v="4959.6249999999973"/>
    <m/>
  </r>
  <r>
    <d v="2025-01-01T00:00:00"/>
    <x v="6"/>
    <x v="5"/>
    <x v="6"/>
    <x v="857"/>
    <x v="899"/>
    <n v="3007"/>
    <n v="1316"/>
    <n v="0.43764549384768875"/>
    <n v="0.7"/>
    <n v="13.75"/>
    <n v="788.89999999999964"/>
    <n v="10847.374999999995"/>
    <m/>
  </r>
  <r>
    <d v="2025-01-01T00:00:00"/>
    <x v="6"/>
    <x v="5"/>
    <x v="6"/>
    <x v="858"/>
    <x v="900"/>
    <n v="2959"/>
    <n v="1188"/>
    <n v="0.40148698884758366"/>
    <n v="0.7"/>
    <n v="13.75"/>
    <n v="883.29999999999973"/>
    <n v="12145.374999999996"/>
    <m/>
  </r>
  <r>
    <d v="2025-01-01T00:00:00"/>
    <x v="6"/>
    <x v="5"/>
    <x v="6"/>
    <x v="859"/>
    <x v="901"/>
    <n v="1874"/>
    <n v="881"/>
    <n v="0.47011739594450375"/>
    <n v="0.7"/>
    <n v="13.75"/>
    <n v="430.79999999999973"/>
    <n v="5923.4999999999964"/>
    <m/>
  </r>
  <r>
    <d v="2025-01-01T00:00:00"/>
    <x v="6"/>
    <x v="5"/>
    <x v="6"/>
    <x v="860"/>
    <x v="902"/>
    <n v="1724"/>
    <n v="829"/>
    <n v="0.48085846867749421"/>
    <n v="0.7"/>
    <n v="13.75"/>
    <n v="377.79999999999995"/>
    <n v="5194.7499999999991"/>
    <m/>
  </r>
  <r>
    <d v="2025-01-01T00:00:00"/>
    <x v="6"/>
    <x v="5"/>
    <x v="6"/>
    <x v="861"/>
    <x v="903"/>
    <n v="1585"/>
    <n v="690"/>
    <n v="0.43533123028391169"/>
    <n v="0.7"/>
    <n v="13.75"/>
    <n v="419.49999999999977"/>
    <n v="5768.1249999999973"/>
    <m/>
  </r>
  <r>
    <d v="2025-01-01T00:00:00"/>
    <x v="6"/>
    <x v="15"/>
    <x v="201"/>
    <x v="862"/>
    <x v="904"/>
    <n v="2132"/>
    <n v="1036"/>
    <n v="0.48592870544090055"/>
    <n v="0.7"/>
    <n v="13.75"/>
    <n v="456.39999999999986"/>
    <n v="6275.4999999999982"/>
    <m/>
  </r>
  <r>
    <d v="2025-01-01T00:00:00"/>
    <x v="6"/>
    <x v="4"/>
    <x v="19"/>
    <x v="863"/>
    <x v="905"/>
    <n v="2119"/>
    <n v="696"/>
    <n v="0.32845681925436526"/>
    <n v="0.7"/>
    <n v="13.75"/>
    <n v="787.3"/>
    <n v="10825.375"/>
    <m/>
  </r>
  <r>
    <d v="2025-01-01T00:00:00"/>
    <x v="6"/>
    <x v="4"/>
    <x v="63"/>
    <x v="864"/>
    <x v="906"/>
    <n v="3259"/>
    <n v="1181"/>
    <n v="0.36238109849647132"/>
    <n v="0.7"/>
    <n v="13.75"/>
    <n v="1100.2999999999997"/>
    <n v="15129.124999999996"/>
    <m/>
  </r>
  <r>
    <d v="2025-01-01T00:00:00"/>
    <x v="6"/>
    <x v="4"/>
    <x v="28"/>
    <x v="865"/>
    <x v="907"/>
    <n v="1179"/>
    <n v="425"/>
    <n v="0.36047497879558948"/>
    <n v="0.7"/>
    <n v="13.75"/>
    <n v="400.29999999999995"/>
    <n v="5504.1249999999991"/>
    <m/>
  </r>
  <r>
    <d v="2025-01-01T00:00:00"/>
    <x v="6"/>
    <x v="4"/>
    <x v="28"/>
    <x v="866"/>
    <x v="908"/>
    <n v="1381"/>
    <n v="385"/>
    <n v="0.27878349022447502"/>
    <n v="0.7"/>
    <n v="13.75"/>
    <n v="581.70000000000005"/>
    <n v="7998.3750000000009"/>
    <m/>
  </r>
  <r>
    <d v="2025-01-01T00:00:00"/>
    <x v="6"/>
    <x v="4"/>
    <x v="56"/>
    <x v="867"/>
    <x v="909"/>
    <n v="1520"/>
    <n v="447"/>
    <n v="0.29407894736842105"/>
    <n v="0.7"/>
    <n v="13.75"/>
    <n v="617"/>
    <n v="8483.75"/>
    <m/>
  </r>
  <r>
    <d v="2025-01-01T00:00:00"/>
    <x v="6"/>
    <x v="4"/>
    <x v="81"/>
    <x v="868"/>
    <x v="910"/>
    <n v="1230"/>
    <n v="385"/>
    <n v="0.31300813008130079"/>
    <n v="0.7"/>
    <n v="13.75"/>
    <n v="476"/>
    <n v="6545"/>
    <m/>
  </r>
  <r>
    <d v="2025-01-01T00:00:00"/>
    <x v="6"/>
    <x v="24"/>
    <x v="145"/>
    <x v="869"/>
    <x v="911"/>
    <n v="3679"/>
    <n v="1612"/>
    <n v="0.43816254416961131"/>
    <n v="0.7"/>
    <n v="13.75"/>
    <n v="963.29999999999973"/>
    <n v="13245.374999999996"/>
    <m/>
  </r>
  <r>
    <d v="2025-01-01T00:00:00"/>
    <x v="6"/>
    <x v="24"/>
    <x v="145"/>
    <x v="870"/>
    <x v="912"/>
    <n v="3335"/>
    <n v="1478"/>
    <n v="0.44317841079460268"/>
    <n v="0.7"/>
    <n v="13.75"/>
    <n v="856.5"/>
    <n v="11776.875"/>
    <m/>
  </r>
  <r>
    <d v="2025-01-01T00:00:00"/>
    <x v="6"/>
    <x v="4"/>
    <x v="5"/>
    <x v="871"/>
    <x v="913"/>
    <n v="4443"/>
    <n v="1728"/>
    <n v="0.38892640108035109"/>
    <n v="0.7"/>
    <n v="13.75"/>
    <n v="1382.1"/>
    <n v="19003.875"/>
    <m/>
  </r>
  <r>
    <d v="2025-01-01T00:00:00"/>
    <x v="6"/>
    <x v="4"/>
    <x v="5"/>
    <x v="872"/>
    <x v="914"/>
    <n v="3358"/>
    <n v="1154"/>
    <n v="0.34365693865396069"/>
    <n v="0.7"/>
    <n v="13.75"/>
    <n v="1196.5999999999999"/>
    <n v="16453.25"/>
    <m/>
  </r>
  <r>
    <d v="2025-01-01T00:00:00"/>
    <x v="6"/>
    <x v="4"/>
    <x v="5"/>
    <x v="873"/>
    <x v="915"/>
    <n v="2027"/>
    <n v="788"/>
    <n v="0.388751850024667"/>
    <n v="0.7"/>
    <n v="13.75"/>
    <n v="630.89999999999964"/>
    <n v="8674.8749999999945"/>
    <m/>
  </r>
  <r>
    <d v="2025-01-01T00:00:00"/>
    <x v="6"/>
    <x v="4"/>
    <x v="5"/>
    <x v="874"/>
    <x v="916"/>
    <n v="1778"/>
    <n v="728"/>
    <n v="0.40944881889763779"/>
    <n v="0.7"/>
    <n v="13.75"/>
    <n v="516.59999999999991"/>
    <n v="7103.2499999999991"/>
    <m/>
  </r>
  <r>
    <d v="2025-01-01T00:00:00"/>
    <x v="6"/>
    <x v="4"/>
    <x v="5"/>
    <x v="875"/>
    <x v="917"/>
    <n v="204"/>
    <n v="94"/>
    <n v="0.46078431372549017"/>
    <n v="0.7"/>
    <n v="13.75"/>
    <n v="48.800000000000011"/>
    <n v="671.00000000000011"/>
    <m/>
  </r>
  <r>
    <d v="2025-01-01T00:00:00"/>
    <x v="6"/>
    <x v="4"/>
    <x v="5"/>
    <x v="876"/>
    <x v="918"/>
    <n v="2180"/>
    <n v="794"/>
    <n v="0.36422018348623852"/>
    <n v="0.7"/>
    <n v="13.75"/>
    <n v="732"/>
    <n v="10065"/>
    <m/>
  </r>
  <r>
    <d v="2025-01-01T00:00:00"/>
    <x v="6"/>
    <x v="4"/>
    <x v="5"/>
    <x v="877"/>
    <x v="919"/>
    <n v="1358"/>
    <n v="609"/>
    <n v="0.4484536082474227"/>
    <n v="0.7"/>
    <n v="13.75"/>
    <n v="341.59999999999991"/>
    <n v="4696.9999999999991"/>
    <m/>
  </r>
  <r>
    <d v="2025-01-01T00:00:00"/>
    <x v="6"/>
    <x v="4"/>
    <x v="5"/>
    <x v="878"/>
    <x v="920"/>
    <n v="1651"/>
    <n v="448"/>
    <n v="0.27135069654754695"/>
    <n v="0.7"/>
    <n v="13.75"/>
    <n v="707.69999999999982"/>
    <n v="9730.8749999999982"/>
    <m/>
  </r>
  <r>
    <d v="2025-01-01T00:00:00"/>
    <x v="6"/>
    <x v="4"/>
    <x v="5"/>
    <x v="879"/>
    <x v="921"/>
    <n v="1581"/>
    <n v="528"/>
    <n v="0.33396584440227706"/>
    <n v="0.7"/>
    <n v="13.75"/>
    <n v="578.69999999999982"/>
    <n v="7957.1249999999973"/>
    <m/>
  </r>
  <r>
    <d v="2025-01-01T00:00:00"/>
    <x v="6"/>
    <x v="4"/>
    <x v="5"/>
    <x v="880"/>
    <x v="922"/>
    <n v="2260"/>
    <n v="684"/>
    <n v="0.30265486725663715"/>
    <n v="0.7"/>
    <n v="13.75"/>
    <n v="898"/>
    <n v="12347.5"/>
    <m/>
  </r>
  <r>
    <d v="2025-01-01T00:00:00"/>
    <x v="6"/>
    <x v="4"/>
    <x v="5"/>
    <x v="881"/>
    <x v="923"/>
    <n v="1460"/>
    <n v="491"/>
    <n v="0.33630136986301368"/>
    <n v="0.7"/>
    <n v="13.75"/>
    <n v="531"/>
    <n v="7301.25"/>
    <m/>
  </r>
  <r>
    <d v="2025-01-01T00:00:00"/>
    <x v="6"/>
    <x v="4"/>
    <x v="5"/>
    <x v="882"/>
    <x v="924"/>
    <n v="1093"/>
    <n v="477"/>
    <n v="0.4364135407136322"/>
    <n v="0.7"/>
    <n v="13.75"/>
    <n v="288.09999999999991"/>
    <n v="3961.3749999999986"/>
    <m/>
  </r>
  <r>
    <d v="2025-01-01T00:00:00"/>
    <x v="6"/>
    <x v="4"/>
    <x v="5"/>
    <x v="883"/>
    <x v="925"/>
    <n v="1926"/>
    <n v="873"/>
    <n v="0.45327102803738317"/>
    <n v="0.7"/>
    <n v="13.75"/>
    <n v="475.19999999999982"/>
    <n v="6533.9999999999973"/>
    <m/>
  </r>
  <r>
    <d v="2025-01-01T00:00:00"/>
    <x v="6"/>
    <x v="4"/>
    <x v="5"/>
    <x v="884"/>
    <x v="926"/>
    <n v="1725"/>
    <n v="729"/>
    <n v="0.4226086956521739"/>
    <n v="0.7"/>
    <n v="13.75"/>
    <n v="478.5"/>
    <n v="6579.375"/>
    <m/>
  </r>
  <r>
    <d v="2025-01-01T00:00:00"/>
    <x v="6"/>
    <x v="4"/>
    <x v="5"/>
    <x v="885"/>
    <x v="927"/>
    <n v="822"/>
    <n v="274"/>
    <n v="0.33333333333333331"/>
    <n v="0.7"/>
    <n v="13.75"/>
    <n v="301.39999999999998"/>
    <n v="4144.25"/>
    <m/>
  </r>
  <r>
    <d v="2025-01-01T00:00:00"/>
    <x v="6"/>
    <x v="4"/>
    <x v="5"/>
    <x v="886"/>
    <x v="928"/>
    <n v="1028"/>
    <n v="403"/>
    <n v="0.39202334630350194"/>
    <n v="0.7"/>
    <n v="13.75"/>
    <n v="316.59999999999991"/>
    <n v="4353.2499999999991"/>
    <m/>
  </r>
  <r>
    <d v="2025-01-01T00:00:00"/>
    <x v="6"/>
    <x v="4"/>
    <x v="5"/>
    <x v="887"/>
    <x v="929"/>
    <n v="1607"/>
    <n v="693"/>
    <n v="0.43123833229620412"/>
    <n v="0.7"/>
    <n v="13.75"/>
    <n v="431.89999999999986"/>
    <n v="5938.6249999999982"/>
    <m/>
  </r>
  <r>
    <d v="2025-01-01T00:00:00"/>
    <x v="6"/>
    <x v="4"/>
    <x v="5"/>
    <x v="888"/>
    <x v="930"/>
    <n v="1717"/>
    <n v="603"/>
    <n v="0.35119394292370415"/>
    <n v="0.7"/>
    <n v="13.75"/>
    <n v="598.89999999999986"/>
    <n v="8234.8749999999982"/>
    <m/>
  </r>
  <r>
    <d v="2025-01-01T00:00:00"/>
    <x v="6"/>
    <x v="4"/>
    <x v="5"/>
    <x v="889"/>
    <x v="931"/>
    <n v="1557"/>
    <n v="434"/>
    <n v="0.27874116891457934"/>
    <n v="0.7"/>
    <n v="13.75"/>
    <n v="655.89999999999986"/>
    <n v="9018.6249999999982"/>
    <m/>
  </r>
  <r>
    <d v="2025-01-01T00:00:00"/>
    <x v="6"/>
    <x v="4"/>
    <x v="5"/>
    <x v="890"/>
    <x v="932"/>
    <n v="2655"/>
    <n v="924"/>
    <n v="0.34802259887005649"/>
    <n v="0.7"/>
    <n v="13.75"/>
    <n v="934.5"/>
    <n v="12849.375"/>
    <m/>
  </r>
  <r>
    <d v="2025-01-01T00:00:00"/>
    <x v="6"/>
    <x v="4"/>
    <x v="5"/>
    <x v="401"/>
    <x v="933"/>
    <n v="1626"/>
    <n v="686"/>
    <n v="0.42189421894218943"/>
    <n v="0.7"/>
    <n v="13.75"/>
    <n v="452.20000000000005"/>
    <n v="6217.7500000000009"/>
    <m/>
  </r>
  <r>
    <d v="2025-01-01T00:00:00"/>
    <x v="6"/>
    <x v="4"/>
    <x v="5"/>
    <x v="891"/>
    <x v="934"/>
    <n v="1586"/>
    <n v="641"/>
    <n v="0.40416141235813369"/>
    <n v="0.7"/>
    <n v="13.75"/>
    <n v="469.19999999999982"/>
    <n v="6451.4999999999973"/>
    <m/>
  </r>
  <r>
    <d v="2025-01-01T00:00:00"/>
    <x v="6"/>
    <x v="16"/>
    <x v="105"/>
    <x v="892"/>
    <x v="935"/>
    <n v="1944"/>
    <n v="747"/>
    <n v="0.38425925925925924"/>
    <n v="0.7"/>
    <n v="13.75"/>
    <n v="613.79999999999995"/>
    <n v="8439.75"/>
    <m/>
  </r>
  <r>
    <d v="2025-01-01T00:00:00"/>
    <x v="6"/>
    <x v="6"/>
    <x v="30"/>
    <x v="893"/>
    <x v="936"/>
    <n v="1465"/>
    <n v="729"/>
    <n v="0.49761092150170649"/>
    <n v="0.7"/>
    <n v="13.75"/>
    <n v="296.5"/>
    <n v="4076.875"/>
    <m/>
  </r>
  <r>
    <d v="2025-01-01T00:00:00"/>
    <x v="6"/>
    <x v="4"/>
    <x v="115"/>
    <x v="894"/>
    <x v="937"/>
    <n v="2422"/>
    <n v="1109"/>
    <n v="0.45788604459124688"/>
    <n v="0.7"/>
    <n v="13.75"/>
    <n v="586.40000000000009"/>
    <n v="8063.0000000000009"/>
    <m/>
  </r>
  <r>
    <d v="2025-01-01T00:00:00"/>
    <x v="6"/>
    <x v="20"/>
    <x v="147"/>
    <x v="895"/>
    <x v="938"/>
    <n v="1475"/>
    <n v="697"/>
    <n v="0.47254237288135592"/>
    <n v="0.7"/>
    <n v="13.75"/>
    <n v="335.5"/>
    <n v="4613.125"/>
    <m/>
  </r>
  <r>
    <d v="2025-01-01T00:00:00"/>
    <x v="6"/>
    <x v="14"/>
    <x v="40"/>
    <x v="896"/>
    <x v="939"/>
    <n v="1517"/>
    <n v="730"/>
    <n v="0.48121292023731049"/>
    <n v="0.7"/>
    <n v="13.75"/>
    <n v="331.89999999999986"/>
    <n v="4563.6249999999982"/>
    <m/>
  </r>
  <r>
    <d v="2025-01-01T00:00:00"/>
    <x v="6"/>
    <x v="0"/>
    <x v="18"/>
    <x v="897"/>
    <x v="940"/>
    <n v="2709"/>
    <n v="1282"/>
    <n v="0.47323735695828717"/>
    <n v="0.7"/>
    <n v="13.75"/>
    <n v="614.29999999999995"/>
    <n v="8446.625"/>
    <m/>
  </r>
  <r>
    <d v="2025-01-01T00:00:00"/>
    <x v="6"/>
    <x v="6"/>
    <x v="202"/>
    <x v="898"/>
    <x v="941"/>
    <n v="509"/>
    <n v="214"/>
    <n v="0.4204322200392927"/>
    <n v="0.7"/>
    <n v="13.75"/>
    <n v="142.29999999999995"/>
    <n v="1956.6249999999993"/>
    <m/>
  </r>
  <r>
    <d v="2025-01-01T00:00:00"/>
    <x v="6"/>
    <x v="6"/>
    <x v="65"/>
    <x v="899"/>
    <x v="942"/>
    <n v="2819"/>
    <n v="992"/>
    <n v="0.35189783611209646"/>
    <n v="0.7"/>
    <n v="13.75"/>
    <n v="981.30000000000018"/>
    <n v="13492.875000000002"/>
    <m/>
  </r>
  <r>
    <d v="2025-01-01T00:00:00"/>
    <x v="6"/>
    <x v="6"/>
    <x v="65"/>
    <x v="900"/>
    <x v="943"/>
    <n v="2191"/>
    <n v="825"/>
    <n v="0.3765403925148334"/>
    <n v="0.7"/>
    <n v="13.75"/>
    <n v="708.7"/>
    <n v="9744.625"/>
    <m/>
  </r>
  <r>
    <d v="2025-01-01T00:00:00"/>
    <x v="6"/>
    <x v="4"/>
    <x v="9"/>
    <x v="901"/>
    <x v="944"/>
    <n v="997"/>
    <n v="299"/>
    <n v="0.29989969909729186"/>
    <n v="0.7"/>
    <n v="13.75"/>
    <n v="398.9"/>
    <n v="5484.875"/>
    <m/>
  </r>
  <r>
    <d v="2025-01-01T00:00:00"/>
    <x v="6"/>
    <x v="6"/>
    <x v="76"/>
    <x v="902"/>
    <x v="945"/>
    <n v="1388"/>
    <n v="611"/>
    <n v="0.44020172910662825"/>
    <n v="0.7"/>
    <n v="13.75"/>
    <n v="360.59999999999991"/>
    <n v="4958.2499999999991"/>
    <m/>
  </r>
  <r>
    <d v="2025-01-01T00:00:00"/>
    <x v="6"/>
    <x v="16"/>
    <x v="91"/>
    <x v="903"/>
    <x v="946"/>
    <n v="2617"/>
    <n v="951"/>
    <n v="0.3633931983186855"/>
    <n v="0.7"/>
    <n v="13.75"/>
    <n v="880.89999999999986"/>
    <n v="12112.374999999998"/>
    <m/>
  </r>
  <r>
    <d v="2025-01-01T00:00:00"/>
    <x v="6"/>
    <x v="16"/>
    <x v="91"/>
    <x v="904"/>
    <x v="947"/>
    <n v="2893"/>
    <n v="1055"/>
    <n v="0.36467334946422397"/>
    <n v="0.7"/>
    <n v="13.75"/>
    <n v="970.10000000000014"/>
    <n v="13338.875000000002"/>
    <m/>
  </r>
  <r>
    <d v="2025-01-01T00:00:00"/>
    <x v="6"/>
    <x v="16"/>
    <x v="51"/>
    <x v="905"/>
    <x v="948"/>
    <n v="2335"/>
    <n v="635"/>
    <n v="0.27194860813704497"/>
    <n v="0.7"/>
    <n v="13.75"/>
    <n v="999.5"/>
    <n v="13743.125"/>
    <m/>
  </r>
  <r>
    <d v="2025-01-01T00:00:00"/>
    <x v="6"/>
    <x v="16"/>
    <x v="51"/>
    <x v="906"/>
    <x v="949"/>
    <n v="2185"/>
    <n v="812"/>
    <n v="0.37162471395881008"/>
    <n v="0.7"/>
    <n v="13.75"/>
    <n v="717.49999999999977"/>
    <n v="9865.6249999999964"/>
    <m/>
  </r>
  <r>
    <d v="2025-01-01T00:00:00"/>
    <x v="6"/>
    <x v="5"/>
    <x v="45"/>
    <x v="907"/>
    <x v="950"/>
    <n v="3253"/>
    <n v="1237"/>
    <n v="0.38026437134952351"/>
    <n v="0.7"/>
    <n v="13.75"/>
    <n v="1040.0999999999999"/>
    <n v="14301.374999999998"/>
    <m/>
  </r>
  <r>
    <d v="2025-01-01T00:00:00"/>
    <x v="6"/>
    <x v="0"/>
    <x v="94"/>
    <x v="242"/>
    <x v="951"/>
    <n v="2426"/>
    <n v="1064"/>
    <n v="0.43858202802967849"/>
    <n v="0.7"/>
    <n v="13.75"/>
    <n v="634.19999999999982"/>
    <n v="8720.2499999999982"/>
    <m/>
  </r>
  <r>
    <d v="2025-02-01T00:00:00"/>
    <x v="6"/>
    <x v="4"/>
    <x v="20"/>
    <x v="711"/>
    <x v="744"/>
    <n v="1119"/>
    <n v="559"/>
    <n v="0.49955317247542447"/>
    <n v="0.7"/>
    <n v="13.75"/>
    <n v="224.29999999999995"/>
    <n v="3084.1249999999995"/>
    <m/>
  </r>
  <r>
    <d v="2025-02-01T00:00:00"/>
    <x v="6"/>
    <x v="3"/>
    <x v="178"/>
    <x v="712"/>
    <x v="745"/>
    <n v="1681"/>
    <n v="691"/>
    <n v="0.41106484235574065"/>
    <n v="0.7"/>
    <n v="13.75"/>
    <n v="485.69999999999982"/>
    <n v="6678.3749999999973"/>
    <m/>
  </r>
  <r>
    <d v="2025-02-01T00:00:00"/>
    <x v="6"/>
    <x v="4"/>
    <x v="75"/>
    <x v="714"/>
    <x v="747"/>
    <n v="652"/>
    <n v="278"/>
    <n v="0.42638036809815949"/>
    <n v="0.7"/>
    <n v="13.75"/>
    <n v="178.40000000000003"/>
    <n v="2453.0000000000005"/>
    <m/>
  </r>
  <r>
    <d v="2025-02-01T00:00:00"/>
    <x v="6"/>
    <x v="4"/>
    <x v="179"/>
    <x v="715"/>
    <x v="748"/>
    <n v="796"/>
    <n v="204"/>
    <n v="0.25628140703517588"/>
    <n v="0.7"/>
    <n v="13.75"/>
    <n v="353.19999999999993"/>
    <n v="4856.4999999999991"/>
    <m/>
  </r>
  <r>
    <d v="2025-02-01T00:00:00"/>
    <x v="6"/>
    <x v="6"/>
    <x v="102"/>
    <x v="716"/>
    <x v="749"/>
    <n v="912"/>
    <n v="402"/>
    <n v="0.44078947368421051"/>
    <n v="0.7"/>
    <n v="13.75"/>
    <n v="236.39999999999998"/>
    <n v="3250.4999999999995"/>
    <m/>
  </r>
  <r>
    <d v="2025-02-01T00:00:00"/>
    <x v="6"/>
    <x v="0"/>
    <x v="180"/>
    <x v="717"/>
    <x v="750"/>
    <n v="1427"/>
    <n v="832"/>
    <n v="0.58304134548002806"/>
    <n v="0.7"/>
    <n v="13.75"/>
    <n v="166.89999999999986"/>
    <n v="2294.8749999999982"/>
    <m/>
  </r>
  <r>
    <d v="2025-02-01T00:00:00"/>
    <x v="6"/>
    <x v="4"/>
    <x v="181"/>
    <x v="718"/>
    <x v="751"/>
    <n v="1709"/>
    <n v="957"/>
    <n v="0.55997659449970738"/>
    <n v="0.7"/>
    <n v="13.75"/>
    <n v="239.29999999999995"/>
    <n v="3290.3749999999995"/>
    <m/>
  </r>
  <r>
    <d v="2025-02-01T00:00:00"/>
    <x v="6"/>
    <x v="0"/>
    <x v="182"/>
    <x v="719"/>
    <x v="752"/>
    <n v="1296"/>
    <n v="747"/>
    <n v="0.56025867136978247"/>
    <n v="0.7"/>
    <n v="13.75"/>
    <n v="186.31888772298009"/>
    <n v="2561.8847061909764"/>
    <m/>
  </r>
  <r>
    <d v="2025-02-01T00:00:00"/>
    <x v="6"/>
    <x v="5"/>
    <x v="104"/>
    <x v="263"/>
    <x v="753"/>
    <n v="1413"/>
    <n v="744"/>
    <n v="0.52653927813163481"/>
    <n v="0.7"/>
    <n v="13.75"/>
    <n v="245.09999999999991"/>
    <n v="3370.1249999999986"/>
    <m/>
  </r>
  <r>
    <d v="2025-02-01T00:00:00"/>
    <x v="6"/>
    <x v="4"/>
    <x v="8"/>
    <x v="720"/>
    <x v="754"/>
    <n v="1528"/>
    <n v="767"/>
    <n v="0.50196335078534027"/>
    <n v="0.7"/>
    <n v="13.75"/>
    <n v="302.60000000000014"/>
    <n v="4160.7500000000018"/>
    <m/>
  </r>
  <r>
    <d v="2025-02-01T00:00:00"/>
    <x v="6"/>
    <x v="15"/>
    <x v="41"/>
    <x v="721"/>
    <x v="755"/>
    <n v="2782"/>
    <n v="1458"/>
    <n v="0.52408339324227171"/>
    <n v="0.7"/>
    <n v="13.75"/>
    <n v="489.39999999999986"/>
    <n v="6729.2499999999982"/>
    <m/>
  </r>
  <r>
    <d v="2025-02-01T00:00:00"/>
    <x v="6"/>
    <x v="15"/>
    <x v="41"/>
    <x v="722"/>
    <x v="756"/>
    <n v="1417"/>
    <n v="796"/>
    <n v="0.56175017642907554"/>
    <n v="0.7"/>
    <n v="13.75"/>
    <n v="195.89999999999986"/>
    <n v="2693.6249999999982"/>
    <m/>
  </r>
  <r>
    <d v="2025-02-01T00:00:00"/>
    <x v="6"/>
    <x v="6"/>
    <x v="11"/>
    <x v="723"/>
    <x v="757"/>
    <n v="2346"/>
    <n v="1103"/>
    <n v="0.47016197783461211"/>
    <n v="0.7"/>
    <n v="13.75"/>
    <n v="539.19999999999982"/>
    <n v="7413.9999999999973"/>
    <m/>
  </r>
  <r>
    <d v="2025-02-01T00:00:00"/>
    <x v="6"/>
    <x v="6"/>
    <x v="11"/>
    <x v="724"/>
    <x v="758"/>
    <n v="1578"/>
    <n v="663"/>
    <n v="0.42015209125475284"/>
    <n v="0.7"/>
    <n v="13.75"/>
    <n v="441.59999999999991"/>
    <n v="6071.9999999999991"/>
    <m/>
  </r>
  <r>
    <d v="2025-02-01T00:00:00"/>
    <x v="6"/>
    <x v="6"/>
    <x v="11"/>
    <x v="725"/>
    <x v="759"/>
    <n v="1708"/>
    <n v="757"/>
    <n v="0.44320843091334894"/>
    <n v="0.7"/>
    <n v="13.75"/>
    <n v="438.59999999999991"/>
    <n v="6030.7499999999991"/>
    <m/>
  </r>
  <r>
    <d v="2025-02-01T00:00:00"/>
    <x v="6"/>
    <x v="6"/>
    <x v="11"/>
    <x v="726"/>
    <x v="760"/>
    <n v="1450"/>
    <n v="499"/>
    <n v="0.34413793103448276"/>
    <n v="0.7"/>
    <n v="13.75"/>
    <n v="515.99999999999989"/>
    <n v="7094.9999999999982"/>
    <m/>
  </r>
  <r>
    <d v="2025-02-01T00:00:00"/>
    <x v="6"/>
    <x v="6"/>
    <x v="11"/>
    <x v="51"/>
    <x v="761"/>
    <n v="3163"/>
    <n v="1521"/>
    <n v="0.48087258931394244"/>
    <n v="0.7"/>
    <n v="13.75"/>
    <n v="693.10000000000036"/>
    <n v="9530.1250000000055"/>
    <m/>
  </r>
  <r>
    <d v="2025-02-01T00:00:00"/>
    <x v="6"/>
    <x v="6"/>
    <x v="11"/>
    <x v="727"/>
    <x v="762"/>
    <n v="1182"/>
    <n v="633"/>
    <n v="0.53553299492385786"/>
    <n v="0.7"/>
    <n v="13.75"/>
    <n v="194.39999999999998"/>
    <n v="2672.9999999999995"/>
    <m/>
  </r>
  <r>
    <d v="2025-02-01T00:00:00"/>
    <x v="6"/>
    <x v="6"/>
    <x v="11"/>
    <x v="728"/>
    <x v="763"/>
    <n v="1084"/>
    <n v="463"/>
    <n v="0.42712177121771217"/>
    <n v="0.7"/>
    <n v="13.75"/>
    <n v="295.79999999999995"/>
    <n v="4067.2499999999995"/>
    <m/>
  </r>
  <r>
    <d v="2025-02-01T00:00:00"/>
    <x v="6"/>
    <x v="6"/>
    <x v="11"/>
    <x v="729"/>
    <x v="764"/>
    <n v="2157"/>
    <n v="943"/>
    <n v="0.43718127028280018"/>
    <n v="0.7"/>
    <n v="13.75"/>
    <n v="566.89999999999986"/>
    <n v="7794.8749999999982"/>
    <m/>
  </r>
  <r>
    <d v="2025-02-01T00:00:00"/>
    <x v="6"/>
    <x v="6"/>
    <x v="11"/>
    <x v="730"/>
    <x v="765"/>
    <n v="1626"/>
    <n v="820"/>
    <n v="0.50430504305043056"/>
    <n v="0.7"/>
    <n v="13.75"/>
    <n v="318.19999999999982"/>
    <n v="4375.2499999999973"/>
    <m/>
  </r>
  <r>
    <d v="2025-02-01T00:00:00"/>
    <x v="6"/>
    <x v="6"/>
    <x v="11"/>
    <x v="731"/>
    <x v="766"/>
    <n v="1127"/>
    <n v="494"/>
    <n v="0.43833185448092282"/>
    <n v="0.7"/>
    <n v="13.75"/>
    <n v="294.89999999999986"/>
    <n v="4054.8749999999982"/>
    <m/>
  </r>
  <r>
    <d v="2025-02-01T00:00:00"/>
    <x v="6"/>
    <x v="18"/>
    <x v="53"/>
    <x v="105"/>
    <x v="767"/>
    <n v="341"/>
    <n v="90"/>
    <n v="0.26392961876832843"/>
    <n v="0.7"/>
    <n v="13.75"/>
    <n v="148.69999999999999"/>
    <n v="2044.6249999999998"/>
    <m/>
  </r>
  <r>
    <d v="2025-02-01T00:00:00"/>
    <x v="6"/>
    <x v="18"/>
    <x v="53"/>
    <x v="732"/>
    <x v="768"/>
    <n v="926"/>
    <n v="816"/>
    <n v="0.88120950323974079"/>
    <n v="0.7"/>
    <n v="13.75"/>
    <n v="110"/>
    <n v="1512.5"/>
    <m/>
  </r>
  <r>
    <d v="2025-02-01T00:00:00"/>
    <x v="6"/>
    <x v="4"/>
    <x v="23"/>
    <x v="733"/>
    <x v="769"/>
    <n v="1595"/>
    <n v="925"/>
    <n v="0.57993730407523514"/>
    <n v="0.7"/>
    <n v="13.75"/>
    <n v="191.5"/>
    <n v="2633.125"/>
    <m/>
  </r>
  <r>
    <d v="2025-02-01T00:00:00"/>
    <x v="6"/>
    <x v="1"/>
    <x v="1"/>
    <x v="734"/>
    <x v="770"/>
    <n v="2160"/>
    <n v="850"/>
    <n v="0.39351851851851855"/>
    <n v="0.7"/>
    <n v="13.75"/>
    <n v="662"/>
    <n v="9102.5"/>
    <m/>
  </r>
  <r>
    <d v="2025-02-01T00:00:00"/>
    <x v="6"/>
    <x v="1"/>
    <x v="1"/>
    <x v="735"/>
    <x v="771"/>
    <n v="2365"/>
    <n v="894"/>
    <n v="0.37801268498942919"/>
    <n v="0.7"/>
    <n v="13.75"/>
    <n v="761.49999999999977"/>
    <n v="10470.624999999996"/>
    <m/>
  </r>
  <r>
    <d v="2025-02-01T00:00:00"/>
    <x v="6"/>
    <x v="1"/>
    <x v="1"/>
    <x v="736"/>
    <x v="772"/>
    <n v="2958"/>
    <n v="1241"/>
    <n v="0.41954022988505746"/>
    <n v="0.7"/>
    <n v="13.75"/>
    <n v="829.59999999999991"/>
    <n v="11406.999999999998"/>
    <m/>
  </r>
  <r>
    <d v="2025-02-01T00:00:00"/>
    <x v="6"/>
    <x v="1"/>
    <x v="1"/>
    <x v="737"/>
    <x v="773"/>
    <n v="2082"/>
    <n v="531"/>
    <n v="0.25504322766570603"/>
    <n v="0.7"/>
    <n v="13.75"/>
    <n v="926.40000000000009"/>
    <n v="12738.000000000002"/>
    <m/>
  </r>
  <r>
    <d v="2025-02-01T00:00:00"/>
    <x v="6"/>
    <x v="1"/>
    <x v="1"/>
    <x v="738"/>
    <x v="774"/>
    <n v="1266"/>
    <n v="341"/>
    <n v="0.26935229067930488"/>
    <n v="0.7"/>
    <n v="13.75"/>
    <n v="545.20000000000005"/>
    <n v="7496.5000000000009"/>
    <m/>
  </r>
  <r>
    <d v="2025-02-01T00:00:00"/>
    <x v="6"/>
    <x v="1"/>
    <x v="1"/>
    <x v="739"/>
    <x v="775"/>
    <n v="2287"/>
    <n v="1052"/>
    <n v="0.45999125491910803"/>
    <n v="0.7"/>
    <n v="13.75"/>
    <n v="548.89999999999986"/>
    <n v="7547.3749999999982"/>
    <m/>
  </r>
  <r>
    <d v="2025-02-01T00:00:00"/>
    <x v="6"/>
    <x v="1"/>
    <x v="1"/>
    <x v="740"/>
    <x v="776"/>
    <n v="781"/>
    <n v="355"/>
    <n v="0.45454545454545453"/>
    <n v="0.7"/>
    <n v="13.75"/>
    <n v="191.69999999999993"/>
    <n v="2635.8749999999991"/>
    <m/>
  </r>
  <r>
    <d v="2025-02-01T00:00:00"/>
    <x v="6"/>
    <x v="1"/>
    <x v="1"/>
    <x v="741"/>
    <x v="777"/>
    <n v="1847"/>
    <n v="755"/>
    <n v="0.40877097996751488"/>
    <n v="0.7"/>
    <n v="13.75"/>
    <n v="537.90000000000009"/>
    <n v="7396.1250000000009"/>
    <m/>
  </r>
  <r>
    <d v="2025-02-01T00:00:00"/>
    <x v="6"/>
    <x v="1"/>
    <x v="1"/>
    <x v="742"/>
    <x v="778"/>
    <n v="1304"/>
    <n v="459"/>
    <n v="0.35199386503067487"/>
    <n v="0.7"/>
    <n v="13.75"/>
    <n v="453.79999999999984"/>
    <n v="6239.7499999999982"/>
    <m/>
  </r>
  <r>
    <d v="2025-02-01T00:00:00"/>
    <x v="6"/>
    <x v="1"/>
    <x v="1"/>
    <x v="743"/>
    <x v="779"/>
    <n v="1010"/>
    <n v="349"/>
    <n v="0.34554455445544552"/>
    <n v="0.7"/>
    <n v="13.75"/>
    <n v="358"/>
    <n v="4922.5"/>
    <m/>
  </r>
  <r>
    <d v="2025-02-01T00:00:00"/>
    <x v="6"/>
    <x v="0"/>
    <x v="143"/>
    <x v="744"/>
    <x v="780"/>
    <n v="1433"/>
    <n v="670"/>
    <n v="0.46755059316120029"/>
    <n v="0.7"/>
    <n v="13.75"/>
    <n v="333.09999999999991"/>
    <n v="4580.1249999999991"/>
    <m/>
  </r>
  <r>
    <d v="2025-02-01T00:00:00"/>
    <x v="6"/>
    <x v="16"/>
    <x v="183"/>
    <x v="745"/>
    <x v="781"/>
    <n v="1793"/>
    <n v="774"/>
    <n v="0.43167875069715561"/>
    <n v="0.7"/>
    <n v="13.75"/>
    <n v="481.09999999999991"/>
    <n v="6615.1249999999991"/>
    <m/>
  </r>
  <r>
    <d v="2025-02-01T00:00:00"/>
    <x v="6"/>
    <x v="13"/>
    <x v="58"/>
    <x v="746"/>
    <x v="782"/>
    <n v="1740"/>
    <n v="974"/>
    <n v="0.55977011494252871"/>
    <n v="0.7"/>
    <n v="13.75"/>
    <n v="244"/>
    <n v="3355"/>
    <m/>
  </r>
  <r>
    <d v="2025-02-01T00:00:00"/>
    <x v="6"/>
    <x v="4"/>
    <x v="68"/>
    <x v="747"/>
    <x v="783"/>
    <n v="1506"/>
    <n v="598"/>
    <n v="0.39707835325365204"/>
    <n v="0.7"/>
    <n v="13.75"/>
    <n v="456.20000000000005"/>
    <n v="6272.7500000000009"/>
    <m/>
  </r>
  <r>
    <d v="2025-02-01T00:00:00"/>
    <x v="6"/>
    <x v="4"/>
    <x v="68"/>
    <x v="748"/>
    <x v="784"/>
    <n v="2774"/>
    <n v="1035"/>
    <n v="0.37310742609949532"/>
    <n v="0.7"/>
    <n v="13.75"/>
    <n v="906.8"/>
    <n v="12468.5"/>
    <m/>
  </r>
  <r>
    <d v="2025-02-01T00:00:00"/>
    <x v="6"/>
    <x v="4"/>
    <x v="68"/>
    <x v="749"/>
    <x v="785"/>
    <n v="2230"/>
    <n v="1027"/>
    <n v="0.46053811659192823"/>
    <n v="0.7"/>
    <n v="13.75"/>
    <n v="534"/>
    <n v="7342.5"/>
    <m/>
  </r>
  <r>
    <d v="2025-02-01T00:00:00"/>
    <x v="6"/>
    <x v="11"/>
    <x v="31"/>
    <x v="56"/>
    <x v="786"/>
    <n v="404"/>
    <n v="88"/>
    <n v="0.21782178217821782"/>
    <n v="0.7"/>
    <n v="13.75"/>
    <n v="194.79999999999995"/>
    <n v="2678.4999999999995"/>
    <m/>
  </r>
  <r>
    <d v="2025-02-01T00:00:00"/>
    <x v="6"/>
    <x v="2"/>
    <x v="146"/>
    <x v="750"/>
    <x v="787"/>
    <n v="1130"/>
    <n v="362"/>
    <n v="0.32035398230088497"/>
    <n v="0.7"/>
    <n v="13.75"/>
    <n v="428.99999999999989"/>
    <n v="5898.7499999999982"/>
    <m/>
  </r>
  <r>
    <d v="2025-02-01T00:00:00"/>
    <x v="6"/>
    <x v="8"/>
    <x v="184"/>
    <x v="751"/>
    <x v="788"/>
    <n v="2678"/>
    <n v="1301"/>
    <n v="0.48581030619865573"/>
    <n v="0.7"/>
    <n v="13.75"/>
    <n v="573.59999999999991"/>
    <n v="7886.9999999999991"/>
    <m/>
  </r>
  <r>
    <d v="2025-02-01T00:00:00"/>
    <x v="6"/>
    <x v="13"/>
    <x v="185"/>
    <x v="752"/>
    <x v="789"/>
    <n v="2315"/>
    <n v="926"/>
    <n v="0.4"/>
    <n v="0.7"/>
    <n v="13.75"/>
    <n v="694.49999999999977"/>
    <n v="9549.3749999999964"/>
    <m/>
  </r>
  <r>
    <d v="2025-02-01T00:00:00"/>
    <x v="6"/>
    <x v="20"/>
    <x v="59"/>
    <x v="753"/>
    <x v="790"/>
    <n v="2377"/>
    <n v="779"/>
    <n v="0.32772402187631466"/>
    <n v="0.7"/>
    <n v="13.75"/>
    <n v="884.89999999999986"/>
    <n v="12167.374999999998"/>
    <m/>
  </r>
  <r>
    <d v="2025-02-01T00:00:00"/>
    <x v="6"/>
    <x v="20"/>
    <x v="59"/>
    <x v="754"/>
    <x v="791"/>
    <n v="2382"/>
    <n v="996"/>
    <n v="0.41813602015113349"/>
    <n v="0.7"/>
    <n v="13.75"/>
    <n v="671.39999999999986"/>
    <n v="9231.7499999999982"/>
    <m/>
  </r>
  <r>
    <d v="2025-02-01T00:00:00"/>
    <x v="6"/>
    <x v="22"/>
    <x v="78"/>
    <x v="755"/>
    <x v="792"/>
    <n v="2432"/>
    <n v="964"/>
    <n v="0.39638157894736842"/>
    <n v="0.7"/>
    <n v="13.75"/>
    <n v="738.39999999999986"/>
    <n v="10152.999999999998"/>
    <m/>
  </r>
  <r>
    <d v="2025-02-01T00:00:00"/>
    <x v="6"/>
    <x v="22"/>
    <x v="78"/>
    <x v="756"/>
    <x v="793"/>
    <n v="1733"/>
    <n v="592"/>
    <n v="0.34160415464512406"/>
    <n v="0.7"/>
    <n v="13.75"/>
    <n v="621.09999999999991"/>
    <n v="8540.1249999999982"/>
    <m/>
  </r>
  <r>
    <d v="2025-02-01T00:00:00"/>
    <x v="6"/>
    <x v="22"/>
    <x v="78"/>
    <x v="757"/>
    <x v="794"/>
    <n v="1546"/>
    <n v="479"/>
    <n v="0.30983182406209575"/>
    <n v="0.7"/>
    <n v="13.75"/>
    <n v="603.19999999999982"/>
    <n v="8293.9999999999982"/>
    <m/>
  </r>
  <r>
    <d v="2025-02-01T00:00:00"/>
    <x v="6"/>
    <x v="22"/>
    <x v="78"/>
    <x v="758"/>
    <x v="795"/>
    <n v="2083"/>
    <n v="585"/>
    <n v="0.28084493518963033"/>
    <n v="0.7"/>
    <n v="13.75"/>
    <n v="873.10000000000014"/>
    <n v="12005.125000000002"/>
    <m/>
  </r>
  <r>
    <d v="2025-02-01T00:00:00"/>
    <x v="6"/>
    <x v="0"/>
    <x v="87"/>
    <x v="332"/>
    <x v="796"/>
    <n v="1334"/>
    <n v="1071"/>
    <n v="0.80284857571214396"/>
    <n v="0.7"/>
    <n v="13.75"/>
    <n v="263"/>
    <n v="3616.25"/>
    <m/>
  </r>
  <r>
    <d v="2025-02-01T00:00:00"/>
    <x v="6"/>
    <x v="7"/>
    <x v="15"/>
    <x v="759"/>
    <x v="797"/>
    <n v="1293"/>
    <n v="625"/>
    <n v="0.4833720030935808"/>
    <n v="0.7"/>
    <n v="13.75"/>
    <n v="280.10000000000002"/>
    <n v="3851.3750000000005"/>
    <m/>
  </r>
  <r>
    <d v="2025-02-01T00:00:00"/>
    <x v="6"/>
    <x v="7"/>
    <x v="15"/>
    <x v="760"/>
    <x v="798"/>
    <n v="1660"/>
    <n v="689"/>
    <n v="0.41506024096385541"/>
    <n v="0.7"/>
    <n v="13.75"/>
    <n v="473"/>
    <n v="6503.75"/>
    <m/>
  </r>
  <r>
    <d v="2025-02-01T00:00:00"/>
    <x v="6"/>
    <x v="7"/>
    <x v="15"/>
    <x v="761"/>
    <x v="799"/>
    <n v="1484"/>
    <n v="563"/>
    <n v="0.37938005390835577"/>
    <n v="0.7"/>
    <n v="13.75"/>
    <n v="475.79999999999995"/>
    <n v="6542.2499999999991"/>
    <m/>
  </r>
  <r>
    <d v="2025-02-01T00:00:00"/>
    <x v="6"/>
    <x v="7"/>
    <x v="15"/>
    <x v="762"/>
    <x v="800"/>
    <n v="1099"/>
    <n v="498"/>
    <n v="0.45313921747042768"/>
    <n v="0.7"/>
    <n v="13.75"/>
    <n v="271.29999999999984"/>
    <n v="3730.3749999999977"/>
    <m/>
  </r>
  <r>
    <d v="2025-02-01T00:00:00"/>
    <x v="6"/>
    <x v="7"/>
    <x v="15"/>
    <x v="763"/>
    <x v="801"/>
    <n v="1332"/>
    <n v="694"/>
    <n v="0.52102102102102099"/>
    <n v="0.7"/>
    <n v="13.75"/>
    <n v="238.39999999999998"/>
    <n v="3277.9999999999995"/>
    <m/>
  </r>
  <r>
    <d v="2025-02-01T00:00:00"/>
    <x v="6"/>
    <x v="7"/>
    <x v="15"/>
    <x v="764"/>
    <x v="802"/>
    <n v="1066"/>
    <n v="642"/>
    <n v="0.60225140712945591"/>
    <n v="0.7"/>
    <n v="13.75"/>
    <n v="104.19999999999993"/>
    <n v="1432.7499999999991"/>
    <m/>
  </r>
  <r>
    <d v="2025-02-01T00:00:00"/>
    <x v="6"/>
    <x v="7"/>
    <x v="15"/>
    <x v="765"/>
    <x v="803"/>
    <n v="966"/>
    <n v="440"/>
    <n v="0.45548654244306419"/>
    <n v="0.7"/>
    <n v="13.75"/>
    <n v="236.19999999999993"/>
    <n v="3247.7499999999991"/>
    <m/>
  </r>
  <r>
    <d v="2025-02-01T00:00:00"/>
    <x v="6"/>
    <x v="7"/>
    <x v="15"/>
    <x v="766"/>
    <x v="804"/>
    <n v="731"/>
    <n v="279"/>
    <n v="0.38166894664842682"/>
    <n v="0.7"/>
    <n v="13.75"/>
    <n v="232.69999999999993"/>
    <n v="3199.6249999999991"/>
    <m/>
  </r>
  <r>
    <d v="2025-02-01T00:00:00"/>
    <x v="6"/>
    <x v="22"/>
    <x v="129"/>
    <x v="767"/>
    <x v="805"/>
    <n v="1238"/>
    <n v="740"/>
    <n v="0.59773828756058156"/>
    <n v="0.7"/>
    <n v="13.75"/>
    <n v="126.60000000000002"/>
    <n v="1740.7500000000002"/>
    <m/>
  </r>
  <r>
    <d v="2025-02-01T00:00:00"/>
    <x v="6"/>
    <x v="8"/>
    <x v="186"/>
    <x v="768"/>
    <x v="806"/>
    <n v="1719"/>
    <n v="870"/>
    <n v="0.50610820244328103"/>
    <n v="0.7"/>
    <n v="13.75"/>
    <n v="333.29999999999995"/>
    <n v="4582.8749999999991"/>
    <m/>
  </r>
  <r>
    <d v="2025-02-01T00:00:00"/>
    <x v="6"/>
    <x v="3"/>
    <x v="3"/>
    <x v="769"/>
    <x v="807"/>
    <n v="2290"/>
    <n v="1030"/>
    <n v="0.44978165938864628"/>
    <n v="0.7"/>
    <n v="13.75"/>
    <n v="573"/>
    <n v="7878.75"/>
    <m/>
  </r>
  <r>
    <d v="2025-02-01T00:00:00"/>
    <x v="6"/>
    <x v="3"/>
    <x v="3"/>
    <x v="770"/>
    <x v="808"/>
    <n v="2711"/>
    <n v="1150"/>
    <n v="0.42419771302102544"/>
    <n v="0.7"/>
    <n v="13.75"/>
    <n v="747.7"/>
    <n v="10280.875"/>
    <m/>
  </r>
  <r>
    <d v="2025-02-01T00:00:00"/>
    <x v="6"/>
    <x v="1"/>
    <x v="187"/>
    <x v="771"/>
    <x v="809"/>
    <n v="1892"/>
    <n v="733"/>
    <n v="0.38742071881606766"/>
    <n v="0.7"/>
    <n v="13.75"/>
    <n v="591.40000000000009"/>
    <n v="8131.7500000000009"/>
    <m/>
  </r>
  <r>
    <d v="2025-02-01T00:00:00"/>
    <x v="6"/>
    <x v="16"/>
    <x v="188"/>
    <x v="772"/>
    <x v="810"/>
    <n v="2129"/>
    <n v="1115"/>
    <n v="0.52372005636449037"/>
    <n v="0.7"/>
    <n v="13.75"/>
    <n v="375.29999999999995"/>
    <n v="5160.3749999999991"/>
    <m/>
  </r>
  <r>
    <d v="2025-02-01T00:00:00"/>
    <x v="6"/>
    <x v="22"/>
    <x v="85"/>
    <x v="773"/>
    <x v="811"/>
    <n v="595"/>
    <n v="185"/>
    <n v="0.31092436974789917"/>
    <n v="0.7"/>
    <n v="13.75"/>
    <n v="231.5"/>
    <n v="3183.125"/>
    <m/>
  </r>
  <r>
    <d v="2025-02-01T00:00:00"/>
    <x v="6"/>
    <x v="4"/>
    <x v="177"/>
    <x v="774"/>
    <x v="812"/>
    <n v="2356"/>
    <n v="886"/>
    <n v="0.37606112054329371"/>
    <n v="0.7"/>
    <n v="13.75"/>
    <n v="763.19999999999982"/>
    <n v="10493.999999999998"/>
    <m/>
  </r>
  <r>
    <d v="2025-02-01T00:00:00"/>
    <x v="6"/>
    <x v="4"/>
    <x v="72"/>
    <x v="775"/>
    <x v="813"/>
    <n v="1993"/>
    <n v="645"/>
    <n v="0.32363271450075265"/>
    <n v="0.7"/>
    <n v="13.75"/>
    <n v="750.09999999999968"/>
    <n v="10313.874999999996"/>
    <m/>
  </r>
  <r>
    <d v="2025-02-01T00:00:00"/>
    <x v="6"/>
    <x v="6"/>
    <x v="111"/>
    <x v="776"/>
    <x v="814"/>
    <n v="1705"/>
    <n v="709"/>
    <n v="0.4158357771260997"/>
    <n v="0.7"/>
    <n v="13.75"/>
    <n v="484.5"/>
    <n v="6661.875"/>
    <m/>
  </r>
  <r>
    <d v="2025-02-01T00:00:00"/>
    <x v="6"/>
    <x v="6"/>
    <x v="189"/>
    <x v="777"/>
    <x v="815"/>
    <n v="824"/>
    <n v="355"/>
    <n v="0.43082524271844658"/>
    <n v="0.7"/>
    <n v="13.75"/>
    <n v="221.79999999999995"/>
    <n v="3049.7499999999995"/>
    <m/>
  </r>
  <r>
    <d v="2025-02-01T00:00:00"/>
    <x v="6"/>
    <x v="8"/>
    <x v="190"/>
    <x v="778"/>
    <x v="816"/>
    <n v="1471"/>
    <n v="574"/>
    <n v="0.39021074099252212"/>
    <n v="0.7"/>
    <n v="13.75"/>
    <n v="455.69999999999982"/>
    <n v="6265.8749999999973"/>
    <m/>
  </r>
  <r>
    <d v="2025-02-01T00:00:00"/>
    <x v="6"/>
    <x v="6"/>
    <x v="13"/>
    <x v="779"/>
    <x v="817"/>
    <n v="2192"/>
    <n v="770"/>
    <n v="0.35127737226277372"/>
    <n v="0.7"/>
    <n v="13.75"/>
    <n v="764.40000000000009"/>
    <n v="10510.500000000002"/>
    <m/>
  </r>
  <r>
    <d v="2025-02-01T00:00:00"/>
    <x v="6"/>
    <x v="5"/>
    <x v="98"/>
    <x v="780"/>
    <x v="818"/>
    <n v="3964"/>
    <n v="2119"/>
    <n v="0.53456104944500504"/>
    <n v="0.7"/>
    <n v="13.75"/>
    <n v="655.79999999999973"/>
    <n v="9017.2499999999964"/>
    <m/>
  </r>
  <r>
    <d v="2025-02-01T00:00:00"/>
    <x v="6"/>
    <x v="4"/>
    <x v="140"/>
    <x v="781"/>
    <x v="819"/>
    <n v="670"/>
    <n v="218"/>
    <n v="0.32537313432835818"/>
    <n v="0.7"/>
    <n v="13.75"/>
    <n v="251"/>
    <n v="3451.25"/>
    <m/>
  </r>
  <r>
    <d v="2025-02-01T00:00:00"/>
    <x v="6"/>
    <x v="22"/>
    <x v="125"/>
    <x v="782"/>
    <x v="820"/>
    <n v="2868"/>
    <n v="1080"/>
    <n v="0.37656903765690375"/>
    <n v="0.7"/>
    <n v="13.75"/>
    <n v="927.60000000000014"/>
    <n v="12754.500000000002"/>
    <m/>
  </r>
  <r>
    <d v="2025-02-01T00:00:00"/>
    <x v="6"/>
    <x v="5"/>
    <x v="191"/>
    <x v="783"/>
    <x v="821"/>
    <n v="1036"/>
    <n v="551"/>
    <n v="0.53185328185328185"/>
    <n v="0.7"/>
    <n v="13.75"/>
    <n v="174.20000000000005"/>
    <n v="2395.2500000000005"/>
    <m/>
  </r>
  <r>
    <d v="2025-02-01T00:00:00"/>
    <x v="6"/>
    <x v="0"/>
    <x v="108"/>
    <x v="784"/>
    <x v="822"/>
    <n v="1688"/>
    <n v="765"/>
    <n v="0.4531990521327014"/>
    <n v="0.7"/>
    <n v="13.75"/>
    <n v="416.60000000000014"/>
    <n v="5728.2500000000018"/>
    <m/>
  </r>
  <r>
    <d v="2025-02-01T00:00:00"/>
    <x v="6"/>
    <x v="19"/>
    <x v="192"/>
    <x v="785"/>
    <x v="823"/>
    <n v="1480"/>
    <n v="1042"/>
    <n v="0.70405405405405408"/>
    <n v="0.7"/>
    <n v="13.75"/>
    <n v="438"/>
    <n v="6022.5"/>
    <m/>
  </r>
  <r>
    <d v="2025-02-01T00:00:00"/>
    <x v="6"/>
    <x v="23"/>
    <x v="88"/>
    <x v="786"/>
    <x v="824"/>
    <n v="1270"/>
    <n v="620"/>
    <n v="0.48818897637795278"/>
    <n v="0.7"/>
    <n v="13.75"/>
    <n v="269"/>
    <n v="3698.75"/>
    <m/>
  </r>
  <r>
    <d v="2025-02-01T00:00:00"/>
    <x v="6"/>
    <x v="12"/>
    <x v="32"/>
    <x v="787"/>
    <x v="825"/>
    <n v="1456"/>
    <n v="685"/>
    <n v="0.47046703296703296"/>
    <n v="0.7"/>
    <n v="13.75"/>
    <n v="334.19999999999993"/>
    <n v="4595.2499999999991"/>
    <m/>
  </r>
  <r>
    <d v="2025-02-01T00:00:00"/>
    <x v="6"/>
    <x v="12"/>
    <x v="32"/>
    <x v="788"/>
    <x v="826"/>
    <n v="1556"/>
    <n v="735"/>
    <n v="0.47236503856041129"/>
    <n v="0.7"/>
    <n v="13.75"/>
    <n v="354.20000000000005"/>
    <n v="4870.2500000000009"/>
    <m/>
  </r>
  <r>
    <d v="2025-02-01T00:00:00"/>
    <x v="6"/>
    <x v="12"/>
    <x v="32"/>
    <x v="789"/>
    <x v="827"/>
    <n v="1078"/>
    <n v="520"/>
    <n v="0.48237476808905383"/>
    <n v="0.7"/>
    <n v="13.75"/>
    <n v="234.59999999999991"/>
    <n v="3225.7499999999986"/>
    <m/>
  </r>
  <r>
    <d v="2025-02-01T00:00:00"/>
    <x v="6"/>
    <x v="12"/>
    <x v="32"/>
    <x v="790"/>
    <x v="828"/>
    <n v="1488"/>
    <n v="820"/>
    <n v="0.55107526881720426"/>
    <n v="0.7"/>
    <n v="13.75"/>
    <n v="221.60000000000014"/>
    <n v="3047.0000000000018"/>
    <m/>
  </r>
  <r>
    <d v="2025-02-01T00:00:00"/>
    <x v="6"/>
    <x v="22"/>
    <x v="135"/>
    <x v="791"/>
    <x v="829"/>
    <n v="1347"/>
    <n v="410"/>
    <n v="0.30438010393466963"/>
    <n v="0.7"/>
    <n v="13.75"/>
    <n v="532.9"/>
    <n v="7327.375"/>
    <m/>
  </r>
  <r>
    <d v="2025-02-01T00:00:00"/>
    <x v="6"/>
    <x v="6"/>
    <x v="25"/>
    <x v="792"/>
    <x v="830"/>
    <n v="1298"/>
    <n v="605"/>
    <n v="0.46610169491525422"/>
    <n v="0.7"/>
    <n v="13.75"/>
    <n v="303.60000000000002"/>
    <n v="4174.5"/>
    <m/>
  </r>
  <r>
    <d v="2025-02-01T00:00:00"/>
    <x v="6"/>
    <x v="6"/>
    <x v="25"/>
    <x v="793"/>
    <x v="831"/>
    <n v="2641"/>
    <n v="1412"/>
    <n v="0.53464596743657711"/>
    <n v="0.7"/>
    <n v="13.75"/>
    <n v="436.69999999999982"/>
    <n v="6004.6249999999973"/>
    <m/>
  </r>
  <r>
    <d v="2025-02-01T00:00:00"/>
    <x v="6"/>
    <x v="10"/>
    <x v="26"/>
    <x v="794"/>
    <x v="832"/>
    <n v="1673"/>
    <n v="937"/>
    <n v="0.56007172743574418"/>
    <n v="0.7"/>
    <n v="13.75"/>
    <n v="234.09999999999991"/>
    <n v="3218.8749999999986"/>
    <m/>
  </r>
  <r>
    <d v="2025-02-01T00:00:00"/>
    <x v="6"/>
    <x v="0"/>
    <x v="193"/>
    <x v="795"/>
    <x v="833"/>
    <n v="1793"/>
    <n v="551"/>
    <n v="0.30730619074177357"/>
    <n v="0.7"/>
    <n v="13.75"/>
    <n v="704.09999999999991"/>
    <n v="9681.3749999999982"/>
    <m/>
  </r>
  <r>
    <d v="2025-02-01T00:00:00"/>
    <x v="6"/>
    <x v="0"/>
    <x v="10"/>
    <x v="796"/>
    <x v="834"/>
    <n v="614"/>
    <n v="279"/>
    <n v="0.4543973941368078"/>
    <n v="0.7"/>
    <n v="13.75"/>
    <n v="150.79999999999995"/>
    <n v="2073.4999999999995"/>
    <m/>
  </r>
  <r>
    <d v="2025-02-01T00:00:00"/>
    <x v="6"/>
    <x v="0"/>
    <x v="10"/>
    <x v="797"/>
    <x v="835"/>
    <n v="2241"/>
    <n v="1051"/>
    <n v="0.46898705934850515"/>
    <n v="0.7"/>
    <n v="13.75"/>
    <n v="517.69999999999982"/>
    <n v="7118.3749999999973"/>
    <m/>
  </r>
  <r>
    <d v="2025-02-01T00:00:00"/>
    <x v="6"/>
    <x v="0"/>
    <x v="10"/>
    <x v="798"/>
    <x v="836"/>
    <n v="2583"/>
    <n v="852"/>
    <n v="0.32984901277584205"/>
    <n v="0.7"/>
    <n v="13.75"/>
    <n v="956.09999999999991"/>
    <n v="13146.374999999998"/>
    <m/>
  </r>
  <r>
    <d v="2025-02-01T00:00:00"/>
    <x v="6"/>
    <x v="0"/>
    <x v="10"/>
    <x v="799"/>
    <x v="837"/>
    <n v="3267"/>
    <n v="1270"/>
    <n v="0.38873584328129784"/>
    <n v="0.7"/>
    <n v="13.75"/>
    <n v="1016.9000000000001"/>
    <n v="13982.375000000002"/>
    <m/>
  </r>
  <r>
    <d v="2025-02-01T00:00:00"/>
    <x v="6"/>
    <x v="0"/>
    <x v="137"/>
    <x v="800"/>
    <x v="838"/>
    <n v="2169"/>
    <n v="1098"/>
    <n v="0.50622406639004147"/>
    <n v="0.7"/>
    <n v="13.75"/>
    <n v="420.29999999999995"/>
    <n v="5779.1249999999991"/>
    <m/>
  </r>
  <r>
    <d v="2025-02-01T00:00:00"/>
    <x v="6"/>
    <x v="0"/>
    <x v="60"/>
    <x v="191"/>
    <x v="839"/>
    <n v="2242"/>
    <n v="1094"/>
    <n v="0.48795718108831398"/>
    <n v="0.7"/>
    <n v="13.75"/>
    <n v="475.39999999999986"/>
    <n v="6536.7499999999982"/>
    <m/>
  </r>
  <r>
    <d v="2025-02-01T00:00:00"/>
    <x v="6"/>
    <x v="0"/>
    <x v="60"/>
    <x v="189"/>
    <x v="840"/>
    <n v="1976"/>
    <n v="760"/>
    <n v="0.38461538461538464"/>
    <n v="0.7"/>
    <n v="13.75"/>
    <n v="623.19999999999982"/>
    <n v="8568.9999999999982"/>
    <m/>
  </r>
  <r>
    <d v="2025-02-01T00:00:00"/>
    <x v="6"/>
    <x v="4"/>
    <x v="22"/>
    <x v="801"/>
    <x v="841"/>
    <n v="1468"/>
    <n v="640"/>
    <n v="0.43596730245231607"/>
    <n v="0.7"/>
    <n v="13.75"/>
    <n v="387.59999999999991"/>
    <n v="5329.4999999999991"/>
    <m/>
  </r>
  <r>
    <d v="2025-02-01T00:00:00"/>
    <x v="6"/>
    <x v="25"/>
    <x v="156"/>
    <x v="802"/>
    <x v="842"/>
    <n v="2530"/>
    <n v="1252"/>
    <n v="0.49486166007905136"/>
    <n v="0.7"/>
    <n v="13.75"/>
    <n v="519"/>
    <n v="7136.25"/>
    <m/>
  </r>
  <r>
    <d v="2025-02-01T00:00:00"/>
    <x v="6"/>
    <x v="15"/>
    <x v="194"/>
    <x v="803"/>
    <x v="843"/>
    <n v="2785"/>
    <n v="1789"/>
    <n v="0.64236983842010775"/>
    <n v="0.7"/>
    <n v="13.75"/>
    <n v="160.49999999999977"/>
    <n v="2206.8749999999968"/>
    <m/>
  </r>
  <r>
    <d v="2025-02-01T00:00:00"/>
    <x v="6"/>
    <x v="14"/>
    <x v="195"/>
    <x v="804"/>
    <x v="844"/>
    <n v="698"/>
    <n v="395"/>
    <n v="0.56590257879656158"/>
    <n v="0.7"/>
    <n v="13.75"/>
    <n v="93.600000000000023"/>
    <n v="1287.0000000000002"/>
    <m/>
  </r>
  <r>
    <d v="2025-02-01T00:00:00"/>
    <x v="6"/>
    <x v="2"/>
    <x v="196"/>
    <x v="805"/>
    <x v="845"/>
    <n v="708"/>
    <n v="266"/>
    <n v="0.37570621468926552"/>
    <n v="0.7"/>
    <n v="13.75"/>
    <n v="229.60000000000002"/>
    <n v="3157.0000000000005"/>
    <m/>
  </r>
  <r>
    <d v="2025-02-01T00:00:00"/>
    <x v="6"/>
    <x v="4"/>
    <x v="197"/>
    <x v="806"/>
    <x v="846"/>
    <n v="1356"/>
    <n v="521"/>
    <n v="0.38421828908554573"/>
    <n v="0.7"/>
    <n v="13.75"/>
    <n v="428.19999999999993"/>
    <n v="5887.7499999999991"/>
    <m/>
  </r>
  <r>
    <d v="2025-02-01T00:00:00"/>
    <x v="6"/>
    <x v="4"/>
    <x v="198"/>
    <x v="807"/>
    <x v="847"/>
    <n v="1756"/>
    <n v="716"/>
    <n v="0.40774487471526194"/>
    <n v="0.7"/>
    <n v="13.75"/>
    <n v="513.20000000000005"/>
    <n v="7056.5000000000009"/>
    <m/>
  </r>
  <r>
    <d v="2025-02-01T00:00:00"/>
    <x v="6"/>
    <x v="8"/>
    <x v="199"/>
    <x v="808"/>
    <x v="848"/>
    <n v="1490"/>
    <n v="657"/>
    <n v="0.44093959731543625"/>
    <n v="0.7"/>
    <n v="13.75"/>
    <n v="386"/>
    <n v="5307.5"/>
    <m/>
  </r>
  <r>
    <d v="2025-02-01T00:00:00"/>
    <x v="6"/>
    <x v="0"/>
    <x v="144"/>
    <x v="809"/>
    <x v="849"/>
    <n v="362"/>
    <n v="195"/>
    <n v="0.53867403314917128"/>
    <n v="0.7"/>
    <n v="13.75"/>
    <n v="58.400000000000006"/>
    <n v="803.00000000000011"/>
    <m/>
  </r>
  <r>
    <d v="2025-02-01T00:00:00"/>
    <x v="6"/>
    <x v="22"/>
    <x v="174"/>
    <x v="810"/>
    <x v="850"/>
    <n v="1216"/>
    <n v="423"/>
    <n v="0.34786184210526316"/>
    <n v="0.7"/>
    <n v="13.75"/>
    <n v="428.19999999999993"/>
    <n v="5887.7499999999991"/>
    <m/>
  </r>
  <r>
    <d v="2025-02-01T00:00:00"/>
    <x v="6"/>
    <x v="2"/>
    <x v="4"/>
    <x v="811"/>
    <x v="851"/>
    <n v="3698"/>
    <n v="1532"/>
    <n v="0.4142779881016766"/>
    <n v="0.7"/>
    <n v="13.75"/>
    <n v="1056.5999999999995"/>
    <n v="14528.249999999993"/>
    <m/>
  </r>
  <r>
    <d v="2025-02-01T00:00:00"/>
    <x v="6"/>
    <x v="2"/>
    <x v="4"/>
    <x v="812"/>
    <x v="852"/>
    <n v="3639"/>
    <n v="1209"/>
    <n v="0.3322341302555647"/>
    <n v="0.7"/>
    <n v="13.75"/>
    <n v="1338.3000000000002"/>
    <n v="18401.625000000004"/>
    <m/>
  </r>
  <r>
    <d v="2025-02-01T00:00:00"/>
    <x v="6"/>
    <x v="2"/>
    <x v="4"/>
    <x v="813"/>
    <x v="853"/>
    <n v="2238"/>
    <n v="756"/>
    <n v="0.33780160857908847"/>
    <n v="0.7"/>
    <n v="13.75"/>
    <n v="810.59999999999968"/>
    <n v="11145.749999999996"/>
    <m/>
  </r>
  <r>
    <d v="2025-02-01T00:00:00"/>
    <x v="6"/>
    <x v="2"/>
    <x v="4"/>
    <x v="814"/>
    <x v="854"/>
    <n v="2806"/>
    <n v="973"/>
    <n v="0.34675694939415536"/>
    <n v="0.7"/>
    <n v="13.75"/>
    <n v="991.19999999999982"/>
    <n v="13628.999999999998"/>
    <m/>
  </r>
  <r>
    <d v="2025-02-01T00:00:00"/>
    <x v="6"/>
    <x v="2"/>
    <x v="4"/>
    <x v="815"/>
    <x v="855"/>
    <n v="2327"/>
    <n v="811"/>
    <n v="0.34851740438332618"/>
    <n v="0.7"/>
    <n v="13.75"/>
    <n v="817.89999999999986"/>
    <n v="11246.124999999998"/>
    <m/>
  </r>
  <r>
    <d v="2025-02-01T00:00:00"/>
    <x v="6"/>
    <x v="5"/>
    <x v="200"/>
    <x v="816"/>
    <x v="856"/>
    <n v="957"/>
    <n v="454"/>
    <n v="0.47439916405433646"/>
    <n v="0.7"/>
    <n v="13.75"/>
    <n v="215.89999999999986"/>
    <n v="2968.6249999999982"/>
    <m/>
  </r>
  <r>
    <d v="2025-02-01T00:00:00"/>
    <x v="6"/>
    <x v="17"/>
    <x v="48"/>
    <x v="817"/>
    <x v="857"/>
    <n v="1213"/>
    <n v="679"/>
    <n v="0.55976916735366855"/>
    <n v="0.7"/>
    <n v="13.75"/>
    <n v="170.10000000000002"/>
    <n v="2338.8750000000005"/>
    <m/>
  </r>
  <r>
    <d v="2025-02-01T00:00:00"/>
    <x v="6"/>
    <x v="8"/>
    <x v="16"/>
    <x v="818"/>
    <x v="858"/>
    <n v="2685"/>
    <n v="1156"/>
    <n v="0.43054003724394785"/>
    <n v="0.7"/>
    <n v="13.75"/>
    <n v="723.49999999999977"/>
    <n v="9948.1249999999964"/>
    <m/>
  </r>
  <r>
    <d v="2025-02-01T00:00:00"/>
    <x v="6"/>
    <x v="8"/>
    <x v="16"/>
    <x v="819"/>
    <x v="859"/>
    <n v="2505"/>
    <n v="1053"/>
    <n v="0.42035928143712575"/>
    <n v="0.7"/>
    <n v="13.75"/>
    <n v="700.49999999999977"/>
    <n v="9631.8749999999964"/>
    <m/>
  </r>
  <r>
    <d v="2025-02-01T00:00:00"/>
    <x v="6"/>
    <x v="8"/>
    <x v="16"/>
    <x v="820"/>
    <x v="860"/>
    <n v="2555"/>
    <n v="860"/>
    <n v="0.33659491193737767"/>
    <n v="0.7"/>
    <n v="13.75"/>
    <n v="928.5"/>
    <n v="12766.875"/>
    <m/>
  </r>
  <r>
    <d v="2025-02-01T00:00:00"/>
    <x v="6"/>
    <x v="8"/>
    <x v="16"/>
    <x v="821"/>
    <x v="861"/>
    <n v="2070"/>
    <n v="700"/>
    <n v="0.33816425120772947"/>
    <n v="0.7"/>
    <n v="13.75"/>
    <n v="748.99999999999977"/>
    <n v="10298.749999999996"/>
    <m/>
  </r>
  <r>
    <d v="2025-02-01T00:00:00"/>
    <x v="6"/>
    <x v="8"/>
    <x v="16"/>
    <x v="822"/>
    <x v="862"/>
    <n v="1432"/>
    <n v="646"/>
    <n v="0.4511173184357542"/>
    <n v="0.7"/>
    <n v="13.75"/>
    <n v="356.4"/>
    <n v="4900.5"/>
    <m/>
  </r>
  <r>
    <d v="2025-02-01T00:00:00"/>
    <x v="6"/>
    <x v="0"/>
    <x v="29"/>
    <x v="823"/>
    <x v="863"/>
    <n v="1860"/>
    <n v="732"/>
    <n v="0.3935483870967742"/>
    <n v="0.7"/>
    <n v="13.75"/>
    <n v="570"/>
    <n v="7837.5"/>
    <m/>
  </r>
  <r>
    <d v="2025-02-01T00:00:00"/>
    <x v="6"/>
    <x v="4"/>
    <x v="57"/>
    <x v="824"/>
    <x v="864"/>
    <n v="1498"/>
    <n v="507"/>
    <n v="0.33845126835781042"/>
    <n v="0.7"/>
    <n v="13.75"/>
    <n v="541.59999999999991"/>
    <n v="7446.9999999999991"/>
    <m/>
  </r>
  <r>
    <d v="2025-02-01T00:00:00"/>
    <x v="6"/>
    <x v="21"/>
    <x v="67"/>
    <x v="825"/>
    <x v="865"/>
    <n v="1083"/>
    <n v="580"/>
    <n v="0.53554939981532779"/>
    <n v="0.7"/>
    <n v="13.75"/>
    <n v="178.10000000000002"/>
    <n v="2448.8750000000005"/>
    <m/>
  </r>
  <r>
    <d v="2025-02-01T00:00:00"/>
    <x v="6"/>
    <x v="0"/>
    <x v="0"/>
    <x v="38"/>
    <x v="866"/>
    <n v="1344"/>
    <n v="643"/>
    <n v="0.47842261904761907"/>
    <n v="0.7"/>
    <n v="13.75"/>
    <n v="297.79999999999984"/>
    <n v="4094.7499999999977"/>
    <m/>
  </r>
  <r>
    <d v="2025-02-01T00:00:00"/>
    <x v="6"/>
    <x v="0"/>
    <x v="0"/>
    <x v="826"/>
    <x v="867"/>
    <n v="2889"/>
    <n v="1453"/>
    <n v="0.50294219453097955"/>
    <n v="0.7"/>
    <n v="13.75"/>
    <n v="569.29999999999995"/>
    <n v="7827.8749999999991"/>
    <m/>
  </r>
  <r>
    <d v="2025-02-01T00:00:00"/>
    <x v="6"/>
    <x v="0"/>
    <x v="0"/>
    <x v="827"/>
    <x v="868"/>
    <n v="2183"/>
    <n v="774"/>
    <n v="0.35455794777828675"/>
    <n v="0.7"/>
    <n v="13.75"/>
    <n v="754.09999999999991"/>
    <n v="10368.874999999998"/>
    <m/>
  </r>
  <r>
    <d v="2025-02-01T00:00:00"/>
    <x v="6"/>
    <x v="0"/>
    <x v="0"/>
    <x v="828"/>
    <x v="869"/>
    <n v="1546"/>
    <n v="637"/>
    <n v="0.41203104786545924"/>
    <n v="0.7"/>
    <n v="13.75"/>
    <n v="445.20000000000005"/>
    <n v="6121.5000000000009"/>
    <m/>
  </r>
  <r>
    <d v="2025-02-01T00:00:00"/>
    <x v="6"/>
    <x v="0"/>
    <x v="0"/>
    <x v="829"/>
    <x v="870"/>
    <n v="2327"/>
    <n v="973"/>
    <n v="0.4181349376880103"/>
    <n v="0.7"/>
    <n v="13.75"/>
    <n v="655.89999999999986"/>
    <n v="9018.6249999999982"/>
    <m/>
  </r>
  <r>
    <d v="2025-02-01T00:00:00"/>
    <x v="6"/>
    <x v="0"/>
    <x v="0"/>
    <x v="830"/>
    <x v="871"/>
    <n v="2132"/>
    <n v="959"/>
    <n v="0.44981238273921198"/>
    <n v="0.7"/>
    <n v="13.75"/>
    <n v="533.40000000000009"/>
    <n v="7334.2500000000009"/>
    <m/>
  </r>
  <r>
    <d v="2025-02-01T00:00:00"/>
    <x v="6"/>
    <x v="0"/>
    <x v="0"/>
    <x v="831"/>
    <x v="872"/>
    <n v="2216"/>
    <n v="857"/>
    <n v="0.38673285198555957"/>
    <n v="0.7"/>
    <n v="13.75"/>
    <n v="694.2"/>
    <n v="9545.25"/>
    <m/>
  </r>
  <r>
    <d v="2025-02-01T00:00:00"/>
    <x v="6"/>
    <x v="0"/>
    <x v="0"/>
    <x v="832"/>
    <x v="873"/>
    <n v="3430"/>
    <n v="1303"/>
    <n v="0.37988338192419824"/>
    <n v="0.7"/>
    <n v="13.75"/>
    <n v="1098"/>
    <n v="15097.5"/>
    <m/>
  </r>
  <r>
    <d v="2025-02-01T00:00:00"/>
    <x v="6"/>
    <x v="0"/>
    <x v="0"/>
    <x v="833"/>
    <x v="874"/>
    <n v="5839"/>
    <n v="2681"/>
    <n v="0.45915396471998632"/>
    <n v="0.7"/>
    <n v="13.75"/>
    <n v="1406.2999999999993"/>
    <n v="19336.624999999989"/>
    <m/>
  </r>
  <r>
    <d v="2025-02-01T00:00:00"/>
    <x v="6"/>
    <x v="0"/>
    <x v="0"/>
    <x v="15"/>
    <x v="875"/>
    <n v="4167"/>
    <n v="1800"/>
    <n v="0.43196544276457882"/>
    <n v="0.7"/>
    <n v="13.75"/>
    <n v="1116.9000000000001"/>
    <n v="15357.375000000002"/>
    <m/>
  </r>
  <r>
    <d v="2025-02-01T00:00:00"/>
    <x v="6"/>
    <x v="0"/>
    <x v="0"/>
    <x v="834"/>
    <x v="876"/>
    <n v="2898"/>
    <n v="1152"/>
    <n v="0.39751552795031053"/>
    <n v="0.7"/>
    <n v="13.75"/>
    <n v="876.60000000000014"/>
    <n v="12053.250000000002"/>
    <m/>
  </r>
  <r>
    <d v="2025-02-01T00:00:00"/>
    <x v="6"/>
    <x v="0"/>
    <x v="0"/>
    <x v="835"/>
    <x v="877"/>
    <n v="2356"/>
    <n v="917"/>
    <n v="0.3892190152801358"/>
    <n v="0.7"/>
    <n v="13.75"/>
    <n v="732.2"/>
    <n v="10067.75"/>
    <m/>
  </r>
  <r>
    <d v="2025-02-01T00:00:00"/>
    <x v="6"/>
    <x v="0"/>
    <x v="0"/>
    <x v="836"/>
    <x v="878"/>
    <n v="1871"/>
    <n v="756"/>
    <n v="0.40406199893105293"/>
    <n v="0.7"/>
    <n v="13.75"/>
    <n v="553.69999999999982"/>
    <n v="7613.3749999999973"/>
    <m/>
  </r>
  <r>
    <d v="2025-02-01T00:00:00"/>
    <x v="6"/>
    <x v="0"/>
    <x v="0"/>
    <x v="837"/>
    <x v="879"/>
    <n v="2008"/>
    <n v="696"/>
    <n v="0.34661354581673309"/>
    <n v="0.7"/>
    <n v="13.75"/>
    <n v="709.59999999999991"/>
    <n v="9756.9999999999982"/>
    <m/>
  </r>
  <r>
    <d v="2025-02-01T00:00:00"/>
    <x v="6"/>
    <x v="0"/>
    <x v="0"/>
    <x v="838"/>
    <x v="880"/>
    <n v="3180"/>
    <n v="1526"/>
    <n v="0.47987421383647799"/>
    <n v="0.7"/>
    <n v="13.75"/>
    <n v="700"/>
    <n v="9625"/>
    <m/>
  </r>
  <r>
    <d v="2025-02-01T00:00:00"/>
    <x v="6"/>
    <x v="0"/>
    <x v="0"/>
    <x v="839"/>
    <x v="881"/>
    <n v="1928"/>
    <n v="700"/>
    <n v="0.36307053941908712"/>
    <n v="0.7"/>
    <n v="13.75"/>
    <n v="649.59999999999991"/>
    <n v="8931.9999999999982"/>
    <m/>
  </r>
  <r>
    <d v="2025-02-01T00:00:00"/>
    <x v="6"/>
    <x v="0"/>
    <x v="0"/>
    <x v="840"/>
    <x v="882"/>
    <n v="1473"/>
    <n v="566"/>
    <n v="0.38424983027834353"/>
    <n v="0.7"/>
    <n v="13.75"/>
    <n v="465.09999999999991"/>
    <n v="6395.1249999999991"/>
    <m/>
  </r>
  <r>
    <d v="2025-02-01T00:00:00"/>
    <x v="6"/>
    <x v="0"/>
    <x v="0"/>
    <x v="841"/>
    <x v="883"/>
    <n v="2178"/>
    <n v="806"/>
    <n v="0.37006427915518825"/>
    <n v="0.7"/>
    <n v="13.75"/>
    <n v="718.59999999999991"/>
    <n v="9880.7499999999982"/>
    <m/>
  </r>
  <r>
    <d v="2025-02-01T00:00:00"/>
    <x v="6"/>
    <x v="0"/>
    <x v="0"/>
    <x v="842"/>
    <x v="884"/>
    <n v="1547"/>
    <n v="663"/>
    <n v="0.42857142857142855"/>
    <n v="0.7"/>
    <n v="13.75"/>
    <n v="419.90000000000009"/>
    <n v="5773.6250000000009"/>
    <m/>
  </r>
  <r>
    <d v="2025-02-01T00:00:00"/>
    <x v="6"/>
    <x v="0"/>
    <x v="0"/>
    <x v="843"/>
    <x v="885"/>
    <n v="1624"/>
    <n v="637"/>
    <n v="0.39224137931034481"/>
    <n v="0.7"/>
    <n v="13.75"/>
    <n v="499.79999999999995"/>
    <n v="6872.2499999999991"/>
    <m/>
  </r>
  <r>
    <d v="2025-02-01T00:00:00"/>
    <x v="6"/>
    <x v="0"/>
    <x v="0"/>
    <x v="844"/>
    <x v="886"/>
    <n v="3053"/>
    <n v="1354"/>
    <n v="0.44349819849328531"/>
    <n v="0.7"/>
    <n v="13.75"/>
    <n v="783.09999999999991"/>
    <n v="10767.624999999998"/>
    <m/>
  </r>
  <r>
    <d v="2025-02-01T00:00:00"/>
    <x v="6"/>
    <x v="0"/>
    <x v="0"/>
    <x v="845"/>
    <x v="887"/>
    <n v="2629"/>
    <n v="937"/>
    <n v="0.35640928109547354"/>
    <n v="0.7"/>
    <n v="13.75"/>
    <n v="903.3"/>
    <n v="12420.375"/>
    <m/>
  </r>
  <r>
    <d v="2025-02-01T00:00:00"/>
    <x v="6"/>
    <x v="0"/>
    <x v="0"/>
    <x v="846"/>
    <x v="888"/>
    <n v="2337"/>
    <n v="813"/>
    <n v="0.34788189987163032"/>
    <n v="0.7"/>
    <n v="13.75"/>
    <n v="822.89999999999964"/>
    <n v="11314.874999999995"/>
    <m/>
  </r>
  <r>
    <d v="2025-02-01T00:00:00"/>
    <x v="6"/>
    <x v="0"/>
    <x v="0"/>
    <x v="847"/>
    <x v="889"/>
    <n v="2600"/>
    <n v="1079"/>
    <n v="0.41499999999999998"/>
    <n v="0.7"/>
    <n v="13.75"/>
    <n v="741"/>
    <n v="10188.75"/>
    <m/>
  </r>
  <r>
    <d v="2025-02-01T00:00:00"/>
    <x v="6"/>
    <x v="0"/>
    <x v="0"/>
    <x v="848"/>
    <x v="890"/>
    <n v="2186"/>
    <n v="903"/>
    <n v="0.41308325709057642"/>
    <n v="0.7"/>
    <n v="13.75"/>
    <n v="627.19999999999959"/>
    <n v="8623.9999999999945"/>
    <m/>
  </r>
  <r>
    <d v="2025-02-01T00:00:00"/>
    <x v="6"/>
    <x v="0"/>
    <x v="0"/>
    <x v="849"/>
    <x v="891"/>
    <n v="2169"/>
    <n v="688"/>
    <n v="0.31719686491470722"/>
    <n v="0.7"/>
    <n v="13.75"/>
    <n v="830.3"/>
    <n v="11416.625"/>
    <m/>
  </r>
  <r>
    <d v="2025-02-01T00:00:00"/>
    <x v="6"/>
    <x v="0"/>
    <x v="0"/>
    <x v="850"/>
    <x v="892"/>
    <n v="211"/>
    <n v="97"/>
    <n v="0.45971563981042651"/>
    <n v="0.7"/>
    <n v="13.75"/>
    <n v="50.699999999999989"/>
    <n v="697.12499999999989"/>
    <m/>
  </r>
  <r>
    <d v="2025-02-01T00:00:00"/>
    <x v="6"/>
    <x v="0"/>
    <x v="0"/>
    <x v="851"/>
    <x v="893"/>
    <n v="2589"/>
    <n v="798"/>
    <n v="0.30822711471610659"/>
    <n v="0.7"/>
    <n v="13.75"/>
    <n v="1014.2999999999997"/>
    <n v="13946.624999999996"/>
    <m/>
  </r>
  <r>
    <d v="2025-02-01T00:00:00"/>
    <x v="6"/>
    <x v="0"/>
    <x v="0"/>
    <x v="852"/>
    <x v="894"/>
    <n v="3566"/>
    <n v="1223"/>
    <n v="0.34296130117779022"/>
    <n v="0.7"/>
    <n v="13.75"/>
    <n v="1273.1999999999998"/>
    <n v="17506.499999999996"/>
    <m/>
  </r>
  <r>
    <d v="2025-02-01T00:00:00"/>
    <x v="6"/>
    <x v="0"/>
    <x v="0"/>
    <x v="853"/>
    <x v="895"/>
    <n v="3952"/>
    <n v="1294"/>
    <n v="0.32742914979757087"/>
    <n v="0.7"/>
    <n v="13.75"/>
    <n v="1472.3999999999996"/>
    <n v="20245.499999999996"/>
    <m/>
  </r>
  <r>
    <d v="2025-02-01T00:00:00"/>
    <x v="6"/>
    <x v="0"/>
    <x v="0"/>
    <x v="854"/>
    <x v="896"/>
    <n v="1578"/>
    <n v="729"/>
    <n v="0.46197718631178708"/>
    <n v="0.7"/>
    <n v="13.75"/>
    <n v="375.59999999999991"/>
    <n v="5164.4999999999991"/>
    <m/>
  </r>
  <r>
    <d v="2025-02-01T00:00:00"/>
    <x v="6"/>
    <x v="5"/>
    <x v="6"/>
    <x v="855"/>
    <x v="897"/>
    <n v="1791"/>
    <n v="610"/>
    <n v="0.34059184812953658"/>
    <n v="0.7"/>
    <n v="13.75"/>
    <n v="643.70000000000005"/>
    <n v="8850.875"/>
    <m/>
  </r>
  <r>
    <d v="2025-02-01T00:00:00"/>
    <x v="6"/>
    <x v="5"/>
    <x v="6"/>
    <x v="856"/>
    <x v="898"/>
    <n v="1720"/>
    <n v="972"/>
    <n v="0.56511627906976747"/>
    <n v="0.7"/>
    <n v="13.75"/>
    <n v="232"/>
    <n v="3190"/>
    <m/>
  </r>
  <r>
    <d v="2025-02-01T00:00:00"/>
    <x v="6"/>
    <x v="5"/>
    <x v="6"/>
    <x v="857"/>
    <x v="899"/>
    <n v="2780"/>
    <n v="1294"/>
    <n v="0.46546762589928059"/>
    <n v="0.7"/>
    <n v="13.75"/>
    <n v="651.99999999999977"/>
    <n v="8964.9999999999964"/>
    <m/>
  </r>
  <r>
    <d v="2025-02-01T00:00:00"/>
    <x v="6"/>
    <x v="5"/>
    <x v="6"/>
    <x v="858"/>
    <x v="900"/>
    <n v="2320"/>
    <n v="911"/>
    <n v="0.39267241379310347"/>
    <n v="0.7"/>
    <n v="13.75"/>
    <n v="712.99999999999977"/>
    <n v="9803.7499999999964"/>
    <m/>
  </r>
  <r>
    <d v="2025-02-01T00:00:00"/>
    <x v="6"/>
    <x v="5"/>
    <x v="6"/>
    <x v="859"/>
    <x v="901"/>
    <n v="1650"/>
    <n v="764"/>
    <n v="0.46303030303030301"/>
    <n v="0.7"/>
    <n v="13.75"/>
    <n v="391"/>
    <n v="5376.25"/>
    <m/>
  </r>
  <r>
    <d v="2025-02-01T00:00:00"/>
    <x v="6"/>
    <x v="5"/>
    <x v="6"/>
    <x v="860"/>
    <x v="902"/>
    <n v="1544"/>
    <n v="750"/>
    <n v="0.48575129533678757"/>
    <n v="0.7"/>
    <n v="13.75"/>
    <n v="330.79999999999995"/>
    <n v="4548.4999999999991"/>
    <m/>
  </r>
  <r>
    <d v="2025-02-01T00:00:00"/>
    <x v="6"/>
    <x v="5"/>
    <x v="6"/>
    <x v="861"/>
    <x v="903"/>
    <n v="1433"/>
    <n v="579"/>
    <n v="0.40404745289602234"/>
    <n v="0.7"/>
    <n v="13.75"/>
    <n v="424.09999999999991"/>
    <n v="5831.3749999999991"/>
    <m/>
  </r>
  <r>
    <d v="2025-02-01T00:00:00"/>
    <x v="6"/>
    <x v="15"/>
    <x v="201"/>
    <x v="862"/>
    <x v="904"/>
    <n v="1646"/>
    <n v="822"/>
    <n v="0.49939246658566222"/>
    <n v="0.7"/>
    <n v="13.75"/>
    <n v="330.20000000000005"/>
    <n v="4540.2500000000009"/>
    <m/>
  </r>
  <r>
    <d v="2025-02-01T00:00:00"/>
    <x v="6"/>
    <x v="4"/>
    <x v="19"/>
    <x v="863"/>
    <x v="905"/>
    <n v="1814"/>
    <n v="589"/>
    <n v="0.32469680264608602"/>
    <n v="0.7"/>
    <n v="13.75"/>
    <n v="680.79999999999973"/>
    <n v="9360.9999999999964"/>
    <m/>
  </r>
  <r>
    <d v="2025-02-01T00:00:00"/>
    <x v="6"/>
    <x v="4"/>
    <x v="63"/>
    <x v="864"/>
    <x v="906"/>
    <n v="2313"/>
    <n v="829"/>
    <n v="0.35840899265023779"/>
    <n v="0.7"/>
    <n v="13.75"/>
    <n v="790.09999999999991"/>
    <n v="10863.874999999998"/>
    <m/>
  </r>
  <r>
    <d v="2025-02-01T00:00:00"/>
    <x v="6"/>
    <x v="4"/>
    <x v="28"/>
    <x v="865"/>
    <x v="907"/>
    <n v="1378"/>
    <n v="451"/>
    <n v="0.32728592162554426"/>
    <n v="0.7"/>
    <n v="13.75"/>
    <n v="513.6"/>
    <n v="7062"/>
    <m/>
  </r>
  <r>
    <d v="2025-02-01T00:00:00"/>
    <x v="6"/>
    <x v="4"/>
    <x v="28"/>
    <x v="866"/>
    <x v="908"/>
    <n v="1149"/>
    <n v="374"/>
    <n v="0.32550043516100957"/>
    <n v="0.7"/>
    <n v="13.75"/>
    <n v="430.30000000000007"/>
    <n v="5916.6250000000009"/>
    <m/>
  </r>
  <r>
    <d v="2025-02-01T00:00:00"/>
    <x v="6"/>
    <x v="4"/>
    <x v="56"/>
    <x v="867"/>
    <x v="909"/>
    <n v="1258"/>
    <n v="367"/>
    <n v="0.29173290937996821"/>
    <n v="0.7"/>
    <n v="13.75"/>
    <n v="513.59999999999991"/>
    <n v="7061.9999999999991"/>
    <m/>
  </r>
  <r>
    <d v="2025-02-01T00:00:00"/>
    <x v="6"/>
    <x v="4"/>
    <x v="81"/>
    <x v="868"/>
    <x v="910"/>
    <n v="1073"/>
    <n v="329"/>
    <n v="0.30661696178937559"/>
    <n v="0.7"/>
    <n v="13.75"/>
    <n v="422.09999999999991"/>
    <n v="5803.8749999999991"/>
    <m/>
  </r>
  <r>
    <d v="2025-02-01T00:00:00"/>
    <x v="6"/>
    <x v="24"/>
    <x v="145"/>
    <x v="869"/>
    <x v="911"/>
    <n v="3213"/>
    <n v="1477"/>
    <n v="0.45969498910675383"/>
    <n v="0.7"/>
    <n v="13.75"/>
    <n v="772.09999999999945"/>
    <n v="10616.374999999993"/>
    <m/>
  </r>
  <r>
    <d v="2025-02-01T00:00:00"/>
    <x v="6"/>
    <x v="24"/>
    <x v="145"/>
    <x v="870"/>
    <x v="912"/>
    <n v="3003"/>
    <n v="1309"/>
    <n v="0.4358974358974359"/>
    <n v="0.7"/>
    <n v="13.75"/>
    <n v="793.09999999999991"/>
    <n v="10905.124999999998"/>
    <m/>
  </r>
  <r>
    <d v="2025-02-01T00:00:00"/>
    <x v="6"/>
    <x v="4"/>
    <x v="5"/>
    <x v="871"/>
    <x v="913"/>
    <n v="4208"/>
    <n v="1672"/>
    <n v="0.39733840304182511"/>
    <n v="0.7"/>
    <n v="13.75"/>
    <n v="1273.5999999999995"/>
    <n v="17511.999999999993"/>
    <m/>
  </r>
  <r>
    <d v="2025-02-01T00:00:00"/>
    <x v="6"/>
    <x v="4"/>
    <x v="5"/>
    <x v="872"/>
    <x v="914"/>
    <n v="3235"/>
    <n v="1115"/>
    <n v="0.34466769706336942"/>
    <n v="0.7"/>
    <n v="13.75"/>
    <n v="1149.5"/>
    <n v="15805.625"/>
    <m/>
  </r>
  <r>
    <d v="2025-02-01T00:00:00"/>
    <x v="6"/>
    <x v="4"/>
    <x v="5"/>
    <x v="873"/>
    <x v="915"/>
    <n v="1905"/>
    <n v="788"/>
    <n v="0.41364829396325459"/>
    <n v="0.7"/>
    <n v="13.75"/>
    <n v="545.49999999999977"/>
    <n v="7500.6249999999973"/>
    <m/>
  </r>
  <r>
    <d v="2025-02-01T00:00:00"/>
    <x v="6"/>
    <x v="4"/>
    <x v="5"/>
    <x v="874"/>
    <x v="916"/>
    <n v="1694"/>
    <n v="705"/>
    <n v="0.41617473435655256"/>
    <n v="0.7"/>
    <n v="13.75"/>
    <n v="480.79999999999973"/>
    <n v="6610.9999999999964"/>
    <m/>
  </r>
  <r>
    <d v="2025-02-01T00:00:00"/>
    <x v="6"/>
    <x v="4"/>
    <x v="5"/>
    <x v="876"/>
    <x v="918"/>
    <n v="1866"/>
    <n v="715"/>
    <n v="0.38317256162915325"/>
    <n v="0.7"/>
    <n v="13.75"/>
    <n v="591.19999999999982"/>
    <n v="8128.9999999999973"/>
    <m/>
  </r>
  <r>
    <d v="2025-02-01T00:00:00"/>
    <x v="6"/>
    <x v="4"/>
    <x v="5"/>
    <x v="877"/>
    <x v="919"/>
    <n v="1110"/>
    <n v="519"/>
    <n v="0.46756756756756757"/>
    <n v="0.7"/>
    <n v="13.75"/>
    <n v="257.99999999999989"/>
    <n v="3547.4999999999986"/>
    <m/>
  </r>
  <r>
    <d v="2025-02-01T00:00:00"/>
    <x v="6"/>
    <x v="4"/>
    <x v="5"/>
    <x v="878"/>
    <x v="920"/>
    <n v="1372"/>
    <n v="301"/>
    <n v="0.21938775510204081"/>
    <n v="0.7"/>
    <n v="13.75"/>
    <n v="659.4"/>
    <n v="9066.75"/>
    <m/>
  </r>
  <r>
    <d v="2025-02-01T00:00:00"/>
    <x v="6"/>
    <x v="4"/>
    <x v="5"/>
    <x v="879"/>
    <x v="921"/>
    <n v="1225"/>
    <n v="424"/>
    <n v="0.34612244897959182"/>
    <n v="0.7"/>
    <n v="13.75"/>
    <n v="433.49999999999989"/>
    <n v="5960.6249999999982"/>
    <m/>
  </r>
  <r>
    <d v="2025-02-01T00:00:00"/>
    <x v="6"/>
    <x v="4"/>
    <x v="5"/>
    <x v="880"/>
    <x v="922"/>
    <n v="1927"/>
    <n v="585"/>
    <n v="0.30358069538142191"/>
    <n v="0.7"/>
    <n v="13.75"/>
    <n v="763.89999999999986"/>
    <n v="10503.624999999998"/>
    <m/>
  </r>
  <r>
    <d v="2025-02-01T00:00:00"/>
    <x v="6"/>
    <x v="4"/>
    <x v="5"/>
    <x v="881"/>
    <x v="923"/>
    <n v="974"/>
    <n v="327"/>
    <n v="0.33572895277207393"/>
    <n v="0.7"/>
    <n v="13.75"/>
    <n v="354.79999999999995"/>
    <n v="4878.4999999999991"/>
    <m/>
  </r>
  <r>
    <d v="2025-02-01T00:00:00"/>
    <x v="6"/>
    <x v="4"/>
    <x v="5"/>
    <x v="882"/>
    <x v="924"/>
    <n v="1221"/>
    <n v="560"/>
    <n v="0.45864045864045866"/>
    <n v="0.7"/>
    <n v="13.75"/>
    <n v="294.69999999999993"/>
    <n v="4052.1249999999991"/>
    <m/>
  </r>
  <r>
    <d v="2025-02-01T00:00:00"/>
    <x v="6"/>
    <x v="4"/>
    <x v="5"/>
    <x v="883"/>
    <x v="925"/>
    <n v="1655"/>
    <n v="741"/>
    <n v="0.44773413897280967"/>
    <n v="0.7"/>
    <n v="13.75"/>
    <n v="417.49999999999977"/>
    <n v="5740.6249999999973"/>
    <m/>
  </r>
  <r>
    <d v="2025-02-01T00:00:00"/>
    <x v="6"/>
    <x v="4"/>
    <x v="5"/>
    <x v="884"/>
    <x v="926"/>
    <n v="1547"/>
    <n v="651"/>
    <n v="0.42081447963800905"/>
    <n v="0.7"/>
    <n v="13.75"/>
    <n v="431.89999999999986"/>
    <n v="5938.6249999999982"/>
    <m/>
  </r>
  <r>
    <d v="2025-02-01T00:00:00"/>
    <x v="6"/>
    <x v="4"/>
    <x v="5"/>
    <x v="885"/>
    <x v="927"/>
    <n v="1121"/>
    <n v="402"/>
    <n v="0.35860838537020517"/>
    <n v="0.7"/>
    <n v="13.75"/>
    <n v="382.69999999999993"/>
    <n v="5262.1249999999991"/>
    <m/>
  </r>
  <r>
    <d v="2025-02-01T00:00:00"/>
    <x v="6"/>
    <x v="4"/>
    <x v="5"/>
    <x v="886"/>
    <x v="928"/>
    <n v="1210"/>
    <n v="479"/>
    <n v="0.3958677685950413"/>
    <n v="0.7"/>
    <n v="13.75"/>
    <n v="367.99999999999989"/>
    <n v="5059.9999999999982"/>
    <m/>
  </r>
  <r>
    <d v="2025-02-01T00:00:00"/>
    <x v="6"/>
    <x v="4"/>
    <x v="5"/>
    <x v="887"/>
    <x v="929"/>
    <n v="2216"/>
    <n v="914"/>
    <n v="0.41245487364620936"/>
    <n v="0.7"/>
    <n v="13.75"/>
    <n v="637.20000000000005"/>
    <n v="8761.5"/>
    <m/>
  </r>
  <r>
    <d v="2025-02-01T00:00:00"/>
    <x v="6"/>
    <x v="4"/>
    <x v="5"/>
    <x v="888"/>
    <x v="930"/>
    <n v="1358"/>
    <n v="491"/>
    <n v="0.36156111929307805"/>
    <n v="0.7"/>
    <n v="13.75"/>
    <n v="459.6"/>
    <n v="6319.5"/>
    <m/>
  </r>
  <r>
    <d v="2025-02-01T00:00:00"/>
    <x v="6"/>
    <x v="4"/>
    <x v="5"/>
    <x v="889"/>
    <x v="931"/>
    <n v="1095"/>
    <n v="303"/>
    <n v="0.27671232876712326"/>
    <n v="0.7"/>
    <n v="13.75"/>
    <n v="463.5"/>
    <n v="6373.125"/>
    <m/>
  </r>
  <r>
    <d v="2025-02-01T00:00:00"/>
    <x v="6"/>
    <x v="4"/>
    <x v="5"/>
    <x v="890"/>
    <x v="932"/>
    <n v="2228"/>
    <n v="818"/>
    <n v="0.36714542190305205"/>
    <n v="0.7"/>
    <n v="13.75"/>
    <n v="741.59999999999991"/>
    <n v="10196.999999999998"/>
    <m/>
  </r>
  <r>
    <d v="2025-02-01T00:00:00"/>
    <x v="6"/>
    <x v="4"/>
    <x v="5"/>
    <x v="401"/>
    <x v="933"/>
    <n v="1312"/>
    <n v="588"/>
    <n v="0.44817073170731708"/>
    <n v="0.7"/>
    <n v="13.75"/>
    <n v="330.39999999999986"/>
    <n v="4542.9999999999982"/>
    <m/>
  </r>
  <r>
    <d v="2025-02-01T00:00:00"/>
    <x v="6"/>
    <x v="4"/>
    <x v="5"/>
    <x v="891"/>
    <x v="934"/>
    <n v="1386"/>
    <n v="526"/>
    <n v="0.37950937950937952"/>
    <n v="0.7"/>
    <n v="13.75"/>
    <n v="444.19999999999993"/>
    <n v="6107.7499999999991"/>
    <m/>
  </r>
  <r>
    <d v="2025-02-01T00:00:00"/>
    <x v="6"/>
    <x v="16"/>
    <x v="105"/>
    <x v="892"/>
    <x v="935"/>
    <n v="1653"/>
    <n v="696"/>
    <n v="0.42105263157894735"/>
    <n v="0.7"/>
    <n v="13.75"/>
    <n v="461.10000000000014"/>
    <n v="6340.1250000000018"/>
    <m/>
  </r>
  <r>
    <d v="2025-02-01T00:00:00"/>
    <x v="6"/>
    <x v="6"/>
    <x v="30"/>
    <x v="893"/>
    <x v="936"/>
    <n v="1204"/>
    <n v="584"/>
    <n v="0.4850498338870432"/>
    <n v="0.7"/>
    <n v="13.75"/>
    <n v="258.79999999999984"/>
    <n v="3558.4999999999977"/>
    <m/>
  </r>
  <r>
    <d v="2025-02-01T00:00:00"/>
    <x v="6"/>
    <x v="20"/>
    <x v="147"/>
    <x v="895"/>
    <x v="938"/>
    <n v="1293"/>
    <n v="596"/>
    <n v="0.46094354215003869"/>
    <n v="0.7"/>
    <n v="13.75"/>
    <n v="309.09999999999991"/>
    <n v="4250.1249999999991"/>
    <m/>
  </r>
  <r>
    <d v="2025-02-01T00:00:00"/>
    <x v="6"/>
    <x v="14"/>
    <x v="40"/>
    <x v="896"/>
    <x v="939"/>
    <n v="1321"/>
    <n v="613"/>
    <n v="0.46404239212717641"/>
    <n v="0.7"/>
    <n v="13.75"/>
    <n v="311.69999999999993"/>
    <n v="4285.8749999999991"/>
    <m/>
  </r>
  <r>
    <d v="2025-02-01T00:00:00"/>
    <x v="6"/>
    <x v="0"/>
    <x v="18"/>
    <x v="897"/>
    <x v="940"/>
    <n v="2120"/>
    <n v="1001"/>
    <n v="0.4721698113207547"/>
    <n v="0.7"/>
    <n v="13.75"/>
    <n v="483"/>
    <n v="6641.25"/>
    <m/>
  </r>
  <r>
    <d v="2025-02-01T00:00:00"/>
    <x v="6"/>
    <x v="6"/>
    <x v="65"/>
    <x v="899"/>
    <x v="942"/>
    <n v="2502"/>
    <n v="870"/>
    <n v="0.34772182254196643"/>
    <n v="0.7"/>
    <n v="13.75"/>
    <n v="881.40000000000009"/>
    <n v="12119.250000000002"/>
    <m/>
  </r>
  <r>
    <d v="2025-02-01T00:00:00"/>
    <x v="6"/>
    <x v="6"/>
    <x v="65"/>
    <x v="900"/>
    <x v="943"/>
    <n v="1967"/>
    <n v="742"/>
    <n v="0.37722419928825623"/>
    <n v="0.7"/>
    <n v="13.75"/>
    <n v="634.89999999999986"/>
    <n v="8729.8749999999982"/>
    <m/>
  </r>
  <r>
    <d v="2025-02-01T00:00:00"/>
    <x v="6"/>
    <x v="4"/>
    <x v="9"/>
    <x v="901"/>
    <x v="944"/>
    <n v="774"/>
    <n v="236"/>
    <n v="0.30490956072351422"/>
    <n v="0.7"/>
    <n v="13.75"/>
    <n v="305.79999999999995"/>
    <n v="4204.7499999999991"/>
    <m/>
  </r>
  <r>
    <d v="2025-02-01T00:00:00"/>
    <x v="6"/>
    <x v="6"/>
    <x v="76"/>
    <x v="902"/>
    <x v="945"/>
    <n v="1168"/>
    <n v="475"/>
    <n v="0.40667808219178081"/>
    <n v="0.7"/>
    <n v="13.75"/>
    <n v="342.6"/>
    <n v="4710.75"/>
    <m/>
  </r>
  <r>
    <d v="2025-02-01T00:00:00"/>
    <x v="6"/>
    <x v="16"/>
    <x v="91"/>
    <x v="903"/>
    <x v="946"/>
    <n v="2265"/>
    <n v="769"/>
    <n v="0.33951434878587194"/>
    <n v="0.7"/>
    <n v="13.75"/>
    <n v="816.5"/>
    <n v="11226.875"/>
    <m/>
  </r>
  <r>
    <d v="2025-02-01T00:00:00"/>
    <x v="6"/>
    <x v="16"/>
    <x v="91"/>
    <x v="904"/>
    <x v="947"/>
    <n v="2384"/>
    <n v="798"/>
    <n v="0.33473154362416108"/>
    <n v="0.7"/>
    <n v="13.75"/>
    <n v="870.79999999999973"/>
    <n v="11973.499999999996"/>
    <m/>
  </r>
  <r>
    <d v="2025-02-01T00:00:00"/>
    <x v="6"/>
    <x v="16"/>
    <x v="51"/>
    <x v="905"/>
    <x v="948"/>
    <n v="2033"/>
    <n v="677"/>
    <n v="0.33300541072306933"/>
    <n v="0.7"/>
    <n v="13.75"/>
    <n v="746.10000000000014"/>
    <n v="10258.875000000002"/>
    <m/>
  </r>
  <r>
    <d v="2025-02-01T00:00:00"/>
    <x v="6"/>
    <x v="16"/>
    <x v="51"/>
    <x v="906"/>
    <x v="949"/>
    <n v="1584"/>
    <n v="566"/>
    <n v="0.35732323232323232"/>
    <n v="0.7"/>
    <n v="13.75"/>
    <n v="542.79999999999995"/>
    <n v="7463.4999999999991"/>
    <m/>
  </r>
  <r>
    <d v="2025-02-01T00:00:00"/>
    <x v="6"/>
    <x v="5"/>
    <x v="45"/>
    <x v="907"/>
    <x v="950"/>
    <n v="3042"/>
    <n v="1146"/>
    <n v="0.37672583826429978"/>
    <n v="0.7"/>
    <n v="13.75"/>
    <n v="983.40000000000009"/>
    <n v="13521.750000000002"/>
    <m/>
  </r>
  <r>
    <d v="2025-02-01T00:00:00"/>
    <x v="6"/>
    <x v="0"/>
    <x v="94"/>
    <x v="242"/>
    <x v="951"/>
    <n v="1906"/>
    <n v="846"/>
    <n v="0.44386149003147951"/>
    <n v="0.7"/>
    <n v="13.75"/>
    <n v="488.19999999999982"/>
    <n v="6712.7499999999973"/>
    <m/>
  </r>
  <r>
    <d v="2025-03-01T00:00:00"/>
    <x v="6"/>
    <x v="4"/>
    <x v="20"/>
    <x v="711"/>
    <x v="744"/>
    <n v="1339"/>
    <n v="634"/>
    <n v="0.47348767737117253"/>
    <n v="0.7"/>
    <n v="13.75"/>
    <n v="303.29999999999984"/>
    <n v="4170.3749999999982"/>
    <m/>
  </r>
  <r>
    <d v="2025-03-01T00:00:00"/>
    <x v="6"/>
    <x v="3"/>
    <x v="178"/>
    <x v="712"/>
    <x v="745"/>
    <n v="2052"/>
    <n v="798"/>
    <n v="0.3888888888888889"/>
    <n v="0.7"/>
    <n v="13.75"/>
    <n v="638.39999999999964"/>
    <n v="8777.9999999999945"/>
    <m/>
  </r>
  <r>
    <d v="2025-03-01T00:00:00"/>
    <x v="6"/>
    <x v="4"/>
    <x v="75"/>
    <x v="714"/>
    <x v="747"/>
    <n v="906"/>
    <n v="398"/>
    <n v="0.43929359823399561"/>
    <n v="0.7"/>
    <n v="13.75"/>
    <n v="236.19999999999993"/>
    <n v="3247.7499999999991"/>
    <m/>
  </r>
  <r>
    <d v="2025-03-01T00:00:00"/>
    <x v="6"/>
    <x v="4"/>
    <x v="179"/>
    <x v="715"/>
    <x v="748"/>
    <n v="1018"/>
    <n v="245"/>
    <n v="0.2406679764243615"/>
    <n v="0.7"/>
    <n v="13.75"/>
    <n v="467.6"/>
    <n v="6429.5"/>
    <m/>
  </r>
  <r>
    <d v="2025-03-01T00:00:00"/>
    <x v="6"/>
    <x v="6"/>
    <x v="102"/>
    <x v="716"/>
    <x v="749"/>
    <n v="1022"/>
    <n v="452"/>
    <n v="0.44227005870841485"/>
    <n v="0.7"/>
    <n v="13.75"/>
    <n v="263.39999999999998"/>
    <n v="3621.7499999999995"/>
    <m/>
  </r>
  <r>
    <d v="2025-03-01T00:00:00"/>
    <x v="6"/>
    <x v="0"/>
    <x v="180"/>
    <x v="717"/>
    <x v="750"/>
    <n v="1683"/>
    <n v="745"/>
    <n v="0.44266191325014853"/>
    <n v="0.7"/>
    <n v="13.75"/>
    <n v="433.10000000000014"/>
    <n v="5955.1250000000018"/>
    <m/>
  </r>
  <r>
    <d v="2025-03-01T00:00:00"/>
    <x v="6"/>
    <x v="4"/>
    <x v="181"/>
    <x v="718"/>
    <x v="751"/>
    <n v="1296"/>
    <n v="747"/>
    <n v="0.57638888888888884"/>
    <n v="0.7"/>
    <n v="13.75"/>
    <n v="160.20000000000005"/>
    <n v="2202.7500000000005"/>
    <m/>
  </r>
  <r>
    <d v="2025-03-01T00:00:00"/>
    <x v="6"/>
    <x v="0"/>
    <x v="182"/>
    <x v="719"/>
    <x v="752"/>
    <n v="2158"/>
    <n v="1127"/>
    <n v="0.52224281742354028"/>
    <n v="0.7"/>
    <n v="13.75"/>
    <n v="383.60000000000014"/>
    <n v="5274.5000000000018"/>
    <m/>
  </r>
  <r>
    <d v="2025-03-01T00:00:00"/>
    <x v="6"/>
    <x v="5"/>
    <x v="104"/>
    <x v="263"/>
    <x v="753"/>
    <n v="1839"/>
    <n v="957"/>
    <n v="0.52039151712887444"/>
    <n v="0.7"/>
    <n v="13.75"/>
    <n v="330.29999999999973"/>
    <n v="4541.6249999999964"/>
    <m/>
  </r>
  <r>
    <d v="2025-03-01T00:00:00"/>
    <x v="6"/>
    <x v="4"/>
    <x v="8"/>
    <x v="720"/>
    <x v="754"/>
    <n v="2015"/>
    <n v="961"/>
    <n v="0.47692307692307695"/>
    <n v="0.7"/>
    <n v="13.75"/>
    <n v="449.49999999999977"/>
    <n v="6180.6249999999973"/>
    <m/>
  </r>
  <r>
    <d v="2025-03-01T00:00:00"/>
    <x v="6"/>
    <x v="15"/>
    <x v="41"/>
    <x v="721"/>
    <x v="755"/>
    <n v="3212"/>
    <n v="1611"/>
    <n v="0.50155666251556663"/>
    <n v="0.7"/>
    <n v="13.75"/>
    <n v="637.39999999999964"/>
    <n v="8764.2499999999945"/>
    <m/>
  </r>
  <r>
    <d v="2025-03-01T00:00:00"/>
    <x v="6"/>
    <x v="15"/>
    <x v="41"/>
    <x v="722"/>
    <x v="756"/>
    <n v="1952"/>
    <n v="1130"/>
    <n v="0.57889344262295084"/>
    <n v="0.7"/>
    <n v="13.75"/>
    <n v="236.39999999999986"/>
    <n v="3250.4999999999982"/>
    <m/>
  </r>
  <r>
    <d v="2025-03-01T00:00:00"/>
    <x v="6"/>
    <x v="6"/>
    <x v="11"/>
    <x v="723"/>
    <x v="757"/>
    <n v="3073"/>
    <n v="1470"/>
    <n v="0.4783599088838269"/>
    <n v="0.7"/>
    <n v="13.75"/>
    <n v="681.09999999999991"/>
    <n v="9365.1249999999982"/>
    <m/>
  </r>
  <r>
    <d v="2025-03-01T00:00:00"/>
    <x v="6"/>
    <x v="6"/>
    <x v="11"/>
    <x v="724"/>
    <x v="758"/>
    <n v="1944"/>
    <n v="716"/>
    <n v="0.36831275720164608"/>
    <n v="0.7"/>
    <n v="13.75"/>
    <n v="644.79999999999995"/>
    <n v="8866"/>
    <m/>
  </r>
  <r>
    <d v="2025-03-01T00:00:00"/>
    <x v="6"/>
    <x v="6"/>
    <x v="11"/>
    <x v="725"/>
    <x v="759"/>
    <n v="2356"/>
    <n v="984"/>
    <n v="0.41765704584040747"/>
    <n v="0.7"/>
    <n v="13.75"/>
    <n v="665.19999999999982"/>
    <n v="9146.4999999999982"/>
    <m/>
  </r>
  <r>
    <d v="2025-03-01T00:00:00"/>
    <x v="6"/>
    <x v="6"/>
    <x v="11"/>
    <x v="726"/>
    <x v="760"/>
    <n v="1738"/>
    <n v="584"/>
    <n v="0.33601841196777904"/>
    <n v="0.7"/>
    <n v="13.75"/>
    <n v="632.59999999999991"/>
    <n v="8698.2499999999982"/>
    <m/>
  </r>
  <r>
    <d v="2025-03-01T00:00:00"/>
    <x v="6"/>
    <x v="6"/>
    <x v="11"/>
    <x v="51"/>
    <x v="761"/>
    <n v="3934"/>
    <n v="1884"/>
    <n v="0.47890188103711234"/>
    <n v="0.7"/>
    <n v="13.75"/>
    <n v="869.80000000000018"/>
    <n v="11959.750000000002"/>
    <m/>
  </r>
  <r>
    <d v="2025-03-01T00:00:00"/>
    <x v="6"/>
    <x v="6"/>
    <x v="11"/>
    <x v="727"/>
    <x v="762"/>
    <n v="1582"/>
    <n v="808"/>
    <n v="0.51074589127686476"/>
    <n v="0.7"/>
    <n v="13.75"/>
    <n v="299.39999999999986"/>
    <n v="4116.7499999999982"/>
    <m/>
  </r>
  <r>
    <d v="2025-03-01T00:00:00"/>
    <x v="6"/>
    <x v="6"/>
    <x v="11"/>
    <x v="728"/>
    <x v="763"/>
    <n v="1945"/>
    <n v="755"/>
    <n v="0.38817480719794345"/>
    <n v="0.7"/>
    <n v="13.75"/>
    <n v="606.5"/>
    <n v="8339.375"/>
    <m/>
  </r>
  <r>
    <d v="2025-03-01T00:00:00"/>
    <x v="6"/>
    <x v="6"/>
    <x v="11"/>
    <x v="729"/>
    <x v="764"/>
    <n v="2644"/>
    <n v="1026"/>
    <n v="0.38804841149773073"/>
    <n v="0.7"/>
    <n v="13.75"/>
    <n v="824.79999999999973"/>
    <n v="11340.999999999996"/>
    <m/>
  </r>
  <r>
    <d v="2025-03-01T00:00:00"/>
    <x v="6"/>
    <x v="6"/>
    <x v="11"/>
    <x v="730"/>
    <x v="765"/>
    <n v="1925"/>
    <n v="873"/>
    <n v="0.45350649350649352"/>
    <n v="0.7"/>
    <n v="13.75"/>
    <n v="474.49999999999977"/>
    <n v="6524.3749999999973"/>
    <m/>
  </r>
  <r>
    <d v="2025-03-01T00:00:00"/>
    <x v="6"/>
    <x v="6"/>
    <x v="11"/>
    <x v="731"/>
    <x v="766"/>
    <n v="1434"/>
    <n v="620"/>
    <n v="0.43235704323570434"/>
    <n v="0.7"/>
    <n v="13.75"/>
    <n v="383.79999999999995"/>
    <n v="5277.2499999999991"/>
    <m/>
  </r>
  <r>
    <d v="2025-03-01T00:00:00"/>
    <x v="6"/>
    <x v="18"/>
    <x v="53"/>
    <x v="105"/>
    <x v="767"/>
    <n v="386"/>
    <n v="175"/>
    <n v="0.45336787564766839"/>
    <n v="0.7"/>
    <n v="13.75"/>
    <n v="95.199999999999989"/>
    <n v="1308.9999999999998"/>
    <m/>
  </r>
  <r>
    <d v="2025-03-01T00:00:00"/>
    <x v="6"/>
    <x v="18"/>
    <x v="53"/>
    <x v="732"/>
    <x v="768"/>
    <n v="1646"/>
    <n v="1527"/>
    <n v="0.92770352369380316"/>
    <n v="0.7"/>
    <n v="13.75"/>
    <n v="119"/>
    <n v="1636.25"/>
    <m/>
  </r>
  <r>
    <d v="2025-03-01T00:00:00"/>
    <x v="6"/>
    <x v="4"/>
    <x v="23"/>
    <x v="733"/>
    <x v="769"/>
    <n v="1992"/>
    <n v="1192"/>
    <n v="0.59839357429718876"/>
    <n v="0.7"/>
    <n v="13.75"/>
    <n v="202.39999999999986"/>
    <n v="2782.9999999999982"/>
    <m/>
  </r>
  <r>
    <d v="2025-03-01T00:00:00"/>
    <x v="6"/>
    <x v="1"/>
    <x v="1"/>
    <x v="734"/>
    <x v="770"/>
    <n v="2965"/>
    <n v="1167"/>
    <n v="0.39359190556492413"/>
    <n v="0.7"/>
    <n v="13.75"/>
    <n v="908.5"/>
    <n v="12491.875"/>
    <m/>
  </r>
  <r>
    <d v="2025-03-01T00:00:00"/>
    <x v="6"/>
    <x v="1"/>
    <x v="1"/>
    <x v="735"/>
    <x v="771"/>
    <n v="2835"/>
    <n v="973"/>
    <n v="0.34320987654320989"/>
    <n v="0.7"/>
    <n v="13.75"/>
    <n v="1011.4999999999995"/>
    <n v="13908.124999999995"/>
    <m/>
  </r>
  <r>
    <d v="2025-03-01T00:00:00"/>
    <x v="6"/>
    <x v="1"/>
    <x v="1"/>
    <x v="736"/>
    <x v="772"/>
    <n v="3547"/>
    <n v="1459"/>
    <n v="0.41133352128559347"/>
    <n v="0.7"/>
    <n v="13.75"/>
    <n v="1023.8999999999996"/>
    <n v="14078.624999999995"/>
    <m/>
  </r>
  <r>
    <d v="2025-03-01T00:00:00"/>
    <x v="6"/>
    <x v="1"/>
    <x v="1"/>
    <x v="737"/>
    <x v="773"/>
    <n v="2748"/>
    <n v="691"/>
    <n v="0.2514556040756914"/>
    <n v="0.7"/>
    <n v="13.75"/>
    <n v="1232.6000000000001"/>
    <n v="16948.250000000004"/>
    <m/>
  </r>
  <r>
    <d v="2025-03-01T00:00:00"/>
    <x v="6"/>
    <x v="1"/>
    <x v="1"/>
    <x v="738"/>
    <x v="774"/>
    <n v="1670"/>
    <n v="529"/>
    <n v="0.31676646706586825"/>
    <n v="0.7"/>
    <n v="13.75"/>
    <n v="640"/>
    <n v="8800"/>
    <m/>
  </r>
  <r>
    <d v="2025-03-01T00:00:00"/>
    <x v="6"/>
    <x v="1"/>
    <x v="1"/>
    <x v="739"/>
    <x v="775"/>
    <n v="2902"/>
    <n v="1279"/>
    <n v="0.44073053066850448"/>
    <n v="0.7"/>
    <n v="13.75"/>
    <n v="752.39999999999986"/>
    <n v="10345.499999999998"/>
    <m/>
  </r>
  <r>
    <d v="2025-03-01T00:00:00"/>
    <x v="6"/>
    <x v="1"/>
    <x v="1"/>
    <x v="740"/>
    <x v="776"/>
    <n v="1094"/>
    <n v="419"/>
    <n v="0.38299817184643509"/>
    <n v="0.7"/>
    <n v="13.75"/>
    <n v="346.79999999999995"/>
    <n v="4768.4999999999991"/>
    <m/>
  </r>
  <r>
    <d v="2025-03-01T00:00:00"/>
    <x v="6"/>
    <x v="1"/>
    <x v="1"/>
    <x v="741"/>
    <x v="777"/>
    <n v="2327"/>
    <n v="974"/>
    <n v="0.41856467554791577"/>
    <n v="0.7"/>
    <n v="13.75"/>
    <n v="654.89999999999986"/>
    <n v="9004.8749999999982"/>
    <m/>
  </r>
  <r>
    <d v="2025-03-01T00:00:00"/>
    <x v="6"/>
    <x v="1"/>
    <x v="1"/>
    <x v="742"/>
    <x v="778"/>
    <n v="889"/>
    <n v="345"/>
    <n v="0.38807649043869519"/>
    <n v="0.7"/>
    <n v="13.75"/>
    <n v="277.29999999999984"/>
    <n v="3812.8749999999977"/>
    <m/>
  </r>
  <r>
    <d v="2025-03-01T00:00:00"/>
    <x v="6"/>
    <x v="1"/>
    <x v="1"/>
    <x v="743"/>
    <x v="779"/>
    <n v="703"/>
    <n v="263"/>
    <n v="0.37411095305832148"/>
    <n v="0.7"/>
    <n v="13.75"/>
    <n v="229.09999999999997"/>
    <n v="3150.1249999999995"/>
    <m/>
  </r>
  <r>
    <d v="2025-03-01T00:00:00"/>
    <x v="6"/>
    <x v="0"/>
    <x v="143"/>
    <x v="744"/>
    <x v="780"/>
    <n v="1821"/>
    <n v="819"/>
    <n v="0.44975288303130151"/>
    <n v="0.7"/>
    <n v="13.75"/>
    <n v="455.69999999999982"/>
    <n v="6265.8749999999973"/>
    <m/>
  </r>
  <r>
    <d v="2025-03-01T00:00:00"/>
    <x v="6"/>
    <x v="16"/>
    <x v="183"/>
    <x v="745"/>
    <x v="781"/>
    <n v="2412"/>
    <n v="1053"/>
    <n v="0.43656716417910446"/>
    <n v="0.7"/>
    <n v="13.75"/>
    <n v="635.39999999999986"/>
    <n v="8736.7499999999982"/>
    <m/>
  </r>
  <r>
    <d v="2025-03-01T00:00:00"/>
    <x v="6"/>
    <x v="13"/>
    <x v="58"/>
    <x v="746"/>
    <x v="782"/>
    <n v="2186"/>
    <n v="1191"/>
    <n v="0.54483074107959739"/>
    <n v="0.7"/>
    <n v="13.75"/>
    <n v="339.20000000000005"/>
    <n v="4664.0000000000009"/>
    <m/>
  </r>
  <r>
    <d v="2025-03-01T00:00:00"/>
    <x v="6"/>
    <x v="4"/>
    <x v="68"/>
    <x v="747"/>
    <x v="783"/>
    <n v="1714"/>
    <n v="621"/>
    <n v="0.36231038506417734"/>
    <n v="0.7"/>
    <n v="13.75"/>
    <n v="578.79999999999995"/>
    <n v="7958.4999999999991"/>
    <m/>
  </r>
  <r>
    <d v="2025-03-01T00:00:00"/>
    <x v="6"/>
    <x v="4"/>
    <x v="68"/>
    <x v="748"/>
    <x v="784"/>
    <n v="2861"/>
    <n v="1086"/>
    <n v="0.37958755679832229"/>
    <n v="0.7"/>
    <n v="13.75"/>
    <n v="916.69999999999959"/>
    <n v="12604.624999999995"/>
    <m/>
  </r>
  <r>
    <d v="2025-03-01T00:00:00"/>
    <x v="6"/>
    <x v="4"/>
    <x v="68"/>
    <x v="749"/>
    <x v="785"/>
    <n v="2242"/>
    <n v="1022"/>
    <n v="0.455842997323818"/>
    <n v="0.7"/>
    <n v="13.75"/>
    <n v="547.40000000000009"/>
    <n v="7526.7500000000009"/>
    <m/>
  </r>
  <r>
    <d v="2025-03-01T00:00:00"/>
    <x v="6"/>
    <x v="11"/>
    <x v="31"/>
    <x v="56"/>
    <x v="786"/>
    <n v="445"/>
    <n v="59"/>
    <n v="0.13258426966292136"/>
    <n v="0.7"/>
    <n v="13.75"/>
    <n v="252.49999999999994"/>
    <n v="3471.8749999999991"/>
    <m/>
  </r>
  <r>
    <d v="2025-03-01T00:00:00"/>
    <x v="6"/>
    <x v="2"/>
    <x v="146"/>
    <x v="750"/>
    <x v="787"/>
    <n v="1390"/>
    <n v="464"/>
    <n v="0.33381294964028779"/>
    <n v="0.7"/>
    <n v="13.75"/>
    <n v="508.99999999999977"/>
    <n v="6998.7499999999973"/>
    <m/>
  </r>
  <r>
    <d v="2025-03-01T00:00:00"/>
    <x v="6"/>
    <x v="8"/>
    <x v="184"/>
    <x v="751"/>
    <x v="788"/>
    <n v="3208"/>
    <n v="1543"/>
    <n v="0.4809850374064838"/>
    <n v="0.7"/>
    <n v="13.75"/>
    <n v="702.59999999999991"/>
    <n v="9660.7499999999982"/>
    <m/>
  </r>
  <r>
    <d v="2025-03-01T00:00:00"/>
    <x v="6"/>
    <x v="13"/>
    <x v="185"/>
    <x v="752"/>
    <x v="789"/>
    <n v="2873"/>
    <n v="1113"/>
    <n v="0.38739993038635573"/>
    <n v="0.7"/>
    <n v="13.75"/>
    <n v="898.09999999999968"/>
    <n v="12348.874999999996"/>
    <m/>
  </r>
  <r>
    <d v="2025-03-01T00:00:00"/>
    <x v="6"/>
    <x v="20"/>
    <x v="59"/>
    <x v="753"/>
    <x v="790"/>
    <n v="2595"/>
    <n v="808"/>
    <n v="0.31136801541425818"/>
    <n v="0.7"/>
    <n v="13.75"/>
    <n v="1008.4999999999998"/>
    <n v="13866.874999999996"/>
    <m/>
  </r>
  <r>
    <d v="2025-03-01T00:00:00"/>
    <x v="6"/>
    <x v="20"/>
    <x v="59"/>
    <x v="754"/>
    <x v="791"/>
    <n v="2750"/>
    <n v="1013"/>
    <n v="0.36836363636363634"/>
    <n v="0.7"/>
    <n v="13.75"/>
    <n v="912"/>
    <n v="12540"/>
    <m/>
  </r>
  <r>
    <d v="2025-03-01T00:00:00"/>
    <x v="6"/>
    <x v="22"/>
    <x v="78"/>
    <x v="755"/>
    <x v="792"/>
    <n v="3089"/>
    <n v="1245"/>
    <n v="0.40304305600517965"/>
    <n v="0.7"/>
    <n v="13.75"/>
    <n v="917.30000000000018"/>
    <n v="12612.875000000002"/>
    <m/>
  </r>
  <r>
    <d v="2025-03-01T00:00:00"/>
    <x v="6"/>
    <x v="22"/>
    <x v="78"/>
    <x v="756"/>
    <x v="793"/>
    <n v="2203"/>
    <n v="783"/>
    <n v="0.3554244212437585"/>
    <n v="0.7"/>
    <n v="13.75"/>
    <n v="759.09999999999968"/>
    <n v="10437.624999999996"/>
    <m/>
  </r>
  <r>
    <d v="2025-03-01T00:00:00"/>
    <x v="6"/>
    <x v="22"/>
    <x v="78"/>
    <x v="757"/>
    <x v="794"/>
    <n v="1969"/>
    <n v="536"/>
    <n v="0.2722194007110208"/>
    <n v="0.7"/>
    <n v="13.75"/>
    <n v="842.30000000000018"/>
    <n v="11581.625000000002"/>
    <m/>
  </r>
  <r>
    <d v="2025-03-01T00:00:00"/>
    <x v="6"/>
    <x v="22"/>
    <x v="78"/>
    <x v="758"/>
    <x v="795"/>
    <n v="2444"/>
    <n v="717"/>
    <n v="0.29337152209492634"/>
    <n v="0.7"/>
    <n v="13.75"/>
    <n v="993.8"/>
    <n v="13664.75"/>
    <m/>
  </r>
  <r>
    <d v="2025-03-01T00:00:00"/>
    <x v="6"/>
    <x v="0"/>
    <x v="87"/>
    <x v="332"/>
    <x v="796"/>
    <n v="1701"/>
    <n v="1426"/>
    <n v="0.83833039388594943"/>
    <n v="0.7"/>
    <n v="13.75"/>
    <n v="275"/>
    <n v="3781.25"/>
    <m/>
  </r>
  <r>
    <d v="2025-03-01T00:00:00"/>
    <x v="6"/>
    <x v="7"/>
    <x v="15"/>
    <x v="759"/>
    <x v="797"/>
    <n v="1845"/>
    <n v="869"/>
    <n v="0.47100271002710026"/>
    <n v="0.7"/>
    <n v="13.75"/>
    <n v="422.5"/>
    <n v="5809.375"/>
    <m/>
  </r>
  <r>
    <d v="2025-03-01T00:00:00"/>
    <x v="6"/>
    <x v="7"/>
    <x v="15"/>
    <x v="760"/>
    <x v="798"/>
    <n v="1920"/>
    <n v="764"/>
    <n v="0.39791666666666664"/>
    <n v="0.7"/>
    <n v="13.75"/>
    <n v="580"/>
    <n v="7975"/>
    <m/>
  </r>
  <r>
    <d v="2025-03-01T00:00:00"/>
    <x v="6"/>
    <x v="7"/>
    <x v="15"/>
    <x v="761"/>
    <x v="799"/>
    <n v="1701"/>
    <n v="670"/>
    <n v="0.39388594944150501"/>
    <n v="0.7"/>
    <n v="13.75"/>
    <n v="520.69999999999982"/>
    <n v="7159.6249999999973"/>
    <m/>
  </r>
  <r>
    <d v="2025-03-01T00:00:00"/>
    <x v="6"/>
    <x v="7"/>
    <x v="15"/>
    <x v="762"/>
    <x v="800"/>
    <n v="1386"/>
    <n v="586"/>
    <n v="0.42279942279942279"/>
    <n v="0.7"/>
    <n v="13.75"/>
    <n v="384.20000000000005"/>
    <n v="5282.7500000000009"/>
    <m/>
  </r>
  <r>
    <d v="2025-03-01T00:00:00"/>
    <x v="6"/>
    <x v="7"/>
    <x v="15"/>
    <x v="763"/>
    <x v="801"/>
    <n v="1560"/>
    <n v="766"/>
    <n v="0.491025641025641"/>
    <n v="0.7"/>
    <n v="13.75"/>
    <n v="326"/>
    <n v="4482.5"/>
    <m/>
  </r>
  <r>
    <d v="2025-03-01T00:00:00"/>
    <x v="6"/>
    <x v="7"/>
    <x v="15"/>
    <x v="764"/>
    <x v="802"/>
    <n v="1504"/>
    <n v="887"/>
    <n v="0.58976063829787229"/>
    <n v="0.7"/>
    <n v="13.75"/>
    <n v="165.79999999999995"/>
    <n v="2279.7499999999995"/>
    <m/>
  </r>
  <r>
    <d v="2025-03-01T00:00:00"/>
    <x v="6"/>
    <x v="7"/>
    <x v="15"/>
    <x v="766"/>
    <x v="804"/>
    <n v="668"/>
    <n v="266"/>
    <n v="0.39820359281437123"/>
    <n v="0.7"/>
    <n v="13.75"/>
    <n v="201.60000000000002"/>
    <n v="2772.0000000000005"/>
    <m/>
  </r>
  <r>
    <d v="2025-03-01T00:00:00"/>
    <x v="6"/>
    <x v="22"/>
    <x v="129"/>
    <x v="767"/>
    <x v="805"/>
    <n v="1318"/>
    <n v="735"/>
    <n v="0.55766312594840672"/>
    <n v="0.7"/>
    <n v="13.75"/>
    <n v="187.59999999999991"/>
    <n v="2579.4999999999986"/>
    <m/>
  </r>
  <r>
    <d v="2025-03-01T00:00:00"/>
    <x v="6"/>
    <x v="8"/>
    <x v="186"/>
    <x v="768"/>
    <x v="806"/>
    <n v="1923"/>
    <n v="915"/>
    <n v="0.47581903276131043"/>
    <n v="0.7"/>
    <n v="13.75"/>
    <n v="431.10000000000014"/>
    <n v="5927.6250000000018"/>
    <m/>
  </r>
  <r>
    <d v="2025-03-01T00:00:00"/>
    <x v="6"/>
    <x v="3"/>
    <x v="3"/>
    <x v="769"/>
    <x v="807"/>
    <n v="2800"/>
    <n v="1166"/>
    <n v="0.41642857142857143"/>
    <n v="0.7"/>
    <n v="13.75"/>
    <n v="793.99999999999977"/>
    <n v="10917.499999999996"/>
    <m/>
  </r>
  <r>
    <d v="2025-03-01T00:00:00"/>
    <x v="6"/>
    <x v="3"/>
    <x v="3"/>
    <x v="770"/>
    <x v="808"/>
    <n v="3385"/>
    <n v="1372"/>
    <n v="0.4053175775480059"/>
    <n v="0.7"/>
    <n v="13.75"/>
    <n v="997.5"/>
    <n v="13715.625"/>
    <m/>
  </r>
  <r>
    <d v="2025-03-01T00:00:00"/>
    <x v="6"/>
    <x v="1"/>
    <x v="187"/>
    <x v="771"/>
    <x v="809"/>
    <n v="2578"/>
    <n v="987"/>
    <n v="0.38285492629945694"/>
    <n v="0.7"/>
    <n v="13.75"/>
    <n v="817.59999999999991"/>
    <n v="11241.999999999998"/>
    <m/>
  </r>
  <r>
    <d v="2025-03-01T00:00:00"/>
    <x v="6"/>
    <x v="16"/>
    <x v="188"/>
    <x v="772"/>
    <x v="810"/>
    <n v="3021"/>
    <n v="1459"/>
    <n v="0.48295266468056935"/>
    <n v="0.7"/>
    <n v="13.75"/>
    <n v="655.69999999999982"/>
    <n v="9015.8749999999982"/>
    <m/>
  </r>
  <r>
    <d v="2025-03-01T00:00:00"/>
    <x v="6"/>
    <x v="22"/>
    <x v="85"/>
    <x v="773"/>
    <x v="811"/>
    <n v="736"/>
    <n v="207"/>
    <n v="0.28125"/>
    <n v="0.7"/>
    <n v="13.75"/>
    <n v="308.19999999999993"/>
    <n v="4237.7499999999991"/>
    <m/>
  </r>
  <r>
    <d v="2025-03-01T00:00:00"/>
    <x v="6"/>
    <x v="4"/>
    <x v="177"/>
    <x v="774"/>
    <x v="812"/>
    <n v="2935"/>
    <n v="1003"/>
    <n v="0.34173764906303239"/>
    <n v="0.7"/>
    <n v="13.75"/>
    <n v="1051.4999999999995"/>
    <n v="14458.124999999995"/>
    <m/>
  </r>
  <r>
    <d v="2025-03-01T00:00:00"/>
    <x v="6"/>
    <x v="4"/>
    <x v="72"/>
    <x v="775"/>
    <x v="813"/>
    <n v="2157"/>
    <n v="677"/>
    <n v="0.31386184515530829"/>
    <n v="0.7"/>
    <n v="13.75"/>
    <n v="832.89999999999986"/>
    <n v="11452.374999999998"/>
    <m/>
  </r>
  <r>
    <d v="2025-03-01T00:00:00"/>
    <x v="6"/>
    <x v="6"/>
    <x v="111"/>
    <x v="776"/>
    <x v="814"/>
    <n v="2535"/>
    <n v="1056"/>
    <n v="0.41656804733727809"/>
    <n v="0.7"/>
    <n v="13.75"/>
    <n v="718.5"/>
    <n v="9879.375"/>
    <m/>
  </r>
  <r>
    <d v="2025-03-01T00:00:00"/>
    <x v="6"/>
    <x v="6"/>
    <x v="189"/>
    <x v="777"/>
    <x v="815"/>
    <n v="1039"/>
    <n v="423"/>
    <n v="0.40712223291626565"/>
    <n v="0.7"/>
    <n v="13.75"/>
    <n v="304.29999999999995"/>
    <n v="4184.1249999999991"/>
    <m/>
  </r>
  <r>
    <d v="2025-03-01T00:00:00"/>
    <x v="6"/>
    <x v="8"/>
    <x v="190"/>
    <x v="778"/>
    <x v="816"/>
    <n v="1854"/>
    <n v="712"/>
    <n v="0.38403451995685006"/>
    <n v="0.7"/>
    <n v="13.75"/>
    <n v="585.79999999999995"/>
    <n v="8054.7499999999991"/>
    <m/>
  </r>
  <r>
    <d v="2025-03-01T00:00:00"/>
    <x v="6"/>
    <x v="6"/>
    <x v="13"/>
    <x v="779"/>
    <x v="817"/>
    <n v="2748"/>
    <n v="928"/>
    <n v="0.33770014556040756"/>
    <n v="0.7"/>
    <n v="13.75"/>
    <n v="995.59999999999968"/>
    <n v="13689.499999999996"/>
    <m/>
  </r>
  <r>
    <d v="2025-03-01T00:00:00"/>
    <x v="6"/>
    <x v="5"/>
    <x v="98"/>
    <x v="780"/>
    <x v="818"/>
    <n v="4653"/>
    <n v="2249"/>
    <n v="0.48334407908875993"/>
    <n v="0.7"/>
    <n v="13.75"/>
    <n v="1008.0999999999999"/>
    <n v="13861.374999999998"/>
    <m/>
  </r>
  <r>
    <d v="2025-03-01T00:00:00"/>
    <x v="6"/>
    <x v="4"/>
    <x v="140"/>
    <x v="781"/>
    <x v="819"/>
    <n v="766"/>
    <n v="227"/>
    <n v="0.29634464751958223"/>
    <n v="0.7"/>
    <n v="13.75"/>
    <n v="309.19999999999993"/>
    <n v="4251.4999999999991"/>
    <m/>
  </r>
  <r>
    <d v="2025-03-01T00:00:00"/>
    <x v="6"/>
    <x v="22"/>
    <x v="125"/>
    <x v="782"/>
    <x v="820"/>
    <n v="3266"/>
    <n v="1144"/>
    <n v="0.35027556644213104"/>
    <n v="0.7"/>
    <n v="13.75"/>
    <n v="1142.1999999999998"/>
    <n v="15705.249999999998"/>
    <m/>
  </r>
  <r>
    <d v="2025-03-01T00:00:00"/>
    <x v="6"/>
    <x v="5"/>
    <x v="191"/>
    <x v="783"/>
    <x v="821"/>
    <n v="1324"/>
    <n v="691"/>
    <n v="0.52190332326283984"/>
    <n v="0.7"/>
    <n v="13.75"/>
    <n v="235.80000000000007"/>
    <n v="3242.2500000000009"/>
    <m/>
  </r>
  <r>
    <d v="2025-03-01T00:00:00"/>
    <x v="6"/>
    <x v="0"/>
    <x v="108"/>
    <x v="784"/>
    <x v="822"/>
    <n v="2141"/>
    <n v="1016"/>
    <n v="0.47454460532461468"/>
    <n v="0.7"/>
    <n v="13.75"/>
    <n v="482.69999999999982"/>
    <n v="6637.1249999999973"/>
    <m/>
  </r>
  <r>
    <d v="2025-03-01T00:00:00"/>
    <x v="6"/>
    <x v="19"/>
    <x v="192"/>
    <x v="785"/>
    <x v="823"/>
    <n v="1582"/>
    <n v="1069"/>
    <n v="0.67572692793931732"/>
    <n v="0.7"/>
    <n v="13.75"/>
    <n v="38.399999999999864"/>
    <n v="527.99999999999818"/>
    <m/>
  </r>
  <r>
    <d v="2025-03-01T00:00:00"/>
    <x v="6"/>
    <x v="23"/>
    <x v="88"/>
    <x v="786"/>
    <x v="824"/>
    <n v="1856"/>
    <n v="759"/>
    <n v="0.40894396551724138"/>
    <n v="0.7"/>
    <n v="13.75"/>
    <n v="540.19999999999982"/>
    <n v="7427.7499999999973"/>
    <m/>
  </r>
  <r>
    <d v="2025-03-01T00:00:00"/>
    <x v="6"/>
    <x v="12"/>
    <x v="32"/>
    <x v="787"/>
    <x v="825"/>
    <n v="1856"/>
    <n v="875"/>
    <n v="0.47144396551724138"/>
    <n v="0.7"/>
    <n v="13.75"/>
    <n v="424.20000000000005"/>
    <n v="5832.7500000000009"/>
    <m/>
  </r>
  <r>
    <d v="2025-03-01T00:00:00"/>
    <x v="6"/>
    <x v="12"/>
    <x v="32"/>
    <x v="788"/>
    <x v="826"/>
    <n v="2090"/>
    <n v="1009"/>
    <n v="0.48277511961722486"/>
    <n v="0.7"/>
    <n v="13.75"/>
    <n v="454"/>
    <n v="6242.5"/>
    <m/>
  </r>
  <r>
    <d v="2025-03-01T00:00:00"/>
    <x v="6"/>
    <x v="12"/>
    <x v="32"/>
    <x v="789"/>
    <x v="827"/>
    <n v="1335"/>
    <n v="607"/>
    <n v="0.45468164794007493"/>
    <n v="0.7"/>
    <n v="13.75"/>
    <n v="327.49999999999989"/>
    <n v="4503.1249999999982"/>
    <m/>
  </r>
  <r>
    <d v="2025-03-01T00:00:00"/>
    <x v="6"/>
    <x v="12"/>
    <x v="32"/>
    <x v="790"/>
    <x v="828"/>
    <n v="1789"/>
    <n v="980"/>
    <n v="0.54779206260480717"/>
    <n v="0.7"/>
    <n v="13.75"/>
    <n v="272.29999999999995"/>
    <n v="3744.1249999999995"/>
    <m/>
  </r>
  <r>
    <d v="2025-03-01T00:00:00"/>
    <x v="6"/>
    <x v="22"/>
    <x v="135"/>
    <x v="791"/>
    <x v="829"/>
    <n v="1677"/>
    <n v="494"/>
    <n v="0.29457364341085274"/>
    <n v="0.7"/>
    <n v="13.75"/>
    <n v="679.89999999999986"/>
    <n v="9348.6249999999982"/>
    <m/>
  </r>
  <r>
    <d v="2025-03-01T00:00:00"/>
    <x v="6"/>
    <x v="6"/>
    <x v="25"/>
    <x v="792"/>
    <x v="830"/>
    <n v="1576"/>
    <n v="727"/>
    <n v="0.4612944162436548"/>
    <n v="0.7"/>
    <n v="13.75"/>
    <n v="376.20000000000005"/>
    <n v="5172.7500000000009"/>
    <m/>
  </r>
  <r>
    <d v="2025-03-01T00:00:00"/>
    <x v="6"/>
    <x v="6"/>
    <x v="25"/>
    <x v="793"/>
    <x v="831"/>
    <n v="2910"/>
    <n v="1475"/>
    <n v="0.50687285223367695"/>
    <n v="0.7"/>
    <n v="13.75"/>
    <n v="562"/>
    <n v="7727.5"/>
    <m/>
  </r>
  <r>
    <d v="2025-03-01T00:00:00"/>
    <x v="6"/>
    <x v="10"/>
    <x v="26"/>
    <x v="794"/>
    <x v="832"/>
    <n v="2147"/>
    <n v="1212"/>
    <n v="0.56450861667442942"/>
    <n v="0.7"/>
    <n v="13.75"/>
    <n v="290.90000000000009"/>
    <n v="3999.8750000000014"/>
    <m/>
  </r>
  <r>
    <d v="2025-03-01T00:00:00"/>
    <x v="6"/>
    <x v="0"/>
    <x v="193"/>
    <x v="795"/>
    <x v="833"/>
    <n v="2073"/>
    <n v="625"/>
    <n v="0.30149541726965751"/>
    <n v="0.7"/>
    <n v="13.75"/>
    <n v="826.09999999999991"/>
    <n v="11358.874999999998"/>
    <m/>
  </r>
  <r>
    <d v="2025-03-01T00:00:00"/>
    <x v="6"/>
    <x v="0"/>
    <x v="10"/>
    <x v="797"/>
    <x v="835"/>
    <n v="2566"/>
    <n v="1132"/>
    <n v="0.44115354637568199"/>
    <n v="0.7"/>
    <n v="13.75"/>
    <n v="664.2"/>
    <n v="9132.75"/>
    <m/>
  </r>
  <r>
    <d v="2025-03-01T00:00:00"/>
    <x v="6"/>
    <x v="0"/>
    <x v="10"/>
    <x v="798"/>
    <x v="836"/>
    <n v="2920"/>
    <n v="1060"/>
    <n v="0.36301369863013699"/>
    <n v="0.7"/>
    <n v="13.75"/>
    <n v="984"/>
    <n v="13530"/>
    <m/>
  </r>
  <r>
    <d v="2025-03-01T00:00:00"/>
    <x v="6"/>
    <x v="0"/>
    <x v="10"/>
    <x v="799"/>
    <x v="837"/>
    <n v="3682"/>
    <n v="1392"/>
    <n v="0.37805540467137427"/>
    <n v="0.7"/>
    <n v="13.75"/>
    <n v="1185.3999999999996"/>
    <n v="16299.249999999995"/>
    <m/>
  </r>
  <r>
    <d v="2025-03-01T00:00:00"/>
    <x v="6"/>
    <x v="0"/>
    <x v="137"/>
    <x v="800"/>
    <x v="838"/>
    <n v="2592"/>
    <n v="1324"/>
    <n v="0.51080246913580252"/>
    <n v="0.7"/>
    <n v="13.75"/>
    <n v="490.39999999999964"/>
    <n v="6742.9999999999945"/>
    <m/>
  </r>
  <r>
    <d v="2025-03-01T00:00:00"/>
    <x v="6"/>
    <x v="0"/>
    <x v="60"/>
    <x v="191"/>
    <x v="839"/>
    <n v="2764"/>
    <n v="1317"/>
    <n v="0.47648335745296672"/>
    <n v="0.7"/>
    <n v="13.75"/>
    <n v="617.79999999999995"/>
    <n v="8494.75"/>
    <m/>
  </r>
  <r>
    <d v="2025-03-01T00:00:00"/>
    <x v="6"/>
    <x v="0"/>
    <x v="60"/>
    <x v="189"/>
    <x v="840"/>
    <n v="2590"/>
    <n v="1030"/>
    <n v="0.39768339768339767"/>
    <n v="0.7"/>
    <n v="13.75"/>
    <n v="783"/>
    <n v="10766.25"/>
    <m/>
  </r>
  <r>
    <d v="2025-03-01T00:00:00"/>
    <x v="6"/>
    <x v="4"/>
    <x v="22"/>
    <x v="801"/>
    <x v="841"/>
    <n v="1864"/>
    <n v="817"/>
    <n v="0.43830472103004292"/>
    <n v="0.7"/>
    <n v="13.75"/>
    <n v="487.79999999999995"/>
    <n v="6707.2499999999991"/>
    <m/>
  </r>
  <r>
    <d v="2025-03-01T00:00:00"/>
    <x v="6"/>
    <x v="25"/>
    <x v="156"/>
    <x v="802"/>
    <x v="842"/>
    <n v="2996"/>
    <n v="1422"/>
    <n v="0.47463284379172227"/>
    <n v="0.7"/>
    <n v="13.75"/>
    <n v="675.20000000000027"/>
    <n v="9284.0000000000036"/>
    <m/>
  </r>
  <r>
    <d v="2025-03-01T00:00:00"/>
    <x v="6"/>
    <x v="15"/>
    <x v="194"/>
    <x v="803"/>
    <x v="843"/>
    <n v="2619"/>
    <n v="1573"/>
    <n v="0.60061092019854911"/>
    <n v="0.7"/>
    <n v="13.75"/>
    <n v="260.29999999999973"/>
    <n v="3579.1249999999964"/>
    <m/>
  </r>
  <r>
    <d v="2025-03-01T00:00:00"/>
    <x v="6"/>
    <x v="14"/>
    <x v="195"/>
    <x v="804"/>
    <x v="844"/>
    <n v="1022"/>
    <n v="564"/>
    <n v="0.55185909980430525"/>
    <n v="0.7"/>
    <n v="13.75"/>
    <n v="151.39999999999998"/>
    <n v="2081.7499999999995"/>
    <m/>
  </r>
  <r>
    <d v="2025-03-01T00:00:00"/>
    <x v="6"/>
    <x v="2"/>
    <x v="196"/>
    <x v="805"/>
    <x v="845"/>
    <n v="867"/>
    <n v="330"/>
    <n v="0.38062283737024222"/>
    <n v="0.7"/>
    <n v="13.75"/>
    <n v="276.89999999999998"/>
    <n v="3807.3749999999995"/>
    <m/>
  </r>
  <r>
    <d v="2025-03-01T00:00:00"/>
    <x v="6"/>
    <x v="4"/>
    <x v="197"/>
    <x v="806"/>
    <x v="846"/>
    <n v="1619"/>
    <n v="655"/>
    <n v="0.40457072266831379"/>
    <n v="0.7"/>
    <n v="13.75"/>
    <n v="478.29999999999973"/>
    <n v="6576.6249999999964"/>
    <m/>
  </r>
  <r>
    <d v="2025-03-01T00:00:00"/>
    <x v="6"/>
    <x v="4"/>
    <x v="198"/>
    <x v="807"/>
    <x v="847"/>
    <n v="2120"/>
    <n v="879"/>
    <n v="0.41462264150943395"/>
    <n v="0.7"/>
    <n v="13.75"/>
    <n v="605"/>
    <n v="8318.75"/>
    <m/>
  </r>
  <r>
    <d v="2025-03-01T00:00:00"/>
    <x v="6"/>
    <x v="8"/>
    <x v="199"/>
    <x v="808"/>
    <x v="848"/>
    <n v="2003"/>
    <n v="899"/>
    <n v="0.4488267598602097"/>
    <n v="0.7"/>
    <n v="13.75"/>
    <n v="503.09999999999991"/>
    <n v="6917.6249999999991"/>
    <m/>
  </r>
  <r>
    <d v="2025-03-01T00:00:00"/>
    <x v="6"/>
    <x v="0"/>
    <x v="144"/>
    <x v="809"/>
    <x v="849"/>
    <n v="1578"/>
    <n v="683"/>
    <n v="0.43282636248415718"/>
    <n v="0.7"/>
    <n v="13.75"/>
    <n v="421.59999999999991"/>
    <n v="5796.9999999999991"/>
    <m/>
  </r>
  <r>
    <d v="2025-03-01T00:00:00"/>
    <x v="6"/>
    <x v="22"/>
    <x v="174"/>
    <x v="810"/>
    <x v="850"/>
    <n v="1513"/>
    <n v="537"/>
    <n v="0.35492399206873759"/>
    <n v="0.7"/>
    <n v="13.75"/>
    <n v="522.09999999999991"/>
    <n v="7178.8749999999991"/>
    <m/>
  </r>
  <r>
    <d v="2025-03-01T00:00:00"/>
    <x v="6"/>
    <x v="2"/>
    <x v="4"/>
    <x v="811"/>
    <x v="851"/>
    <n v="4390"/>
    <n v="1755"/>
    <n v="0.39977220956719817"/>
    <n v="0.7"/>
    <n v="13.75"/>
    <n v="1318"/>
    <n v="18122.5"/>
    <m/>
  </r>
  <r>
    <d v="2025-03-01T00:00:00"/>
    <x v="6"/>
    <x v="2"/>
    <x v="4"/>
    <x v="812"/>
    <x v="852"/>
    <n v="4293"/>
    <n v="1407"/>
    <n v="0.32774283717679942"/>
    <n v="0.7"/>
    <n v="13.75"/>
    <n v="1598.1000000000004"/>
    <n v="21973.875000000004"/>
    <m/>
  </r>
  <r>
    <d v="2025-03-01T00:00:00"/>
    <x v="6"/>
    <x v="2"/>
    <x v="4"/>
    <x v="813"/>
    <x v="853"/>
    <n v="3169"/>
    <n v="1144"/>
    <n v="0.36099715998737775"/>
    <n v="0.7"/>
    <n v="13.75"/>
    <n v="1074.2999999999997"/>
    <n v="14771.624999999996"/>
    <m/>
  </r>
  <r>
    <d v="2025-03-01T00:00:00"/>
    <x v="6"/>
    <x v="2"/>
    <x v="4"/>
    <x v="814"/>
    <x v="854"/>
    <n v="3279"/>
    <n v="1122"/>
    <n v="0.34217749313815188"/>
    <n v="0.7"/>
    <n v="13.75"/>
    <n v="1173.2999999999997"/>
    <n v="16132.874999999996"/>
    <m/>
  </r>
  <r>
    <d v="2025-03-01T00:00:00"/>
    <x v="6"/>
    <x v="2"/>
    <x v="4"/>
    <x v="815"/>
    <x v="855"/>
    <n v="2933"/>
    <n v="1000"/>
    <n v="0.34094783498124787"/>
    <n v="0.7"/>
    <n v="13.75"/>
    <n v="1053.0999999999999"/>
    <n v="14480.124999999998"/>
    <m/>
  </r>
  <r>
    <d v="2025-03-01T00:00:00"/>
    <x v="6"/>
    <x v="5"/>
    <x v="200"/>
    <x v="816"/>
    <x v="856"/>
    <n v="1219"/>
    <n v="632"/>
    <n v="0.51845775225594748"/>
    <n v="0.7"/>
    <n v="13.75"/>
    <n v="221.29999999999995"/>
    <n v="3042.8749999999995"/>
    <m/>
  </r>
  <r>
    <d v="2025-03-01T00:00:00"/>
    <x v="6"/>
    <x v="17"/>
    <x v="48"/>
    <x v="817"/>
    <x v="857"/>
    <n v="1465"/>
    <n v="767"/>
    <n v="0.52354948805460755"/>
    <n v="0.7"/>
    <n v="13.75"/>
    <n v="258.49999999999977"/>
    <n v="3554.3749999999968"/>
    <m/>
  </r>
  <r>
    <d v="2025-03-01T00:00:00"/>
    <x v="6"/>
    <x v="8"/>
    <x v="16"/>
    <x v="818"/>
    <x v="858"/>
    <n v="3235"/>
    <n v="1401"/>
    <n v="0.43307573415765072"/>
    <n v="0.7"/>
    <n v="13.75"/>
    <n v="863.49999999999955"/>
    <n v="11873.124999999995"/>
    <m/>
  </r>
  <r>
    <d v="2025-03-01T00:00:00"/>
    <x v="6"/>
    <x v="8"/>
    <x v="16"/>
    <x v="819"/>
    <x v="859"/>
    <n v="2902"/>
    <n v="1186"/>
    <n v="0.40868366643694004"/>
    <n v="0.7"/>
    <n v="13.75"/>
    <n v="845.39999999999986"/>
    <n v="11624.249999999998"/>
    <m/>
  </r>
  <r>
    <d v="2025-03-01T00:00:00"/>
    <x v="6"/>
    <x v="8"/>
    <x v="16"/>
    <x v="820"/>
    <x v="860"/>
    <n v="2937"/>
    <n v="1018"/>
    <n v="0.34661218930881854"/>
    <n v="0.7"/>
    <n v="13.75"/>
    <n v="1037.8999999999996"/>
    <n v="14271.124999999995"/>
    <m/>
  </r>
  <r>
    <d v="2025-03-01T00:00:00"/>
    <x v="6"/>
    <x v="8"/>
    <x v="16"/>
    <x v="821"/>
    <x v="861"/>
    <n v="2353"/>
    <n v="798"/>
    <n v="0.33914152146196347"/>
    <n v="0.7"/>
    <n v="13.75"/>
    <n v="849.09999999999968"/>
    <n v="11675.124999999996"/>
    <m/>
  </r>
  <r>
    <d v="2025-03-01T00:00:00"/>
    <x v="6"/>
    <x v="8"/>
    <x v="16"/>
    <x v="822"/>
    <x v="862"/>
    <n v="1886"/>
    <n v="802"/>
    <n v="0.42523860021208909"/>
    <n v="0.7"/>
    <n v="13.75"/>
    <n v="518.19999999999982"/>
    <n v="7125.2499999999973"/>
    <m/>
  </r>
  <r>
    <d v="2025-03-01T00:00:00"/>
    <x v="6"/>
    <x v="0"/>
    <x v="29"/>
    <x v="823"/>
    <x v="863"/>
    <n v="2210"/>
    <n v="899"/>
    <n v="0.40678733031674208"/>
    <n v="0.7"/>
    <n v="13.75"/>
    <n v="648"/>
    <n v="8910"/>
    <m/>
  </r>
  <r>
    <d v="2025-03-01T00:00:00"/>
    <x v="6"/>
    <x v="4"/>
    <x v="57"/>
    <x v="824"/>
    <x v="864"/>
    <n v="2162"/>
    <n v="613"/>
    <n v="0.28353376503237743"/>
    <n v="0.7"/>
    <n v="13.75"/>
    <n v="900.39999999999986"/>
    <n v="12380.499999999998"/>
    <m/>
  </r>
  <r>
    <d v="2025-03-01T00:00:00"/>
    <x v="6"/>
    <x v="21"/>
    <x v="67"/>
    <x v="825"/>
    <x v="865"/>
    <n v="1412"/>
    <n v="711"/>
    <n v="0.5035410764872521"/>
    <n v="0.7"/>
    <n v="13.75"/>
    <n v="277.39999999999998"/>
    <n v="3814.2499999999995"/>
    <m/>
  </r>
  <r>
    <d v="2025-03-01T00:00:00"/>
    <x v="6"/>
    <x v="0"/>
    <x v="0"/>
    <x v="38"/>
    <x v="866"/>
    <n v="1817"/>
    <n v="803"/>
    <n v="0.44193725921849203"/>
    <n v="0.7"/>
    <n v="13.75"/>
    <n v="468.89999999999986"/>
    <n v="6447.3749999999982"/>
    <m/>
  </r>
  <r>
    <d v="2025-03-01T00:00:00"/>
    <x v="6"/>
    <x v="0"/>
    <x v="0"/>
    <x v="826"/>
    <x v="867"/>
    <n v="3343"/>
    <n v="1636"/>
    <n v="0.48938079569249177"/>
    <n v="0.7"/>
    <n v="13.75"/>
    <n v="704.09999999999945"/>
    <n v="9681.3749999999927"/>
    <m/>
  </r>
  <r>
    <d v="2025-03-01T00:00:00"/>
    <x v="6"/>
    <x v="0"/>
    <x v="0"/>
    <x v="827"/>
    <x v="868"/>
    <n v="2716"/>
    <n v="997"/>
    <n v="0.36708394698085417"/>
    <n v="0.7"/>
    <n v="13.75"/>
    <n v="904.2"/>
    <n v="12432.75"/>
    <m/>
  </r>
  <r>
    <d v="2025-03-01T00:00:00"/>
    <x v="6"/>
    <x v="0"/>
    <x v="0"/>
    <x v="828"/>
    <x v="869"/>
    <n v="1857"/>
    <n v="772"/>
    <n v="0.41572428648357568"/>
    <n v="0.7"/>
    <n v="13.75"/>
    <n v="527.89999999999986"/>
    <n v="7258.6249999999982"/>
    <m/>
  </r>
  <r>
    <d v="2025-03-01T00:00:00"/>
    <x v="6"/>
    <x v="0"/>
    <x v="0"/>
    <x v="829"/>
    <x v="870"/>
    <n v="2806"/>
    <n v="1180"/>
    <n v="0.42052744119743407"/>
    <n v="0.7"/>
    <n v="13.75"/>
    <n v="784.2"/>
    <n v="10782.75"/>
    <m/>
  </r>
  <r>
    <d v="2025-03-01T00:00:00"/>
    <x v="6"/>
    <x v="0"/>
    <x v="0"/>
    <x v="830"/>
    <x v="871"/>
    <n v="2625"/>
    <n v="1076"/>
    <n v="0.40990476190476188"/>
    <n v="0.7"/>
    <n v="13.75"/>
    <n v="761.5"/>
    <n v="10470.625"/>
    <m/>
  </r>
  <r>
    <d v="2025-03-01T00:00:00"/>
    <x v="6"/>
    <x v="0"/>
    <x v="0"/>
    <x v="831"/>
    <x v="872"/>
    <n v="2736"/>
    <n v="1098"/>
    <n v="0.40131578947368424"/>
    <n v="0.7"/>
    <n v="13.75"/>
    <n v="817.19999999999959"/>
    <n v="11236.499999999995"/>
    <m/>
  </r>
  <r>
    <d v="2025-03-01T00:00:00"/>
    <x v="6"/>
    <x v="0"/>
    <x v="0"/>
    <x v="832"/>
    <x v="873"/>
    <n v="4325"/>
    <n v="1787"/>
    <n v="0.4131791907514451"/>
    <n v="0.7"/>
    <n v="13.75"/>
    <n v="1240.4999999999995"/>
    <n v="17056.874999999993"/>
    <m/>
  </r>
  <r>
    <d v="2025-03-01T00:00:00"/>
    <x v="6"/>
    <x v="0"/>
    <x v="0"/>
    <x v="833"/>
    <x v="874"/>
    <n v="6814"/>
    <n v="2726"/>
    <n v="0.40005870267097154"/>
    <n v="0.7"/>
    <n v="13.75"/>
    <n v="2043.7999999999993"/>
    <n v="28102.249999999989"/>
    <m/>
  </r>
  <r>
    <d v="2025-03-01T00:00:00"/>
    <x v="6"/>
    <x v="0"/>
    <x v="0"/>
    <x v="15"/>
    <x v="875"/>
    <n v="5268"/>
    <n v="2216"/>
    <n v="0.42065299924069854"/>
    <n v="0.7"/>
    <n v="13.75"/>
    <n v="1471.6"/>
    <n v="20234.5"/>
    <m/>
  </r>
  <r>
    <d v="2025-03-01T00:00:00"/>
    <x v="6"/>
    <x v="0"/>
    <x v="0"/>
    <x v="834"/>
    <x v="876"/>
    <n v="3927"/>
    <n v="1552"/>
    <n v="0.39521263050674815"/>
    <n v="0.7"/>
    <n v="13.75"/>
    <n v="1196.8999999999996"/>
    <n v="16457.374999999996"/>
    <m/>
  </r>
  <r>
    <d v="2025-03-01T00:00:00"/>
    <x v="6"/>
    <x v="0"/>
    <x v="0"/>
    <x v="835"/>
    <x v="877"/>
    <n v="3057"/>
    <n v="1316"/>
    <n v="0.43048740595354923"/>
    <n v="0.7"/>
    <n v="13.75"/>
    <n v="823.89999999999964"/>
    <n v="11328.624999999995"/>
    <m/>
  </r>
  <r>
    <d v="2025-03-01T00:00:00"/>
    <x v="6"/>
    <x v="0"/>
    <x v="0"/>
    <x v="836"/>
    <x v="878"/>
    <n v="2371"/>
    <n v="1028"/>
    <n v="0.43357233234921971"/>
    <n v="0.7"/>
    <n v="13.75"/>
    <n v="631.69999999999982"/>
    <n v="8685.8749999999982"/>
    <m/>
  </r>
  <r>
    <d v="2025-03-01T00:00:00"/>
    <x v="6"/>
    <x v="0"/>
    <x v="0"/>
    <x v="837"/>
    <x v="879"/>
    <n v="2438"/>
    <n v="987"/>
    <n v="0.40484003281378178"/>
    <n v="0.7"/>
    <n v="13.75"/>
    <n v="719.59999999999991"/>
    <n v="9894.4999999999982"/>
    <m/>
  </r>
  <r>
    <d v="2025-03-01T00:00:00"/>
    <x v="6"/>
    <x v="0"/>
    <x v="0"/>
    <x v="838"/>
    <x v="880"/>
    <n v="3894"/>
    <n v="1788"/>
    <n v="0.4591679506933744"/>
    <n v="0.7"/>
    <n v="13.75"/>
    <n v="937.79999999999973"/>
    <n v="12894.749999999996"/>
    <m/>
  </r>
  <r>
    <d v="2025-03-01T00:00:00"/>
    <x v="6"/>
    <x v="0"/>
    <x v="0"/>
    <x v="839"/>
    <x v="881"/>
    <n v="2554"/>
    <n v="906"/>
    <n v="0.3547376664056382"/>
    <n v="0.7"/>
    <n v="13.75"/>
    <n v="881.8"/>
    <n v="12124.75"/>
    <m/>
  </r>
  <r>
    <d v="2025-03-01T00:00:00"/>
    <x v="6"/>
    <x v="0"/>
    <x v="0"/>
    <x v="840"/>
    <x v="882"/>
    <n v="1989"/>
    <n v="805"/>
    <n v="0.40472599296128708"/>
    <n v="0.7"/>
    <n v="13.75"/>
    <n v="587.29999999999995"/>
    <n v="8075.3749999999991"/>
    <m/>
  </r>
  <r>
    <d v="2025-03-01T00:00:00"/>
    <x v="6"/>
    <x v="0"/>
    <x v="0"/>
    <x v="841"/>
    <x v="883"/>
    <n v="2902"/>
    <n v="1058"/>
    <n v="0.36457615437629221"/>
    <n v="0.7"/>
    <n v="13.75"/>
    <n v="973.39999999999986"/>
    <n v="13384.249999999998"/>
    <m/>
  </r>
  <r>
    <d v="2025-03-01T00:00:00"/>
    <x v="6"/>
    <x v="0"/>
    <x v="0"/>
    <x v="842"/>
    <x v="884"/>
    <n v="2102"/>
    <n v="912"/>
    <n v="0.43387250237868696"/>
    <n v="0.7"/>
    <n v="13.75"/>
    <n v="559.39999999999986"/>
    <n v="7691.7499999999982"/>
    <m/>
  </r>
  <r>
    <d v="2025-03-01T00:00:00"/>
    <x v="6"/>
    <x v="0"/>
    <x v="0"/>
    <x v="843"/>
    <x v="885"/>
    <n v="1583"/>
    <n v="626"/>
    <n v="0.39545167403663928"/>
    <n v="0.7"/>
    <n v="13.75"/>
    <n v="482.09999999999991"/>
    <n v="6628.8749999999991"/>
    <m/>
  </r>
  <r>
    <d v="2025-03-01T00:00:00"/>
    <x v="6"/>
    <x v="0"/>
    <x v="0"/>
    <x v="844"/>
    <x v="886"/>
    <n v="3949"/>
    <n v="1746"/>
    <n v="0.44213724993669284"/>
    <n v="0.7"/>
    <n v="13.75"/>
    <n v="1018.2999999999997"/>
    <n v="14001.624999999996"/>
    <m/>
  </r>
  <r>
    <d v="2025-03-01T00:00:00"/>
    <x v="6"/>
    <x v="0"/>
    <x v="0"/>
    <x v="845"/>
    <x v="887"/>
    <n v="3139"/>
    <n v="1165"/>
    <n v="0.37113730487416374"/>
    <n v="0.7"/>
    <n v="13.75"/>
    <n v="1032.3000000000002"/>
    <n v="14194.125000000002"/>
    <m/>
  </r>
  <r>
    <d v="2025-03-01T00:00:00"/>
    <x v="6"/>
    <x v="0"/>
    <x v="0"/>
    <x v="846"/>
    <x v="888"/>
    <n v="2658"/>
    <n v="1025"/>
    <n v="0.38562829194883369"/>
    <n v="0.7"/>
    <n v="13.75"/>
    <n v="835.60000000000014"/>
    <n v="11489.500000000002"/>
    <m/>
  </r>
  <r>
    <d v="2025-03-01T00:00:00"/>
    <x v="6"/>
    <x v="0"/>
    <x v="0"/>
    <x v="847"/>
    <x v="889"/>
    <n v="3323"/>
    <n v="1365"/>
    <n v="0.41077339753235026"/>
    <n v="0.7"/>
    <n v="13.75"/>
    <n v="961.09999999999991"/>
    <n v="13215.124999999998"/>
    <m/>
  </r>
  <r>
    <d v="2025-03-01T00:00:00"/>
    <x v="6"/>
    <x v="0"/>
    <x v="0"/>
    <x v="848"/>
    <x v="890"/>
    <n v="2677"/>
    <n v="1040"/>
    <n v="0.38849458348898019"/>
    <n v="0.7"/>
    <n v="13.75"/>
    <n v="833.90000000000009"/>
    <n v="11466.125000000002"/>
    <m/>
  </r>
  <r>
    <d v="2025-03-01T00:00:00"/>
    <x v="6"/>
    <x v="0"/>
    <x v="0"/>
    <x v="849"/>
    <x v="891"/>
    <n v="2914"/>
    <n v="917"/>
    <n v="0.31468771448181193"/>
    <n v="0.7"/>
    <n v="13.75"/>
    <n v="1122.8"/>
    <n v="15438.5"/>
    <m/>
  </r>
  <r>
    <d v="2025-03-01T00:00:00"/>
    <x v="6"/>
    <x v="0"/>
    <x v="0"/>
    <x v="851"/>
    <x v="893"/>
    <n v="3156"/>
    <n v="896"/>
    <n v="0.28390367553865653"/>
    <n v="0.7"/>
    <n v="13.75"/>
    <n v="1313.1999999999998"/>
    <n v="18056.499999999996"/>
    <m/>
  </r>
  <r>
    <d v="2025-03-01T00:00:00"/>
    <x v="6"/>
    <x v="0"/>
    <x v="0"/>
    <x v="852"/>
    <x v="894"/>
    <n v="4249"/>
    <n v="1315"/>
    <n v="0.3094845846081431"/>
    <n v="0.7"/>
    <n v="13.75"/>
    <n v="1659.2999999999997"/>
    <n v="22815.374999999996"/>
    <m/>
  </r>
  <r>
    <d v="2025-03-01T00:00:00"/>
    <x v="6"/>
    <x v="0"/>
    <x v="0"/>
    <x v="853"/>
    <x v="895"/>
    <n v="4836"/>
    <n v="1440"/>
    <n v="0.29776674937965258"/>
    <n v="0.7"/>
    <n v="13.75"/>
    <n v="1945.1999999999998"/>
    <n v="26746.499999999996"/>
    <m/>
  </r>
  <r>
    <d v="2025-03-01T00:00:00"/>
    <x v="6"/>
    <x v="0"/>
    <x v="0"/>
    <x v="854"/>
    <x v="896"/>
    <n v="2055"/>
    <n v="957"/>
    <n v="0.4656934306569343"/>
    <n v="0.7"/>
    <n v="13.75"/>
    <n v="481.5"/>
    <n v="6620.625"/>
    <m/>
  </r>
  <r>
    <d v="2025-03-01T00:00:00"/>
    <x v="6"/>
    <x v="5"/>
    <x v="6"/>
    <x v="855"/>
    <x v="897"/>
    <n v="2227"/>
    <n v="744"/>
    <n v="0.33408172429277055"/>
    <n v="0.7"/>
    <n v="13.75"/>
    <n v="814.89999999999986"/>
    <n v="11204.874999999998"/>
    <m/>
  </r>
  <r>
    <d v="2025-03-01T00:00:00"/>
    <x v="6"/>
    <x v="5"/>
    <x v="6"/>
    <x v="856"/>
    <x v="898"/>
    <n v="2032"/>
    <n v="1049"/>
    <n v="0.51624015748031493"/>
    <n v="0.7"/>
    <n v="13.75"/>
    <n v="373.40000000000009"/>
    <n v="5134.2500000000009"/>
    <m/>
  </r>
  <r>
    <d v="2025-03-01T00:00:00"/>
    <x v="6"/>
    <x v="5"/>
    <x v="6"/>
    <x v="857"/>
    <x v="899"/>
    <n v="3115"/>
    <n v="1213"/>
    <n v="0.38940609951845906"/>
    <n v="0.7"/>
    <n v="13.75"/>
    <n v="967.5"/>
    <n v="13303.125"/>
    <m/>
  </r>
  <r>
    <d v="2025-03-01T00:00:00"/>
    <x v="6"/>
    <x v="5"/>
    <x v="6"/>
    <x v="858"/>
    <x v="900"/>
    <n v="2907"/>
    <n v="1385"/>
    <n v="0.47643618851049191"/>
    <n v="0.7"/>
    <n v="13.75"/>
    <n v="649.89999999999986"/>
    <n v="8936.1249999999982"/>
    <m/>
  </r>
  <r>
    <d v="2025-03-01T00:00:00"/>
    <x v="6"/>
    <x v="5"/>
    <x v="6"/>
    <x v="859"/>
    <x v="901"/>
    <n v="2029"/>
    <n v="892"/>
    <n v="0.43962543124691966"/>
    <n v="0.7"/>
    <n v="13.75"/>
    <n v="528.29999999999995"/>
    <n v="7264.1249999999991"/>
    <m/>
  </r>
  <r>
    <d v="2025-03-01T00:00:00"/>
    <x v="6"/>
    <x v="5"/>
    <x v="6"/>
    <x v="860"/>
    <x v="902"/>
    <n v="1684"/>
    <n v="768"/>
    <n v="0.45605700712589076"/>
    <n v="0.7"/>
    <n v="13.75"/>
    <n v="410.79999999999973"/>
    <n v="5648.4999999999964"/>
    <m/>
  </r>
  <r>
    <d v="2025-03-01T00:00:00"/>
    <x v="6"/>
    <x v="5"/>
    <x v="6"/>
    <x v="861"/>
    <x v="903"/>
    <n v="1783"/>
    <n v="688"/>
    <n v="0.38586651710600112"/>
    <n v="0.7"/>
    <n v="13.75"/>
    <n v="560.09999999999991"/>
    <n v="7701.3749999999991"/>
    <m/>
  </r>
  <r>
    <d v="2025-03-01T00:00:00"/>
    <x v="6"/>
    <x v="15"/>
    <x v="201"/>
    <x v="862"/>
    <x v="904"/>
    <n v="2122"/>
    <n v="1091"/>
    <n v="0.51413760603204528"/>
    <n v="0.7"/>
    <n v="13.75"/>
    <n v="394.39999999999986"/>
    <n v="5422.9999999999982"/>
    <m/>
  </r>
  <r>
    <d v="2025-03-01T00:00:00"/>
    <x v="6"/>
    <x v="4"/>
    <x v="19"/>
    <x v="863"/>
    <x v="905"/>
    <n v="2173"/>
    <n v="695"/>
    <n v="0.3198343304187759"/>
    <n v="0.7"/>
    <n v="13.75"/>
    <n v="826.09999999999968"/>
    <n v="11358.874999999996"/>
    <m/>
  </r>
  <r>
    <d v="2025-03-01T00:00:00"/>
    <x v="6"/>
    <x v="4"/>
    <x v="63"/>
    <x v="864"/>
    <x v="906"/>
    <n v="3042"/>
    <n v="1031"/>
    <n v="0.33892176199868507"/>
    <n v="0.7"/>
    <n v="13.75"/>
    <n v="1098.3999999999996"/>
    <n v="15102.999999999995"/>
    <m/>
  </r>
  <r>
    <d v="2025-03-01T00:00:00"/>
    <x v="6"/>
    <x v="4"/>
    <x v="28"/>
    <x v="865"/>
    <x v="907"/>
    <n v="2046"/>
    <n v="752"/>
    <n v="0.3675464320625611"/>
    <n v="0.7"/>
    <n v="13.75"/>
    <n v="680.19999999999982"/>
    <n v="9352.7499999999982"/>
    <m/>
  </r>
  <r>
    <d v="2025-03-01T00:00:00"/>
    <x v="6"/>
    <x v="4"/>
    <x v="28"/>
    <x v="866"/>
    <x v="908"/>
    <n v="1537"/>
    <n v="453"/>
    <n v="0.29472999349381912"/>
    <n v="0.7"/>
    <n v="13.75"/>
    <n v="622.89999999999986"/>
    <n v="8564.8749999999982"/>
    <m/>
  </r>
  <r>
    <d v="2025-03-01T00:00:00"/>
    <x v="6"/>
    <x v="4"/>
    <x v="56"/>
    <x v="867"/>
    <x v="909"/>
    <n v="1637"/>
    <n v="506"/>
    <n v="0.3091020158827123"/>
    <n v="0.7"/>
    <n v="13.75"/>
    <n v="639.89999999999986"/>
    <n v="8798.6249999999982"/>
    <m/>
  </r>
  <r>
    <d v="2025-03-01T00:00:00"/>
    <x v="6"/>
    <x v="4"/>
    <x v="81"/>
    <x v="868"/>
    <x v="910"/>
    <n v="1372"/>
    <n v="401"/>
    <n v="0.29227405247813409"/>
    <n v="0.7"/>
    <n v="13.75"/>
    <n v="559.4"/>
    <n v="7691.75"/>
    <m/>
  </r>
  <r>
    <d v="2025-03-01T00:00:00"/>
    <x v="6"/>
    <x v="24"/>
    <x v="145"/>
    <x v="869"/>
    <x v="911"/>
    <n v="4279"/>
    <n v="1827"/>
    <n v="0.42696891797148867"/>
    <n v="0.7"/>
    <n v="13.75"/>
    <n v="1168.2999999999997"/>
    <n v="16064.124999999996"/>
    <m/>
  </r>
  <r>
    <d v="2025-03-01T00:00:00"/>
    <x v="6"/>
    <x v="24"/>
    <x v="145"/>
    <x v="870"/>
    <x v="912"/>
    <n v="3875"/>
    <n v="1800"/>
    <n v="0.46451612903225808"/>
    <n v="0.7"/>
    <n v="13.75"/>
    <n v="912.5"/>
    <n v="12546.875"/>
    <m/>
  </r>
  <r>
    <d v="2025-03-01T00:00:00"/>
    <x v="6"/>
    <x v="4"/>
    <x v="5"/>
    <x v="871"/>
    <x v="913"/>
    <n v="5244"/>
    <n v="2144"/>
    <n v="0.40884820747520978"/>
    <n v="0.7"/>
    <n v="13.75"/>
    <n v="1526.7999999999997"/>
    <n v="20993.499999999996"/>
    <m/>
  </r>
  <r>
    <d v="2025-03-01T00:00:00"/>
    <x v="6"/>
    <x v="4"/>
    <x v="5"/>
    <x v="872"/>
    <x v="914"/>
    <n v="3934"/>
    <n v="1337"/>
    <n v="0.33985765124555162"/>
    <n v="0.7"/>
    <n v="13.75"/>
    <n v="1416.7999999999997"/>
    <n v="19480.999999999996"/>
    <m/>
  </r>
  <r>
    <d v="2025-03-01T00:00:00"/>
    <x v="6"/>
    <x v="4"/>
    <x v="5"/>
    <x v="873"/>
    <x v="915"/>
    <n v="2462"/>
    <n v="961"/>
    <n v="0.39033306255077171"/>
    <n v="0.7"/>
    <n v="13.75"/>
    <n v="762.39999999999986"/>
    <n v="10482.999999999998"/>
    <m/>
  </r>
  <r>
    <d v="2025-03-01T00:00:00"/>
    <x v="6"/>
    <x v="4"/>
    <x v="5"/>
    <x v="874"/>
    <x v="916"/>
    <n v="2060"/>
    <n v="828"/>
    <n v="0.40194174757281553"/>
    <n v="0.7"/>
    <n v="13.75"/>
    <n v="613.99999999999977"/>
    <n v="8442.4999999999964"/>
    <m/>
  </r>
  <r>
    <d v="2025-03-01T00:00:00"/>
    <x v="6"/>
    <x v="4"/>
    <x v="5"/>
    <x v="876"/>
    <x v="918"/>
    <n v="2144"/>
    <n v="751"/>
    <n v="0.35027985074626866"/>
    <n v="0.7"/>
    <n v="13.75"/>
    <n v="749.79999999999973"/>
    <n v="10309.749999999996"/>
    <m/>
  </r>
  <r>
    <d v="2025-03-01T00:00:00"/>
    <x v="6"/>
    <x v="4"/>
    <x v="5"/>
    <x v="877"/>
    <x v="919"/>
    <n v="1463"/>
    <n v="635"/>
    <n v="0.43403964456596034"/>
    <n v="0.7"/>
    <n v="13.75"/>
    <n v="389.10000000000014"/>
    <n v="5350.1250000000018"/>
    <m/>
  </r>
  <r>
    <d v="2025-03-01T00:00:00"/>
    <x v="6"/>
    <x v="4"/>
    <x v="5"/>
    <x v="878"/>
    <x v="920"/>
    <n v="1653"/>
    <n v="397"/>
    <n v="0.24016938898971568"/>
    <n v="0.7"/>
    <n v="13.75"/>
    <n v="760.09999999999991"/>
    <n v="10451.374999999998"/>
    <m/>
  </r>
  <r>
    <d v="2025-03-01T00:00:00"/>
    <x v="6"/>
    <x v="4"/>
    <x v="5"/>
    <x v="879"/>
    <x v="921"/>
    <n v="1516"/>
    <n v="485"/>
    <n v="0.31992084432717677"/>
    <n v="0.7"/>
    <n v="13.75"/>
    <n v="576.20000000000005"/>
    <n v="7922.7500000000009"/>
    <m/>
  </r>
  <r>
    <d v="2025-03-01T00:00:00"/>
    <x v="6"/>
    <x v="4"/>
    <x v="5"/>
    <x v="880"/>
    <x v="922"/>
    <n v="2264"/>
    <n v="685"/>
    <n v="0.30256183745583037"/>
    <n v="0.7"/>
    <n v="13.75"/>
    <n v="899.8"/>
    <n v="12372.25"/>
    <m/>
  </r>
  <r>
    <d v="2025-03-01T00:00:00"/>
    <x v="6"/>
    <x v="4"/>
    <x v="5"/>
    <x v="881"/>
    <x v="923"/>
    <n v="1111"/>
    <n v="340"/>
    <n v="0.30603060306030605"/>
    <n v="0.7"/>
    <n v="13.75"/>
    <n v="437.69999999999982"/>
    <n v="6018.3749999999973"/>
    <m/>
  </r>
  <r>
    <d v="2025-03-01T00:00:00"/>
    <x v="6"/>
    <x v="4"/>
    <x v="5"/>
    <x v="882"/>
    <x v="924"/>
    <n v="1051"/>
    <n v="419"/>
    <n v="0.39866793529971456"/>
    <n v="0.7"/>
    <n v="13.75"/>
    <n v="316.69999999999993"/>
    <n v="4354.6249999999991"/>
    <m/>
  </r>
  <r>
    <d v="2025-03-01T00:00:00"/>
    <x v="6"/>
    <x v="4"/>
    <x v="5"/>
    <x v="883"/>
    <x v="925"/>
    <n v="2052"/>
    <n v="960"/>
    <n v="0.46783625730994149"/>
    <n v="0.7"/>
    <n v="13.75"/>
    <n v="476.40000000000009"/>
    <n v="6550.5000000000009"/>
    <m/>
  </r>
  <r>
    <d v="2025-03-01T00:00:00"/>
    <x v="6"/>
    <x v="4"/>
    <x v="5"/>
    <x v="884"/>
    <x v="926"/>
    <n v="1978"/>
    <n v="803"/>
    <n v="0.40596562184024265"/>
    <n v="0.7"/>
    <n v="13.75"/>
    <n v="581.59999999999991"/>
    <n v="7996.9999999999991"/>
    <m/>
  </r>
  <r>
    <d v="2025-03-01T00:00:00"/>
    <x v="6"/>
    <x v="4"/>
    <x v="5"/>
    <x v="885"/>
    <x v="927"/>
    <n v="1603"/>
    <n v="535"/>
    <n v="0.33374922021210229"/>
    <n v="0.7"/>
    <n v="13.75"/>
    <n v="587.10000000000014"/>
    <n v="8072.6250000000018"/>
    <m/>
  </r>
  <r>
    <d v="2025-03-01T00:00:00"/>
    <x v="6"/>
    <x v="4"/>
    <x v="5"/>
    <x v="886"/>
    <x v="928"/>
    <n v="1858"/>
    <n v="724"/>
    <n v="0.38966630785791173"/>
    <n v="0.7"/>
    <n v="13.75"/>
    <n v="576.59999999999991"/>
    <n v="7928.2499999999991"/>
    <m/>
  </r>
  <r>
    <d v="2025-03-01T00:00:00"/>
    <x v="6"/>
    <x v="4"/>
    <x v="5"/>
    <x v="887"/>
    <x v="929"/>
    <n v="2677"/>
    <n v="1018"/>
    <n v="0.3802764288382518"/>
    <n v="0.7"/>
    <n v="13.75"/>
    <n v="855.89999999999964"/>
    <n v="11768.624999999995"/>
    <m/>
  </r>
  <r>
    <d v="2025-03-01T00:00:00"/>
    <x v="6"/>
    <x v="4"/>
    <x v="5"/>
    <x v="888"/>
    <x v="930"/>
    <n v="1832"/>
    <n v="610"/>
    <n v="0.33296943231441051"/>
    <n v="0.7"/>
    <n v="13.75"/>
    <n v="672.39999999999986"/>
    <n v="9245.4999999999982"/>
    <m/>
  </r>
  <r>
    <d v="2025-03-01T00:00:00"/>
    <x v="6"/>
    <x v="4"/>
    <x v="5"/>
    <x v="889"/>
    <x v="931"/>
    <n v="1411"/>
    <n v="430"/>
    <n v="0.30474840538625086"/>
    <n v="0.7"/>
    <n v="13.75"/>
    <n v="557.70000000000005"/>
    <n v="7668.3750000000009"/>
    <m/>
  </r>
  <r>
    <d v="2025-03-01T00:00:00"/>
    <x v="6"/>
    <x v="4"/>
    <x v="5"/>
    <x v="890"/>
    <x v="932"/>
    <n v="2666"/>
    <n v="924"/>
    <n v="0.34658664666166544"/>
    <n v="0.7"/>
    <n v="13.75"/>
    <n v="942.19999999999982"/>
    <n v="12955.249999999998"/>
    <m/>
  </r>
  <r>
    <d v="2025-03-01T00:00:00"/>
    <x v="6"/>
    <x v="4"/>
    <x v="5"/>
    <x v="401"/>
    <x v="933"/>
    <n v="1753"/>
    <n v="742"/>
    <n v="0.4232743867655448"/>
    <n v="0.7"/>
    <n v="13.75"/>
    <n v="485.09999999999991"/>
    <n v="6670.1249999999991"/>
    <m/>
  </r>
  <r>
    <d v="2025-03-01T00:00:00"/>
    <x v="6"/>
    <x v="4"/>
    <x v="5"/>
    <x v="891"/>
    <x v="934"/>
    <n v="1851"/>
    <n v="680"/>
    <n v="0.36736898973527821"/>
    <n v="0.7"/>
    <n v="13.75"/>
    <n v="615.69999999999982"/>
    <n v="8465.8749999999982"/>
    <m/>
  </r>
  <r>
    <d v="2025-03-01T00:00:00"/>
    <x v="6"/>
    <x v="16"/>
    <x v="105"/>
    <x v="892"/>
    <x v="935"/>
    <n v="2147"/>
    <n v="835"/>
    <n v="0.38891476478807641"/>
    <n v="0.7"/>
    <n v="13.75"/>
    <n v="667.89999999999986"/>
    <n v="9183.6249999999982"/>
    <m/>
  </r>
  <r>
    <d v="2025-03-01T00:00:00"/>
    <x v="6"/>
    <x v="6"/>
    <x v="30"/>
    <x v="893"/>
    <x v="936"/>
    <n v="1615"/>
    <n v="849"/>
    <n v="0.52569659442724459"/>
    <n v="0.7"/>
    <n v="13.75"/>
    <n v="281.5"/>
    <n v="3870.625"/>
    <m/>
  </r>
  <r>
    <d v="2025-03-01T00:00:00"/>
    <x v="6"/>
    <x v="20"/>
    <x v="147"/>
    <x v="895"/>
    <x v="938"/>
    <n v="1547"/>
    <n v="669"/>
    <n v="0.43244990303813835"/>
    <n v="0.7"/>
    <n v="13.75"/>
    <n v="413.89999999999986"/>
    <n v="5691.1249999999982"/>
    <m/>
  </r>
  <r>
    <d v="2025-03-01T00:00:00"/>
    <x v="6"/>
    <x v="14"/>
    <x v="40"/>
    <x v="896"/>
    <x v="939"/>
    <n v="1602"/>
    <n v="701"/>
    <n v="0.43757802746566793"/>
    <n v="0.7"/>
    <n v="13.75"/>
    <n v="420.39999999999986"/>
    <n v="5780.4999999999982"/>
    <m/>
  </r>
  <r>
    <d v="2025-03-01T00:00:00"/>
    <x v="6"/>
    <x v="0"/>
    <x v="18"/>
    <x v="897"/>
    <x v="940"/>
    <n v="2475"/>
    <n v="1174"/>
    <n v="0.47434343434343434"/>
    <n v="0.7"/>
    <n v="13.75"/>
    <n v="558.5"/>
    <n v="7679.375"/>
    <m/>
  </r>
  <r>
    <d v="2025-03-01T00:00:00"/>
    <x v="6"/>
    <x v="6"/>
    <x v="65"/>
    <x v="899"/>
    <x v="942"/>
    <n v="3266"/>
    <n v="1188"/>
    <n v="0.36374770361298225"/>
    <n v="0.7"/>
    <n v="13.75"/>
    <n v="1098.1999999999998"/>
    <n v="15100.249999999998"/>
    <m/>
  </r>
  <r>
    <d v="2025-03-01T00:00:00"/>
    <x v="6"/>
    <x v="6"/>
    <x v="65"/>
    <x v="900"/>
    <x v="943"/>
    <n v="2629"/>
    <n v="1000"/>
    <n v="0.3803727653100038"/>
    <n v="0.7"/>
    <n v="13.75"/>
    <n v="840.3"/>
    <n v="11554.125"/>
    <m/>
  </r>
  <r>
    <d v="2025-03-01T00:00:00"/>
    <x v="6"/>
    <x v="4"/>
    <x v="9"/>
    <x v="901"/>
    <x v="944"/>
    <n v="433"/>
    <n v="145"/>
    <n v="0.3348729792147806"/>
    <n v="0.7"/>
    <n v="13.75"/>
    <n v="158.10000000000002"/>
    <n v="2173.8750000000005"/>
    <m/>
  </r>
  <r>
    <d v="2025-03-01T00:00:00"/>
    <x v="6"/>
    <x v="6"/>
    <x v="76"/>
    <x v="902"/>
    <x v="945"/>
    <n v="1283"/>
    <n v="490"/>
    <n v="0.38191738113795792"/>
    <n v="0.7"/>
    <n v="13.75"/>
    <n v="408.1"/>
    <n v="5611.375"/>
    <m/>
  </r>
  <r>
    <d v="2025-03-01T00:00:00"/>
    <x v="6"/>
    <x v="16"/>
    <x v="91"/>
    <x v="903"/>
    <x v="946"/>
    <n v="2719"/>
    <n v="919"/>
    <n v="0.3379919087899963"/>
    <n v="0.7"/>
    <n v="13.75"/>
    <n v="984.3"/>
    <n v="13534.125"/>
    <m/>
  </r>
  <r>
    <d v="2025-03-01T00:00:00"/>
    <x v="6"/>
    <x v="16"/>
    <x v="91"/>
    <x v="904"/>
    <x v="947"/>
    <n v="2942"/>
    <n v="930"/>
    <n v="0.31611148878314071"/>
    <n v="0.7"/>
    <n v="13.75"/>
    <n v="1129.4000000000001"/>
    <n v="15529.250000000002"/>
    <m/>
  </r>
  <r>
    <d v="2025-03-01T00:00:00"/>
    <x v="6"/>
    <x v="16"/>
    <x v="51"/>
    <x v="905"/>
    <x v="948"/>
    <n v="2712"/>
    <n v="742"/>
    <n v="0.27359882005899705"/>
    <n v="0.7"/>
    <n v="13.75"/>
    <n v="1156.3999999999999"/>
    <n v="15900.499999999998"/>
    <m/>
  </r>
  <r>
    <d v="2025-03-01T00:00:00"/>
    <x v="6"/>
    <x v="16"/>
    <x v="51"/>
    <x v="906"/>
    <x v="949"/>
    <n v="2179"/>
    <n v="819"/>
    <n v="0.37586048646167969"/>
    <n v="0.7"/>
    <n v="13.75"/>
    <n v="706.29999999999973"/>
    <n v="9711.6249999999964"/>
    <m/>
  </r>
  <r>
    <d v="2025-03-01T00:00:00"/>
    <x v="6"/>
    <x v="5"/>
    <x v="45"/>
    <x v="907"/>
    <x v="950"/>
    <n v="3836"/>
    <n v="1447"/>
    <n v="0.37721584984358708"/>
    <n v="0.7"/>
    <n v="13.75"/>
    <n v="1238.1999999999998"/>
    <n v="17025.249999999996"/>
    <m/>
  </r>
  <r>
    <d v="2025-03-01T00:00:00"/>
    <x v="6"/>
    <x v="0"/>
    <x v="94"/>
    <x v="242"/>
    <x v="951"/>
    <n v="2483"/>
    <n v="1066"/>
    <n v="0.4293193717277487"/>
    <n v="0.7"/>
    <n v="13.75"/>
    <n v="672.09999999999991"/>
    <n v="9241.3749999999982"/>
    <m/>
  </r>
  <r>
    <d v="2025-04-01T00:00:00"/>
    <x v="6"/>
    <x v="4"/>
    <x v="20"/>
    <x v="711"/>
    <x v="744"/>
    <n v="1368"/>
    <n v="715"/>
    <n v="0.52266081871345027"/>
    <n v="0.7"/>
    <n v="13.75"/>
    <n v="242.59999999999991"/>
    <n v="3335.7499999999986"/>
    <m/>
  </r>
  <r>
    <d v="2025-04-01T00:00:00"/>
    <x v="6"/>
    <x v="3"/>
    <x v="178"/>
    <x v="712"/>
    <x v="745"/>
    <n v="1903"/>
    <n v="722"/>
    <n v="0.37940094587493434"/>
    <n v="0.7"/>
    <n v="13.75"/>
    <n v="610.09999999999991"/>
    <n v="8388.8749999999982"/>
    <m/>
  </r>
  <r>
    <d v="2025-04-01T00:00:00"/>
    <x v="6"/>
    <x v="4"/>
    <x v="75"/>
    <x v="714"/>
    <x v="747"/>
    <n v="852"/>
    <n v="341"/>
    <n v="0.40023474178403756"/>
    <n v="0.7"/>
    <n v="13.75"/>
    <n v="255.39999999999998"/>
    <n v="3511.7499999999995"/>
    <m/>
  </r>
  <r>
    <d v="2025-04-01T00:00:00"/>
    <x v="6"/>
    <x v="4"/>
    <x v="179"/>
    <x v="715"/>
    <x v="748"/>
    <n v="802"/>
    <n v="188"/>
    <n v="0.23441396508728179"/>
    <n v="0.7"/>
    <n v="13.75"/>
    <n v="373.4"/>
    <n v="5134.25"/>
    <m/>
  </r>
  <r>
    <d v="2025-04-01T00:00:00"/>
    <x v="6"/>
    <x v="0"/>
    <x v="180"/>
    <x v="717"/>
    <x v="750"/>
    <n v="1520"/>
    <n v="754"/>
    <n v="0.49605263157894736"/>
    <n v="0.7"/>
    <n v="13.75"/>
    <n v="310"/>
    <n v="4262.5"/>
    <m/>
  </r>
  <r>
    <d v="2025-04-01T00:00:00"/>
    <x v="6"/>
    <x v="4"/>
    <x v="181"/>
    <x v="718"/>
    <x v="751"/>
    <n v="1923"/>
    <n v="1080"/>
    <n v="0.56162246489859591"/>
    <n v="0.7"/>
    <n v="13.75"/>
    <n v="266.10000000000014"/>
    <n v="3658.8750000000018"/>
    <m/>
  </r>
  <r>
    <d v="2025-04-01T00:00:00"/>
    <x v="6"/>
    <x v="0"/>
    <x v="182"/>
    <x v="719"/>
    <x v="752"/>
    <n v="2054"/>
    <n v="1107"/>
    <n v="0.53894839337877309"/>
    <n v="0.7"/>
    <n v="13.75"/>
    <n v="330.79999999999995"/>
    <n v="4548.4999999999991"/>
    <m/>
  </r>
  <r>
    <d v="2025-04-01T00:00:00"/>
    <x v="6"/>
    <x v="5"/>
    <x v="104"/>
    <x v="263"/>
    <x v="753"/>
    <n v="1679"/>
    <n v="868"/>
    <n v="0.51697438951757002"/>
    <n v="0.7"/>
    <n v="13.75"/>
    <n v="307.29999999999973"/>
    <n v="4225.3749999999964"/>
    <m/>
  </r>
  <r>
    <d v="2025-04-01T00:00:00"/>
    <x v="6"/>
    <x v="4"/>
    <x v="8"/>
    <x v="720"/>
    <x v="754"/>
    <n v="1802"/>
    <n v="854"/>
    <n v="0.47391786903440619"/>
    <n v="0.7"/>
    <n v="13.75"/>
    <n v="407.39999999999986"/>
    <n v="5601.7499999999982"/>
    <m/>
  </r>
  <r>
    <d v="2025-04-01T00:00:00"/>
    <x v="6"/>
    <x v="15"/>
    <x v="41"/>
    <x v="721"/>
    <x v="755"/>
    <n v="3216"/>
    <n v="1655"/>
    <n v="0.51461442786069655"/>
    <n v="0.7"/>
    <n v="13.75"/>
    <n v="596.19999999999982"/>
    <n v="8197.7499999999982"/>
    <m/>
  </r>
  <r>
    <d v="2025-04-01T00:00:00"/>
    <x v="6"/>
    <x v="15"/>
    <x v="41"/>
    <x v="722"/>
    <x v="756"/>
    <n v="1883"/>
    <n v="1071"/>
    <n v="0.56877323420074355"/>
    <n v="0.7"/>
    <n v="13.75"/>
    <n v="247.09999999999968"/>
    <n v="3397.6249999999955"/>
    <m/>
  </r>
  <r>
    <d v="2025-04-01T00:00:00"/>
    <x v="6"/>
    <x v="6"/>
    <x v="11"/>
    <x v="723"/>
    <x v="757"/>
    <n v="2957"/>
    <n v="1483"/>
    <n v="0.50152181264795404"/>
    <n v="0.7"/>
    <n v="13.75"/>
    <n v="586.89999999999964"/>
    <n v="8069.8749999999945"/>
    <m/>
  </r>
  <r>
    <d v="2025-04-01T00:00:00"/>
    <x v="6"/>
    <x v="6"/>
    <x v="11"/>
    <x v="724"/>
    <x v="758"/>
    <n v="1739"/>
    <n v="784"/>
    <n v="0.45083381253594018"/>
    <n v="0.7"/>
    <n v="13.75"/>
    <n v="433.29999999999995"/>
    <n v="5957.8749999999991"/>
    <m/>
  </r>
  <r>
    <d v="2025-04-01T00:00:00"/>
    <x v="6"/>
    <x v="6"/>
    <x v="11"/>
    <x v="725"/>
    <x v="759"/>
    <n v="2114"/>
    <n v="973"/>
    <n v="0.46026490066225167"/>
    <n v="0.7"/>
    <n v="13.75"/>
    <n v="506.79999999999973"/>
    <n v="6968.4999999999964"/>
    <m/>
  </r>
  <r>
    <d v="2025-04-01T00:00:00"/>
    <x v="6"/>
    <x v="6"/>
    <x v="11"/>
    <x v="726"/>
    <x v="760"/>
    <n v="1462"/>
    <n v="490"/>
    <n v="0.33515731874145005"/>
    <n v="0.7"/>
    <n v="13.75"/>
    <n v="533.40000000000009"/>
    <n v="7334.2500000000009"/>
    <m/>
  </r>
  <r>
    <d v="2025-04-01T00:00:00"/>
    <x v="6"/>
    <x v="6"/>
    <x v="11"/>
    <x v="51"/>
    <x v="761"/>
    <n v="3492"/>
    <n v="1535"/>
    <n v="0.43957617411225658"/>
    <n v="0.7"/>
    <n v="13.75"/>
    <n v="909.40000000000009"/>
    <n v="12504.250000000002"/>
    <m/>
  </r>
  <r>
    <d v="2025-04-01T00:00:00"/>
    <x v="6"/>
    <x v="6"/>
    <x v="11"/>
    <x v="727"/>
    <x v="762"/>
    <n v="1335"/>
    <n v="683"/>
    <n v="0.51161048689138577"/>
    <n v="0.7"/>
    <n v="13.75"/>
    <n v="251.49999999999989"/>
    <n v="3458.1249999999986"/>
    <m/>
  </r>
  <r>
    <d v="2025-04-01T00:00:00"/>
    <x v="6"/>
    <x v="6"/>
    <x v="11"/>
    <x v="728"/>
    <x v="763"/>
    <n v="1529"/>
    <n v="587"/>
    <n v="0.38391105297580119"/>
    <n v="0.7"/>
    <n v="13.75"/>
    <n v="483.29999999999995"/>
    <n v="6645.3749999999991"/>
    <m/>
  </r>
  <r>
    <d v="2025-04-01T00:00:00"/>
    <x v="6"/>
    <x v="6"/>
    <x v="11"/>
    <x v="729"/>
    <x v="764"/>
    <n v="2428"/>
    <n v="985"/>
    <n v="0.4056836902800659"/>
    <n v="0.7"/>
    <n v="13.75"/>
    <n v="714.59999999999991"/>
    <n v="9825.7499999999982"/>
    <m/>
  </r>
  <r>
    <d v="2025-04-01T00:00:00"/>
    <x v="6"/>
    <x v="6"/>
    <x v="11"/>
    <x v="730"/>
    <x v="765"/>
    <n v="1383"/>
    <n v="648"/>
    <n v="0.46854663774403471"/>
    <n v="0.7"/>
    <n v="13.75"/>
    <n v="320.09999999999991"/>
    <n v="4401.3749999999991"/>
    <m/>
  </r>
  <r>
    <d v="2025-04-01T00:00:00"/>
    <x v="6"/>
    <x v="6"/>
    <x v="11"/>
    <x v="731"/>
    <x v="766"/>
    <n v="1267"/>
    <n v="584"/>
    <n v="0.46093133385951063"/>
    <n v="0.7"/>
    <n v="13.75"/>
    <n v="302.89999999999998"/>
    <n v="4164.875"/>
    <m/>
  </r>
  <r>
    <d v="2025-04-01T00:00:00"/>
    <x v="6"/>
    <x v="18"/>
    <x v="53"/>
    <x v="105"/>
    <x v="767"/>
    <n v="1025"/>
    <n v="526"/>
    <n v="0.51317073170731708"/>
    <n v="0.7"/>
    <n v="13.75"/>
    <n v="191.5"/>
    <n v="2633.125"/>
    <m/>
  </r>
  <r>
    <d v="2025-04-01T00:00:00"/>
    <x v="6"/>
    <x v="18"/>
    <x v="53"/>
    <x v="732"/>
    <x v="768"/>
    <n v="2017"/>
    <n v="1830"/>
    <n v="0.90728805156172532"/>
    <n v="0.7"/>
    <n v="13.75"/>
    <n v="187"/>
    <n v="2571.25"/>
    <m/>
  </r>
  <r>
    <d v="2025-04-01T00:00:00"/>
    <x v="6"/>
    <x v="4"/>
    <x v="23"/>
    <x v="733"/>
    <x v="769"/>
    <n v="1914"/>
    <n v="1013"/>
    <n v="0.52925809822361547"/>
    <n v="0.7"/>
    <n v="13.75"/>
    <n v="326.79999999999973"/>
    <n v="4493.4999999999964"/>
    <m/>
  </r>
  <r>
    <d v="2025-04-01T00:00:00"/>
    <x v="6"/>
    <x v="1"/>
    <x v="1"/>
    <x v="734"/>
    <x v="770"/>
    <n v="3008"/>
    <n v="1254"/>
    <n v="0.41688829787234044"/>
    <n v="0.7"/>
    <n v="13.75"/>
    <n v="851.59999999999991"/>
    <n v="11709.499999999998"/>
    <m/>
  </r>
  <r>
    <d v="2025-04-01T00:00:00"/>
    <x v="6"/>
    <x v="1"/>
    <x v="1"/>
    <x v="735"/>
    <x v="771"/>
    <n v="2335"/>
    <n v="783"/>
    <n v="0.33533190578158456"/>
    <n v="0.7"/>
    <n v="13.75"/>
    <n v="851.49999999999977"/>
    <n v="11708.124999999996"/>
    <m/>
  </r>
  <r>
    <d v="2025-04-01T00:00:00"/>
    <x v="6"/>
    <x v="1"/>
    <x v="1"/>
    <x v="736"/>
    <x v="772"/>
    <n v="3520"/>
    <n v="1536"/>
    <n v="0.43636363636363634"/>
    <n v="0.7"/>
    <n v="13.75"/>
    <n v="927.99999999999955"/>
    <n v="12759.999999999995"/>
    <m/>
  </r>
  <r>
    <d v="2025-04-01T00:00:00"/>
    <x v="6"/>
    <x v="1"/>
    <x v="1"/>
    <x v="737"/>
    <x v="773"/>
    <n v="2864"/>
    <n v="740"/>
    <n v="0.25837988826815644"/>
    <n v="0.7"/>
    <n v="13.75"/>
    <n v="1264.8"/>
    <n v="17391"/>
    <m/>
  </r>
  <r>
    <d v="2025-04-01T00:00:00"/>
    <x v="6"/>
    <x v="1"/>
    <x v="1"/>
    <x v="738"/>
    <x v="774"/>
    <n v="1788"/>
    <n v="582"/>
    <n v="0.32550335570469796"/>
    <n v="0.7"/>
    <n v="13.75"/>
    <n v="669.60000000000014"/>
    <n v="9207.0000000000018"/>
    <m/>
  </r>
  <r>
    <d v="2025-04-01T00:00:00"/>
    <x v="6"/>
    <x v="1"/>
    <x v="1"/>
    <x v="739"/>
    <x v="775"/>
    <n v="2545"/>
    <n v="1090"/>
    <n v="0.42829076620825146"/>
    <n v="0.7"/>
    <n v="13.75"/>
    <n v="691.5"/>
    <n v="9508.125"/>
    <m/>
  </r>
  <r>
    <d v="2025-04-01T00:00:00"/>
    <x v="6"/>
    <x v="1"/>
    <x v="1"/>
    <x v="740"/>
    <x v="776"/>
    <n v="1130"/>
    <n v="485"/>
    <n v="0.42920353982300885"/>
    <n v="0.7"/>
    <n v="13.75"/>
    <n v="306"/>
    <n v="4207.5"/>
    <m/>
  </r>
  <r>
    <d v="2025-04-01T00:00:00"/>
    <x v="6"/>
    <x v="1"/>
    <x v="1"/>
    <x v="741"/>
    <x v="777"/>
    <n v="2379"/>
    <n v="946"/>
    <n v="0.39764606977721734"/>
    <n v="0.7"/>
    <n v="13.75"/>
    <n v="719.29999999999973"/>
    <n v="9890.3749999999964"/>
    <m/>
  </r>
  <r>
    <d v="2025-04-01T00:00:00"/>
    <x v="6"/>
    <x v="1"/>
    <x v="1"/>
    <x v="742"/>
    <x v="778"/>
    <n v="1754"/>
    <n v="600"/>
    <n v="0.34207525655644244"/>
    <n v="0.7"/>
    <n v="13.75"/>
    <n v="627.79999999999995"/>
    <n v="8632.25"/>
    <m/>
  </r>
  <r>
    <d v="2025-04-01T00:00:00"/>
    <x v="6"/>
    <x v="1"/>
    <x v="1"/>
    <x v="743"/>
    <x v="779"/>
    <n v="1411"/>
    <n v="467"/>
    <n v="0.33097094259390503"/>
    <n v="0.7"/>
    <n v="13.75"/>
    <n v="520.69999999999993"/>
    <n v="7159.6249999999991"/>
    <m/>
  </r>
  <r>
    <d v="2025-04-01T00:00:00"/>
    <x v="6"/>
    <x v="0"/>
    <x v="143"/>
    <x v="744"/>
    <x v="780"/>
    <n v="1699"/>
    <n v="775"/>
    <n v="0.45615067686874633"/>
    <n v="0.7"/>
    <n v="13.75"/>
    <n v="414.29999999999995"/>
    <n v="5696.6249999999991"/>
    <m/>
  </r>
  <r>
    <d v="2025-04-01T00:00:00"/>
    <x v="6"/>
    <x v="16"/>
    <x v="183"/>
    <x v="745"/>
    <x v="781"/>
    <n v="2388"/>
    <n v="1039"/>
    <n v="0.43509212730318259"/>
    <n v="0.7"/>
    <n v="13.75"/>
    <n v="632.59999999999991"/>
    <n v="8698.2499999999982"/>
    <m/>
  </r>
  <r>
    <d v="2025-04-01T00:00:00"/>
    <x v="6"/>
    <x v="13"/>
    <x v="58"/>
    <x v="746"/>
    <x v="782"/>
    <n v="1975"/>
    <n v="1078"/>
    <n v="0.54582278481012658"/>
    <n v="0.7"/>
    <n v="13.75"/>
    <n v="304.49999999999977"/>
    <n v="4186.8749999999973"/>
    <m/>
  </r>
  <r>
    <d v="2025-04-01T00:00:00"/>
    <x v="6"/>
    <x v="4"/>
    <x v="68"/>
    <x v="747"/>
    <x v="783"/>
    <n v="1675"/>
    <n v="558"/>
    <n v="0.33313432835820894"/>
    <n v="0.7"/>
    <n v="13.75"/>
    <n v="614.5"/>
    <n v="8449.375"/>
    <m/>
  </r>
  <r>
    <d v="2025-04-01T00:00:00"/>
    <x v="6"/>
    <x v="4"/>
    <x v="68"/>
    <x v="748"/>
    <x v="784"/>
    <n v="2601"/>
    <n v="987"/>
    <n v="0.37946943483275664"/>
    <n v="0.7"/>
    <n v="13.75"/>
    <n v="833.69999999999982"/>
    <n v="11463.374999999998"/>
    <m/>
  </r>
  <r>
    <d v="2025-04-01T00:00:00"/>
    <x v="6"/>
    <x v="4"/>
    <x v="68"/>
    <x v="749"/>
    <x v="785"/>
    <n v="2131"/>
    <n v="779"/>
    <n v="0.36555607695917408"/>
    <n v="0.7"/>
    <n v="13.75"/>
    <n v="712.7"/>
    <n v="9799.625"/>
    <m/>
  </r>
  <r>
    <d v="2025-04-01T00:00:00"/>
    <x v="6"/>
    <x v="11"/>
    <x v="31"/>
    <x v="56"/>
    <x v="786"/>
    <n v="416"/>
    <n v="63"/>
    <n v="0.15144230769230768"/>
    <n v="0.7"/>
    <n v="13.75"/>
    <n v="228.2"/>
    <n v="3137.75"/>
    <m/>
  </r>
  <r>
    <d v="2025-04-01T00:00:00"/>
    <x v="6"/>
    <x v="2"/>
    <x v="146"/>
    <x v="750"/>
    <x v="787"/>
    <n v="1318"/>
    <n v="410"/>
    <n v="0.31107738998482548"/>
    <n v="0.7"/>
    <n v="13.75"/>
    <n v="512.6"/>
    <n v="7048.25"/>
    <m/>
  </r>
  <r>
    <d v="2025-04-01T00:00:00"/>
    <x v="6"/>
    <x v="8"/>
    <x v="184"/>
    <x v="751"/>
    <x v="788"/>
    <n v="3215"/>
    <n v="1628"/>
    <n v="0.50637636080870918"/>
    <n v="0.7"/>
    <n v="13.75"/>
    <n v="622.5"/>
    <n v="8559.375"/>
    <m/>
  </r>
  <r>
    <d v="2025-04-01T00:00:00"/>
    <x v="6"/>
    <x v="13"/>
    <x v="185"/>
    <x v="752"/>
    <x v="789"/>
    <n v="2449"/>
    <n v="1101"/>
    <n v="0.44957125357288691"/>
    <n v="0.7"/>
    <n v="13.75"/>
    <n v="613.29999999999973"/>
    <n v="8432.8749999999964"/>
    <m/>
  </r>
  <r>
    <d v="2025-04-01T00:00:00"/>
    <x v="6"/>
    <x v="20"/>
    <x v="59"/>
    <x v="753"/>
    <x v="790"/>
    <n v="2973"/>
    <n v="935"/>
    <n v="0.31449714093508241"/>
    <n v="0.7"/>
    <n v="13.75"/>
    <n v="1146.0999999999999"/>
    <n v="15758.874999999998"/>
    <m/>
  </r>
  <r>
    <d v="2025-04-01T00:00:00"/>
    <x v="6"/>
    <x v="20"/>
    <x v="59"/>
    <x v="754"/>
    <x v="791"/>
    <n v="2955"/>
    <n v="1220"/>
    <n v="0.41285956006768187"/>
    <n v="0.7"/>
    <n v="13.75"/>
    <n v="848.5"/>
    <n v="11666.875"/>
    <m/>
  </r>
  <r>
    <d v="2025-04-01T00:00:00"/>
    <x v="6"/>
    <x v="22"/>
    <x v="78"/>
    <x v="755"/>
    <x v="792"/>
    <n v="3184"/>
    <n v="1348"/>
    <n v="0.42336683417085424"/>
    <n v="0.7"/>
    <n v="13.75"/>
    <n v="880.79999999999973"/>
    <n v="12110.999999999996"/>
    <m/>
  </r>
  <r>
    <d v="2025-04-01T00:00:00"/>
    <x v="6"/>
    <x v="22"/>
    <x v="78"/>
    <x v="756"/>
    <x v="793"/>
    <n v="2245"/>
    <n v="876"/>
    <n v="0.39020044543429844"/>
    <n v="0.7"/>
    <n v="13.75"/>
    <n v="695.49999999999977"/>
    <n v="9563.1249999999964"/>
    <m/>
  </r>
  <r>
    <d v="2025-04-01T00:00:00"/>
    <x v="6"/>
    <x v="22"/>
    <x v="78"/>
    <x v="757"/>
    <x v="794"/>
    <n v="1901"/>
    <n v="556"/>
    <n v="0.29247764334560755"/>
    <n v="0.7"/>
    <n v="13.75"/>
    <n v="774.7"/>
    <n v="10652.125"/>
    <m/>
  </r>
  <r>
    <d v="2025-04-01T00:00:00"/>
    <x v="6"/>
    <x v="22"/>
    <x v="78"/>
    <x v="758"/>
    <x v="795"/>
    <n v="2613"/>
    <n v="789"/>
    <n v="0.30195177956371988"/>
    <n v="0.7"/>
    <n v="13.75"/>
    <n v="1040.0999999999997"/>
    <n v="14301.374999999996"/>
    <m/>
  </r>
  <r>
    <d v="2025-04-01T00:00:00"/>
    <x v="6"/>
    <x v="0"/>
    <x v="87"/>
    <x v="332"/>
    <x v="796"/>
    <n v="1761"/>
    <n v="1411"/>
    <n v="0.8012492901760363"/>
    <n v="0.7"/>
    <n v="13.75"/>
    <n v="350"/>
    <n v="4812.5"/>
    <m/>
  </r>
  <r>
    <d v="2025-04-01T00:00:00"/>
    <x v="6"/>
    <x v="7"/>
    <x v="15"/>
    <x v="759"/>
    <x v="797"/>
    <n v="1464"/>
    <n v="685"/>
    <n v="0.46789617486338797"/>
    <n v="0.7"/>
    <n v="13.75"/>
    <n v="339.79999999999995"/>
    <n v="4672.2499999999991"/>
    <m/>
  </r>
  <r>
    <d v="2025-04-01T00:00:00"/>
    <x v="6"/>
    <x v="7"/>
    <x v="15"/>
    <x v="760"/>
    <x v="798"/>
    <n v="1981"/>
    <n v="825"/>
    <n v="0.4164563351842504"/>
    <n v="0.7"/>
    <n v="13.75"/>
    <n v="561.69999999999982"/>
    <n v="7723.3749999999973"/>
    <m/>
  </r>
  <r>
    <d v="2025-04-01T00:00:00"/>
    <x v="6"/>
    <x v="7"/>
    <x v="15"/>
    <x v="761"/>
    <x v="799"/>
    <n v="1430"/>
    <n v="616"/>
    <n v="0.43076923076923079"/>
    <n v="0.7"/>
    <n v="13.75"/>
    <n v="384.99999999999989"/>
    <n v="5293.7499999999982"/>
    <m/>
  </r>
  <r>
    <d v="2025-04-01T00:00:00"/>
    <x v="6"/>
    <x v="7"/>
    <x v="15"/>
    <x v="762"/>
    <x v="800"/>
    <n v="1051"/>
    <n v="483"/>
    <n v="0.45956232159847765"/>
    <n v="0.7"/>
    <n v="13.75"/>
    <n v="252.69999999999993"/>
    <n v="3474.6249999999991"/>
    <m/>
  </r>
  <r>
    <d v="2025-04-01T00:00:00"/>
    <x v="6"/>
    <x v="7"/>
    <x v="15"/>
    <x v="763"/>
    <x v="801"/>
    <n v="1537"/>
    <n v="727"/>
    <n v="0.47299934938191279"/>
    <n v="0.7"/>
    <n v="13.75"/>
    <n v="348.90000000000009"/>
    <n v="4797.3750000000009"/>
    <m/>
  </r>
  <r>
    <d v="2025-04-01T00:00:00"/>
    <x v="6"/>
    <x v="7"/>
    <x v="15"/>
    <x v="764"/>
    <x v="802"/>
    <n v="1517"/>
    <n v="850"/>
    <n v="0.56031641397495058"/>
    <n v="0.7"/>
    <n v="13.75"/>
    <n v="211.89999999999986"/>
    <n v="2913.6249999999982"/>
    <m/>
  </r>
  <r>
    <d v="2025-04-01T00:00:00"/>
    <x v="6"/>
    <x v="22"/>
    <x v="129"/>
    <x v="767"/>
    <x v="805"/>
    <n v="1377"/>
    <n v="784"/>
    <n v="0.56935366739288307"/>
    <n v="0.7"/>
    <n v="13.75"/>
    <n v="179.89999999999998"/>
    <n v="2473.6249999999995"/>
    <m/>
  </r>
  <r>
    <d v="2025-04-01T00:00:00"/>
    <x v="6"/>
    <x v="8"/>
    <x v="186"/>
    <x v="768"/>
    <x v="806"/>
    <n v="1691"/>
    <n v="834"/>
    <n v="0.49319929036073329"/>
    <n v="0.7"/>
    <n v="13.75"/>
    <n v="349.69999999999982"/>
    <n v="4808.3749999999973"/>
    <m/>
  </r>
  <r>
    <d v="2025-04-01T00:00:00"/>
    <x v="6"/>
    <x v="3"/>
    <x v="3"/>
    <x v="769"/>
    <x v="807"/>
    <n v="2952"/>
    <n v="1443"/>
    <n v="0.48882113821138212"/>
    <n v="0.7"/>
    <n v="13.75"/>
    <n v="623.39999999999964"/>
    <n v="8571.7499999999945"/>
    <m/>
  </r>
  <r>
    <d v="2025-04-01T00:00:00"/>
    <x v="6"/>
    <x v="3"/>
    <x v="3"/>
    <x v="770"/>
    <x v="808"/>
    <n v="3356"/>
    <n v="1543"/>
    <n v="0.4597735399284863"/>
    <n v="0.7"/>
    <n v="13.75"/>
    <n v="806.19999999999982"/>
    <n v="11085.249999999998"/>
    <m/>
  </r>
  <r>
    <d v="2025-04-01T00:00:00"/>
    <x v="6"/>
    <x v="1"/>
    <x v="187"/>
    <x v="771"/>
    <x v="809"/>
    <n v="2432"/>
    <n v="964"/>
    <n v="0.39638157894736842"/>
    <n v="0.7"/>
    <n v="13.75"/>
    <n v="738.39999999999986"/>
    <n v="10152.999999999998"/>
    <m/>
  </r>
  <r>
    <d v="2025-04-01T00:00:00"/>
    <x v="6"/>
    <x v="16"/>
    <x v="188"/>
    <x v="772"/>
    <x v="810"/>
    <n v="2539"/>
    <n v="1163"/>
    <n v="0.4580543521071288"/>
    <n v="0.7"/>
    <n v="13.75"/>
    <n v="614.29999999999973"/>
    <n v="8446.6249999999964"/>
    <m/>
  </r>
  <r>
    <d v="2025-04-01T00:00:00"/>
    <x v="6"/>
    <x v="22"/>
    <x v="85"/>
    <x v="773"/>
    <x v="811"/>
    <n v="750"/>
    <n v="220"/>
    <n v="0.29333333333333333"/>
    <n v="0.7"/>
    <n v="13.75"/>
    <n v="305"/>
    <n v="4193.75"/>
    <m/>
  </r>
  <r>
    <d v="2025-04-01T00:00:00"/>
    <x v="6"/>
    <x v="4"/>
    <x v="177"/>
    <x v="774"/>
    <x v="812"/>
    <n v="2510"/>
    <n v="888"/>
    <n v="0.35378486055776892"/>
    <n v="0.7"/>
    <n v="13.75"/>
    <n v="868.99999999999977"/>
    <n v="11948.749999999996"/>
    <m/>
  </r>
  <r>
    <d v="2025-04-01T00:00:00"/>
    <x v="6"/>
    <x v="4"/>
    <x v="72"/>
    <x v="775"/>
    <x v="813"/>
    <n v="2068"/>
    <n v="644"/>
    <n v="0.3114119922630561"/>
    <n v="0.7"/>
    <n v="13.75"/>
    <n v="803.59999999999991"/>
    <n v="11049.499999999998"/>
    <m/>
  </r>
  <r>
    <d v="2025-04-01T00:00:00"/>
    <x v="6"/>
    <x v="6"/>
    <x v="111"/>
    <x v="776"/>
    <x v="814"/>
    <n v="2201"/>
    <n v="918"/>
    <n v="0.417083144025443"/>
    <n v="0.7"/>
    <n v="13.75"/>
    <n v="622.69999999999982"/>
    <n v="8562.1249999999982"/>
    <m/>
  </r>
  <r>
    <d v="2025-04-01T00:00:00"/>
    <x v="6"/>
    <x v="6"/>
    <x v="189"/>
    <x v="777"/>
    <x v="815"/>
    <n v="1033"/>
    <n v="427"/>
    <n v="0.41335914811229429"/>
    <n v="0.7"/>
    <n v="13.75"/>
    <n v="296.09999999999991"/>
    <n v="4071.3749999999986"/>
    <m/>
  </r>
  <r>
    <d v="2025-04-01T00:00:00"/>
    <x v="6"/>
    <x v="8"/>
    <x v="190"/>
    <x v="778"/>
    <x v="816"/>
    <n v="1732"/>
    <n v="678"/>
    <n v="0.39145496535796764"/>
    <n v="0.7"/>
    <n v="13.75"/>
    <n v="534.40000000000009"/>
    <n v="7348.0000000000009"/>
    <m/>
  </r>
  <r>
    <d v="2025-04-01T00:00:00"/>
    <x v="6"/>
    <x v="6"/>
    <x v="13"/>
    <x v="779"/>
    <x v="817"/>
    <n v="2657"/>
    <n v="950"/>
    <n v="0.35754610462928116"/>
    <n v="0.7"/>
    <n v="13.75"/>
    <n v="909.89999999999986"/>
    <n v="12511.124999999998"/>
    <m/>
  </r>
  <r>
    <d v="2025-04-01T00:00:00"/>
    <x v="6"/>
    <x v="5"/>
    <x v="98"/>
    <x v="780"/>
    <x v="818"/>
    <n v="4426"/>
    <n v="2257"/>
    <n v="0.50994125621328512"/>
    <n v="0.7"/>
    <n v="13.75"/>
    <n v="841.19999999999982"/>
    <n v="11566.499999999998"/>
    <m/>
  </r>
  <r>
    <d v="2025-04-01T00:00:00"/>
    <x v="6"/>
    <x v="4"/>
    <x v="140"/>
    <x v="781"/>
    <x v="819"/>
    <n v="797"/>
    <n v="292"/>
    <n v="0.36637390213299875"/>
    <n v="0.7"/>
    <n v="13.75"/>
    <n v="265.89999999999998"/>
    <n v="3656.1249999999995"/>
    <m/>
  </r>
  <r>
    <d v="2025-04-01T00:00:00"/>
    <x v="6"/>
    <x v="22"/>
    <x v="125"/>
    <x v="782"/>
    <x v="820"/>
    <n v="3416"/>
    <n v="1183"/>
    <n v="0.34631147540983609"/>
    <n v="0.7"/>
    <n v="13.75"/>
    <n v="1208.1999999999994"/>
    <n v="16612.749999999993"/>
    <m/>
  </r>
  <r>
    <d v="2025-04-01T00:00:00"/>
    <x v="6"/>
    <x v="5"/>
    <x v="191"/>
    <x v="783"/>
    <x v="821"/>
    <n v="1244"/>
    <n v="644"/>
    <n v="0.51768488745980712"/>
    <n v="0.7"/>
    <n v="13.75"/>
    <n v="226.79999999999984"/>
    <n v="3118.4999999999977"/>
    <m/>
  </r>
  <r>
    <d v="2025-04-01T00:00:00"/>
    <x v="6"/>
    <x v="0"/>
    <x v="108"/>
    <x v="784"/>
    <x v="822"/>
    <n v="2081"/>
    <n v="923"/>
    <n v="0.44353676117251323"/>
    <n v="0.7"/>
    <n v="13.75"/>
    <n v="533.69999999999982"/>
    <n v="7338.3749999999973"/>
    <m/>
  </r>
  <r>
    <d v="2025-04-01T00:00:00"/>
    <x v="6"/>
    <x v="19"/>
    <x v="192"/>
    <x v="785"/>
    <x v="823"/>
    <n v="1772"/>
    <n v="1135"/>
    <n v="0.64051918735891644"/>
    <n v="0.7"/>
    <n v="13.75"/>
    <n v="105.40000000000009"/>
    <n v="1449.2500000000014"/>
    <m/>
  </r>
  <r>
    <d v="2025-04-01T00:00:00"/>
    <x v="6"/>
    <x v="23"/>
    <x v="88"/>
    <x v="786"/>
    <x v="824"/>
    <n v="1668"/>
    <n v="733"/>
    <n v="0.43944844124700239"/>
    <n v="0.7"/>
    <n v="13.75"/>
    <n v="434.60000000000014"/>
    <n v="5975.7500000000018"/>
    <m/>
  </r>
  <r>
    <d v="2025-04-01T00:00:00"/>
    <x v="6"/>
    <x v="12"/>
    <x v="32"/>
    <x v="787"/>
    <x v="825"/>
    <n v="1638"/>
    <n v="778"/>
    <n v="0.47496947496947495"/>
    <n v="0.7"/>
    <n v="13.75"/>
    <n v="368.59999999999991"/>
    <n v="5068.2499999999991"/>
    <m/>
  </r>
  <r>
    <d v="2025-04-01T00:00:00"/>
    <x v="6"/>
    <x v="12"/>
    <x v="32"/>
    <x v="788"/>
    <x v="826"/>
    <n v="1813"/>
    <n v="818"/>
    <n v="0.45118587975730834"/>
    <n v="0.7"/>
    <n v="13.75"/>
    <n v="451.09999999999968"/>
    <n v="6202.6249999999955"/>
    <m/>
  </r>
  <r>
    <d v="2025-04-01T00:00:00"/>
    <x v="6"/>
    <x v="12"/>
    <x v="32"/>
    <x v="789"/>
    <x v="827"/>
    <n v="1317"/>
    <n v="593"/>
    <n v="0.45026575550493547"/>
    <n v="0.7"/>
    <n v="13.75"/>
    <n v="328.89999999999986"/>
    <n v="4522.3749999999982"/>
    <m/>
  </r>
  <r>
    <d v="2025-04-01T00:00:00"/>
    <x v="6"/>
    <x v="12"/>
    <x v="32"/>
    <x v="790"/>
    <x v="828"/>
    <n v="1555"/>
    <n v="853"/>
    <n v="0.54855305466237947"/>
    <n v="0.7"/>
    <n v="13.75"/>
    <n v="235.49999999999977"/>
    <n v="3238.1249999999968"/>
    <m/>
  </r>
  <r>
    <d v="2025-04-01T00:00:00"/>
    <x v="6"/>
    <x v="22"/>
    <x v="135"/>
    <x v="791"/>
    <x v="829"/>
    <n v="1560"/>
    <n v="495"/>
    <n v="0.31730769230769229"/>
    <n v="0.7"/>
    <n v="13.75"/>
    <n v="597"/>
    <n v="8208.75"/>
    <m/>
  </r>
  <r>
    <d v="2025-04-01T00:00:00"/>
    <x v="6"/>
    <x v="6"/>
    <x v="25"/>
    <x v="792"/>
    <x v="830"/>
    <n v="1427"/>
    <n v="668"/>
    <n v="0.46811492641906094"/>
    <n v="0.7"/>
    <n v="13.75"/>
    <n v="330.9"/>
    <n v="4549.875"/>
    <m/>
  </r>
  <r>
    <d v="2025-04-01T00:00:00"/>
    <x v="6"/>
    <x v="6"/>
    <x v="25"/>
    <x v="793"/>
    <x v="831"/>
    <n v="3003"/>
    <n v="1479"/>
    <n v="0.49250749250749248"/>
    <n v="0.7"/>
    <n v="13.75"/>
    <n v="623.09999999999991"/>
    <n v="8567.6249999999982"/>
    <m/>
  </r>
  <r>
    <d v="2025-04-01T00:00:00"/>
    <x v="6"/>
    <x v="10"/>
    <x v="26"/>
    <x v="794"/>
    <x v="832"/>
    <n v="2004"/>
    <n v="1129"/>
    <n v="0.56337325349301393"/>
    <n v="0.7"/>
    <n v="13.75"/>
    <n v="273.79999999999995"/>
    <n v="3764.7499999999995"/>
    <m/>
  </r>
  <r>
    <d v="2025-04-01T00:00:00"/>
    <x v="6"/>
    <x v="0"/>
    <x v="193"/>
    <x v="795"/>
    <x v="833"/>
    <n v="1871"/>
    <n v="512"/>
    <n v="0.273650454302512"/>
    <n v="0.7"/>
    <n v="13.75"/>
    <n v="797.7"/>
    <n v="10968.375"/>
    <m/>
  </r>
  <r>
    <d v="2025-04-01T00:00:00"/>
    <x v="6"/>
    <x v="0"/>
    <x v="10"/>
    <x v="797"/>
    <x v="835"/>
    <n v="2571"/>
    <n v="1181"/>
    <n v="0.45935433683391674"/>
    <n v="0.7"/>
    <n v="13.75"/>
    <n v="618.70000000000005"/>
    <n v="8507.125"/>
    <m/>
  </r>
  <r>
    <d v="2025-04-01T00:00:00"/>
    <x v="6"/>
    <x v="0"/>
    <x v="10"/>
    <x v="798"/>
    <x v="836"/>
    <n v="2642"/>
    <n v="912"/>
    <n v="0.34519303557910674"/>
    <n v="0.7"/>
    <n v="13.75"/>
    <n v="937.39999999999986"/>
    <n v="12889.249999999998"/>
    <m/>
  </r>
  <r>
    <d v="2025-04-01T00:00:00"/>
    <x v="6"/>
    <x v="0"/>
    <x v="10"/>
    <x v="799"/>
    <x v="837"/>
    <n v="3726"/>
    <n v="1455"/>
    <n v="0.39049919484702095"/>
    <n v="0.7"/>
    <n v="13.75"/>
    <n v="1153.1999999999998"/>
    <n v="15856.499999999998"/>
    <m/>
  </r>
  <r>
    <d v="2025-04-01T00:00:00"/>
    <x v="6"/>
    <x v="0"/>
    <x v="137"/>
    <x v="800"/>
    <x v="838"/>
    <n v="759"/>
    <n v="391"/>
    <n v="0.51515151515151514"/>
    <n v="0.7"/>
    <n v="13.75"/>
    <n v="140.29999999999995"/>
    <n v="1929.1249999999993"/>
    <m/>
  </r>
  <r>
    <d v="2025-04-01T00:00:00"/>
    <x v="6"/>
    <x v="0"/>
    <x v="60"/>
    <x v="191"/>
    <x v="839"/>
    <n v="2666"/>
    <n v="1172"/>
    <n v="0.43960990247561893"/>
    <n v="0.7"/>
    <n v="13.75"/>
    <n v="694.19999999999982"/>
    <n v="9545.2499999999982"/>
    <m/>
  </r>
  <r>
    <d v="2025-04-01T00:00:00"/>
    <x v="6"/>
    <x v="0"/>
    <x v="60"/>
    <x v="189"/>
    <x v="840"/>
    <n v="2439"/>
    <n v="838"/>
    <n v="0.34358343583435835"/>
    <n v="0.7"/>
    <n v="13.75"/>
    <n v="869.29999999999973"/>
    <n v="11952.874999999996"/>
    <m/>
  </r>
  <r>
    <d v="2025-04-01T00:00:00"/>
    <x v="6"/>
    <x v="4"/>
    <x v="22"/>
    <x v="801"/>
    <x v="841"/>
    <n v="1702"/>
    <n v="743"/>
    <n v="0.43654524089306695"/>
    <n v="0.7"/>
    <n v="13.75"/>
    <n v="448.40000000000009"/>
    <n v="6165.5000000000009"/>
    <m/>
  </r>
  <r>
    <d v="2025-04-01T00:00:00"/>
    <x v="6"/>
    <x v="25"/>
    <x v="156"/>
    <x v="802"/>
    <x v="842"/>
    <n v="2221"/>
    <n v="992"/>
    <n v="0.44664565511031068"/>
    <n v="0.7"/>
    <n v="13.75"/>
    <n v="562.69999999999982"/>
    <n v="7737.1249999999973"/>
    <m/>
  </r>
  <r>
    <d v="2025-04-01T00:00:00"/>
    <x v="6"/>
    <x v="15"/>
    <x v="194"/>
    <x v="803"/>
    <x v="843"/>
    <n v="2249"/>
    <n v="1324"/>
    <n v="0.58870609159626497"/>
    <n v="0.7"/>
    <n v="13.75"/>
    <n v="250.29999999999995"/>
    <n v="3441.6249999999995"/>
    <m/>
  </r>
  <r>
    <d v="2025-04-01T00:00:00"/>
    <x v="6"/>
    <x v="14"/>
    <x v="195"/>
    <x v="804"/>
    <x v="844"/>
    <n v="805"/>
    <n v="444"/>
    <n v="0.55155279503105592"/>
    <n v="0.7"/>
    <n v="13.75"/>
    <n v="119.49999999999989"/>
    <n v="1643.1249999999984"/>
    <m/>
  </r>
  <r>
    <d v="2025-04-01T00:00:00"/>
    <x v="6"/>
    <x v="2"/>
    <x v="196"/>
    <x v="805"/>
    <x v="845"/>
    <n v="815"/>
    <n v="276"/>
    <n v="0.33865030674846625"/>
    <n v="0.7"/>
    <n v="13.75"/>
    <n v="294.5"/>
    <n v="4049.375"/>
    <m/>
  </r>
  <r>
    <d v="2025-04-01T00:00:00"/>
    <x v="6"/>
    <x v="4"/>
    <x v="197"/>
    <x v="806"/>
    <x v="846"/>
    <n v="1582"/>
    <n v="644"/>
    <n v="0.40707964601769914"/>
    <n v="0.7"/>
    <n v="13.75"/>
    <n v="463.39999999999986"/>
    <n v="6371.7499999999982"/>
    <m/>
  </r>
  <r>
    <d v="2025-04-01T00:00:00"/>
    <x v="6"/>
    <x v="4"/>
    <x v="198"/>
    <x v="807"/>
    <x v="847"/>
    <n v="1991"/>
    <n v="761"/>
    <n v="0.38221998995479656"/>
    <n v="0.7"/>
    <n v="13.75"/>
    <n v="632.69999999999982"/>
    <n v="8699.6249999999982"/>
    <m/>
  </r>
  <r>
    <d v="2025-04-01T00:00:00"/>
    <x v="6"/>
    <x v="8"/>
    <x v="199"/>
    <x v="808"/>
    <x v="848"/>
    <n v="2056"/>
    <n v="887"/>
    <n v="0.43142023346303504"/>
    <n v="0.7"/>
    <n v="13.75"/>
    <n v="552.19999999999982"/>
    <n v="7592.7499999999973"/>
    <m/>
  </r>
  <r>
    <d v="2025-04-01T00:00:00"/>
    <x v="6"/>
    <x v="0"/>
    <x v="144"/>
    <x v="809"/>
    <x v="849"/>
    <n v="1551"/>
    <n v="682"/>
    <n v="0.43971631205673761"/>
    <n v="0.7"/>
    <n v="13.75"/>
    <n v="403.69999999999982"/>
    <n v="5550.8749999999973"/>
    <m/>
  </r>
  <r>
    <d v="2025-04-01T00:00:00"/>
    <x v="6"/>
    <x v="22"/>
    <x v="174"/>
    <x v="810"/>
    <x v="850"/>
    <n v="1358"/>
    <n v="502"/>
    <n v="0.36966126656848308"/>
    <n v="0.7"/>
    <n v="13.75"/>
    <n v="448.59999999999991"/>
    <n v="6168.2499999999991"/>
    <m/>
  </r>
  <r>
    <d v="2025-04-01T00:00:00"/>
    <x v="6"/>
    <x v="2"/>
    <x v="4"/>
    <x v="811"/>
    <x v="851"/>
    <n v="4613"/>
    <n v="1817"/>
    <n v="0.39388684153479298"/>
    <n v="0.7"/>
    <n v="13.75"/>
    <n v="1412.0999999999995"/>
    <n v="19416.374999999993"/>
    <m/>
  </r>
  <r>
    <d v="2025-04-01T00:00:00"/>
    <x v="6"/>
    <x v="2"/>
    <x v="4"/>
    <x v="812"/>
    <x v="852"/>
    <n v="4500"/>
    <n v="1423"/>
    <n v="0.31622222222222224"/>
    <n v="0.7"/>
    <n v="13.75"/>
    <n v="1726.9999999999995"/>
    <n v="23746.249999999993"/>
    <m/>
  </r>
  <r>
    <d v="2025-04-01T00:00:00"/>
    <x v="6"/>
    <x v="2"/>
    <x v="4"/>
    <x v="813"/>
    <x v="853"/>
    <n v="3176"/>
    <n v="1084"/>
    <n v="0.34130982367758189"/>
    <n v="0.7"/>
    <n v="13.75"/>
    <n v="1139.1999999999998"/>
    <n v="15663.999999999998"/>
    <m/>
  </r>
  <r>
    <d v="2025-04-01T00:00:00"/>
    <x v="6"/>
    <x v="2"/>
    <x v="4"/>
    <x v="814"/>
    <x v="854"/>
    <n v="3349"/>
    <n v="1157"/>
    <n v="0.34547626157061812"/>
    <n v="0.7"/>
    <n v="13.75"/>
    <n v="1187.2999999999997"/>
    <n v="16325.374999999996"/>
    <m/>
  </r>
  <r>
    <d v="2025-04-01T00:00:00"/>
    <x v="6"/>
    <x v="2"/>
    <x v="4"/>
    <x v="815"/>
    <x v="855"/>
    <n v="2883"/>
    <n v="960"/>
    <n v="0.33298647242455776"/>
    <n v="0.7"/>
    <n v="13.75"/>
    <n v="1058.0999999999999"/>
    <n v="14548.874999999998"/>
    <m/>
  </r>
  <r>
    <d v="2025-04-01T00:00:00"/>
    <x v="6"/>
    <x v="5"/>
    <x v="200"/>
    <x v="816"/>
    <x v="856"/>
    <n v="31"/>
    <n v="10"/>
    <n v="0.32258064516129031"/>
    <n v="0.7"/>
    <n v="13.75"/>
    <n v="11.7"/>
    <n v="160.875"/>
    <m/>
  </r>
  <r>
    <d v="2025-04-01T00:00:00"/>
    <x v="6"/>
    <x v="17"/>
    <x v="48"/>
    <x v="817"/>
    <x v="857"/>
    <n v="1294"/>
    <n v="709"/>
    <n v="0.54791344667697062"/>
    <n v="0.7"/>
    <n v="13.75"/>
    <n v="196.79999999999995"/>
    <n v="2705.9999999999995"/>
    <m/>
  </r>
  <r>
    <d v="2025-04-01T00:00:00"/>
    <x v="6"/>
    <x v="8"/>
    <x v="16"/>
    <x v="818"/>
    <x v="858"/>
    <n v="3076"/>
    <n v="1370"/>
    <n v="0.44538361508452534"/>
    <n v="0.7"/>
    <n v="13.75"/>
    <n v="783.19999999999982"/>
    <n v="10768.999999999998"/>
    <m/>
  </r>
  <r>
    <d v="2025-04-01T00:00:00"/>
    <x v="6"/>
    <x v="8"/>
    <x v="16"/>
    <x v="819"/>
    <x v="859"/>
    <n v="2726"/>
    <n v="1149"/>
    <n v="0.42149669845928101"/>
    <n v="0.7"/>
    <n v="13.75"/>
    <n v="759.19999999999982"/>
    <n v="10438.999999999998"/>
    <m/>
  </r>
  <r>
    <d v="2025-04-01T00:00:00"/>
    <x v="6"/>
    <x v="8"/>
    <x v="16"/>
    <x v="820"/>
    <x v="860"/>
    <n v="2712"/>
    <n v="880"/>
    <n v="0.32448377581120946"/>
    <n v="0.7"/>
    <n v="13.75"/>
    <n v="1018.3999999999999"/>
    <n v="14002.999999999998"/>
    <m/>
  </r>
  <r>
    <d v="2025-04-01T00:00:00"/>
    <x v="6"/>
    <x v="8"/>
    <x v="16"/>
    <x v="821"/>
    <x v="861"/>
    <n v="2112"/>
    <n v="730"/>
    <n v="0.34564393939393939"/>
    <n v="0.7"/>
    <n v="13.75"/>
    <n v="748.39999999999986"/>
    <n v="10290.499999999998"/>
    <m/>
  </r>
  <r>
    <d v="2025-04-01T00:00:00"/>
    <x v="6"/>
    <x v="8"/>
    <x v="16"/>
    <x v="822"/>
    <x v="862"/>
    <n v="1646"/>
    <n v="758"/>
    <n v="0.46051032806804376"/>
    <n v="0.7"/>
    <n v="13.75"/>
    <n v="394.20000000000005"/>
    <n v="5420.2500000000009"/>
    <m/>
  </r>
  <r>
    <d v="2025-04-01T00:00:00"/>
    <x v="6"/>
    <x v="0"/>
    <x v="29"/>
    <x v="823"/>
    <x v="863"/>
    <n v="2473"/>
    <n v="975"/>
    <n v="0.39425798625151637"/>
    <n v="0.7"/>
    <n v="13.75"/>
    <n v="756.10000000000014"/>
    <n v="10396.375000000002"/>
    <m/>
  </r>
  <r>
    <d v="2025-04-01T00:00:00"/>
    <x v="6"/>
    <x v="4"/>
    <x v="57"/>
    <x v="824"/>
    <x v="864"/>
    <n v="2014"/>
    <n v="709"/>
    <n v="0.35203574975173785"/>
    <n v="0.7"/>
    <n v="13.75"/>
    <n v="700.79999999999973"/>
    <n v="9635.9999999999964"/>
    <m/>
  </r>
  <r>
    <d v="2025-04-01T00:00:00"/>
    <x v="6"/>
    <x v="21"/>
    <x v="67"/>
    <x v="825"/>
    <x v="865"/>
    <n v="1338"/>
    <n v="727"/>
    <n v="0.5433482810164425"/>
    <n v="0.7"/>
    <n v="13.75"/>
    <n v="209.59999999999991"/>
    <n v="2881.9999999999986"/>
    <m/>
  </r>
  <r>
    <d v="2025-04-01T00:00:00"/>
    <x v="6"/>
    <x v="0"/>
    <x v="0"/>
    <x v="38"/>
    <x v="866"/>
    <n v="1616"/>
    <n v="659"/>
    <n v="0.40779702970297027"/>
    <n v="0.7"/>
    <n v="13.75"/>
    <n v="472.20000000000005"/>
    <n v="6492.7500000000009"/>
    <m/>
  </r>
  <r>
    <d v="2025-04-01T00:00:00"/>
    <x v="6"/>
    <x v="0"/>
    <x v="0"/>
    <x v="826"/>
    <x v="867"/>
    <n v="3260"/>
    <n v="1533"/>
    <n v="0.47024539877300614"/>
    <n v="0.7"/>
    <n v="13.75"/>
    <n v="749"/>
    <n v="10298.75"/>
    <m/>
  </r>
  <r>
    <d v="2025-04-01T00:00:00"/>
    <x v="6"/>
    <x v="0"/>
    <x v="0"/>
    <x v="827"/>
    <x v="868"/>
    <n v="2876"/>
    <n v="1009"/>
    <n v="0.3508344923504868"/>
    <n v="0.7"/>
    <n v="13.75"/>
    <n v="1004.1999999999998"/>
    <n v="13807.749999999998"/>
    <m/>
  </r>
  <r>
    <d v="2025-04-01T00:00:00"/>
    <x v="6"/>
    <x v="0"/>
    <x v="0"/>
    <x v="828"/>
    <x v="869"/>
    <n v="1725"/>
    <n v="759"/>
    <n v="0.44"/>
    <n v="0.7"/>
    <n v="13.75"/>
    <n v="448.5"/>
    <n v="6166.875"/>
    <m/>
  </r>
  <r>
    <d v="2025-04-01T00:00:00"/>
    <x v="6"/>
    <x v="0"/>
    <x v="0"/>
    <x v="829"/>
    <x v="870"/>
    <n v="2951"/>
    <n v="1222"/>
    <n v="0.41409691629955947"/>
    <n v="0.7"/>
    <n v="13.75"/>
    <n v="843.69999999999982"/>
    <n v="11600.874999999998"/>
    <m/>
  </r>
  <r>
    <d v="2025-04-01T00:00:00"/>
    <x v="6"/>
    <x v="0"/>
    <x v="0"/>
    <x v="830"/>
    <x v="871"/>
    <n v="2439"/>
    <n v="966"/>
    <n v="0.39606396063960642"/>
    <n v="0.7"/>
    <n v="13.75"/>
    <n v="741.29999999999973"/>
    <n v="10192.874999999996"/>
    <m/>
  </r>
  <r>
    <d v="2025-04-01T00:00:00"/>
    <x v="6"/>
    <x v="0"/>
    <x v="0"/>
    <x v="831"/>
    <x v="872"/>
    <n v="2625"/>
    <n v="982"/>
    <n v="0.37409523809523809"/>
    <n v="0.7"/>
    <n v="13.75"/>
    <n v="855.5"/>
    <n v="11763.125"/>
    <m/>
  </r>
  <r>
    <d v="2025-04-01T00:00:00"/>
    <x v="6"/>
    <x v="0"/>
    <x v="0"/>
    <x v="832"/>
    <x v="873"/>
    <n v="3547"/>
    <n v="1384"/>
    <n v="0.39018889202142654"/>
    <n v="0.7"/>
    <n v="13.75"/>
    <n v="1098.9000000000001"/>
    <n v="15109.875000000002"/>
    <m/>
  </r>
  <r>
    <d v="2025-04-01T00:00:00"/>
    <x v="6"/>
    <x v="0"/>
    <x v="0"/>
    <x v="833"/>
    <x v="874"/>
    <n v="5654"/>
    <n v="2226"/>
    <n v="0.39370357269189954"/>
    <n v="0.7"/>
    <n v="13.75"/>
    <n v="1731.7999999999997"/>
    <n v="23812.249999999996"/>
    <m/>
  </r>
  <r>
    <d v="2025-04-01T00:00:00"/>
    <x v="6"/>
    <x v="0"/>
    <x v="0"/>
    <x v="15"/>
    <x v="875"/>
    <n v="4361"/>
    <n v="1938"/>
    <n v="0.44439348773217152"/>
    <n v="0.7"/>
    <n v="13.75"/>
    <n v="1114.6999999999998"/>
    <n v="15327.124999999998"/>
    <m/>
  </r>
  <r>
    <d v="2025-04-01T00:00:00"/>
    <x v="6"/>
    <x v="0"/>
    <x v="0"/>
    <x v="834"/>
    <x v="876"/>
    <n v="3362"/>
    <n v="1229"/>
    <n v="0.36555621653777515"/>
    <n v="0.7"/>
    <n v="13.75"/>
    <n v="1124.3999999999996"/>
    <n v="15460.499999999995"/>
    <m/>
  </r>
  <r>
    <d v="2025-04-01T00:00:00"/>
    <x v="6"/>
    <x v="0"/>
    <x v="0"/>
    <x v="835"/>
    <x v="877"/>
    <n v="2884"/>
    <n v="1216"/>
    <n v="0.42163661581137307"/>
    <n v="0.7"/>
    <n v="13.75"/>
    <n v="802.8"/>
    <n v="11038.5"/>
    <m/>
  </r>
  <r>
    <d v="2025-04-01T00:00:00"/>
    <x v="6"/>
    <x v="0"/>
    <x v="0"/>
    <x v="836"/>
    <x v="878"/>
    <n v="2240"/>
    <n v="926"/>
    <n v="0.41339285714285712"/>
    <n v="0.7"/>
    <n v="13.75"/>
    <n v="642"/>
    <n v="8827.5"/>
    <m/>
  </r>
  <r>
    <d v="2025-04-01T00:00:00"/>
    <x v="6"/>
    <x v="0"/>
    <x v="0"/>
    <x v="837"/>
    <x v="879"/>
    <n v="1956"/>
    <n v="703"/>
    <n v="0.35940695296523517"/>
    <n v="0.7"/>
    <n v="13.75"/>
    <n v="666.19999999999982"/>
    <n v="9160.2499999999982"/>
    <m/>
  </r>
  <r>
    <d v="2025-04-01T00:00:00"/>
    <x v="6"/>
    <x v="0"/>
    <x v="0"/>
    <x v="838"/>
    <x v="880"/>
    <n v="3271"/>
    <n v="1508"/>
    <n v="0.46102109446652401"/>
    <n v="0.7"/>
    <n v="13.75"/>
    <n v="781.69999999999982"/>
    <n v="10748.374999999998"/>
    <m/>
  </r>
  <r>
    <d v="2025-04-01T00:00:00"/>
    <x v="6"/>
    <x v="0"/>
    <x v="0"/>
    <x v="839"/>
    <x v="881"/>
    <n v="2506"/>
    <n v="921"/>
    <n v="0.36751795690343175"/>
    <n v="0.7"/>
    <n v="13.75"/>
    <n v="833.19999999999982"/>
    <n v="11456.499999999998"/>
    <m/>
  </r>
  <r>
    <d v="2025-04-01T00:00:00"/>
    <x v="6"/>
    <x v="0"/>
    <x v="0"/>
    <x v="840"/>
    <x v="882"/>
    <n v="1586"/>
    <n v="626"/>
    <n v="0.39470365699873894"/>
    <n v="0.7"/>
    <n v="13.75"/>
    <n v="484.20000000000005"/>
    <n v="6657.7500000000009"/>
    <m/>
  </r>
  <r>
    <d v="2025-04-01T00:00:00"/>
    <x v="6"/>
    <x v="0"/>
    <x v="0"/>
    <x v="841"/>
    <x v="883"/>
    <n v="2630"/>
    <n v="989"/>
    <n v="0.37604562737642583"/>
    <n v="0.7"/>
    <n v="13.75"/>
    <n v="852"/>
    <n v="11715"/>
    <m/>
  </r>
  <r>
    <d v="2025-04-01T00:00:00"/>
    <x v="6"/>
    <x v="0"/>
    <x v="0"/>
    <x v="842"/>
    <x v="884"/>
    <n v="2004"/>
    <n v="859"/>
    <n v="0.42864271457085829"/>
    <n v="0.7"/>
    <n v="13.75"/>
    <n v="543.79999999999995"/>
    <n v="7477.2499999999991"/>
    <m/>
  </r>
  <r>
    <d v="2025-04-01T00:00:00"/>
    <x v="6"/>
    <x v="0"/>
    <x v="0"/>
    <x v="843"/>
    <x v="885"/>
    <n v="1906"/>
    <n v="798"/>
    <n v="0.41867785939139557"/>
    <n v="0.7"/>
    <n v="13.75"/>
    <n v="536.19999999999982"/>
    <n v="7372.7499999999973"/>
    <m/>
  </r>
  <r>
    <d v="2025-04-01T00:00:00"/>
    <x v="6"/>
    <x v="0"/>
    <x v="0"/>
    <x v="844"/>
    <x v="886"/>
    <n v="3316"/>
    <n v="1350"/>
    <n v="0.4071170084439083"/>
    <n v="0.7"/>
    <n v="13.75"/>
    <n v="971.19999999999982"/>
    <n v="13353.999999999998"/>
    <m/>
  </r>
  <r>
    <d v="2025-04-01T00:00:00"/>
    <x v="6"/>
    <x v="0"/>
    <x v="0"/>
    <x v="845"/>
    <x v="887"/>
    <n v="2959"/>
    <n v="1070"/>
    <n v="0.36160865157147687"/>
    <n v="0.7"/>
    <n v="13.75"/>
    <n v="1001.2999999999997"/>
    <n v="13767.874999999996"/>
    <m/>
  </r>
  <r>
    <d v="2025-04-01T00:00:00"/>
    <x v="6"/>
    <x v="0"/>
    <x v="0"/>
    <x v="846"/>
    <x v="888"/>
    <n v="2883"/>
    <n v="1109"/>
    <n v="0.3846687478321193"/>
    <n v="0.7"/>
    <n v="13.75"/>
    <n v="909.09999999999991"/>
    <n v="12500.124999999998"/>
    <m/>
  </r>
  <r>
    <d v="2025-04-01T00:00:00"/>
    <x v="6"/>
    <x v="0"/>
    <x v="0"/>
    <x v="847"/>
    <x v="889"/>
    <n v="3037"/>
    <n v="1132"/>
    <n v="0.37273625288113271"/>
    <n v="0.7"/>
    <n v="13.75"/>
    <n v="993.89999999999964"/>
    <n v="13666.124999999995"/>
    <m/>
  </r>
  <r>
    <d v="2025-04-01T00:00:00"/>
    <x v="6"/>
    <x v="0"/>
    <x v="0"/>
    <x v="848"/>
    <x v="890"/>
    <n v="2512"/>
    <n v="972"/>
    <n v="0.38694267515923569"/>
    <n v="0.7"/>
    <n v="13.75"/>
    <n v="786.39999999999986"/>
    <n v="10812.999999999998"/>
    <m/>
  </r>
  <r>
    <d v="2025-04-01T00:00:00"/>
    <x v="6"/>
    <x v="0"/>
    <x v="0"/>
    <x v="849"/>
    <x v="891"/>
    <n v="2744"/>
    <n v="859"/>
    <n v="0.31304664723032072"/>
    <n v="0.7"/>
    <n v="13.75"/>
    <n v="1061.7999999999997"/>
    <n v="14599.749999999996"/>
    <m/>
  </r>
  <r>
    <d v="2025-04-01T00:00:00"/>
    <x v="6"/>
    <x v="0"/>
    <x v="0"/>
    <x v="851"/>
    <x v="893"/>
    <n v="2811"/>
    <n v="820"/>
    <n v="0.29171113482746353"/>
    <n v="0.7"/>
    <n v="13.75"/>
    <n v="1147.7"/>
    <n v="15780.875"/>
    <m/>
  </r>
  <r>
    <d v="2025-04-01T00:00:00"/>
    <x v="6"/>
    <x v="0"/>
    <x v="0"/>
    <x v="852"/>
    <x v="894"/>
    <n v="4325"/>
    <n v="1359"/>
    <n v="0.31421965317919076"/>
    <n v="0.7"/>
    <n v="13.75"/>
    <n v="1668.4999999999995"/>
    <n v="22941.874999999993"/>
    <m/>
  </r>
  <r>
    <d v="2025-04-01T00:00:00"/>
    <x v="6"/>
    <x v="0"/>
    <x v="0"/>
    <x v="853"/>
    <x v="895"/>
    <n v="4809"/>
    <n v="1473"/>
    <n v="0.30630068621334999"/>
    <n v="0.7"/>
    <n v="13.75"/>
    <n v="1893.2999999999993"/>
    <n v="26032.874999999989"/>
    <m/>
  </r>
  <r>
    <d v="2025-04-01T00:00:00"/>
    <x v="6"/>
    <x v="0"/>
    <x v="0"/>
    <x v="854"/>
    <x v="896"/>
    <n v="2149"/>
    <n v="946"/>
    <n v="0.44020474639367146"/>
    <n v="0.7"/>
    <n v="13.75"/>
    <n v="558.29999999999995"/>
    <n v="7676.6249999999991"/>
    <m/>
  </r>
  <r>
    <d v="2025-04-01T00:00:00"/>
    <x v="6"/>
    <x v="5"/>
    <x v="6"/>
    <x v="855"/>
    <x v="897"/>
    <n v="1997"/>
    <n v="710"/>
    <n v="0.35553329994992489"/>
    <n v="0.7"/>
    <n v="13.75"/>
    <n v="687.89999999999986"/>
    <n v="9458.6249999999982"/>
    <m/>
  </r>
  <r>
    <d v="2025-04-01T00:00:00"/>
    <x v="6"/>
    <x v="5"/>
    <x v="6"/>
    <x v="856"/>
    <x v="898"/>
    <n v="2205"/>
    <n v="1129"/>
    <n v="0.51201814058956918"/>
    <n v="0.7"/>
    <n v="13.75"/>
    <n v="414.49999999999977"/>
    <n v="5699.3749999999973"/>
    <m/>
  </r>
  <r>
    <d v="2025-04-01T00:00:00"/>
    <x v="6"/>
    <x v="5"/>
    <x v="6"/>
    <x v="857"/>
    <x v="899"/>
    <n v="3057"/>
    <n v="1357"/>
    <n v="0.44389924762839383"/>
    <n v="0.7"/>
    <n v="13.75"/>
    <n v="782.90000000000009"/>
    <n v="10764.875000000002"/>
    <m/>
  </r>
  <r>
    <d v="2025-04-01T00:00:00"/>
    <x v="6"/>
    <x v="5"/>
    <x v="6"/>
    <x v="859"/>
    <x v="901"/>
    <n v="1806"/>
    <n v="788"/>
    <n v="0.43632336655592469"/>
    <n v="0.7"/>
    <n v="13.75"/>
    <n v="476.19999999999982"/>
    <n v="6547.7499999999973"/>
    <m/>
  </r>
  <r>
    <d v="2025-04-01T00:00:00"/>
    <x v="6"/>
    <x v="5"/>
    <x v="6"/>
    <x v="860"/>
    <x v="902"/>
    <n v="1309"/>
    <n v="671"/>
    <n v="0.51260504201680668"/>
    <n v="0.7"/>
    <n v="13.75"/>
    <n v="245.30000000000007"/>
    <n v="3372.8750000000009"/>
    <m/>
  </r>
  <r>
    <d v="2025-04-01T00:00:00"/>
    <x v="6"/>
    <x v="5"/>
    <x v="6"/>
    <x v="861"/>
    <x v="903"/>
    <n v="1646"/>
    <n v="626"/>
    <n v="0.38031591737545567"/>
    <n v="0.7"/>
    <n v="13.75"/>
    <n v="526.19999999999982"/>
    <n v="7235.2499999999973"/>
    <m/>
  </r>
  <r>
    <d v="2025-04-01T00:00:00"/>
    <x v="6"/>
    <x v="15"/>
    <x v="201"/>
    <x v="862"/>
    <x v="904"/>
    <n v="1960"/>
    <n v="988"/>
    <n v="0.50408163265306127"/>
    <n v="0.7"/>
    <n v="13.75"/>
    <n v="383.99999999999977"/>
    <n v="5279.9999999999973"/>
    <m/>
  </r>
  <r>
    <d v="2025-04-01T00:00:00"/>
    <x v="6"/>
    <x v="4"/>
    <x v="19"/>
    <x v="863"/>
    <x v="905"/>
    <n v="1978"/>
    <n v="709"/>
    <n v="0.35844287158746208"/>
    <n v="0.7"/>
    <n v="13.75"/>
    <n v="675.59999999999991"/>
    <n v="9289.4999999999982"/>
    <m/>
  </r>
  <r>
    <d v="2025-04-01T00:00:00"/>
    <x v="6"/>
    <x v="4"/>
    <x v="63"/>
    <x v="864"/>
    <x v="906"/>
    <n v="2628"/>
    <n v="981"/>
    <n v="0.37328767123287671"/>
    <n v="0.7"/>
    <n v="13.75"/>
    <n v="858.59999999999991"/>
    <n v="11805.749999999998"/>
    <m/>
  </r>
  <r>
    <d v="2025-04-01T00:00:00"/>
    <x v="6"/>
    <x v="4"/>
    <x v="28"/>
    <x v="865"/>
    <x v="907"/>
    <n v="1459"/>
    <n v="527"/>
    <n v="0.36120630568882794"/>
    <n v="0.7"/>
    <n v="13.75"/>
    <n v="494.29999999999995"/>
    <n v="6796.6249999999991"/>
    <m/>
  </r>
  <r>
    <d v="2025-04-01T00:00:00"/>
    <x v="6"/>
    <x v="4"/>
    <x v="28"/>
    <x v="866"/>
    <x v="908"/>
    <n v="1459"/>
    <n v="408"/>
    <n v="0.27964359150102808"/>
    <n v="0.7"/>
    <n v="13.75"/>
    <n v="613.29999999999995"/>
    <n v="8432.875"/>
    <m/>
  </r>
  <r>
    <d v="2025-04-01T00:00:00"/>
    <x v="6"/>
    <x v="4"/>
    <x v="56"/>
    <x v="867"/>
    <x v="909"/>
    <n v="1535"/>
    <n v="473"/>
    <n v="0.30814332247557003"/>
    <n v="0.7"/>
    <n v="13.75"/>
    <n v="601.5"/>
    <n v="8270.625"/>
    <m/>
  </r>
  <r>
    <d v="2025-04-01T00:00:00"/>
    <x v="6"/>
    <x v="4"/>
    <x v="81"/>
    <x v="868"/>
    <x v="910"/>
    <n v="1195"/>
    <n v="322"/>
    <n v="0.2694560669456067"/>
    <n v="0.7"/>
    <n v="13.75"/>
    <n v="514.49999999999989"/>
    <n v="7074.3749999999982"/>
    <m/>
  </r>
  <r>
    <d v="2025-04-01T00:00:00"/>
    <x v="6"/>
    <x v="24"/>
    <x v="145"/>
    <x v="869"/>
    <x v="911"/>
    <n v="3382"/>
    <n v="1499"/>
    <n v="0.44322885866351269"/>
    <n v="0.7"/>
    <n v="13.75"/>
    <n v="868.40000000000009"/>
    <n v="11940.500000000002"/>
    <m/>
  </r>
  <r>
    <d v="2025-04-01T00:00:00"/>
    <x v="6"/>
    <x v="24"/>
    <x v="145"/>
    <x v="870"/>
    <x v="912"/>
    <n v="3111"/>
    <n v="1397"/>
    <n v="0.44905175184828028"/>
    <n v="0.7"/>
    <n v="13.75"/>
    <n v="780.69999999999982"/>
    <n v="10734.624999999998"/>
    <m/>
  </r>
  <r>
    <d v="2025-04-01T00:00:00"/>
    <x v="6"/>
    <x v="4"/>
    <x v="5"/>
    <x v="871"/>
    <x v="913"/>
    <n v="4622"/>
    <n v="1952"/>
    <n v="0.42232799653829511"/>
    <n v="0.7"/>
    <n v="13.75"/>
    <n v="1283.3999999999996"/>
    <n v="17646.749999999996"/>
    <m/>
  </r>
  <r>
    <d v="2025-04-01T00:00:00"/>
    <x v="6"/>
    <x v="4"/>
    <x v="5"/>
    <x v="872"/>
    <x v="914"/>
    <n v="3966"/>
    <n v="1404"/>
    <n v="0.35400907715582453"/>
    <n v="0.7"/>
    <n v="13.75"/>
    <n v="1372.1999999999998"/>
    <n v="18867.749999999996"/>
    <m/>
  </r>
  <r>
    <d v="2025-04-01T00:00:00"/>
    <x v="6"/>
    <x v="4"/>
    <x v="5"/>
    <x v="873"/>
    <x v="915"/>
    <n v="2364"/>
    <n v="968"/>
    <n v="0.40947546531302875"/>
    <n v="0.7"/>
    <n v="13.75"/>
    <n v="686.79999999999973"/>
    <n v="9443.4999999999964"/>
    <m/>
  </r>
  <r>
    <d v="2025-04-01T00:00:00"/>
    <x v="6"/>
    <x v="4"/>
    <x v="5"/>
    <x v="874"/>
    <x v="916"/>
    <n v="2009"/>
    <n v="693"/>
    <n v="0.34494773519163763"/>
    <n v="0.7"/>
    <n v="13.75"/>
    <n v="713.3"/>
    <n v="9807.875"/>
    <m/>
  </r>
  <r>
    <d v="2025-04-01T00:00:00"/>
    <x v="6"/>
    <x v="4"/>
    <x v="5"/>
    <x v="876"/>
    <x v="918"/>
    <n v="2061"/>
    <n v="722"/>
    <n v="0.35031538088306646"/>
    <n v="0.7"/>
    <n v="13.75"/>
    <n v="720.7"/>
    <n v="9909.625"/>
    <m/>
  </r>
  <r>
    <d v="2025-04-01T00:00:00"/>
    <x v="6"/>
    <x v="4"/>
    <x v="5"/>
    <x v="877"/>
    <x v="919"/>
    <n v="1398"/>
    <n v="669"/>
    <n v="0.47854077253218885"/>
    <n v="0.7"/>
    <n v="13.75"/>
    <n v="309.59999999999991"/>
    <n v="4256.9999999999991"/>
    <m/>
  </r>
  <r>
    <d v="2025-04-01T00:00:00"/>
    <x v="6"/>
    <x v="4"/>
    <x v="5"/>
    <x v="878"/>
    <x v="920"/>
    <n v="1479"/>
    <n v="364"/>
    <n v="0.24611223799864773"/>
    <n v="0.7"/>
    <n v="13.75"/>
    <n v="671.3"/>
    <n v="9230.375"/>
    <m/>
  </r>
  <r>
    <d v="2025-04-01T00:00:00"/>
    <x v="6"/>
    <x v="4"/>
    <x v="5"/>
    <x v="879"/>
    <x v="921"/>
    <n v="1409"/>
    <n v="500"/>
    <n v="0.35486160397444999"/>
    <n v="0.7"/>
    <n v="13.75"/>
    <n v="486.29999999999995"/>
    <n v="6686.6249999999991"/>
    <m/>
  </r>
  <r>
    <d v="2025-04-01T00:00:00"/>
    <x v="6"/>
    <x v="4"/>
    <x v="5"/>
    <x v="880"/>
    <x v="922"/>
    <n v="2197"/>
    <n v="646"/>
    <n v="0.29403732362312246"/>
    <n v="0.7"/>
    <n v="13.75"/>
    <n v="891.89999999999986"/>
    <n v="12263.624999999998"/>
    <m/>
  </r>
  <r>
    <d v="2025-04-01T00:00:00"/>
    <x v="6"/>
    <x v="4"/>
    <x v="5"/>
    <x v="881"/>
    <x v="923"/>
    <n v="1138"/>
    <n v="434"/>
    <n v="0.38137082601054484"/>
    <n v="0.7"/>
    <n v="13.75"/>
    <n v="362.5999999999998"/>
    <n v="4985.7499999999973"/>
    <m/>
  </r>
  <r>
    <d v="2025-04-01T00:00:00"/>
    <x v="6"/>
    <x v="4"/>
    <x v="5"/>
    <x v="883"/>
    <x v="925"/>
    <n v="1822"/>
    <n v="840"/>
    <n v="0.46103183315038421"/>
    <n v="0.7"/>
    <n v="13.75"/>
    <n v="435.39999999999986"/>
    <n v="5986.7499999999982"/>
    <m/>
  </r>
  <r>
    <d v="2025-04-01T00:00:00"/>
    <x v="6"/>
    <x v="4"/>
    <x v="5"/>
    <x v="884"/>
    <x v="926"/>
    <n v="1977"/>
    <n v="817"/>
    <n v="0.41325240263024787"/>
    <n v="0.7"/>
    <n v="13.75"/>
    <n v="566.89999999999986"/>
    <n v="7794.8749999999982"/>
    <m/>
  </r>
  <r>
    <d v="2025-04-01T00:00:00"/>
    <x v="6"/>
    <x v="4"/>
    <x v="5"/>
    <x v="885"/>
    <x v="927"/>
    <n v="1586"/>
    <n v="489"/>
    <n v="0.30832282471626732"/>
    <n v="0.7"/>
    <n v="13.75"/>
    <n v="621.19999999999982"/>
    <n v="8541.4999999999982"/>
    <m/>
  </r>
  <r>
    <d v="2025-04-01T00:00:00"/>
    <x v="6"/>
    <x v="4"/>
    <x v="5"/>
    <x v="886"/>
    <x v="928"/>
    <n v="1792"/>
    <n v="618"/>
    <n v="0.34486607142857145"/>
    <n v="0.7"/>
    <n v="13.75"/>
    <n v="636.39999999999986"/>
    <n v="8750.4999999999982"/>
    <m/>
  </r>
  <r>
    <d v="2025-04-01T00:00:00"/>
    <x v="6"/>
    <x v="4"/>
    <x v="5"/>
    <x v="887"/>
    <x v="929"/>
    <n v="2726"/>
    <n v="1103"/>
    <n v="0.40462215700660309"/>
    <n v="0.7"/>
    <n v="13.75"/>
    <n v="805.19999999999982"/>
    <n v="11071.499999999998"/>
    <m/>
  </r>
  <r>
    <d v="2025-04-01T00:00:00"/>
    <x v="6"/>
    <x v="4"/>
    <x v="5"/>
    <x v="888"/>
    <x v="930"/>
    <n v="1606"/>
    <n v="631"/>
    <n v="0.39290161892901621"/>
    <n v="0.7"/>
    <n v="13.75"/>
    <n v="493.19999999999982"/>
    <n v="6781.4999999999973"/>
    <m/>
  </r>
  <r>
    <d v="2025-04-01T00:00:00"/>
    <x v="6"/>
    <x v="4"/>
    <x v="5"/>
    <x v="889"/>
    <x v="931"/>
    <n v="1443"/>
    <n v="487"/>
    <n v="0.33749133749133747"/>
    <n v="0.7"/>
    <n v="13.75"/>
    <n v="523.1"/>
    <n v="7192.625"/>
    <m/>
  </r>
  <r>
    <d v="2025-04-01T00:00:00"/>
    <x v="6"/>
    <x v="4"/>
    <x v="5"/>
    <x v="890"/>
    <x v="932"/>
    <n v="2640"/>
    <n v="899"/>
    <n v="0.34053030303030302"/>
    <n v="0.7"/>
    <n v="13.75"/>
    <n v="949"/>
    <n v="13048.75"/>
    <m/>
  </r>
  <r>
    <d v="2025-04-01T00:00:00"/>
    <x v="6"/>
    <x v="4"/>
    <x v="5"/>
    <x v="401"/>
    <x v="933"/>
    <n v="1578"/>
    <n v="647"/>
    <n v="0.41001267427122939"/>
    <n v="0.7"/>
    <n v="13.75"/>
    <n v="457.59999999999991"/>
    <n v="6291.9999999999991"/>
    <m/>
  </r>
  <r>
    <d v="2025-04-01T00:00:00"/>
    <x v="6"/>
    <x v="4"/>
    <x v="5"/>
    <x v="891"/>
    <x v="934"/>
    <n v="1936"/>
    <n v="797"/>
    <n v="0.41167355371900827"/>
    <n v="0.7"/>
    <n v="13.75"/>
    <n v="558.20000000000005"/>
    <n v="7675.2500000000009"/>
    <m/>
  </r>
  <r>
    <d v="2025-04-01T00:00:00"/>
    <x v="6"/>
    <x v="16"/>
    <x v="105"/>
    <x v="892"/>
    <x v="935"/>
    <n v="1934"/>
    <n v="791"/>
    <n v="0.40899689762150981"/>
    <n v="0.7"/>
    <n v="13.75"/>
    <n v="562.79999999999995"/>
    <n v="7738.4999999999991"/>
    <m/>
  </r>
  <r>
    <d v="2025-04-01T00:00:00"/>
    <x v="6"/>
    <x v="6"/>
    <x v="30"/>
    <x v="893"/>
    <x v="936"/>
    <n v="1295"/>
    <n v="725"/>
    <n v="0.55984555984555984"/>
    <n v="0.7"/>
    <n v="13.75"/>
    <n v="181.49999999999989"/>
    <n v="2495.6249999999986"/>
    <m/>
  </r>
  <r>
    <d v="2025-04-01T00:00:00"/>
    <x v="6"/>
    <x v="20"/>
    <x v="147"/>
    <x v="895"/>
    <x v="938"/>
    <n v="1624"/>
    <n v="704"/>
    <n v="0.43349753694581283"/>
    <n v="0.7"/>
    <n v="13.75"/>
    <n v="432.79999999999973"/>
    <n v="5950.9999999999964"/>
    <m/>
  </r>
  <r>
    <d v="2025-04-01T00:00:00"/>
    <x v="6"/>
    <x v="14"/>
    <x v="40"/>
    <x v="896"/>
    <x v="939"/>
    <n v="1573"/>
    <n v="694"/>
    <n v="0.44119516846789575"/>
    <n v="0.7"/>
    <n v="13.75"/>
    <n v="407.09999999999991"/>
    <n v="5597.6249999999991"/>
    <m/>
  </r>
  <r>
    <d v="2025-04-01T00:00:00"/>
    <x v="6"/>
    <x v="0"/>
    <x v="18"/>
    <x v="897"/>
    <x v="940"/>
    <n v="2371"/>
    <n v="1088"/>
    <n v="0.45887811050189792"/>
    <n v="0.7"/>
    <n v="13.75"/>
    <n v="571.69999999999982"/>
    <n v="7860.8749999999973"/>
    <m/>
  </r>
  <r>
    <d v="2025-04-01T00:00:00"/>
    <x v="6"/>
    <x v="6"/>
    <x v="65"/>
    <x v="899"/>
    <x v="942"/>
    <n v="2939"/>
    <n v="1088"/>
    <n v="0.37019394351820345"/>
    <n v="0.7"/>
    <n v="13.75"/>
    <n v="969.29999999999973"/>
    <n v="13327.874999999996"/>
    <m/>
  </r>
  <r>
    <d v="2025-04-01T00:00:00"/>
    <x v="6"/>
    <x v="6"/>
    <x v="65"/>
    <x v="900"/>
    <x v="943"/>
    <n v="2295"/>
    <n v="821"/>
    <n v="0.35773420479302831"/>
    <n v="0.7"/>
    <n v="13.75"/>
    <n v="785.49999999999977"/>
    <n v="10800.624999999996"/>
    <m/>
  </r>
  <r>
    <d v="2025-04-01T00:00:00"/>
    <x v="6"/>
    <x v="6"/>
    <x v="76"/>
    <x v="902"/>
    <x v="945"/>
    <n v="1238"/>
    <n v="542"/>
    <n v="0.43780290791599352"/>
    <n v="0.7"/>
    <n v="13.75"/>
    <n v="324.60000000000002"/>
    <n v="4463.25"/>
    <m/>
  </r>
  <r>
    <d v="2025-04-01T00:00:00"/>
    <x v="6"/>
    <x v="16"/>
    <x v="91"/>
    <x v="903"/>
    <x v="946"/>
    <n v="1939"/>
    <n v="638"/>
    <n v="0.32903558535327487"/>
    <n v="0.7"/>
    <n v="13.75"/>
    <n v="719.3"/>
    <n v="9890.375"/>
    <m/>
  </r>
  <r>
    <d v="2025-04-01T00:00:00"/>
    <x v="6"/>
    <x v="16"/>
    <x v="91"/>
    <x v="904"/>
    <x v="947"/>
    <n v="2235"/>
    <n v="730"/>
    <n v="0.32662192393736017"/>
    <n v="0.7"/>
    <n v="13.75"/>
    <n v="834.49999999999977"/>
    <n v="11474.374999999996"/>
    <m/>
  </r>
  <r>
    <d v="2025-04-01T00:00:00"/>
    <x v="6"/>
    <x v="16"/>
    <x v="51"/>
    <x v="905"/>
    <x v="948"/>
    <n v="2678"/>
    <n v="803"/>
    <n v="0.29985063480209112"/>
    <n v="0.7"/>
    <n v="13.75"/>
    <n v="1071.5999999999997"/>
    <n v="14734.499999999996"/>
    <m/>
  </r>
  <r>
    <d v="2025-04-01T00:00:00"/>
    <x v="6"/>
    <x v="16"/>
    <x v="51"/>
    <x v="906"/>
    <x v="949"/>
    <n v="2016"/>
    <n v="716"/>
    <n v="0.35515873015873017"/>
    <n v="0.7"/>
    <n v="13.75"/>
    <n v="695.19999999999982"/>
    <n v="9558.9999999999982"/>
    <m/>
  </r>
  <r>
    <d v="2025-04-01T00:00:00"/>
    <x v="6"/>
    <x v="5"/>
    <x v="45"/>
    <x v="907"/>
    <x v="950"/>
    <n v="3579"/>
    <n v="1323"/>
    <n v="0.36965632858340319"/>
    <n v="0.7"/>
    <n v="13.75"/>
    <n v="1182.2999999999997"/>
    <n v="16256.624999999996"/>
    <m/>
  </r>
  <r>
    <d v="2025-04-01T00:00:00"/>
    <x v="6"/>
    <x v="0"/>
    <x v="94"/>
    <x v="242"/>
    <x v="951"/>
    <n v="2544"/>
    <n v="1027"/>
    <n v="0.4036949685534591"/>
    <n v="0.7"/>
    <n v="13.75"/>
    <n v="753.8"/>
    <n v="10364.75"/>
    <m/>
  </r>
  <r>
    <d v="2025-05-01T00:00:00"/>
    <x v="6"/>
    <x v="4"/>
    <x v="20"/>
    <x v="711"/>
    <x v="744"/>
    <n v="1445"/>
    <n v="709"/>
    <n v="0.49065743944636681"/>
    <n v="0.7"/>
    <n v="13.75"/>
    <n v="302.49999999999989"/>
    <n v="4159.3749999999982"/>
    <m/>
  </r>
  <r>
    <d v="2025-05-01T00:00:00"/>
    <x v="6"/>
    <x v="3"/>
    <x v="178"/>
    <x v="712"/>
    <x v="745"/>
    <n v="2017"/>
    <n v="758"/>
    <n v="0.37580565195835397"/>
    <n v="0.7"/>
    <n v="13.75"/>
    <n v="653.90000000000009"/>
    <n v="8991.1250000000018"/>
    <m/>
  </r>
  <r>
    <d v="2025-05-01T00:00:00"/>
    <x v="6"/>
    <x v="4"/>
    <x v="75"/>
    <x v="714"/>
    <x v="747"/>
    <n v="1077"/>
    <n v="455"/>
    <n v="0.42246982358402974"/>
    <n v="0.7"/>
    <n v="13.75"/>
    <n v="298.89999999999998"/>
    <n v="4109.875"/>
    <m/>
  </r>
  <r>
    <d v="2025-05-01T00:00:00"/>
    <x v="6"/>
    <x v="4"/>
    <x v="179"/>
    <x v="715"/>
    <x v="748"/>
    <n v="990"/>
    <n v="293"/>
    <n v="0.29595959595959598"/>
    <n v="0.7"/>
    <n v="13.75"/>
    <n v="399.99999999999989"/>
    <n v="5499.9999999999982"/>
    <m/>
  </r>
  <r>
    <d v="2025-05-01T00:00:00"/>
    <x v="6"/>
    <x v="0"/>
    <x v="180"/>
    <x v="717"/>
    <x v="750"/>
    <n v="1162"/>
    <n v="617"/>
    <n v="0.53098106712564541"/>
    <n v="0.7"/>
    <n v="13.75"/>
    <n v="196.39999999999998"/>
    <n v="2700.4999999999995"/>
    <m/>
  </r>
  <r>
    <d v="2025-05-01T00:00:00"/>
    <x v="6"/>
    <x v="4"/>
    <x v="181"/>
    <x v="718"/>
    <x v="751"/>
    <n v="1967"/>
    <n v="1060"/>
    <n v="0.53889171326893748"/>
    <n v="0.7"/>
    <n v="13.75"/>
    <n v="316.89999999999986"/>
    <n v="4357.3749999999982"/>
    <m/>
  </r>
  <r>
    <d v="2025-05-01T00:00:00"/>
    <x v="6"/>
    <x v="0"/>
    <x v="182"/>
    <x v="719"/>
    <x v="752"/>
    <n v="2013"/>
    <n v="1044"/>
    <n v="0.51862891207153505"/>
    <n v="0.7"/>
    <n v="13.75"/>
    <n v="365.09999999999991"/>
    <n v="5020.1249999999991"/>
    <m/>
  </r>
  <r>
    <d v="2025-05-01T00:00:00"/>
    <x v="6"/>
    <x v="5"/>
    <x v="104"/>
    <x v="263"/>
    <x v="753"/>
    <n v="1697"/>
    <n v="865"/>
    <n v="0.50972304065998819"/>
    <n v="0.7"/>
    <n v="13.75"/>
    <n v="322.90000000000009"/>
    <n v="4439.8750000000009"/>
    <m/>
  </r>
  <r>
    <d v="2025-05-01T00:00:00"/>
    <x v="6"/>
    <x v="4"/>
    <x v="8"/>
    <x v="720"/>
    <x v="754"/>
    <n v="1762"/>
    <n v="841"/>
    <n v="0.47729852440408627"/>
    <n v="0.7"/>
    <n v="13.75"/>
    <n v="392.39999999999986"/>
    <n v="5395.4999999999982"/>
    <m/>
  </r>
  <r>
    <d v="2025-05-01T00:00:00"/>
    <x v="6"/>
    <x v="15"/>
    <x v="41"/>
    <x v="721"/>
    <x v="755"/>
    <n v="3151"/>
    <n v="1670"/>
    <n v="0.52999047921294828"/>
    <n v="0.7"/>
    <n v="13.75"/>
    <n v="535.69999999999982"/>
    <n v="7365.8749999999973"/>
    <m/>
  </r>
  <r>
    <d v="2025-05-01T00:00:00"/>
    <x v="6"/>
    <x v="15"/>
    <x v="41"/>
    <x v="722"/>
    <x v="756"/>
    <n v="1975"/>
    <n v="1099"/>
    <n v="0.55645569620253166"/>
    <n v="0.7"/>
    <n v="13.75"/>
    <n v="283.5"/>
    <n v="3898.125"/>
    <m/>
  </r>
  <r>
    <d v="2025-05-01T00:00:00"/>
    <x v="6"/>
    <x v="6"/>
    <x v="11"/>
    <x v="723"/>
    <x v="757"/>
    <n v="2924"/>
    <n v="1372"/>
    <n v="0.4692202462380301"/>
    <n v="0.7"/>
    <n v="13.75"/>
    <n v="674.8"/>
    <n v="9278.5"/>
    <m/>
  </r>
  <r>
    <d v="2025-05-01T00:00:00"/>
    <x v="6"/>
    <x v="6"/>
    <x v="11"/>
    <x v="724"/>
    <x v="758"/>
    <n v="1503"/>
    <n v="644"/>
    <n v="0.42847638057218895"/>
    <n v="0.7"/>
    <n v="13.75"/>
    <n v="408.09999999999991"/>
    <n v="5611.3749999999991"/>
    <m/>
  </r>
  <r>
    <d v="2025-05-01T00:00:00"/>
    <x v="6"/>
    <x v="6"/>
    <x v="11"/>
    <x v="725"/>
    <x v="759"/>
    <n v="2094"/>
    <n v="934"/>
    <n v="0.44603629417383001"/>
    <n v="0.7"/>
    <n v="13.75"/>
    <n v="531.79999999999995"/>
    <n v="7312.2499999999991"/>
    <m/>
  </r>
  <r>
    <d v="2025-05-01T00:00:00"/>
    <x v="6"/>
    <x v="6"/>
    <x v="11"/>
    <x v="726"/>
    <x v="760"/>
    <n v="1446"/>
    <n v="511"/>
    <n v="0.3533886583679115"/>
    <n v="0.7"/>
    <n v="13.75"/>
    <n v="501.19999999999993"/>
    <n v="6891.4999999999991"/>
    <m/>
  </r>
  <r>
    <d v="2025-05-01T00:00:00"/>
    <x v="6"/>
    <x v="6"/>
    <x v="11"/>
    <x v="51"/>
    <x v="761"/>
    <n v="3489"/>
    <n v="1419"/>
    <n v="0.4067067927773001"/>
    <n v="0.7"/>
    <n v="13.75"/>
    <n v="1023.2999999999997"/>
    <n v="14070.374999999996"/>
    <m/>
  </r>
  <r>
    <d v="2025-05-01T00:00:00"/>
    <x v="6"/>
    <x v="6"/>
    <x v="11"/>
    <x v="727"/>
    <x v="762"/>
    <n v="1394"/>
    <n v="693"/>
    <n v="0.49713055954088953"/>
    <n v="0.7"/>
    <n v="13.75"/>
    <n v="282.79999999999995"/>
    <n v="3888.4999999999995"/>
    <m/>
  </r>
  <r>
    <d v="2025-05-01T00:00:00"/>
    <x v="6"/>
    <x v="6"/>
    <x v="11"/>
    <x v="728"/>
    <x v="763"/>
    <n v="1618"/>
    <n v="623"/>
    <n v="0.38504326328800986"/>
    <n v="0.7"/>
    <n v="13.75"/>
    <n v="509.59999999999991"/>
    <n v="7006.9999999999991"/>
    <m/>
  </r>
  <r>
    <d v="2025-05-01T00:00:00"/>
    <x v="6"/>
    <x v="6"/>
    <x v="11"/>
    <x v="729"/>
    <x v="764"/>
    <n v="2522"/>
    <n v="907"/>
    <n v="0.35963521015067407"/>
    <n v="0.7"/>
    <n v="13.75"/>
    <n v="858.39999999999986"/>
    <n v="11802.999999999998"/>
    <m/>
  </r>
  <r>
    <d v="2025-05-01T00:00:00"/>
    <x v="6"/>
    <x v="6"/>
    <x v="11"/>
    <x v="730"/>
    <x v="765"/>
    <n v="1741"/>
    <n v="779"/>
    <n v="0.44744399770246984"/>
    <n v="0.7"/>
    <n v="13.75"/>
    <n v="439.69999999999982"/>
    <n v="6045.8749999999973"/>
    <m/>
  </r>
  <r>
    <d v="2025-05-01T00:00:00"/>
    <x v="6"/>
    <x v="6"/>
    <x v="11"/>
    <x v="731"/>
    <x v="766"/>
    <n v="229"/>
    <n v="87"/>
    <n v="0.37991266375545851"/>
    <n v="0.7"/>
    <n v="13.75"/>
    <n v="73.300000000000011"/>
    <n v="1007.8750000000001"/>
    <m/>
  </r>
  <r>
    <d v="2025-05-01T00:00:00"/>
    <x v="6"/>
    <x v="18"/>
    <x v="53"/>
    <x v="105"/>
    <x v="767"/>
    <n v="750"/>
    <n v="404"/>
    <n v="0.53866666666666663"/>
    <n v="0.7"/>
    <n v="13.75"/>
    <n v="121"/>
    <n v="1663.75"/>
    <m/>
  </r>
  <r>
    <d v="2025-05-01T00:00:00"/>
    <x v="6"/>
    <x v="18"/>
    <x v="53"/>
    <x v="732"/>
    <x v="768"/>
    <n v="2111"/>
    <n v="1702"/>
    <n v="0.80625296068214114"/>
    <n v="0.7"/>
    <n v="13.75"/>
    <n v="409"/>
    <n v="5623.75"/>
    <m/>
  </r>
  <r>
    <d v="2025-05-01T00:00:00"/>
    <x v="6"/>
    <x v="4"/>
    <x v="23"/>
    <x v="733"/>
    <x v="769"/>
    <n v="1970"/>
    <n v="1007"/>
    <n v="0.51116751269035532"/>
    <n v="0.7"/>
    <n v="13.75"/>
    <n v="372"/>
    <n v="5115"/>
    <m/>
  </r>
  <r>
    <d v="2025-05-01T00:00:00"/>
    <x v="6"/>
    <x v="1"/>
    <x v="1"/>
    <x v="734"/>
    <x v="770"/>
    <n v="2999"/>
    <n v="1246"/>
    <n v="0.41547182394131377"/>
    <n v="0.7"/>
    <n v="13.75"/>
    <n v="853.29999999999973"/>
    <n v="11732.874999999996"/>
    <m/>
  </r>
  <r>
    <d v="2025-05-01T00:00:00"/>
    <x v="6"/>
    <x v="1"/>
    <x v="1"/>
    <x v="735"/>
    <x v="771"/>
    <n v="2600"/>
    <n v="783"/>
    <n v="0.30115384615384616"/>
    <n v="0.7"/>
    <n v="13.75"/>
    <n v="1036.9999999999995"/>
    <n v="14258.749999999995"/>
    <m/>
  </r>
  <r>
    <d v="2025-05-01T00:00:00"/>
    <x v="6"/>
    <x v="1"/>
    <x v="1"/>
    <x v="736"/>
    <x v="772"/>
    <n v="4028"/>
    <n v="1631"/>
    <n v="0.40491559086395235"/>
    <n v="0.7"/>
    <n v="13.75"/>
    <n v="1188.5999999999995"/>
    <n v="16343.249999999993"/>
    <m/>
  </r>
  <r>
    <d v="2025-05-01T00:00:00"/>
    <x v="6"/>
    <x v="1"/>
    <x v="1"/>
    <x v="737"/>
    <x v="773"/>
    <n v="2888"/>
    <n v="791"/>
    <n v="0.27389196675900279"/>
    <n v="0.7"/>
    <n v="13.75"/>
    <n v="1230.5999999999997"/>
    <n v="16920.749999999996"/>
    <m/>
  </r>
  <r>
    <d v="2025-05-01T00:00:00"/>
    <x v="6"/>
    <x v="1"/>
    <x v="1"/>
    <x v="738"/>
    <x v="774"/>
    <n v="1768"/>
    <n v="522"/>
    <n v="0.29524886877828055"/>
    <n v="0.7"/>
    <n v="13.75"/>
    <n v="715.59999999999991"/>
    <n v="9839.4999999999982"/>
    <m/>
  </r>
  <r>
    <d v="2025-05-01T00:00:00"/>
    <x v="6"/>
    <x v="1"/>
    <x v="1"/>
    <x v="740"/>
    <x v="776"/>
    <n v="1195"/>
    <n v="488"/>
    <n v="0.40836820083682007"/>
    <n v="0.7"/>
    <n v="13.75"/>
    <n v="348.49999999999989"/>
    <n v="4791.8749999999982"/>
    <m/>
  </r>
  <r>
    <d v="2025-05-01T00:00:00"/>
    <x v="6"/>
    <x v="1"/>
    <x v="1"/>
    <x v="741"/>
    <x v="777"/>
    <n v="3355"/>
    <n v="1334"/>
    <n v="0.39761549925484352"/>
    <n v="0.7"/>
    <n v="13.75"/>
    <n v="1014.5"/>
    <n v="13949.375"/>
    <m/>
  </r>
  <r>
    <d v="2025-05-01T00:00:00"/>
    <x v="6"/>
    <x v="1"/>
    <x v="1"/>
    <x v="742"/>
    <x v="778"/>
    <n v="1720"/>
    <n v="680"/>
    <n v="0.39534883720930231"/>
    <n v="0.7"/>
    <n v="13.75"/>
    <n v="524"/>
    <n v="7205"/>
    <m/>
  </r>
  <r>
    <d v="2025-05-01T00:00:00"/>
    <x v="6"/>
    <x v="1"/>
    <x v="1"/>
    <x v="743"/>
    <x v="779"/>
    <n v="1405"/>
    <n v="515"/>
    <n v="0.36654804270462632"/>
    <n v="0.7"/>
    <n v="13.75"/>
    <n v="468.5"/>
    <n v="6441.875"/>
    <m/>
  </r>
  <r>
    <d v="2025-05-01T00:00:00"/>
    <x v="6"/>
    <x v="0"/>
    <x v="143"/>
    <x v="744"/>
    <x v="780"/>
    <n v="1647"/>
    <n v="773"/>
    <n v="0.46933819064966609"/>
    <n v="0.7"/>
    <n v="13.75"/>
    <n v="379.89999999999964"/>
    <n v="5223.6249999999945"/>
    <m/>
  </r>
  <r>
    <d v="2025-05-01T00:00:00"/>
    <x v="6"/>
    <x v="16"/>
    <x v="183"/>
    <x v="745"/>
    <x v="781"/>
    <n v="1646"/>
    <n v="717"/>
    <n v="0.4356014580801944"/>
    <n v="0.7"/>
    <n v="13.75"/>
    <n v="435.20000000000005"/>
    <n v="5984.0000000000009"/>
    <m/>
  </r>
  <r>
    <d v="2025-05-01T00:00:00"/>
    <x v="6"/>
    <x v="13"/>
    <x v="58"/>
    <x v="746"/>
    <x v="782"/>
    <n v="2119"/>
    <n v="1236"/>
    <n v="0.58329400660689001"/>
    <n v="0.7"/>
    <n v="13.75"/>
    <n v="247.29999999999995"/>
    <n v="3400.3749999999995"/>
    <m/>
  </r>
  <r>
    <d v="2025-05-01T00:00:00"/>
    <x v="6"/>
    <x v="4"/>
    <x v="68"/>
    <x v="747"/>
    <x v="783"/>
    <n v="1564"/>
    <n v="522"/>
    <n v="0.3337595907928389"/>
    <n v="0.7"/>
    <n v="13.75"/>
    <n v="572.79999999999995"/>
    <n v="7875.9999999999991"/>
    <m/>
  </r>
  <r>
    <d v="2025-05-01T00:00:00"/>
    <x v="6"/>
    <x v="4"/>
    <x v="68"/>
    <x v="748"/>
    <x v="784"/>
    <n v="3360"/>
    <n v="1225"/>
    <n v="0.36458333333333331"/>
    <n v="0.7"/>
    <n v="13.75"/>
    <n v="1127"/>
    <n v="15496.25"/>
    <m/>
  </r>
  <r>
    <d v="2025-05-01T00:00:00"/>
    <x v="6"/>
    <x v="4"/>
    <x v="68"/>
    <x v="749"/>
    <x v="785"/>
    <n v="2129"/>
    <n v="815"/>
    <n v="0.38280883043682479"/>
    <n v="0.7"/>
    <n v="13.75"/>
    <n v="675.3"/>
    <n v="9285.375"/>
    <m/>
  </r>
  <r>
    <d v="2025-05-01T00:00:00"/>
    <x v="6"/>
    <x v="11"/>
    <x v="31"/>
    <x v="56"/>
    <x v="786"/>
    <n v="506"/>
    <n v="96"/>
    <n v="0.18972332015810275"/>
    <n v="0.7"/>
    <n v="13.75"/>
    <n v="258.2"/>
    <n v="3550.25"/>
    <m/>
  </r>
  <r>
    <d v="2025-05-01T00:00:00"/>
    <x v="6"/>
    <x v="2"/>
    <x v="146"/>
    <x v="750"/>
    <x v="787"/>
    <n v="1681"/>
    <n v="585"/>
    <n v="0.34800713860797144"/>
    <n v="0.7"/>
    <n v="13.75"/>
    <n v="591.70000000000005"/>
    <n v="8135.8750000000009"/>
    <m/>
  </r>
  <r>
    <d v="2025-05-01T00:00:00"/>
    <x v="6"/>
    <x v="8"/>
    <x v="184"/>
    <x v="751"/>
    <x v="788"/>
    <n v="3274"/>
    <n v="1633"/>
    <n v="0.49877825290164934"/>
    <n v="0.7"/>
    <n v="13.75"/>
    <n v="658.79999999999973"/>
    <n v="9058.4999999999964"/>
    <m/>
  </r>
  <r>
    <d v="2025-05-01T00:00:00"/>
    <x v="6"/>
    <x v="13"/>
    <x v="185"/>
    <x v="752"/>
    <x v="789"/>
    <n v="2417"/>
    <n v="1116"/>
    <n v="0.46172941663218864"/>
    <n v="0.7"/>
    <n v="13.75"/>
    <n v="575.89999999999986"/>
    <n v="7918.6249999999982"/>
    <m/>
  </r>
  <r>
    <d v="2025-05-01T00:00:00"/>
    <x v="6"/>
    <x v="20"/>
    <x v="59"/>
    <x v="753"/>
    <x v="790"/>
    <n v="3107"/>
    <n v="1036"/>
    <n v="0.33344061795944641"/>
    <n v="0.7"/>
    <n v="13.75"/>
    <n v="1138.8999999999996"/>
    <n v="15659.874999999995"/>
    <m/>
  </r>
  <r>
    <d v="2025-05-01T00:00:00"/>
    <x v="6"/>
    <x v="20"/>
    <x v="59"/>
    <x v="754"/>
    <x v="791"/>
    <n v="2853"/>
    <n v="1186"/>
    <n v="0.41570276901507186"/>
    <n v="0.7"/>
    <n v="13.75"/>
    <n v="811.09999999999991"/>
    <n v="11152.624999999998"/>
    <m/>
  </r>
  <r>
    <d v="2025-05-01T00:00:00"/>
    <x v="6"/>
    <x v="22"/>
    <x v="78"/>
    <x v="755"/>
    <x v="792"/>
    <n v="3366"/>
    <n v="1419"/>
    <n v="0.42156862745098039"/>
    <n v="0.7"/>
    <n v="13.75"/>
    <n v="937.19999999999982"/>
    <n v="12886.499999999998"/>
    <m/>
  </r>
  <r>
    <d v="2025-05-01T00:00:00"/>
    <x v="6"/>
    <x v="22"/>
    <x v="78"/>
    <x v="756"/>
    <x v="793"/>
    <n v="2251"/>
    <n v="852"/>
    <n v="0.37849844513549535"/>
    <n v="0.7"/>
    <n v="13.75"/>
    <n v="723.69999999999982"/>
    <n v="9950.8749999999982"/>
    <m/>
  </r>
  <r>
    <d v="2025-05-01T00:00:00"/>
    <x v="6"/>
    <x v="22"/>
    <x v="78"/>
    <x v="757"/>
    <x v="794"/>
    <n v="1895"/>
    <n v="545"/>
    <n v="0.28759894459102903"/>
    <n v="0.7"/>
    <n v="13.75"/>
    <n v="781.5"/>
    <n v="10745.625"/>
    <m/>
  </r>
  <r>
    <d v="2025-05-01T00:00:00"/>
    <x v="6"/>
    <x v="22"/>
    <x v="78"/>
    <x v="758"/>
    <x v="795"/>
    <n v="2528"/>
    <n v="772"/>
    <n v="0.30537974683544306"/>
    <n v="0.7"/>
    <n v="13.75"/>
    <n v="997.59999999999991"/>
    <n v="13716.999999999998"/>
    <m/>
  </r>
  <r>
    <d v="2025-05-01T00:00:00"/>
    <x v="6"/>
    <x v="0"/>
    <x v="87"/>
    <x v="332"/>
    <x v="796"/>
    <n v="1846"/>
    <n v="1466"/>
    <n v="0.7941495124593716"/>
    <n v="0.7"/>
    <n v="13.75"/>
    <n v="380"/>
    <n v="5225"/>
    <m/>
  </r>
  <r>
    <d v="2025-05-01T00:00:00"/>
    <x v="6"/>
    <x v="7"/>
    <x v="15"/>
    <x v="759"/>
    <x v="797"/>
    <n v="1415"/>
    <n v="700"/>
    <n v="0.49469964664310956"/>
    <n v="0.7"/>
    <n v="13.75"/>
    <n v="290.49999999999989"/>
    <n v="3994.3749999999986"/>
    <m/>
  </r>
  <r>
    <d v="2025-05-01T00:00:00"/>
    <x v="6"/>
    <x v="7"/>
    <x v="15"/>
    <x v="760"/>
    <x v="798"/>
    <n v="1859"/>
    <n v="796"/>
    <n v="0.42818719741796663"/>
    <n v="0.7"/>
    <n v="13.75"/>
    <n v="505.29999999999995"/>
    <n v="6947.8749999999991"/>
    <m/>
  </r>
  <r>
    <d v="2025-05-01T00:00:00"/>
    <x v="6"/>
    <x v="7"/>
    <x v="15"/>
    <x v="761"/>
    <x v="799"/>
    <n v="1594"/>
    <n v="634"/>
    <n v="0.39774153074027602"/>
    <n v="0.7"/>
    <n v="13.75"/>
    <n v="481.79999999999995"/>
    <n v="6624.7499999999991"/>
    <m/>
  </r>
  <r>
    <d v="2025-05-01T00:00:00"/>
    <x v="6"/>
    <x v="7"/>
    <x v="15"/>
    <x v="762"/>
    <x v="800"/>
    <n v="1145"/>
    <n v="457"/>
    <n v="0.39912663755458516"/>
    <n v="0.7"/>
    <n v="13.75"/>
    <n v="344.49999999999989"/>
    <n v="4736.8749999999982"/>
    <m/>
  </r>
  <r>
    <d v="2025-05-01T00:00:00"/>
    <x v="6"/>
    <x v="7"/>
    <x v="15"/>
    <x v="763"/>
    <x v="801"/>
    <n v="1535"/>
    <n v="690"/>
    <n v="0.44951140065146578"/>
    <n v="0.7"/>
    <n v="13.75"/>
    <n v="384.5"/>
    <n v="5286.875"/>
    <m/>
  </r>
  <r>
    <d v="2025-05-01T00:00:00"/>
    <x v="6"/>
    <x v="7"/>
    <x v="15"/>
    <x v="764"/>
    <x v="802"/>
    <n v="1406"/>
    <n v="757"/>
    <n v="0.53840682788051208"/>
    <n v="0.7"/>
    <n v="13.75"/>
    <n v="227.19999999999993"/>
    <n v="3123.9999999999991"/>
    <m/>
  </r>
  <r>
    <d v="2025-05-01T00:00:00"/>
    <x v="6"/>
    <x v="22"/>
    <x v="129"/>
    <x v="767"/>
    <x v="805"/>
    <n v="1327"/>
    <n v="743"/>
    <n v="0.55990957045968348"/>
    <n v="0.7"/>
    <n v="13.75"/>
    <n v="185.90000000000009"/>
    <n v="2556.1250000000014"/>
    <m/>
  </r>
  <r>
    <d v="2025-05-01T00:00:00"/>
    <x v="6"/>
    <x v="8"/>
    <x v="186"/>
    <x v="768"/>
    <x v="806"/>
    <n v="1847"/>
    <n v="997"/>
    <n v="0.53979426096372496"/>
    <n v="0.7"/>
    <n v="13.75"/>
    <n v="295.89999999999986"/>
    <n v="4068.6249999999982"/>
    <m/>
  </r>
  <r>
    <d v="2025-05-01T00:00:00"/>
    <x v="6"/>
    <x v="3"/>
    <x v="3"/>
    <x v="769"/>
    <x v="807"/>
    <n v="3024"/>
    <n v="1401"/>
    <n v="0.46329365079365081"/>
    <n v="0.7"/>
    <n v="13.75"/>
    <n v="715.79999999999973"/>
    <n v="9842.2499999999964"/>
    <m/>
  </r>
  <r>
    <d v="2025-05-01T00:00:00"/>
    <x v="6"/>
    <x v="3"/>
    <x v="3"/>
    <x v="770"/>
    <x v="808"/>
    <n v="3465"/>
    <n v="1630"/>
    <n v="0.4704184704184704"/>
    <n v="0.7"/>
    <n v="13.75"/>
    <n v="795.5"/>
    <n v="10938.125"/>
    <m/>
  </r>
  <r>
    <d v="2025-05-01T00:00:00"/>
    <x v="6"/>
    <x v="1"/>
    <x v="187"/>
    <x v="771"/>
    <x v="809"/>
    <n v="2199"/>
    <n v="891"/>
    <n v="0.40518417462482947"/>
    <n v="0.7"/>
    <n v="13.75"/>
    <n v="648.29999999999973"/>
    <n v="8914.1249999999964"/>
    <m/>
  </r>
  <r>
    <d v="2025-05-01T00:00:00"/>
    <x v="6"/>
    <x v="16"/>
    <x v="188"/>
    <x v="772"/>
    <x v="810"/>
    <n v="1980"/>
    <n v="907"/>
    <n v="0.45808080808080809"/>
    <n v="0.7"/>
    <n v="13.75"/>
    <n v="479"/>
    <n v="6586.25"/>
    <m/>
  </r>
  <r>
    <d v="2025-05-01T00:00:00"/>
    <x v="6"/>
    <x v="22"/>
    <x v="85"/>
    <x v="773"/>
    <x v="811"/>
    <n v="786"/>
    <n v="209"/>
    <n v="0.26590330788804073"/>
    <n v="0.7"/>
    <n v="13.75"/>
    <n v="341.19999999999993"/>
    <n v="4691.4999999999991"/>
    <m/>
  </r>
  <r>
    <d v="2025-05-01T00:00:00"/>
    <x v="6"/>
    <x v="4"/>
    <x v="177"/>
    <x v="774"/>
    <x v="812"/>
    <n v="2138"/>
    <n v="785"/>
    <n v="0.36716557530402244"/>
    <n v="0.7"/>
    <n v="13.75"/>
    <n v="711.60000000000014"/>
    <n v="9784.5000000000018"/>
    <m/>
  </r>
  <r>
    <d v="2025-05-01T00:00:00"/>
    <x v="6"/>
    <x v="4"/>
    <x v="72"/>
    <x v="775"/>
    <x v="813"/>
    <n v="2055"/>
    <n v="690"/>
    <n v="0.33576642335766421"/>
    <n v="0.7"/>
    <n v="13.75"/>
    <n v="748.5"/>
    <n v="10291.875"/>
    <m/>
  </r>
  <r>
    <d v="2025-05-01T00:00:00"/>
    <x v="6"/>
    <x v="6"/>
    <x v="111"/>
    <x v="776"/>
    <x v="814"/>
    <n v="2272"/>
    <n v="963"/>
    <n v="0.42385563380281688"/>
    <n v="0.7"/>
    <n v="13.75"/>
    <n v="627.39999999999986"/>
    <n v="8626.7499999999982"/>
    <m/>
  </r>
  <r>
    <d v="2025-05-01T00:00:00"/>
    <x v="6"/>
    <x v="6"/>
    <x v="189"/>
    <x v="777"/>
    <x v="815"/>
    <n v="1109"/>
    <n v="474"/>
    <n v="0.42741208295761945"/>
    <n v="0.7"/>
    <n v="13.75"/>
    <n v="302.29999999999995"/>
    <n v="4156.6249999999991"/>
    <m/>
  </r>
  <r>
    <d v="2025-05-01T00:00:00"/>
    <x v="6"/>
    <x v="8"/>
    <x v="190"/>
    <x v="778"/>
    <x v="816"/>
    <n v="1728"/>
    <n v="674"/>
    <n v="0.39004629629629628"/>
    <n v="0.7"/>
    <n v="13.75"/>
    <n v="535.59999999999991"/>
    <n v="7364.4999999999991"/>
    <m/>
  </r>
  <r>
    <d v="2025-05-01T00:00:00"/>
    <x v="6"/>
    <x v="6"/>
    <x v="13"/>
    <x v="779"/>
    <x v="817"/>
    <n v="2744"/>
    <n v="955"/>
    <n v="0.34803206997084546"/>
    <n v="0.7"/>
    <n v="13.75"/>
    <n v="965.80000000000018"/>
    <n v="13279.750000000002"/>
    <m/>
  </r>
  <r>
    <d v="2025-05-01T00:00:00"/>
    <x v="6"/>
    <x v="5"/>
    <x v="98"/>
    <x v="780"/>
    <x v="818"/>
    <n v="4506"/>
    <n v="2293"/>
    <n v="0.50887705281846429"/>
    <n v="0.7"/>
    <n v="13.75"/>
    <n v="861.19999999999982"/>
    <n v="11841.499999999998"/>
    <m/>
  </r>
  <r>
    <d v="2025-05-01T00:00:00"/>
    <x v="6"/>
    <x v="4"/>
    <x v="140"/>
    <x v="781"/>
    <x v="819"/>
    <n v="896"/>
    <n v="323"/>
    <n v="0.36049107142857145"/>
    <n v="0.7"/>
    <n v="13.75"/>
    <n v="304.19999999999993"/>
    <n v="4182.7499999999991"/>
    <m/>
  </r>
  <r>
    <d v="2025-05-01T00:00:00"/>
    <x v="6"/>
    <x v="22"/>
    <x v="125"/>
    <x v="782"/>
    <x v="820"/>
    <n v="3278"/>
    <n v="1117"/>
    <n v="0.34075655887736422"/>
    <n v="0.7"/>
    <n v="13.75"/>
    <n v="1177.5999999999999"/>
    <n v="16191.999999999998"/>
    <m/>
  </r>
  <r>
    <d v="2025-05-01T00:00:00"/>
    <x v="6"/>
    <x v="5"/>
    <x v="191"/>
    <x v="783"/>
    <x v="821"/>
    <n v="1264"/>
    <n v="694"/>
    <n v="0.54905063291139244"/>
    <n v="0.7"/>
    <n v="13.75"/>
    <n v="190.79999999999984"/>
    <n v="2623.4999999999977"/>
    <m/>
  </r>
  <r>
    <d v="2025-05-01T00:00:00"/>
    <x v="6"/>
    <x v="0"/>
    <x v="108"/>
    <x v="784"/>
    <x v="822"/>
    <n v="2109"/>
    <n v="974"/>
    <n v="0.46183025130393551"/>
    <n v="0.7"/>
    <n v="13.75"/>
    <n v="502.29999999999995"/>
    <n v="6906.6249999999991"/>
    <m/>
  </r>
  <r>
    <d v="2025-05-01T00:00:00"/>
    <x v="6"/>
    <x v="19"/>
    <x v="192"/>
    <x v="785"/>
    <x v="823"/>
    <n v="1502"/>
    <n v="884"/>
    <n v="0.58854860186418112"/>
    <n v="0.7"/>
    <n v="13.75"/>
    <n v="167.39999999999986"/>
    <n v="2301.7499999999982"/>
    <m/>
  </r>
  <r>
    <d v="2025-05-01T00:00:00"/>
    <x v="6"/>
    <x v="23"/>
    <x v="88"/>
    <x v="786"/>
    <x v="824"/>
    <n v="1679"/>
    <n v="752"/>
    <n v="0.44788564621798688"/>
    <n v="0.7"/>
    <n v="13.75"/>
    <n v="423.29999999999995"/>
    <n v="5820.3749999999991"/>
    <m/>
  </r>
  <r>
    <d v="2025-05-01T00:00:00"/>
    <x v="6"/>
    <x v="12"/>
    <x v="32"/>
    <x v="787"/>
    <x v="825"/>
    <n v="1623"/>
    <n v="782"/>
    <n v="0.48182378311768331"/>
    <n v="0.7"/>
    <n v="13.75"/>
    <n v="354.09999999999991"/>
    <n v="4868.8749999999991"/>
    <m/>
  </r>
  <r>
    <d v="2025-05-01T00:00:00"/>
    <x v="6"/>
    <x v="12"/>
    <x v="32"/>
    <x v="788"/>
    <x v="826"/>
    <n v="1824"/>
    <n v="892"/>
    <n v="0.48903508771929827"/>
    <n v="0.7"/>
    <n v="13.75"/>
    <n v="384.79999999999995"/>
    <n v="5290.9999999999991"/>
    <m/>
  </r>
  <r>
    <d v="2025-05-01T00:00:00"/>
    <x v="6"/>
    <x v="12"/>
    <x v="32"/>
    <x v="789"/>
    <x v="827"/>
    <n v="1314"/>
    <n v="626"/>
    <n v="0.47640791476407912"/>
    <n v="0.7"/>
    <n v="13.75"/>
    <n v="293.80000000000007"/>
    <n v="4039.7500000000009"/>
    <m/>
  </r>
  <r>
    <d v="2025-05-01T00:00:00"/>
    <x v="6"/>
    <x v="12"/>
    <x v="32"/>
    <x v="790"/>
    <x v="828"/>
    <n v="1574"/>
    <n v="852"/>
    <n v="0.5412960609911055"/>
    <n v="0.7"/>
    <n v="13.75"/>
    <n v="249.79999999999995"/>
    <n v="3434.7499999999995"/>
    <m/>
  </r>
  <r>
    <d v="2025-05-01T00:00:00"/>
    <x v="6"/>
    <x v="22"/>
    <x v="135"/>
    <x v="791"/>
    <x v="829"/>
    <n v="1645"/>
    <n v="572"/>
    <n v="0.34772036474164136"/>
    <n v="0.7"/>
    <n v="13.75"/>
    <n v="579.49999999999977"/>
    <n v="7968.1249999999973"/>
    <m/>
  </r>
  <r>
    <d v="2025-05-01T00:00:00"/>
    <x v="6"/>
    <x v="6"/>
    <x v="25"/>
    <x v="792"/>
    <x v="830"/>
    <n v="1421"/>
    <n v="612"/>
    <n v="0.43068261787473611"/>
    <n v="0.7"/>
    <n v="13.75"/>
    <n v="382.69999999999993"/>
    <n v="5262.1249999999991"/>
    <m/>
  </r>
  <r>
    <d v="2025-05-01T00:00:00"/>
    <x v="6"/>
    <x v="6"/>
    <x v="25"/>
    <x v="793"/>
    <x v="831"/>
    <n v="3058"/>
    <n v="1528"/>
    <n v="0.49967298888162198"/>
    <n v="0.7"/>
    <n v="13.75"/>
    <n v="612.59999999999991"/>
    <n v="8423.2499999999982"/>
    <m/>
  </r>
  <r>
    <d v="2025-05-01T00:00:00"/>
    <x v="6"/>
    <x v="10"/>
    <x v="26"/>
    <x v="794"/>
    <x v="832"/>
    <n v="2320"/>
    <n v="1301"/>
    <n v="0.56077586206896557"/>
    <n v="0.7"/>
    <n v="13.75"/>
    <n v="322.99999999999977"/>
    <n v="4441.2499999999973"/>
    <m/>
  </r>
  <r>
    <d v="2025-05-01T00:00:00"/>
    <x v="6"/>
    <x v="0"/>
    <x v="193"/>
    <x v="795"/>
    <x v="833"/>
    <n v="1885"/>
    <n v="539"/>
    <n v="0.28594164456233423"/>
    <n v="0.7"/>
    <n v="13.75"/>
    <n v="780.49999999999977"/>
    <n v="10731.874999999996"/>
    <m/>
  </r>
  <r>
    <d v="2025-05-01T00:00:00"/>
    <x v="6"/>
    <x v="0"/>
    <x v="10"/>
    <x v="797"/>
    <x v="835"/>
    <n v="2487"/>
    <n v="1160"/>
    <n v="0.46642541214314437"/>
    <n v="0.7"/>
    <n v="13.75"/>
    <n v="580.89999999999986"/>
    <n v="7987.3749999999982"/>
    <m/>
  </r>
  <r>
    <d v="2025-05-01T00:00:00"/>
    <x v="6"/>
    <x v="0"/>
    <x v="10"/>
    <x v="798"/>
    <x v="836"/>
    <n v="2523"/>
    <n v="891"/>
    <n v="0.35315101070154575"/>
    <n v="0.7"/>
    <n v="13.75"/>
    <n v="875.09999999999991"/>
    <n v="12032.624999999998"/>
    <m/>
  </r>
  <r>
    <d v="2025-05-01T00:00:00"/>
    <x v="6"/>
    <x v="0"/>
    <x v="10"/>
    <x v="799"/>
    <x v="837"/>
    <n v="3763"/>
    <n v="1446"/>
    <n v="0.3842678713792187"/>
    <n v="0.7"/>
    <n v="13.75"/>
    <n v="1188.0999999999999"/>
    <n v="16336.374999999998"/>
    <m/>
  </r>
  <r>
    <d v="2025-05-01T00:00:00"/>
    <x v="6"/>
    <x v="0"/>
    <x v="60"/>
    <x v="191"/>
    <x v="839"/>
    <n v="2758"/>
    <n v="1274"/>
    <n v="0.46192893401015228"/>
    <n v="0.7"/>
    <n v="13.75"/>
    <n v="656.59999999999991"/>
    <n v="9028.2499999999982"/>
    <m/>
  </r>
  <r>
    <d v="2025-05-01T00:00:00"/>
    <x v="6"/>
    <x v="0"/>
    <x v="60"/>
    <x v="189"/>
    <x v="840"/>
    <n v="2458"/>
    <n v="929"/>
    <n v="0.37794955248169243"/>
    <n v="0.7"/>
    <n v="13.75"/>
    <n v="791.59999999999991"/>
    <n v="10884.499999999998"/>
    <m/>
  </r>
  <r>
    <d v="2025-05-01T00:00:00"/>
    <x v="6"/>
    <x v="4"/>
    <x v="22"/>
    <x v="801"/>
    <x v="841"/>
    <n v="1899"/>
    <n v="790"/>
    <n v="0.41600842548709849"/>
    <n v="0.7"/>
    <n v="13.75"/>
    <n v="539.29999999999995"/>
    <n v="7415.3749999999991"/>
    <m/>
  </r>
  <r>
    <d v="2025-05-01T00:00:00"/>
    <x v="6"/>
    <x v="25"/>
    <x v="156"/>
    <x v="802"/>
    <x v="842"/>
    <n v="2219"/>
    <n v="939"/>
    <n v="0.42316358720144209"/>
    <n v="0.7"/>
    <n v="13.75"/>
    <n v="614.29999999999995"/>
    <n v="8446.625"/>
    <m/>
  </r>
  <r>
    <d v="2025-05-01T00:00:00"/>
    <x v="6"/>
    <x v="15"/>
    <x v="194"/>
    <x v="803"/>
    <x v="843"/>
    <n v="2411"/>
    <n v="1459"/>
    <n v="0.60514309415180423"/>
    <n v="0.7"/>
    <n v="13.75"/>
    <n v="228.69999999999982"/>
    <n v="3144.6249999999973"/>
    <m/>
  </r>
  <r>
    <d v="2025-05-01T00:00:00"/>
    <x v="6"/>
    <x v="14"/>
    <x v="195"/>
    <x v="804"/>
    <x v="844"/>
    <n v="601"/>
    <n v="405"/>
    <n v="0.67387687188019962"/>
    <n v="0.7"/>
    <n v="13.75"/>
    <n v="15.700000000000045"/>
    <n v="215.87500000000063"/>
    <m/>
  </r>
  <r>
    <d v="2025-05-01T00:00:00"/>
    <x v="6"/>
    <x v="2"/>
    <x v="196"/>
    <x v="805"/>
    <x v="845"/>
    <n v="844"/>
    <n v="285"/>
    <n v="0.33767772511848343"/>
    <n v="0.7"/>
    <n v="13.75"/>
    <n v="305.79999999999995"/>
    <n v="4204.7499999999991"/>
    <m/>
  </r>
  <r>
    <d v="2025-05-01T00:00:00"/>
    <x v="6"/>
    <x v="4"/>
    <x v="197"/>
    <x v="806"/>
    <x v="846"/>
    <n v="1599"/>
    <n v="645"/>
    <n v="0.40337711069418386"/>
    <n v="0.7"/>
    <n v="13.75"/>
    <n v="474.29999999999995"/>
    <n v="6521.6249999999991"/>
    <m/>
  </r>
  <r>
    <d v="2025-05-01T00:00:00"/>
    <x v="6"/>
    <x v="4"/>
    <x v="198"/>
    <x v="807"/>
    <x v="847"/>
    <n v="1840"/>
    <n v="645"/>
    <n v="0.35054347826086957"/>
    <n v="0.7"/>
    <n v="13.75"/>
    <n v="642.99999999999977"/>
    <n v="8841.2499999999964"/>
    <m/>
  </r>
  <r>
    <d v="2025-05-01T00:00:00"/>
    <x v="6"/>
    <x v="8"/>
    <x v="199"/>
    <x v="808"/>
    <x v="848"/>
    <n v="2148"/>
    <n v="989"/>
    <n v="0.46042830540037244"/>
    <n v="0.7"/>
    <n v="13.75"/>
    <n v="514.59999999999991"/>
    <n v="7075.7499999999991"/>
    <m/>
  </r>
  <r>
    <d v="2025-05-01T00:00:00"/>
    <x v="6"/>
    <x v="0"/>
    <x v="144"/>
    <x v="809"/>
    <x v="849"/>
    <n v="1533"/>
    <n v="674"/>
    <n v="0.43966079582517936"/>
    <n v="0.7"/>
    <n v="13.75"/>
    <n v="399.09999999999991"/>
    <n v="5487.6249999999991"/>
    <m/>
  </r>
  <r>
    <d v="2025-05-01T00:00:00"/>
    <x v="6"/>
    <x v="22"/>
    <x v="174"/>
    <x v="810"/>
    <x v="850"/>
    <n v="1172"/>
    <n v="455"/>
    <n v="0.38822525597269625"/>
    <n v="0.7"/>
    <n v="13.75"/>
    <n v="365.4"/>
    <n v="5024.25"/>
    <m/>
  </r>
  <r>
    <d v="2025-05-01T00:00:00"/>
    <x v="6"/>
    <x v="2"/>
    <x v="4"/>
    <x v="811"/>
    <x v="851"/>
    <n v="5097"/>
    <n v="2059"/>
    <n v="0.40396311555817149"/>
    <n v="0.7"/>
    <n v="13.75"/>
    <n v="1508.8999999999996"/>
    <n v="20747.374999999996"/>
    <m/>
  </r>
  <r>
    <d v="2025-05-01T00:00:00"/>
    <x v="6"/>
    <x v="2"/>
    <x v="4"/>
    <x v="812"/>
    <x v="852"/>
    <n v="4926"/>
    <n v="1549"/>
    <n v="0.31445391798619571"/>
    <n v="0.7"/>
    <n v="13.75"/>
    <n v="1899.1999999999998"/>
    <n v="26113.999999999996"/>
    <m/>
  </r>
  <r>
    <d v="2025-05-01T00:00:00"/>
    <x v="6"/>
    <x v="2"/>
    <x v="4"/>
    <x v="813"/>
    <x v="853"/>
    <n v="3302"/>
    <n v="1079"/>
    <n v="0.32677165354330706"/>
    <n v="0.7"/>
    <n v="13.75"/>
    <n v="1232.4000000000001"/>
    <n v="16945.5"/>
    <m/>
  </r>
  <r>
    <d v="2025-05-01T00:00:00"/>
    <x v="6"/>
    <x v="2"/>
    <x v="4"/>
    <x v="814"/>
    <x v="854"/>
    <n v="3797"/>
    <n v="1372"/>
    <n v="0.36133789834079538"/>
    <n v="0.7"/>
    <n v="13.75"/>
    <n v="1285.8999999999996"/>
    <n v="17681.124999999996"/>
    <m/>
  </r>
  <r>
    <d v="2025-05-01T00:00:00"/>
    <x v="6"/>
    <x v="2"/>
    <x v="4"/>
    <x v="815"/>
    <x v="855"/>
    <n v="3021"/>
    <n v="1031"/>
    <n v="0.34127772260840783"/>
    <n v="0.7"/>
    <n v="13.75"/>
    <n v="1083.6999999999998"/>
    <n v="14900.874999999998"/>
    <m/>
  </r>
  <r>
    <d v="2025-05-01T00:00:00"/>
    <x v="6"/>
    <x v="17"/>
    <x v="48"/>
    <x v="817"/>
    <x v="857"/>
    <n v="1236"/>
    <n v="685"/>
    <n v="0.55420711974110037"/>
    <n v="0.7"/>
    <n v="13.75"/>
    <n v="180.19999999999982"/>
    <n v="2477.7499999999973"/>
    <m/>
  </r>
  <r>
    <d v="2025-05-01T00:00:00"/>
    <x v="6"/>
    <x v="8"/>
    <x v="16"/>
    <x v="818"/>
    <x v="858"/>
    <n v="3263"/>
    <n v="1363"/>
    <n v="0.41771376034324242"/>
    <n v="0.7"/>
    <n v="13.75"/>
    <n v="921.09999999999991"/>
    <n v="12665.124999999998"/>
    <m/>
  </r>
  <r>
    <d v="2025-05-01T00:00:00"/>
    <x v="6"/>
    <x v="8"/>
    <x v="16"/>
    <x v="819"/>
    <x v="859"/>
    <n v="2811"/>
    <n v="1171"/>
    <n v="0.41657773034507295"/>
    <n v="0.7"/>
    <n v="13.75"/>
    <n v="796.69999999999982"/>
    <n v="10954.624999999998"/>
    <m/>
  </r>
  <r>
    <d v="2025-05-01T00:00:00"/>
    <x v="6"/>
    <x v="8"/>
    <x v="16"/>
    <x v="820"/>
    <x v="860"/>
    <n v="2709"/>
    <n v="958"/>
    <n v="0.35363602805463268"/>
    <n v="0.7"/>
    <n v="13.75"/>
    <n v="938.3"/>
    <n v="12901.625"/>
    <m/>
  </r>
  <r>
    <d v="2025-05-01T00:00:00"/>
    <x v="6"/>
    <x v="8"/>
    <x v="16"/>
    <x v="821"/>
    <x v="861"/>
    <n v="2277"/>
    <n v="852"/>
    <n v="0.37417654808959155"/>
    <n v="0.7"/>
    <n v="13.75"/>
    <n v="741.90000000000009"/>
    <n v="10201.125000000002"/>
    <m/>
  </r>
  <r>
    <d v="2025-05-01T00:00:00"/>
    <x v="6"/>
    <x v="8"/>
    <x v="16"/>
    <x v="822"/>
    <x v="862"/>
    <n v="1801"/>
    <n v="849"/>
    <n v="0.47140477512493062"/>
    <n v="0.7"/>
    <n v="13.75"/>
    <n v="411.69999999999982"/>
    <n v="5660.8749999999973"/>
    <m/>
  </r>
  <r>
    <d v="2025-05-01T00:00:00"/>
    <x v="6"/>
    <x v="0"/>
    <x v="29"/>
    <x v="823"/>
    <x v="863"/>
    <n v="2426"/>
    <n v="952"/>
    <n v="0.39241549876339654"/>
    <n v="0.7"/>
    <n v="13.75"/>
    <n v="746.19999999999982"/>
    <n v="10260.249999999998"/>
    <m/>
  </r>
  <r>
    <d v="2025-05-01T00:00:00"/>
    <x v="6"/>
    <x v="4"/>
    <x v="57"/>
    <x v="824"/>
    <x v="864"/>
    <n v="1713"/>
    <n v="567"/>
    <n v="0.3309982486865149"/>
    <n v="0.7"/>
    <n v="13.75"/>
    <n v="632.09999999999991"/>
    <n v="8691.3749999999982"/>
    <m/>
  </r>
  <r>
    <d v="2025-05-01T00:00:00"/>
    <x v="6"/>
    <x v="21"/>
    <x v="67"/>
    <x v="825"/>
    <x v="865"/>
    <n v="1562"/>
    <n v="841"/>
    <n v="0.53841229193341866"/>
    <n v="0.7"/>
    <n v="13.75"/>
    <n v="252.39999999999986"/>
    <n v="3470.4999999999982"/>
    <m/>
  </r>
  <r>
    <d v="2025-05-01T00:00:00"/>
    <x v="6"/>
    <x v="0"/>
    <x v="0"/>
    <x v="38"/>
    <x v="866"/>
    <n v="1760"/>
    <n v="758"/>
    <n v="0.43068181818181817"/>
    <n v="0.7"/>
    <n v="13.75"/>
    <n v="474"/>
    <n v="6517.5"/>
    <m/>
  </r>
  <r>
    <d v="2025-05-01T00:00:00"/>
    <x v="6"/>
    <x v="0"/>
    <x v="0"/>
    <x v="826"/>
    <x v="867"/>
    <n v="3038"/>
    <n v="1435"/>
    <n v="0.47235023041474655"/>
    <n v="0.7"/>
    <n v="13.75"/>
    <n v="691.59999999999991"/>
    <n v="9509.4999999999982"/>
    <m/>
  </r>
  <r>
    <d v="2025-05-01T00:00:00"/>
    <x v="6"/>
    <x v="0"/>
    <x v="0"/>
    <x v="827"/>
    <x v="868"/>
    <n v="2934"/>
    <n v="1070"/>
    <n v="0.36468984321745057"/>
    <n v="0.7"/>
    <n v="13.75"/>
    <n v="983.80000000000018"/>
    <n v="13527.250000000002"/>
    <m/>
  </r>
  <r>
    <d v="2025-05-01T00:00:00"/>
    <x v="6"/>
    <x v="0"/>
    <x v="0"/>
    <x v="828"/>
    <x v="869"/>
    <n v="1850"/>
    <n v="736"/>
    <n v="0.39783783783783783"/>
    <n v="0.7"/>
    <n v="13.75"/>
    <n v="558.99999999999977"/>
    <n v="7686.2499999999973"/>
    <m/>
  </r>
  <r>
    <d v="2025-05-01T00:00:00"/>
    <x v="6"/>
    <x v="0"/>
    <x v="0"/>
    <x v="829"/>
    <x v="870"/>
    <n v="3087"/>
    <n v="1339"/>
    <n v="0.43375445416261743"/>
    <n v="0.7"/>
    <n v="13.75"/>
    <n v="821.90000000000009"/>
    <n v="11301.125000000002"/>
    <m/>
  </r>
  <r>
    <d v="2025-05-01T00:00:00"/>
    <x v="6"/>
    <x v="0"/>
    <x v="0"/>
    <x v="830"/>
    <x v="871"/>
    <n v="2310"/>
    <n v="1062"/>
    <n v="0.45974025974025973"/>
    <n v="0.7"/>
    <n v="13.75"/>
    <n v="555"/>
    <n v="7631.25"/>
    <m/>
  </r>
  <r>
    <d v="2025-05-01T00:00:00"/>
    <x v="6"/>
    <x v="0"/>
    <x v="0"/>
    <x v="831"/>
    <x v="872"/>
    <n v="2605"/>
    <n v="946"/>
    <n v="0.36314779270633396"/>
    <n v="0.7"/>
    <n v="13.75"/>
    <n v="877.49999999999977"/>
    <n v="12065.624999999996"/>
    <m/>
  </r>
  <r>
    <d v="2025-05-01T00:00:00"/>
    <x v="6"/>
    <x v="0"/>
    <x v="0"/>
    <x v="832"/>
    <x v="873"/>
    <n v="3764"/>
    <n v="1555"/>
    <n v="0.41312433581296493"/>
    <n v="0.7"/>
    <n v="13.75"/>
    <n v="1079.8000000000002"/>
    <n v="14847.250000000002"/>
    <m/>
  </r>
  <r>
    <d v="2025-05-01T00:00:00"/>
    <x v="6"/>
    <x v="0"/>
    <x v="0"/>
    <x v="833"/>
    <x v="874"/>
    <n v="5778"/>
    <n v="2145"/>
    <n v="0.37123572170301145"/>
    <n v="0.7"/>
    <n v="13.75"/>
    <n v="1899.6"/>
    <n v="26119.5"/>
    <m/>
  </r>
  <r>
    <d v="2025-05-01T00:00:00"/>
    <x v="6"/>
    <x v="0"/>
    <x v="0"/>
    <x v="15"/>
    <x v="875"/>
    <n v="4271"/>
    <n v="1929"/>
    <n v="0.45165066729103254"/>
    <n v="0.7"/>
    <n v="13.75"/>
    <n v="1060.6999999999998"/>
    <n v="14584.624999999998"/>
    <m/>
  </r>
  <r>
    <d v="2025-05-01T00:00:00"/>
    <x v="6"/>
    <x v="0"/>
    <x v="0"/>
    <x v="834"/>
    <x v="876"/>
    <n v="3449"/>
    <n v="1176"/>
    <n v="0.34096839663670631"/>
    <n v="0.7"/>
    <n v="13.75"/>
    <n v="1238.2999999999997"/>
    <n v="17026.624999999996"/>
    <m/>
  </r>
  <r>
    <d v="2025-05-01T00:00:00"/>
    <x v="6"/>
    <x v="0"/>
    <x v="0"/>
    <x v="835"/>
    <x v="877"/>
    <n v="2862"/>
    <n v="1224"/>
    <n v="0.42767295597484278"/>
    <n v="0.7"/>
    <n v="13.75"/>
    <n v="779.39999999999986"/>
    <n v="10716.749999999998"/>
    <m/>
  </r>
  <r>
    <d v="2025-05-01T00:00:00"/>
    <x v="6"/>
    <x v="0"/>
    <x v="0"/>
    <x v="836"/>
    <x v="878"/>
    <n v="2347"/>
    <n v="879"/>
    <n v="0.37452066467831274"/>
    <n v="0.7"/>
    <n v="13.75"/>
    <n v="763.89999999999986"/>
    <n v="10503.624999999998"/>
    <m/>
  </r>
  <r>
    <d v="2025-05-01T00:00:00"/>
    <x v="6"/>
    <x v="0"/>
    <x v="0"/>
    <x v="837"/>
    <x v="879"/>
    <n v="1987"/>
    <n v="661"/>
    <n v="0.33266230498238553"/>
    <n v="0.7"/>
    <n v="13.75"/>
    <n v="729.89999999999986"/>
    <n v="10036.124999999998"/>
    <m/>
  </r>
  <r>
    <d v="2025-05-01T00:00:00"/>
    <x v="6"/>
    <x v="0"/>
    <x v="0"/>
    <x v="838"/>
    <x v="880"/>
    <n v="2972"/>
    <n v="1361"/>
    <n v="0.4579407806191117"/>
    <n v="0.7"/>
    <n v="13.75"/>
    <n v="719.40000000000009"/>
    <n v="9891.7500000000018"/>
    <m/>
  </r>
  <r>
    <d v="2025-05-01T00:00:00"/>
    <x v="6"/>
    <x v="0"/>
    <x v="0"/>
    <x v="839"/>
    <x v="881"/>
    <n v="2384"/>
    <n v="775"/>
    <n v="0.32508389261744969"/>
    <n v="0.7"/>
    <n v="13.75"/>
    <n v="893.8"/>
    <n v="12289.75"/>
    <m/>
  </r>
  <r>
    <d v="2025-05-01T00:00:00"/>
    <x v="6"/>
    <x v="0"/>
    <x v="0"/>
    <x v="840"/>
    <x v="882"/>
    <n v="1459"/>
    <n v="528"/>
    <n v="0.36189170664838932"/>
    <n v="0.7"/>
    <n v="13.75"/>
    <n v="493.29999999999984"/>
    <n v="6782.8749999999982"/>
    <m/>
  </r>
  <r>
    <d v="2025-05-01T00:00:00"/>
    <x v="6"/>
    <x v="0"/>
    <x v="0"/>
    <x v="841"/>
    <x v="883"/>
    <n v="2491"/>
    <n v="901"/>
    <n v="0.36170212765957449"/>
    <n v="0.7"/>
    <n v="13.75"/>
    <n v="842.69999999999959"/>
    <n v="11587.124999999995"/>
    <m/>
  </r>
  <r>
    <d v="2025-05-01T00:00:00"/>
    <x v="6"/>
    <x v="0"/>
    <x v="0"/>
    <x v="842"/>
    <x v="884"/>
    <n v="1894"/>
    <n v="822"/>
    <n v="0.43400211193241817"/>
    <n v="0.7"/>
    <n v="13.75"/>
    <n v="503.79999999999995"/>
    <n v="6927.2499999999991"/>
    <m/>
  </r>
  <r>
    <d v="2025-05-01T00:00:00"/>
    <x v="6"/>
    <x v="0"/>
    <x v="0"/>
    <x v="843"/>
    <x v="885"/>
    <n v="1862"/>
    <n v="799"/>
    <n v="0.42910848549946295"/>
    <n v="0.7"/>
    <n v="13.75"/>
    <n v="504.39999999999986"/>
    <n v="6935.4999999999982"/>
    <m/>
  </r>
  <r>
    <d v="2025-05-01T00:00:00"/>
    <x v="6"/>
    <x v="0"/>
    <x v="0"/>
    <x v="844"/>
    <x v="886"/>
    <n v="3268"/>
    <n v="1394"/>
    <n v="0.4265605875152999"/>
    <n v="0.7"/>
    <n v="13.75"/>
    <n v="893.59999999999991"/>
    <n v="12286.999999999998"/>
    <m/>
  </r>
  <r>
    <d v="2025-05-01T00:00:00"/>
    <x v="6"/>
    <x v="0"/>
    <x v="0"/>
    <x v="845"/>
    <x v="887"/>
    <n v="2836"/>
    <n v="1061"/>
    <n v="0.37411847672778559"/>
    <n v="0.7"/>
    <n v="13.75"/>
    <n v="924.2"/>
    <n v="12707.75"/>
    <m/>
  </r>
  <r>
    <d v="2025-05-01T00:00:00"/>
    <x v="6"/>
    <x v="0"/>
    <x v="0"/>
    <x v="846"/>
    <x v="888"/>
    <n v="2932"/>
    <n v="1136"/>
    <n v="0.38744884038199179"/>
    <n v="0.7"/>
    <n v="13.75"/>
    <n v="916.40000000000009"/>
    <n v="12600.500000000002"/>
    <m/>
  </r>
  <r>
    <d v="2025-05-01T00:00:00"/>
    <x v="6"/>
    <x v="0"/>
    <x v="0"/>
    <x v="847"/>
    <x v="889"/>
    <n v="3373"/>
    <n v="1201"/>
    <n v="0.35606285206048027"/>
    <n v="0.7"/>
    <n v="13.75"/>
    <n v="1160.0999999999999"/>
    <n v="15951.374999999998"/>
    <m/>
  </r>
  <r>
    <d v="2025-05-01T00:00:00"/>
    <x v="6"/>
    <x v="0"/>
    <x v="0"/>
    <x v="848"/>
    <x v="890"/>
    <n v="2654"/>
    <n v="1112"/>
    <n v="0.4189902034664657"/>
    <n v="0.7"/>
    <n v="13.75"/>
    <n v="745.8"/>
    <n v="10254.75"/>
    <m/>
  </r>
  <r>
    <d v="2025-05-01T00:00:00"/>
    <x v="6"/>
    <x v="0"/>
    <x v="0"/>
    <x v="849"/>
    <x v="891"/>
    <n v="2970"/>
    <n v="969"/>
    <n v="0.32626262626262625"/>
    <n v="0.7"/>
    <n v="13.75"/>
    <n v="1110"/>
    <n v="15262.5"/>
    <m/>
  </r>
  <r>
    <d v="2025-05-01T00:00:00"/>
    <x v="6"/>
    <x v="0"/>
    <x v="0"/>
    <x v="851"/>
    <x v="893"/>
    <n v="2728"/>
    <n v="798"/>
    <n v="0.29252199413489738"/>
    <n v="0.7"/>
    <n v="13.75"/>
    <n v="1111.5999999999997"/>
    <n v="15284.499999999996"/>
    <m/>
  </r>
  <r>
    <d v="2025-05-01T00:00:00"/>
    <x v="6"/>
    <x v="0"/>
    <x v="0"/>
    <x v="852"/>
    <x v="894"/>
    <n v="4398"/>
    <n v="1434"/>
    <n v="0.32605729877216916"/>
    <n v="0.7"/>
    <n v="13.75"/>
    <n v="1644.6"/>
    <n v="22613.25"/>
    <m/>
  </r>
  <r>
    <d v="2025-05-01T00:00:00"/>
    <x v="6"/>
    <x v="0"/>
    <x v="0"/>
    <x v="853"/>
    <x v="895"/>
    <n v="4799"/>
    <n v="1503"/>
    <n v="0.31319024796832673"/>
    <n v="0.7"/>
    <n v="13.75"/>
    <n v="1856.2999999999997"/>
    <n v="25524.124999999996"/>
    <m/>
  </r>
  <r>
    <d v="2025-05-01T00:00:00"/>
    <x v="6"/>
    <x v="0"/>
    <x v="0"/>
    <x v="854"/>
    <x v="896"/>
    <n v="2108"/>
    <n v="985"/>
    <n v="0.4672675521821632"/>
    <n v="0.7"/>
    <n v="13.75"/>
    <n v="490.59999999999991"/>
    <n v="6745.7499999999991"/>
    <m/>
  </r>
  <r>
    <d v="2025-05-01T00:00:00"/>
    <x v="6"/>
    <x v="5"/>
    <x v="6"/>
    <x v="855"/>
    <x v="897"/>
    <n v="2269"/>
    <n v="782"/>
    <n v="0.34464521815777877"/>
    <n v="0.7"/>
    <n v="13.75"/>
    <n v="806.3"/>
    <n v="11086.625"/>
    <m/>
  </r>
  <r>
    <d v="2025-05-01T00:00:00"/>
    <x v="6"/>
    <x v="5"/>
    <x v="6"/>
    <x v="856"/>
    <x v="898"/>
    <n v="2262"/>
    <n v="1047"/>
    <n v="0.46286472148541113"/>
    <n v="0.7"/>
    <n v="13.75"/>
    <n v="536.39999999999986"/>
    <n v="7375.4999999999982"/>
    <m/>
  </r>
  <r>
    <d v="2025-05-01T00:00:00"/>
    <x v="6"/>
    <x v="5"/>
    <x v="6"/>
    <x v="857"/>
    <x v="899"/>
    <n v="3099"/>
    <n v="1400"/>
    <n v="0.45175863181671505"/>
    <n v="0.7"/>
    <n v="13.75"/>
    <n v="769.29999999999973"/>
    <n v="10577.874999999996"/>
    <m/>
  </r>
  <r>
    <d v="2025-05-01T00:00:00"/>
    <x v="6"/>
    <x v="5"/>
    <x v="6"/>
    <x v="859"/>
    <x v="901"/>
    <n v="1855"/>
    <n v="825"/>
    <n v="0.44474393530997303"/>
    <n v="0.7"/>
    <n v="13.75"/>
    <n v="473.5"/>
    <n v="6510.625"/>
    <m/>
  </r>
  <r>
    <d v="2025-05-01T00:00:00"/>
    <x v="6"/>
    <x v="5"/>
    <x v="6"/>
    <x v="860"/>
    <x v="902"/>
    <n v="1327"/>
    <n v="605"/>
    <n v="0.45591559909570462"/>
    <n v="0.7"/>
    <n v="13.75"/>
    <n v="323.89999999999998"/>
    <n v="4453.625"/>
    <m/>
  </r>
  <r>
    <d v="2025-05-01T00:00:00"/>
    <x v="6"/>
    <x v="5"/>
    <x v="6"/>
    <x v="861"/>
    <x v="903"/>
    <n v="1923"/>
    <n v="796"/>
    <n v="0.41393655746229852"/>
    <n v="0.7"/>
    <n v="13.75"/>
    <n v="550.09999999999968"/>
    <n v="7563.8749999999955"/>
    <m/>
  </r>
  <r>
    <d v="2025-05-01T00:00:00"/>
    <x v="6"/>
    <x v="15"/>
    <x v="201"/>
    <x v="862"/>
    <x v="904"/>
    <n v="2105"/>
    <n v="1092"/>
    <n v="0.51876484560570069"/>
    <n v="0.7"/>
    <n v="13.75"/>
    <n v="381.5"/>
    <n v="5245.625"/>
    <m/>
  </r>
  <r>
    <d v="2025-05-01T00:00:00"/>
    <x v="6"/>
    <x v="4"/>
    <x v="19"/>
    <x v="863"/>
    <x v="905"/>
    <n v="1586"/>
    <n v="393"/>
    <n v="0.24779319041614123"/>
    <n v="0.7"/>
    <n v="13.75"/>
    <n v="717.19999999999982"/>
    <n v="9861.4999999999982"/>
    <m/>
  </r>
  <r>
    <d v="2025-05-01T00:00:00"/>
    <x v="6"/>
    <x v="4"/>
    <x v="63"/>
    <x v="864"/>
    <x v="906"/>
    <n v="2622"/>
    <n v="1006"/>
    <n v="0.38367658276125094"/>
    <n v="0.7"/>
    <n v="13.75"/>
    <n v="829.39999999999986"/>
    <n v="11404.249999999998"/>
    <m/>
  </r>
  <r>
    <d v="2025-05-01T00:00:00"/>
    <x v="6"/>
    <x v="4"/>
    <x v="28"/>
    <x v="865"/>
    <x v="907"/>
    <n v="1308"/>
    <n v="458"/>
    <n v="0.35015290519877673"/>
    <n v="0.7"/>
    <n v="13.75"/>
    <n v="457.6"/>
    <n v="6292"/>
    <m/>
  </r>
  <r>
    <d v="2025-05-01T00:00:00"/>
    <x v="6"/>
    <x v="4"/>
    <x v="28"/>
    <x v="866"/>
    <x v="908"/>
    <n v="1412"/>
    <n v="431"/>
    <n v="0.30524079320113312"/>
    <n v="0.7"/>
    <n v="13.75"/>
    <n v="557.40000000000009"/>
    <n v="7664.2500000000009"/>
    <m/>
  </r>
  <r>
    <d v="2025-05-01T00:00:00"/>
    <x v="6"/>
    <x v="4"/>
    <x v="56"/>
    <x v="867"/>
    <x v="909"/>
    <n v="1472"/>
    <n v="439"/>
    <n v="0.29823369565217389"/>
    <n v="0.7"/>
    <n v="13.75"/>
    <n v="591.39999999999986"/>
    <n v="8131.7499999999982"/>
    <m/>
  </r>
  <r>
    <d v="2025-05-01T00:00:00"/>
    <x v="6"/>
    <x v="4"/>
    <x v="81"/>
    <x v="868"/>
    <x v="910"/>
    <n v="170"/>
    <n v="57"/>
    <n v="0.3352941176470588"/>
    <n v="0.7"/>
    <n v="13.75"/>
    <n v="62"/>
    <n v="852.5"/>
    <m/>
  </r>
  <r>
    <d v="2025-05-01T00:00:00"/>
    <x v="6"/>
    <x v="24"/>
    <x v="145"/>
    <x v="869"/>
    <x v="911"/>
    <n v="3514"/>
    <n v="1664"/>
    <n v="0.47353443369379622"/>
    <n v="0.7"/>
    <n v="13.75"/>
    <n v="795.80000000000018"/>
    <n v="10942.250000000002"/>
    <m/>
  </r>
  <r>
    <d v="2025-05-01T00:00:00"/>
    <x v="6"/>
    <x v="24"/>
    <x v="145"/>
    <x v="870"/>
    <x v="912"/>
    <n v="3296"/>
    <n v="1534"/>
    <n v="0.46541262135922329"/>
    <n v="0.7"/>
    <n v="13.75"/>
    <n v="773.19999999999982"/>
    <n v="10631.499999999998"/>
    <m/>
  </r>
  <r>
    <d v="2025-05-01T00:00:00"/>
    <x v="6"/>
    <x v="4"/>
    <x v="5"/>
    <x v="871"/>
    <x v="913"/>
    <n v="4114"/>
    <n v="1604"/>
    <n v="0.38988818667963054"/>
    <n v="0.7"/>
    <n v="13.75"/>
    <n v="1275.7999999999997"/>
    <n v="17542.249999999996"/>
    <m/>
  </r>
  <r>
    <d v="2025-05-01T00:00:00"/>
    <x v="6"/>
    <x v="4"/>
    <x v="5"/>
    <x v="872"/>
    <x v="914"/>
    <n v="3864"/>
    <n v="1200"/>
    <n v="0.3105590062111801"/>
    <n v="0.7"/>
    <n v="13.75"/>
    <n v="1504.8000000000002"/>
    <n v="20691.000000000004"/>
    <m/>
  </r>
  <r>
    <d v="2025-05-01T00:00:00"/>
    <x v="6"/>
    <x v="4"/>
    <x v="5"/>
    <x v="873"/>
    <x v="915"/>
    <n v="2321"/>
    <n v="925"/>
    <n v="0.3985351141749246"/>
    <n v="0.7"/>
    <n v="13.75"/>
    <n v="699.7"/>
    <n v="9620.875"/>
    <m/>
  </r>
  <r>
    <d v="2025-05-01T00:00:00"/>
    <x v="6"/>
    <x v="4"/>
    <x v="5"/>
    <x v="874"/>
    <x v="916"/>
    <n v="2144"/>
    <n v="791"/>
    <n v="0.36893656716417911"/>
    <n v="0.7"/>
    <n v="13.75"/>
    <n v="709.79999999999973"/>
    <n v="9759.7499999999964"/>
    <m/>
  </r>
  <r>
    <d v="2025-05-01T00:00:00"/>
    <x v="6"/>
    <x v="4"/>
    <x v="5"/>
    <x v="876"/>
    <x v="918"/>
    <n v="2366"/>
    <n v="790"/>
    <n v="0.33389687235841081"/>
    <n v="0.7"/>
    <n v="13.75"/>
    <n v="866.2"/>
    <n v="11910.25"/>
    <m/>
  </r>
  <r>
    <d v="2025-05-01T00:00:00"/>
    <x v="6"/>
    <x v="4"/>
    <x v="5"/>
    <x v="877"/>
    <x v="919"/>
    <n v="1604"/>
    <n v="641"/>
    <n v="0.39962593516209477"/>
    <n v="0.7"/>
    <n v="13.75"/>
    <n v="481.79999999999995"/>
    <n v="6624.7499999999991"/>
    <m/>
  </r>
  <r>
    <d v="2025-05-01T00:00:00"/>
    <x v="6"/>
    <x v="4"/>
    <x v="5"/>
    <x v="878"/>
    <x v="920"/>
    <n v="636"/>
    <n v="85"/>
    <n v="0.13364779874213836"/>
    <n v="0.7"/>
    <n v="13.75"/>
    <n v="360.19999999999993"/>
    <n v="4952.7499999999991"/>
    <m/>
  </r>
  <r>
    <d v="2025-05-01T00:00:00"/>
    <x v="6"/>
    <x v="4"/>
    <x v="5"/>
    <x v="879"/>
    <x v="921"/>
    <n v="483"/>
    <n v="127"/>
    <n v="0.26293995859213248"/>
    <n v="0.7"/>
    <n v="13.75"/>
    <n v="211.10000000000002"/>
    <n v="2902.6250000000005"/>
    <m/>
  </r>
  <r>
    <d v="2025-05-01T00:00:00"/>
    <x v="6"/>
    <x v="4"/>
    <x v="5"/>
    <x v="880"/>
    <x v="922"/>
    <n v="1963"/>
    <n v="570"/>
    <n v="0.29037187977585327"/>
    <n v="0.7"/>
    <n v="13.75"/>
    <n v="804.10000000000014"/>
    <n v="11056.375000000002"/>
    <m/>
  </r>
  <r>
    <d v="2025-05-01T00:00:00"/>
    <x v="6"/>
    <x v="4"/>
    <x v="5"/>
    <x v="881"/>
    <x v="923"/>
    <n v="1038"/>
    <n v="345"/>
    <n v="0.33236994219653176"/>
    <n v="0.7"/>
    <n v="13.75"/>
    <n v="381.6"/>
    <n v="5247"/>
    <m/>
  </r>
  <r>
    <d v="2025-05-01T00:00:00"/>
    <x v="6"/>
    <x v="4"/>
    <x v="5"/>
    <x v="883"/>
    <x v="925"/>
    <n v="1921"/>
    <n v="938"/>
    <n v="0.48828735033836546"/>
    <n v="0.7"/>
    <n v="13.75"/>
    <n v="406.69999999999982"/>
    <n v="5592.1249999999973"/>
    <m/>
  </r>
  <r>
    <d v="2025-05-01T00:00:00"/>
    <x v="6"/>
    <x v="4"/>
    <x v="5"/>
    <x v="884"/>
    <x v="926"/>
    <n v="1843"/>
    <n v="797"/>
    <n v="0.43244709712425394"/>
    <n v="0.7"/>
    <n v="13.75"/>
    <n v="493.09999999999991"/>
    <n v="6780.1249999999991"/>
    <m/>
  </r>
  <r>
    <d v="2025-05-01T00:00:00"/>
    <x v="6"/>
    <x v="4"/>
    <x v="5"/>
    <x v="885"/>
    <x v="927"/>
    <n v="1346"/>
    <n v="443"/>
    <n v="0.32912332838038633"/>
    <n v="0.7"/>
    <n v="13.75"/>
    <n v="499.19999999999993"/>
    <n v="6863.9999999999991"/>
    <m/>
  </r>
  <r>
    <d v="2025-05-01T00:00:00"/>
    <x v="6"/>
    <x v="4"/>
    <x v="5"/>
    <x v="886"/>
    <x v="928"/>
    <n v="1529"/>
    <n v="566"/>
    <n v="0.37017658600392411"/>
    <n v="0.7"/>
    <n v="13.75"/>
    <n v="504.29999999999995"/>
    <n v="6934.1249999999991"/>
    <m/>
  </r>
  <r>
    <d v="2025-05-01T00:00:00"/>
    <x v="6"/>
    <x v="4"/>
    <x v="5"/>
    <x v="887"/>
    <x v="929"/>
    <n v="2696"/>
    <n v="1010"/>
    <n v="0.37462908011869434"/>
    <n v="0.7"/>
    <n v="13.75"/>
    <n v="877.2"/>
    <n v="12061.5"/>
    <m/>
  </r>
  <r>
    <d v="2025-05-01T00:00:00"/>
    <x v="6"/>
    <x v="4"/>
    <x v="5"/>
    <x v="888"/>
    <x v="930"/>
    <n v="1743"/>
    <n v="626"/>
    <n v="0.35915088927137118"/>
    <n v="0.7"/>
    <n v="13.75"/>
    <n v="594.10000000000014"/>
    <n v="8168.8750000000018"/>
    <m/>
  </r>
  <r>
    <d v="2025-05-01T00:00:00"/>
    <x v="6"/>
    <x v="4"/>
    <x v="5"/>
    <x v="889"/>
    <x v="931"/>
    <n v="1437"/>
    <n v="514"/>
    <n v="0.35768963117606123"/>
    <n v="0.7"/>
    <n v="13.75"/>
    <n v="491.89999999999986"/>
    <n v="6763.6249999999982"/>
    <m/>
  </r>
  <r>
    <d v="2025-05-01T00:00:00"/>
    <x v="6"/>
    <x v="4"/>
    <x v="5"/>
    <x v="890"/>
    <x v="932"/>
    <n v="2651"/>
    <n v="906"/>
    <n v="0.34175782723500564"/>
    <n v="0.7"/>
    <n v="13.75"/>
    <n v="949.69999999999982"/>
    <n v="13058.374999999998"/>
    <m/>
  </r>
  <r>
    <d v="2025-05-01T00:00:00"/>
    <x v="6"/>
    <x v="4"/>
    <x v="5"/>
    <x v="401"/>
    <x v="933"/>
    <n v="1570"/>
    <n v="704"/>
    <n v="0.44840764331210192"/>
    <n v="0.7"/>
    <n v="13.75"/>
    <n v="394.99999999999977"/>
    <n v="5431.2499999999973"/>
    <m/>
  </r>
  <r>
    <d v="2025-05-01T00:00:00"/>
    <x v="6"/>
    <x v="4"/>
    <x v="5"/>
    <x v="891"/>
    <x v="934"/>
    <n v="1609"/>
    <n v="563"/>
    <n v="0.34990677439403356"/>
    <n v="0.7"/>
    <n v="13.75"/>
    <n v="563.29999999999995"/>
    <n v="7745.3749999999991"/>
    <m/>
  </r>
  <r>
    <d v="2025-05-01T00:00:00"/>
    <x v="6"/>
    <x v="16"/>
    <x v="105"/>
    <x v="892"/>
    <x v="935"/>
    <n v="1973"/>
    <n v="799"/>
    <n v="0.40496705524581855"/>
    <n v="0.7"/>
    <n v="13.75"/>
    <n v="582.09999999999991"/>
    <n v="8003.8749999999991"/>
    <m/>
  </r>
  <r>
    <d v="2025-05-01T00:00:00"/>
    <x v="6"/>
    <x v="6"/>
    <x v="30"/>
    <x v="893"/>
    <x v="936"/>
    <n v="1183"/>
    <n v="629"/>
    <n v="0.53169907016060858"/>
    <n v="0.7"/>
    <n v="13.75"/>
    <n v="199.10000000000002"/>
    <n v="2737.6250000000005"/>
    <m/>
  </r>
  <r>
    <d v="2025-05-01T00:00:00"/>
    <x v="6"/>
    <x v="20"/>
    <x v="147"/>
    <x v="895"/>
    <x v="938"/>
    <n v="1747"/>
    <n v="832"/>
    <n v="0.47624499141385229"/>
    <n v="0.7"/>
    <n v="13.75"/>
    <n v="390.90000000000009"/>
    <n v="5374.8750000000009"/>
    <m/>
  </r>
  <r>
    <d v="2025-05-01T00:00:00"/>
    <x v="6"/>
    <x v="14"/>
    <x v="40"/>
    <x v="896"/>
    <x v="939"/>
    <n v="1615"/>
    <n v="734"/>
    <n v="0.45448916408668733"/>
    <n v="0.7"/>
    <n v="13.75"/>
    <n v="396.49999999999977"/>
    <n v="5451.8749999999973"/>
    <m/>
  </r>
  <r>
    <d v="2025-05-01T00:00:00"/>
    <x v="6"/>
    <x v="0"/>
    <x v="18"/>
    <x v="897"/>
    <x v="940"/>
    <n v="2444"/>
    <n v="1141"/>
    <n v="0.46685761047463176"/>
    <n v="0.7"/>
    <n v="13.75"/>
    <n v="569.79999999999973"/>
    <n v="7834.7499999999964"/>
    <m/>
  </r>
  <r>
    <d v="2025-05-01T00:00:00"/>
    <x v="6"/>
    <x v="6"/>
    <x v="65"/>
    <x v="899"/>
    <x v="942"/>
    <n v="3011"/>
    <n v="1040"/>
    <n v="0.34540019926934573"/>
    <n v="0.7"/>
    <n v="13.75"/>
    <n v="1067.6999999999998"/>
    <n v="14680.874999999998"/>
    <m/>
  </r>
  <r>
    <d v="2025-05-01T00:00:00"/>
    <x v="6"/>
    <x v="6"/>
    <x v="65"/>
    <x v="900"/>
    <x v="943"/>
    <n v="2481"/>
    <n v="909"/>
    <n v="0.36638452237001207"/>
    <n v="0.7"/>
    <n v="13.75"/>
    <n v="827.7"/>
    <n v="11380.875"/>
    <m/>
  </r>
  <r>
    <d v="2025-05-01T00:00:00"/>
    <x v="6"/>
    <x v="6"/>
    <x v="76"/>
    <x v="902"/>
    <x v="945"/>
    <n v="1195"/>
    <n v="564"/>
    <n v="0.47196652719665272"/>
    <n v="0.7"/>
    <n v="13.75"/>
    <n v="272.49999999999989"/>
    <n v="3746.8749999999986"/>
    <m/>
  </r>
  <r>
    <d v="2025-05-01T00:00:00"/>
    <x v="6"/>
    <x v="16"/>
    <x v="91"/>
    <x v="903"/>
    <x v="946"/>
    <n v="2554"/>
    <n v="855"/>
    <n v="0.33476898981989039"/>
    <n v="0.7"/>
    <n v="13.75"/>
    <n v="932.8"/>
    <n v="12826"/>
    <m/>
  </r>
  <r>
    <d v="2025-05-01T00:00:00"/>
    <x v="6"/>
    <x v="16"/>
    <x v="91"/>
    <x v="904"/>
    <x v="947"/>
    <n v="2677"/>
    <n v="942"/>
    <n v="0.35188644004482628"/>
    <n v="0.7"/>
    <n v="13.75"/>
    <n v="931.90000000000009"/>
    <n v="12813.625000000002"/>
    <m/>
  </r>
  <r>
    <d v="2025-05-01T00:00:00"/>
    <x v="6"/>
    <x v="16"/>
    <x v="51"/>
    <x v="905"/>
    <x v="948"/>
    <n v="2474"/>
    <n v="627"/>
    <n v="0.25343573160873079"/>
    <n v="0.7"/>
    <n v="13.75"/>
    <n v="1104.8"/>
    <n v="15191"/>
    <m/>
  </r>
  <r>
    <d v="2025-05-01T00:00:00"/>
    <x v="6"/>
    <x v="16"/>
    <x v="51"/>
    <x v="906"/>
    <x v="949"/>
    <n v="2127"/>
    <n v="778"/>
    <n v="0.36577338975082274"/>
    <n v="0.7"/>
    <n v="13.75"/>
    <n v="710.89999999999986"/>
    <n v="9774.8749999999982"/>
    <m/>
  </r>
  <r>
    <d v="2025-05-01T00:00:00"/>
    <x v="6"/>
    <x v="5"/>
    <x v="45"/>
    <x v="907"/>
    <x v="950"/>
    <n v="3868"/>
    <n v="1492"/>
    <n v="0.38572905894519133"/>
    <n v="0.7"/>
    <n v="13.75"/>
    <n v="1215.5999999999995"/>
    <n v="16714.499999999993"/>
    <m/>
  </r>
  <r>
    <d v="2025-05-01T00:00:00"/>
    <x v="6"/>
    <x v="0"/>
    <x v="94"/>
    <x v="242"/>
    <x v="951"/>
    <n v="2552"/>
    <n v="1125"/>
    <n v="0.44083072100313481"/>
    <n v="0.7"/>
    <n v="13.75"/>
    <n v="661.39999999999986"/>
    <n v="9094.2499999999982"/>
    <m/>
  </r>
  <r>
    <d v="2025-06-01T00:00:00"/>
    <x v="6"/>
    <x v="4"/>
    <x v="20"/>
    <x v="711"/>
    <x v="744"/>
    <n v="1624"/>
    <n v="881"/>
    <n v="0.54248768472906406"/>
    <n v="0.7"/>
    <n v="13.75"/>
    <n v="255.79999999999973"/>
    <n v="3517.2499999999964"/>
    <m/>
  </r>
  <r>
    <d v="2025-06-01T00:00:00"/>
    <x v="6"/>
    <x v="3"/>
    <x v="178"/>
    <x v="712"/>
    <x v="745"/>
    <n v="1823"/>
    <n v="689"/>
    <n v="0.37794843664289635"/>
    <n v="0.7"/>
    <n v="13.75"/>
    <n v="587.09999999999991"/>
    <n v="8072.6249999999991"/>
    <m/>
  </r>
  <r>
    <d v="2025-06-01T00:00:00"/>
    <x v="6"/>
    <x v="4"/>
    <x v="75"/>
    <x v="714"/>
    <x v="747"/>
    <n v="1312"/>
    <n v="394"/>
    <n v="0.30030487804878048"/>
    <n v="0.7"/>
    <n v="13.75"/>
    <n v="524.39999999999986"/>
    <n v="7210.4999999999982"/>
    <m/>
  </r>
  <r>
    <d v="2025-06-01T00:00:00"/>
    <x v="6"/>
    <x v="4"/>
    <x v="179"/>
    <x v="715"/>
    <x v="748"/>
    <n v="1041"/>
    <n v="338"/>
    <n v="0.32468780019212296"/>
    <n v="0.7"/>
    <n v="13.75"/>
    <n v="390.70000000000005"/>
    <n v="5372.1250000000009"/>
    <m/>
  </r>
  <r>
    <d v="2025-06-01T00:00:00"/>
    <x v="6"/>
    <x v="0"/>
    <x v="180"/>
    <x v="717"/>
    <x v="750"/>
    <n v="1171"/>
    <n v="631"/>
    <n v="0.53885567890691721"/>
    <n v="0.7"/>
    <n v="13.75"/>
    <n v="188.69999999999993"/>
    <n v="2594.6249999999991"/>
    <m/>
  </r>
  <r>
    <d v="2025-06-01T00:00:00"/>
    <x v="6"/>
    <x v="4"/>
    <x v="181"/>
    <x v="718"/>
    <x v="751"/>
    <n v="1579"/>
    <n v="836"/>
    <n v="0.52944901836605451"/>
    <n v="0.7"/>
    <n v="13.75"/>
    <n v="269.29999999999973"/>
    <n v="3702.8749999999964"/>
    <m/>
  </r>
  <r>
    <d v="2025-06-01T00:00:00"/>
    <x v="6"/>
    <x v="0"/>
    <x v="182"/>
    <x v="719"/>
    <x v="752"/>
    <n v="1932"/>
    <n v="1019"/>
    <n v="0.52743271221532095"/>
    <n v="0.7"/>
    <n v="13.75"/>
    <n v="333.39999999999986"/>
    <n v="4584.2499999999982"/>
    <m/>
  </r>
  <r>
    <d v="2025-06-01T00:00:00"/>
    <x v="6"/>
    <x v="5"/>
    <x v="104"/>
    <x v="263"/>
    <x v="753"/>
    <n v="1680"/>
    <n v="883"/>
    <n v="0.52559523809523812"/>
    <n v="0.7"/>
    <n v="13.75"/>
    <n v="292.99999999999977"/>
    <n v="4028.7499999999968"/>
    <m/>
  </r>
  <r>
    <d v="2025-06-01T00:00:00"/>
    <x v="6"/>
    <x v="4"/>
    <x v="8"/>
    <x v="720"/>
    <x v="754"/>
    <n v="1629"/>
    <n v="755"/>
    <n v="0.46347452424800489"/>
    <n v="0.7"/>
    <n v="13.75"/>
    <n v="385.29999999999995"/>
    <n v="5297.8749999999991"/>
    <m/>
  </r>
  <r>
    <d v="2025-06-01T00:00:00"/>
    <x v="6"/>
    <x v="15"/>
    <x v="41"/>
    <x v="721"/>
    <x v="755"/>
    <n v="3039"/>
    <n v="1603"/>
    <n v="0.52747614346824612"/>
    <n v="0.7"/>
    <n v="13.75"/>
    <n v="524.29999999999973"/>
    <n v="7209.1249999999964"/>
    <m/>
  </r>
  <r>
    <d v="2025-06-01T00:00:00"/>
    <x v="6"/>
    <x v="15"/>
    <x v="41"/>
    <x v="722"/>
    <x v="756"/>
    <n v="1877"/>
    <n v="1053"/>
    <n v="0.56100159829515184"/>
    <n v="0.7"/>
    <n v="13.75"/>
    <n v="260.89999999999986"/>
    <n v="3587.3749999999982"/>
    <m/>
  </r>
  <r>
    <d v="2025-06-01T00:00:00"/>
    <x v="6"/>
    <x v="6"/>
    <x v="11"/>
    <x v="723"/>
    <x v="757"/>
    <n v="2815"/>
    <n v="1396"/>
    <n v="0.49591474245115452"/>
    <n v="0.7"/>
    <n v="13.75"/>
    <n v="574.5"/>
    <n v="7899.375"/>
    <m/>
  </r>
  <r>
    <d v="2025-06-01T00:00:00"/>
    <x v="6"/>
    <x v="6"/>
    <x v="11"/>
    <x v="724"/>
    <x v="758"/>
    <n v="1415"/>
    <n v="615"/>
    <n v="0.43462897526501765"/>
    <n v="0.7"/>
    <n v="13.75"/>
    <n v="375.5"/>
    <n v="5163.125"/>
    <m/>
  </r>
  <r>
    <d v="2025-06-01T00:00:00"/>
    <x v="6"/>
    <x v="6"/>
    <x v="11"/>
    <x v="725"/>
    <x v="759"/>
    <n v="1910"/>
    <n v="853"/>
    <n v="0.44659685863874343"/>
    <n v="0.7"/>
    <n v="13.75"/>
    <n v="483.99999999999977"/>
    <n v="6654.9999999999973"/>
    <m/>
  </r>
  <r>
    <d v="2025-06-01T00:00:00"/>
    <x v="6"/>
    <x v="6"/>
    <x v="11"/>
    <x v="726"/>
    <x v="760"/>
    <n v="1212"/>
    <n v="388"/>
    <n v="0.32013201320132012"/>
    <n v="0.7"/>
    <n v="13.75"/>
    <n v="460.4"/>
    <n v="6330.5"/>
    <m/>
  </r>
  <r>
    <d v="2025-06-01T00:00:00"/>
    <x v="6"/>
    <x v="6"/>
    <x v="11"/>
    <x v="51"/>
    <x v="761"/>
    <n v="3537"/>
    <n v="1492"/>
    <n v="0.42182640655923098"/>
    <n v="0.7"/>
    <n v="13.75"/>
    <n v="983.89999999999964"/>
    <n v="13528.624999999995"/>
    <m/>
  </r>
  <r>
    <d v="2025-06-01T00:00:00"/>
    <x v="6"/>
    <x v="6"/>
    <x v="11"/>
    <x v="727"/>
    <x v="762"/>
    <n v="1308"/>
    <n v="616"/>
    <n v="0.47094801223241589"/>
    <n v="0.7"/>
    <n v="13.75"/>
    <n v="299.60000000000002"/>
    <n v="4119.5"/>
    <m/>
  </r>
  <r>
    <d v="2025-06-01T00:00:00"/>
    <x v="6"/>
    <x v="6"/>
    <x v="11"/>
    <x v="728"/>
    <x v="763"/>
    <n v="1615"/>
    <n v="634"/>
    <n v="0.39256965944272448"/>
    <n v="0.7"/>
    <n v="13.75"/>
    <n v="496.49999999999977"/>
    <n v="6826.8749999999973"/>
    <m/>
  </r>
  <r>
    <d v="2025-06-01T00:00:00"/>
    <x v="6"/>
    <x v="6"/>
    <x v="11"/>
    <x v="729"/>
    <x v="764"/>
    <n v="2335"/>
    <n v="891"/>
    <n v="0.38158458244111348"/>
    <n v="0.7"/>
    <n v="13.75"/>
    <n v="743.49999999999977"/>
    <n v="10223.124999999996"/>
    <m/>
  </r>
  <r>
    <d v="2025-06-01T00:00:00"/>
    <x v="6"/>
    <x v="6"/>
    <x v="11"/>
    <x v="730"/>
    <x v="765"/>
    <n v="1626"/>
    <n v="746"/>
    <n v="0.45879458794587946"/>
    <n v="0.7"/>
    <n v="13.75"/>
    <n v="392.19999999999982"/>
    <n v="5392.7499999999973"/>
    <m/>
  </r>
  <r>
    <d v="2025-06-01T00:00:00"/>
    <x v="6"/>
    <x v="18"/>
    <x v="53"/>
    <x v="105"/>
    <x v="767"/>
    <n v="581"/>
    <n v="286"/>
    <n v="0.49225473321858865"/>
    <n v="0.7"/>
    <n v="13.75"/>
    <n v="120.69999999999999"/>
    <n v="1659.6249999999998"/>
    <m/>
  </r>
  <r>
    <d v="2025-06-01T00:00:00"/>
    <x v="6"/>
    <x v="18"/>
    <x v="53"/>
    <x v="732"/>
    <x v="768"/>
    <n v="1871"/>
    <n v="1477"/>
    <n v="0.78941742383752"/>
    <n v="0.7"/>
    <n v="13.75"/>
    <n v="394"/>
    <n v="5417.5"/>
    <m/>
  </r>
  <r>
    <d v="2025-06-01T00:00:00"/>
    <x v="6"/>
    <x v="4"/>
    <x v="23"/>
    <x v="733"/>
    <x v="769"/>
    <n v="2018"/>
    <n v="998"/>
    <n v="0.49454905847373637"/>
    <n v="0.7"/>
    <n v="13.75"/>
    <n v="414.59999999999991"/>
    <n v="5700.7499999999991"/>
    <m/>
  </r>
  <r>
    <d v="2025-06-01T00:00:00"/>
    <x v="6"/>
    <x v="1"/>
    <x v="1"/>
    <x v="734"/>
    <x v="770"/>
    <n v="2629"/>
    <n v="1082"/>
    <n v="0.41156333206542411"/>
    <n v="0.7"/>
    <n v="13.75"/>
    <n v="758.3"/>
    <n v="10426.625"/>
    <m/>
  </r>
  <r>
    <d v="2025-06-01T00:00:00"/>
    <x v="6"/>
    <x v="1"/>
    <x v="1"/>
    <x v="735"/>
    <x v="771"/>
    <n v="2429"/>
    <n v="744"/>
    <n v="0.30629888843145325"/>
    <n v="0.7"/>
    <n v="13.75"/>
    <n v="956.3"/>
    <n v="13149.125"/>
    <m/>
  </r>
  <r>
    <d v="2025-06-01T00:00:00"/>
    <x v="6"/>
    <x v="1"/>
    <x v="1"/>
    <x v="736"/>
    <x v="772"/>
    <n v="3796"/>
    <n v="1687"/>
    <n v="0.44441517386722867"/>
    <n v="0.7"/>
    <n v="13.75"/>
    <n v="970.19999999999982"/>
    <n v="13340.249999999998"/>
    <m/>
  </r>
  <r>
    <d v="2025-06-01T00:00:00"/>
    <x v="6"/>
    <x v="1"/>
    <x v="1"/>
    <x v="737"/>
    <x v="773"/>
    <n v="2829"/>
    <n v="724"/>
    <n v="0.25592082007776601"/>
    <n v="0.7"/>
    <n v="13.75"/>
    <n v="1256.2999999999997"/>
    <n v="17274.124999999996"/>
    <m/>
  </r>
  <r>
    <d v="2025-06-01T00:00:00"/>
    <x v="6"/>
    <x v="1"/>
    <x v="1"/>
    <x v="738"/>
    <x v="774"/>
    <n v="1238"/>
    <n v="383"/>
    <n v="0.30936995153473346"/>
    <n v="0.7"/>
    <n v="13.75"/>
    <n v="483.5999999999998"/>
    <n v="6649.4999999999973"/>
    <m/>
  </r>
  <r>
    <d v="2025-06-01T00:00:00"/>
    <x v="6"/>
    <x v="1"/>
    <x v="1"/>
    <x v="740"/>
    <x v="776"/>
    <n v="1171"/>
    <n v="526"/>
    <n v="0.44918872758326217"/>
    <n v="0.7"/>
    <n v="13.75"/>
    <n v="293.69999999999993"/>
    <n v="4038.3749999999991"/>
    <m/>
  </r>
  <r>
    <d v="2025-06-01T00:00:00"/>
    <x v="6"/>
    <x v="1"/>
    <x v="1"/>
    <x v="741"/>
    <x v="777"/>
    <n v="3213"/>
    <n v="1397"/>
    <n v="0.43479614067849359"/>
    <n v="0.7"/>
    <n v="13.75"/>
    <n v="852.09999999999991"/>
    <n v="11716.374999999998"/>
    <m/>
  </r>
  <r>
    <d v="2025-06-01T00:00:00"/>
    <x v="6"/>
    <x v="1"/>
    <x v="1"/>
    <x v="742"/>
    <x v="778"/>
    <n v="1670"/>
    <n v="564"/>
    <n v="0.33772455089820358"/>
    <n v="0.7"/>
    <n v="13.75"/>
    <n v="605"/>
    <n v="8318.75"/>
    <m/>
  </r>
  <r>
    <d v="2025-06-01T00:00:00"/>
    <x v="6"/>
    <x v="1"/>
    <x v="1"/>
    <x v="743"/>
    <x v="779"/>
    <n v="1372"/>
    <n v="523"/>
    <n v="0.38119533527696792"/>
    <n v="0.7"/>
    <n v="13.75"/>
    <n v="437.4"/>
    <n v="6014.25"/>
    <m/>
  </r>
  <r>
    <d v="2025-06-01T00:00:00"/>
    <x v="6"/>
    <x v="0"/>
    <x v="143"/>
    <x v="744"/>
    <x v="780"/>
    <n v="1568"/>
    <n v="743"/>
    <n v="0.47385204081632654"/>
    <n v="0.7"/>
    <n v="13.75"/>
    <n v="354.60000000000014"/>
    <n v="4875.7500000000018"/>
    <m/>
  </r>
  <r>
    <d v="2025-06-01T00:00:00"/>
    <x v="6"/>
    <x v="16"/>
    <x v="183"/>
    <x v="745"/>
    <x v="781"/>
    <n v="2283"/>
    <n v="940"/>
    <n v="0.41173893999123962"/>
    <n v="0.7"/>
    <n v="13.75"/>
    <n v="658.09999999999991"/>
    <n v="9048.8749999999982"/>
    <m/>
  </r>
  <r>
    <d v="2025-06-01T00:00:00"/>
    <x v="6"/>
    <x v="13"/>
    <x v="58"/>
    <x v="746"/>
    <x v="782"/>
    <n v="2232"/>
    <n v="1252"/>
    <n v="0.56093189964157708"/>
    <n v="0.7"/>
    <n v="13.75"/>
    <n v="310.39999999999986"/>
    <n v="4267.9999999999982"/>
    <m/>
  </r>
  <r>
    <d v="2025-06-01T00:00:00"/>
    <x v="6"/>
    <x v="4"/>
    <x v="68"/>
    <x v="747"/>
    <x v="783"/>
    <n v="1470"/>
    <n v="429"/>
    <n v="0.29183673469387755"/>
    <n v="0.7"/>
    <n v="13.75"/>
    <n v="599.99999999999977"/>
    <n v="8249.9999999999964"/>
    <m/>
  </r>
  <r>
    <d v="2025-06-01T00:00:00"/>
    <x v="6"/>
    <x v="4"/>
    <x v="68"/>
    <x v="748"/>
    <x v="784"/>
    <n v="3793"/>
    <n v="1487"/>
    <n v="0.39203796467176377"/>
    <n v="0.7"/>
    <n v="13.75"/>
    <n v="1168.0999999999995"/>
    <n v="16061.374999999993"/>
    <m/>
  </r>
  <r>
    <d v="2025-06-01T00:00:00"/>
    <x v="6"/>
    <x v="4"/>
    <x v="68"/>
    <x v="749"/>
    <x v="785"/>
    <n v="2036"/>
    <n v="703"/>
    <n v="0.34528487229862476"/>
    <n v="0.7"/>
    <n v="13.75"/>
    <n v="722.19999999999982"/>
    <n v="9930.2499999999982"/>
    <m/>
  </r>
  <r>
    <d v="2025-06-01T00:00:00"/>
    <x v="6"/>
    <x v="11"/>
    <x v="31"/>
    <x v="56"/>
    <x v="786"/>
    <n v="456"/>
    <n v="76"/>
    <n v="0.16666666666666666"/>
    <n v="0.7"/>
    <n v="13.75"/>
    <n v="243.2"/>
    <n v="3344"/>
    <m/>
  </r>
  <r>
    <d v="2025-06-01T00:00:00"/>
    <x v="6"/>
    <x v="2"/>
    <x v="146"/>
    <x v="750"/>
    <x v="787"/>
    <n v="1677"/>
    <n v="609"/>
    <n v="0.36314847942754919"/>
    <n v="0.7"/>
    <n v="13.75"/>
    <n v="564.89999999999986"/>
    <n v="7767.3749999999982"/>
    <m/>
  </r>
  <r>
    <d v="2025-06-01T00:00:00"/>
    <x v="6"/>
    <x v="8"/>
    <x v="184"/>
    <x v="751"/>
    <x v="788"/>
    <n v="3607"/>
    <n v="1644"/>
    <n v="0.4557804269476019"/>
    <n v="0.7"/>
    <n v="13.75"/>
    <n v="880.89999999999964"/>
    <n v="12112.374999999995"/>
    <m/>
  </r>
  <r>
    <d v="2025-06-01T00:00:00"/>
    <x v="6"/>
    <x v="13"/>
    <x v="185"/>
    <x v="752"/>
    <x v="789"/>
    <n v="2400"/>
    <n v="1063"/>
    <n v="0.44291666666666668"/>
    <n v="0.7"/>
    <n v="13.75"/>
    <n v="616.99999999999977"/>
    <n v="8483.7499999999964"/>
    <m/>
  </r>
  <r>
    <d v="2025-06-01T00:00:00"/>
    <x v="6"/>
    <x v="20"/>
    <x v="59"/>
    <x v="753"/>
    <x v="790"/>
    <n v="3046"/>
    <n v="994"/>
    <n v="0.32632961260669729"/>
    <n v="0.7"/>
    <n v="13.75"/>
    <n v="1138.1999999999998"/>
    <n v="15650.249999999998"/>
    <m/>
  </r>
  <r>
    <d v="2025-06-01T00:00:00"/>
    <x v="6"/>
    <x v="20"/>
    <x v="59"/>
    <x v="754"/>
    <x v="791"/>
    <n v="2855"/>
    <n v="1215"/>
    <n v="0.42556917688266199"/>
    <n v="0.7"/>
    <n v="13.75"/>
    <n v="783.5"/>
    <n v="10773.125"/>
    <m/>
  </r>
  <r>
    <d v="2025-06-01T00:00:00"/>
    <x v="6"/>
    <x v="22"/>
    <x v="78"/>
    <x v="755"/>
    <x v="792"/>
    <n v="3334"/>
    <n v="1277"/>
    <n v="0.38302339532093582"/>
    <n v="0.7"/>
    <n v="13.75"/>
    <n v="1056.7999999999997"/>
    <n v="14530.999999999996"/>
    <m/>
  </r>
  <r>
    <d v="2025-06-01T00:00:00"/>
    <x v="6"/>
    <x v="22"/>
    <x v="78"/>
    <x v="756"/>
    <x v="793"/>
    <n v="2250"/>
    <n v="770"/>
    <n v="0.34222222222222221"/>
    <n v="0.7"/>
    <n v="13.75"/>
    <n v="805"/>
    <n v="11068.75"/>
    <m/>
  </r>
  <r>
    <d v="2025-06-01T00:00:00"/>
    <x v="6"/>
    <x v="22"/>
    <x v="78"/>
    <x v="757"/>
    <x v="794"/>
    <n v="1887"/>
    <n v="546"/>
    <n v="0.28934817170111288"/>
    <n v="0.7"/>
    <n v="13.75"/>
    <n v="774.89999999999986"/>
    <n v="10654.874999999998"/>
    <m/>
  </r>
  <r>
    <d v="2025-06-01T00:00:00"/>
    <x v="6"/>
    <x v="22"/>
    <x v="78"/>
    <x v="758"/>
    <x v="795"/>
    <n v="2447"/>
    <n v="711"/>
    <n v="0.29055986922762567"/>
    <n v="0.7"/>
    <n v="13.75"/>
    <n v="1001.8999999999999"/>
    <n v="13776.124999999998"/>
    <m/>
  </r>
  <r>
    <d v="2025-06-01T00:00:00"/>
    <x v="6"/>
    <x v="0"/>
    <x v="87"/>
    <x v="332"/>
    <x v="796"/>
    <n v="1918"/>
    <n v="1582"/>
    <n v="0.82481751824817517"/>
    <n v="0.7"/>
    <n v="13.75"/>
    <n v="336"/>
    <n v="4620"/>
    <m/>
  </r>
  <r>
    <d v="2025-06-01T00:00:00"/>
    <x v="6"/>
    <x v="7"/>
    <x v="15"/>
    <x v="759"/>
    <x v="797"/>
    <n v="1367"/>
    <n v="666"/>
    <n v="0.48719824433065106"/>
    <n v="0.7"/>
    <n v="13.75"/>
    <n v="290.89999999999998"/>
    <n v="3999.8749999999995"/>
    <m/>
  </r>
  <r>
    <d v="2025-06-01T00:00:00"/>
    <x v="6"/>
    <x v="7"/>
    <x v="15"/>
    <x v="760"/>
    <x v="798"/>
    <n v="1755"/>
    <n v="680"/>
    <n v="0.38746438746438744"/>
    <n v="0.7"/>
    <n v="13.75"/>
    <n v="548.5"/>
    <n v="7541.875"/>
    <m/>
  </r>
  <r>
    <d v="2025-06-01T00:00:00"/>
    <x v="6"/>
    <x v="7"/>
    <x v="15"/>
    <x v="761"/>
    <x v="799"/>
    <n v="1608"/>
    <n v="704"/>
    <n v="0.43781094527363185"/>
    <n v="0.7"/>
    <n v="13.75"/>
    <n v="421.59999999999991"/>
    <n v="5796.9999999999991"/>
    <m/>
  </r>
  <r>
    <d v="2025-06-01T00:00:00"/>
    <x v="6"/>
    <x v="7"/>
    <x v="15"/>
    <x v="762"/>
    <x v="800"/>
    <n v="1159"/>
    <n v="488"/>
    <n v="0.42105263157894735"/>
    <n v="0.7"/>
    <n v="13.75"/>
    <n v="323.29999999999995"/>
    <n v="4445.3749999999991"/>
    <m/>
  </r>
  <r>
    <d v="2025-06-01T00:00:00"/>
    <x v="6"/>
    <x v="7"/>
    <x v="15"/>
    <x v="763"/>
    <x v="801"/>
    <n v="1602"/>
    <n v="757"/>
    <n v="0.47253433208489387"/>
    <n v="0.7"/>
    <n v="13.75"/>
    <n v="364.40000000000009"/>
    <n v="5010.5000000000009"/>
    <m/>
  </r>
  <r>
    <d v="2025-06-01T00:00:00"/>
    <x v="6"/>
    <x v="7"/>
    <x v="15"/>
    <x v="764"/>
    <x v="802"/>
    <n v="1335"/>
    <n v="729"/>
    <n v="0.54606741573033712"/>
    <n v="0.7"/>
    <n v="13.75"/>
    <n v="205.49999999999989"/>
    <n v="2825.6249999999986"/>
    <m/>
  </r>
  <r>
    <d v="2025-06-01T00:00:00"/>
    <x v="6"/>
    <x v="22"/>
    <x v="129"/>
    <x v="767"/>
    <x v="805"/>
    <n v="1406"/>
    <n v="830"/>
    <n v="0.59032716927453766"/>
    <n v="0.7"/>
    <n v="13.75"/>
    <n v="154.20000000000005"/>
    <n v="2120.2500000000005"/>
    <m/>
  </r>
  <r>
    <d v="2025-06-01T00:00:00"/>
    <x v="6"/>
    <x v="8"/>
    <x v="186"/>
    <x v="768"/>
    <x v="806"/>
    <n v="2148"/>
    <n v="1097"/>
    <n v="0.51070763500931093"/>
    <n v="0.7"/>
    <n v="13.75"/>
    <n v="406.60000000000014"/>
    <n v="5590.7500000000018"/>
    <m/>
  </r>
  <r>
    <d v="2025-06-01T00:00:00"/>
    <x v="6"/>
    <x v="3"/>
    <x v="3"/>
    <x v="769"/>
    <x v="807"/>
    <n v="2794"/>
    <n v="1291"/>
    <n v="0.46206156048675734"/>
    <n v="0.7"/>
    <n v="13.75"/>
    <n v="664.8"/>
    <n v="9141"/>
    <m/>
  </r>
  <r>
    <d v="2025-06-01T00:00:00"/>
    <x v="6"/>
    <x v="3"/>
    <x v="3"/>
    <x v="770"/>
    <x v="808"/>
    <n v="3247"/>
    <n v="1531"/>
    <n v="0.47151216507545429"/>
    <n v="0.7"/>
    <n v="13.75"/>
    <n v="741.90000000000009"/>
    <n v="10201.125000000002"/>
    <m/>
  </r>
  <r>
    <d v="2025-06-01T00:00:00"/>
    <x v="6"/>
    <x v="1"/>
    <x v="187"/>
    <x v="771"/>
    <x v="809"/>
    <n v="2433"/>
    <n v="976"/>
    <n v="0.4011508425811755"/>
    <n v="0.7"/>
    <n v="13.75"/>
    <n v="727.09999999999991"/>
    <n v="9997.6249999999982"/>
    <m/>
  </r>
  <r>
    <d v="2025-06-01T00:00:00"/>
    <x v="6"/>
    <x v="16"/>
    <x v="188"/>
    <x v="772"/>
    <x v="810"/>
    <n v="1775"/>
    <n v="831"/>
    <n v="0.46816901408450706"/>
    <n v="0.7"/>
    <n v="13.75"/>
    <n v="411.49999999999977"/>
    <n v="5658.1249999999973"/>
    <m/>
  </r>
  <r>
    <d v="2025-06-01T00:00:00"/>
    <x v="6"/>
    <x v="22"/>
    <x v="85"/>
    <x v="773"/>
    <x v="811"/>
    <n v="911"/>
    <n v="281"/>
    <n v="0.30845225027442369"/>
    <n v="0.7"/>
    <n v="13.75"/>
    <n v="356.70000000000005"/>
    <n v="4904.6250000000009"/>
    <m/>
  </r>
  <r>
    <d v="2025-06-01T00:00:00"/>
    <x v="6"/>
    <x v="4"/>
    <x v="177"/>
    <x v="774"/>
    <x v="812"/>
    <n v="1800"/>
    <n v="642"/>
    <n v="0.35666666666666669"/>
    <n v="0.7"/>
    <n v="13.75"/>
    <n v="617.99999999999977"/>
    <n v="8497.4999999999964"/>
    <m/>
  </r>
  <r>
    <d v="2025-06-01T00:00:00"/>
    <x v="6"/>
    <x v="4"/>
    <x v="72"/>
    <x v="775"/>
    <x v="813"/>
    <n v="1823"/>
    <n v="566"/>
    <n v="0.3104772353263851"/>
    <n v="0.7"/>
    <n v="13.75"/>
    <n v="710.09999999999991"/>
    <n v="9763.8749999999982"/>
    <m/>
  </r>
  <r>
    <d v="2025-06-01T00:00:00"/>
    <x v="6"/>
    <x v="6"/>
    <x v="111"/>
    <x v="776"/>
    <x v="814"/>
    <n v="2106"/>
    <n v="807"/>
    <n v="0.38319088319088318"/>
    <n v="0.7"/>
    <n v="13.75"/>
    <n v="667.2"/>
    <n v="9174"/>
    <m/>
  </r>
  <r>
    <d v="2025-06-01T00:00:00"/>
    <x v="6"/>
    <x v="6"/>
    <x v="189"/>
    <x v="777"/>
    <x v="815"/>
    <n v="1034"/>
    <n v="421"/>
    <n v="0.4071566731141199"/>
    <n v="0.7"/>
    <n v="13.75"/>
    <n v="302.79999999999995"/>
    <n v="4163.4999999999991"/>
    <m/>
  </r>
  <r>
    <d v="2025-06-01T00:00:00"/>
    <x v="6"/>
    <x v="8"/>
    <x v="190"/>
    <x v="778"/>
    <x v="816"/>
    <n v="1629"/>
    <n v="647"/>
    <n v="0.39717618170656843"/>
    <n v="0.7"/>
    <n v="13.75"/>
    <n v="493.29999999999995"/>
    <n v="6782.8749999999991"/>
    <m/>
  </r>
  <r>
    <d v="2025-06-01T00:00:00"/>
    <x v="6"/>
    <x v="6"/>
    <x v="13"/>
    <x v="779"/>
    <x v="817"/>
    <n v="2484"/>
    <n v="829"/>
    <n v="0.33373590982286633"/>
    <n v="0.7"/>
    <n v="13.75"/>
    <n v="909.8"/>
    <n v="12509.75"/>
    <m/>
  </r>
  <r>
    <d v="2025-06-01T00:00:00"/>
    <x v="6"/>
    <x v="5"/>
    <x v="98"/>
    <x v="780"/>
    <x v="818"/>
    <n v="4498"/>
    <n v="2332"/>
    <n v="0.51845264562027571"/>
    <n v="0.7"/>
    <n v="13.75"/>
    <n v="816.59999999999945"/>
    <n v="11228.249999999993"/>
    <m/>
  </r>
  <r>
    <d v="2025-06-01T00:00:00"/>
    <x v="6"/>
    <x v="4"/>
    <x v="140"/>
    <x v="781"/>
    <x v="819"/>
    <n v="933"/>
    <n v="315"/>
    <n v="0.33762057877813506"/>
    <n v="0.7"/>
    <n v="13.75"/>
    <n v="338.1"/>
    <n v="4648.875"/>
    <m/>
  </r>
  <r>
    <d v="2025-06-01T00:00:00"/>
    <x v="6"/>
    <x v="22"/>
    <x v="125"/>
    <x v="782"/>
    <x v="820"/>
    <n v="3458"/>
    <n v="1186"/>
    <n v="0.34297281665702717"/>
    <n v="0.7"/>
    <n v="13.75"/>
    <n v="1234.5999999999999"/>
    <n v="16975.75"/>
    <m/>
  </r>
  <r>
    <d v="2025-06-01T00:00:00"/>
    <x v="6"/>
    <x v="5"/>
    <x v="191"/>
    <x v="783"/>
    <x v="821"/>
    <n v="1248"/>
    <n v="646"/>
    <n v="0.51762820512820518"/>
    <n v="0.7"/>
    <n v="13.75"/>
    <n v="227.59999999999991"/>
    <n v="3129.4999999999986"/>
    <m/>
  </r>
  <r>
    <d v="2025-06-01T00:00:00"/>
    <x v="6"/>
    <x v="0"/>
    <x v="108"/>
    <x v="784"/>
    <x v="822"/>
    <n v="2067"/>
    <n v="964"/>
    <n v="0.46637639090469279"/>
    <n v="0.7"/>
    <n v="13.75"/>
    <n v="482.89999999999986"/>
    <n v="6639.8749999999982"/>
    <m/>
  </r>
  <r>
    <d v="2025-06-01T00:00:00"/>
    <x v="6"/>
    <x v="19"/>
    <x v="192"/>
    <x v="785"/>
    <x v="823"/>
    <n v="1330"/>
    <n v="793"/>
    <n v="0.59624060150375935"/>
    <n v="0.7"/>
    <n v="13.75"/>
    <n v="137.99999999999989"/>
    <n v="1897.4999999999984"/>
    <m/>
  </r>
  <r>
    <d v="2025-06-01T00:00:00"/>
    <x v="6"/>
    <x v="23"/>
    <x v="88"/>
    <x v="786"/>
    <x v="824"/>
    <n v="1610"/>
    <n v="778"/>
    <n v="0.48322981366459627"/>
    <n v="0.7"/>
    <n v="13.75"/>
    <n v="348.99999999999977"/>
    <n v="4798.7499999999973"/>
    <m/>
  </r>
  <r>
    <d v="2025-06-01T00:00:00"/>
    <x v="6"/>
    <x v="12"/>
    <x v="32"/>
    <x v="787"/>
    <x v="825"/>
    <n v="1475"/>
    <n v="735"/>
    <n v="0.49830508474576274"/>
    <n v="0.7"/>
    <n v="13.75"/>
    <n v="297.5"/>
    <n v="4090.625"/>
    <m/>
  </r>
  <r>
    <d v="2025-06-01T00:00:00"/>
    <x v="6"/>
    <x v="12"/>
    <x v="32"/>
    <x v="788"/>
    <x v="826"/>
    <n v="1784"/>
    <n v="866"/>
    <n v="0.48542600896860988"/>
    <n v="0.7"/>
    <n v="13.75"/>
    <n v="382.79999999999973"/>
    <n v="5263.4999999999964"/>
    <m/>
  </r>
  <r>
    <d v="2025-06-01T00:00:00"/>
    <x v="6"/>
    <x v="12"/>
    <x v="32"/>
    <x v="789"/>
    <x v="827"/>
    <n v="1294"/>
    <n v="619"/>
    <n v="0.47836166924265844"/>
    <n v="0.7"/>
    <n v="13.75"/>
    <n v="286.79999999999984"/>
    <n v="3943.4999999999977"/>
    <m/>
  </r>
  <r>
    <d v="2025-06-01T00:00:00"/>
    <x v="6"/>
    <x v="12"/>
    <x v="32"/>
    <x v="790"/>
    <x v="828"/>
    <n v="1499"/>
    <n v="803"/>
    <n v="0.53569046030687129"/>
    <n v="0.7"/>
    <n v="13.75"/>
    <n v="246.29999999999973"/>
    <n v="3386.6249999999964"/>
    <m/>
  </r>
  <r>
    <d v="2025-06-01T00:00:00"/>
    <x v="6"/>
    <x v="22"/>
    <x v="135"/>
    <x v="791"/>
    <x v="829"/>
    <n v="1588"/>
    <n v="512"/>
    <n v="0.32241813602015112"/>
    <n v="0.7"/>
    <n v="13.75"/>
    <n v="599.59999999999991"/>
    <n v="8244.4999999999982"/>
    <m/>
  </r>
  <r>
    <d v="2025-06-01T00:00:00"/>
    <x v="6"/>
    <x v="6"/>
    <x v="25"/>
    <x v="792"/>
    <x v="830"/>
    <n v="1337"/>
    <n v="620"/>
    <n v="0.4637247569184742"/>
    <n v="0.7"/>
    <n v="13.75"/>
    <n v="315.89999999999998"/>
    <n v="4343.625"/>
    <m/>
  </r>
  <r>
    <d v="2025-06-01T00:00:00"/>
    <x v="6"/>
    <x v="6"/>
    <x v="25"/>
    <x v="793"/>
    <x v="831"/>
    <n v="2657"/>
    <n v="1316"/>
    <n v="0.49529544599171998"/>
    <n v="0.7"/>
    <n v="13.75"/>
    <n v="543.89999999999986"/>
    <n v="7478.6249999999982"/>
    <m/>
  </r>
  <r>
    <d v="2025-06-01T00:00:00"/>
    <x v="6"/>
    <x v="10"/>
    <x v="26"/>
    <x v="794"/>
    <x v="832"/>
    <n v="2099"/>
    <n v="1156"/>
    <n v="0.55073844687946638"/>
    <n v="0.7"/>
    <n v="13.75"/>
    <n v="313.29999999999995"/>
    <n v="4307.8749999999991"/>
    <m/>
  </r>
  <r>
    <d v="2025-06-01T00:00:00"/>
    <x v="6"/>
    <x v="0"/>
    <x v="193"/>
    <x v="795"/>
    <x v="833"/>
    <n v="1987"/>
    <n v="547"/>
    <n v="0.27528938097634625"/>
    <n v="0.7"/>
    <n v="13.75"/>
    <n v="843.89999999999986"/>
    <n v="11603.624999999998"/>
    <m/>
  </r>
  <r>
    <d v="2025-06-01T00:00:00"/>
    <x v="6"/>
    <x v="0"/>
    <x v="10"/>
    <x v="797"/>
    <x v="835"/>
    <n v="2532"/>
    <n v="1113"/>
    <n v="0.43957345971563982"/>
    <n v="0.7"/>
    <n v="13.75"/>
    <n v="659.39999999999964"/>
    <n v="9066.7499999999945"/>
    <m/>
  </r>
  <r>
    <d v="2025-06-01T00:00:00"/>
    <x v="6"/>
    <x v="0"/>
    <x v="10"/>
    <x v="798"/>
    <x v="836"/>
    <n v="2671"/>
    <n v="938"/>
    <n v="0.35117933358292774"/>
    <n v="0.7"/>
    <n v="13.75"/>
    <n v="931.69999999999982"/>
    <n v="12810.874999999998"/>
    <m/>
  </r>
  <r>
    <d v="2025-06-01T00:00:00"/>
    <x v="6"/>
    <x v="0"/>
    <x v="10"/>
    <x v="799"/>
    <x v="837"/>
    <n v="3327"/>
    <n v="1295"/>
    <n v="0.38923955515479408"/>
    <n v="0.7"/>
    <n v="13.75"/>
    <n v="1033.9000000000001"/>
    <n v="14216.125000000002"/>
    <m/>
  </r>
  <r>
    <d v="2025-06-01T00:00:00"/>
    <x v="6"/>
    <x v="0"/>
    <x v="60"/>
    <x v="191"/>
    <x v="839"/>
    <n v="2708"/>
    <n v="1254"/>
    <n v="0.46307237813884788"/>
    <n v="0.7"/>
    <n v="13.75"/>
    <n v="641.59999999999968"/>
    <n v="8821.9999999999964"/>
    <m/>
  </r>
  <r>
    <d v="2025-06-01T00:00:00"/>
    <x v="6"/>
    <x v="0"/>
    <x v="60"/>
    <x v="189"/>
    <x v="840"/>
    <n v="2515"/>
    <n v="1015"/>
    <n v="0.40357852882703776"/>
    <n v="0.7"/>
    <n v="13.75"/>
    <n v="745.5"/>
    <n v="10250.625"/>
    <m/>
  </r>
  <r>
    <d v="2025-06-01T00:00:00"/>
    <x v="6"/>
    <x v="4"/>
    <x v="22"/>
    <x v="801"/>
    <x v="841"/>
    <n v="1990"/>
    <n v="889"/>
    <n v="0.44673366834170852"/>
    <n v="0.7"/>
    <n v="13.75"/>
    <n v="504"/>
    <n v="6930"/>
    <m/>
  </r>
  <r>
    <d v="2025-06-01T00:00:00"/>
    <x v="6"/>
    <x v="25"/>
    <x v="156"/>
    <x v="802"/>
    <x v="842"/>
    <n v="2154"/>
    <n v="954"/>
    <n v="0.44289693593314761"/>
    <n v="0.7"/>
    <n v="13.75"/>
    <n v="553.79999999999995"/>
    <n v="7614.7499999999991"/>
    <m/>
  </r>
  <r>
    <d v="2025-06-01T00:00:00"/>
    <x v="6"/>
    <x v="15"/>
    <x v="194"/>
    <x v="803"/>
    <x v="843"/>
    <n v="2551"/>
    <n v="1533"/>
    <n v="0.60094080752646017"/>
    <n v="0.7"/>
    <n v="13.75"/>
    <n v="252.70000000000005"/>
    <n v="3474.6250000000005"/>
    <m/>
  </r>
  <r>
    <d v="2025-06-01T00:00:00"/>
    <x v="6"/>
    <x v="14"/>
    <x v="195"/>
    <x v="804"/>
    <x v="844"/>
    <n v="760"/>
    <n v="398"/>
    <n v="0.52368421052631575"/>
    <n v="0.7"/>
    <n v="13.75"/>
    <n v="134"/>
    <n v="1842.5"/>
    <m/>
  </r>
  <r>
    <d v="2025-06-01T00:00:00"/>
    <x v="6"/>
    <x v="2"/>
    <x v="196"/>
    <x v="805"/>
    <x v="845"/>
    <n v="784"/>
    <n v="228"/>
    <n v="0.29081632653061223"/>
    <n v="0.7"/>
    <n v="13.75"/>
    <n v="320.79999999999995"/>
    <n v="4410.9999999999991"/>
    <m/>
  </r>
  <r>
    <d v="2025-06-01T00:00:00"/>
    <x v="6"/>
    <x v="4"/>
    <x v="197"/>
    <x v="806"/>
    <x v="846"/>
    <n v="1508"/>
    <n v="575"/>
    <n v="0.3812997347480106"/>
    <n v="0.7"/>
    <n v="13.75"/>
    <n v="480.60000000000014"/>
    <n v="6608.2500000000018"/>
    <m/>
  </r>
  <r>
    <d v="2025-06-01T00:00:00"/>
    <x v="6"/>
    <x v="4"/>
    <x v="198"/>
    <x v="807"/>
    <x v="847"/>
    <n v="1966"/>
    <n v="744"/>
    <n v="0.37843336724313326"/>
    <n v="0.7"/>
    <n v="13.75"/>
    <n v="632.19999999999982"/>
    <n v="8692.7499999999982"/>
    <m/>
  </r>
  <r>
    <d v="2025-06-01T00:00:00"/>
    <x v="6"/>
    <x v="8"/>
    <x v="199"/>
    <x v="808"/>
    <x v="848"/>
    <n v="2094"/>
    <n v="861"/>
    <n v="0.41117478510028654"/>
    <n v="0.7"/>
    <n v="13.75"/>
    <n v="604.79999999999973"/>
    <n v="8315.9999999999964"/>
    <m/>
  </r>
  <r>
    <d v="2025-06-01T00:00:00"/>
    <x v="6"/>
    <x v="0"/>
    <x v="144"/>
    <x v="809"/>
    <x v="849"/>
    <n v="1428"/>
    <n v="612"/>
    <n v="0.42857142857142855"/>
    <n v="0.7"/>
    <n v="13.75"/>
    <n v="387.6"/>
    <n v="5329.5"/>
    <m/>
  </r>
  <r>
    <d v="2025-06-01T00:00:00"/>
    <x v="6"/>
    <x v="22"/>
    <x v="174"/>
    <x v="810"/>
    <x v="850"/>
    <n v="1052"/>
    <n v="367"/>
    <n v="0.34885931558935362"/>
    <n v="0.7"/>
    <n v="13.75"/>
    <n v="369.39999999999986"/>
    <n v="5079.2499999999982"/>
    <m/>
  </r>
  <r>
    <d v="2025-06-01T00:00:00"/>
    <x v="6"/>
    <x v="2"/>
    <x v="4"/>
    <x v="811"/>
    <x v="851"/>
    <n v="5156"/>
    <n v="1903"/>
    <n v="0.36908456167571763"/>
    <n v="0.7"/>
    <n v="13.75"/>
    <n v="1706.1999999999998"/>
    <n v="23460.249999999996"/>
    <m/>
  </r>
  <r>
    <d v="2025-06-01T00:00:00"/>
    <x v="6"/>
    <x v="2"/>
    <x v="4"/>
    <x v="812"/>
    <x v="852"/>
    <n v="4779"/>
    <n v="1420"/>
    <n v="0.29713329148357398"/>
    <n v="0.7"/>
    <n v="13.75"/>
    <n v="1925.2999999999993"/>
    <n v="26472.874999999989"/>
    <m/>
  </r>
  <r>
    <d v="2025-06-01T00:00:00"/>
    <x v="6"/>
    <x v="2"/>
    <x v="4"/>
    <x v="813"/>
    <x v="853"/>
    <n v="3112"/>
    <n v="982"/>
    <n v="0.31555269922879176"/>
    <n v="0.7"/>
    <n v="13.75"/>
    <n v="1196.4000000000001"/>
    <n v="16450.5"/>
    <m/>
  </r>
  <r>
    <d v="2025-06-01T00:00:00"/>
    <x v="6"/>
    <x v="2"/>
    <x v="4"/>
    <x v="814"/>
    <x v="854"/>
    <n v="3753"/>
    <n v="1256"/>
    <n v="0.33466560085265123"/>
    <n v="0.7"/>
    <n v="13.75"/>
    <n v="1371.0999999999995"/>
    <n v="18852.624999999993"/>
    <m/>
  </r>
  <r>
    <d v="2025-06-01T00:00:00"/>
    <x v="6"/>
    <x v="2"/>
    <x v="4"/>
    <x v="815"/>
    <x v="855"/>
    <n v="2940"/>
    <n v="931"/>
    <n v="0.31666666666666665"/>
    <n v="0.7"/>
    <n v="13.75"/>
    <n v="1127"/>
    <n v="15496.25"/>
    <m/>
  </r>
  <r>
    <d v="2025-06-01T00:00:00"/>
    <x v="6"/>
    <x v="17"/>
    <x v="48"/>
    <x v="817"/>
    <x v="857"/>
    <n v="1202"/>
    <n v="693"/>
    <n v="0.5765391014975042"/>
    <n v="0.7"/>
    <n v="13.75"/>
    <n v="148.39999999999986"/>
    <n v="2040.4999999999982"/>
    <m/>
  </r>
  <r>
    <d v="2025-06-01T00:00:00"/>
    <x v="6"/>
    <x v="8"/>
    <x v="16"/>
    <x v="818"/>
    <x v="858"/>
    <n v="3055"/>
    <n v="1272"/>
    <n v="0.41636661211129294"/>
    <n v="0.7"/>
    <n v="13.75"/>
    <n v="866.5"/>
    <n v="11914.375"/>
    <m/>
  </r>
  <r>
    <d v="2025-06-01T00:00:00"/>
    <x v="6"/>
    <x v="8"/>
    <x v="16"/>
    <x v="819"/>
    <x v="859"/>
    <n v="2832"/>
    <n v="1152"/>
    <n v="0.40677966101694918"/>
    <n v="0.7"/>
    <n v="13.75"/>
    <n v="830.39999999999986"/>
    <n v="11417.999999999998"/>
    <m/>
  </r>
  <r>
    <d v="2025-06-01T00:00:00"/>
    <x v="6"/>
    <x v="8"/>
    <x v="16"/>
    <x v="820"/>
    <x v="860"/>
    <n v="2650"/>
    <n v="913"/>
    <n v="0.34452830188679245"/>
    <n v="0.7"/>
    <n v="13.75"/>
    <n v="941.99999999999977"/>
    <n v="12952.499999999996"/>
    <m/>
  </r>
  <r>
    <d v="2025-06-01T00:00:00"/>
    <x v="6"/>
    <x v="8"/>
    <x v="16"/>
    <x v="821"/>
    <x v="861"/>
    <n v="2301"/>
    <n v="829"/>
    <n v="0.36027813993915686"/>
    <n v="0.7"/>
    <n v="13.75"/>
    <n v="781.7"/>
    <n v="10748.375"/>
    <m/>
  </r>
  <r>
    <d v="2025-06-01T00:00:00"/>
    <x v="6"/>
    <x v="8"/>
    <x v="16"/>
    <x v="822"/>
    <x v="862"/>
    <n v="119"/>
    <n v="58"/>
    <n v="0.48739495798319327"/>
    <n v="0.7"/>
    <n v="13.75"/>
    <n v="25.299999999999997"/>
    <n v="347.87499999999994"/>
    <m/>
  </r>
  <r>
    <d v="2025-06-01T00:00:00"/>
    <x v="6"/>
    <x v="0"/>
    <x v="29"/>
    <x v="823"/>
    <x v="863"/>
    <n v="2500"/>
    <n v="1021"/>
    <n v="0.40839999999999999"/>
    <n v="0.7"/>
    <n v="13.75"/>
    <n v="729"/>
    <n v="10023.75"/>
    <m/>
  </r>
  <r>
    <d v="2025-06-01T00:00:00"/>
    <x v="6"/>
    <x v="4"/>
    <x v="57"/>
    <x v="824"/>
    <x v="864"/>
    <n v="1733"/>
    <n v="599"/>
    <n v="0.34564339296018465"/>
    <n v="0.7"/>
    <n v="13.75"/>
    <n v="614.09999999999991"/>
    <n v="8443.8749999999982"/>
    <m/>
  </r>
  <r>
    <d v="2025-06-01T00:00:00"/>
    <x v="6"/>
    <x v="21"/>
    <x v="67"/>
    <x v="825"/>
    <x v="865"/>
    <n v="1561"/>
    <n v="848"/>
    <n v="0.54324151185137737"/>
    <n v="0.7"/>
    <n v="13.75"/>
    <n v="244.69999999999982"/>
    <n v="3364.6249999999973"/>
    <m/>
  </r>
  <r>
    <d v="2025-06-01T00:00:00"/>
    <x v="6"/>
    <x v="0"/>
    <x v="0"/>
    <x v="38"/>
    <x v="866"/>
    <n v="1741"/>
    <n v="694"/>
    <n v="0.39862148190695001"/>
    <n v="0.7"/>
    <n v="13.75"/>
    <n v="524.69999999999982"/>
    <n v="7214.6249999999973"/>
    <m/>
  </r>
  <r>
    <d v="2025-06-01T00:00:00"/>
    <x v="6"/>
    <x v="0"/>
    <x v="0"/>
    <x v="826"/>
    <x v="867"/>
    <n v="2935"/>
    <n v="1426"/>
    <n v="0.4858603066439523"/>
    <n v="0.7"/>
    <n v="13.75"/>
    <n v="628.5"/>
    <n v="8641.875"/>
    <m/>
  </r>
  <r>
    <d v="2025-06-01T00:00:00"/>
    <x v="6"/>
    <x v="0"/>
    <x v="0"/>
    <x v="827"/>
    <x v="868"/>
    <n v="2973"/>
    <n v="1187"/>
    <n v="0.39926000672721157"/>
    <n v="0.7"/>
    <n v="13.75"/>
    <n v="894.09999999999991"/>
    <n v="12293.874999999998"/>
    <m/>
  </r>
  <r>
    <d v="2025-06-01T00:00:00"/>
    <x v="6"/>
    <x v="0"/>
    <x v="0"/>
    <x v="828"/>
    <x v="869"/>
    <n v="1806"/>
    <n v="724"/>
    <n v="0.4008859357696567"/>
    <n v="0.7"/>
    <n v="13.75"/>
    <n v="540.19999999999982"/>
    <n v="7427.7499999999973"/>
    <m/>
  </r>
  <r>
    <d v="2025-06-01T00:00:00"/>
    <x v="6"/>
    <x v="0"/>
    <x v="0"/>
    <x v="829"/>
    <x v="870"/>
    <n v="2880"/>
    <n v="1106"/>
    <n v="0.3840277777777778"/>
    <n v="0.7"/>
    <n v="13.75"/>
    <n v="909.99999999999977"/>
    <n v="12512.499999999996"/>
    <m/>
  </r>
  <r>
    <d v="2025-06-01T00:00:00"/>
    <x v="6"/>
    <x v="0"/>
    <x v="0"/>
    <x v="830"/>
    <x v="871"/>
    <n v="2267"/>
    <n v="1075"/>
    <n v="0.47419497132774591"/>
    <n v="0.7"/>
    <n v="13.75"/>
    <n v="511.90000000000009"/>
    <n v="7038.6250000000009"/>
    <m/>
  </r>
  <r>
    <d v="2025-06-01T00:00:00"/>
    <x v="6"/>
    <x v="0"/>
    <x v="0"/>
    <x v="831"/>
    <x v="872"/>
    <n v="2413"/>
    <n v="893"/>
    <n v="0.37007874015748032"/>
    <n v="0.7"/>
    <n v="13.75"/>
    <n v="796.09999999999968"/>
    <n v="10946.374999999996"/>
    <m/>
  </r>
  <r>
    <d v="2025-06-01T00:00:00"/>
    <x v="6"/>
    <x v="0"/>
    <x v="0"/>
    <x v="832"/>
    <x v="873"/>
    <n v="3535"/>
    <n v="1441"/>
    <n v="0.40763790664780764"/>
    <n v="0.7"/>
    <n v="13.75"/>
    <n v="1033.5"/>
    <n v="14210.625"/>
    <m/>
  </r>
  <r>
    <d v="2025-06-01T00:00:00"/>
    <x v="6"/>
    <x v="0"/>
    <x v="0"/>
    <x v="833"/>
    <x v="874"/>
    <n v="5246"/>
    <n v="1887"/>
    <n v="0.3597026305756767"/>
    <n v="0.7"/>
    <n v="13.75"/>
    <n v="1785.1999999999998"/>
    <n v="24546.499999999996"/>
    <m/>
  </r>
  <r>
    <d v="2025-06-01T00:00:00"/>
    <x v="6"/>
    <x v="0"/>
    <x v="0"/>
    <x v="15"/>
    <x v="875"/>
    <n v="3871"/>
    <n v="1701"/>
    <n v="0.43942133815551537"/>
    <n v="0.7"/>
    <n v="13.75"/>
    <n v="1008.6999999999994"/>
    <n v="13869.624999999991"/>
    <m/>
  </r>
  <r>
    <d v="2025-06-01T00:00:00"/>
    <x v="6"/>
    <x v="0"/>
    <x v="0"/>
    <x v="834"/>
    <x v="876"/>
    <n v="3349"/>
    <n v="1205"/>
    <n v="0.35980889817856077"/>
    <n v="0.7"/>
    <n v="13.75"/>
    <n v="1139.3000000000002"/>
    <n v="15665.375000000002"/>
    <m/>
  </r>
  <r>
    <d v="2025-06-01T00:00:00"/>
    <x v="6"/>
    <x v="0"/>
    <x v="0"/>
    <x v="835"/>
    <x v="877"/>
    <n v="2693"/>
    <n v="1025"/>
    <n v="0.3806164129223914"/>
    <n v="0.7"/>
    <n v="13.75"/>
    <n v="860.09999999999991"/>
    <n v="11826.374999999998"/>
    <m/>
  </r>
  <r>
    <d v="2025-06-01T00:00:00"/>
    <x v="6"/>
    <x v="0"/>
    <x v="0"/>
    <x v="836"/>
    <x v="878"/>
    <n v="2191"/>
    <n v="846"/>
    <n v="0.38612505705157463"/>
    <n v="0.7"/>
    <n v="13.75"/>
    <n v="687.69999999999982"/>
    <n v="9455.8749999999982"/>
    <m/>
  </r>
  <r>
    <d v="2025-06-01T00:00:00"/>
    <x v="6"/>
    <x v="0"/>
    <x v="0"/>
    <x v="837"/>
    <x v="879"/>
    <n v="1880"/>
    <n v="688"/>
    <n v="0.36595744680851061"/>
    <n v="0.7"/>
    <n v="13.75"/>
    <n v="628"/>
    <n v="8635"/>
    <m/>
  </r>
  <r>
    <d v="2025-06-01T00:00:00"/>
    <x v="6"/>
    <x v="0"/>
    <x v="0"/>
    <x v="838"/>
    <x v="880"/>
    <n v="3078"/>
    <n v="1410"/>
    <n v="0.45808966861598438"/>
    <n v="0.7"/>
    <n v="13.75"/>
    <n v="744.59999999999991"/>
    <n v="10238.249999999998"/>
    <m/>
  </r>
  <r>
    <d v="2025-06-01T00:00:00"/>
    <x v="6"/>
    <x v="0"/>
    <x v="0"/>
    <x v="839"/>
    <x v="881"/>
    <n v="2411"/>
    <n v="852"/>
    <n v="0.35338034010783909"/>
    <n v="0.7"/>
    <n v="13.75"/>
    <n v="835.69999999999982"/>
    <n v="11490.874999999998"/>
    <m/>
  </r>
  <r>
    <d v="2025-06-01T00:00:00"/>
    <x v="6"/>
    <x v="0"/>
    <x v="0"/>
    <x v="840"/>
    <x v="882"/>
    <n v="1347"/>
    <n v="516"/>
    <n v="0.38307349665924278"/>
    <n v="0.7"/>
    <n v="13.75"/>
    <n v="426.89999999999986"/>
    <n v="5869.8749999999982"/>
    <m/>
  </r>
  <r>
    <d v="2025-06-01T00:00:00"/>
    <x v="6"/>
    <x v="0"/>
    <x v="0"/>
    <x v="841"/>
    <x v="883"/>
    <n v="2481"/>
    <n v="870"/>
    <n v="0.35066505441354295"/>
    <n v="0.7"/>
    <n v="13.75"/>
    <n v="866.69999999999982"/>
    <n v="11917.124999999998"/>
    <m/>
  </r>
  <r>
    <d v="2025-06-01T00:00:00"/>
    <x v="6"/>
    <x v="0"/>
    <x v="0"/>
    <x v="842"/>
    <x v="884"/>
    <n v="1915"/>
    <n v="892"/>
    <n v="0.46579634464751957"/>
    <n v="0.7"/>
    <n v="13.75"/>
    <n v="448.5"/>
    <n v="6166.875"/>
    <m/>
  </r>
  <r>
    <d v="2025-06-01T00:00:00"/>
    <x v="6"/>
    <x v="0"/>
    <x v="0"/>
    <x v="843"/>
    <x v="885"/>
    <n v="1873"/>
    <n v="800"/>
    <n v="0.42712226374799789"/>
    <n v="0.7"/>
    <n v="13.75"/>
    <n v="511.09999999999991"/>
    <n v="7027.6249999999991"/>
    <m/>
  </r>
  <r>
    <d v="2025-06-01T00:00:00"/>
    <x v="6"/>
    <x v="0"/>
    <x v="0"/>
    <x v="844"/>
    <x v="886"/>
    <n v="3265"/>
    <n v="1350"/>
    <n v="0.41347626339969373"/>
    <n v="0.7"/>
    <n v="13.75"/>
    <n v="935.49999999999955"/>
    <n v="12863.124999999995"/>
    <m/>
  </r>
  <r>
    <d v="2025-06-01T00:00:00"/>
    <x v="6"/>
    <x v="0"/>
    <x v="0"/>
    <x v="845"/>
    <x v="887"/>
    <n v="2809"/>
    <n v="1088"/>
    <n v="0.38732645069419724"/>
    <n v="0.7"/>
    <n v="13.75"/>
    <n v="878.29999999999973"/>
    <n v="12076.624999999996"/>
    <m/>
  </r>
  <r>
    <d v="2025-06-01T00:00:00"/>
    <x v="6"/>
    <x v="0"/>
    <x v="0"/>
    <x v="846"/>
    <x v="888"/>
    <n v="2964"/>
    <n v="1137"/>
    <n v="0.38360323886639675"/>
    <n v="0.7"/>
    <n v="13.75"/>
    <n v="937.80000000000018"/>
    <n v="12894.750000000002"/>
    <m/>
  </r>
  <r>
    <d v="2025-06-01T00:00:00"/>
    <x v="6"/>
    <x v="0"/>
    <x v="0"/>
    <x v="847"/>
    <x v="889"/>
    <n v="3169"/>
    <n v="1150"/>
    <n v="0.36289050173556325"/>
    <n v="0.7"/>
    <n v="13.75"/>
    <n v="1068.3000000000002"/>
    <n v="14689.125000000002"/>
    <m/>
  </r>
  <r>
    <d v="2025-06-01T00:00:00"/>
    <x v="6"/>
    <x v="0"/>
    <x v="0"/>
    <x v="848"/>
    <x v="890"/>
    <n v="2592"/>
    <n v="1039"/>
    <n v="0.40084876543209874"/>
    <n v="0.7"/>
    <n v="13.75"/>
    <n v="775.40000000000009"/>
    <n v="10661.750000000002"/>
    <m/>
  </r>
  <r>
    <d v="2025-06-01T00:00:00"/>
    <x v="6"/>
    <x v="0"/>
    <x v="0"/>
    <x v="849"/>
    <x v="891"/>
    <n v="2886"/>
    <n v="906"/>
    <n v="0.31392931392931395"/>
    <n v="0.7"/>
    <n v="13.75"/>
    <n v="1114.1999999999996"/>
    <n v="15320.249999999995"/>
    <m/>
  </r>
  <r>
    <d v="2025-06-01T00:00:00"/>
    <x v="6"/>
    <x v="0"/>
    <x v="0"/>
    <x v="851"/>
    <x v="893"/>
    <n v="2509"/>
    <n v="733"/>
    <n v="0.29214826624153051"/>
    <n v="0.7"/>
    <n v="13.75"/>
    <n v="1023.3"/>
    <n v="14070.375"/>
    <m/>
  </r>
  <r>
    <d v="2025-06-01T00:00:00"/>
    <x v="6"/>
    <x v="0"/>
    <x v="0"/>
    <x v="852"/>
    <x v="894"/>
    <n v="4661"/>
    <n v="1490"/>
    <n v="0.31967388972323535"/>
    <n v="0.7"/>
    <n v="13.75"/>
    <n v="1772.7000000000003"/>
    <n v="24374.625000000004"/>
    <m/>
  </r>
  <r>
    <d v="2025-06-01T00:00:00"/>
    <x v="6"/>
    <x v="0"/>
    <x v="0"/>
    <x v="853"/>
    <x v="895"/>
    <n v="4876"/>
    <n v="1507"/>
    <n v="0.30906480721903201"/>
    <n v="0.7"/>
    <n v="13.75"/>
    <n v="1906.1999999999994"/>
    <n v="26210.249999999993"/>
    <m/>
  </r>
  <r>
    <d v="2025-06-01T00:00:00"/>
    <x v="6"/>
    <x v="0"/>
    <x v="0"/>
    <x v="854"/>
    <x v="896"/>
    <n v="2116"/>
    <n v="898"/>
    <n v="0.42438563327032136"/>
    <n v="0.7"/>
    <n v="13.75"/>
    <n v="583.19999999999982"/>
    <n v="8018.9999999999973"/>
    <m/>
  </r>
  <r>
    <d v="2025-06-01T00:00:00"/>
    <x v="6"/>
    <x v="5"/>
    <x v="6"/>
    <x v="855"/>
    <x v="897"/>
    <n v="2083"/>
    <n v="775"/>
    <n v="0.37205952952472393"/>
    <n v="0.7"/>
    <n v="13.75"/>
    <n v="683.10000000000014"/>
    <n v="9392.6250000000018"/>
    <m/>
  </r>
  <r>
    <d v="2025-06-01T00:00:00"/>
    <x v="6"/>
    <x v="5"/>
    <x v="6"/>
    <x v="856"/>
    <x v="898"/>
    <n v="2240"/>
    <n v="1020"/>
    <n v="0.45535714285714285"/>
    <n v="0.7"/>
    <n v="13.75"/>
    <n v="548"/>
    <n v="7535"/>
    <m/>
  </r>
  <r>
    <d v="2025-06-01T00:00:00"/>
    <x v="6"/>
    <x v="5"/>
    <x v="6"/>
    <x v="857"/>
    <x v="899"/>
    <n v="3058"/>
    <n v="1392"/>
    <n v="0.45519947678221062"/>
    <n v="0.7"/>
    <n v="13.75"/>
    <n v="748.59999999999991"/>
    <n v="10293.249999999998"/>
    <m/>
  </r>
  <r>
    <d v="2025-06-01T00:00:00"/>
    <x v="6"/>
    <x v="5"/>
    <x v="6"/>
    <x v="858"/>
    <x v="900"/>
    <n v="3095"/>
    <n v="1328"/>
    <n v="0.42907915993537965"/>
    <n v="0.7"/>
    <n v="13.75"/>
    <n v="838.49999999999955"/>
    <n v="11529.374999999995"/>
    <m/>
  </r>
  <r>
    <d v="2025-06-01T00:00:00"/>
    <x v="6"/>
    <x v="5"/>
    <x v="6"/>
    <x v="859"/>
    <x v="901"/>
    <n v="1823"/>
    <n v="820"/>
    <n v="0.44980800877674165"/>
    <n v="0.7"/>
    <n v="13.75"/>
    <n v="456.09999999999991"/>
    <n v="6271.3749999999991"/>
    <m/>
  </r>
  <r>
    <d v="2025-06-01T00:00:00"/>
    <x v="6"/>
    <x v="5"/>
    <x v="6"/>
    <x v="860"/>
    <x v="902"/>
    <n v="1289"/>
    <n v="576"/>
    <n v="0.44685802948021724"/>
    <n v="0.7"/>
    <n v="13.75"/>
    <n v="326.29999999999995"/>
    <n v="4486.6249999999991"/>
    <m/>
  </r>
  <r>
    <d v="2025-06-01T00:00:00"/>
    <x v="6"/>
    <x v="5"/>
    <x v="6"/>
    <x v="861"/>
    <x v="903"/>
    <n v="1903"/>
    <n v="774"/>
    <n v="0.40672622175512346"/>
    <n v="0.7"/>
    <n v="13.75"/>
    <n v="558.09999999999991"/>
    <n v="7673.8749999999991"/>
    <m/>
  </r>
  <r>
    <d v="2025-06-01T00:00:00"/>
    <x v="6"/>
    <x v="15"/>
    <x v="201"/>
    <x v="862"/>
    <x v="904"/>
    <n v="2184"/>
    <n v="1180"/>
    <n v="0.54029304029304026"/>
    <n v="0.7"/>
    <n v="13.75"/>
    <n v="348.80000000000018"/>
    <n v="4796.0000000000027"/>
    <m/>
  </r>
  <r>
    <d v="2025-06-01T00:00:00"/>
    <x v="6"/>
    <x v="4"/>
    <x v="19"/>
    <x v="863"/>
    <x v="905"/>
    <n v="1545"/>
    <n v="448"/>
    <n v="0.28996763754045307"/>
    <n v="0.7"/>
    <n v="13.75"/>
    <n v="633.5"/>
    <n v="8710.625"/>
    <m/>
  </r>
  <r>
    <d v="2025-06-01T00:00:00"/>
    <x v="6"/>
    <x v="4"/>
    <x v="63"/>
    <x v="864"/>
    <x v="906"/>
    <n v="2549"/>
    <n v="994"/>
    <n v="0.38995684582189094"/>
    <n v="0.7"/>
    <n v="13.75"/>
    <n v="790.3"/>
    <n v="10866.625"/>
    <m/>
  </r>
  <r>
    <d v="2025-06-01T00:00:00"/>
    <x v="6"/>
    <x v="4"/>
    <x v="28"/>
    <x v="865"/>
    <x v="907"/>
    <n v="1198"/>
    <n v="429"/>
    <n v="0.35809682804674459"/>
    <n v="0.7"/>
    <n v="13.75"/>
    <n v="409.5999999999998"/>
    <n v="5631.9999999999973"/>
    <m/>
  </r>
  <r>
    <d v="2025-06-01T00:00:00"/>
    <x v="6"/>
    <x v="4"/>
    <x v="28"/>
    <x v="866"/>
    <x v="908"/>
    <n v="1429"/>
    <n v="437"/>
    <n v="0.30580825752274315"/>
    <n v="0.7"/>
    <n v="13.75"/>
    <n v="563.29999999999995"/>
    <n v="7745.3749999999991"/>
    <m/>
  </r>
  <r>
    <d v="2025-06-01T00:00:00"/>
    <x v="6"/>
    <x v="4"/>
    <x v="56"/>
    <x v="867"/>
    <x v="909"/>
    <n v="1531"/>
    <n v="432"/>
    <n v="0.28216851730894837"/>
    <n v="0.7"/>
    <n v="13.75"/>
    <n v="639.70000000000005"/>
    <n v="8795.875"/>
    <m/>
  </r>
  <r>
    <d v="2025-06-01T00:00:00"/>
    <x v="6"/>
    <x v="24"/>
    <x v="145"/>
    <x v="869"/>
    <x v="911"/>
    <n v="3466"/>
    <n v="1654"/>
    <n v="0.47720715522215812"/>
    <n v="0.7"/>
    <n v="13.75"/>
    <n v="772.19999999999982"/>
    <n v="10617.749999999998"/>
    <m/>
  </r>
  <r>
    <d v="2025-06-01T00:00:00"/>
    <x v="6"/>
    <x v="24"/>
    <x v="145"/>
    <x v="870"/>
    <x v="912"/>
    <n v="3148"/>
    <n v="1455"/>
    <n v="0.46219822109275732"/>
    <n v="0.7"/>
    <n v="13.75"/>
    <n v="748.59999999999945"/>
    <n v="10293.249999999993"/>
    <m/>
  </r>
  <r>
    <d v="2025-06-01T00:00:00"/>
    <x v="6"/>
    <x v="4"/>
    <x v="5"/>
    <x v="871"/>
    <x v="913"/>
    <n v="3862"/>
    <n v="1422"/>
    <n v="0.36820300362506475"/>
    <n v="0.7"/>
    <n v="13.75"/>
    <n v="1281.3999999999996"/>
    <n v="17619.249999999996"/>
    <m/>
  </r>
  <r>
    <d v="2025-06-01T00:00:00"/>
    <x v="6"/>
    <x v="4"/>
    <x v="5"/>
    <x v="872"/>
    <x v="914"/>
    <n v="4277"/>
    <n v="1415"/>
    <n v="0.33083937339256486"/>
    <n v="0.7"/>
    <n v="13.75"/>
    <n v="1578.8999999999996"/>
    <n v="21709.874999999996"/>
    <m/>
  </r>
  <r>
    <d v="2025-06-01T00:00:00"/>
    <x v="6"/>
    <x v="4"/>
    <x v="5"/>
    <x v="873"/>
    <x v="915"/>
    <n v="2437"/>
    <n v="985"/>
    <n v="0.40418547394337301"/>
    <n v="0.7"/>
    <n v="13.75"/>
    <n v="720.89999999999986"/>
    <n v="9912.3749999999982"/>
    <m/>
  </r>
  <r>
    <d v="2025-06-01T00:00:00"/>
    <x v="6"/>
    <x v="4"/>
    <x v="5"/>
    <x v="874"/>
    <x v="916"/>
    <n v="1984"/>
    <n v="794"/>
    <n v="0.40020161290322581"/>
    <n v="0.7"/>
    <n v="13.75"/>
    <n v="594.79999999999995"/>
    <n v="8178.4999999999991"/>
    <m/>
  </r>
  <r>
    <d v="2025-06-01T00:00:00"/>
    <x v="6"/>
    <x v="4"/>
    <x v="5"/>
    <x v="876"/>
    <x v="918"/>
    <n v="2147"/>
    <n v="712"/>
    <n v="0.33162552398695855"/>
    <n v="0.7"/>
    <n v="13.75"/>
    <n v="790.89999999999986"/>
    <n v="10874.874999999998"/>
    <m/>
  </r>
  <r>
    <d v="2025-06-01T00:00:00"/>
    <x v="6"/>
    <x v="4"/>
    <x v="5"/>
    <x v="877"/>
    <x v="919"/>
    <n v="1509"/>
    <n v="601"/>
    <n v="0.39827700463883364"/>
    <n v="0.7"/>
    <n v="13.75"/>
    <n v="455.29999999999995"/>
    <n v="6260.3749999999991"/>
    <m/>
  </r>
  <r>
    <d v="2025-06-01T00:00:00"/>
    <x v="6"/>
    <x v="4"/>
    <x v="5"/>
    <x v="878"/>
    <x v="920"/>
    <n v="1399"/>
    <n v="476"/>
    <n v="0.34024303073624018"/>
    <n v="0.7"/>
    <n v="13.75"/>
    <n v="503.29999999999995"/>
    <n v="6920.3749999999991"/>
    <m/>
  </r>
  <r>
    <d v="2025-06-01T00:00:00"/>
    <x v="6"/>
    <x v="4"/>
    <x v="5"/>
    <x v="879"/>
    <x v="921"/>
    <n v="1304"/>
    <n v="430"/>
    <n v="0.32975460122699385"/>
    <n v="0.7"/>
    <n v="13.75"/>
    <n v="482.80000000000007"/>
    <n v="6638.5000000000009"/>
    <m/>
  </r>
  <r>
    <d v="2025-06-01T00:00:00"/>
    <x v="6"/>
    <x v="4"/>
    <x v="5"/>
    <x v="880"/>
    <x v="922"/>
    <n v="1398"/>
    <n v="464"/>
    <n v="0.33190271816881262"/>
    <n v="0.7"/>
    <n v="13.75"/>
    <n v="514.5999999999998"/>
    <n v="7075.7499999999973"/>
    <m/>
  </r>
  <r>
    <d v="2025-06-01T00:00:00"/>
    <x v="6"/>
    <x v="4"/>
    <x v="5"/>
    <x v="881"/>
    <x v="923"/>
    <n v="951"/>
    <n v="329"/>
    <n v="0.3459516298633018"/>
    <n v="0.7"/>
    <n v="13.75"/>
    <n v="336.69999999999993"/>
    <n v="4629.6249999999991"/>
    <m/>
  </r>
  <r>
    <d v="2025-06-01T00:00:00"/>
    <x v="6"/>
    <x v="4"/>
    <x v="5"/>
    <x v="883"/>
    <x v="925"/>
    <n v="1787"/>
    <n v="876"/>
    <n v="0.49020705092333522"/>
    <n v="0.7"/>
    <n v="13.75"/>
    <n v="374.89999999999986"/>
    <n v="5154.8749999999982"/>
    <m/>
  </r>
  <r>
    <d v="2025-06-01T00:00:00"/>
    <x v="6"/>
    <x v="4"/>
    <x v="5"/>
    <x v="884"/>
    <x v="926"/>
    <n v="1810"/>
    <n v="732"/>
    <n v="0.40441988950276242"/>
    <n v="0.7"/>
    <n v="13.75"/>
    <n v="535"/>
    <n v="7356.25"/>
    <m/>
  </r>
  <r>
    <d v="2025-06-01T00:00:00"/>
    <x v="6"/>
    <x v="4"/>
    <x v="5"/>
    <x v="885"/>
    <x v="927"/>
    <n v="1306"/>
    <n v="467"/>
    <n v="0.35758039816232773"/>
    <n v="0.7"/>
    <n v="13.75"/>
    <n v="447.19999999999993"/>
    <n v="6148.9999999999991"/>
    <m/>
  </r>
  <r>
    <d v="2025-06-01T00:00:00"/>
    <x v="6"/>
    <x v="4"/>
    <x v="5"/>
    <x v="886"/>
    <x v="928"/>
    <n v="1680"/>
    <n v="603"/>
    <n v="0.35892857142857143"/>
    <n v="0.7"/>
    <n v="13.75"/>
    <n v="573"/>
    <n v="7878.75"/>
    <m/>
  </r>
  <r>
    <d v="2025-06-01T00:00:00"/>
    <x v="6"/>
    <x v="4"/>
    <x v="5"/>
    <x v="887"/>
    <x v="929"/>
    <n v="2542"/>
    <n v="1000"/>
    <n v="0.39339103068450038"/>
    <n v="0.7"/>
    <n v="13.75"/>
    <n v="779.40000000000009"/>
    <n v="10716.750000000002"/>
    <m/>
  </r>
  <r>
    <d v="2025-06-01T00:00:00"/>
    <x v="6"/>
    <x v="4"/>
    <x v="5"/>
    <x v="888"/>
    <x v="930"/>
    <n v="1534"/>
    <n v="608"/>
    <n v="0.39634941329856582"/>
    <n v="0.7"/>
    <n v="13.75"/>
    <n v="465.79999999999995"/>
    <n v="6404.7499999999991"/>
    <m/>
  </r>
  <r>
    <d v="2025-06-01T00:00:00"/>
    <x v="6"/>
    <x v="4"/>
    <x v="5"/>
    <x v="889"/>
    <x v="931"/>
    <n v="1349"/>
    <n v="464"/>
    <n v="0.34395848776871757"/>
    <n v="0.7"/>
    <n v="13.75"/>
    <n v="480.29999999999984"/>
    <n v="6604.1249999999982"/>
    <m/>
  </r>
  <r>
    <d v="2025-06-01T00:00:00"/>
    <x v="6"/>
    <x v="4"/>
    <x v="5"/>
    <x v="890"/>
    <x v="932"/>
    <n v="2623"/>
    <n v="862"/>
    <n v="0.32863133816240947"/>
    <n v="0.7"/>
    <n v="13.75"/>
    <n v="974.09999999999991"/>
    <n v="13393.874999999998"/>
    <m/>
  </r>
  <r>
    <d v="2025-06-01T00:00:00"/>
    <x v="6"/>
    <x v="4"/>
    <x v="5"/>
    <x v="401"/>
    <x v="933"/>
    <n v="1419"/>
    <n v="579"/>
    <n v="0.40803382663847781"/>
    <n v="0.7"/>
    <n v="13.75"/>
    <n v="414.29999999999984"/>
    <n v="5696.6249999999982"/>
    <m/>
  </r>
  <r>
    <d v="2025-06-01T00:00:00"/>
    <x v="6"/>
    <x v="4"/>
    <x v="5"/>
    <x v="891"/>
    <x v="934"/>
    <n v="1616"/>
    <n v="568"/>
    <n v="0.35148514851485146"/>
    <n v="0.7"/>
    <n v="13.75"/>
    <n v="563.20000000000005"/>
    <n v="7744.0000000000009"/>
    <m/>
  </r>
  <r>
    <d v="2025-06-01T00:00:00"/>
    <x v="6"/>
    <x v="16"/>
    <x v="105"/>
    <x v="892"/>
    <x v="935"/>
    <n v="1714"/>
    <n v="733"/>
    <n v="0.42765460910151692"/>
    <n v="0.7"/>
    <n v="13.75"/>
    <n v="466.79999999999995"/>
    <n v="6418.4999999999991"/>
    <m/>
  </r>
  <r>
    <d v="2025-06-01T00:00:00"/>
    <x v="6"/>
    <x v="6"/>
    <x v="30"/>
    <x v="893"/>
    <x v="936"/>
    <n v="1217"/>
    <n v="618"/>
    <n v="0.50780608052588327"/>
    <n v="0.7"/>
    <n v="13.75"/>
    <n v="233.89999999999998"/>
    <n v="3216.1249999999995"/>
    <m/>
  </r>
  <r>
    <d v="2025-06-01T00:00:00"/>
    <x v="6"/>
    <x v="20"/>
    <x v="147"/>
    <x v="895"/>
    <x v="938"/>
    <n v="1604"/>
    <n v="752"/>
    <n v="0.46882793017456359"/>
    <n v="0.7"/>
    <n v="13.75"/>
    <n v="370.79999999999995"/>
    <n v="5098.4999999999991"/>
    <m/>
  </r>
  <r>
    <d v="2025-06-01T00:00:00"/>
    <x v="6"/>
    <x v="14"/>
    <x v="40"/>
    <x v="896"/>
    <x v="939"/>
    <n v="1526"/>
    <n v="715"/>
    <n v="0.46854521625163825"/>
    <n v="0.7"/>
    <n v="13.75"/>
    <n v="353.19999999999982"/>
    <n v="4856.4999999999973"/>
    <m/>
  </r>
  <r>
    <d v="2025-06-01T00:00:00"/>
    <x v="6"/>
    <x v="0"/>
    <x v="18"/>
    <x v="897"/>
    <x v="940"/>
    <n v="2331"/>
    <n v="1011"/>
    <n v="0.43371943371943372"/>
    <n v="0.7"/>
    <n v="13.75"/>
    <n v="620.69999999999982"/>
    <n v="8534.6249999999982"/>
    <m/>
  </r>
  <r>
    <d v="2025-06-01T00:00:00"/>
    <x v="6"/>
    <x v="6"/>
    <x v="65"/>
    <x v="899"/>
    <x v="942"/>
    <n v="2875"/>
    <n v="1020"/>
    <n v="0.35478260869565215"/>
    <n v="0.7"/>
    <n v="13.75"/>
    <n v="992.50000000000023"/>
    <n v="13646.875000000004"/>
    <m/>
  </r>
  <r>
    <d v="2025-06-01T00:00:00"/>
    <x v="6"/>
    <x v="6"/>
    <x v="65"/>
    <x v="900"/>
    <x v="943"/>
    <n v="2466"/>
    <n v="839"/>
    <n v="0.34022708840227089"/>
    <n v="0.7"/>
    <n v="13.75"/>
    <n v="887.19999999999982"/>
    <n v="12198.999999999998"/>
    <m/>
  </r>
  <r>
    <d v="2025-06-01T00:00:00"/>
    <x v="6"/>
    <x v="6"/>
    <x v="76"/>
    <x v="902"/>
    <x v="945"/>
    <n v="1239"/>
    <n v="544"/>
    <n v="0.43906376109765938"/>
    <n v="0.7"/>
    <n v="13.75"/>
    <n v="323.29999999999995"/>
    <n v="4445.3749999999991"/>
    <m/>
  </r>
  <r>
    <d v="2025-06-01T00:00:00"/>
    <x v="6"/>
    <x v="16"/>
    <x v="91"/>
    <x v="903"/>
    <x v="946"/>
    <n v="2594"/>
    <n v="847"/>
    <n v="0.32652274479568233"/>
    <n v="0.7"/>
    <n v="13.75"/>
    <n v="968.8"/>
    <n v="13321"/>
    <m/>
  </r>
  <r>
    <d v="2025-06-01T00:00:00"/>
    <x v="6"/>
    <x v="16"/>
    <x v="91"/>
    <x v="904"/>
    <x v="947"/>
    <n v="2580"/>
    <n v="889"/>
    <n v="0.34457364341085273"/>
    <n v="0.7"/>
    <n v="13.75"/>
    <n v="916.99999999999977"/>
    <n v="12608.749999999996"/>
    <m/>
  </r>
  <r>
    <d v="2025-06-01T00:00:00"/>
    <x v="6"/>
    <x v="16"/>
    <x v="51"/>
    <x v="905"/>
    <x v="948"/>
    <n v="2288"/>
    <n v="794"/>
    <n v="0.34702797202797203"/>
    <n v="0.7"/>
    <n v="13.75"/>
    <n v="807.59999999999991"/>
    <n v="11104.499999999998"/>
    <m/>
  </r>
  <r>
    <d v="2025-06-01T00:00:00"/>
    <x v="6"/>
    <x v="16"/>
    <x v="51"/>
    <x v="906"/>
    <x v="949"/>
    <n v="1912"/>
    <n v="691"/>
    <n v="0.36140167364016734"/>
    <n v="0.7"/>
    <n v="13.75"/>
    <n v="647.40000000000009"/>
    <n v="8901.7500000000018"/>
    <m/>
  </r>
  <r>
    <d v="2025-06-01T00:00:00"/>
    <x v="6"/>
    <x v="5"/>
    <x v="45"/>
    <x v="907"/>
    <x v="950"/>
    <n v="4017"/>
    <n v="1604"/>
    <n v="0.39930296240975854"/>
    <n v="0.7"/>
    <n v="13.75"/>
    <n v="1207.8999999999996"/>
    <n v="16608.624999999996"/>
    <m/>
  </r>
  <r>
    <d v="2025-06-01T00:00:00"/>
    <x v="6"/>
    <x v="0"/>
    <x v="94"/>
    <x v="242"/>
    <x v="951"/>
    <n v="2543"/>
    <n v="1110"/>
    <n v="0.43649233189146674"/>
    <n v="0.7"/>
    <n v="13.75"/>
    <n v="670.10000000000014"/>
    <n v="9213.8750000000018"/>
    <m/>
  </r>
  <r>
    <d v="2025-07-01T00:00:00"/>
    <x v="6"/>
    <x v="4"/>
    <x v="20"/>
    <x v="711"/>
    <x v="744"/>
    <n v="1727"/>
    <n v="791"/>
    <n v="0.45801968731905035"/>
    <n v="0.7"/>
    <n v="13.75"/>
    <n v="417.89999999999986"/>
    <n v="5746.1249999999982"/>
    <m/>
  </r>
  <r>
    <d v="2025-07-01T00:00:00"/>
    <x v="6"/>
    <x v="3"/>
    <x v="178"/>
    <x v="712"/>
    <x v="745"/>
    <n v="2098"/>
    <n v="694"/>
    <n v="0.33079122974261199"/>
    <n v="0.7"/>
    <n v="13.75"/>
    <n v="774.59999999999991"/>
    <n v="10650.749999999998"/>
    <m/>
  </r>
  <r>
    <d v="2025-07-01T00:00:00"/>
    <x v="6"/>
    <x v="4"/>
    <x v="75"/>
    <x v="714"/>
    <x v="747"/>
    <n v="1194"/>
    <n v="399"/>
    <n v="0.33417085427135679"/>
    <n v="0.7"/>
    <n v="13.75"/>
    <n v="436.79999999999984"/>
    <n v="6005.9999999999982"/>
    <m/>
  </r>
  <r>
    <d v="2025-07-01T00:00:00"/>
    <x v="6"/>
    <x v="4"/>
    <x v="179"/>
    <x v="715"/>
    <x v="748"/>
    <n v="1165"/>
    <n v="334"/>
    <n v="0.28669527896995706"/>
    <n v="0.7"/>
    <n v="13.75"/>
    <n v="481.5"/>
    <n v="6620.625"/>
    <m/>
  </r>
  <r>
    <d v="2025-07-01T00:00:00"/>
    <x v="6"/>
    <x v="0"/>
    <x v="180"/>
    <x v="717"/>
    <x v="750"/>
    <n v="1789"/>
    <n v="964"/>
    <n v="0.53884851872554496"/>
    <n v="0.7"/>
    <n v="13.75"/>
    <n v="288.29999999999995"/>
    <n v="3964.1249999999995"/>
    <m/>
  </r>
  <r>
    <d v="2025-07-01T00:00:00"/>
    <x v="6"/>
    <x v="4"/>
    <x v="181"/>
    <x v="718"/>
    <x v="751"/>
    <n v="1641"/>
    <n v="801"/>
    <n v="0.48811700182815354"/>
    <n v="0.7"/>
    <n v="13.75"/>
    <n v="347.69999999999982"/>
    <n v="4780.8749999999973"/>
    <m/>
  </r>
  <r>
    <d v="2025-07-01T00:00:00"/>
    <x v="6"/>
    <x v="0"/>
    <x v="182"/>
    <x v="719"/>
    <x v="752"/>
    <n v="2119"/>
    <n v="991"/>
    <n v="0.4676734308636149"/>
    <n v="0.7"/>
    <n v="13.75"/>
    <n v="492.29999999999995"/>
    <n v="6769.1249999999991"/>
    <m/>
  </r>
  <r>
    <d v="2025-07-01T00:00:00"/>
    <x v="6"/>
    <x v="5"/>
    <x v="104"/>
    <x v="263"/>
    <x v="753"/>
    <n v="1780"/>
    <n v="793"/>
    <n v="0.44550561797752808"/>
    <n v="0.7"/>
    <n v="13.75"/>
    <n v="452.99999999999977"/>
    <n v="6228.7499999999973"/>
    <m/>
  </r>
  <r>
    <d v="2025-07-01T00:00:00"/>
    <x v="6"/>
    <x v="4"/>
    <x v="8"/>
    <x v="720"/>
    <x v="754"/>
    <n v="1616"/>
    <n v="646"/>
    <n v="0.39975247524752477"/>
    <n v="0.7"/>
    <n v="13.75"/>
    <n v="485.19999999999982"/>
    <n v="6671.4999999999973"/>
    <m/>
  </r>
  <r>
    <d v="2025-07-01T00:00:00"/>
    <x v="6"/>
    <x v="15"/>
    <x v="41"/>
    <x v="721"/>
    <x v="755"/>
    <n v="3137"/>
    <n v="1624"/>
    <n v="0.51769206248007649"/>
    <n v="0.7"/>
    <n v="13.75"/>
    <n v="571.90000000000009"/>
    <n v="7863.6250000000009"/>
    <m/>
  </r>
  <r>
    <d v="2025-07-01T00:00:00"/>
    <x v="6"/>
    <x v="15"/>
    <x v="41"/>
    <x v="722"/>
    <x v="756"/>
    <n v="2149"/>
    <n v="1210"/>
    <n v="0.56305258259655655"/>
    <n v="0.7"/>
    <n v="13.75"/>
    <n v="294.29999999999995"/>
    <n v="4046.6249999999995"/>
    <m/>
  </r>
  <r>
    <d v="2025-07-01T00:00:00"/>
    <x v="6"/>
    <x v="6"/>
    <x v="11"/>
    <x v="723"/>
    <x v="757"/>
    <n v="3095"/>
    <n v="1446"/>
    <n v="0.46720516962843295"/>
    <n v="0.7"/>
    <n v="13.75"/>
    <n v="720.5"/>
    <n v="9906.875"/>
    <m/>
  </r>
  <r>
    <d v="2025-07-01T00:00:00"/>
    <x v="6"/>
    <x v="6"/>
    <x v="11"/>
    <x v="724"/>
    <x v="758"/>
    <n v="1534"/>
    <n v="614"/>
    <n v="0.40026075619295959"/>
    <n v="0.7"/>
    <n v="13.75"/>
    <n v="459.79999999999995"/>
    <n v="6322.2499999999991"/>
    <m/>
  </r>
  <r>
    <d v="2025-07-01T00:00:00"/>
    <x v="6"/>
    <x v="6"/>
    <x v="11"/>
    <x v="725"/>
    <x v="759"/>
    <n v="2069"/>
    <n v="878"/>
    <n v="0.42435959400676654"/>
    <n v="0.7"/>
    <n v="13.75"/>
    <n v="570.29999999999973"/>
    <n v="7841.6249999999964"/>
    <m/>
  </r>
  <r>
    <d v="2025-07-01T00:00:00"/>
    <x v="6"/>
    <x v="6"/>
    <x v="11"/>
    <x v="726"/>
    <x v="760"/>
    <n v="1435"/>
    <n v="525"/>
    <n v="0.36585365853658536"/>
    <n v="0.7"/>
    <n v="13.75"/>
    <n v="479.5"/>
    <n v="6593.125"/>
    <m/>
  </r>
  <r>
    <d v="2025-07-01T00:00:00"/>
    <x v="6"/>
    <x v="6"/>
    <x v="11"/>
    <x v="51"/>
    <x v="761"/>
    <n v="3670"/>
    <n v="1519"/>
    <n v="0.41389645776566758"/>
    <n v="0.7"/>
    <n v="13.75"/>
    <n v="1050"/>
    <n v="14437.5"/>
    <m/>
  </r>
  <r>
    <d v="2025-07-01T00:00:00"/>
    <x v="6"/>
    <x v="6"/>
    <x v="11"/>
    <x v="727"/>
    <x v="762"/>
    <n v="1418"/>
    <n v="691"/>
    <n v="0.48730606488011285"/>
    <n v="0.7"/>
    <n v="13.75"/>
    <n v="301.59999999999991"/>
    <n v="4146.9999999999991"/>
    <m/>
  </r>
  <r>
    <d v="2025-07-01T00:00:00"/>
    <x v="6"/>
    <x v="6"/>
    <x v="11"/>
    <x v="728"/>
    <x v="763"/>
    <n v="1678"/>
    <n v="608"/>
    <n v="0.36233611442193087"/>
    <n v="0.7"/>
    <n v="13.75"/>
    <n v="566.59999999999991"/>
    <n v="7790.7499999999991"/>
    <m/>
  </r>
  <r>
    <d v="2025-07-01T00:00:00"/>
    <x v="6"/>
    <x v="6"/>
    <x v="11"/>
    <x v="729"/>
    <x v="764"/>
    <n v="2236"/>
    <n v="823"/>
    <n v="0.36806797853309481"/>
    <n v="0.7"/>
    <n v="13.75"/>
    <n v="742.19999999999982"/>
    <n v="10205.249999999998"/>
    <m/>
  </r>
  <r>
    <d v="2025-07-01T00:00:00"/>
    <x v="6"/>
    <x v="6"/>
    <x v="11"/>
    <x v="730"/>
    <x v="765"/>
    <n v="1705"/>
    <n v="747"/>
    <n v="0.43812316715542521"/>
    <n v="0.7"/>
    <n v="13.75"/>
    <n v="446.5"/>
    <n v="6139.375"/>
    <m/>
  </r>
  <r>
    <d v="2025-07-01T00:00:00"/>
    <x v="6"/>
    <x v="18"/>
    <x v="53"/>
    <x v="105"/>
    <x v="767"/>
    <n v="623"/>
    <n v="286"/>
    <n v="0.4590690208667737"/>
    <n v="0.7"/>
    <n v="13.75"/>
    <n v="150.09999999999997"/>
    <n v="2063.8749999999995"/>
    <m/>
  </r>
  <r>
    <d v="2025-07-01T00:00:00"/>
    <x v="6"/>
    <x v="18"/>
    <x v="53"/>
    <x v="732"/>
    <x v="768"/>
    <n v="1792"/>
    <n v="1144"/>
    <n v="0.6383928571428571"/>
    <n v="0.7"/>
    <n v="13.75"/>
    <n v="110.40000000000009"/>
    <n v="1518.0000000000014"/>
    <m/>
  </r>
  <r>
    <d v="2025-07-01T00:00:00"/>
    <x v="6"/>
    <x v="4"/>
    <x v="23"/>
    <x v="733"/>
    <x v="769"/>
    <n v="1932"/>
    <n v="872"/>
    <n v="0.45134575569358176"/>
    <n v="0.7"/>
    <n v="13.75"/>
    <n v="480.40000000000009"/>
    <n v="6605.5000000000009"/>
    <m/>
  </r>
  <r>
    <d v="2025-07-01T00:00:00"/>
    <x v="6"/>
    <x v="1"/>
    <x v="1"/>
    <x v="734"/>
    <x v="770"/>
    <n v="3022"/>
    <n v="1230"/>
    <n v="0.4070152217074785"/>
    <n v="0.7"/>
    <n v="13.75"/>
    <n v="885.40000000000009"/>
    <n v="12174.250000000002"/>
    <m/>
  </r>
  <r>
    <d v="2025-07-01T00:00:00"/>
    <x v="6"/>
    <x v="1"/>
    <x v="1"/>
    <x v="735"/>
    <x v="771"/>
    <n v="2763"/>
    <n v="722"/>
    <n v="0.26131017010495838"/>
    <n v="0.7"/>
    <n v="13.75"/>
    <n v="1212.0999999999999"/>
    <n v="16666.375"/>
    <m/>
  </r>
  <r>
    <d v="2025-07-01T00:00:00"/>
    <x v="6"/>
    <x v="1"/>
    <x v="1"/>
    <x v="736"/>
    <x v="772"/>
    <n v="4450"/>
    <n v="1854"/>
    <n v="0.41662921348314608"/>
    <n v="0.7"/>
    <n v="13.75"/>
    <n v="1261"/>
    <n v="17338.75"/>
    <m/>
  </r>
  <r>
    <d v="2025-07-01T00:00:00"/>
    <x v="6"/>
    <x v="1"/>
    <x v="1"/>
    <x v="737"/>
    <x v="773"/>
    <n v="3036"/>
    <n v="761"/>
    <n v="0.25065876152832672"/>
    <n v="0.7"/>
    <n v="13.75"/>
    <n v="1364.1999999999998"/>
    <n v="18757.749999999996"/>
    <m/>
  </r>
  <r>
    <d v="2025-07-01T00:00:00"/>
    <x v="6"/>
    <x v="1"/>
    <x v="1"/>
    <x v="738"/>
    <x v="774"/>
    <n v="1621"/>
    <n v="453"/>
    <n v="0.2794571252313387"/>
    <n v="0.7"/>
    <n v="13.75"/>
    <n v="681.69999999999982"/>
    <n v="9373.3749999999982"/>
    <m/>
  </r>
  <r>
    <d v="2025-07-01T00:00:00"/>
    <x v="6"/>
    <x v="1"/>
    <x v="1"/>
    <x v="740"/>
    <x v="776"/>
    <n v="1301"/>
    <n v="500"/>
    <n v="0.3843197540353574"/>
    <n v="0.7"/>
    <n v="13.75"/>
    <n v="410.70000000000005"/>
    <n v="5647.1250000000009"/>
    <m/>
  </r>
  <r>
    <d v="2025-07-01T00:00:00"/>
    <x v="6"/>
    <x v="1"/>
    <x v="1"/>
    <x v="741"/>
    <x v="777"/>
    <n v="3640"/>
    <n v="1438"/>
    <n v="0.39505494505494504"/>
    <n v="0.7"/>
    <n v="13.75"/>
    <n v="1110"/>
    <n v="15262.5"/>
    <m/>
  </r>
  <r>
    <d v="2025-07-01T00:00:00"/>
    <x v="6"/>
    <x v="1"/>
    <x v="1"/>
    <x v="742"/>
    <x v="778"/>
    <n v="2166"/>
    <n v="554"/>
    <n v="0.25577100646352724"/>
    <n v="0.7"/>
    <n v="13.75"/>
    <n v="962.19999999999982"/>
    <n v="13230.249999999998"/>
    <m/>
  </r>
  <r>
    <d v="2025-07-01T00:00:00"/>
    <x v="6"/>
    <x v="1"/>
    <x v="1"/>
    <x v="743"/>
    <x v="779"/>
    <n v="1483"/>
    <n v="454"/>
    <n v="0.30613621038435601"/>
    <n v="0.7"/>
    <n v="13.75"/>
    <n v="584.09999999999991"/>
    <n v="8031.3749999999991"/>
    <m/>
  </r>
  <r>
    <d v="2025-07-01T00:00:00"/>
    <x v="6"/>
    <x v="0"/>
    <x v="143"/>
    <x v="744"/>
    <x v="780"/>
    <n v="1885"/>
    <n v="755"/>
    <n v="0.40053050397877982"/>
    <n v="0.7"/>
    <n v="13.75"/>
    <n v="564.5"/>
    <n v="7761.875"/>
    <m/>
  </r>
  <r>
    <d v="2025-07-01T00:00:00"/>
    <x v="6"/>
    <x v="16"/>
    <x v="183"/>
    <x v="745"/>
    <x v="781"/>
    <n v="2423"/>
    <n v="909"/>
    <n v="0.3751547668179942"/>
    <n v="0.7"/>
    <n v="13.75"/>
    <n v="787.09999999999991"/>
    <n v="10822.624999999998"/>
    <m/>
  </r>
  <r>
    <d v="2025-07-01T00:00:00"/>
    <x v="6"/>
    <x v="13"/>
    <x v="58"/>
    <x v="746"/>
    <x v="782"/>
    <n v="2176"/>
    <n v="1110"/>
    <n v="0.51011029411764708"/>
    <n v="0.7"/>
    <n v="13.75"/>
    <n v="413.20000000000005"/>
    <n v="5681.5000000000009"/>
    <m/>
  </r>
  <r>
    <d v="2025-07-01T00:00:00"/>
    <x v="6"/>
    <x v="4"/>
    <x v="68"/>
    <x v="747"/>
    <x v="783"/>
    <n v="1297"/>
    <n v="384"/>
    <n v="0.29606784888203547"/>
    <n v="0.7"/>
    <n v="13.75"/>
    <n v="523.89999999999986"/>
    <n v="7203.6249999999982"/>
    <m/>
  </r>
  <r>
    <d v="2025-07-01T00:00:00"/>
    <x v="6"/>
    <x v="4"/>
    <x v="68"/>
    <x v="748"/>
    <x v="784"/>
    <n v="4025"/>
    <n v="1380"/>
    <n v="0.34285714285714286"/>
    <n v="0.7"/>
    <n v="13.75"/>
    <n v="1437.4999999999995"/>
    <n v="19765.624999999993"/>
    <m/>
  </r>
  <r>
    <d v="2025-07-01T00:00:00"/>
    <x v="6"/>
    <x v="4"/>
    <x v="68"/>
    <x v="749"/>
    <x v="785"/>
    <n v="2043"/>
    <n v="613"/>
    <n v="0.30004894762604012"/>
    <n v="0.7"/>
    <n v="13.75"/>
    <n v="817.09999999999991"/>
    <n v="11235.124999999998"/>
    <m/>
  </r>
  <r>
    <d v="2025-07-01T00:00:00"/>
    <x v="6"/>
    <x v="11"/>
    <x v="31"/>
    <x v="56"/>
    <x v="786"/>
    <n v="538"/>
    <n v="107"/>
    <n v="0.19888475836431227"/>
    <n v="0.7"/>
    <n v="13.75"/>
    <n v="269.59999999999997"/>
    <n v="3706.9999999999995"/>
    <m/>
  </r>
  <r>
    <d v="2025-07-01T00:00:00"/>
    <x v="6"/>
    <x v="2"/>
    <x v="146"/>
    <x v="750"/>
    <x v="787"/>
    <n v="1850"/>
    <n v="569"/>
    <n v="0.30756756756756759"/>
    <n v="0.7"/>
    <n v="13.75"/>
    <n v="725.99999999999977"/>
    <n v="9982.4999999999964"/>
    <m/>
  </r>
  <r>
    <d v="2025-07-01T00:00:00"/>
    <x v="6"/>
    <x v="8"/>
    <x v="184"/>
    <x v="751"/>
    <x v="788"/>
    <n v="3371"/>
    <n v="1437"/>
    <n v="0.42628300207653513"/>
    <n v="0.7"/>
    <n v="13.75"/>
    <n v="922.70000000000027"/>
    <n v="12687.125000000004"/>
    <m/>
  </r>
  <r>
    <d v="2025-07-01T00:00:00"/>
    <x v="6"/>
    <x v="13"/>
    <x v="185"/>
    <x v="752"/>
    <x v="789"/>
    <n v="2637"/>
    <n v="1130"/>
    <n v="0.42851725445582101"/>
    <n v="0.7"/>
    <n v="13.75"/>
    <n v="715.90000000000009"/>
    <n v="9843.6250000000018"/>
    <m/>
  </r>
  <r>
    <d v="2025-07-01T00:00:00"/>
    <x v="6"/>
    <x v="20"/>
    <x v="59"/>
    <x v="753"/>
    <x v="790"/>
    <n v="3057"/>
    <n v="899"/>
    <n v="0.29407916257769057"/>
    <n v="0.7"/>
    <n v="13.75"/>
    <n v="1240.8999999999996"/>
    <n v="17062.374999999996"/>
    <m/>
  </r>
  <r>
    <d v="2025-07-01T00:00:00"/>
    <x v="6"/>
    <x v="20"/>
    <x v="59"/>
    <x v="754"/>
    <x v="791"/>
    <n v="2933"/>
    <n v="1070"/>
    <n v="0.36481418342993521"/>
    <n v="0.7"/>
    <n v="13.75"/>
    <n v="983.09999999999991"/>
    <n v="13517.624999999998"/>
    <m/>
  </r>
  <r>
    <d v="2025-07-01T00:00:00"/>
    <x v="6"/>
    <x v="22"/>
    <x v="78"/>
    <x v="755"/>
    <x v="792"/>
    <n v="3125"/>
    <n v="1210"/>
    <n v="0.38719999999999999"/>
    <n v="0.7"/>
    <n v="13.75"/>
    <n v="977.5"/>
    <n v="13440.625"/>
    <m/>
  </r>
  <r>
    <d v="2025-07-01T00:00:00"/>
    <x v="6"/>
    <x v="22"/>
    <x v="78"/>
    <x v="756"/>
    <x v="793"/>
    <n v="2373"/>
    <n v="757"/>
    <n v="0.31900547829751369"/>
    <n v="0.7"/>
    <n v="13.75"/>
    <n v="904.09999999999991"/>
    <n v="12431.374999999998"/>
    <m/>
  </r>
  <r>
    <d v="2025-07-01T00:00:00"/>
    <x v="6"/>
    <x v="22"/>
    <x v="78"/>
    <x v="757"/>
    <x v="794"/>
    <n v="1801"/>
    <n v="508"/>
    <n v="0.28206551915602446"/>
    <n v="0.7"/>
    <n v="13.75"/>
    <n v="752.69999999999982"/>
    <n v="10349.624999999998"/>
    <m/>
  </r>
  <r>
    <d v="2025-07-01T00:00:00"/>
    <x v="6"/>
    <x v="22"/>
    <x v="78"/>
    <x v="758"/>
    <x v="795"/>
    <n v="2635"/>
    <n v="704"/>
    <n v="0.26717267552182161"/>
    <n v="0.7"/>
    <n v="13.75"/>
    <n v="1140.5"/>
    <n v="15681.875"/>
    <m/>
  </r>
  <r>
    <d v="2025-07-01T00:00:00"/>
    <x v="6"/>
    <x v="0"/>
    <x v="87"/>
    <x v="332"/>
    <x v="796"/>
    <n v="2019"/>
    <n v="1669"/>
    <n v="0.82664685487865275"/>
    <n v="0.7"/>
    <n v="13.75"/>
    <n v="350"/>
    <n v="4812.5"/>
    <m/>
  </r>
  <r>
    <d v="2025-07-01T00:00:00"/>
    <x v="6"/>
    <x v="7"/>
    <x v="15"/>
    <x v="759"/>
    <x v="797"/>
    <n v="1444"/>
    <n v="710"/>
    <n v="0.4916897506925208"/>
    <n v="0.7"/>
    <n v="13.75"/>
    <n v="300.79999999999984"/>
    <n v="4135.9999999999982"/>
    <m/>
  </r>
  <r>
    <d v="2025-07-01T00:00:00"/>
    <x v="6"/>
    <x v="7"/>
    <x v="15"/>
    <x v="760"/>
    <x v="798"/>
    <n v="1762"/>
    <n v="725"/>
    <n v="0.41146424517593644"/>
    <n v="0.7"/>
    <n v="13.75"/>
    <n v="508.39999999999986"/>
    <n v="6990.4999999999982"/>
    <m/>
  </r>
  <r>
    <d v="2025-07-01T00:00:00"/>
    <x v="6"/>
    <x v="7"/>
    <x v="15"/>
    <x v="761"/>
    <x v="799"/>
    <n v="1602"/>
    <n v="607"/>
    <n v="0.37890137328339574"/>
    <n v="0.7"/>
    <n v="13.75"/>
    <n v="514.40000000000009"/>
    <n v="7073.0000000000009"/>
    <m/>
  </r>
  <r>
    <d v="2025-07-01T00:00:00"/>
    <x v="6"/>
    <x v="7"/>
    <x v="15"/>
    <x v="762"/>
    <x v="800"/>
    <n v="1117"/>
    <n v="473"/>
    <n v="0.42345568487018798"/>
    <n v="0.7"/>
    <n v="13.75"/>
    <n v="308.89999999999998"/>
    <n v="4247.375"/>
    <m/>
  </r>
  <r>
    <d v="2025-07-01T00:00:00"/>
    <x v="6"/>
    <x v="7"/>
    <x v="15"/>
    <x v="763"/>
    <x v="801"/>
    <n v="1704"/>
    <n v="769"/>
    <n v="0.45129107981220656"/>
    <n v="0.7"/>
    <n v="13.75"/>
    <n v="423.79999999999995"/>
    <n v="5827.2499999999991"/>
    <m/>
  </r>
  <r>
    <d v="2025-07-01T00:00:00"/>
    <x v="6"/>
    <x v="7"/>
    <x v="15"/>
    <x v="764"/>
    <x v="802"/>
    <n v="1703"/>
    <n v="1043"/>
    <n v="0.61244862008220791"/>
    <n v="0.7"/>
    <n v="13.75"/>
    <n v="149.09999999999968"/>
    <n v="2050.1249999999955"/>
    <m/>
  </r>
  <r>
    <d v="2025-07-01T00:00:00"/>
    <x v="6"/>
    <x v="22"/>
    <x v="129"/>
    <x v="767"/>
    <x v="805"/>
    <n v="1683"/>
    <n v="970"/>
    <n v="0.57635175282234108"/>
    <n v="0.7"/>
    <n v="13.75"/>
    <n v="208.09999999999991"/>
    <n v="2861.3749999999986"/>
    <m/>
  </r>
  <r>
    <d v="2025-07-01T00:00:00"/>
    <x v="6"/>
    <x v="8"/>
    <x v="186"/>
    <x v="768"/>
    <x v="806"/>
    <n v="2670"/>
    <n v="1330"/>
    <n v="0.49812734082397003"/>
    <n v="0.7"/>
    <n v="13.75"/>
    <n v="538.99999999999977"/>
    <n v="7411.2499999999973"/>
    <m/>
  </r>
  <r>
    <d v="2025-07-01T00:00:00"/>
    <x v="6"/>
    <x v="3"/>
    <x v="3"/>
    <x v="769"/>
    <x v="807"/>
    <n v="2652"/>
    <n v="1155"/>
    <n v="0.43552036199095023"/>
    <n v="0.7"/>
    <n v="13.75"/>
    <n v="701.39999999999986"/>
    <n v="9644.2499999999982"/>
    <m/>
  </r>
  <r>
    <d v="2025-07-01T00:00:00"/>
    <x v="6"/>
    <x v="3"/>
    <x v="3"/>
    <x v="770"/>
    <x v="808"/>
    <n v="3236"/>
    <n v="1338"/>
    <n v="0.41347342398022252"/>
    <n v="0.7"/>
    <n v="13.75"/>
    <n v="927.19999999999982"/>
    <n v="12748.999999999998"/>
    <m/>
  </r>
  <r>
    <d v="2025-07-01T00:00:00"/>
    <x v="6"/>
    <x v="1"/>
    <x v="187"/>
    <x v="771"/>
    <x v="809"/>
    <n v="2546"/>
    <n v="962"/>
    <n v="0.37784760408483897"/>
    <n v="0.7"/>
    <n v="13.75"/>
    <n v="820.19999999999982"/>
    <n v="11277.749999999998"/>
    <m/>
  </r>
  <r>
    <d v="2025-07-01T00:00:00"/>
    <x v="6"/>
    <x v="16"/>
    <x v="188"/>
    <x v="772"/>
    <x v="810"/>
    <n v="2737"/>
    <n v="1267"/>
    <n v="0.46291560102301788"/>
    <n v="0.7"/>
    <n v="13.75"/>
    <n v="648.90000000000009"/>
    <n v="8922.3750000000018"/>
    <m/>
  </r>
  <r>
    <d v="2025-07-01T00:00:00"/>
    <x v="6"/>
    <x v="22"/>
    <x v="85"/>
    <x v="773"/>
    <x v="811"/>
    <n v="777"/>
    <n v="213"/>
    <n v="0.27413127413127414"/>
    <n v="0.7"/>
    <n v="13.75"/>
    <n v="330.9"/>
    <n v="4549.875"/>
    <m/>
  </r>
  <r>
    <d v="2025-07-01T00:00:00"/>
    <x v="6"/>
    <x v="4"/>
    <x v="177"/>
    <x v="774"/>
    <x v="812"/>
    <n v="2128"/>
    <n v="742"/>
    <n v="0.34868421052631576"/>
    <n v="0.7"/>
    <n v="13.75"/>
    <n v="747.60000000000014"/>
    <n v="10279.500000000002"/>
    <m/>
  </r>
  <r>
    <d v="2025-07-01T00:00:00"/>
    <x v="6"/>
    <x v="4"/>
    <x v="72"/>
    <x v="775"/>
    <x v="813"/>
    <n v="1990"/>
    <n v="580"/>
    <n v="0.29145728643216079"/>
    <n v="0.7"/>
    <n v="13.75"/>
    <n v="813"/>
    <n v="11178.75"/>
    <m/>
  </r>
  <r>
    <d v="2025-07-01T00:00:00"/>
    <x v="6"/>
    <x v="6"/>
    <x v="111"/>
    <x v="776"/>
    <x v="814"/>
    <n v="2234"/>
    <n v="751"/>
    <n v="0.33616830796777081"/>
    <n v="0.7"/>
    <n v="13.75"/>
    <n v="812.79999999999973"/>
    <n v="11175.999999999996"/>
    <m/>
  </r>
  <r>
    <d v="2025-07-01T00:00:00"/>
    <x v="6"/>
    <x v="6"/>
    <x v="189"/>
    <x v="777"/>
    <x v="815"/>
    <n v="1195"/>
    <n v="438"/>
    <n v="0.36652719665271966"/>
    <n v="0.7"/>
    <n v="13.75"/>
    <n v="398.49999999999989"/>
    <n v="5479.3749999999982"/>
    <m/>
  </r>
  <r>
    <d v="2025-07-01T00:00:00"/>
    <x v="6"/>
    <x v="8"/>
    <x v="190"/>
    <x v="778"/>
    <x v="816"/>
    <n v="1753"/>
    <n v="604"/>
    <n v="0.34455219623502564"/>
    <n v="0.7"/>
    <n v="13.75"/>
    <n v="623.09999999999991"/>
    <n v="8567.6249999999982"/>
    <m/>
  </r>
  <r>
    <d v="2025-07-01T00:00:00"/>
    <x v="6"/>
    <x v="6"/>
    <x v="13"/>
    <x v="779"/>
    <x v="817"/>
    <n v="2706"/>
    <n v="936"/>
    <n v="0.34589800443458979"/>
    <n v="0.7"/>
    <n v="13.75"/>
    <n v="958.19999999999982"/>
    <n v="13175.249999999998"/>
    <m/>
  </r>
  <r>
    <d v="2025-07-01T00:00:00"/>
    <x v="6"/>
    <x v="5"/>
    <x v="98"/>
    <x v="780"/>
    <x v="818"/>
    <n v="4421"/>
    <n v="2191"/>
    <n v="0.49558923320515719"/>
    <n v="0.7"/>
    <n v="13.75"/>
    <n v="903.69999999999982"/>
    <n v="12425.874999999998"/>
    <m/>
  </r>
  <r>
    <d v="2025-07-01T00:00:00"/>
    <x v="6"/>
    <x v="4"/>
    <x v="140"/>
    <x v="781"/>
    <x v="819"/>
    <n v="1004"/>
    <n v="337"/>
    <n v="0.33565737051792827"/>
    <n v="0.7"/>
    <n v="13.75"/>
    <n v="365.79999999999995"/>
    <n v="5029.7499999999991"/>
    <m/>
  </r>
  <r>
    <d v="2025-07-01T00:00:00"/>
    <x v="6"/>
    <x v="22"/>
    <x v="125"/>
    <x v="782"/>
    <x v="820"/>
    <n v="3589"/>
    <n v="1139"/>
    <n v="0.31735859570911118"/>
    <n v="0.7"/>
    <n v="13.75"/>
    <n v="1373.2999999999997"/>
    <n v="18882.874999999996"/>
    <m/>
  </r>
  <r>
    <d v="2025-07-01T00:00:00"/>
    <x v="6"/>
    <x v="5"/>
    <x v="191"/>
    <x v="783"/>
    <x v="821"/>
    <n v="1207"/>
    <n v="575"/>
    <n v="0.47638773819386909"/>
    <n v="0.7"/>
    <n v="13.75"/>
    <n v="269.89999999999998"/>
    <n v="3711.1249999999995"/>
    <m/>
  </r>
  <r>
    <d v="2025-07-01T00:00:00"/>
    <x v="6"/>
    <x v="0"/>
    <x v="108"/>
    <x v="784"/>
    <x v="822"/>
    <n v="2263"/>
    <n v="1027"/>
    <n v="0.4538223596995139"/>
    <n v="0.7"/>
    <n v="13.75"/>
    <n v="557.09999999999991"/>
    <n v="7660.1249999999991"/>
    <m/>
  </r>
  <r>
    <d v="2025-07-01T00:00:00"/>
    <x v="6"/>
    <x v="19"/>
    <x v="192"/>
    <x v="785"/>
    <x v="823"/>
    <n v="1611"/>
    <n v="980"/>
    <n v="0.60831781502172566"/>
    <n v="0.7"/>
    <n v="13.75"/>
    <n v="147.70000000000005"/>
    <n v="2030.8750000000007"/>
    <m/>
  </r>
  <r>
    <d v="2025-07-01T00:00:00"/>
    <x v="6"/>
    <x v="23"/>
    <x v="88"/>
    <x v="786"/>
    <x v="824"/>
    <n v="1873"/>
    <n v="768"/>
    <n v="0.41003737319807793"/>
    <n v="0.7"/>
    <n v="13.75"/>
    <n v="543.09999999999991"/>
    <n v="7467.6249999999991"/>
    <m/>
  </r>
  <r>
    <d v="2025-07-01T00:00:00"/>
    <x v="6"/>
    <x v="12"/>
    <x v="32"/>
    <x v="787"/>
    <x v="825"/>
    <n v="1192"/>
    <n v="602"/>
    <n v="0.50503355704697983"/>
    <n v="0.7"/>
    <n v="13.75"/>
    <n v="232.39999999999998"/>
    <n v="3195.4999999999995"/>
    <m/>
  </r>
  <r>
    <d v="2025-07-01T00:00:00"/>
    <x v="6"/>
    <x v="12"/>
    <x v="32"/>
    <x v="788"/>
    <x v="826"/>
    <n v="1802"/>
    <n v="782"/>
    <n v="0.43396226415094341"/>
    <n v="0.7"/>
    <n v="13.75"/>
    <n v="479.39999999999986"/>
    <n v="6591.7499999999982"/>
    <m/>
  </r>
  <r>
    <d v="2025-07-01T00:00:00"/>
    <x v="6"/>
    <x v="12"/>
    <x v="32"/>
    <x v="789"/>
    <x v="827"/>
    <n v="1294"/>
    <n v="585"/>
    <n v="0.45208655332302938"/>
    <n v="0.7"/>
    <n v="13.75"/>
    <n v="320.79999999999995"/>
    <n v="4410.9999999999991"/>
    <m/>
  </r>
  <r>
    <d v="2025-07-01T00:00:00"/>
    <x v="6"/>
    <x v="12"/>
    <x v="32"/>
    <x v="790"/>
    <x v="828"/>
    <n v="1439"/>
    <n v="735"/>
    <n v="0.51077136900625431"/>
    <n v="0.7"/>
    <n v="13.75"/>
    <n v="272.30000000000007"/>
    <n v="3744.1250000000009"/>
    <m/>
  </r>
  <r>
    <d v="2025-07-01T00:00:00"/>
    <x v="6"/>
    <x v="22"/>
    <x v="135"/>
    <x v="791"/>
    <x v="829"/>
    <n v="1593"/>
    <n v="484"/>
    <n v="0.30382925298179536"/>
    <n v="0.7"/>
    <n v="13.75"/>
    <n v="631.09999999999991"/>
    <n v="8677.6249999999982"/>
    <m/>
  </r>
  <r>
    <d v="2025-07-01T00:00:00"/>
    <x v="6"/>
    <x v="6"/>
    <x v="25"/>
    <x v="792"/>
    <x v="830"/>
    <n v="1397"/>
    <n v="561"/>
    <n v="0.40157480314960631"/>
    <n v="0.7"/>
    <n v="13.75"/>
    <n v="416.9"/>
    <n v="5732.375"/>
    <m/>
  </r>
  <r>
    <d v="2025-07-01T00:00:00"/>
    <x v="6"/>
    <x v="6"/>
    <x v="25"/>
    <x v="793"/>
    <x v="831"/>
    <n v="2921"/>
    <n v="1291"/>
    <n v="0.44197192742211572"/>
    <n v="0.7"/>
    <n v="13.75"/>
    <n v="753.69999999999982"/>
    <n v="10363.374999999998"/>
    <m/>
  </r>
  <r>
    <d v="2025-07-01T00:00:00"/>
    <x v="6"/>
    <x v="10"/>
    <x v="26"/>
    <x v="794"/>
    <x v="832"/>
    <n v="2361"/>
    <n v="1315"/>
    <n v="0.55696738670055057"/>
    <n v="0.7"/>
    <n v="13.75"/>
    <n v="337.69999999999982"/>
    <n v="4643.3749999999973"/>
    <m/>
  </r>
  <r>
    <d v="2025-07-01T00:00:00"/>
    <x v="6"/>
    <x v="0"/>
    <x v="193"/>
    <x v="795"/>
    <x v="833"/>
    <n v="1939"/>
    <n v="504"/>
    <n v="0.25992779783393499"/>
    <n v="0.7"/>
    <n v="13.75"/>
    <n v="853.3"/>
    <n v="11732.875"/>
    <m/>
  </r>
  <r>
    <d v="2025-07-01T00:00:00"/>
    <x v="6"/>
    <x v="0"/>
    <x v="10"/>
    <x v="797"/>
    <x v="835"/>
    <n v="2908"/>
    <n v="1189"/>
    <n v="0.40887207702888584"/>
    <n v="0.7"/>
    <n v="13.75"/>
    <n v="846.59999999999991"/>
    <n v="11640.749999999998"/>
    <m/>
  </r>
  <r>
    <d v="2025-07-01T00:00:00"/>
    <x v="6"/>
    <x v="0"/>
    <x v="10"/>
    <x v="798"/>
    <x v="836"/>
    <n v="2920"/>
    <n v="925"/>
    <n v="0.31678082191780821"/>
    <n v="0.7"/>
    <n v="13.75"/>
    <n v="1119"/>
    <n v="15386.25"/>
    <m/>
  </r>
  <r>
    <d v="2025-07-01T00:00:00"/>
    <x v="6"/>
    <x v="0"/>
    <x v="10"/>
    <x v="799"/>
    <x v="837"/>
    <n v="3710"/>
    <n v="1327"/>
    <n v="0.35768194070080861"/>
    <n v="0.7"/>
    <n v="13.75"/>
    <n v="1270"/>
    <n v="17462.5"/>
    <m/>
  </r>
  <r>
    <d v="2025-07-01T00:00:00"/>
    <x v="6"/>
    <x v="0"/>
    <x v="60"/>
    <x v="191"/>
    <x v="839"/>
    <n v="2733"/>
    <n v="1171"/>
    <n v="0.42846688620563483"/>
    <n v="0.7"/>
    <n v="13.75"/>
    <n v="742.09999999999991"/>
    <n v="10203.874999999998"/>
    <m/>
  </r>
  <r>
    <d v="2025-07-01T00:00:00"/>
    <x v="6"/>
    <x v="0"/>
    <x v="60"/>
    <x v="189"/>
    <x v="840"/>
    <n v="2524"/>
    <n v="933"/>
    <n v="0.36965134706814579"/>
    <n v="0.7"/>
    <n v="13.75"/>
    <n v="833.79999999999973"/>
    <n v="11464.749999999996"/>
    <m/>
  </r>
  <r>
    <d v="2025-07-01T00:00:00"/>
    <x v="6"/>
    <x v="4"/>
    <x v="22"/>
    <x v="801"/>
    <x v="841"/>
    <n v="1986"/>
    <n v="777"/>
    <n v="0.39123867069486407"/>
    <n v="0.7"/>
    <n v="13.75"/>
    <n v="613.19999999999982"/>
    <n v="8431.4999999999982"/>
    <m/>
  </r>
  <r>
    <d v="2025-07-01T00:00:00"/>
    <x v="6"/>
    <x v="25"/>
    <x v="156"/>
    <x v="802"/>
    <x v="842"/>
    <n v="2193"/>
    <n v="966"/>
    <n v="0.44049247606019154"/>
    <n v="0.7"/>
    <n v="13.75"/>
    <n v="569.09999999999968"/>
    <n v="7825.1249999999955"/>
    <m/>
  </r>
  <r>
    <d v="2025-07-01T00:00:00"/>
    <x v="6"/>
    <x v="15"/>
    <x v="194"/>
    <x v="803"/>
    <x v="843"/>
    <n v="2453"/>
    <n v="1492"/>
    <n v="0.60823481451284145"/>
    <n v="0.7"/>
    <n v="13.75"/>
    <n v="225.09999999999968"/>
    <n v="3095.1249999999955"/>
    <m/>
  </r>
  <r>
    <d v="2025-07-01T00:00:00"/>
    <x v="6"/>
    <x v="14"/>
    <x v="195"/>
    <x v="804"/>
    <x v="844"/>
    <n v="1102"/>
    <n v="673"/>
    <n v="0.61070780399274049"/>
    <n v="0.7"/>
    <n v="13.75"/>
    <n v="98.399999999999864"/>
    <n v="1352.9999999999982"/>
    <m/>
  </r>
  <r>
    <d v="2025-07-01T00:00:00"/>
    <x v="6"/>
    <x v="2"/>
    <x v="196"/>
    <x v="805"/>
    <x v="845"/>
    <n v="697"/>
    <n v="159"/>
    <n v="0.22812051649928264"/>
    <n v="0.7"/>
    <n v="13.75"/>
    <n v="328.9"/>
    <n v="4522.375"/>
    <m/>
  </r>
  <r>
    <d v="2025-07-01T00:00:00"/>
    <x v="6"/>
    <x v="4"/>
    <x v="197"/>
    <x v="806"/>
    <x v="846"/>
    <n v="1632"/>
    <n v="619"/>
    <n v="0.37928921568627449"/>
    <n v="0.7"/>
    <n v="13.75"/>
    <n v="523.39999999999986"/>
    <n v="7196.7499999999982"/>
    <m/>
  </r>
  <r>
    <d v="2025-07-01T00:00:00"/>
    <x v="6"/>
    <x v="4"/>
    <x v="198"/>
    <x v="807"/>
    <x v="847"/>
    <n v="2305"/>
    <n v="707"/>
    <n v="0.3067245119305857"/>
    <n v="0.7"/>
    <n v="13.75"/>
    <n v="906.49999999999977"/>
    <n v="12464.374999999996"/>
    <m/>
  </r>
  <r>
    <d v="2025-07-01T00:00:00"/>
    <x v="6"/>
    <x v="8"/>
    <x v="199"/>
    <x v="808"/>
    <x v="848"/>
    <n v="1906"/>
    <n v="705"/>
    <n v="0.36988457502623295"/>
    <n v="0.7"/>
    <n v="13.75"/>
    <n v="629.19999999999982"/>
    <n v="8651.4999999999982"/>
    <m/>
  </r>
  <r>
    <d v="2025-07-01T00:00:00"/>
    <x v="6"/>
    <x v="0"/>
    <x v="144"/>
    <x v="809"/>
    <x v="849"/>
    <n v="1403"/>
    <n v="674"/>
    <n v="0.4803991446899501"/>
    <n v="0.7"/>
    <n v="13.75"/>
    <n v="308.09999999999991"/>
    <n v="4236.3749999999991"/>
    <m/>
  </r>
  <r>
    <d v="2025-07-01T00:00:00"/>
    <x v="6"/>
    <x v="22"/>
    <x v="174"/>
    <x v="810"/>
    <x v="850"/>
    <n v="1091"/>
    <n v="401"/>
    <n v="0.36755270394133821"/>
    <n v="0.7"/>
    <n v="13.75"/>
    <n v="362.70000000000005"/>
    <n v="4987.1250000000009"/>
    <m/>
  </r>
  <r>
    <d v="2025-07-01T00:00:00"/>
    <x v="6"/>
    <x v="2"/>
    <x v="4"/>
    <x v="811"/>
    <x v="851"/>
    <n v="5337"/>
    <n v="1867"/>
    <n v="0.34982199737680347"/>
    <n v="0.7"/>
    <n v="13.75"/>
    <n v="1868.8999999999992"/>
    <n v="25697.374999999989"/>
    <m/>
  </r>
  <r>
    <d v="2025-07-01T00:00:00"/>
    <x v="6"/>
    <x v="2"/>
    <x v="4"/>
    <x v="812"/>
    <x v="852"/>
    <n v="4935"/>
    <n v="1362"/>
    <n v="0.27598784194528875"/>
    <n v="0.7"/>
    <n v="13.75"/>
    <n v="2092.5"/>
    <n v="28771.875"/>
    <m/>
  </r>
  <r>
    <d v="2025-07-01T00:00:00"/>
    <x v="6"/>
    <x v="2"/>
    <x v="4"/>
    <x v="813"/>
    <x v="853"/>
    <n v="3581"/>
    <n v="990"/>
    <n v="0.27645908963976545"/>
    <n v="0.7"/>
    <n v="13.75"/>
    <n v="1516.6999999999998"/>
    <n v="20854.624999999996"/>
    <m/>
  </r>
  <r>
    <d v="2025-07-01T00:00:00"/>
    <x v="6"/>
    <x v="2"/>
    <x v="4"/>
    <x v="814"/>
    <x v="854"/>
    <n v="3956"/>
    <n v="1235"/>
    <n v="0.31218402426693631"/>
    <n v="0.7"/>
    <n v="13.75"/>
    <n v="1534.1999999999998"/>
    <n v="21095.249999999996"/>
    <m/>
  </r>
  <r>
    <d v="2025-07-01T00:00:00"/>
    <x v="6"/>
    <x v="2"/>
    <x v="4"/>
    <x v="815"/>
    <x v="855"/>
    <n v="3184"/>
    <n v="940"/>
    <n v="0.29522613065326631"/>
    <n v="0.7"/>
    <n v="13.75"/>
    <n v="1288.8000000000002"/>
    <n v="17721.000000000004"/>
    <m/>
  </r>
  <r>
    <d v="2025-07-01T00:00:00"/>
    <x v="6"/>
    <x v="17"/>
    <x v="48"/>
    <x v="817"/>
    <x v="857"/>
    <n v="1113"/>
    <n v="611"/>
    <n v="0.54896675651392635"/>
    <n v="0.7"/>
    <n v="13.75"/>
    <n v="168.09999999999991"/>
    <n v="2311.3749999999986"/>
    <m/>
  </r>
  <r>
    <d v="2025-07-01T00:00:00"/>
    <x v="6"/>
    <x v="8"/>
    <x v="16"/>
    <x v="818"/>
    <x v="858"/>
    <n v="3122"/>
    <n v="1257"/>
    <n v="0.40262652146060218"/>
    <n v="0.7"/>
    <n v="13.75"/>
    <n v="928.40000000000009"/>
    <n v="12765.500000000002"/>
    <m/>
  </r>
  <r>
    <d v="2025-07-01T00:00:00"/>
    <x v="6"/>
    <x v="8"/>
    <x v="16"/>
    <x v="819"/>
    <x v="859"/>
    <n v="3147"/>
    <n v="1193"/>
    <n v="0.37909119796631713"/>
    <n v="0.7"/>
    <n v="13.75"/>
    <n v="1009.8999999999996"/>
    <n v="13886.124999999995"/>
    <m/>
  </r>
  <r>
    <d v="2025-07-01T00:00:00"/>
    <x v="6"/>
    <x v="8"/>
    <x v="16"/>
    <x v="820"/>
    <x v="860"/>
    <n v="3069"/>
    <n v="928"/>
    <n v="0.30237862495927015"/>
    <n v="0.7"/>
    <n v="13.75"/>
    <n v="1220.2999999999997"/>
    <n v="16779.124999999996"/>
    <m/>
  </r>
  <r>
    <d v="2025-07-01T00:00:00"/>
    <x v="6"/>
    <x v="8"/>
    <x v="16"/>
    <x v="821"/>
    <x v="861"/>
    <n v="2255"/>
    <n v="758"/>
    <n v="0.33614190687361417"/>
    <n v="0.7"/>
    <n v="13.75"/>
    <n v="820.50000000000023"/>
    <n v="11281.875000000004"/>
    <m/>
  </r>
  <r>
    <d v="2025-07-01T00:00:00"/>
    <x v="6"/>
    <x v="0"/>
    <x v="29"/>
    <x v="823"/>
    <x v="863"/>
    <n v="2574"/>
    <n v="1019"/>
    <n v="0.39588189588189587"/>
    <n v="0.7"/>
    <n v="13.75"/>
    <n v="782.8"/>
    <n v="10763.5"/>
    <m/>
  </r>
  <r>
    <d v="2025-07-01T00:00:00"/>
    <x v="6"/>
    <x v="4"/>
    <x v="57"/>
    <x v="824"/>
    <x v="864"/>
    <n v="1592"/>
    <n v="439"/>
    <n v="0.27575376884422109"/>
    <n v="0.7"/>
    <n v="13.75"/>
    <n v="675.39999999999986"/>
    <n v="9286.7499999999982"/>
    <m/>
  </r>
  <r>
    <d v="2025-07-01T00:00:00"/>
    <x v="6"/>
    <x v="21"/>
    <x v="67"/>
    <x v="825"/>
    <x v="865"/>
    <n v="1534"/>
    <n v="808"/>
    <n v="0.52672750977835725"/>
    <n v="0.7"/>
    <n v="13.75"/>
    <n v="265.79999999999973"/>
    <n v="3654.7499999999964"/>
    <m/>
  </r>
  <r>
    <d v="2025-07-01T00:00:00"/>
    <x v="6"/>
    <x v="0"/>
    <x v="0"/>
    <x v="38"/>
    <x v="866"/>
    <n v="1747"/>
    <n v="717"/>
    <n v="0.41041785918717805"/>
    <n v="0.7"/>
    <n v="13.75"/>
    <n v="505.89999999999986"/>
    <n v="6956.1249999999982"/>
    <m/>
  </r>
  <r>
    <d v="2025-07-01T00:00:00"/>
    <x v="6"/>
    <x v="0"/>
    <x v="0"/>
    <x v="826"/>
    <x v="867"/>
    <n v="3483"/>
    <n v="1551"/>
    <n v="0.44530577088716622"/>
    <n v="0.7"/>
    <n v="13.75"/>
    <n v="887.09999999999991"/>
    <n v="12197.624999999998"/>
    <m/>
  </r>
  <r>
    <d v="2025-07-01T00:00:00"/>
    <x v="6"/>
    <x v="0"/>
    <x v="0"/>
    <x v="827"/>
    <x v="868"/>
    <n v="2907"/>
    <n v="1084"/>
    <n v="0.37289301685586518"/>
    <n v="0.7"/>
    <n v="13.75"/>
    <n v="950.89999999999964"/>
    <n v="13074.874999999995"/>
    <m/>
  </r>
  <r>
    <d v="2025-07-01T00:00:00"/>
    <x v="6"/>
    <x v="0"/>
    <x v="0"/>
    <x v="828"/>
    <x v="869"/>
    <n v="1797"/>
    <n v="634"/>
    <n v="0.35281023928770172"/>
    <n v="0.7"/>
    <n v="13.75"/>
    <n v="623.89999999999986"/>
    <n v="8578.6249999999982"/>
    <m/>
  </r>
  <r>
    <d v="2025-07-01T00:00:00"/>
    <x v="6"/>
    <x v="0"/>
    <x v="0"/>
    <x v="829"/>
    <x v="870"/>
    <n v="2878"/>
    <n v="1080"/>
    <n v="0.37526059763724812"/>
    <n v="0.7"/>
    <n v="13.75"/>
    <n v="934.59999999999991"/>
    <n v="12850.749999999998"/>
    <m/>
  </r>
  <r>
    <d v="2025-07-01T00:00:00"/>
    <x v="6"/>
    <x v="0"/>
    <x v="0"/>
    <x v="830"/>
    <x v="871"/>
    <n v="2539"/>
    <n v="1054"/>
    <n v="0.41512406459235918"/>
    <n v="0.7"/>
    <n v="13.75"/>
    <n v="723.3"/>
    <n v="9945.375"/>
    <m/>
  </r>
  <r>
    <d v="2025-07-01T00:00:00"/>
    <x v="6"/>
    <x v="0"/>
    <x v="0"/>
    <x v="831"/>
    <x v="872"/>
    <n v="2650"/>
    <n v="878"/>
    <n v="0.33132075471698114"/>
    <n v="0.7"/>
    <n v="13.75"/>
    <n v="976.99999999999977"/>
    <n v="13433.749999999996"/>
    <m/>
  </r>
  <r>
    <d v="2025-07-01T00:00:00"/>
    <x v="6"/>
    <x v="0"/>
    <x v="0"/>
    <x v="832"/>
    <x v="873"/>
    <n v="3748"/>
    <n v="1313"/>
    <n v="0.35032017075773747"/>
    <n v="0.7"/>
    <n v="13.75"/>
    <n v="1310.5999999999995"/>
    <n v="18020.749999999993"/>
    <m/>
  </r>
  <r>
    <d v="2025-07-01T00:00:00"/>
    <x v="6"/>
    <x v="0"/>
    <x v="0"/>
    <x v="833"/>
    <x v="874"/>
    <n v="5993"/>
    <n v="2023"/>
    <n v="0.33756048723510762"/>
    <n v="0.7"/>
    <n v="13.75"/>
    <n v="2172.0999999999995"/>
    <n v="29866.374999999993"/>
    <m/>
  </r>
  <r>
    <d v="2025-07-01T00:00:00"/>
    <x v="6"/>
    <x v="0"/>
    <x v="0"/>
    <x v="15"/>
    <x v="875"/>
    <n v="4659"/>
    <n v="1885"/>
    <n v="0.40459326035629961"/>
    <n v="0.7"/>
    <n v="13.75"/>
    <n v="1376.3000000000002"/>
    <n v="18924.125000000004"/>
    <m/>
  </r>
  <r>
    <d v="2025-07-01T00:00:00"/>
    <x v="6"/>
    <x v="0"/>
    <x v="0"/>
    <x v="834"/>
    <x v="876"/>
    <n v="3693"/>
    <n v="1184"/>
    <n v="0.32060655293799079"/>
    <n v="0.7"/>
    <n v="13.75"/>
    <n v="1401.1"/>
    <n v="19265.125"/>
    <m/>
  </r>
  <r>
    <d v="2025-07-01T00:00:00"/>
    <x v="6"/>
    <x v="0"/>
    <x v="0"/>
    <x v="835"/>
    <x v="877"/>
    <n v="2833"/>
    <n v="1001"/>
    <n v="0.353335686551359"/>
    <n v="0.7"/>
    <n v="13.75"/>
    <n v="982.09999999999968"/>
    <n v="13503.874999999996"/>
    <m/>
  </r>
  <r>
    <d v="2025-07-01T00:00:00"/>
    <x v="6"/>
    <x v="0"/>
    <x v="0"/>
    <x v="836"/>
    <x v="878"/>
    <n v="2374"/>
    <n v="823"/>
    <n v="0.34667228306655434"/>
    <n v="0.7"/>
    <n v="13.75"/>
    <n v="838.79999999999973"/>
    <n v="11533.499999999996"/>
    <m/>
  </r>
  <r>
    <d v="2025-07-01T00:00:00"/>
    <x v="6"/>
    <x v="0"/>
    <x v="0"/>
    <x v="837"/>
    <x v="879"/>
    <n v="2030"/>
    <n v="680"/>
    <n v="0.33497536945812806"/>
    <n v="0.7"/>
    <n v="13.75"/>
    <n v="741"/>
    <n v="10188.75"/>
    <m/>
  </r>
  <r>
    <d v="2025-07-01T00:00:00"/>
    <x v="6"/>
    <x v="0"/>
    <x v="0"/>
    <x v="838"/>
    <x v="880"/>
    <n v="3317"/>
    <n v="1322"/>
    <n v="0.3985529092553512"/>
    <n v="0.7"/>
    <n v="13.75"/>
    <n v="999.90000000000009"/>
    <n v="13748.625000000002"/>
    <m/>
  </r>
  <r>
    <d v="2025-07-01T00:00:00"/>
    <x v="6"/>
    <x v="0"/>
    <x v="0"/>
    <x v="839"/>
    <x v="881"/>
    <n v="2678"/>
    <n v="928"/>
    <n v="0.34652725914861837"/>
    <n v="0.7"/>
    <n v="13.75"/>
    <n v="946.59999999999968"/>
    <n v="13015.749999999996"/>
    <m/>
  </r>
  <r>
    <d v="2025-07-01T00:00:00"/>
    <x v="6"/>
    <x v="0"/>
    <x v="0"/>
    <x v="840"/>
    <x v="882"/>
    <n v="1595"/>
    <n v="544"/>
    <n v="0.34106583072100316"/>
    <n v="0.7"/>
    <n v="13.75"/>
    <n v="572.49999999999977"/>
    <n v="7871.8749999999973"/>
    <m/>
  </r>
  <r>
    <d v="2025-07-01T00:00:00"/>
    <x v="6"/>
    <x v="0"/>
    <x v="0"/>
    <x v="841"/>
    <x v="883"/>
    <n v="2802"/>
    <n v="918"/>
    <n v="0.32762312633832974"/>
    <n v="0.7"/>
    <n v="13.75"/>
    <n v="1043.3999999999999"/>
    <n v="14346.749999999998"/>
    <m/>
  </r>
  <r>
    <d v="2025-07-01T00:00:00"/>
    <x v="6"/>
    <x v="0"/>
    <x v="0"/>
    <x v="842"/>
    <x v="884"/>
    <n v="1766"/>
    <n v="732"/>
    <n v="0.41449603624009063"/>
    <n v="0.7"/>
    <n v="13.75"/>
    <n v="504.19999999999982"/>
    <n v="6932.7499999999973"/>
    <m/>
  </r>
  <r>
    <d v="2025-07-01T00:00:00"/>
    <x v="6"/>
    <x v="0"/>
    <x v="0"/>
    <x v="843"/>
    <x v="885"/>
    <n v="2023"/>
    <n v="730"/>
    <n v="0.36085022244191794"/>
    <n v="0.7"/>
    <n v="13.75"/>
    <n v="686.09999999999991"/>
    <n v="9433.8749999999982"/>
    <m/>
  </r>
  <r>
    <d v="2025-07-01T00:00:00"/>
    <x v="6"/>
    <x v="0"/>
    <x v="0"/>
    <x v="844"/>
    <x v="886"/>
    <n v="3356"/>
    <n v="1277"/>
    <n v="0.38051251489868892"/>
    <n v="0.7"/>
    <n v="13.75"/>
    <n v="1072.1999999999998"/>
    <n v="14742.749999999998"/>
    <m/>
  </r>
  <r>
    <d v="2025-07-01T00:00:00"/>
    <x v="6"/>
    <x v="0"/>
    <x v="0"/>
    <x v="845"/>
    <x v="887"/>
    <n v="3012"/>
    <n v="1040"/>
    <n v="0.34528552456839312"/>
    <n v="0.7"/>
    <n v="13.75"/>
    <n v="1068.3999999999996"/>
    <n v="14690.499999999995"/>
    <m/>
  </r>
  <r>
    <d v="2025-07-01T00:00:00"/>
    <x v="6"/>
    <x v="0"/>
    <x v="0"/>
    <x v="846"/>
    <x v="888"/>
    <n v="3098"/>
    <n v="1095"/>
    <n v="0.35345384118786316"/>
    <n v="0.7"/>
    <n v="13.75"/>
    <n v="1073.5999999999999"/>
    <n v="14761.999999999998"/>
    <m/>
  </r>
  <r>
    <d v="2025-07-01T00:00:00"/>
    <x v="6"/>
    <x v="0"/>
    <x v="0"/>
    <x v="847"/>
    <x v="889"/>
    <n v="3036"/>
    <n v="1030"/>
    <n v="0.33926218708827405"/>
    <n v="0.7"/>
    <n v="13.75"/>
    <n v="1095.1999999999998"/>
    <n v="15058.999999999998"/>
    <m/>
  </r>
  <r>
    <d v="2025-07-01T00:00:00"/>
    <x v="6"/>
    <x v="0"/>
    <x v="0"/>
    <x v="848"/>
    <x v="890"/>
    <n v="2606"/>
    <n v="935"/>
    <n v="0.35878741366078282"/>
    <n v="0.7"/>
    <n v="13.75"/>
    <n v="889.2"/>
    <n v="12226.5"/>
    <m/>
  </r>
  <r>
    <d v="2025-07-01T00:00:00"/>
    <x v="6"/>
    <x v="0"/>
    <x v="0"/>
    <x v="849"/>
    <x v="891"/>
    <n v="2996"/>
    <n v="853"/>
    <n v="0.2847129506008011"/>
    <n v="0.7"/>
    <n v="13.75"/>
    <n v="1244.1999999999994"/>
    <n v="17107.749999999993"/>
    <m/>
  </r>
  <r>
    <d v="2025-07-01T00:00:00"/>
    <x v="6"/>
    <x v="0"/>
    <x v="0"/>
    <x v="851"/>
    <x v="893"/>
    <n v="2896"/>
    <n v="782"/>
    <n v="0.27002762430939226"/>
    <n v="0.7"/>
    <n v="13.75"/>
    <n v="1245.2"/>
    <n v="17121.5"/>
    <m/>
  </r>
  <r>
    <d v="2025-07-01T00:00:00"/>
    <x v="6"/>
    <x v="0"/>
    <x v="0"/>
    <x v="852"/>
    <x v="894"/>
    <n v="4839"/>
    <n v="1369"/>
    <n v="0.28290969208514155"/>
    <n v="0.7"/>
    <n v="13.75"/>
    <n v="2018.2999999999997"/>
    <n v="27751.624999999996"/>
    <m/>
  </r>
  <r>
    <d v="2025-07-01T00:00:00"/>
    <x v="6"/>
    <x v="0"/>
    <x v="0"/>
    <x v="853"/>
    <x v="895"/>
    <n v="5328"/>
    <n v="1542"/>
    <n v="0.2894144144144144"/>
    <n v="0.7"/>
    <n v="13.75"/>
    <n v="2187.6"/>
    <n v="30079.5"/>
    <m/>
  </r>
  <r>
    <d v="2025-07-01T00:00:00"/>
    <x v="6"/>
    <x v="0"/>
    <x v="0"/>
    <x v="854"/>
    <x v="896"/>
    <n v="2294"/>
    <n v="913"/>
    <n v="0.3979947689625109"/>
    <n v="0.7"/>
    <n v="13.75"/>
    <n v="692.79999999999973"/>
    <n v="9525.9999999999964"/>
    <m/>
  </r>
  <r>
    <d v="2025-07-01T00:00:00"/>
    <x v="6"/>
    <x v="5"/>
    <x v="6"/>
    <x v="855"/>
    <x v="897"/>
    <n v="2196"/>
    <n v="778"/>
    <n v="0.35428051001821492"/>
    <n v="0.7"/>
    <n v="13.75"/>
    <n v="759.19999999999982"/>
    <n v="10438.999999999998"/>
    <m/>
  </r>
  <r>
    <d v="2025-07-01T00:00:00"/>
    <x v="6"/>
    <x v="5"/>
    <x v="6"/>
    <x v="856"/>
    <x v="898"/>
    <n v="2547"/>
    <n v="1120"/>
    <n v="0.43973301923831959"/>
    <n v="0.7"/>
    <n v="13.75"/>
    <n v="662.90000000000009"/>
    <n v="9114.8750000000018"/>
    <m/>
  </r>
  <r>
    <d v="2025-07-01T00:00:00"/>
    <x v="6"/>
    <x v="5"/>
    <x v="6"/>
    <x v="857"/>
    <x v="899"/>
    <n v="3341"/>
    <n v="1462"/>
    <n v="0.43759353486979946"/>
    <n v="0.7"/>
    <n v="13.75"/>
    <n v="876.69999999999982"/>
    <n v="12054.624999999998"/>
    <m/>
  </r>
  <r>
    <d v="2025-07-01T00:00:00"/>
    <x v="6"/>
    <x v="5"/>
    <x v="6"/>
    <x v="858"/>
    <x v="900"/>
    <n v="3255"/>
    <n v="1190"/>
    <n v="0.36559139784946237"/>
    <n v="0.7"/>
    <n v="13.75"/>
    <n v="1088.5"/>
    <n v="14966.875"/>
    <m/>
  </r>
  <r>
    <d v="2025-07-01T00:00:00"/>
    <x v="6"/>
    <x v="5"/>
    <x v="6"/>
    <x v="859"/>
    <x v="901"/>
    <n v="2010"/>
    <n v="894"/>
    <n v="0.44477611940298506"/>
    <n v="0.7"/>
    <n v="13.75"/>
    <n v="513"/>
    <n v="7053.75"/>
    <m/>
  </r>
  <r>
    <d v="2025-07-01T00:00:00"/>
    <x v="6"/>
    <x v="5"/>
    <x v="6"/>
    <x v="860"/>
    <x v="902"/>
    <n v="1478"/>
    <n v="555"/>
    <n v="0.37550744248985113"/>
    <n v="0.7"/>
    <n v="13.75"/>
    <n v="479.60000000000014"/>
    <n v="6594.5000000000018"/>
    <m/>
  </r>
  <r>
    <d v="2025-07-01T00:00:00"/>
    <x v="6"/>
    <x v="5"/>
    <x v="6"/>
    <x v="861"/>
    <x v="903"/>
    <n v="2133"/>
    <n v="790"/>
    <n v="0.37037037037037035"/>
    <n v="0.7"/>
    <n v="13.75"/>
    <n v="703.10000000000014"/>
    <n v="9667.6250000000018"/>
    <m/>
  </r>
  <r>
    <d v="2025-07-01T00:00:00"/>
    <x v="6"/>
    <x v="15"/>
    <x v="201"/>
    <x v="862"/>
    <x v="904"/>
    <n v="2522"/>
    <n v="1268"/>
    <n v="0.50277557494052338"/>
    <n v="0.7"/>
    <n v="13.75"/>
    <n v="497.39999999999986"/>
    <n v="6839.2499999999982"/>
    <m/>
  </r>
  <r>
    <d v="2025-07-01T00:00:00"/>
    <x v="6"/>
    <x v="4"/>
    <x v="19"/>
    <x v="863"/>
    <x v="905"/>
    <n v="1874"/>
    <n v="498"/>
    <n v="0.2657417289220918"/>
    <n v="0.7"/>
    <n v="13.75"/>
    <n v="813.79999999999973"/>
    <n v="11189.749999999996"/>
    <m/>
  </r>
  <r>
    <d v="2025-07-01T00:00:00"/>
    <x v="6"/>
    <x v="4"/>
    <x v="63"/>
    <x v="864"/>
    <x v="906"/>
    <n v="2946"/>
    <n v="922"/>
    <n v="0.31296673455532925"/>
    <n v="0.7"/>
    <n v="13.75"/>
    <n v="1140.1999999999998"/>
    <n v="15677.749999999998"/>
    <m/>
  </r>
  <r>
    <d v="2025-07-01T00:00:00"/>
    <x v="6"/>
    <x v="4"/>
    <x v="28"/>
    <x v="865"/>
    <x v="907"/>
    <n v="1401"/>
    <n v="426"/>
    <n v="0.30406852248394006"/>
    <n v="0.7"/>
    <n v="13.75"/>
    <n v="554.69999999999993"/>
    <n v="7627.1249999999991"/>
    <m/>
  </r>
  <r>
    <d v="2025-07-01T00:00:00"/>
    <x v="6"/>
    <x v="4"/>
    <x v="28"/>
    <x v="866"/>
    <x v="908"/>
    <n v="1519"/>
    <n v="344"/>
    <n v="0.22646477946017116"/>
    <n v="0.7"/>
    <n v="13.75"/>
    <n v="719.3"/>
    <n v="9890.375"/>
    <m/>
  </r>
  <r>
    <d v="2025-07-01T00:00:00"/>
    <x v="6"/>
    <x v="4"/>
    <x v="56"/>
    <x v="867"/>
    <x v="909"/>
    <n v="1684"/>
    <n v="427"/>
    <n v="0.25356294536817103"/>
    <n v="0.7"/>
    <n v="13.75"/>
    <n v="751.8"/>
    <n v="10337.25"/>
    <m/>
  </r>
  <r>
    <d v="2025-07-01T00:00:00"/>
    <x v="6"/>
    <x v="24"/>
    <x v="145"/>
    <x v="869"/>
    <x v="911"/>
    <n v="3838"/>
    <n v="1615"/>
    <n v="0.42079207920792078"/>
    <n v="0.7"/>
    <n v="13.75"/>
    <n v="1071.5999999999999"/>
    <n v="14734.499999999998"/>
    <m/>
  </r>
  <r>
    <d v="2025-07-01T00:00:00"/>
    <x v="6"/>
    <x v="24"/>
    <x v="145"/>
    <x v="870"/>
    <x v="912"/>
    <n v="3945"/>
    <n v="1800"/>
    <n v="0.45627376425855515"/>
    <n v="0.7"/>
    <n v="13.75"/>
    <n v="961.5"/>
    <n v="13220.625"/>
    <m/>
  </r>
  <r>
    <d v="2025-07-01T00:00:00"/>
    <x v="6"/>
    <x v="4"/>
    <x v="5"/>
    <x v="871"/>
    <x v="913"/>
    <n v="3945"/>
    <n v="1595"/>
    <n v="0.40430925221799746"/>
    <n v="0.7"/>
    <n v="13.75"/>
    <n v="1166.5"/>
    <n v="16039.375"/>
    <m/>
  </r>
  <r>
    <d v="2025-07-01T00:00:00"/>
    <x v="6"/>
    <x v="4"/>
    <x v="5"/>
    <x v="872"/>
    <x v="914"/>
    <n v="3746"/>
    <n v="1165"/>
    <n v="0.31099839829151094"/>
    <n v="0.7"/>
    <n v="13.75"/>
    <n v="1457.2000000000003"/>
    <n v="20036.500000000004"/>
    <m/>
  </r>
  <r>
    <d v="2025-07-01T00:00:00"/>
    <x v="6"/>
    <x v="4"/>
    <x v="5"/>
    <x v="873"/>
    <x v="915"/>
    <n v="2363"/>
    <n v="821"/>
    <n v="0.34743969530258145"/>
    <n v="0.7"/>
    <n v="13.75"/>
    <n v="833.09999999999991"/>
    <n v="11455.124999999998"/>
    <m/>
  </r>
  <r>
    <d v="2025-07-01T00:00:00"/>
    <x v="6"/>
    <x v="4"/>
    <x v="5"/>
    <x v="874"/>
    <x v="916"/>
    <n v="1959"/>
    <n v="664"/>
    <n v="0.33894844308320571"/>
    <n v="0.7"/>
    <n v="13.75"/>
    <n v="707.3"/>
    <n v="9725.375"/>
    <m/>
  </r>
  <r>
    <d v="2025-07-01T00:00:00"/>
    <x v="6"/>
    <x v="4"/>
    <x v="5"/>
    <x v="876"/>
    <x v="918"/>
    <n v="2071"/>
    <n v="633"/>
    <n v="0.30564944471269917"/>
    <n v="0.7"/>
    <n v="13.75"/>
    <n v="816.7"/>
    <n v="11229.625"/>
    <m/>
  </r>
  <r>
    <d v="2025-07-01T00:00:00"/>
    <x v="6"/>
    <x v="4"/>
    <x v="5"/>
    <x v="877"/>
    <x v="919"/>
    <n v="1182"/>
    <n v="405"/>
    <n v="0.34263959390862941"/>
    <n v="0.7"/>
    <n v="13.75"/>
    <n v="422.40000000000009"/>
    <n v="5808.0000000000009"/>
    <m/>
  </r>
  <r>
    <d v="2025-07-01T00:00:00"/>
    <x v="6"/>
    <x v="4"/>
    <x v="5"/>
    <x v="878"/>
    <x v="920"/>
    <n v="1494"/>
    <n v="520"/>
    <n v="0.34805890227576974"/>
    <n v="0.7"/>
    <n v="13.75"/>
    <n v="525.79999999999995"/>
    <n v="7229.7499999999991"/>
    <m/>
  </r>
  <r>
    <d v="2025-07-01T00:00:00"/>
    <x v="6"/>
    <x v="4"/>
    <x v="5"/>
    <x v="879"/>
    <x v="921"/>
    <n v="1484"/>
    <n v="478"/>
    <n v="0.32210242587601079"/>
    <n v="0.7"/>
    <n v="13.75"/>
    <n v="560.79999999999995"/>
    <n v="7710.9999999999991"/>
    <m/>
  </r>
  <r>
    <d v="2025-07-01T00:00:00"/>
    <x v="6"/>
    <x v="4"/>
    <x v="5"/>
    <x v="880"/>
    <x v="922"/>
    <n v="1948"/>
    <n v="533"/>
    <n v="0.27361396303901436"/>
    <n v="0.7"/>
    <n v="13.75"/>
    <n v="830.59999999999991"/>
    <n v="11420.749999999998"/>
    <m/>
  </r>
  <r>
    <d v="2025-07-01T00:00:00"/>
    <x v="6"/>
    <x v="4"/>
    <x v="5"/>
    <x v="881"/>
    <x v="923"/>
    <n v="824"/>
    <n v="260"/>
    <n v="0.3155339805825243"/>
    <n v="0.7"/>
    <n v="13.75"/>
    <n v="316.79999999999995"/>
    <n v="4355.9999999999991"/>
    <m/>
  </r>
  <r>
    <d v="2025-07-01T00:00:00"/>
    <x v="6"/>
    <x v="4"/>
    <x v="5"/>
    <x v="883"/>
    <x v="925"/>
    <n v="1892"/>
    <n v="896"/>
    <n v="0.47357293868921774"/>
    <n v="0.7"/>
    <n v="13.75"/>
    <n v="428.39999999999986"/>
    <n v="5890.4999999999982"/>
    <m/>
  </r>
  <r>
    <d v="2025-07-01T00:00:00"/>
    <x v="6"/>
    <x v="4"/>
    <x v="5"/>
    <x v="884"/>
    <x v="926"/>
    <n v="1892"/>
    <n v="806"/>
    <n v="0.42600422832980972"/>
    <n v="0.7"/>
    <n v="13.75"/>
    <n v="518.39999999999986"/>
    <n v="7127.9999999999982"/>
    <m/>
  </r>
  <r>
    <d v="2025-07-01T00:00:00"/>
    <x v="6"/>
    <x v="4"/>
    <x v="5"/>
    <x v="885"/>
    <x v="927"/>
    <n v="1376"/>
    <n v="451"/>
    <n v="0.32776162790697677"/>
    <n v="0.7"/>
    <n v="13.75"/>
    <n v="512.19999999999993"/>
    <n v="7042.7499999999991"/>
    <m/>
  </r>
  <r>
    <d v="2025-07-01T00:00:00"/>
    <x v="6"/>
    <x v="4"/>
    <x v="5"/>
    <x v="886"/>
    <x v="928"/>
    <n v="1820"/>
    <n v="618"/>
    <n v="0.33956043956043958"/>
    <n v="0.7"/>
    <n v="13.75"/>
    <n v="655.99999999999977"/>
    <n v="9019.9999999999964"/>
    <m/>
  </r>
  <r>
    <d v="2025-07-01T00:00:00"/>
    <x v="6"/>
    <x v="4"/>
    <x v="5"/>
    <x v="887"/>
    <x v="929"/>
    <n v="2496"/>
    <n v="876"/>
    <n v="0.35096153846153844"/>
    <n v="0.7"/>
    <n v="13.75"/>
    <n v="871.2"/>
    <n v="11979"/>
    <m/>
  </r>
  <r>
    <d v="2025-07-01T00:00:00"/>
    <x v="6"/>
    <x v="4"/>
    <x v="5"/>
    <x v="888"/>
    <x v="930"/>
    <n v="1586"/>
    <n v="524"/>
    <n v="0.33039092055485497"/>
    <n v="0.7"/>
    <n v="13.75"/>
    <n v="586.19999999999982"/>
    <n v="8060.2499999999973"/>
    <m/>
  </r>
  <r>
    <d v="2025-07-01T00:00:00"/>
    <x v="6"/>
    <x v="4"/>
    <x v="5"/>
    <x v="889"/>
    <x v="931"/>
    <n v="1359"/>
    <n v="427"/>
    <n v="0.3142016188373804"/>
    <n v="0.7"/>
    <n v="13.75"/>
    <n v="524.29999999999995"/>
    <n v="7209.1249999999991"/>
    <m/>
  </r>
  <r>
    <d v="2025-07-01T00:00:00"/>
    <x v="6"/>
    <x v="4"/>
    <x v="5"/>
    <x v="890"/>
    <x v="932"/>
    <n v="2670"/>
    <n v="815"/>
    <n v="0.30524344569288392"/>
    <n v="0.7"/>
    <n v="13.75"/>
    <n v="1053.9999999999998"/>
    <n v="14492.499999999996"/>
    <m/>
  </r>
  <r>
    <d v="2025-07-01T00:00:00"/>
    <x v="6"/>
    <x v="4"/>
    <x v="5"/>
    <x v="401"/>
    <x v="933"/>
    <n v="1470"/>
    <n v="508"/>
    <n v="0.34557823129251702"/>
    <n v="0.7"/>
    <n v="13.75"/>
    <n v="520.99999999999977"/>
    <n v="7163.7499999999973"/>
    <m/>
  </r>
  <r>
    <d v="2025-07-01T00:00:00"/>
    <x v="6"/>
    <x v="4"/>
    <x v="5"/>
    <x v="891"/>
    <x v="934"/>
    <n v="1749"/>
    <n v="548"/>
    <n v="0.31332189822755863"/>
    <n v="0.7"/>
    <n v="13.75"/>
    <n v="676.29999999999973"/>
    <n v="9299.1249999999964"/>
    <m/>
  </r>
  <r>
    <d v="2025-07-01T00:00:00"/>
    <x v="6"/>
    <x v="16"/>
    <x v="105"/>
    <x v="892"/>
    <x v="935"/>
    <n v="1566"/>
    <n v="644"/>
    <n v="0.41123882503192849"/>
    <n v="0.7"/>
    <n v="13.75"/>
    <n v="452.19999999999982"/>
    <n v="6217.7499999999973"/>
    <m/>
  </r>
  <r>
    <d v="2025-07-01T00:00:00"/>
    <x v="6"/>
    <x v="6"/>
    <x v="30"/>
    <x v="893"/>
    <x v="936"/>
    <n v="1490"/>
    <n v="656"/>
    <n v="0.44026845637583895"/>
    <n v="0.7"/>
    <n v="13.75"/>
    <n v="387"/>
    <n v="5321.25"/>
    <m/>
  </r>
  <r>
    <d v="2025-07-01T00:00:00"/>
    <x v="6"/>
    <x v="20"/>
    <x v="147"/>
    <x v="895"/>
    <x v="938"/>
    <n v="1471"/>
    <n v="639"/>
    <n v="0.43439836845683211"/>
    <n v="0.7"/>
    <n v="13.75"/>
    <n v="390.69999999999982"/>
    <n v="5372.1249999999973"/>
    <m/>
  </r>
  <r>
    <d v="2025-07-01T00:00:00"/>
    <x v="6"/>
    <x v="14"/>
    <x v="40"/>
    <x v="896"/>
    <x v="939"/>
    <n v="1688"/>
    <n v="777"/>
    <n v="0.46030805687203791"/>
    <n v="0.7"/>
    <n v="13.75"/>
    <n v="404.59999999999991"/>
    <n v="5563.2499999999991"/>
    <m/>
  </r>
  <r>
    <d v="2025-07-01T00:00:00"/>
    <x v="6"/>
    <x v="0"/>
    <x v="18"/>
    <x v="897"/>
    <x v="940"/>
    <n v="2645"/>
    <n v="1074"/>
    <n v="0.40604914933837427"/>
    <n v="0.7"/>
    <n v="13.75"/>
    <n v="777.5"/>
    <n v="10690.625"/>
    <m/>
  </r>
  <r>
    <d v="2025-07-01T00:00:00"/>
    <x v="6"/>
    <x v="6"/>
    <x v="202"/>
    <x v="898"/>
    <x v="941"/>
    <n v="939"/>
    <n v="416"/>
    <n v="0.44302449414270501"/>
    <n v="0.7"/>
    <n v="13.75"/>
    <n v="241.29999999999995"/>
    <n v="3317.8749999999995"/>
    <m/>
  </r>
  <r>
    <d v="2025-07-01T00:00:00"/>
    <x v="6"/>
    <x v="6"/>
    <x v="65"/>
    <x v="899"/>
    <x v="942"/>
    <n v="3182"/>
    <n v="1077"/>
    <n v="0.33846637335009427"/>
    <n v="0.7"/>
    <n v="13.75"/>
    <n v="1150.4000000000001"/>
    <n v="15818.000000000002"/>
    <m/>
  </r>
  <r>
    <d v="2025-07-01T00:00:00"/>
    <x v="6"/>
    <x v="6"/>
    <x v="65"/>
    <x v="900"/>
    <x v="943"/>
    <n v="2856"/>
    <n v="975"/>
    <n v="0.34138655462184875"/>
    <n v="0.7"/>
    <n v="13.75"/>
    <n v="1024.2"/>
    <n v="14082.75"/>
    <m/>
  </r>
  <r>
    <d v="2025-07-01T00:00:00"/>
    <x v="6"/>
    <x v="6"/>
    <x v="76"/>
    <x v="902"/>
    <x v="945"/>
    <n v="1421"/>
    <n v="598"/>
    <n v="0.42083040112596765"/>
    <n v="0.7"/>
    <n v="13.75"/>
    <n v="396.69999999999993"/>
    <n v="5454.6249999999991"/>
    <m/>
  </r>
  <r>
    <d v="2025-07-01T00:00:00"/>
    <x v="6"/>
    <x v="16"/>
    <x v="91"/>
    <x v="903"/>
    <x v="946"/>
    <n v="2662"/>
    <n v="916"/>
    <n v="0.3441021788129226"/>
    <n v="0.7"/>
    <n v="13.75"/>
    <n v="947.39999999999986"/>
    <n v="13026.749999999998"/>
    <m/>
  </r>
  <r>
    <d v="2025-07-01T00:00:00"/>
    <x v="6"/>
    <x v="16"/>
    <x v="91"/>
    <x v="904"/>
    <x v="947"/>
    <n v="2887"/>
    <n v="987"/>
    <n v="0.3418773813647385"/>
    <n v="0.7"/>
    <n v="13.75"/>
    <n v="1033.8999999999999"/>
    <n v="14216.124999999998"/>
    <m/>
  </r>
  <r>
    <d v="2025-07-01T00:00:00"/>
    <x v="6"/>
    <x v="16"/>
    <x v="51"/>
    <x v="905"/>
    <x v="948"/>
    <n v="2546"/>
    <n v="839"/>
    <n v="0.32953652788688137"/>
    <n v="0.7"/>
    <n v="13.75"/>
    <n v="943.19999999999982"/>
    <n v="12968.999999999998"/>
    <m/>
  </r>
  <r>
    <d v="2025-07-01T00:00:00"/>
    <x v="6"/>
    <x v="16"/>
    <x v="51"/>
    <x v="906"/>
    <x v="949"/>
    <n v="1944"/>
    <n v="621"/>
    <n v="0.31944444444444442"/>
    <n v="0.7"/>
    <n v="13.75"/>
    <n v="739.80000000000018"/>
    <n v="10172.250000000002"/>
    <m/>
  </r>
  <r>
    <d v="2025-07-01T00:00:00"/>
    <x v="6"/>
    <x v="5"/>
    <x v="45"/>
    <x v="907"/>
    <x v="950"/>
    <n v="3703"/>
    <n v="1311"/>
    <n v="0.35403726708074534"/>
    <n v="0.7"/>
    <n v="13.75"/>
    <n v="1281.0999999999999"/>
    <n v="17615.125"/>
    <m/>
  </r>
  <r>
    <d v="2025-07-01T00:00:00"/>
    <x v="6"/>
    <x v="0"/>
    <x v="94"/>
    <x v="242"/>
    <x v="951"/>
    <n v="2295"/>
    <n v="864"/>
    <n v="0.37647058823529411"/>
    <n v="0.7"/>
    <n v="13.75"/>
    <n v="742.5"/>
    <n v="10209.375"/>
    <m/>
  </r>
  <r>
    <d v="2025-08-01T00:00:00"/>
    <x v="6"/>
    <x v="4"/>
    <x v="20"/>
    <x v="711"/>
    <x v="744"/>
    <n v="1633"/>
    <n v="827"/>
    <n v="0.50642988364972441"/>
    <n v="0.7"/>
    <n v="13.75"/>
    <n v="316.09999999999991"/>
    <n v="4346.3749999999991"/>
    <m/>
  </r>
  <r>
    <d v="2025-08-01T00:00:00"/>
    <x v="6"/>
    <x v="3"/>
    <x v="178"/>
    <x v="712"/>
    <x v="745"/>
    <n v="2037"/>
    <n v="745"/>
    <n v="0.36573392243495334"/>
    <n v="0.7"/>
    <n v="13.75"/>
    <n v="680.90000000000009"/>
    <n v="9362.3750000000018"/>
    <m/>
  </r>
  <r>
    <d v="2025-08-01T00:00:00"/>
    <x v="6"/>
    <x v="4"/>
    <x v="75"/>
    <x v="714"/>
    <x v="747"/>
    <n v="1124"/>
    <n v="269"/>
    <n v="0.23932384341637011"/>
    <n v="0.7"/>
    <n v="13.75"/>
    <n v="517.79999999999995"/>
    <n v="7119.7499999999991"/>
    <m/>
  </r>
  <r>
    <d v="2025-08-01T00:00:00"/>
    <x v="6"/>
    <x v="4"/>
    <x v="179"/>
    <x v="715"/>
    <x v="748"/>
    <n v="1213"/>
    <n v="415"/>
    <n v="0.34212695795548226"/>
    <n v="0.7"/>
    <n v="13.75"/>
    <n v="434.1"/>
    <n v="5968.875"/>
    <m/>
  </r>
  <r>
    <d v="2025-08-01T00:00:00"/>
    <x v="6"/>
    <x v="0"/>
    <x v="180"/>
    <x v="908"/>
    <x v="750"/>
    <n v="1519"/>
    <n v="688"/>
    <n v="0.45292955892034231"/>
    <n v="0.7"/>
    <n v="13.75"/>
    <n v="375.29999999999995"/>
    <n v="5160.3749999999991"/>
    <m/>
  </r>
  <r>
    <d v="2025-08-01T00:00:00"/>
    <x v="6"/>
    <x v="4"/>
    <x v="181"/>
    <x v="718"/>
    <x v="751"/>
    <n v="1756"/>
    <n v="913"/>
    <n v="0.51993166287015946"/>
    <n v="0.7"/>
    <n v="13.75"/>
    <n v="316.19999999999982"/>
    <n v="4347.7499999999973"/>
    <m/>
  </r>
  <r>
    <d v="2025-08-01T00:00:00"/>
    <x v="6"/>
    <x v="0"/>
    <x v="182"/>
    <x v="719"/>
    <x v="752"/>
    <n v="2074"/>
    <n v="1036"/>
    <n v="0.49951783992285437"/>
    <n v="0.7"/>
    <n v="13.75"/>
    <n v="415.79999999999995"/>
    <n v="5717.2499999999991"/>
    <m/>
  </r>
  <r>
    <d v="2025-08-01T00:00:00"/>
    <x v="6"/>
    <x v="5"/>
    <x v="104"/>
    <x v="263"/>
    <x v="753"/>
    <n v="1325"/>
    <n v="679"/>
    <n v="0.51245283018867926"/>
    <n v="0.7"/>
    <n v="13.75"/>
    <n v="248.49999999999989"/>
    <n v="3416.8749999999986"/>
    <m/>
  </r>
  <r>
    <d v="2025-08-01T00:00:00"/>
    <x v="6"/>
    <x v="4"/>
    <x v="8"/>
    <x v="909"/>
    <x v="754"/>
    <n v="1186"/>
    <n v="546"/>
    <n v="0.46037099494097805"/>
    <n v="0.7"/>
    <n v="13.75"/>
    <n v="284.20000000000005"/>
    <n v="3907.7500000000005"/>
    <m/>
  </r>
  <r>
    <d v="2025-08-01T00:00:00"/>
    <x v="6"/>
    <x v="15"/>
    <x v="41"/>
    <x v="721"/>
    <x v="755"/>
    <n v="3711"/>
    <n v="1938"/>
    <n v="0.5222312045270816"/>
    <n v="0.7"/>
    <n v="13.75"/>
    <n v="659.69999999999982"/>
    <n v="9070.8749999999982"/>
    <m/>
  </r>
  <r>
    <d v="2025-08-01T00:00:00"/>
    <x v="6"/>
    <x v="15"/>
    <x v="41"/>
    <x v="722"/>
    <x v="756"/>
    <n v="2201"/>
    <n v="1193"/>
    <n v="0.54202635165833712"/>
    <n v="0.7"/>
    <n v="13.75"/>
    <n v="347.69999999999982"/>
    <n v="4780.8749999999973"/>
    <m/>
  </r>
  <r>
    <d v="2025-08-01T00:00:00"/>
    <x v="6"/>
    <x v="6"/>
    <x v="11"/>
    <x v="723"/>
    <x v="757"/>
    <n v="3149"/>
    <n v="1285"/>
    <n v="0.40806605271514768"/>
    <n v="0.7"/>
    <n v="13.75"/>
    <n v="919.29999999999973"/>
    <n v="12640.374999999996"/>
    <m/>
  </r>
  <r>
    <d v="2025-08-01T00:00:00"/>
    <x v="6"/>
    <x v="6"/>
    <x v="11"/>
    <x v="724"/>
    <x v="758"/>
    <n v="1529"/>
    <n v="647"/>
    <n v="0.42315238718116416"/>
    <n v="0.7"/>
    <n v="13.75"/>
    <n v="423.29999999999995"/>
    <n v="5820.3749999999991"/>
    <m/>
  </r>
  <r>
    <d v="2025-08-01T00:00:00"/>
    <x v="6"/>
    <x v="6"/>
    <x v="11"/>
    <x v="725"/>
    <x v="759"/>
    <n v="2085"/>
    <n v="906"/>
    <n v="0.43453237410071943"/>
    <n v="0.7"/>
    <n v="13.75"/>
    <n v="553.49999999999977"/>
    <n v="7610.6249999999973"/>
    <m/>
  </r>
  <r>
    <d v="2025-08-01T00:00:00"/>
    <x v="6"/>
    <x v="6"/>
    <x v="11"/>
    <x v="726"/>
    <x v="760"/>
    <n v="1348"/>
    <n v="432"/>
    <n v="0.32047477744807124"/>
    <n v="0.7"/>
    <n v="13.75"/>
    <n v="511.59999999999991"/>
    <n v="7034.4999999999991"/>
    <m/>
  </r>
  <r>
    <d v="2025-08-01T00:00:00"/>
    <x v="6"/>
    <x v="6"/>
    <x v="11"/>
    <x v="51"/>
    <x v="761"/>
    <n v="3905"/>
    <n v="1620"/>
    <n v="0.41485275288092188"/>
    <n v="0.7"/>
    <n v="13.75"/>
    <n v="1113.5"/>
    <n v="15310.625"/>
    <m/>
  </r>
  <r>
    <d v="2025-08-01T00:00:00"/>
    <x v="6"/>
    <x v="6"/>
    <x v="11"/>
    <x v="729"/>
    <x v="764"/>
    <n v="2168"/>
    <n v="760"/>
    <n v="0.35055350553505538"/>
    <n v="0.7"/>
    <n v="13.75"/>
    <n v="757.59999999999991"/>
    <n v="10416.999999999998"/>
    <m/>
  </r>
  <r>
    <d v="2025-08-01T00:00:00"/>
    <x v="6"/>
    <x v="6"/>
    <x v="11"/>
    <x v="910"/>
    <x v="762"/>
    <n v="1524"/>
    <n v="693"/>
    <n v="0.45472440944881892"/>
    <n v="0.7"/>
    <n v="13.75"/>
    <n v="373.79999999999995"/>
    <n v="5139.7499999999991"/>
    <m/>
  </r>
  <r>
    <d v="2025-08-01T00:00:00"/>
    <x v="6"/>
    <x v="6"/>
    <x v="11"/>
    <x v="911"/>
    <x v="763"/>
    <n v="1518"/>
    <n v="554"/>
    <n v="0.36495388669301715"/>
    <n v="0.7"/>
    <n v="13.75"/>
    <n v="508.59999999999991"/>
    <n v="6993.2499999999991"/>
    <m/>
  </r>
  <r>
    <d v="2025-08-01T00:00:00"/>
    <x v="6"/>
    <x v="6"/>
    <x v="11"/>
    <x v="912"/>
    <x v="765"/>
    <n v="2139"/>
    <n v="940"/>
    <n v="0.43945769050958394"/>
    <n v="0.7"/>
    <n v="13.75"/>
    <n v="557.29999999999995"/>
    <n v="7662.8749999999991"/>
    <m/>
  </r>
  <r>
    <d v="2025-08-01T00:00:00"/>
    <x v="6"/>
    <x v="18"/>
    <x v="53"/>
    <x v="105"/>
    <x v="767"/>
    <n v="859"/>
    <n v="429"/>
    <n v="0.49941792782305006"/>
    <n v="0.7"/>
    <n v="13.75"/>
    <n v="172.29999999999995"/>
    <n v="2369.1249999999995"/>
    <m/>
  </r>
  <r>
    <d v="2025-08-01T00:00:00"/>
    <x v="6"/>
    <x v="18"/>
    <x v="53"/>
    <x v="913"/>
    <x v="768"/>
    <n v="2004"/>
    <n v="1365"/>
    <n v="0.68113772455089816"/>
    <n v="0.7"/>
    <n v="13.75"/>
    <n v="37.799999999999955"/>
    <n v="519.74999999999932"/>
    <m/>
  </r>
  <r>
    <d v="2025-08-01T00:00:00"/>
    <x v="6"/>
    <x v="4"/>
    <x v="23"/>
    <x v="733"/>
    <x v="769"/>
    <n v="2031"/>
    <n v="966"/>
    <n v="0.4756277695716396"/>
    <n v="0.7"/>
    <n v="13.75"/>
    <n v="455.69999999999982"/>
    <n v="6265.8749999999973"/>
    <m/>
  </r>
  <r>
    <d v="2025-08-01T00:00:00"/>
    <x v="6"/>
    <x v="1"/>
    <x v="1"/>
    <x v="734"/>
    <x v="770"/>
    <n v="2830"/>
    <n v="1143"/>
    <n v="0.40388692579505303"/>
    <n v="0.7"/>
    <n v="13.75"/>
    <n v="837.99999999999955"/>
    <n v="11522.499999999995"/>
    <m/>
  </r>
  <r>
    <d v="2025-08-01T00:00:00"/>
    <x v="6"/>
    <x v="1"/>
    <x v="1"/>
    <x v="735"/>
    <x v="771"/>
    <n v="2494"/>
    <n v="678"/>
    <n v="0.27185244587008822"/>
    <n v="0.7"/>
    <n v="13.75"/>
    <n v="1067.7999999999997"/>
    <n v="14682.249999999996"/>
    <m/>
  </r>
  <r>
    <d v="2025-08-01T00:00:00"/>
    <x v="6"/>
    <x v="1"/>
    <x v="1"/>
    <x v="736"/>
    <x v="772"/>
    <n v="4179"/>
    <n v="1730"/>
    <n v="0.41397463508016275"/>
    <n v="0.7"/>
    <n v="13.75"/>
    <n v="1195.2999999999997"/>
    <n v="16435.374999999996"/>
    <m/>
  </r>
  <r>
    <d v="2025-08-01T00:00:00"/>
    <x v="6"/>
    <x v="1"/>
    <x v="1"/>
    <x v="737"/>
    <x v="773"/>
    <n v="3006"/>
    <n v="851"/>
    <n v="0.28310046573519626"/>
    <n v="0.7"/>
    <n v="13.75"/>
    <n v="1253.1999999999998"/>
    <n v="17231.499999999996"/>
    <m/>
  </r>
  <r>
    <d v="2025-08-01T00:00:00"/>
    <x v="6"/>
    <x v="1"/>
    <x v="1"/>
    <x v="738"/>
    <x v="774"/>
    <n v="1693"/>
    <n v="515"/>
    <n v="0.30419373892498525"/>
    <n v="0.7"/>
    <n v="13.75"/>
    <n v="670.09999999999991"/>
    <n v="9213.8749999999982"/>
    <m/>
  </r>
  <r>
    <d v="2025-08-01T00:00:00"/>
    <x v="6"/>
    <x v="1"/>
    <x v="1"/>
    <x v="741"/>
    <x v="777"/>
    <n v="3385"/>
    <n v="1251"/>
    <n v="0.36957163958641065"/>
    <n v="0.7"/>
    <n v="13.75"/>
    <n v="1118.4999999999995"/>
    <n v="15379.374999999995"/>
    <m/>
  </r>
  <r>
    <d v="2025-08-01T00:00:00"/>
    <x v="6"/>
    <x v="1"/>
    <x v="1"/>
    <x v="742"/>
    <x v="778"/>
    <n v="1734"/>
    <n v="553"/>
    <n v="0.31891580161476357"/>
    <n v="0.7"/>
    <n v="13.75"/>
    <n v="660.79999999999973"/>
    <n v="9085.9999999999964"/>
    <m/>
  </r>
  <r>
    <d v="2025-08-01T00:00:00"/>
    <x v="6"/>
    <x v="1"/>
    <x v="1"/>
    <x v="743"/>
    <x v="779"/>
    <n v="1684"/>
    <n v="494"/>
    <n v="0.29334916864608074"/>
    <n v="0.7"/>
    <n v="13.75"/>
    <n v="684.8"/>
    <n v="9416"/>
    <m/>
  </r>
  <r>
    <d v="2025-08-01T00:00:00"/>
    <x v="6"/>
    <x v="1"/>
    <x v="1"/>
    <x v="914"/>
    <x v="776"/>
    <n v="1306"/>
    <n v="526"/>
    <n v="0.40275650842266464"/>
    <n v="0.7"/>
    <n v="13.75"/>
    <n v="388.19999999999993"/>
    <n v="5337.7499999999991"/>
    <m/>
  </r>
  <r>
    <d v="2025-08-01T00:00:00"/>
    <x v="6"/>
    <x v="0"/>
    <x v="143"/>
    <x v="744"/>
    <x v="780"/>
    <n v="1649"/>
    <n v="670"/>
    <n v="0.4063068526379624"/>
    <n v="0.7"/>
    <n v="13.75"/>
    <n v="484.29999999999995"/>
    <n v="6659.1249999999991"/>
    <m/>
  </r>
  <r>
    <d v="2025-08-01T00:00:00"/>
    <x v="6"/>
    <x v="16"/>
    <x v="183"/>
    <x v="745"/>
    <x v="781"/>
    <n v="2435"/>
    <n v="929"/>
    <n v="0.38151950718685834"/>
    <n v="0.7"/>
    <n v="13.75"/>
    <n v="775.49999999999977"/>
    <n v="10663.124999999996"/>
    <m/>
  </r>
  <r>
    <d v="2025-08-01T00:00:00"/>
    <x v="6"/>
    <x v="13"/>
    <x v="58"/>
    <x v="746"/>
    <x v="782"/>
    <n v="2191"/>
    <n v="1094"/>
    <n v="0.49931538110451851"/>
    <n v="0.7"/>
    <n v="13.75"/>
    <n v="439.69999999999982"/>
    <n v="6045.8749999999973"/>
    <m/>
  </r>
  <r>
    <d v="2025-08-01T00:00:00"/>
    <x v="6"/>
    <x v="4"/>
    <x v="68"/>
    <x v="747"/>
    <x v="783"/>
    <n v="1559"/>
    <n v="474"/>
    <n v="0.30404105195638231"/>
    <n v="0.7"/>
    <n v="13.75"/>
    <n v="617.29999999999973"/>
    <n v="8487.8749999999964"/>
    <m/>
  </r>
  <r>
    <d v="2025-08-01T00:00:00"/>
    <x v="6"/>
    <x v="4"/>
    <x v="68"/>
    <x v="748"/>
    <x v="784"/>
    <n v="3847"/>
    <n v="1279"/>
    <n v="0.33246685729139591"/>
    <n v="0.7"/>
    <n v="13.75"/>
    <n v="1413.8999999999996"/>
    <n v="19441.124999999996"/>
    <m/>
  </r>
  <r>
    <d v="2025-08-01T00:00:00"/>
    <x v="6"/>
    <x v="4"/>
    <x v="68"/>
    <x v="749"/>
    <x v="785"/>
    <n v="2186"/>
    <n v="656"/>
    <n v="0.30009149130832569"/>
    <n v="0.7"/>
    <n v="13.75"/>
    <n v="874.2"/>
    <n v="12020.25"/>
    <m/>
  </r>
  <r>
    <d v="2025-08-01T00:00:00"/>
    <x v="6"/>
    <x v="11"/>
    <x v="31"/>
    <x v="56"/>
    <x v="786"/>
    <n v="351"/>
    <n v="53"/>
    <n v="0.150997150997151"/>
    <n v="0.7"/>
    <n v="13.75"/>
    <n v="192.69999999999996"/>
    <n v="2649.6249999999995"/>
    <m/>
  </r>
  <r>
    <d v="2025-08-01T00:00:00"/>
    <x v="6"/>
    <x v="2"/>
    <x v="146"/>
    <x v="750"/>
    <x v="787"/>
    <n v="2073"/>
    <n v="630"/>
    <n v="0.30390738060781475"/>
    <n v="0.7"/>
    <n v="13.75"/>
    <n v="821.10000000000014"/>
    <n v="11290.125000000002"/>
    <m/>
  </r>
  <r>
    <d v="2025-08-01T00:00:00"/>
    <x v="6"/>
    <x v="8"/>
    <x v="184"/>
    <x v="751"/>
    <x v="788"/>
    <n v="3266"/>
    <n v="1402"/>
    <n v="0.42927127985303121"/>
    <n v="0.7"/>
    <n v="13.75"/>
    <n v="884.20000000000027"/>
    <n v="12157.750000000004"/>
    <m/>
  </r>
  <r>
    <d v="2025-08-01T00:00:00"/>
    <x v="6"/>
    <x v="13"/>
    <x v="185"/>
    <x v="915"/>
    <x v="789"/>
    <n v="2294"/>
    <n v="1042"/>
    <n v="0.45422842197035745"/>
    <n v="0.7"/>
    <n v="13.75"/>
    <n v="563.79999999999995"/>
    <n v="7752.2499999999991"/>
    <m/>
  </r>
  <r>
    <d v="2025-08-01T00:00:00"/>
    <x v="6"/>
    <x v="20"/>
    <x v="59"/>
    <x v="753"/>
    <x v="790"/>
    <n v="3099"/>
    <n v="964"/>
    <n v="0.31106808647950951"/>
    <n v="0.7"/>
    <n v="13.75"/>
    <n v="1205.2999999999997"/>
    <n v="16572.874999999996"/>
    <m/>
  </r>
  <r>
    <d v="2025-08-01T00:00:00"/>
    <x v="6"/>
    <x v="20"/>
    <x v="59"/>
    <x v="754"/>
    <x v="791"/>
    <n v="2907"/>
    <n v="1127"/>
    <n v="0.38768489852081184"/>
    <n v="0.7"/>
    <n v="13.75"/>
    <n v="907.89999999999986"/>
    <n v="12483.624999999998"/>
    <m/>
  </r>
  <r>
    <d v="2025-08-01T00:00:00"/>
    <x v="6"/>
    <x v="22"/>
    <x v="78"/>
    <x v="755"/>
    <x v="792"/>
    <n v="3258"/>
    <n v="1185"/>
    <n v="0.36372007366482506"/>
    <n v="0.7"/>
    <n v="13.75"/>
    <n v="1095.5999999999999"/>
    <n v="15064.499999999998"/>
    <m/>
  </r>
  <r>
    <d v="2025-08-01T00:00:00"/>
    <x v="6"/>
    <x v="22"/>
    <x v="78"/>
    <x v="756"/>
    <x v="793"/>
    <n v="2391"/>
    <n v="799"/>
    <n v="0.3341698034295274"/>
    <n v="0.7"/>
    <n v="13.75"/>
    <n v="874.69999999999982"/>
    <n v="12027.124999999998"/>
    <m/>
  </r>
  <r>
    <d v="2025-08-01T00:00:00"/>
    <x v="6"/>
    <x v="22"/>
    <x v="78"/>
    <x v="757"/>
    <x v="794"/>
    <n v="1785"/>
    <n v="521"/>
    <n v="0.29187675070028013"/>
    <n v="0.7"/>
    <n v="13.75"/>
    <n v="728.49999999999977"/>
    <n v="10016.874999999996"/>
    <m/>
  </r>
  <r>
    <d v="2025-08-01T00:00:00"/>
    <x v="6"/>
    <x v="22"/>
    <x v="78"/>
    <x v="758"/>
    <x v="795"/>
    <n v="2505"/>
    <n v="640"/>
    <n v="0.2554890219560878"/>
    <n v="0.7"/>
    <n v="13.75"/>
    <n v="1113.5000000000002"/>
    <n v="15310.625000000004"/>
    <m/>
  </r>
  <r>
    <d v="2025-08-01T00:00:00"/>
    <x v="6"/>
    <x v="0"/>
    <x v="87"/>
    <x v="332"/>
    <x v="796"/>
    <n v="1731"/>
    <n v="1393"/>
    <n v="0.80473714615828995"/>
    <n v="0.7"/>
    <n v="13.75"/>
    <n v="338"/>
    <n v="4647.5"/>
    <m/>
  </r>
  <r>
    <d v="2025-08-01T00:00:00"/>
    <x v="6"/>
    <x v="7"/>
    <x v="15"/>
    <x v="759"/>
    <x v="797"/>
    <n v="1360"/>
    <n v="615"/>
    <n v="0.45220588235294118"/>
    <n v="0.7"/>
    <n v="13.75"/>
    <n v="337"/>
    <n v="4633.75"/>
    <m/>
  </r>
  <r>
    <d v="2025-08-01T00:00:00"/>
    <x v="6"/>
    <x v="7"/>
    <x v="15"/>
    <x v="760"/>
    <x v="798"/>
    <n v="1633"/>
    <n v="635"/>
    <n v="0.38885486834047767"/>
    <n v="0.7"/>
    <n v="13.75"/>
    <n v="508.09999999999991"/>
    <n v="6986.3749999999991"/>
    <m/>
  </r>
  <r>
    <d v="2025-08-01T00:00:00"/>
    <x v="6"/>
    <x v="7"/>
    <x v="15"/>
    <x v="761"/>
    <x v="799"/>
    <n v="1564"/>
    <n v="582"/>
    <n v="0.37212276214833762"/>
    <n v="0.7"/>
    <n v="13.75"/>
    <n v="512.79999999999995"/>
    <n v="7050.9999999999991"/>
    <m/>
  </r>
  <r>
    <d v="2025-08-01T00:00:00"/>
    <x v="6"/>
    <x v="7"/>
    <x v="15"/>
    <x v="762"/>
    <x v="800"/>
    <n v="1107"/>
    <n v="429"/>
    <n v="0.38753387533875339"/>
    <n v="0.7"/>
    <n v="13.75"/>
    <n v="345.89999999999986"/>
    <n v="4756.1249999999982"/>
    <m/>
  </r>
  <r>
    <d v="2025-08-01T00:00:00"/>
    <x v="6"/>
    <x v="7"/>
    <x v="15"/>
    <x v="763"/>
    <x v="801"/>
    <n v="1442"/>
    <n v="584"/>
    <n v="0.40499306518723993"/>
    <n v="0.7"/>
    <n v="13.75"/>
    <n v="425.4"/>
    <n v="5849.25"/>
    <m/>
  </r>
  <r>
    <d v="2025-08-01T00:00:00"/>
    <x v="6"/>
    <x v="7"/>
    <x v="15"/>
    <x v="764"/>
    <x v="802"/>
    <n v="1455"/>
    <n v="895"/>
    <n v="0.61512027491408938"/>
    <n v="0.7"/>
    <n v="13.75"/>
    <n v="123.49999999999989"/>
    <n v="1698.1249999999984"/>
    <m/>
  </r>
  <r>
    <d v="2025-08-01T00:00:00"/>
    <x v="6"/>
    <x v="22"/>
    <x v="129"/>
    <x v="767"/>
    <x v="805"/>
    <n v="1313"/>
    <n v="703"/>
    <n v="0.53541507996953541"/>
    <n v="0.7"/>
    <n v="13.75"/>
    <n v="216.09999999999991"/>
    <n v="2971.3749999999986"/>
    <m/>
  </r>
  <r>
    <d v="2025-08-01T00:00:00"/>
    <x v="6"/>
    <x v="8"/>
    <x v="186"/>
    <x v="768"/>
    <x v="806"/>
    <n v="2194"/>
    <n v="975"/>
    <n v="0.44439380127620787"/>
    <n v="0.7"/>
    <n v="13.75"/>
    <n v="560.79999999999995"/>
    <n v="7710.9999999999991"/>
    <m/>
  </r>
  <r>
    <d v="2025-08-01T00:00:00"/>
    <x v="6"/>
    <x v="3"/>
    <x v="3"/>
    <x v="769"/>
    <x v="807"/>
    <n v="2513"/>
    <n v="1071"/>
    <n v="0.42618384401114207"/>
    <n v="0.7"/>
    <n v="13.75"/>
    <n v="688.09999999999991"/>
    <n v="9461.3749999999982"/>
    <m/>
  </r>
  <r>
    <d v="2025-08-01T00:00:00"/>
    <x v="6"/>
    <x v="3"/>
    <x v="3"/>
    <x v="770"/>
    <x v="808"/>
    <n v="2933"/>
    <n v="1227"/>
    <n v="0.41834299352199111"/>
    <n v="0.7"/>
    <n v="13.75"/>
    <n v="826.09999999999991"/>
    <n v="11358.874999999998"/>
    <m/>
  </r>
  <r>
    <d v="2025-08-01T00:00:00"/>
    <x v="6"/>
    <x v="1"/>
    <x v="187"/>
    <x v="771"/>
    <x v="809"/>
    <n v="2298"/>
    <n v="909"/>
    <n v="0.39556135770234985"/>
    <n v="0.7"/>
    <n v="13.75"/>
    <n v="699.59999999999991"/>
    <n v="9619.4999999999982"/>
    <m/>
  </r>
  <r>
    <d v="2025-08-01T00:00:00"/>
    <x v="6"/>
    <x v="16"/>
    <x v="188"/>
    <x v="772"/>
    <x v="810"/>
    <n v="2172"/>
    <n v="966"/>
    <n v="0.44475138121546959"/>
    <n v="0.7"/>
    <n v="13.75"/>
    <n v="554.39999999999986"/>
    <n v="7622.9999999999982"/>
    <m/>
  </r>
  <r>
    <d v="2025-08-01T00:00:00"/>
    <x v="6"/>
    <x v="22"/>
    <x v="85"/>
    <x v="773"/>
    <x v="811"/>
    <n v="825"/>
    <n v="230"/>
    <n v="0.27878787878787881"/>
    <n v="0.7"/>
    <n v="13.75"/>
    <n v="347.5"/>
    <n v="4778.125"/>
    <m/>
  </r>
  <r>
    <d v="2025-08-01T00:00:00"/>
    <x v="6"/>
    <x v="4"/>
    <x v="177"/>
    <x v="916"/>
    <x v="812"/>
    <n v="1807"/>
    <n v="664"/>
    <n v="0.36745987825124515"/>
    <n v="0.7"/>
    <n v="13.75"/>
    <n v="600.89999999999986"/>
    <n v="8262.3749999999982"/>
    <m/>
  </r>
  <r>
    <d v="2025-08-01T00:00:00"/>
    <x v="6"/>
    <x v="4"/>
    <x v="72"/>
    <x v="917"/>
    <x v="813"/>
    <n v="1849"/>
    <n v="525"/>
    <n v="0.28393726338561387"/>
    <n v="0.7"/>
    <n v="13.75"/>
    <n v="769.3"/>
    <n v="10577.875"/>
    <m/>
  </r>
  <r>
    <d v="2025-08-01T00:00:00"/>
    <x v="6"/>
    <x v="6"/>
    <x v="111"/>
    <x v="776"/>
    <x v="814"/>
    <n v="2285"/>
    <n v="808"/>
    <n v="0.35361050328227572"/>
    <n v="0.7"/>
    <n v="13.75"/>
    <n v="791.49999999999977"/>
    <n v="10883.124999999996"/>
    <m/>
  </r>
  <r>
    <d v="2025-08-01T00:00:00"/>
    <x v="6"/>
    <x v="6"/>
    <x v="189"/>
    <x v="777"/>
    <x v="815"/>
    <n v="1028"/>
    <n v="420"/>
    <n v="0.40856031128404668"/>
    <n v="0.7"/>
    <n v="13.75"/>
    <n v="299.60000000000002"/>
    <n v="4119.5"/>
    <m/>
  </r>
  <r>
    <d v="2025-08-01T00:00:00"/>
    <x v="6"/>
    <x v="8"/>
    <x v="190"/>
    <x v="778"/>
    <x v="816"/>
    <n v="1736"/>
    <n v="592"/>
    <n v="0.34101382488479265"/>
    <n v="0.7"/>
    <n v="13.75"/>
    <n v="623.19999999999982"/>
    <n v="8568.9999999999982"/>
    <m/>
  </r>
  <r>
    <d v="2025-08-01T00:00:00"/>
    <x v="6"/>
    <x v="6"/>
    <x v="13"/>
    <x v="779"/>
    <x v="817"/>
    <n v="2340"/>
    <n v="803"/>
    <n v="0.34316239316239316"/>
    <n v="0.7"/>
    <n v="13.75"/>
    <n v="834.99999999999977"/>
    <n v="11481.249999999996"/>
    <m/>
  </r>
  <r>
    <d v="2025-08-01T00:00:00"/>
    <x v="6"/>
    <x v="5"/>
    <x v="98"/>
    <x v="780"/>
    <x v="818"/>
    <n v="4406"/>
    <n v="2236"/>
    <n v="0.50748978665456201"/>
    <n v="0.7"/>
    <n v="13.75"/>
    <n v="848.19999999999936"/>
    <n v="11662.749999999991"/>
    <m/>
  </r>
  <r>
    <d v="2025-08-01T00:00:00"/>
    <x v="6"/>
    <x v="4"/>
    <x v="140"/>
    <x v="781"/>
    <x v="819"/>
    <n v="965"/>
    <n v="333"/>
    <n v="0.34507772020725391"/>
    <n v="0.7"/>
    <n v="13.75"/>
    <n v="342.49999999999989"/>
    <n v="4709.3749999999982"/>
    <m/>
  </r>
  <r>
    <d v="2025-08-01T00:00:00"/>
    <x v="6"/>
    <x v="22"/>
    <x v="125"/>
    <x v="782"/>
    <x v="820"/>
    <n v="3558"/>
    <n v="1132"/>
    <n v="0.31815626756604837"/>
    <n v="0.7"/>
    <n v="13.75"/>
    <n v="1358.6"/>
    <n v="18680.75"/>
    <m/>
  </r>
  <r>
    <d v="2025-08-01T00:00:00"/>
    <x v="6"/>
    <x v="5"/>
    <x v="191"/>
    <x v="783"/>
    <x v="821"/>
    <n v="1303"/>
    <n v="673"/>
    <n v="0.51650038372985418"/>
    <n v="0.7"/>
    <n v="13.75"/>
    <n v="239.09999999999991"/>
    <n v="3287.6249999999986"/>
    <m/>
  </r>
  <r>
    <d v="2025-08-01T00:00:00"/>
    <x v="6"/>
    <x v="0"/>
    <x v="108"/>
    <x v="784"/>
    <x v="822"/>
    <n v="2135"/>
    <n v="957"/>
    <n v="0.44824355971896956"/>
    <n v="0.7"/>
    <n v="13.75"/>
    <n v="537.5"/>
    <n v="7390.625"/>
    <m/>
  </r>
  <r>
    <d v="2025-08-01T00:00:00"/>
    <x v="6"/>
    <x v="19"/>
    <x v="192"/>
    <x v="785"/>
    <x v="823"/>
    <n v="593"/>
    <n v="387"/>
    <n v="0.65261382799325462"/>
    <n v="0.7"/>
    <n v="13.75"/>
    <n v="28.099999999999966"/>
    <n v="386.37499999999955"/>
    <m/>
  </r>
  <r>
    <d v="2025-08-01T00:00:00"/>
    <x v="6"/>
    <x v="23"/>
    <x v="88"/>
    <x v="786"/>
    <x v="824"/>
    <n v="1537"/>
    <n v="717"/>
    <n v="0.4664931685100846"/>
    <n v="0.7"/>
    <n v="13.75"/>
    <n v="358.89999999999986"/>
    <n v="4934.8749999999982"/>
    <m/>
  </r>
  <r>
    <d v="2025-08-01T00:00:00"/>
    <x v="6"/>
    <x v="12"/>
    <x v="32"/>
    <x v="787"/>
    <x v="825"/>
    <n v="1623"/>
    <n v="793"/>
    <n v="0.48860135551447936"/>
    <n v="0.7"/>
    <n v="13.75"/>
    <n v="343.09999999999991"/>
    <n v="4717.6249999999991"/>
    <m/>
  </r>
  <r>
    <d v="2025-08-01T00:00:00"/>
    <x v="6"/>
    <x v="12"/>
    <x v="32"/>
    <x v="788"/>
    <x v="826"/>
    <n v="1845"/>
    <n v="860"/>
    <n v="0.46612466124661245"/>
    <n v="0.7"/>
    <n v="13.75"/>
    <n v="431.5"/>
    <n v="5933.125"/>
    <m/>
  </r>
  <r>
    <d v="2025-08-01T00:00:00"/>
    <x v="6"/>
    <x v="12"/>
    <x v="32"/>
    <x v="789"/>
    <x v="827"/>
    <n v="1416"/>
    <n v="661"/>
    <n v="0.46680790960451979"/>
    <n v="0.7"/>
    <n v="13.75"/>
    <n v="330.19999999999993"/>
    <n v="4540.2499999999991"/>
    <m/>
  </r>
  <r>
    <d v="2025-08-01T00:00:00"/>
    <x v="6"/>
    <x v="12"/>
    <x v="32"/>
    <x v="790"/>
    <x v="828"/>
    <n v="1525"/>
    <n v="768"/>
    <n v="0.50360655737704918"/>
    <n v="0.7"/>
    <n v="13.75"/>
    <n v="299.49999999999977"/>
    <n v="4118.1249999999973"/>
    <m/>
  </r>
  <r>
    <d v="2025-08-01T00:00:00"/>
    <x v="6"/>
    <x v="22"/>
    <x v="135"/>
    <x v="791"/>
    <x v="829"/>
    <n v="1561"/>
    <n v="521"/>
    <n v="0.33376040999359385"/>
    <n v="0.7"/>
    <n v="13.75"/>
    <n v="571.70000000000005"/>
    <n v="7860.8750000000009"/>
    <m/>
  </r>
  <r>
    <d v="2025-08-01T00:00:00"/>
    <x v="6"/>
    <x v="6"/>
    <x v="25"/>
    <x v="792"/>
    <x v="830"/>
    <n v="333"/>
    <n v="139"/>
    <n v="0.41741741741741739"/>
    <n v="0.7"/>
    <n v="13.75"/>
    <n v="94.1"/>
    <n v="1293.875"/>
    <m/>
  </r>
  <r>
    <d v="2025-08-01T00:00:00"/>
    <x v="6"/>
    <x v="6"/>
    <x v="25"/>
    <x v="793"/>
    <x v="831"/>
    <n v="2978"/>
    <n v="1426"/>
    <n v="0.47884486232370721"/>
    <n v="0.7"/>
    <n v="13.75"/>
    <n v="658.59999999999991"/>
    <n v="9055.7499999999982"/>
    <m/>
  </r>
  <r>
    <d v="2025-08-01T00:00:00"/>
    <x v="6"/>
    <x v="10"/>
    <x v="26"/>
    <x v="794"/>
    <x v="832"/>
    <n v="2225"/>
    <n v="1257"/>
    <n v="0.56494382022471912"/>
    <n v="0.7"/>
    <n v="13.75"/>
    <n v="300.5"/>
    <n v="4131.875"/>
    <m/>
  </r>
  <r>
    <d v="2025-08-01T00:00:00"/>
    <x v="6"/>
    <x v="0"/>
    <x v="193"/>
    <x v="795"/>
    <x v="833"/>
    <n v="2056"/>
    <n v="555"/>
    <n v="0.26994163424124512"/>
    <n v="0.7"/>
    <n v="13.75"/>
    <n v="884.2"/>
    <n v="12157.75"/>
    <m/>
  </r>
  <r>
    <d v="2025-08-01T00:00:00"/>
    <x v="6"/>
    <x v="0"/>
    <x v="10"/>
    <x v="797"/>
    <x v="835"/>
    <n v="2723"/>
    <n v="1183"/>
    <n v="0.43444730077120824"/>
    <n v="0.7"/>
    <n v="13.75"/>
    <n v="723.09999999999968"/>
    <n v="9942.6249999999964"/>
    <m/>
  </r>
  <r>
    <d v="2025-08-01T00:00:00"/>
    <x v="6"/>
    <x v="0"/>
    <x v="10"/>
    <x v="798"/>
    <x v="836"/>
    <n v="2979"/>
    <n v="949"/>
    <n v="0.31856327626720377"/>
    <n v="0.7"/>
    <n v="13.75"/>
    <n v="1136.2999999999997"/>
    <n v="15624.124999999996"/>
    <m/>
  </r>
  <r>
    <d v="2025-08-01T00:00:00"/>
    <x v="6"/>
    <x v="0"/>
    <x v="10"/>
    <x v="799"/>
    <x v="837"/>
    <n v="3469"/>
    <n v="1258"/>
    <n v="0.36264053041222255"/>
    <n v="0.7"/>
    <n v="13.75"/>
    <n v="1170.2999999999997"/>
    <n v="16091.624999999996"/>
    <m/>
  </r>
  <r>
    <d v="2025-08-01T00:00:00"/>
    <x v="6"/>
    <x v="0"/>
    <x v="60"/>
    <x v="189"/>
    <x v="840"/>
    <n v="905"/>
    <n v="356"/>
    <n v="0.39337016574585637"/>
    <n v="0.7"/>
    <n v="13.75"/>
    <n v="277.5"/>
    <n v="3815.625"/>
    <m/>
  </r>
  <r>
    <d v="2025-08-01T00:00:00"/>
    <x v="6"/>
    <x v="0"/>
    <x v="60"/>
    <x v="391"/>
    <x v="839"/>
    <n v="2857"/>
    <n v="1260"/>
    <n v="0.4410220511025551"/>
    <n v="0.7"/>
    <n v="13.75"/>
    <n v="739.90000000000009"/>
    <n v="10173.625000000002"/>
    <m/>
  </r>
  <r>
    <d v="2025-08-01T00:00:00"/>
    <x v="6"/>
    <x v="4"/>
    <x v="22"/>
    <x v="918"/>
    <x v="841"/>
    <n v="1638"/>
    <n v="678"/>
    <n v="0.41391941391941389"/>
    <n v="0.7"/>
    <n v="13.75"/>
    <n v="468.59999999999991"/>
    <n v="6443.2499999999991"/>
    <m/>
  </r>
  <r>
    <d v="2025-08-01T00:00:00"/>
    <x v="6"/>
    <x v="25"/>
    <x v="156"/>
    <x v="802"/>
    <x v="842"/>
    <n v="2377"/>
    <n v="1086"/>
    <n v="0.45687841817416913"/>
    <n v="0.7"/>
    <n v="13.75"/>
    <n v="577.89999999999986"/>
    <n v="7946.1249999999982"/>
    <m/>
  </r>
  <r>
    <d v="2025-08-01T00:00:00"/>
    <x v="6"/>
    <x v="15"/>
    <x v="194"/>
    <x v="803"/>
    <x v="843"/>
    <n v="2308"/>
    <n v="1267"/>
    <n v="0.54896013864818027"/>
    <n v="0.7"/>
    <n v="13.75"/>
    <n v="348.59999999999991"/>
    <n v="4793.2499999999991"/>
    <m/>
  </r>
  <r>
    <d v="2025-08-01T00:00:00"/>
    <x v="6"/>
    <x v="14"/>
    <x v="195"/>
    <x v="804"/>
    <x v="844"/>
    <n v="977"/>
    <n v="530"/>
    <n v="0.5424769703172978"/>
    <n v="0.7"/>
    <n v="13.75"/>
    <n v="153.90000000000009"/>
    <n v="2116.1250000000014"/>
    <m/>
  </r>
  <r>
    <d v="2025-08-01T00:00:00"/>
    <x v="6"/>
    <x v="2"/>
    <x v="196"/>
    <x v="805"/>
    <x v="845"/>
    <n v="655"/>
    <n v="181"/>
    <n v="0.27633587786259545"/>
    <n v="0.7"/>
    <n v="13.75"/>
    <n v="277.49999999999989"/>
    <n v="3815.6249999999986"/>
    <m/>
  </r>
  <r>
    <d v="2025-08-01T00:00:00"/>
    <x v="6"/>
    <x v="4"/>
    <x v="197"/>
    <x v="806"/>
    <x v="846"/>
    <n v="1555"/>
    <n v="563"/>
    <n v="0.36205787781350485"/>
    <n v="0.7"/>
    <n v="13.75"/>
    <n v="525.49999999999977"/>
    <n v="7225.6249999999973"/>
    <m/>
  </r>
  <r>
    <d v="2025-08-01T00:00:00"/>
    <x v="6"/>
    <x v="4"/>
    <x v="198"/>
    <x v="807"/>
    <x v="847"/>
    <n v="2319"/>
    <n v="719"/>
    <n v="0.31004743423889608"/>
    <n v="0.7"/>
    <n v="13.75"/>
    <n v="904.29999999999973"/>
    <n v="12434.124999999996"/>
    <m/>
  </r>
  <r>
    <d v="2025-08-01T00:00:00"/>
    <x v="6"/>
    <x v="8"/>
    <x v="199"/>
    <x v="808"/>
    <x v="848"/>
    <n v="1901"/>
    <n v="751"/>
    <n v="0.39505523408732246"/>
    <n v="0.7"/>
    <n v="13.75"/>
    <n v="579.69999999999982"/>
    <n v="7970.8749999999973"/>
    <m/>
  </r>
  <r>
    <d v="2025-08-01T00:00:00"/>
    <x v="6"/>
    <x v="0"/>
    <x v="144"/>
    <x v="919"/>
    <x v="849"/>
    <n v="1199"/>
    <n v="575"/>
    <n v="0.47956630525437866"/>
    <n v="0.7"/>
    <n v="13.75"/>
    <n v="264.29999999999995"/>
    <n v="3634.1249999999995"/>
    <m/>
  </r>
  <r>
    <d v="2025-08-01T00:00:00"/>
    <x v="6"/>
    <x v="22"/>
    <x v="174"/>
    <x v="810"/>
    <x v="850"/>
    <n v="1193"/>
    <n v="433"/>
    <n v="0.36295054484492872"/>
    <n v="0.7"/>
    <n v="13.75"/>
    <n v="402.1"/>
    <n v="5528.875"/>
    <m/>
  </r>
  <r>
    <d v="2025-08-01T00:00:00"/>
    <x v="6"/>
    <x v="2"/>
    <x v="4"/>
    <x v="811"/>
    <x v="851"/>
    <n v="5228"/>
    <n v="1927"/>
    <n v="0.36859219586840092"/>
    <n v="0.7"/>
    <n v="13.75"/>
    <n v="1732.5999999999995"/>
    <n v="23823.249999999993"/>
    <m/>
  </r>
  <r>
    <d v="2025-08-01T00:00:00"/>
    <x v="6"/>
    <x v="2"/>
    <x v="4"/>
    <x v="812"/>
    <x v="852"/>
    <n v="4985"/>
    <n v="1368"/>
    <n v="0.27442326980942827"/>
    <n v="0.7"/>
    <n v="13.75"/>
    <n v="2121.5"/>
    <n v="29170.625"/>
    <m/>
  </r>
  <r>
    <d v="2025-08-01T00:00:00"/>
    <x v="6"/>
    <x v="2"/>
    <x v="4"/>
    <x v="813"/>
    <x v="853"/>
    <n v="3470"/>
    <n v="1012"/>
    <n v="0.29164265129682998"/>
    <n v="0.7"/>
    <n v="13.75"/>
    <n v="1417"/>
    <n v="19483.75"/>
    <m/>
  </r>
  <r>
    <d v="2025-08-01T00:00:00"/>
    <x v="6"/>
    <x v="2"/>
    <x v="4"/>
    <x v="814"/>
    <x v="854"/>
    <n v="3916"/>
    <n v="1140"/>
    <n v="0.29111338100102147"/>
    <n v="0.7"/>
    <n v="13.75"/>
    <n v="1601.1999999999998"/>
    <n v="22016.499999999996"/>
    <m/>
  </r>
  <r>
    <d v="2025-08-01T00:00:00"/>
    <x v="6"/>
    <x v="2"/>
    <x v="4"/>
    <x v="815"/>
    <x v="855"/>
    <n v="3111"/>
    <n v="902"/>
    <n v="0.28993892639022822"/>
    <n v="0.7"/>
    <n v="13.75"/>
    <n v="1275.6999999999998"/>
    <n v="17540.874999999996"/>
    <m/>
  </r>
  <r>
    <d v="2025-08-01T00:00:00"/>
    <x v="6"/>
    <x v="17"/>
    <x v="48"/>
    <x v="817"/>
    <x v="857"/>
    <n v="1167"/>
    <n v="596"/>
    <n v="0.51071122536418168"/>
    <n v="0.7"/>
    <n v="13.75"/>
    <n v="220.89999999999998"/>
    <n v="3037.3749999999995"/>
    <m/>
  </r>
  <r>
    <d v="2025-08-01T00:00:00"/>
    <x v="6"/>
    <x v="8"/>
    <x v="16"/>
    <x v="818"/>
    <x v="858"/>
    <n v="3239"/>
    <n v="1364"/>
    <n v="0.42111762889780796"/>
    <n v="0.7"/>
    <n v="13.75"/>
    <n v="903.29999999999973"/>
    <n v="12420.374999999996"/>
    <m/>
  </r>
  <r>
    <d v="2025-08-01T00:00:00"/>
    <x v="6"/>
    <x v="8"/>
    <x v="16"/>
    <x v="819"/>
    <x v="859"/>
    <n v="3186"/>
    <n v="1133"/>
    <n v="0.35561833019460137"/>
    <n v="0.7"/>
    <n v="13.75"/>
    <n v="1097.1999999999998"/>
    <n v="15086.499999999998"/>
    <m/>
  </r>
  <r>
    <d v="2025-08-01T00:00:00"/>
    <x v="6"/>
    <x v="8"/>
    <x v="16"/>
    <x v="820"/>
    <x v="860"/>
    <n v="3140"/>
    <n v="980"/>
    <n v="0.31210191082802546"/>
    <n v="0.7"/>
    <n v="13.75"/>
    <n v="1218"/>
    <n v="16747.5"/>
    <m/>
  </r>
  <r>
    <d v="2025-08-01T00:00:00"/>
    <x v="6"/>
    <x v="8"/>
    <x v="16"/>
    <x v="821"/>
    <x v="861"/>
    <n v="2409"/>
    <n v="812"/>
    <n v="0.33706932337069323"/>
    <n v="0.7"/>
    <n v="13.75"/>
    <n v="874.3"/>
    <n v="12021.625"/>
    <m/>
  </r>
  <r>
    <d v="2025-08-01T00:00:00"/>
    <x v="6"/>
    <x v="0"/>
    <x v="29"/>
    <x v="823"/>
    <x v="863"/>
    <n v="2478"/>
    <n v="992"/>
    <n v="0.40032284100080712"/>
    <n v="0.7"/>
    <n v="13.75"/>
    <n v="742.59999999999991"/>
    <n v="10210.749999999998"/>
    <m/>
  </r>
  <r>
    <d v="2025-08-01T00:00:00"/>
    <x v="6"/>
    <x v="4"/>
    <x v="57"/>
    <x v="920"/>
    <x v="864"/>
    <n v="1531"/>
    <n v="424"/>
    <n v="0.27694317439581972"/>
    <n v="0.7"/>
    <n v="13.75"/>
    <n v="647.69999999999982"/>
    <n v="8905.8749999999982"/>
    <m/>
  </r>
  <r>
    <d v="2025-08-01T00:00:00"/>
    <x v="6"/>
    <x v="21"/>
    <x v="67"/>
    <x v="825"/>
    <x v="865"/>
    <n v="1435"/>
    <n v="728"/>
    <n v="0.50731707317073171"/>
    <n v="0.7"/>
    <n v="13.75"/>
    <n v="276.49999999999989"/>
    <n v="3801.8749999999986"/>
    <m/>
  </r>
  <r>
    <d v="2025-08-01T00:00:00"/>
    <x v="6"/>
    <x v="0"/>
    <x v="0"/>
    <x v="38"/>
    <x v="866"/>
    <n v="1543"/>
    <n v="605"/>
    <n v="0.39209332469215813"/>
    <n v="0.7"/>
    <n v="13.75"/>
    <n v="475.09999999999991"/>
    <n v="6532.6249999999991"/>
    <m/>
  </r>
  <r>
    <d v="2025-08-01T00:00:00"/>
    <x v="6"/>
    <x v="0"/>
    <x v="0"/>
    <x v="826"/>
    <x v="867"/>
    <n v="3087"/>
    <n v="1444"/>
    <n v="0.46776805960479428"/>
    <n v="0.7"/>
    <n v="13.75"/>
    <n v="716.90000000000009"/>
    <n v="9857.3750000000018"/>
    <m/>
  </r>
  <r>
    <d v="2025-08-01T00:00:00"/>
    <x v="6"/>
    <x v="0"/>
    <x v="0"/>
    <x v="827"/>
    <x v="868"/>
    <n v="2716"/>
    <n v="935"/>
    <n v="0.34425625920471281"/>
    <n v="0.7"/>
    <n v="13.75"/>
    <n v="966.2"/>
    <n v="13285.25"/>
    <m/>
  </r>
  <r>
    <d v="2025-08-01T00:00:00"/>
    <x v="6"/>
    <x v="0"/>
    <x v="0"/>
    <x v="828"/>
    <x v="869"/>
    <n v="1874"/>
    <n v="671"/>
    <n v="0.35805763073639274"/>
    <n v="0.7"/>
    <n v="13.75"/>
    <n v="640.79999999999995"/>
    <n v="8811"/>
    <m/>
  </r>
  <r>
    <d v="2025-08-01T00:00:00"/>
    <x v="6"/>
    <x v="0"/>
    <x v="0"/>
    <x v="829"/>
    <x v="870"/>
    <n v="2793"/>
    <n v="1042"/>
    <n v="0.37307554600787685"/>
    <n v="0.7"/>
    <n v="13.75"/>
    <n v="913.09999999999991"/>
    <n v="12555.124999999998"/>
    <m/>
  </r>
  <r>
    <d v="2025-08-01T00:00:00"/>
    <x v="6"/>
    <x v="0"/>
    <x v="0"/>
    <x v="830"/>
    <x v="871"/>
    <n v="2555"/>
    <n v="1106"/>
    <n v="0.43287671232876712"/>
    <n v="0.7"/>
    <n v="13.75"/>
    <n v="682.49999999999977"/>
    <n v="9384.3749999999964"/>
    <m/>
  </r>
  <r>
    <d v="2025-08-01T00:00:00"/>
    <x v="6"/>
    <x v="0"/>
    <x v="0"/>
    <x v="831"/>
    <x v="872"/>
    <n v="2533"/>
    <n v="823"/>
    <n v="0.32491117252270035"/>
    <n v="0.7"/>
    <n v="13.75"/>
    <n v="950.09999999999968"/>
    <n v="13063.874999999996"/>
    <m/>
  </r>
  <r>
    <d v="2025-08-01T00:00:00"/>
    <x v="6"/>
    <x v="0"/>
    <x v="0"/>
    <x v="832"/>
    <x v="873"/>
    <n v="3594"/>
    <n v="796"/>
    <n v="0.22148024485253201"/>
    <n v="0.7"/>
    <n v="13.75"/>
    <n v="1719.7999999999997"/>
    <n v="23647.249999999996"/>
    <m/>
  </r>
  <r>
    <d v="2025-08-01T00:00:00"/>
    <x v="6"/>
    <x v="0"/>
    <x v="0"/>
    <x v="833"/>
    <x v="874"/>
    <n v="5582"/>
    <n v="1749"/>
    <n v="0.31332855607309207"/>
    <n v="0.7"/>
    <n v="13.75"/>
    <n v="2158.4"/>
    <n v="29678"/>
    <m/>
  </r>
  <r>
    <d v="2025-08-01T00:00:00"/>
    <x v="6"/>
    <x v="0"/>
    <x v="0"/>
    <x v="15"/>
    <x v="875"/>
    <n v="4428"/>
    <n v="1745"/>
    <n v="0.39408310749774167"/>
    <n v="0.7"/>
    <n v="13.75"/>
    <n v="1354.6"/>
    <n v="18625.75"/>
    <m/>
  </r>
  <r>
    <d v="2025-08-01T00:00:00"/>
    <x v="6"/>
    <x v="0"/>
    <x v="0"/>
    <x v="834"/>
    <x v="876"/>
    <n v="3463"/>
    <n v="1075"/>
    <n v="0.31042448743863704"/>
    <n v="0.7"/>
    <n v="13.75"/>
    <n v="1349.1"/>
    <n v="18550.125"/>
    <m/>
  </r>
  <r>
    <d v="2025-08-01T00:00:00"/>
    <x v="6"/>
    <x v="0"/>
    <x v="0"/>
    <x v="835"/>
    <x v="877"/>
    <n v="2904"/>
    <n v="967"/>
    <n v="0.33298898071625344"/>
    <n v="0.7"/>
    <n v="13.75"/>
    <n v="1065.8"/>
    <n v="14654.75"/>
    <m/>
  </r>
  <r>
    <d v="2025-08-01T00:00:00"/>
    <x v="6"/>
    <x v="0"/>
    <x v="0"/>
    <x v="836"/>
    <x v="878"/>
    <n v="2341"/>
    <n v="784"/>
    <n v="0.33489961554891073"/>
    <n v="0.7"/>
    <n v="13.75"/>
    <n v="854.69999999999982"/>
    <n v="11752.124999999998"/>
    <m/>
  </r>
  <r>
    <d v="2025-08-01T00:00:00"/>
    <x v="6"/>
    <x v="0"/>
    <x v="0"/>
    <x v="837"/>
    <x v="879"/>
    <n v="1922"/>
    <n v="650"/>
    <n v="0.33818938605619148"/>
    <n v="0.7"/>
    <n v="13.75"/>
    <n v="695.39999999999986"/>
    <n v="9561.7499999999982"/>
    <m/>
  </r>
  <r>
    <d v="2025-08-01T00:00:00"/>
    <x v="6"/>
    <x v="0"/>
    <x v="0"/>
    <x v="838"/>
    <x v="880"/>
    <n v="2926"/>
    <n v="1051"/>
    <n v="0.35919343814080656"/>
    <n v="0.7"/>
    <n v="13.75"/>
    <n v="997.19999999999982"/>
    <n v="13711.499999999998"/>
    <m/>
  </r>
  <r>
    <d v="2025-08-01T00:00:00"/>
    <x v="6"/>
    <x v="0"/>
    <x v="0"/>
    <x v="839"/>
    <x v="881"/>
    <n v="2473"/>
    <n v="871"/>
    <n v="0.35220380105135463"/>
    <n v="0.7"/>
    <n v="13.75"/>
    <n v="860.09999999999991"/>
    <n v="11826.374999999998"/>
    <m/>
  </r>
  <r>
    <d v="2025-08-01T00:00:00"/>
    <x v="6"/>
    <x v="0"/>
    <x v="0"/>
    <x v="840"/>
    <x v="882"/>
    <n v="1436"/>
    <n v="538"/>
    <n v="0.37465181058495822"/>
    <n v="0.7"/>
    <n v="13.75"/>
    <n v="467.19999999999993"/>
    <n v="6423.9999999999991"/>
    <m/>
  </r>
  <r>
    <d v="2025-08-01T00:00:00"/>
    <x v="6"/>
    <x v="0"/>
    <x v="0"/>
    <x v="841"/>
    <x v="883"/>
    <n v="2648"/>
    <n v="849"/>
    <n v="0.32061933534743203"/>
    <n v="0.7"/>
    <n v="13.75"/>
    <n v="1004.5999999999999"/>
    <n v="13813.249999999998"/>
    <m/>
  </r>
  <r>
    <d v="2025-08-01T00:00:00"/>
    <x v="6"/>
    <x v="0"/>
    <x v="0"/>
    <x v="842"/>
    <x v="884"/>
    <n v="1855"/>
    <n v="758"/>
    <n v="0.40862533692722369"/>
    <n v="0.7"/>
    <n v="13.75"/>
    <n v="540.50000000000023"/>
    <n v="7431.8750000000027"/>
    <m/>
  </r>
  <r>
    <d v="2025-08-01T00:00:00"/>
    <x v="6"/>
    <x v="0"/>
    <x v="0"/>
    <x v="843"/>
    <x v="885"/>
    <n v="1945"/>
    <n v="730"/>
    <n v="0.37532133676092544"/>
    <n v="0.7"/>
    <n v="13.75"/>
    <n v="631.5"/>
    <n v="8683.125"/>
    <m/>
  </r>
  <r>
    <d v="2025-08-01T00:00:00"/>
    <x v="6"/>
    <x v="0"/>
    <x v="0"/>
    <x v="844"/>
    <x v="886"/>
    <n v="3136"/>
    <n v="1215"/>
    <n v="0.38743622448979592"/>
    <n v="0.7"/>
    <n v="13.75"/>
    <n v="980.19999999999982"/>
    <n v="13477.749999999998"/>
    <m/>
  </r>
  <r>
    <d v="2025-08-01T00:00:00"/>
    <x v="6"/>
    <x v="0"/>
    <x v="0"/>
    <x v="845"/>
    <x v="887"/>
    <n v="2931"/>
    <n v="926"/>
    <n v="0.31593312862504264"/>
    <n v="0.7"/>
    <n v="13.75"/>
    <n v="1125.6999999999998"/>
    <n v="15478.374999999998"/>
    <m/>
  </r>
  <r>
    <d v="2025-08-01T00:00:00"/>
    <x v="6"/>
    <x v="0"/>
    <x v="0"/>
    <x v="846"/>
    <x v="888"/>
    <n v="2933"/>
    <n v="1024"/>
    <n v="0.3491305830207978"/>
    <n v="0.7"/>
    <n v="13.75"/>
    <n v="1029.0999999999999"/>
    <n v="14150.124999999998"/>
    <m/>
  </r>
  <r>
    <d v="2025-08-01T00:00:00"/>
    <x v="6"/>
    <x v="0"/>
    <x v="0"/>
    <x v="847"/>
    <x v="889"/>
    <n v="2873"/>
    <n v="1050"/>
    <n v="0.36547163243995823"/>
    <n v="0.7"/>
    <n v="13.75"/>
    <n v="961.10000000000014"/>
    <n v="13215.125000000002"/>
    <m/>
  </r>
  <r>
    <d v="2025-08-01T00:00:00"/>
    <x v="6"/>
    <x v="0"/>
    <x v="0"/>
    <x v="848"/>
    <x v="890"/>
    <n v="2643"/>
    <n v="901"/>
    <n v="0.34090049186530458"/>
    <n v="0.7"/>
    <n v="13.75"/>
    <n v="949.09999999999991"/>
    <n v="13050.124999999998"/>
    <m/>
  </r>
  <r>
    <d v="2025-08-01T00:00:00"/>
    <x v="6"/>
    <x v="0"/>
    <x v="0"/>
    <x v="849"/>
    <x v="891"/>
    <n v="2902"/>
    <n v="862"/>
    <n v="0.29703652653342522"/>
    <n v="0.7"/>
    <n v="13.75"/>
    <n v="1169.4000000000001"/>
    <n v="16079.250000000002"/>
    <m/>
  </r>
  <r>
    <d v="2025-08-01T00:00:00"/>
    <x v="6"/>
    <x v="0"/>
    <x v="0"/>
    <x v="851"/>
    <x v="893"/>
    <n v="3107"/>
    <n v="826"/>
    <n v="0.26585130350820729"/>
    <n v="0.7"/>
    <n v="13.75"/>
    <n v="1348.8999999999996"/>
    <n v="18547.374999999996"/>
    <m/>
  </r>
  <r>
    <d v="2025-08-01T00:00:00"/>
    <x v="6"/>
    <x v="0"/>
    <x v="0"/>
    <x v="852"/>
    <x v="894"/>
    <n v="4695"/>
    <n v="1295"/>
    <n v="0.27582534611288606"/>
    <n v="0.7"/>
    <n v="13.75"/>
    <n v="1991.4999999999995"/>
    <n v="27383.124999999993"/>
    <m/>
  </r>
  <r>
    <d v="2025-08-01T00:00:00"/>
    <x v="6"/>
    <x v="0"/>
    <x v="0"/>
    <x v="853"/>
    <x v="895"/>
    <n v="5088"/>
    <n v="1531"/>
    <n v="0.30090408805031449"/>
    <n v="0.7"/>
    <n v="13.75"/>
    <n v="2030.6"/>
    <n v="27920.75"/>
    <m/>
  </r>
  <r>
    <d v="2025-08-01T00:00:00"/>
    <x v="6"/>
    <x v="0"/>
    <x v="0"/>
    <x v="854"/>
    <x v="896"/>
    <n v="2268"/>
    <n v="880"/>
    <n v="0.38800705467372132"/>
    <n v="0.7"/>
    <n v="13.75"/>
    <n v="707.60000000000014"/>
    <n v="9729.5000000000018"/>
    <m/>
  </r>
  <r>
    <d v="2025-08-01T00:00:00"/>
    <x v="6"/>
    <x v="5"/>
    <x v="6"/>
    <x v="855"/>
    <x v="897"/>
    <n v="2188"/>
    <n v="765"/>
    <n v="0.34963436928702013"/>
    <n v="0.7"/>
    <n v="13.75"/>
    <n v="766.59999999999991"/>
    <n v="10540.749999999998"/>
    <m/>
  </r>
  <r>
    <d v="2025-08-01T00:00:00"/>
    <x v="6"/>
    <x v="5"/>
    <x v="6"/>
    <x v="858"/>
    <x v="900"/>
    <n v="3228"/>
    <n v="1218"/>
    <n v="0.37732342007434944"/>
    <n v="0.7"/>
    <n v="13.75"/>
    <n v="1041.5999999999999"/>
    <n v="14321.999999999998"/>
    <m/>
  </r>
  <r>
    <d v="2025-08-01T00:00:00"/>
    <x v="6"/>
    <x v="5"/>
    <x v="6"/>
    <x v="859"/>
    <x v="901"/>
    <n v="2057"/>
    <n v="922"/>
    <n v="0.44822557122022361"/>
    <n v="0.7"/>
    <n v="13.75"/>
    <n v="517.90000000000009"/>
    <n v="7121.1250000000009"/>
    <m/>
  </r>
  <r>
    <d v="2025-08-01T00:00:00"/>
    <x v="6"/>
    <x v="5"/>
    <x v="6"/>
    <x v="860"/>
    <x v="902"/>
    <n v="1582"/>
    <n v="605"/>
    <n v="0.38242730720606827"/>
    <n v="0.7"/>
    <n v="13.75"/>
    <n v="502.40000000000009"/>
    <n v="6908.0000000000009"/>
    <m/>
  </r>
  <r>
    <d v="2025-08-01T00:00:00"/>
    <x v="6"/>
    <x v="5"/>
    <x v="6"/>
    <x v="921"/>
    <x v="899"/>
    <n v="3303"/>
    <n v="1461"/>
    <n v="0.44232515894641233"/>
    <n v="0.7"/>
    <n v="13.75"/>
    <n v="851.09999999999991"/>
    <n v="11702.624999999998"/>
    <m/>
  </r>
  <r>
    <d v="2025-08-01T00:00:00"/>
    <x v="6"/>
    <x v="5"/>
    <x v="6"/>
    <x v="861"/>
    <x v="903"/>
    <n v="2000"/>
    <n v="820"/>
    <n v="0.41"/>
    <n v="0.7"/>
    <n v="13.75"/>
    <n v="580"/>
    <n v="7975"/>
    <m/>
  </r>
  <r>
    <d v="2025-08-01T00:00:00"/>
    <x v="6"/>
    <x v="5"/>
    <x v="6"/>
    <x v="922"/>
    <x v="898"/>
    <n v="2356"/>
    <n v="1080"/>
    <n v="0.45840407470288624"/>
    <n v="0.7"/>
    <n v="13.75"/>
    <n v="569.20000000000005"/>
    <n v="7826.5000000000009"/>
    <m/>
  </r>
  <r>
    <d v="2025-08-01T00:00:00"/>
    <x v="6"/>
    <x v="15"/>
    <x v="201"/>
    <x v="923"/>
    <x v="904"/>
    <n v="2414"/>
    <n v="1285"/>
    <n v="0.53231151615575811"/>
    <n v="0.7"/>
    <n v="13.75"/>
    <n v="404.79999999999973"/>
    <n v="5565.9999999999964"/>
    <m/>
  </r>
  <r>
    <d v="2025-08-01T00:00:00"/>
    <x v="6"/>
    <x v="4"/>
    <x v="19"/>
    <x v="924"/>
    <x v="905"/>
    <n v="1512"/>
    <n v="409"/>
    <n v="0.27050264550264552"/>
    <n v="0.7"/>
    <n v="13.75"/>
    <n v="649.39999999999986"/>
    <n v="8929.2499999999982"/>
    <m/>
  </r>
  <r>
    <d v="2025-08-01T00:00:00"/>
    <x v="6"/>
    <x v="4"/>
    <x v="63"/>
    <x v="925"/>
    <x v="906"/>
    <n v="2546"/>
    <n v="890"/>
    <n v="0.34956794972505889"/>
    <n v="0.7"/>
    <n v="13.75"/>
    <n v="892.2"/>
    <n v="12267.75"/>
    <m/>
  </r>
  <r>
    <d v="2025-08-01T00:00:00"/>
    <x v="6"/>
    <x v="4"/>
    <x v="28"/>
    <x v="926"/>
    <x v="907"/>
    <n v="1311"/>
    <n v="372"/>
    <n v="0.28375286041189929"/>
    <n v="0.7"/>
    <n v="13.75"/>
    <n v="545.70000000000005"/>
    <n v="7503.3750000000009"/>
    <m/>
  </r>
  <r>
    <d v="2025-08-01T00:00:00"/>
    <x v="6"/>
    <x v="4"/>
    <x v="28"/>
    <x v="927"/>
    <x v="908"/>
    <n v="1361"/>
    <n v="355"/>
    <n v="0.26083761939750183"/>
    <n v="0.7"/>
    <n v="13.75"/>
    <n v="597.69999999999993"/>
    <n v="8218.3749999999982"/>
    <m/>
  </r>
  <r>
    <d v="2025-08-01T00:00:00"/>
    <x v="6"/>
    <x v="4"/>
    <x v="56"/>
    <x v="928"/>
    <x v="909"/>
    <n v="1525"/>
    <n v="427"/>
    <n v="0.28000000000000003"/>
    <n v="0.7"/>
    <n v="13.75"/>
    <n v="640.49999999999977"/>
    <n v="8806.8749999999964"/>
    <m/>
  </r>
  <r>
    <d v="2025-08-01T00:00:00"/>
    <x v="6"/>
    <x v="24"/>
    <x v="145"/>
    <x v="869"/>
    <x v="911"/>
    <n v="3566"/>
    <n v="1555"/>
    <n v="0.43606281547952891"/>
    <n v="0.7"/>
    <n v="13.75"/>
    <n v="941.19999999999982"/>
    <n v="12941.499999999998"/>
    <m/>
  </r>
  <r>
    <d v="2025-08-01T00:00:00"/>
    <x v="6"/>
    <x v="24"/>
    <x v="145"/>
    <x v="870"/>
    <x v="912"/>
    <n v="3795"/>
    <n v="1792"/>
    <n v="0.47220026350461131"/>
    <n v="0.7"/>
    <n v="13.75"/>
    <n v="864.5"/>
    <n v="11886.875"/>
    <m/>
  </r>
  <r>
    <d v="2025-08-01T00:00:00"/>
    <x v="6"/>
    <x v="4"/>
    <x v="5"/>
    <x v="871"/>
    <x v="913"/>
    <n v="4126"/>
    <n v="1687"/>
    <n v="0.40887057682985944"/>
    <n v="0.7"/>
    <n v="13.75"/>
    <n v="1201.1999999999994"/>
    <n v="16516.499999999993"/>
    <m/>
  </r>
  <r>
    <d v="2025-08-01T00:00:00"/>
    <x v="6"/>
    <x v="4"/>
    <x v="5"/>
    <x v="872"/>
    <x v="914"/>
    <n v="3796"/>
    <n v="1224"/>
    <n v="0.32244467860906217"/>
    <n v="0.7"/>
    <n v="13.75"/>
    <n v="1433.1999999999998"/>
    <n v="19706.499999999996"/>
    <m/>
  </r>
  <r>
    <d v="2025-08-01T00:00:00"/>
    <x v="6"/>
    <x v="4"/>
    <x v="5"/>
    <x v="873"/>
    <x v="915"/>
    <n v="2399"/>
    <n v="823"/>
    <n v="0.34305960817007086"/>
    <n v="0.7"/>
    <n v="13.75"/>
    <n v="856.29999999999973"/>
    <n v="11774.124999999996"/>
    <m/>
  </r>
  <r>
    <d v="2025-08-01T00:00:00"/>
    <x v="6"/>
    <x v="4"/>
    <x v="5"/>
    <x v="874"/>
    <x v="916"/>
    <n v="2185"/>
    <n v="804"/>
    <n v="0.3679633867276888"/>
    <n v="0.7"/>
    <n v="13.75"/>
    <n v="725.49999999999977"/>
    <n v="9975.6249999999964"/>
    <m/>
  </r>
  <r>
    <d v="2025-08-01T00:00:00"/>
    <x v="6"/>
    <x v="4"/>
    <x v="5"/>
    <x v="876"/>
    <x v="918"/>
    <n v="2019"/>
    <n v="665"/>
    <n v="0.32937097573055968"/>
    <n v="0.7"/>
    <n v="13.75"/>
    <n v="748.3"/>
    <n v="10289.125"/>
    <m/>
  </r>
  <r>
    <d v="2025-08-01T00:00:00"/>
    <x v="6"/>
    <x v="4"/>
    <x v="5"/>
    <x v="884"/>
    <x v="926"/>
    <n v="1723"/>
    <n v="695"/>
    <n v="0.40336622170632619"/>
    <n v="0.7"/>
    <n v="13.75"/>
    <n v="511.09999999999991"/>
    <n v="7027.6249999999991"/>
    <m/>
  </r>
  <r>
    <d v="2025-08-01T00:00:00"/>
    <x v="6"/>
    <x v="4"/>
    <x v="5"/>
    <x v="887"/>
    <x v="929"/>
    <n v="2625"/>
    <n v="929"/>
    <n v="0.35390476190476189"/>
    <n v="0.7"/>
    <n v="13.75"/>
    <n v="908.5"/>
    <n v="12491.875"/>
    <m/>
  </r>
  <r>
    <d v="2025-08-01T00:00:00"/>
    <x v="6"/>
    <x v="4"/>
    <x v="5"/>
    <x v="888"/>
    <x v="930"/>
    <n v="1582"/>
    <n v="524"/>
    <n v="0.33122629582806573"/>
    <n v="0.7"/>
    <n v="13.75"/>
    <n v="583.39999999999986"/>
    <n v="8021.7499999999982"/>
    <m/>
  </r>
  <r>
    <d v="2025-08-01T00:00:00"/>
    <x v="6"/>
    <x v="4"/>
    <x v="5"/>
    <x v="889"/>
    <x v="931"/>
    <n v="1349"/>
    <n v="408"/>
    <n v="0.30244625648628615"/>
    <n v="0.7"/>
    <n v="13.75"/>
    <n v="536.29999999999984"/>
    <n v="7374.1249999999982"/>
    <m/>
  </r>
  <r>
    <d v="2025-08-01T00:00:00"/>
    <x v="6"/>
    <x v="4"/>
    <x v="5"/>
    <x v="890"/>
    <x v="932"/>
    <n v="2542"/>
    <n v="842"/>
    <n v="0.33123524783634933"/>
    <n v="0.7"/>
    <n v="13.75"/>
    <n v="937.39999999999986"/>
    <n v="12889.249999999998"/>
    <m/>
  </r>
  <r>
    <d v="2025-08-01T00:00:00"/>
    <x v="6"/>
    <x v="4"/>
    <x v="5"/>
    <x v="401"/>
    <x v="933"/>
    <n v="1413"/>
    <n v="543"/>
    <n v="0.38428874734607221"/>
    <n v="0.7"/>
    <n v="13.75"/>
    <n v="446.0999999999998"/>
    <n v="6133.8749999999973"/>
    <m/>
  </r>
  <r>
    <d v="2025-08-01T00:00:00"/>
    <x v="6"/>
    <x v="4"/>
    <x v="5"/>
    <x v="891"/>
    <x v="934"/>
    <n v="1784"/>
    <n v="631"/>
    <n v="0.35369955156950672"/>
    <n v="0.7"/>
    <n v="13.75"/>
    <n v="617.79999999999995"/>
    <n v="8494.75"/>
    <m/>
  </r>
  <r>
    <d v="2025-08-01T00:00:00"/>
    <x v="6"/>
    <x v="4"/>
    <x v="5"/>
    <x v="929"/>
    <x v="922"/>
    <n v="1849"/>
    <n v="506"/>
    <n v="0.27366143861546782"/>
    <n v="0.7"/>
    <n v="13.75"/>
    <n v="788.3"/>
    <n v="10839.125"/>
    <m/>
  </r>
  <r>
    <d v="2025-08-01T00:00:00"/>
    <x v="6"/>
    <x v="4"/>
    <x v="5"/>
    <x v="930"/>
    <x v="928"/>
    <n v="1505"/>
    <n v="474"/>
    <n v="0.31495016611295679"/>
    <n v="0.7"/>
    <n v="13.75"/>
    <n v="579.5"/>
    <n v="7968.125"/>
    <m/>
  </r>
  <r>
    <d v="2025-08-01T00:00:00"/>
    <x v="6"/>
    <x v="4"/>
    <x v="5"/>
    <x v="931"/>
    <x v="927"/>
    <n v="1312"/>
    <n v="465"/>
    <n v="0.35442073170731708"/>
    <n v="0.7"/>
    <n v="13.75"/>
    <n v="453.4"/>
    <n v="6234.25"/>
    <m/>
  </r>
  <r>
    <d v="2025-08-01T00:00:00"/>
    <x v="6"/>
    <x v="4"/>
    <x v="5"/>
    <x v="932"/>
    <x v="923"/>
    <n v="843"/>
    <n v="266"/>
    <n v="0.31553973902728349"/>
    <n v="0.7"/>
    <n v="13.75"/>
    <n v="324.10000000000002"/>
    <n v="4456.375"/>
    <m/>
  </r>
  <r>
    <d v="2025-08-01T00:00:00"/>
    <x v="6"/>
    <x v="4"/>
    <x v="5"/>
    <x v="933"/>
    <x v="925"/>
    <n v="1634"/>
    <n v="773"/>
    <n v="0.47307221542227662"/>
    <n v="0.7"/>
    <n v="13.75"/>
    <n v="370.79999999999973"/>
    <n v="5098.4999999999964"/>
    <m/>
  </r>
  <r>
    <d v="2025-08-01T00:00:00"/>
    <x v="6"/>
    <x v="4"/>
    <x v="5"/>
    <x v="934"/>
    <x v="919"/>
    <n v="978"/>
    <n v="370"/>
    <n v="0.3783231083844581"/>
    <n v="0.7"/>
    <n v="13.75"/>
    <n v="314.60000000000002"/>
    <n v="4325.75"/>
    <m/>
  </r>
  <r>
    <d v="2025-08-01T00:00:00"/>
    <x v="6"/>
    <x v="4"/>
    <x v="5"/>
    <x v="935"/>
    <x v="921"/>
    <n v="1401"/>
    <n v="524"/>
    <n v="0.37401855817273377"/>
    <n v="0.7"/>
    <n v="13.75"/>
    <n v="456.69999999999982"/>
    <n v="6279.6249999999973"/>
    <m/>
  </r>
  <r>
    <d v="2025-08-01T00:00:00"/>
    <x v="6"/>
    <x v="4"/>
    <x v="5"/>
    <x v="936"/>
    <x v="920"/>
    <n v="1481"/>
    <n v="480"/>
    <n v="0.32410533423362592"/>
    <n v="0.7"/>
    <n v="13.75"/>
    <n v="556.70000000000005"/>
    <n v="7654.6250000000009"/>
    <m/>
  </r>
  <r>
    <d v="2025-08-01T00:00:00"/>
    <x v="6"/>
    <x v="16"/>
    <x v="105"/>
    <x v="937"/>
    <x v="935"/>
    <n v="1500"/>
    <n v="680"/>
    <n v="0.45333333333333331"/>
    <n v="0.7"/>
    <n v="13.75"/>
    <n v="370"/>
    <n v="5087.5"/>
    <m/>
  </r>
  <r>
    <d v="2025-08-01T00:00:00"/>
    <x v="6"/>
    <x v="6"/>
    <x v="30"/>
    <x v="893"/>
    <x v="936"/>
    <n v="1105"/>
    <n v="533"/>
    <n v="0.4823529411764706"/>
    <n v="0.7"/>
    <n v="13.75"/>
    <n v="240.49999999999989"/>
    <n v="3306.8749999999986"/>
    <m/>
  </r>
  <r>
    <d v="2025-08-01T00:00:00"/>
    <x v="6"/>
    <x v="20"/>
    <x v="147"/>
    <x v="895"/>
    <x v="938"/>
    <n v="1605"/>
    <n v="690"/>
    <n v="0.42990654205607476"/>
    <n v="0.7"/>
    <n v="13.75"/>
    <n v="433.5"/>
    <n v="5960.625"/>
    <m/>
  </r>
  <r>
    <d v="2025-08-01T00:00:00"/>
    <x v="6"/>
    <x v="14"/>
    <x v="40"/>
    <x v="896"/>
    <x v="939"/>
    <n v="1444"/>
    <n v="654"/>
    <n v="0.45290858725761773"/>
    <n v="0.7"/>
    <n v="13.75"/>
    <n v="356.79999999999984"/>
    <n v="4905.9999999999982"/>
    <m/>
  </r>
  <r>
    <d v="2025-08-01T00:00:00"/>
    <x v="6"/>
    <x v="0"/>
    <x v="18"/>
    <x v="897"/>
    <x v="940"/>
    <n v="2538"/>
    <n v="1035"/>
    <n v="0.40780141843971629"/>
    <n v="0.7"/>
    <n v="13.75"/>
    <n v="741.60000000000014"/>
    <n v="10197.000000000002"/>
    <m/>
  </r>
  <r>
    <d v="2025-08-01T00:00:00"/>
    <x v="6"/>
    <x v="6"/>
    <x v="202"/>
    <x v="938"/>
    <x v="941"/>
    <n v="1094"/>
    <n v="466"/>
    <n v="0.42595978062157219"/>
    <n v="0.7"/>
    <n v="13.75"/>
    <n v="299.79999999999995"/>
    <n v="4122.2499999999991"/>
    <m/>
  </r>
  <r>
    <d v="2025-08-01T00:00:00"/>
    <x v="6"/>
    <x v="6"/>
    <x v="65"/>
    <x v="899"/>
    <x v="942"/>
    <n v="3261"/>
    <n v="1090"/>
    <n v="0.33425329653480529"/>
    <n v="0.7"/>
    <n v="13.75"/>
    <n v="1192.6999999999998"/>
    <n v="16399.624999999996"/>
    <m/>
  </r>
  <r>
    <d v="2025-08-01T00:00:00"/>
    <x v="6"/>
    <x v="6"/>
    <x v="65"/>
    <x v="900"/>
    <x v="943"/>
    <n v="2700"/>
    <n v="955"/>
    <n v="0.35370370370370369"/>
    <n v="0.7"/>
    <n v="13.75"/>
    <n v="935"/>
    <n v="12856.25"/>
    <m/>
  </r>
  <r>
    <d v="2025-08-01T00:00:00"/>
    <x v="6"/>
    <x v="6"/>
    <x v="76"/>
    <x v="902"/>
    <x v="945"/>
    <n v="1121"/>
    <n v="419"/>
    <n v="0.37377341659232827"/>
    <n v="0.7"/>
    <n v="13.75"/>
    <n v="365.69999999999993"/>
    <n v="5028.3749999999991"/>
    <m/>
  </r>
  <r>
    <d v="2025-08-01T00:00:00"/>
    <x v="6"/>
    <x v="16"/>
    <x v="91"/>
    <x v="903"/>
    <x v="946"/>
    <n v="2883"/>
    <n v="900"/>
    <n v="0.31217481789802287"/>
    <n v="0.7"/>
    <n v="13.75"/>
    <n v="1118.1000000000001"/>
    <n v="15373.875000000002"/>
    <m/>
  </r>
  <r>
    <d v="2025-08-01T00:00:00"/>
    <x v="6"/>
    <x v="16"/>
    <x v="91"/>
    <x v="904"/>
    <x v="947"/>
    <n v="2735"/>
    <n v="941"/>
    <n v="0.3440585009140768"/>
    <n v="0.7"/>
    <n v="13.75"/>
    <n v="973.49999999999977"/>
    <n v="13385.624999999996"/>
    <m/>
  </r>
  <r>
    <d v="2025-08-01T00:00:00"/>
    <x v="6"/>
    <x v="16"/>
    <x v="51"/>
    <x v="939"/>
    <x v="948"/>
    <n v="2575"/>
    <n v="799"/>
    <n v="0.31029126213592234"/>
    <n v="0.7"/>
    <n v="13.75"/>
    <n v="1003.4999999999998"/>
    <n v="13798.124999999996"/>
    <m/>
  </r>
  <r>
    <d v="2025-08-01T00:00:00"/>
    <x v="6"/>
    <x v="16"/>
    <x v="51"/>
    <x v="940"/>
    <x v="949"/>
    <n v="1901"/>
    <n v="657"/>
    <n v="0.34560757496054706"/>
    <n v="0.7"/>
    <n v="13.75"/>
    <n v="673.7"/>
    <n v="9263.375"/>
    <m/>
  </r>
  <r>
    <d v="2025-08-01T00:00:00"/>
    <x v="6"/>
    <x v="5"/>
    <x v="45"/>
    <x v="907"/>
    <x v="950"/>
    <n v="4001"/>
    <n v="1460"/>
    <n v="0.36490877280679829"/>
    <n v="0.7"/>
    <n v="13.75"/>
    <n v="1340.6999999999998"/>
    <n v="18434.624999999996"/>
    <m/>
  </r>
  <r>
    <d v="2025-08-01T00:00:00"/>
    <x v="6"/>
    <x v="0"/>
    <x v="94"/>
    <x v="242"/>
    <x v="951"/>
    <n v="2343"/>
    <n v="971"/>
    <n v="0.41442594963721724"/>
    <n v="0.7"/>
    <n v="13.75"/>
    <n v="669.09999999999991"/>
    <n v="9200.1249999999982"/>
    <m/>
  </r>
  <r>
    <d v="2025-09-01T00:00:00"/>
    <x v="6"/>
    <x v="4"/>
    <x v="20"/>
    <x v="711"/>
    <x v="744"/>
    <n v="1518"/>
    <n v="771"/>
    <n v="0.5079051383399209"/>
    <n v="0.7"/>
    <n v="13.75"/>
    <n v="291.59999999999991"/>
    <n v="4009.4999999999986"/>
    <m/>
  </r>
  <r>
    <d v="2025-09-01T00:00:00"/>
    <x v="6"/>
    <x v="3"/>
    <x v="178"/>
    <x v="712"/>
    <x v="745"/>
    <n v="1846"/>
    <n v="628"/>
    <n v="0.34019501625135429"/>
    <n v="0.7"/>
    <n v="13.75"/>
    <n v="664.19999999999982"/>
    <n v="9132.7499999999982"/>
    <m/>
  </r>
  <r>
    <d v="2025-09-01T00:00:00"/>
    <x v="6"/>
    <x v="4"/>
    <x v="75"/>
    <x v="714"/>
    <x v="747"/>
    <n v="1430"/>
    <n v="379"/>
    <n v="0.26503496503496504"/>
    <n v="0.7"/>
    <n v="13.75"/>
    <n v="622"/>
    <n v="8552.5"/>
    <m/>
  </r>
  <r>
    <d v="2025-09-01T00:00:00"/>
    <x v="6"/>
    <x v="4"/>
    <x v="179"/>
    <x v="715"/>
    <x v="748"/>
    <n v="978"/>
    <n v="351"/>
    <n v="0.35889570552147237"/>
    <n v="0.7"/>
    <n v="13.75"/>
    <n v="333.6"/>
    <n v="4587"/>
    <m/>
  </r>
  <r>
    <d v="2025-09-01T00:00:00"/>
    <x v="6"/>
    <x v="0"/>
    <x v="180"/>
    <x v="908"/>
    <x v="750"/>
    <n v="1491"/>
    <n v="703"/>
    <n v="0.47149564050972503"/>
    <n v="0.7"/>
    <n v="13.75"/>
    <n v="340.69999999999982"/>
    <n v="4684.6249999999973"/>
    <m/>
  </r>
  <r>
    <d v="2025-09-01T00:00:00"/>
    <x v="6"/>
    <x v="4"/>
    <x v="181"/>
    <x v="718"/>
    <x v="751"/>
    <n v="1146"/>
    <n v="624"/>
    <n v="0.54450261780104714"/>
    <n v="0.7"/>
    <n v="13.75"/>
    <n v="178.19999999999993"/>
    <n v="2450.2499999999991"/>
    <m/>
  </r>
  <r>
    <d v="2025-09-01T00:00:00"/>
    <x v="6"/>
    <x v="0"/>
    <x v="182"/>
    <x v="719"/>
    <x v="752"/>
    <n v="1896"/>
    <n v="954"/>
    <n v="0.50316455696202533"/>
    <n v="0.7"/>
    <n v="13.75"/>
    <n v="373.19999999999982"/>
    <n v="5131.4999999999973"/>
    <m/>
  </r>
  <r>
    <d v="2025-09-01T00:00:00"/>
    <x v="6"/>
    <x v="5"/>
    <x v="104"/>
    <x v="263"/>
    <x v="753"/>
    <n v="802"/>
    <n v="390"/>
    <n v="0.486284289276808"/>
    <n v="0.7"/>
    <n v="13.75"/>
    <n v="171.39999999999998"/>
    <n v="2356.7499999999995"/>
    <m/>
  </r>
  <r>
    <d v="2025-09-01T00:00:00"/>
    <x v="6"/>
    <x v="4"/>
    <x v="8"/>
    <x v="909"/>
    <x v="754"/>
    <n v="1398"/>
    <n v="576"/>
    <n v="0.41201716738197425"/>
    <n v="0.7"/>
    <n v="13.75"/>
    <n v="402.6"/>
    <n v="5535.75"/>
    <m/>
  </r>
  <r>
    <d v="2025-09-01T00:00:00"/>
    <x v="6"/>
    <x v="15"/>
    <x v="41"/>
    <x v="721"/>
    <x v="755"/>
    <n v="3251"/>
    <n v="1833"/>
    <n v="0.56382651491848657"/>
    <n v="0.7"/>
    <n v="13.75"/>
    <n v="442.70000000000027"/>
    <n v="6087.1250000000036"/>
    <m/>
  </r>
  <r>
    <d v="2025-09-01T00:00:00"/>
    <x v="6"/>
    <x v="15"/>
    <x v="41"/>
    <x v="722"/>
    <x v="756"/>
    <n v="1905"/>
    <n v="1083"/>
    <n v="0.56850393700787405"/>
    <n v="0.7"/>
    <n v="13.75"/>
    <n v="250.49999999999977"/>
    <n v="3444.3749999999968"/>
    <m/>
  </r>
  <r>
    <d v="2025-09-01T00:00:00"/>
    <x v="6"/>
    <x v="6"/>
    <x v="11"/>
    <x v="941"/>
    <x v="766"/>
    <n v="1096"/>
    <n v="440"/>
    <n v="0.40145985401459855"/>
    <n v="0.7"/>
    <n v="13.75"/>
    <n v="327.19999999999993"/>
    <n v="4498.9999999999991"/>
    <m/>
  </r>
  <r>
    <d v="2025-09-01T00:00:00"/>
    <x v="6"/>
    <x v="6"/>
    <x v="11"/>
    <x v="723"/>
    <x v="757"/>
    <n v="2991"/>
    <n v="1221"/>
    <n v="0.40822467402206619"/>
    <n v="0.7"/>
    <n v="13.75"/>
    <n v="872.69999999999982"/>
    <n v="11999.624999999998"/>
    <m/>
  </r>
  <r>
    <d v="2025-09-01T00:00:00"/>
    <x v="6"/>
    <x v="6"/>
    <x v="11"/>
    <x v="724"/>
    <x v="758"/>
    <n v="1387"/>
    <n v="530"/>
    <n v="0.38211968276856523"/>
    <n v="0.7"/>
    <n v="13.75"/>
    <n v="440.90000000000009"/>
    <n v="6062.3750000000009"/>
    <m/>
  </r>
  <r>
    <d v="2025-09-01T00:00:00"/>
    <x v="6"/>
    <x v="6"/>
    <x v="11"/>
    <x v="725"/>
    <x v="759"/>
    <n v="1848"/>
    <n v="768"/>
    <n v="0.41558441558441561"/>
    <n v="0.7"/>
    <n v="13.75"/>
    <n v="525.59999999999968"/>
    <n v="7226.9999999999955"/>
    <m/>
  </r>
  <r>
    <d v="2025-09-01T00:00:00"/>
    <x v="6"/>
    <x v="6"/>
    <x v="11"/>
    <x v="726"/>
    <x v="760"/>
    <n v="1183"/>
    <n v="208"/>
    <n v="0.17582417582417584"/>
    <n v="0.7"/>
    <n v="13.75"/>
    <n v="620.09999999999991"/>
    <n v="8526.3749999999982"/>
    <m/>
  </r>
  <r>
    <d v="2025-09-01T00:00:00"/>
    <x v="6"/>
    <x v="6"/>
    <x v="11"/>
    <x v="51"/>
    <x v="761"/>
    <n v="3616"/>
    <n v="1487"/>
    <n v="0.41122787610619471"/>
    <n v="0.7"/>
    <n v="13.75"/>
    <n v="1044.1999999999994"/>
    <n v="14357.749999999991"/>
    <m/>
  </r>
  <r>
    <d v="2025-09-01T00:00:00"/>
    <x v="6"/>
    <x v="6"/>
    <x v="11"/>
    <x v="729"/>
    <x v="764"/>
    <n v="2091"/>
    <n v="759"/>
    <n v="0.36298421807747488"/>
    <n v="0.7"/>
    <n v="13.75"/>
    <n v="704.69999999999982"/>
    <n v="9689.6249999999982"/>
    <m/>
  </r>
  <r>
    <d v="2025-09-01T00:00:00"/>
    <x v="6"/>
    <x v="6"/>
    <x v="11"/>
    <x v="910"/>
    <x v="762"/>
    <n v="1391"/>
    <n v="699"/>
    <n v="0.50251617541337168"/>
    <n v="0.7"/>
    <n v="13.75"/>
    <n v="274.69999999999993"/>
    <n v="3777.1249999999991"/>
    <m/>
  </r>
  <r>
    <d v="2025-09-01T00:00:00"/>
    <x v="6"/>
    <x v="6"/>
    <x v="11"/>
    <x v="911"/>
    <x v="763"/>
    <n v="1598"/>
    <n v="582"/>
    <n v="0.3642052565707134"/>
    <n v="0.7"/>
    <n v="13.75"/>
    <n v="536.59999999999991"/>
    <n v="7378.2499999999991"/>
    <m/>
  </r>
  <r>
    <d v="2025-09-01T00:00:00"/>
    <x v="6"/>
    <x v="6"/>
    <x v="11"/>
    <x v="912"/>
    <x v="765"/>
    <n v="2116"/>
    <n v="1067"/>
    <n v="0.50425330812854441"/>
    <n v="0.7"/>
    <n v="13.75"/>
    <n v="414.20000000000005"/>
    <n v="5695.2500000000009"/>
    <m/>
  </r>
  <r>
    <d v="2025-09-01T00:00:00"/>
    <x v="6"/>
    <x v="18"/>
    <x v="53"/>
    <x v="105"/>
    <x v="767"/>
    <n v="934"/>
    <n v="470"/>
    <n v="0.50321199143468953"/>
    <n v="0.7"/>
    <n v="13.75"/>
    <n v="183.79999999999995"/>
    <n v="2527.2499999999995"/>
    <m/>
  </r>
  <r>
    <d v="2025-09-01T00:00:00"/>
    <x v="6"/>
    <x v="18"/>
    <x v="53"/>
    <x v="913"/>
    <x v="768"/>
    <n v="1836"/>
    <n v="1153"/>
    <n v="0.62799564270152508"/>
    <n v="0.7"/>
    <n v="13.75"/>
    <n v="132.19999999999982"/>
    <n v="1817.7499999999975"/>
    <m/>
  </r>
  <r>
    <d v="2025-09-01T00:00:00"/>
    <x v="6"/>
    <x v="4"/>
    <x v="23"/>
    <x v="733"/>
    <x v="769"/>
    <n v="1934"/>
    <n v="965"/>
    <n v="0.49896587383660806"/>
    <n v="0.7"/>
    <n v="13.75"/>
    <n v="388.79999999999995"/>
    <n v="5345.9999999999991"/>
    <m/>
  </r>
  <r>
    <d v="2025-09-01T00:00:00"/>
    <x v="6"/>
    <x v="1"/>
    <x v="1"/>
    <x v="734"/>
    <x v="770"/>
    <n v="2891"/>
    <n v="1068"/>
    <n v="0.36942234520927014"/>
    <n v="0.7"/>
    <n v="13.75"/>
    <n v="955.69999999999982"/>
    <n v="13140.874999999998"/>
    <m/>
  </r>
  <r>
    <d v="2025-09-01T00:00:00"/>
    <x v="6"/>
    <x v="1"/>
    <x v="1"/>
    <x v="735"/>
    <x v="771"/>
    <n v="2357"/>
    <n v="792"/>
    <n v="0.33602036487059822"/>
    <n v="0.7"/>
    <n v="13.75"/>
    <n v="857.89999999999986"/>
    <n v="11796.124999999998"/>
    <m/>
  </r>
  <r>
    <d v="2025-09-01T00:00:00"/>
    <x v="6"/>
    <x v="1"/>
    <x v="1"/>
    <x v="736"/>
    <x v="772"/>
    <n v="4034"/>
    <n v="1684"/>
    <n v="0.41745166088249874"/>
    <n v="0.7"/>
    <n v="13.75"/>
    <n v="1139.8000000000002"/>
    <n v="15672.250000000002"/>
    <m/>
  </r>
  <r>
    <d v="2025-09-01T00:00:00"/>
    <x v="6"/>
    <x v="1"/>
    <x v="1"/>
    <x v="737"/>
    <x v="773"/>
    <n v="2532"/>
    <n v="864"/>
    <n v="0.34123222748815168"/>
    <n v="0.7"/>
    <n v="13.75"/>
    <n v="908.39999999999964"/>
    <n v="12490.499999999995"/>
    <m/>
  </r>
  <r>
    <d v="2025-09-01T00:00:00"/>
    <x v="6"/>
    <x v="1"/>
    <x v="1"/>
    <x v="738"/>
    <x v="774"/>
    <n v="1460"/>
    <n v="436"/>
    <n v="0.29863013698630136"/>
    <n v="0.7"/>
    <n v="13.75"/>
    <n v="586"/>
    <n v="8057.5"/>
    <m/>
  </r>
  <r>
    <d v="2025-09-01T00:00:00"/>
    <x v="6"/>
    <x v="1"/>
    <x v="1"/>
    <x v="741"/>
    <x v="777"/>
    <n v="3438"/>
    <n v="1247"/>
    <n v="0.36271087841768468"/>
    <n v="0.7"/>
    <n v="13.75"/>
    <n v="1159.5999999999999"/>
    <n v="15944.499999999998"/>
    <m/>
  </r>
  <r>
    <d v="2025-09-01T00:00:00"/>
    <x v="6"/>
    <x v="1"/>
    <x v="1"/>
    <x v="742"/>
    <x v="778"/>
    <n v="2004"/>
    <n v="636"/>
    <n v="0.31736526946107785"/>
    <n v="0.7"/>
    <n v="13.75"/>
    <n v="766.8"/>
    <n v="10543.5"/>
    <m/>
  </r>
  <r>
    <d v="2025-09-01T00:00:00"/>
    <x v="6"/>
    <x v="1"/>
    <x v="1"/>
    <x v="743"/>
    <x v="779"/>
    <n v="1418"/>
    <n v="440"/>
    <n v="0.31029619181946405"/>
    <n v="0.7"/>
    <n v="13.75"/>
    <n v="552.59999999999991"/>
    <n v="7598.2499999999991"/>
    <m/>
  </r>
  <r>
    <d v="2025-09-01T00:00:00"/>
    <x v="6"/>
    <x v="1"/>
    <x v="1"/>
    <x v="914"/>
    <x v="776"/>
    <n v="1170"/>
    <n v="490"/>
    <n v="0.41880341880341881"/>
    <n v="0.7"/>
    <n v="13.75"/>
    <n v="329"/>
    <n v="4523.75"/>
    <m/>
  </r>
  <r>
    <d v="2025-09-01T00:00:00"/>
    <x v="6"/>
    <x v="0"/>
    <x v="143"/>
    <x v="744"/>
    <x v="780"/>
    <n v="1579"/>
    <n v="615"/>
    <n v="0.38948701709943001"/>
    <n v="0.7"/>
    <n v="13.75"/>
    <n v="490.29999999999995"/>
    <n v="6741.6249999999991"/>
    <m/>
  </r>
  <r>
    <d v="2025-09-01T00:00:00"/>
    <x v="6"/>
    <x v="16"/>
    <x v="183"/>
    <x v="745"/>
    <x v="781"/>
    <n v="2349"/>
    <n v="926"/>
    <n v="0.39421030225627929"/>
    <n v="0.7"/>
    <n v="13.75"/>
    <n v="718.29999999999973"/>
    <n v="9876.6249999999964"/>
    <m/>
  </r>
  <r>
    <d v="2025-09-01T00:00:00"/>
    <x v="6"/>
    <x v="13"/>
    <x v="58"/>
    <x v="746"/>
    <x v="782"/>
    <n v="1920"/>
    <n v="989"/>
    <n v="0.5151041666666667"/>
    <n v="0.7"/>
    <n v="13.75"/>
    <n v="354.99999999999977"/>
    <n v="4881.2499999999973"/>
    <m/>
  </r>
  <r>
    <d v="2025-09-01T00:00:00"/>
    <x v="6"/>
    <x v="4"/>
    <x v="68"/>
    <x v="747"/>
    <x v="783"/>
    <n v="1401"/>
    <n v="507"/>
    <n v="0.36188436830835119"/>
    <n v="0.7"/>
    <n v="13.75"/>
    <n v="473.69999999999993"/>
    <n v="6513.3749999999991"/>
    <m/>
  </r>
  <r>
    <d v="2025-09-01T00:00:00"/>
    <x v="6"/>
    <x v="4"/>
    <x v="68"/>
    <x v="748"/>
    <x v="784"/>
    <n v="3313"/>
    <n v="1255"/>
    <n v="0.37881074554784183"/>
    <n v="0.7"/>
    <n v="13.75"/>
    <n v="1064.0999999999999"/>
    <n v="14631.374999999998"/>
    <m/>
  </r>
  <r>
    <d v="2025-09-01T00:00:00"/>
    <x v="6"/>
    <x v="4"/>
    <x v="68"/>
    <x v="749"/>
    <x v="785"/>
    <n v="1849"/>
    <n v="645"/>
    <n v="0.34883720930232559"/>
    <n v="0.7"/>
    <n v="13.75"/>
    <n v="649.29999999999973"/>
    <n v="8927.8749999999964"/>
    <m/>
  </r>
  <r>
    <d v="2025-09-01T00:00:00"/>
    <x v="6"/>
    <x v="11"/>
    <x v="31"/>
    <x v="56"/>
    <x v="786"/>
    <n v="382"/>
    <n v="77"/>
    <n v="0.20157068062827224"/>
    <n v="0.7"/>
    <n v="13.75"/>
    <n v="190.39999999999998"/>
    <n v="2617.9999999999995"/>
    <m/>
  </r>
  <r>
    <d v="2025-09-01T00:00:00"/>
    <x v="6"/>
    <x v="2"/>
    <x v="146"/>
    <x v="750"/>
    <x v="787"/>
    <n v="1871"/>
    <n v="618"/>
    <n v="0.33030464991982894"/>
    <n v="0.7"/>
    <n v="13.75"/>
    <n v="691.7"/>
    <n v="9510.875"/>
    <m/>
  </r>
  <r>
    <d v="2025-09-01T00:00:00"/>
    <x v="6"/>
    <x v="8"/>
    <x v="184"/>
    <x v="751"/>
    <x v="788"/>
    <n v="3014"/>
    <n v="1339"/>
    <n v="0.44426011944260119"/>
    <n v="0.7"/>
    <n v="13.75"/>
    <n v="770.79999999999973"/>
    <n v="10598.499999999996"/>
    <m/>
  </r>
  <r>
    <d v="2025-09-01T00:00:00"/>
    <x v="6"/>
    <x v="13"/>
    <x v="185"/>
    <x v="915"/>
    <x v="789"/>
    <n v="2179"/>
    <n v="977"/>
    <n v="0.44837081229921982"/>
    <n v="0.7"/>
    <n v="13.75"/>
    <n v="548.29999999999995"/>
    <n v="7539.1249999999991"/>
    <m/>
  </r>
  <r>
    <d v="2025-09-01T00:00:00"/>
    <x v="6"/>
    <x v="20"/>
    <x v="59"/>
    <x v="753"/>
    <x v="790"/>
    <n v="2862"/>
    <n v="848"/>
    <n v="0.29629629629629628"/>
    <n v="0.7"/>
    <n v="13.75"/>
    <n v="1155.3999999999999"/>
    <n v="15886.749999999998"/>
    <m/>
  </r>
  <r>
    <d v="2025-09-01T00:00:00"/>
    <x v="6"/>
    <x v="20"/>
    <x v="59"/>
    <x v="754"/>
    <x v="791"/>
    <n v="2726"/>
    <n v="1019"/>
    <n v="0.37380777696258255"/>
    <n v="0.7"/>
    <n v="13.75"/>
    <n v="889.19999999999982"/>
    <n v="12226.499999999998"/>
    <m/>
  </r>
  <r>
    <d v="2025-09-01T00:00:00"/>
    <x v="6"/>
    <x v="22"/>
    <x v="78"/>
    <x v="755"/>
    <x v="792"/>
    <n v="2929"/>
    <n v="1047"/>
    <n v="0.3574598839194264"/>
    <n v="0.7"/>
    <n v="13.75"/>
    <n v="1003.3000000000002"/>
    <n v="13795.375000000002"/>
    <m/>
  </r>
  <r>
    <d v="2025-09-01T00:00:00"/>
    <x v="6"/>
    <x v="22"/>
    <x v="78"/>
    <x v="756"/>
    <x v="793"/>
    <n v="2122"/>
    <n v="701"/>
    <n v="0.33034872761545714"/>
    <n v="0.7"/>
    <n v="13.75"/>
    <n v="784.39999999999986"/>
    <n v="10785.499999999998"/>
    <m/>
  </r>
  <r>
    <d v="2025-09-01T00:00:00"/>
    <x v="6"/>
    <x v="22"/>
    <x v="78"/>
    <x v="758"/>
    <x v="795"/>
    <n v="2333"/>
    <n v="616"/>
    <n v="0.26403771967423917"/>
    <n v="0.7"/>
    <n v="13.75"/>
    <n v="1017.0999999999999"/>
    <n v="13985.124999999998"/>
    <m/>
  </r>
  <r>
    <d v="2025-09-01T00:00:00"/>
    <x v="6"/>
    <x v="0"/>
    <x v="87"/>
    <x v="332"/>
    <x v="796"/>
    <n v="1575"/>
    <n v="1278"/>
    <n v="0.81142857142857139"/>
    <n v="0.7"/>
    <n v="13.75"/>
    <n v="297"/>
    <n v="4083.75"/>
    <m/>
  </r>
  <r>
    <d v="2025-09-01T00:00:00"/>
    <x v="6"/>
    <x v="7"/>
    <x v="15"/>
    <x v="759"/>
    <x v="797"/>
    <n v="1083"/>
    <n v="462"/>
    <n v="0.4265927977839335"/>
    <n v="0.7"/>
    <n v="13.75"/>
    <n v="296.10000000000002"/>
    <n v="4071.3750000000005"/>
    <m/>
  </r>
  <r>
    <d v="2025-09-01T00:00:00"/>
    <x v="6"/>
    <x v="7"/>
    <x v="15"/>
    <x v="760"/>
    <x v="798"/>
    <n v="1444"/>
    <n v="551"/>
    <n v="0.38157894736842107"/>
    <n v="0.7"/>
    <n v="13.75"/>
    <n v="459.79999999999995"/>
    <n v="6322.2499999999991"/>
    <m/>
  </r>
  <r>
    <d v="2025-09-01T00:00:00"/>
    <x v="6"/>
    <x v="7"/>
    <x v="15"/>
    <x v="761"/>
    <x v="799"/>
    <n v="1464"/>
    <n v="529"/>
    <n v="0.36133879781420764"/>
    <n v="0.7"/>
    <n v="13.75"/>
    <n v="495.79999999999995"/>
    <n v="6817.2499999999991"/>
    <m/>
  </r>
  <r>
    <d v="2025-09-01T00:00:00"/>
    <x v="6"/>
    <x v="7"/>
    <x v="15"/>
    <x v="762"/>
    <x v="800"/>
    <n v="984"/>
    <n v="368"/>
    <n v="0.37398373983739835"/>
    <n v="0.7"/>
    <n v="13.75"/>
    <n v="320.79999999999995"/>
    <n v="4410.9999999999991"/>
    <m/>
  </r>
  <r>
    <d v="2025-09-01T00:00:00"/>
    <x v="6"/>
    <x v="7"/>
    <x v="15"/>
    <x v="763"/>
    <x v="801"/>
    <n v="1332"/>
    <n v="512"/>
    <n v="0.38438438438438438"/>
    <n v="0.7"/>
    <n v="13.75"/>
    <n v="420.4"/>
    <n v="5780.5"/>
    <m/>
  </r>
  <r>
    <d v="2025-09-01T00:00:00"/>
    <x v="6"/>
    <x v="7"/>
    <x v="15"/>
    <x v="764"/>
    <x v="802"/>
    <n v="1169"/>
    <n v="696"/>
    <n v="0.59538066723695471"/>
    <n v="0.7"/>
    <n v="13.75"/>
    <n v="122.29999999999995"/>
    <n v="1681.6249999999993"/>
    <m/>
  </r>
  <r>
    <d v="2025-09-01T00:00:00"/>
    <x v="6"/>
    <x v="22"/>
    <x v="129"/>
    <x v="942"/>
    <x v="805"/>
    <n v="1345"/>
    <n v="694"/>
    <n v="0.51598513011152414"/>
    <n v="0.7"/>
    <n v="13.75"/>
    <n v="247.5"/>
    <n v="3403.125"/>
    <m/>
  </r>
  <r>
    <d v="2025-09-01T00:00:00"/>
    <x v="6"/>
    <x v="8"/>
    <x v="186"/>
    <x v="768"/>
    <x v="806"/>
    <n v="1772"/>
    <n v="864"/>
    <n v="0.48758465011286684"/>
    <n v="0.7"/>
    <n v="13.75"/>
    <n v="376.39999999999986"/>
    <n v="5175.4999999999982"/>
    <m/>
  </r>
  <r>
    <d v="2025-09-01T00:00:00"/>
    <x v="6"/>
    <x v="3"/>
    <x v="3"/>
    <x v="769"/>
    <x v="807"/>
    <n v="2420"/>
    <n v="914"/>
    <n v="0.37768595041322311"/>
    <n v="0.7"/>
    <n v="13.75"/>
    <n v="780"/>
    <n v="10725"/>
    <m/>
  </r>
  <r>
    <d v="2025-09-01T00:00:00"/>
    <x v="6"/>
    <x v="3"/>
    <x v="3"/>
    <x v="770"/>
    <x v="808"/>
    <n v="2859"/>
    <n v="1134"/>
    <n v="0.39664218258132217"/>
    <n v="0.7"/>
    <n v="13.75"/>
    <n v="867.29999999999973"/>
    <n v="11925.374999999996"/>
    <m/>
  </r>
  <r>
    <d v="2025-09-01T00:00:00"/>
    <x v="6"/>
    <x v="1"/>
    <x v="187"/>
    <x v="771"/>
    <x v="809"/>
    <n v="2357"/>
    <n v="777"/>
    <n v="0.32965634280865508"/>
    <n v="0.7"/>
    <n v="13.75"/>
    <n v="872.89999999999986"/>
    <n v="12002.374999999998"/>
    <m/>
  </r>
  <r>
    <d v="2025-09-01T00:00:00"/>
    <x v="6"/>
    <x v="16"/>
    <x v="188"/>
    <x v="772"/>
    <x v="810"/>
    <n v="2215"/>
    <n v="968"/>
    <n v="0.43702031602708802"/>
    <n v="0.7"/>
    <n v="13.75"/>
    <n v="582.49999999999977"/>
    <n v="8009.3749999999973"/>
    <m/>
  </r>
  <r>
    <d v="2025-09-01T00:00:00"/>
    <x v="6"/>
    <x v="22"/>
    <x v="85"/>
    <x v="773"/>
    <x v="811"/>
    <n v="728"/>
    <n v="214"/>
    <n v="0.29395604395604397"/>
    <n v="0.7"/>
    <n v="13.75"/>
    <n v="295.59999999999991"/>
    <n v="4064.4999999999986"/>
    <m/>
  </r>
  <r>
    <d v="2025-09-01T00:00:00"/>
    <x v="6"/>
    <x v="4"/>
    <x v="177"/>
    <x v="916"/>
    <x v="812"/>
    <n v="2085"/>
    <n v="698"/>
    <n v="0.33477218225419664"/>
    <n v="0.7"/>
    <n v="13.75"/>
    <n v="761.5"/>
    <n v="10470.625"/>
    <m/>
  </r>
  <r>
    <d v="2025-09-01T00:00:00"/>
    <x v="6"/>
    <x v="4"/>
    <x v="72"/>
    <x v="917"/>
    <x v="813"/>
    <n v="1941"/>
    <n v="574"/>
    <n v="0.29572385368366821"/>
    <n v="0.7"/>
    <n v="13.75"/>
    <n v="784.69999999999982"/>
    <n v="10789.624999999998"/>
    <m/>
  </r>
  <r>
    <d v="2025-09-01T00:00:00"/>
    <x v="6"/>
    <x v="6"/>
    <x v="111"/>
    <x v="776"/>
    <x v="814"/>
    <n v="2163"/>
    <n v="728"/>
    <n v="0.33656957928802589"/>
    <n v="0.7"/>
    <n v="13.75"/>
    <n v="786.09999999999991"/>
    <n v="10808.874999999998"/>
    <m/>
  </r>
  <r>
    <d v="2025-09-01T00:00:00"/>
    <x v="6"/>
    <x v="6"/>
    <x v="189"/>
    <x v="777"/>
    <x v="815"/>
    <n v="1045"/>
    <n v="409"/>
    <n v="0.39138755980861245"/>
    <n v="0.7"/>
    <n v="13.75"/>
    <n v="322.49999999999989"/>
    <n v="4434.3749999999982"/>
    <m/>
  </r>
  <r>
    <d v="2025-09-01T00:00:00"/>
    <x v="6"/>
    <x v="8"/>
    <x v="190"/>
    <x v="778"/>
    <x v="816"/>
    <n v="1670"/>
    <n v="592"/>
    <n v="0.35449101796407184"/>
    <n v="0.7"/>
    <n v="13.75"/>
    <n v="577"/>
    <n v="7933.75"/>
    <m/>
  </r>
  <r>
    <d v="2025-09-01T00:00:00"/>
    <x v="6"/>
    <x v="6"/>
    <x v="13"/>
    <x v="779"/>
    <x v="817"/>
    <n v="2132"/>
    <n v="702"/>
    <n v="0.32926829268292684"/>
    <n v="0.7"/>
    <n v="13.75"/>
    <n v="790.39999999999986"/>
    <n v="10867.999999999998"/>
    <m/>
  </r>
  <r>
    <d v="2025-09-01T00:00:00"/>
    <x v="6"/>
    <x v="5"/>
    <x v="98"/>
    <x v="780"/>
    <x v="818"/>
    <n v="4102"/>
    <n v="2076"/>
    <n v="0.50609458800585083"/>
    <n v="0.7"/>
    <n v="13.75"/>
    <n v="795.39999999999964"/>
    <n v="10936.749999999995"/>
    <m/>
  </r>
  <r>
    <d v="2025-09-01T00:00:00"/>
    <x v="6"/>
    <x v="4"/>
    <x v="140"/>
    <x v="781"/>
    <x v="819"/>
    <n v="853"/>
    <n v="228"/>
    <n v="0.26729191090269638"/>
    <n v="0.7"/>
    <n v="13.75"/>
    <n v="369.09999999999991"/>
    <n v="5075.1249999999991"/>
    <m/>
  </r>
  <r>
    <d v="2025-09-01T00:00:00"/>
    <x v="6"/>
    <x v="22"/>
    <x v="125"/>
    <x v="782"/>
    <x v="820"/>
    <n v="3061"/>
    <n v="973"/>
    <n v="0.31786997713165632"/>
    <n v="0.7"/>
    <n v="13.75"/>
    <n v="1169.6999999999998"/>
    <n v="16083.374999999998"/>
    <m/>
  </r>
  <r>
    <d v="2025-09-01T00:00:00"/>
    <x v="6"/>
    <x v="5"/>
    <x v="191"/>
    <x v="783"/>
    <x v="821"/>
    <n v="1064"/>
    <n v="530"/>
    <n v="0.49812030075187969"/>
    <n v="0.7"/>
    <n v="13.75"/>
    <n v="214.80000000000007"/>
    <n v="2953.5000000000009"/>
    <m/>
  </r>
  <r>
    <d v="2025-09-01T00:00:00"/>
    <x v="6"/>
    <x v="0"/>
    <x v="108"/>
    <x v="784"/>
    <x v="822"/>
    <n v="2179"/>
    <n v="948"/>
    <n v="0.43506195502524092"/>
    <n v="0.7"/>
    <n v="13.75"/>
    <n v="577.29999999999995"/>
    <n v="7937.8749999999991"/>
    <m/>
  </r>
  <r>
    <d v="2025-09-01T00:00:00"/>
    <x v="6"/>
    <x v="19"/>
    <x v="192"/>
    <x v="785"/>
    <x v="823"/>
    <n v="1524"/>
    <n v="931"/>
    <n v="0.61089238845144356"/>
    <n v="0.7"/>
    <n v="13.75"/>
    <n v="135.79999999999995"/>
    <n v="1867.2499999999993"/>
    <m/>
  </r>
  <r>
    <d v="2025-09-01T00:00:00"/>
    <x v="6"/>
    <x v="23"/>
    <x v="88"/>
    <x v="786"/>
    <x v="824"/>
    <n v="1586"/>
    <n v="737"/>
    <n v="0.46469104665825978"/>
    <n v="0.7"/>
    <n v="13.75"/>
    <n v="373.20000000000005"/>
    <n v="5131.5000000000009"/>
    <m/>
  </r>
  <r>
    <d v="2025-09-01T00:00:00"/>
    <x v="6"/>
    <x v="12"/>
    <x v="32"/>
    <x v="787"/>
    <x v="825"/>
    <n v="1438"/>
    <n v="699"/>
    <n v="0.48609179415855353"/>
    <n v="0.7"/>
    <n v="13.75"/>
    <n v="307.59999999999991"/>
    <n v="4229.4999999999991"/>
    <m/>
  </r>
  <r>
    <d v="2025-09-01T00:00:00"/>
    <x v="6"/>
    <x v="12"/>
    <x v="32"/>
    <x v="788"/>
    <x v="826"/>
    <n v="1626"/>
    <n v="689"/>
    <n v="0.4237392373923739"/>
    <n v="0.7"/>
    <n v="13.75"/>
    <n v="449.20000000000005"/>
    <n v="6176.5000000000009"/>
    <m/>
  </r>
  <r>
    <d v="2025-09-01T00:00:00"/>
    <x v="6"/>
    <x v="12"/>
    <x v="32"/>
    <x v="789"/>
    <x v="827"/>
    <n v="1393"/>
    <n v="636"/>
    <n v="0.45656855707106964"/>
    <n v="0.7"/>
    <n v="13.75"/>
    <n v="339.1"/>
    <n v="4662.625"/>
    <m/>
  </r>
  <r>
    <d v="2025-09-01T00:00:00"/>
    <x v="6"/>
    <x v="12"/>
    <x v="32"/>
    <x v="790"/>
    <x v="828"/>
    <n v="1451"/>
    <n v="771"/>
    <n v="0.53135768435561681"/>
    <n v="0.7"/>
    <n v="13.75"/>
    <n v="244.69999999999993"/>
    <n v="3364.6249999999991"/>
    <m/>
  </r>
  <r>
    <d v="2025-09-01T00:00:00"/>
    <x v="6"/>
    <x v="22"/>
    <x v="135"/>
    <x v="791"/>
    <x v="829"/>
    <n v="1472"/>
    <n v="466"/>
    <n v="0.31657608695652173"/>
    <n v="0.7"/>
    <n v="13.75"/>
    <n v="564.40000000000009"/>
    <n v="7760.5000000000009"/>
    <m/>
  </r>
  <r>
    <d v="2025-09-01T00:00:00"/>
    <x v="6"/>
    <x v="6"/>
    <x v="25"/>
    <x v="793"/>
    <x v="831"/>
    <n v="2983"/>
    <n v="1504"/>
    <n v="0.50419041233657391"/>
    <n v="0.7"/>
    <n v="13.75"/>
    <n v="584.09999999999991"/>
    <n v="8031.3749999999991"/>
    <m/>
  </r>
  <r>
    <d v="2025-09-01T00:00:00"/>
    <x v="6"/>
    <x v="10"/>
    <x v="26"/>
    <x v="794"/>
    <x v="832"/>
    <n v="2020"/>
    <n v="1075"/>
    <n v="0.53217821782178221"/>
    <n v="0.7"/>
    <n v="13.75"/>
    <n v="339"/>
    <n v="4661.25"/>
    <m/>
  </r>
  <r>
    <d v="2025-09-01T00:00:00"/>
    <x v="6"/>
    <x v="0"/>
    <x v="193"/>
    <x v="795"/>
    <x v="833"/>
    <n v="1821"/>
    <n v="538"/>
    <n v="0.2954420647995607"/>
    <n v="0.7"/>
    <n v="13.75"/>
    <n v="736.69999999999982"/>
    <n v="10129.624999999998"/>
    <m/>
  </r>
  <r>
    <d v="2025-09-01T00:00:00"/>
    <x v="6"/>
    <x v="0"/>
    <x v="10"/>
    <x v="797"/>
    <x v="835"/>
    <n v="2610"/>
    <n v="1046"/>
    <n v="0.40076628352490423"/>
    <n v="0.7"/>
    <n v="13.75"/>
    <n v="780.99999999999977"/>
    <n v="10738.749999999996"/>
    <m/>
  </r>
  <r>
    <d v="2025-09-01T00:00:00"/>
    <x v="6"/>
    <x v="0"/>
    <x v="10"/>
    <x v="798"/>
    <x v="836"/>
    <n v="2771"/>
    <n v="847"/>
    <n v="0.30566582461205338"/>
    <n v="0.7"/>
    <n v="13.75"/>
    <n v="1092.7"/>
    <n v="15024.625"/>
    <m/>
  </r>
  <r>
    <d v="2025-09-01T00:00:00"/>
    <x v="6"/>
    <x v="0"/>
    <x v="10"/>
    <x v="799"/>
    <x v="837"/>
    <n v="3340"/>
    <n v="1123"/>
    <n v="0.33622754491017964"/>
    <n v="0.7"/>
    <n v="13.75"/>
    <n v="1214.9999999999995"/>
    <n v="16706.249999999993"/>
    <m/>
  </r>
  <r>
    <d v="2025-09-01T00:00:00"/>
    <x v="6"/>
    <x v="0"/>
    <x v="60"/>
    <x v="391"/>
    <x v="839"/>
    <n v="2648"/>
    <n v="1191"/>
    <n v="0.44977341389728098"/>
    <n v="0.7"/>
    <n v="13.75"/>
    <n v="662.59999999999968"/>
    <n v="9110.7499999999964"/>
    <m/>
  </r>
  <r>
    <d v="2025-09-01T00:00:00"/>
    <x v="6"/>
    <x v="4"/>
    <x v="22"/>
    <x v="918"/>
    <x v="841"/>
    <n v="1781"/>
    <n v="634"/>
    <n v="0.35597978663672092"/>
    <n v="0.7"/>
    <n v="13.75"/>
    <n v="612.70000000000005"/>
    <n v="8424.625"/>
    <m/>
  </r>
  <r>
    <d v="2025-09-01T00:00:00"/>
    <x v="6"/>
    <x v="25"/>
    <x v="156"/>
    <x v="802"/>
    <x v="842"/>
    <n v="2084"/>
    <n v="939"/>
    <n v="0.45057581573896355"/>
    <n v="0.7"/>
    <n v="13.75"/>
    <n v="519.79999999999995"/>
    <n v="7147.2499999999991"/>
    <m/>
  </r>
  <r>
    <d v="2025-09-01T00:00:00"/>
    <x v="6"/>
    <x v="15"/>
    <x v="194"/>
    <x v="803"/>
    <x v="843"/>
    <n v="2485"/>
    <n v="1471"/>
    <n v="0.59195171026156945"/>
    <n v="0.7"/>
    <n v="13.75"/>
    <n v="268.5"/>
    <n v="3691.875"/>
    <m/>
  </r>
  <r>
    <d v="2025-09-01T00:00:00"/>
    <x v="6"/>
    <x v="14"/>
    <x v="195"/>
    <x v="804"/>
    <x v="844"/>
    <n v="881"/>
    <n v="438"/>
    <n v="0.49716231555051077"/>
    <n v="0.7"/>
    <n v="13.75"/>
    <n v="178.69999999999993"/>
    <n v="2457.1249999999991"/>
    <m/>
  </r>
  <r>
    <d v="2025-09-01T00:00:00"/>
    <x v="6"/>
    <x v="2"/>
    <x v="196"/>
    <x v="805"/>
    <x v="845"/>
    <n v="593"/>
    <n v="140"/>
    <n v="0.23608768971332209"/>
    <n v="0.7"/>
    <n v="13.75"/>
    <n v="275.10000000000002"/>
    <n v="3782.6250000000005"/>
    <m/>
  </r>
  <r>
    <d v="2025-09-01T00:00:00"/>
    <x v="6"/>
    <x v="4"/>
    <x v="197"/>
    <x v="806"/>
    <x v="846"/>
    <n v="1393"/>
    <n v="557"/>
    <n v="0.39985642498205315"/>
    <n v="0.7"/>
    <n v="13.75"/>
    <n v="418.09999999999991"/>
    <n v="5748.8749999999991"/>
    <m/>
  </r>
  <r>
    <d v="2025-09-01T00:00:00"/>
    <x v="6"/>
    <x v="4"/>
    <x v="198"/>
    <x v="807"/>
    <x v="847"/>
    <n v="2496"/>
    <n v="830"/>
    <n v="0.33253205128205127"/>
    <n v="0.7"/>
    <n v="13.75"/>
    <n v="917.2"/>
    <n v="12611.5"/>
    <m/>
  </r>
  <r>
    <d v="2025-09-01T00:00:00"/>
    <x v="6"/>
    <x v="8"/>
    <x v="199"/>
    <x v="808"/>
    <x v="848"/>
    <n v="1694"/>
    <n v="660"/>
    <n v="0.38961038961038963"/>
    <n v="0.7"/>
    <n v="13.75"/>
    <n v="525.79999999999973"/>
    <n v="7229.7499999999964"/>
    <m/>
  </r>
  <r>
    <d v="2025-09-01T00:00:00"/>
    <x v="6"/>
    <x v="0"/>
    <x v="144"/>
    <x v="919"/>
    <x v="849"/>
    <n v="1159"/>
    <n v="498"/>
    <n v="0.4296807592752373"/>
    <n v="0.7"/>
    <n v="13.75"/>
    <n v="313.29999999999984"/>
    <n v="4307.8749999999982"/>
    <m/>
  </r>
  <r>
    <d v="2025-09-01T00:00:00"/>
    <x v="6"/>
    <x v="22"/>
    <x v="174"/>
    <x v="810"/>
    <x v="850"/>
    <n v="1341"/>
    <n v="470"/>
    <n v="0.35048471290082028"/>
    <n v="0.7"/>
    <n v="13.75"/>
    <n v="468.70000000000005"/>
    <n v="6444.6250000000009"/>
    <m/>
  </r>
  <r>
    <d v="2025-09-01T00:00:00"/>
    <x v="6"/>
    <x v="2"/>
    <x v="4"/>
    <x v="811"/>
    <x v="851"/>
    <n v="4623"/>
    <n v="1798"/>
    <n v="0.38892494051481724"/>
    <n v="0.7"/>
    <n v="13.75"/>
    <n v="1438.0999999999995"/>
    <n v="19773.874999999993"/>
    <m/>
  </r>
  <r>
    <d v="2025-09-01T00:00:00"/>
    <x v="6"/>
    <x v="2"/>
    <x v="4"/>
    <x v="812"/>
    <x v="852"/>
    <n v="4469"/>
    <n v="1244"/>
    <n v="0.27836204967554262"/>
    <n v="0.7"/>
    <n v="13.75"/>
    <n v="1884.2999999999997"/>
    <n v="25909.124999999996"/>
    <m/>
  </r>
  <r>
    <d v="2025-09-01T00:00:00"/>
    <x v="6"/>
    <x v="2"/>
    <x v="4"/>
    <x v="813"/>
    <x v="853"/>
    <n v="3398"/>
    <n v="1047"/>
    <n v="0.3081224249558564"/>
    <n v="0.7"/>
    <n v="13.75"/>
    <n v="1331.6"/>
    <n v="18309.5"/>
    <m/>
  </r>
  <r>
    <d v="2025-09-01T00:00:00"/>
    <x v="6"/>
    <x v="2"/>
    <x v="4"/>
    <x v="814"/>
    <x v="854"/>
    <n v="3617"/>
    <n v="1180"/>
    <n v="0.32623721316007742"/>
    <n v="0.7"/>
    <n v="13.75"/>
    <n v="1351.9"/>
    <n v="18588.625"/>
    <m/>
  </r>
  <r>
    <d v="2025-09-01T00:00:00"/>
    <x v="6"/>
    <x v="2"/>
    <x v="4"/>
    <x v="815"/>
    <x v="855"/>
    <n v="2942"/>
    <n v="831"/>
    <n v="0.28246091094493542"/>
    <n v="0.7"/>
    <n v="13.75"/>
    <n v="1228.3999999999996"/>
    <n v="16890.499999999996"/>
    <m/>
  </r>
  <r>
    <d v="2025-09-01T00:00:00"/>
    <x v="6"/>
    <x v="17"/>
    <x v="48"/>
    <x v="817"/>
    <x v="857"/>
    <n v="1117"/>
    <n v="572"/>
    <n v="0.51208594449418088"/>
    <n v="0.7"/>
    <n v="13.75"/>
    <n v="209.89999999999986"/>
    <n v="2886.1249999999982"/>
    <m/>
  </r>
  <r>
    <d v="2025-09-01T00:00:00"/>
    <x v="6"/>
    <x v="8"/>
    <x v="16"/>
    <x v="818"/>
    <x v="858"/>
    <n v="2910"/>
    <n v="1221"/>
    <n v="0.41958762886597939"/>
    <n v="0.7"/>
    <n v="13.75"/>
    <n v="815.99999999999977"/>
    <n v="11219.999999999996"/>
    <m/>
  </r>
  <r>
    <d v="2025-09-01T00:00:00"/>
    <x v="6"/>
    <x v="8"/>
    <x v="16"/>
    <x v="819"/>
    <x v="859"/>
    <n v="2770"/>
    <n v="1036"/>
    <n v="0.37400722021660648"/>
    <n v="0.7"/>
    <n v="13.75"/>
    <n v="903"/>
    <n v="12416.25"/>
    <m/>
  </r>
  <r>
    <d v="2025-09-01T00:00:00"/>
    <x v="6"/>
    <x v="8"/>
    <x v="16"/>
    <x v="820"/>
    <x v="860"/>
    <n v="2615"/>
    <n v="794"/>
    <n v="0.30363288718929254"/>
    <n v="0.7"/>
    <n v="13.75"/>
    <n v="1036.4999999999998"/>
    <n v="14251.874999999996"/>
    <m/>
  </r>
  <r>
    <d v="2025-09-01T00:00:00"/>
    <x v="6"/>
    <x v="8"/>
    <x v="16"/>
    <x v="821"/>
    <x v="861"/>
    <n v="2161"/>
    <n v="756"/>
    <n v="0.34983803794539564"/>
    <n v="0.7"/>
    <n v="13.75"/>
    <n v="756.69999999999982"/>
    <n v="10404.624999999998"/>
    <m/>
  </r>
  <r>
    <d v="2025-09-01T00:00:00"/>
    <x v="6"/>
    <x v="0"/>
    <x v="29"/>
    <x v="823"/>
    <x v="863"/>
    <n v="2345"/>
    <n v="860"/>
    <n v="0.36673773987206826"/>
    <n v="0.7"/>
    <n v="13.75"/>
    <n v="781.49999999999977"/>
    <n v="10745.624999999996"/>
    <m/>
  </r>
  <r>
    <d v="2025-09-01T00:00:00"/>
    <x v="6"/>
    <x v="4"/>
    <x v="57"/>
    <x v="920"/>
    <x v="864"/>
    <n v="1406"/>
    <n v="386"/>
    <n v="0.27453769559032715"/>
    <n v="0.7"/>
    <n v="13.75"/>
    <n v="598.20000000000005"/>
    <n v="8225.25"/>
    <m/>
  </r>
  <r>
    <d v="2025-09-01T00:00:00"/>
    <x v="6"/>
    <x v="21"/>
    <x v="67"/>
    <x v="825"/>
    <x v="865"/>
    <n v="1357"/>
    <n v="671"/>
    <n v="0.49447310243183495"/>
    <n v="0.7"/>
    <n v="13.75"/>
    <n v="278.89999999999998"/>
    <n v="3834.8749999999995"/>
    <m/>
  </r>
  <r>
    <d v="2025-09-01T00:00:00"/>
    <x v="6"/>
    <x v="0"/>
    <x v="0"/>
    <x v="38"/>
    <x v="866"/>
    <n v="1382"/>
    <n v="561"/>
    <n v="0.40593342981186686"/>
    <n v="0.7"/>
    <n v="13.75"/>
    <n v="406.4"/>
    <n v="5588"/>
    <m/>
  </r>
  <r>
    <d v="2025-09-01T00:00:00"/>
    <x v="6"/>
    <x v="0"/>
    <x v="0"/>
    <x v="826"/>
    <x v="867"/>
    <n v="3195"/>
    <n v="1447"/>
    <n v="0.45289514866979658"/>
    <n v="0.7"/>
    <n v="13.75"/>
    <n v="789.5"/>
    <n v="10855.625"/>
    <m/>
  </r>
  <r>
    <d v="2025-09-01T00:00:00"/>
    <x v="6"/>
    <x v="0"/>
    <x v="0"/>
    <x v="827"/>
    <x v="868"/>
    <n v="2499"/>
    <n v="905"/>
    <n v="0.36214485794317725"/>
    <n v="0.7"/>
    <n v="13.75"/>
    <n v="844.30000000000018"/>
    <n v="11609.125000000002"/>
    <m/>
  </r>
  <r>
    <d v="2025-09-01T00:00:00"/>
    <x v="6"/>
    <x v="0"/>
    <x v="0"/>
    <x v="828"/>
    <x v="869"/>
    <n v="1761"/>
    <n v="636"/>
    <n v="0.36115843270868825"/>
    <n v="0.7"/>
    <n v="13.75"/>
    <n v="596.70000000000005"/>
    <n v="8204.625"/>
    <m/>
  </r>
  <r>
    <d v="2025-09-01T00:00:00"/>
    <x v="6"/>
    <x v="0"/>
    <x v="0"/>
    <x v="829"/>
    <x v="870"/>
    <n v="2636"/>
    <n v="917"/>
    <n v="0.34787556904400607"/>
    <n v="0.7"/>
    <n v="13.75"/>
    <n v="928.19999999999982"/>
    <n v="12762.749999999998"/>
    <m/>
  </r>
  <r>
    <d v="2025-09-01T00:00:00"/>
    <x v="6"/>
    <x v="0"/>
    <x v="0"/>
    <x v="830"/>
    <x v="871"/>
    <n v="2182"/>
    <n v="948"/>
    <n v="0.43446379468377633"/>
    <n v="0.7"/>
    <n v="13.75"/>
    <n v="579.39999999999986"/>
    <n v="7966.7499999999982"/>
    <m/>
  </r>
  <r>
    <d v="2025-09-01T00:00:00"/>
    <x v="6"/>
    <x v="0"/>
    <x v="0"/>
    <x v="831"/>
    <x v="872"/>
    <n v="2331"/>
    <n v="760"/>
    <n v="0.32604032604032607"/>
    <n v="0.7"/>
    <n v="13.75"/>
    <n v="871.69999999999982"/>
    <n v="11985.874999999998"/>
    <m/>
  </r>
  <r>
    <d v="2025-09-01T00:00:00"/>
    <x v="6"/>
    <x v="0"/>
    <x v="0"/>
    <x v="832"/>
    <x v="873"/>
    <n v="3333"/>
    <n v="1075"/>
    <n v="0.32253225322532253"/>
    <n v="0.7"/>
    <n v="13.75"/>
    <n v="1258.0999999999999"/>
    <n v="17298.875"/>
    <m/>
  </r>
  <r>
    <d v="2025-09-01T00:00:00"/>
    <x v="6"/>
    <x v="0"/>
    <x v="0"/>
    <x v="833"/>
    <x v="874"/>
    <n v="5333"/>
    <n v="1707"/>
    <n v="0.32008250515657227"/>
    <n v="0.7"/>
    <n v="13.75"/>
    <n v="2026.1"/>
    <n v="27858.875"/>
    <m/>
  </r>
  <r>
    <d v="2025-09-01T00:00:00"/>
    <x v="6"/>
    <x v="0"/>
    <x v="0"/>
    <x v="15"/>
    <x v="875"/>
    <n v="4284"/>
    <n v="1647"/>
    <n v="0.38445378151260506"/>
    <n v="0.7"/>
    <n v="13.75"/>
    <n v="1351.7999999999993"/>
    <n v="18587.249999999989"/>
    <m/>
  </r>
  <r>
    <d v="2025-09-01T00:00:00"/>
    <x v="6"/>
    <x v="0"/>
    <x v="0"/>
    <x v="834"/>
    <x v="876"/>
    <n v="3129"/>
    <n v="1041"/>
    <n v="0.33269415148609782"/>
    <n v="0.7"/>
    <n v="13.75"/>
    <n v="1149.2999999999997"/>
    <n v="15802.874999999996"/>
    <m/>
  </r>
  <r>
    <d v="2025-09-01T00:00:00"/>
    <x v="6"/>
    <x v="0"/>
    <x v="0"/>
    <x v="835"/>
    <x v="877"/>
    <n v="2407"/>
    <n v="867"/>
    <n v="0.36019941836310759"/>
    <n v="0.7"/>
    <n v="13.75"/>
    <n v="817.90000000000009"/>
    <n v="11246.125000000002"/>
    <m/>
  </r>
  <r>
    <d v="2025-09-01T00:00:00"/>
    <x v="6"/>
    <x v="0"/>
    <x v="0"/>
    <x v="836"/>
    <x v="878"/>
    <n v="2017"/>
    <n v="649"/>
    <n v="0.32176499752107091"/>
    <n v="0.7"/>
    <n v="13.75"/>
    <n v="762.89999999999986"/>
    <n v="10489.874999999998"/>
    <m/>
  </r>
  <r>
    <d v="2025-09-01T00:00:00"/>
    <x v="6"/>
    <x v="0"/>
    <x v="0"/>
    <x v="837"/>
    <x v="879"/>
    <n v="1807"/>
    <n v="631"/>
    <n v="0.34919756502490318"/>
    <n v="0.7"/>
    <n v="13.75"/>
    <n v="633.89999999999986"/>
    <n v="8716.1249999999982"/>
    <m/>
  </r>
  <r>
    <d v="2025-09-01T00:00:00"/>
    <x v="6"/>
    <x v="0"/>
    <x v="0"/>
    <x v="838"/>
    <x v="880"/>
    <n v="2656"/>
    <n v="1122"/>
    <n v="0.42243975903614456"/>
    <n v="0.7"/>
    <n v="13.75"/>
    <n v="737.2"/>
    <n v="10136.5"/>
    <m/>
  </r>
  <r>
    <d v="2025-09-01T00:00:00"/>
    <x v="6"/>
    <x v="0"/>
    <x v="0"/>
    <x v="839"/>
    <x v="881"/>
    <n v="2259"/>
    <n v="746"/>
    <n v="0.33023461708720675"/>
    <n v="0.7"/>
    <n v="13.75"/>
    <n v="835.29999999999973"/>
    <n v="11485.374999999996"/>
    <m/>
  </r>
  <r>
    <d v="2025-09-01T00:00:00"/>
    <x v="6"/>
    <x v="0"/>
    <x v="0"/>
    <x v="840"/>
    <x v="882"/>
    <n v="1319"/>
    <n v="488"/>
    <n v="0.36997725549658833"/>
    <n v="0.7"/>
    <n v="13.75"/>
    <n v="435.29999999999984"/>
    <n v="5985.3749999999982"/>
    <m/>
  </r>
  <r>
    <d v="2025-09-01T00:00:00"/>
    <x v="6"/>
    <x v="0"/>
    <x v="0"/>
    <x v="841"/>
    <x v="883"/>
    <n v="2457"/>
    <n v="742"/>
    <n v="0.30199430199430199"/>
    <n v="0.7"/>
    <n v="13.75"/>
    <n v="977.89999999999986"/>
    <n v="13446.124999999998"/>
    <m/>
  </r>
  <r>
    <d v="2025-09-01T00:00:00"/>
    <x v="6"/>
    <x v="0"/>
    <x v="0"/>
    <x v="842"/>
    <x v="884"/>
    <n v="1671"/>
    <n v="721"/>
    <n v="0.43147815679233992"/>
    <n v="0.7"/>
    <n v="13.75"/>
    <n v="448.70000000000005"/>
    <n v="6169.6250000000009"/>
    <m/>
  </r>
  <r>
    <d v="2025-09-01T00:00:00"/>
    <x v="6"/>
    <x v="0"/>
    <x v="0"/>
    <x v="843"/>
    <x v="885"/>
    <n v="1749"/>
    <n v="647"/>
    <n v="0.36992567181246427"/>
    <n v="0.7"/>
    <n v="13.75"/>
    <n v="577.29999999999995"/>
    <n v="7937.8749999999991"/>
    <m/>
  </r>
  <r>
    <d v="2025-09-01T00:00:00"/>
    <x v="6"/>
    <x v="0"/>
    <x v="0"/>
    <x v="844"/>
    <x v="886"/>
    <n v="2825"/>
    <n v="1120"/>
    <n v="0.39646017699115044"/>
    <n v="0.7"/>
    <n v="13.75"/>
    <n v="857.5"/>
    <n v="11790.625"/>
    <m/>
  </r>
  <r>
    <d v="2025-09-01T00:00:00"/>
    <x v="6"/>
    <x v="0"/>
    <x v="0"/>
    <x v="845"/>
    <x v="887"/>
    <n v="2792"/>
    <n v="1035"/>
    <n v="0.37070200573065903"/>
    <n v="0.7"/>
    <n v="13.75"/>
    <n v="919.39999999999986"/>
    <n v="12641.749999999998"/>
    <m/>
  </r>
  <r>
    <d v="2025-09-01T00:00:00"/>
    <x v="6"/>
    <x v="0"/>
    <x v="0"/>
    <x v="846"/>
    <x v="888"/>
    <n v="2725"/>
    <n v="1026"/>
    <n v="0.3765137614678899"/>
    <n v="0.7"/>
    <n v="13.75"/>
    <n v="881.49999999999977"/>
    <n v="12120.624999999996"/>
    <m/>
  </r>
  <r>
    <d v="2025-09-01T00:00:00"/>
    <x v="6"/>
    <x v="0"/>
    <x v="0"/>
    <x v="847"/>
    <x v="889"/>
    <n v="2595"/>
    <n v="991"/>
    <n v="0.38188824662813103"/>
    <n v="0.7"/>
    <n v="13.75"/>
    <n v="825.49999999999977"/>
    <n v="11350.624999999996"/>
    <m/>
  </r>
  <r>
    <d v="2025-09-01T00:00:00"/>
    <x v="6"/>
    <x v="0"/>
    <x v="0"/>
    <x v="848"/>
    <x v="890"/>
    <n v="2299"/>
    <n v="758"/>
    <n v="0.3297085689430187"/>
    <n v="0.7"/>
    <n v="13.75"/>
    <n v="851.30000000000018"/>
    <n v="11705.375000000002"/>
    <m/>
  </r>
  <r>
    <d v="2025-09-01T00:00:00"/>
    <x v="6"/>
    <x v="0"/>
    <x v="0"/>
    <x v="849"/>
    <x v="891"/>
    <n v="2673"/>
    <n v="918"/>
    <n v="0.34343434343434343"/>
    <n v="0.7"/>
    <n v="13.75"/>
    <n v="953.09999999999968"/>
    <n v="13105.124999999996"/>
    <m/>
  </r>
  <r>
    <d v="2025-09-01T00:00:00"/>
    <x v="6"/>
    <x v="0"/>
    <x v="0"/>
    <x v="851"/>
    <x v="893"/>
    <n v="2993"/>
    <n v="798"/>
    <n v="0.26662211827597726"/>
    <n v="0.7"/>
    <n v="13.75"/>
    <n v="1297.0999999999999"/>
    <n v="17835.125"/>
    <m/>
  </r>
  <r>
    <d v="2025-09-01T00:00:00"/>
    <x v="6"/>
    <x v="0"/>
    <x v="0"/>
    <x v="852"/>
    <x v="894"/>
    <n v="4395"/>
    <n v="1329"/>
    <n v="0.3023890784982935"/>
    <n v="0.7"/>
    <n v="13.75"/>
    <n v="1747.5"/>
    <n v="24028.125"/>
    <m/>
  </r>
  <r>
    <d v="2025-09-01T00:00:00"/>
    <x v="6"/>
    <x v="0"/>
    <x v="0"/>
    <x v="853"/>
    <x v="895"/>
    <n v="4686"/>
    <n v="1391"/>
    <n v="0.29684165599658557"/>
    <n v="0.7"/>
    <n v="13.75"/>
    <n v="1889.1999999999998"/>
    <n v="25976.499999999996"/>
    <m/>
  </r>
  <r>
    <d v="2025-09-01T00:00:00"/>
    <x v="6"/>
    <x v="0"/>
    <x v="0"/>
    <x v="854"/>
    <x v="896"/>
    <n v="2021"/>
    <n v="810"/>
    <n v="0.40079168728352299"/>
    <n v="0.7"/>
    <n v="13.75"/>
    <n v="604.70000000000005"/>
    <n v="8314.625"/>
    <m/>
  </r>
  <r>
    <d v="2025-09-01T00:00:00"/>
    <x v="6"/>
    <x v="5"/>
    <x v="6"/>
    <x v="855"/>
    <x v="897"/>
    <n v="1938"/>
    <n v="629"/>
    <n v="0.32456140350877194"/>
    <n v="0.7"/>
    <n v="13.75"/>
    <n v="727.59999999999991"/>
    <n v="10004.499999999998"/>
    <m/>
  </r>
  <r>
    <d v="2025-09-01T00:00:00"/>
    <x v="6"/>
    <x v="5"/>
    <x v="6"/>
    <x v="858"/>
    <x v="900"/>
    <n v="2826"/>
    <n v="1105"/>
    <n v="0.39101203113941968"/>
    <n v="0.7"/>
    <n v="13.75"/>
    <n v="873.2"/>
    <n v="12006.5"/>
    <m/>
  </r>
  <r>
    <d v="2025-09-01T00:00:00"/>
    <x v="6"/>
    <x v="5"/>
    <x v="6"/>
    <x v="859"/>
    <x v="901"/>
    <n v="1926"/>
    <n v="877"/>
    <n v="0.45534787123572168"/>
    <n v="0.7"/>
    <n v="13.75"/>
    <n v="471.20000000000005"/>
    <n v="6479.0000000000009"/>
    <m/>
  </r>
  <r>
    <d v="2025-09-01T00:00:00"/>
    <x v="6"/>
    <x v="5"/>
    <x v="6"/>
    <x v="860"/>
    <x v="902"/>
    <n v="957"/>
    <n v="367"/>
    <n v="0.38349007314524558"/>
    <n v="0.7"/>
    <n v="13.75"/>
    <n v="302.89999999999986"/>
    <n v="4164.8749999999982"/>
    <m/>
  </r>
  <r>
    <d v="2025-09-01T00:00:00"/>
    <x v="6"/>
    <x v="5"/>
    <x v="6"/>
    <x v="921"/>
    <x v="899"/>
    <n v="2924"/>
    <n v="1267"/>
    <n v="0.4333105335157319"/>
    <n v="0.7"/>
    <n v="13.75"/>
    <n v="779.79999999999973"/>
    <n v="10722.249999999996"/>
    <m/>
  </r>
  <r>
    <d v="2025-09-01T00:00:00"/>
    <x v="6"/>
    <x v="5"/>
    <x v="6"/>
    <x v="861"/>
    <x v="903"/>
    <n v="1815"/>
    <n v="748"/>
    <n v="0.41212121212121211"/>
    <n v="0.7"/>
    <n v="13.75"/>
    <n v="522.5"/>
    <n v="7184.375"/>
    <m/>
  </r>
  <r>
    <d v="2025-09-01T00:00:00"/>
    <x v="6"/>
    <x v="5"/>
    <x v="6"/>
    <x v="922"/>
    <x v="898"/>
    <n v="2128"/>
    <n v="996"/>
    <n v="0.46804511278195488"/>
    <n v="0.7"/>
    <n v="13.75"/>
    <n v="493.59999999999991"/>
    <n v="6786.9999999999991"/>
    <m/>
  </r>
  <r>
    <d v="2025-09-01T00:00:00"/>
    <x v="6"/>
    <x v="15"/>
    <x v="201"/>
    <x v="923"/>
    <x v="904"/>
    <n v="2495"/>
    <n v="1245"/>
    <n v="0.49899799599198397"/>
    <n v="0.7"/>
    <n v="13.75"/>
    <n v="501.5"/>
    <n v="6895.625"/>
    <m/>
  </r>
  <r>
    <d v="2025-09-01T00:00:00"/>
    <x v="6"/>
    <x v="4"/>
    <x v="19"/>
    <x v="924"/>
    <x v="905"/>
    <n v="1538"/>
    <n v="428"/>
    <n v="0.27828348504551365"/>
    <n v="0.7"/>
    <n v="13.75"/>
    <n v="648.59999999999991"/>
    <n v="8918.2499999999982"/>
    <m/>
  </r>
  <r>
    <d v="2025-09-01T00:00:00"/>
    <x v="6"/>
    <x v="4"/>
    <x v="63"/>
    <x v="925"/>
    <x v="906"/>
    <n v="2148"/>
    <n v="828"/>
    <n v="0.38547486033519551"/>
    <n v="0.7"/>
    <n v="13.75"/>
    <n v="675.59999999999991"/>
    <n v="9289.4999999999982"/>
    <m/>
  </r>
  <r>
    <d v="2025-09-01T00:00:00"/>
    <x v="6"/>
    <x v="4"/>
    <x v="28"/>
    <x v="926"/>
    <x v="907"/>
    <n v="1583"/>
    <n v="471"/>
    <n v="0.29753632343651293"/>
    <n v="0.7"/>
    <n v="13.75"/>
    <n v="637.10000000000014"/>
    <n v="8760.1250000000018"/>
    <m/>
  </r>
  <r>
    <d v="2025-09-01T00:00:00"/>
    <x v="6"/>
    <x v="4"/>
    <x v="28"/>
    <x v="927"/>
    <x v="908"/>
    <n v="1346"/>
    <n v="358"/>
    <n v="0.26597325408618128"/>
    <n v="0.7"/>
    <n v="13.75"/>
    <n v="584.19999999999993"/>
    <n v="8032.7499999999991"/>
    <m/>
  </r>
  <r>
    <d v="2025-09-01T00:00:00"/>
    <x v="6"/>
    <x v="4"/>
    <x v="56"/>
    <x v="928"/>
    <x v="909"/>
    <n v="1570"/>
    <n v="377"/>
    <n v="0.24012738853503185"/>
    <n v="0.7"/>
    <n v="13.75"/>
    <n v="722"/>
    <n v="9927.5"/>
    <m/>
  </r>
  <r>
    <d v="2025-09-01T00:00:00"/>
    <x v="6"/>
    <x v="24"/>
    <x v="145"/>
    <x v="869"/>
    <x v="911"/>
    <n v="3258"/>
    <n v="1385"/>
    <n v="0.42510742786985883"/>
    <n v="0.7"/>
    <n v="13.75"/>
    <n v="895.59999999999945"/>
    <n v="12314.499999999993"/>
    <m/>
  </r>
  <r>
    <d v="2025-09-01T00:00:00"/>
    <x v="6"/>
    <x v="24"/>
    <x v="145"/>
    <x v="870"/>
    <x v="912"/>
    <n v="3507"/>
    <n v="1569"/>
    <n v="0.44739093242087252"/>
    <n v="0.7"/>
    <n v="13.75"/>
    <n v="885.90000000000009"/>
    <n v="12181.125000000002"/>
    <m/>
  </r>
  <r>
    <d v="2025-09-01T00:00:00"/>
    <x v="6"/>
    <x v="4"/>
    <x v="5"/>
    <x v="871"/>
    <x v="913"/>
    <n v="4002"/>
    <n v="1531"/>
    <n v="0.38255872063968016"/>
    <n v="0.7"/>
    <n v="13.75"/>
    <n v="1270.4000000000001"/>
    <n v="17468"/>
    <m/>
  </r>
  <r>
    <d v="2025-09-01T00:00:00"/>
    <x v="6"/>
    <x v="4"/>
    <x v="5"/>
    <x v="872"/>
    <x v="914"/>
    <n v="3661"/>
    <n v="1187"/>
    <n v="0.32422835290904123"/>
    <n v="0.7"/>
    <n v="13.75"/>
    <n v="1375.7000000000003"/>
    <n v="18915.875000000004"/>
    <m/>
  </r>
  <r>
    <d v="2025-09-01T00:00:00"/>
    <x v="6"/>
    <x v="4"/>
    <x v="5"/>
    <x v="873"/>
    <x v="915"/>
    <n v="2407"/>
    <n v="964"/>
    <n v="0.40049854590776901"/>
    <n v="0.7"/>
    <n v="13.75"/>
    <n v="720.89999999999986"/>
    <n v="9912.3749999999982"/>
    <m/>
  </r>
  <r>
    <d v="2025-09-01T00:00:00"/>
    <x v="6"/>
    <x v="4"/>
    <x v="5"/>
    <x v="874"/>
    <x v="916"/>
    <n v="2195"/>
    <n v="805"/>
    <n v="0.36674259681093396"/>
    <n v="0.7"/>
    <n v="13.75"/>
    <n v="731.5"/>
    <n v="10058.125"/>
    <m/>
  </r>
  <r>
    <d v="2025-09-01T00:00:00"/>
    <x v="6"/>
    <x v="4"/>
    <x v="5"/>
    <x v="876"/>
    <x v="918"/>
    <n v="1939"/>
    <n v="615"/>
    <n v="0.31717380092831354"/>
    <n v="0.7"/>
    <n v="13.75"/>
    <n v="742.30000000000018"/>
    <n v="10206.625000000002"/>
    <m/>
  </r>
  <r>
    <d v="2025-09-01T00:00:00"/>
    <x v="6"/>
    <x v="4"/>
    <x v="5"/>
    <x v="884"/>
    <x v="926"/>
    <n v="1872"/>
    <n v="695"/>
    <n v="0.37126068376068377"/>
    <n v="0.7"/>
    <n v="13.75"/>
    <n v="615.39999999999986"/>
    <n v="8461.7499999999982"/>
    <m/>
  </r>
  <r>
    <d v="2025-09-01T00:00:00"/>
    <x v="6"/>
    <x v="4"/>
    <x v="5"/>
    <x v="887"/>
    <x v="929"/>
    <n v="2210"/>
    <n v="785"/>
    <n v="0.35520361990950228"/>
    <n v="0.7"/>
    <n v="13.75"/>
    <n v="762"/>
    <n v="10477.5"/>
    <m/>
  </r>
  <r>
    <d v="2025-09-01T00:00:00"/>
    <x v="6"/>
    <x v="4"/>
    <x v="5"/>
    <x v="888"/>
    <x v="930"/>
    <n v="1887"/>
    <n v="586"/>
    <n v="0.31054583995760465"/>
    <n v="0.7"/>
    <n v="13.75"/>
    <n v="734.90000000000009"/>
    <n v="10104.875000000002"/>
    <m/>
  </r>
  <r>
    <d v="2025-09-01T00:00:00"/>
    <x v="6"/>
    <x v="4"/>
    <x v="5"/>
    <x v="889"/>
    <x v="931"/>
    <n v="1480"/>
    <n v="474"/>
    <n v="0.32027027027027027"/>
    <n v="0.7"/>
    <n v="13.75"/>
    <n v="561.99999999999977"/>
    <n v="7727.4999999999973"/>
    <m/>
  </r>
  <r>
    <d v="2025-09-01T00:00:00"/>
    <x v="6"/>
    <x v="4"/>
    <x v="5"/>
    <x v="890"/>
    <x v="932"/>
    <n v="2709"/>
    <n v="924"/>
    <n v="0.34108527131782945"/>
    <n v="0.7"/>
    <n v="13.75"/>
    <n v="972.3"/>
    <n v="13369.125"/>
    <m/>
  </r>
  <r>
    <d v="2025-09-01T00:00:00"/>
    <x v="6"/>
    <x v="4"/>
    <x v="5"/>
    <x v="401"/>
    <x v="933"/>
    <n v="1669"/>
    <n v="560"/>
    <n v="0.335530257639305"/>
    <n v="0.7"/>
    <n v="13.75"/>
    <n v="608.29999999999995"/>
    <n v="8364.125"/>
    <m/>
  </r>
  <r>
    <d v="2025-09-01T00:00:00"/>
    <x v="6"/>
    <x v="4"/>
    <x v="5"/>
    <x v="891"/>
    <x v="934"/>
    <n v="1818"/>
    <n v="690"/>
    <n v="0.37953795379537952"/>
    <n v="0.7"/>
    <n v="13.75"/>
    <n v="582.59999999999991"/>
    <n v="8010.7499999999991"/>
    <m/>
  </r>
  <r>
    <d v="2025-09-01T00:00:00"/>
    <x v="6"/>
    <x v="4"/>
    <x v="5"/>
    <x v="929"/>
    <x v="922"/>
    <n v="1817"/>
    <n v="517"/>
    <n v="0.2845349477160154"/>
    <n v="0.7"/>
    <n v="13.75"/>
    <n v="754.90000000000009"/>
    <n v="10379.875000000002"/>
    <m/>
  </r>
  <r>
    <d v="2025-09-01T00:00:00"/>
    <x v="6"/>
    <x v="4"/>
    <x v="5"/>
    <x v="930"/>
    <x v="928"/>
    <n v="1424"/>
    <n v="469"/>
    <n v="0.32935393258426965"/>
    <n v="0.7"/>
    <n v="13.75"/>
    <n v="527.79999999999995"/>
    <n v="7257.2499999999991"/>
    <m/>
  </r>
  <r>
    <d v="2025-09-01T00:00:00"/>
    <x v="6"/>
    <x v="4"/>
    <x v="5"/>
    <x v="931"/>
    <x v="927"/>
    <n v="1343"/>
    <n v="462"/>
    <n v="0.34400595681310497"/>
    <n v="0.7"/>
    <n v="13.75"/>
    <n v="478.1"/>
    <n v="6573.875"/>
    <m/>
  </r>
  <r>
    <d v="2025-09-01T00:00:00"/>
    <x v="6"/>
    <x v="4"/>
    <x v="5"/>
    <x v="932"/>
    <x v="923"/>
    <n v="1044"/>
    <n v="294"/>
    <n v="0.28160919540229884"/>
    <n v="0.7"/>
    <n v="13.75"/>
    <n v="436.79999999999995"/>
    <n v="6005.9999999999991"/>
    <m/>
  </r>
  <r>
    <d v="2025-09-01T00:00:00"/>
    <x v="6"/>
    <x v="4"/>
    <x v="5"/>
    <x v="933"/>
    <x v="925"/>
    <n v="1739"/>
    <n v="856"/>
    <n v="0.49223691776883266"/>
    <n v="0.7"/>
    <n v="13.75"/>
    <n v="361.29999999999995"/>
    <n v="4967.8749999999991"/>
    <m/>
  </r>
  <r>
    <d v="2025-09-01T00:00:00"/>
    <x v="6"/>
    <x v="4"/>
    <x v="5"/>
    <x v="943"/>
    <x v="924"/>
    <n v="1243"/>
    <n v="559"/>
    <n v="0.44971842316975058"/>
    <n v="0.7"/>
    <n v="13.75"/>
    <n v="311.09999999999991"/>
    <n v="4277.6249999999991"/>
    <m/>
  </r>
  <r>
    <d v="2025-09-01T00:00:00"/>
    <x v="6"/>
    <x v="4"/>
    <x v="5"/>
    <x v="934"/>
    <x v="919"/>
    <n v="1496"/>
    <n v="427"/>
    <n v="0.28542780748663099"/>
    <n v="0.7"/>
    <n v="13.75"/>
    <n v="620.20000000000005"/>
    <n v="8527.75"/>
    <m/>
  </r>
  <r>
    <d v="2025-09-01T00:00:00"/>
    <x v="6"/>
    <x v="4"/>
    <x v="5"/>
    <x v="935"/>
    <x v="921"/>
    <n v="1296"/>
    <n v="494"/>
    <n v="0.38117283950617287"/>
    <n v="0.7"/>
    <n v="13.75"/>
    <n v="413.19999999999982"/>
    <n v="5681.4999999999973"/>
    <m/>
  </r>
  <r>
    <d v="2025-09-01T00:00:00"/>
    <x v="6"/>
    <x v="4"/>
    <x v="5"/>
    <x v="936"/>
    <x v="920"/>
    <n v="1800"/>
    <n v="580"/>
    <n v="0.32222222222222224"/>
    <n v="0.7"/>
    <n v="13.75"/>
    <n v="680"/>
    <n v="9350"/>
    <m/>
  </r>
  <r>
    <d v="2025-09-01T00:00:00"/>
    <x v="6"/>
    <x v="16"/>
    <x v="105"/>
    <x v="937"/>
    <x v="935"/>
    <n v="1499"/>
    <n v="664"/>
    <n v="0.4429619746497665"/>
    <n v="0.7"/>
    <n v="13.75"/>
    <n v="385.29999999999995"/>
    <n v="5297.8749999999991"/>
    <m/>
  </r>
  <r>
    <d v="2025-09-01T00:00:00"/>
    <x v="6"/>
    <x v="6"/>
    <x v="30"/>
    <x v="893"/>
    <x v="936"/>
    <n v="1139"/>
    <n v="523"/>
    <n v="0.45917471466198417"/>
    <n v="0.7"/>
    <n v="13.75"/>
    <n v="274.29999999999995"/>
    <n v="3771.6249999999995"/>
    <m/>
  </r>
  <r>
    <d v="2025-09-01T00:00:00"/>
    <x v="6"/>
    <x v="20"/>
    <x v="147"/>
    <x v="895"/>
    <x v="938"/>
    <n v="1513"/>
    <n v="631"/>
    <n v="0.41705221414408461"/>
    <n v="0.7"/>
    <n v="13.75"/>
    <n v="428.09999999999991"/>
    <n v="5886.3749999999991"/>
    <m/>
  </r>
  <r>
    <d v="2025-09-01T00:00:00"/>
    <x v="6"/>
    <x v="14"/>
    <x v="40"/>
    <x v="896"/>
    <x v="939"/>
    <n v="1510"/>
    <n v="750"/>
    <n v="0.49668874172185429"/>
    <n v="0.7"/>
    <n v="13.75"/>
    <n v="307"/>
    <n v="4221.25"/>
    <m/>
  </r>
  <r>
    <d v="2025-09-01T00:00:00"/>
    <x v="6"/>
    <x v="0"/>
    <x v="18"/>
    <x v="897"/>
    <x v="940"/>
    <n v="2477"/>
    <n v="1024"/>
    <n v="0.41340331045619699"/>
    <n v="0.7"/>
    <n v="13.75"/>
    <n v="709.89999999999986"/>
    <n v="9761.1249999999982"/>
    <m/>
  </r>
  <r>
    <d v="2025-09-01T00:00:00"/>
    <x v="6"/>
    <x v="6"/>
    <x v="202"/>
    <x v="938"/>
    <x v="941"/>
    <n v="1153"/>
    <n v="547"/>
    <n v="0.47441457068516912"/>
    <n v="0.7"/>
    <n v="13.75"/>
    <n v="260.09999999999991"/>
    <n v="3576.3749999999986"/>
    <m/>
  </r>
  <r>
    <d v="2025-09-01T00:00:00"/>
    <x v="6"/>
    <x v="6"/>
    <x v="65"/>
    <x v="899"/>
    <x v="942"/>
    <n v="2631"/>
    <n v="888"/>
    <n v="0.33751425313568983"/>
    <n v="0.7"/>
    <n v="13.75"/>
    <n v="953.69999999999982"/>
    <n v="13113.374999999998"/>
    <m/>
  </r>
  <r>
    <d v="2025-09-01T00:00:00"/>
    <x v="6"/>
    <x v="6"/>
    <x v="65"/>
    <x v="900"/>
    <x v="943"/>
    <n v="2520"/>
    <n v="904"/>
    <n v="0.35873015873015873"/>
    <n v="0.7"/>
    <n v="13.75"/>
    <n v="859.99999999999977"/>
    <n v="11824.999999999996"/>
    <m/>
  </r>
  <r>
    <d v="2025-09-01T00:00:00"/>
    <x v="6"/>
    <x v="6"/>
    <x v="76"/>
    <x v="902"/>
    <x v="945"/>
    <n v="1030"/>
    <n v="386"/>
    <n v="0.37475728155339805"/>
    <n v="0.7"/>
    <n v="13.75"/>
    <n v="335"/>
    <n v="4606.25"/>
    <m/>
  </r>
  <r>
    <d v="2025-09-01T00:00:00"/>
    <x v="6"/>
    <x v="16"/>
    <x v="91"/>
    <x v="903"/>
    <x v="946"/>
    <n v="2512"/>
    <n v="839"/>
    <n v="0.33399681528662423"/>
    <n v="0.7"/>
    <n v="13.75"/>
    <n v="919.39999999999964"/>
    <n v="12641.749999999995"/>
    <m/>
  </r>
  <r>
    <d v="2025-09-01T00:00:00"/>
    <x v="6"/>
    <x v="16"/>
    <x v="91"/>
    <x v="904"/>
    <x v="947"/>
    <n v="2630"/>
    <n v="901"/>
    <n v="0.34258555133079849"/>
    <n v="0.7"/>
    <n v="13.75"/>
    <n v="939.99999999999977"/>
    <n v="12924.999999999996"/>
    <m/>
  </r>
  <r>
    <d v="2025-09-01T00:00:00"/>
    <x v="6"/>
    <x v="16"/>
    <x v="51"/>
    <x v="939"/>
    <x v="948"/>
    <n v="2352"/>
    <n v="725"/>
    <n v="0.30824829931972791"/>
    <n v="0.7"/>
    <n v="13.75"/>
    <n v="921.39999999999964"/>
    <n v="12669.249999999995"/>
    <m/>
  </r>
  <r>
    <d v="2025-09-01T00:00:00"/>
    <x v="6"/>
    <x v="16"/>
    <x v="51"/>
    <x v="940"/>
    <x v="949"/>
    <n v="1721"/>
    <n v="601"/>
    <n v="0.34921557234166184"/>
    <n v="0.7"/>
    <n v="13.75"/>
    <n v="603.69999999999982"/>
    <n v="8300.8749999999982"/>
    <m/>
  </r>
  <r>
    <d v="2025-09-01T00:00:00"/>
    <x v="6"/>
    <x v="5"/>
    <x v="45"/>
    <x v="907"/>
    <x v="950"/>
    <n v="3505"/>
    <n v="1265"/>
    <n v="0.36091298145506417"/>
    <n v="0.7"/>
    <n v="13.75"/>
    <n v="1188.5"/>
    <n v="16341.875"/>
    <m/>
  </r>
  <r>
    <d v="2025-09-01T00:00:00"/>
    <x v="6"/>
    <x v="0"/>
    <x v="94"/>
    <x v="242"/>
    <x v="951"/>
    <n v="2036"/>
    <n v="817"/>
    <n v="0.40127701375245578"/>
    <n v="0.7"/>
    <n v="13.75"/>
    <n v="608.20000000000005"/>
    <n v="8362.75"/>
    <m/>
  </r>
  <r>
    <d v="2025-10-01T00:00:00"/>
    <x v="6"/>
    <x v="4"/>
    <x v="20"/>
    <x v="711"/>
    <x v="744"/>
    <n v="1728"/>
    <n v="915"/>
    <n v="0.52951388888888884"/>
    <n v="0.7"/>
    <n v="13.75"/>
    <n v="294.60000000000014"/>
    <n v="4050.7500000000018"/>
    <m/>
  </r>
  <r>
    <d v="2025-10-01T00:00:00"/>
    <x v="6"/>
    <x v="3"/>
    <x v="178"/>
    <x v="712"/>
    <x v="745"/>
    <n v="1958"/>
    <n v="728"/>
    <n v="0.37180796731358529"/>
    <n v="0.7"/>
    <n v="13.75"/>
    <n v="642.59999999999991"/>
    <n v="8835.7499999999982"/>
    <m/>
  </r>
  <r>
    <d v="2025-10-01T00:00:00"/>
    <x v="6"/>
    <x v="4"/>
    <x v="75"/>
    <x v="714"/>
    <x v="747"/>
    <n v="1352"/>
    <n v="450"/>
    <n v="0.33284023668639051"/>
    <n v="0.7"/>
    <n v="13.75"/>
    <n v="496.40000000000009"/>
    <n v="6825.5000000000009"/>
    <m/>
  </r>
  <r>
    <d v="2025-10-01T00:00:00"/>
    <x v="6"/>
    <x v="4"/>
    <x v="179"/>
    <x v="715"/>
    <x v="748"/>
    <n v="769"/>
    <n v="277"/>
    <n v="0.36020806241872561"/>
    <n v="0.7"/>
    <n v="13.75"/>
    <n v="261.29999999999995"/>
    <n v="3592.8749999999995"/>
    <m/>
  </r>
  <r>
    <d v="2025-10-01T00:00:00"/>
    <x v="6"/>
    <x v="0"/>
    <x v="180"/>
    <x v="908"/>
    <x v="750"/>
    <n v="1636"/>
    <n v="857"/>
    <n v="0.52383863080684601"/>
    <n v="0.7"/>
    <n v="13.75"/>
    <n v="288.19999999999982"/>
    <n v="3962.7499999999973"/>
    <m/>
  </r>
  <r>
    <d v="2025-10-01T00:00:00"/>
    <x v="6"/>
    <x v="4"/>
    <x v="181"/>
    <x v="718"/>
    <x v="751"/>
    <n v="1601"/>
    <n v="879"/>
    <n v="0.5490318550905684"/>
    <n v="0.7"/>
    <n v="13.75"/>
    <n v="241.69999999999982"/>
    <n v="3323.3749999999973"/>
    <m/>
  </r>
  <r>
    <d v="2025-10-01T00:00:00"/>
    <x v="6"/>
    <x v="0"/>
    <x v="182"/>
    <x v="719"/>
    <x v="752"/>
    <n v="1790"/>
    <n v="966"/>
    <n v="0.53966480446927378"/>
    <n v="0.7"/>
    <n v="13.75"/>
    <n v="286.99999999999977"/>
    <n v="3946.2499999999968"/>
    <m/>
  </r>
  <r>
    <d v="2025-10-01T00:00:00"/>
    <x v="6"/>
    <x v="5"/>
    <x v="104"/>
    <x v="263"/>
    <x v="753"/>
    <n v="1610"/>
    <n v="838"/>
    <n v="0.52049689440993785"/>
    <n v="0.7"/>
    <n v="13.75"/>
    <n v="289"/>
    <n v="3973.75"/>
    <m/>
  </r>
  <r>
    <d v="2025-10-01T00:00:00"/>
    <x v="6"/>
    <x v="4"/>
    <x v="8"/>
    <x v="909"/>
    <x v="754"/>
    <n v="1689"/>
    <n v="776"/>
    <n v="0.45944345766725875"/>
    <n v="0.7"/>
    <n v="13.75"/>
    <n v="406.29999999999973"/>
    <n v="5586.6249999999964"/>
    <m/>
  </r>
  <r>
    <d v="2025-10-01T00:00:00"/>
    <x v="6"/>
    <x v="15"/>
    <x v="41"/>
    <x v="721"/>
    <x v="755"/>
    <n v="3472"/>
    <n v="2019"/>
    <n v="0.58150921658986177"/>
    <n v="0.7"/>
    <n v="13.75"/>
    <n v="411.39999999999964"/>
    <n v="5656.7499999999945"/>
    <m/>
  </r>
  <r>
    <d v="2025-10-01T00:00:00"/>
    <x v="6"/>
    <x v="15"/>
    <x v="41"/>
    <x v="722"/>
    <x v="756"/>
    <n v="2144"/>
    <n v="1223"/>
    <n v="0.57042910447761197"/>
    <n v="0.7"/>
    <n v="13.75"/>
    <n v="277.79999999999973"/>
    <n v="3819.7499999999964"/>
    <m/>
  </r>
  <r>
    <d v="2025-10-01T00:00:00"/>
    <x v="6"/>
    <x v="6"/>
    <x v="11"/>
    <x v="941"/>
    <x v="766"/>
    <n v="1131"/>
    <n v="447"/>
    <n v="0.39522546419098142"/>
    <n v="0.7"/>
    <n v="13.75"/>
    <n v="344.69999999999993"/>
    <n v="4739.6249999999991"/>
    <m/>
  </r>
  <r>
    <d v="2025-10-01T00:00:00"/>
    <x v="6"/>
    <x v="6"/>
    <x v="11"/>
    <x v="723"/>
    <x v="757"/>
    <n v="2740"/>
    <n v="1287"/>
    <n v="0.46970802919708027"/>
    <n v="0.7"/>
    <n v="13.75"/>
    <n v="631"/>
    <n v="8676.25"/>
    <m/>
  </r>
  <r>
    <d v="2025-10-01T00:00:00"/>
    <x v="6"/>
    <x v="6"/>
    <x v="11"/>
    <x v="724"/>
    <x v="758"/>
    <n v="1505"/>
    <n v="708"/>
    <n v="0.47043189368770766"/>
    <n v="0.7"/>
    <n v="13.75"/>
    <n v="345.5"/>
    <n v="4750.625"/>
    <m/>
  </r>
  <r>
    <d v="2025-10-01T00:00:00"/>
    <x v="6"/>
    <x v="6"/>
    <x v="11"/>
    <x v="725"/>
    <x v="759"/>
    <n v="1797"/>
    <n v="770"/>
    <n v="0.42849193099610461"/>
    <n v="0.7"/>
    <n v="13.75"/>
    <n v="487.90000000000009"/>
    <n v="6708.6250000000009"/>
    <m/>
  </r>
  <r>
    <d v="2025-10-01T00:00:00"/>
    <x v="6"/>
    <x v="6"/>
    <x v="11"/>
    <x v="726"/>
    <x v="760"/>
    <n v="1219"/>
    <n v="430"/>
    <n v="0.3527481542247744"/>
    <n v="0.7"/>
    <n v="13.75"/>
    <n v="423.29999999999995"/>
    <n v="5820.3749999999991"/>
    <m/>
  </r>
  <r>
    <d v="2025-10-01T00:00:00"/>
    <x v="6"/>
    <x v="6"/>
    <x v="11"/>
    <x v="51"/>
    <x v="761"/>
    <n v="4076"/>
    <n v="1860"/>
    <n v="0.45632973503434737"/>
    <n v="0.7"/>
    <n v="13.75"/>
    <n v="993.20000000000027"/>
    <n v="13656.500000000004"/>
    <m/>
  </r>
  <r>
    <d v="2025-10-01T00:00:00"/>
    <x v="6"/>
    <x v="6"/>
    <x v="11"/>
    <x v="729"/>
    <x v="764"/>
    <n v="2078"/>
    <n v="811"/>
    <n v="0.39027911453320502"/>
    <n v="0.7"/>
    <n v="13.75"/>
    <n v="643.59999999999968"/>
    <n v="8849.4999999999964"/>
    <m/>
  </r>
  <r>
    <d v="2025-10-01T00:00:00"/>
    <x v="6"/>
    <x v="6"/>
    <x v="11"/>
    <x v="910"/>
    <x v="762"/>
    <n v="1367"/>
    <n v="752"/>
    <n v="0.55010972933430868"/>
    <n v="0.7"/>
    <n v="13.75"/>
    <n v="204.89999999999998"/>
    <n v="2817.3749999999995"/>
    <m/>
  </r>
  <r>
    <d v="2025-10-01T00:00:00"/>
    <x v="6"/>
    <x v="6"/>
    <x v="11"/>
    <x v="911"/>
    <x v="763"/>
    <n v="1617"/>
    <n v="686"/>
    <n v="0.42424242424242425"/>
    <n v="0.7"/>
    <n v="13.75"/>
    <n v="445.89999999999986"/>
    <n v="6131.1249999999982"/>
    <m/>
  </r>
  <r>
    <d v="2025-10-01T00:00:00"/>
    <x v="6"/>
    <x v="6"/>
    <x v="11"/>
    <x v="912"/>
    <x v="765"/>
    <n v="2137"/>
    <n v="824"/>
    <n v="0.38558727187646236"/>
    <n v="0.7"/>
    <n v="13.75"/>
    <n v="671.89999999999986"/>
    <n v="9238.6249999999982"/>
    <m/>
  </r>
  <r>
    <d v="2025-10-01T00:00:00"/>
    <x v="6"/>
    <x v="18"/>
    <x v="53"/>
    <x v="105"/>
    <x v="767"/>
    <n v="1020"/>
    <n v="554"/>
    <n v="0.54313725490196074"/>
    <n v="0.7"/>
    <n v="13.75"/>
    <n v="160"/>
    <n v="2200"/>
    <m/>
  </r>
  <r>
    <d v="2025-10-01T00:00:00"/>
    <x v="6"/>
    <x v="18"/>
    <x v="53"/>
    <x v="913"/>
    <x v="768"/>
    <n v="2053"/>
    <n v="1528"/>
    <n v="0.74427666829030692"/>
    <n v="0.7"/>
    <n v="13.75"/>
    <n v="525"/>
    <n v="7218.75"/>
    <m/>
  </r>
  <r>
    <d v="2025-10-01T00:00:00"/>
    <x v="6"/>
    <x v="4"/>
    <x v="23"/>
    <x v="733"/>
    <x v="769"/>
    <n v="1783"/>
    <n v="874"/>
    <n v="0.49018508132361188"/>
    <n v="0.7"/>
    <n v="13.75"/>
    <n v="374.09999999999991"/>
    <n v="5143.8749999999991"/>
    <m/>
  </r>
  <r>
    <d v="2025-10-01T00:00:00"/>
    <x v="6"/>
    <x v="1"/>
    <x v="1"/>
    <x v="734"/>
    <x v="770"/>
    <n v="2716"/>
    <n v="1098"/>
    <n v="0.40427098674521356"/>
    <n v="0.7"/>
    <n v="13.75"/>
    <n v="803.19999999999982"/>
    <n v="11043.999999999998"/>
    <m/>
  </r>
  <r>
    <d v="2025-10-01T00:00:00"/>
    <x v="6"/>
    <x v="1"/>
    <x v="1"/>
    <x v="735"/>
    <x v="771"/>
    <n v="2654"/>
    <n v="1032"/>
    <n v="0.38884702336096461"/>
    <n v="0.7"/>
    <n v="13.75"/>
    <n v="825.79999999999973"/>
    <n v="11354.749999999996"/>
    <m/>
  </r>
  <r>
    <d v="2025-10-01T00:00:00"/>
    <x v="6"/>
    <x v="1"/>
    <x v="1"/>
    <x v="736"/>
    <x v="772"/>
    <n v="4142"/>
    <n v="1849"/>
    <n v="0.44640270400772575"/>
    <n v="0.7"/>
    <n v="13.75"/>
    <n v="1050.3999999999996"/>
    <n v="14442.999999999995"/>
    <m/>
  </r>
  <r>
    <d v="2025-10-01T00:00:00"/>
    <x v="6"/>
    <x v="1"/>
    <x v="1"/>
    <x v="737"/>
    <x v="773"/>
    <n v="2544"/>
    <n v="786"/>
    <n v="0.30896226415094341"/>
    <n v="0.7"/>
    <n v="13.75"/>
    <n v="994.79999999999973"/>
    <n v="13678.499999999996"/>
    <m/>
  </r>
  <r>
    <d v="2025-10-01T00:00:00"/>
    <x v="6"/>
    <x v="1"/>
    <x v="1"/>
    <x v="738"/>
    <x v="774"/>
    <n v="1474"/>
    <n v="482"/>
    <n v="0.32700135685210313"/>
    <n v="0.7"/>
    <n v="13.75"/>
    <n v="549.79999999999995"/>
    <n v="7559.7499999999991"/>
    <m/>
  </r>
  <r>
    <d v="2025-10-01T00:00:00"/>
    <x v="6"/>
    <x v="1"/>
    <x v="1"/>
    <x v="741"/>
    <x v="777"/>
    <n v="3373"/>
    <n v="1398"/>
    <n v="0.41446783278980137"/>
    <n v="0.7"/>
    <n v="13.75"/>
    <n v="963.09999999999991"/>
    <n v="13242.624999999998"/>
    <m/>
  </r>
  <r>
    <d v="2025-10-01T00:00:00"/>
    <x v="6"/>
    <x v="1"/>
    <x v="1"/>
    <x v="742"/>
    <x v="778"/>
    <n v="564"/>
    <n v="192"/>
    <n v="0.34042553191489361"/>
    <n v="0.7"/>
    <n v="13.75"/>
    <n v="202.79999999999995"/>
    <n v="2788.4999999999995"/>
    <m/>
  </r>
  <r>
    <d v="2025-10-01T00:00:00"/>
    <x v="6"/>
    <x v="1"/>
    <x v="1"/>
    <x v="743"/>
    <x v="779"/>
    <n v="351"/>
    <n v="130"/>
    <n v="0.37037037037037035"/>
    <n v="0.7"/>
    <n v="13.75"/>
    <n v="115.70000000000002"/>
    <n v="1590.8750000000002"/>
    <m/>
  </r>
  <r>
    <d v="2025-10-01T00:00:00"/>
    <x v="6"/>
    <x v="1"/>
    <x v="1"/>
    <x v="914"/>
    <x v="776"/>
    <n v="345"/>
    <n v="139"/>
    <n v="0.40289855072463771"/>
    <n v="0.7"/>
    <n v="13.75"/>
    <n v="102.49999999999997"/>
    <n v="1409.3749999999995"/>
    <m/>
  </r>
  <r>
    <d v="2025-10-01T00:00:00"/>
    <x v="6"/>
    <x v="0"/>
    <x v="143"/>
    <x v="744"/>
    <x v="780"/>
    <n v="1758"/>
    <n v="754"/>
    <n v="0.42889647326507396"/>
    <n v="0.7"/>
    <n v="13.75"/>
    <n v="476.59999999999991"/>
    <n v="6553.2499999999991"/>
    <m/>
  </r>
  <r>
    <d v="2025-10-01T00:00:00"/>
    <x v="6"/>
    <x v="16"/>
    <x v="183"/>
    <x v="745"/>
    <x v="781"/>
    <n v="2292"/>
    <n v="949"/>
    <n v="0.41404886561954624"/>
    <n v="0.7"/>
    <n v="13.75"/>
    <n v="655.39999999999986"/>
    <n v="9011.7499999999982"/>
    <m/>
  </r>
  <r>
    <d v="2025-10-01T00:00:00"/>
    <x v="6"/>
    <x v="13"/>
    <x v="58"/>
    <x v="746"/>
    <x v="782"/>
    <n v="1955"/>
    <n v="1133"/>
    <n v="0.57953964194373397"/>
    <n v="0.7"/>
    <n v="13.75"/>
    <n v="235.5"/>
    <n v="3238.125"/>
    <m/>
  </r>
  <r>
    <d v="2025-10-01T00:00:00"/>
    <x v="6"/>
    <x v="4"/>
    <x v="68"/>
    <x v="747"/>
    <x v="783"/>
    <n v="1284"/>
    <n v="469"/>
    <n v="0.36526479750778817"/>
    <n v="0.7"/>
    <n v="13.75"/>
    <n v="429.79999999999984"/>
    <n v="5909.7499999999982"/>
    <m/>
  </r>
  <r>
    <d v="2025-10-01T00:00:00"/>
    <x v="6"/>
    <x v="4"/>
    <x v="68"/>
    <x v="748"/>
    <x v="784"/>
    <n v="3630"/>
    <n v="1444"/>
    <n v="0.39779614325068868"/>
    <n v="0.7"/>
    <n v="13.75"/>
    <n v="1097"/>
    <n v="15083.75"/>
    <m/>
  </r>
  <r>
    <d v="2025-10-01T00:00:00"/>
    <x v="6"/>
    <x v="4"/>
    <x v="68"/>
    <x v="749"/>
    <x v="785"/>
    <n v="1841"/>
    <n v="703"/>
    <n v="0.38185768604019554"/>
    <n v="0.7"/>
    <n v="13.75"/>
    <n v="585.69999999999982"/>
    <n v="8053.3749999999973"/>
    <m/>
  </r>
  <r>
    <d v="2025-10-01T00:00:00"/>
    <x v="6"/>
    <x v="11"/>
    <x v="31"/>
    <x v="56"/>
    <x v="786"/>
    <n v="382"/>
    <n v="84"/>
    <n v="0.21989528795811519"/>
    <n v="0.7"/>
    <n v="13.75"/>
    <n v="183.39999999999998"/>
    <n v="2521.7499999999995"/>
    <m/>
  </r>
  <r>
    <d v="2025-10-01T00:00:00"/>
    <x v="6"/>
    <x v="2"/>
    <x v="146"/>
    <x v="750"/>
    <x v="787"/>
    <n v="1812"/>
    <n v="655"/>
    <n v="0.36147902869757176"/>
    <n v="0.7"/>
    <n v="13.75"/>
    <n v="613.39999999999986"/>
    <n v="8434.2499999999982"/>
    <m/>
  </r>
  <r>
    <d v="2025-10-01T00:00:00"/>
    <x v="6"/>
    <x v="8"/>
    <x v="184"/>
    <x v="751"/>
    <x v="788"/>
    <n v="3025"/>
    <n v="1425"/>
    <n v="0.47107438016528924"/>
    <n v="0.7"/>
    <n v="13.75"/>
    <n v="692.5"/>
    <n v="9521.875"/>
    <m/>
  </r>
  <r>
    <d v="2025-10-01T00:00:00"/>
    <x v="6"/>
    <x v="13"/>
    <x v="185"/>
    <x v="915"/>
    <x v="789"/>
    <n v="2034"/>
    <n v="938"/>
    <n v="0.46116027531956738"/>
    <n v="0.7"/>
    <n v="13.75"/>
    <n v="485.79999999999973"/>
    <n v="6679.7499999999964"/>
    <m/>
  </r>
  <r>
    <d v="2025-10-01T00:00:00"/>
    <x v="6"/>
    <x v="20"/>
    <x v="59"/>
    <x v="753"/>
    <x v="790"/>
    <n v="2902"/>
    <n v="909"/>
    <n v="0.31323225361819435"/>
    <n v="0.7"/>
    <n v="13.75"/>
    <n v="1122.3999999999999"/>
    <n v="15432.999999999998"/>
    <m/>
  </r>
  <r>
    <d v="2025-10-01T00:00:00"/>
    <x v="6"/>
    <x v="20"/>
    <x v="59"/>
    <x v="754"/>
    <x v="791"/>
    <n v="2837"/>
    <n v="1084"/>
    <n v="0.38209376101515685"/>
    <n v="0.7"/>
    <n v="13.75"/>
    <n v="901.89999999999986"/>
    <n v="12401.124999999998"/>
    <m/>
  </r>
  <r>
    <d v="2025-10-01T00:00:00"/>
    <x v="6"/>
    <x v="22"/>
    <x v="78"/>
    <x v="755"/>
    <x v="792"/>
    <n v="3151"/>
    <n v="1300"/>
    <n v="0.41256743890828307"/>
    <n v="0.7"/>
    <n v="13.75"/>
    <n v="905.69999999999982"/>
    <n v="12453.374999999998"/>
    <m/>
  </r>
  <r>
    <d v="2025-10-01T00:00:00"/>
    <x v="6"/>
    <x v="22"/>
    <x v="78"/>
    <x v="756"/>
    <x v="793"/>
    <n v="2198"/>
    <n v="847"/>
    <n v="0.38535031847133761"/>
    <n v="0.7"/>
    <n v="13.75"/>
    <n v="691.59999999999991"/>
    <n v="9509.4999999999982"/>
    <m/>
  </r>
  <r>
    <d v="2025-10-01T00:00:00"/>
    <x v="6"/>
    <x v="22"/>
    <x v="78"/>
    <x v="757"/>
    <x v="794"/>
    <n v="1785"/>
    <n v="528"/>
    <n v="0.2957983193277311"/>
    <n v="0.7"/>
    <n v="13.75"/>
    <n v="721.49999999999977"/>
    <n v="9920.6249999999964"/>
    <m/>
  </r>
  <r>
    <d v="2025-10-01T00:00:00"/>
    <x v="6"/>
    <x v="22"/>
    <x v="78"/>
    <x v="758"/>
    <x v="795"/>
    <n v="2276"/>
    <n v="598"/>
    <n v="0.26274165202108962"/>
    <n v="0.7"/>
    <n v="13.75"/>
    <n v="995.19999999999982"/>
    <n v="13683.999999999998"/>
    <m/>
  </r>
  <r>
    <d v="2025-10-01T00:00:00"/>
    <x v="6"/>
    <x v="0"/>
    <x v="87"/>
    <x v="332"/>
    <x v="796"/>
    <n v="1556"/>
    <n v="1252"/>
    <n v="0.80462724935732644"/>
    <n v="0.7"/>
    <n v="13.75"/>
    <n v="304"/>
    <n v="4180"/>
    <m/>
  </r>
  <r>
    <d v="2025-10-01T00:00:00"/>
    <x v="6"/>
    <x v="7"/>
    <x v="15"/>
    <x v="759"/>
    <x v="797"/>
    <n v="1135"/>
    <n v="510"/>
    <n v="0.44933920704845814"/>
    <n v="0.7"/>
    <n v="13.75"/>
    <n v="284.5"/>
    <n v="3911.875"/>
    <m/>
  </r>
  <r>
    <d v="2025-10-01T00:00:00"/>
    <x v="6"/>
    <x v="7"/>
    <x v="15"/>
    <x v="760"/>
    <x v="798"/>
    <n v="1520"/>
    <n v="630"/>
    <n v="0.41447368421052633"/>
    <n v="0.7"/>
    <n v="13.75"/>
    <n v="434"/>
    <n v="5967.5"/>
    <m/>
  </r>
  <r>
    <d v="2025-10-01T00:00:00"/>
    <x v="6"/>
    <x v="7"/>
    <x v="15"/>
    <x v="761"/>
    <x v="799"/>
    <n v="1606"/>
    <n v="633"/>
    <n v="0.39414694894146951"/>
    <n v="0.7"/>
    <n v="13.75"/>
    <n v="491.19999999999982"/>
    <n v="6753.9999999999973"/>
    <m/>
  </r>
  <r>
    <d v="2025-10-01T00:00:00"/>
    <x v="6"/>
    <x v="7"/>
    <x v="15"/>
    <x v="762"/>
    <x v="800"/>
    <n v="1006"/>
    <n v="409"/>
    <n v="0.40656063618290256"/>
    <n v="0.7"/>
    <n v="13.75"/>
    <n v="295.19999999999993"/>
    <n v="4058.9999999999991"/>
    <m/>
  </r>
  <r>
    <d v="2025-10-01T00:00:00"/>
    <x v="6"/>
    <x v="7"/>
    <x v="15"/>
    <x v="763"/>
    <x v="801"/>
    <n v="1375"/>
    <n v="628"/>
    <n v="0.4567272727272727"/>
    <n v="0.7"/>
    <n v="13.75"/>
    <n v="334.5"/>
    <n v="4599.375"/>
    <m/>
  </r>
  <r>
    <d v="2025-10-01T00:00:00"/>
    <x v="6"/>
    <x v="7"/>
    <x v="15"/>
    <x v="764"/>
    <x v="802"/>
    <n v="1189"/>
    <n v="741"/>
    <n v="0.62321278385197643"/>
    <n v="0.7"/>
    <n v="13.75"/>
    <n v="91.299999999999955"/>
    <n v="1255.3749999999993"/>
    <m/>
  </r>
  <r>
    <d v="2025-10-01T00:00:00"/>
    <x v="6"/>
    <x v="22"/>
    <x v="129"/>
    <x v="942"/>
    <x v="805"/>
    <n v="1481"/>
    <n v="811"/>
    <n v="0.54760297096556376"/>
    <n v="0.7"/>
    <n v="13.75"/>
    <n v="225.70000000000005"/>
    <n v="3103.3750000000005"/>
    <m/>
  </r>
  <r>
    <d v="2025-10-01T00:00:00"/>
    <x v="6"/>
    <x v="8"/>
    <x v="186"/>
    <x v="768"/>
    <x v="806"/>
    <n v="1846"/>
    <n v="1012"/>
    <n v="0.54821235102925248"/>
    <n v="0.7"/>
    <n v="13.75"/>
    <n v="280.19999999999982"/>
    <n v="3852.7499999999973"/>
    <m/>
  </r>
  <r>
    <d v="2025-10-01T00:00:00"/>
    <x v="6"/>
    <x v="3"/>
    <x v="3"/>
    <x v="769"/>
    <x v="807"/>
    <n v="2517"/>
    <n v="1008"/>
    <n v="0.40047675804529204"/>
    <n v="0.7"/>
    <n v="13.75"/>
    <n v="753.89999999999964"/>
    <n v="10366.124999999995"/>
    <m/>
  </r>
  <r>
    <d v="2025-10-01T00:00:00"/>
    <x v="6"/>
    <x v="3"/>
    <x v="3"/>
    <x v="770"/>
    <x v="808"/>
    <n v="2858"/>
    <n v="1256"/>
    <n v="0.43946815955213436"/>
    <n v="0.7"/>
    <n v="13.75"/>
    <n v="744.59999999999991"/>
    <n v="10238.249999999998"/>
    <m/>
  </r>
  <r>
    <d v="2025-10-01T00:00:00"/>
    <x v="6"/>
    <x v="1"/>
    <x v="187"/>
    <x v="771"/>
    <x v="809"/>
    <n v="2006"/>
    <n v="779"/>
    <n v="0.38833499501495511"/>
    <n v="0.7"/>
    <n v="13.75"/>
    <n v="625.20000000000005"/>
    <n v="8596.5"/>
    <m/>
  </r>
  <r>
    <d v="2025-10-01T00:00:00"/>
    <x v="6"/>
    <x v="16"/>
    <x v="188"/>
    <x v="772"/>
    <x v="810"/>
    <n v="2508"/>
    <n v="1081"/>
    <n v="0.43102073365231258"/>
    <n v="0.7"/>
    <n v="13.75"/>
    <n v="674.59999999999991"/>
    <n v="9275.7499999999982"/>
    <m/>
  </r>
  <r>
    <d v="2025-10-01T00:00:00"/>
    <x v="6"/>
    <x v="22"/>
    <x v="85"/>
    <x v="773"/>
    <x v="811"/>
    <n v="782"/>
    <n v="258"/>
    <n v="0.32992327365728902"/>
    <n v="0.7"/>
    <n v="13.75"/>
    <n v="289.39999999999998"/>
    <n v="3979.2499999999995"/>
    <m/>
  </r>
  <r>
    <d v="2025-10-01T00:00:00"/>
    <x v="6"/>
    <x v="4"/>
    <x v="177"/>
    <x v="916"/>
    <x v="812"/>
    <n v="2237"/>
    <n v="958"/>
    <n v="0.42825212337952617"/>
    <n v="0.7"/>
    <n v="13.75"/>
    <n v="607.89999999999964"/>
    <n v="8358.6249999999945"/>
    <m/>
  </r>
  <r>
    <d v="2025-10-01T00:00:00"/>
    <x v="6"/>
    <x v="4"/>
    <x v="72"/>
    <x v="917"/>
    <x v="813"/>
    <n v="2103"/>
    <n v="679"/>
    <n v="0.3228720874940561"/>
    <n v="0.7"/>
    <n v="13.75"/>
    <n v="793.09999999999991"/>
    <n v="10905.124999999998"/>
    <m/>
  </r>
  <r>
    <d v="2025-10-01T00:00:00"/>
    <x v="6"/>
    <x v="6"/>
    <x v="111"/>
    <x v="776"/>
    <x v="814"/>
    <n v="1814"/>
    <n v="651"/>
    <n v="0.35887541345093715"/>
    <n v="0.7"/>
    <n v="13.75"/>
    <n v="618.79999999999995"/>
    <n v="8508.5"/>
    <m/>
  </r>
  <r>
    <d v="2025-10-01T00:00:00"/>
    <x v="6"/>
    <x v="6"/>
    <x v="189"/>
    <x v="777"/>
    <x v="815"/>
    <n v="997"/>
    <n v="420"/>
    <n v="0.42126379137412234"/>
    <n v="0.7"/>
    <n v="13.75"/>
    <n v="277.90000000000009"/>
    <n v="3821.1250000000014"/>
    <m/>
  </r>
  <r>
    <d v="2025-10-01T00:00:00"/>
    <x v="6"/>
    <x v="8"/>
    <x v="190"/>
    <x v="778"/>
    <x v="816"/>
    <n v="1619"/>
    <n v="603"/>
    <n v="0.37245213094502777"/>
    <n v="0.7"/>
    <n v="13.75"/>
    <n v="530.29999999999995"/>
    <n v="7291.6249999999991"/>
    <m/>
  </r>
  <r>
    <d v="2025-10-01T00:00:00"/>
    <x v="6"/>
    <x v="6"/>
    <x v="13"/>
    <x v="779"/>
    <x v="817"/>
    <n v="2203"/>
    <n v="742"/>
    <n v="0.33681343622333182"/>
    <n v="0.7"/>
    <n v="13.75"/>
    <n v="800.09999999999991"/>
    <n v="11001.374999999998"/>
    <m/>
  </r>
  <r>
    <d v="2025-10-01T00:00:00"/>
    <x v="6"/>
    <x v="2"/>
    <x v="203"/>
    <x v="944"/>
    <x v="952"/>
    <n v="1300"/>
    <n v="509"/>
    <n v="0.39153846153846156"/>
    <n v="0.7"/>
    <n v="13.75"/>
    <n v="400.99999999999989"/>
    <n v="5513.7499999999982"/>
    <m/>
  </r>
  <r>
    <d v="2025-10-01T00:00:00"/>
    <x v="6"/>
    <x v="5"/>
    <x v="98"/>
    <x v="780"/>
    <x v="818"/>
    <n v="4427"/>
    <n v="2319"/>
    <n v="0.52383103681951659"/>
    <n v="0.7"/>
    <n v="13.75"/>
    <n v="779.90000000000009"/>
    <n v="10723.625000000002"/>
    <m/>
  </r>
  <r>
    <d v="2025-10-01T00:00:00"/>
    <x v="6"/>
    <x v="22"/>
    <x v="125"/>
    <x v="782"/>
    <x v="820"/>
    <n v="3161"/>
    <n v="1058"/>
    <n v="0.33470420752926289"/>
    <n v="0.7"/>
    <n v="13.75"/>
    <n v="1154.6999999999998"/>
    <n v="15877.124999999998"/>
    <m/>
  </r>
  <r>
    <d v="2025-10-01T00:00:00"/>
    <x v="6"/>
    <x v="5"/>
    <x v="191"/>
    <x v="783"/>
    <x v="821"/>
    <n v="1064"/>
    <n v="584"/>
    <n v="0.54887218045112784"/>
    <n v="0.7"/>
    <n v="13.75"/>
    <n v="160.79999999999984"/>
    <n v="2210.9999999999977"/>
    <m/>
  </r>
  <r>
    <d v="2025-10-01T00:00:00"/>
    <x v="6"/>
    <x v="0"/>
    <x v="108"/>
    <x v="784"/>
    <x v="822"/>
    <n v="2108"/>
    <n v="971"/>
    <n v="0.46062618595825428"/>
    <n v="0.7"/>
    <n v="13.75"/>
    <n v="504.59999999999991"/>
    <n v="6938.2499999999991"/>
    <m/>
  </r>
  <r>
    <d v="2025-10-01T00:00:00"/>
    <x v="6"/>
    <x v="19"/>
    <x v="192"/>
    <x v="785"/>
    <x v="823"/>
    <n v="1650"/>
    <n v="1011"/>
    <n v="0.61272727272727268"/>
    <n v="0.7"/>
    <n v="13.75"/>
    <n v="144"/>
    <n v="1980"/>
    <m/>
  </r>
  <r>
    <d v="2025-10-01T00:00:00"/>
    <x v="6"/>
    <x v="23"/>
    <x v="88"/>
    <x v="786"/>
    <x v="824"/>
    <n v="1293"/>
    <n v="637"/>
    <n v="0.49265274555297756"/>
    <n v="0.7"/>
    <n v="13.75"/>
    <n v="268.10000000000002"/>
    <n v="3686.3750000000005"/>
    <m/>
  </r>
  <r>
    <d v="2025-10-01T00:00:00"/>
    <x v="6"/>
    <x v="12"/>
    <x v="32"/>
    <x v="787"/>
    <x v="825"/>
    <n v="1588"/>
    <n v="720"/>
    <n v="0.45340050377833752"/>
    <n v="0.7"/>
    <n v="13.75"/>
    <n v="391.59999999999991"/>
    <n v="5384.4999999999991"/>
    <m/>
  </r>
  <r>
    <d v="2025-10-01T00:00:00"/>
    <x v="6"/>
    <x v="12"/>
    <x v="32"/>
    <x v="788"/>
    <x v="826"/>
    <n v="1724"/>
    <n v="799"/>
    <n v="0.46345707656612528"/>
    <n v="0.7"/>
    <n v="13.75"/>
    <n v="407.79999999999995"/>
    <n v="5607.2499999999991"/>
    <m/>
  </r>
  <r>
    <d v="2025-10-01T00:00:00"/>
    <x v="6"/>
    <x v="12"/>
    <x v="32"/>
    <x v="789"/>
    <x v="827"/>
    <n v="1401"/>
    <n v="598"/>
    <n v="0.42683797287651676"/>
    <n v="0.7"/>
    <n v="13.75"/>
    <n v="382.69999999999993"/>
    <n v="5262.1249999999991"/>
    <m/>
  </r>
  <r>
    <d v="2025-10-01T00:00:00"/>
    <x v="6"/>
    <x v="12"/>
    <x v="32"/>
    <x v="790"/>
    <x v="828"/>
    <n v="1522"/>
    <n v="819"/>
    <n v="0.53810775295663604"/>
    <n v="0.7"/>
    <n v="13.75"/>
    <n v="246.39999999999986"/>
    <n v="3387.9999999999982"/>
    <m/>
  </r>
  <r>
    <d v="2025-10-01T00:00:00"/>
    <x v="6"/>
    <x v="22"/>
    <x v="135"/>
    <x v="791"/>
    <x v="829"/>
    <n v="1505"/>
    <n v="561"/>
    <n v="0.37275747508305646"/>
    <n v="0.7"/>
    <n v="13.75"/>
    <n v="492.5"/>
    <n v="6771.875"/>
    <m/>
  </r>
  <r>
    <d v="2025-10-01T00:00:00"/>
    <x v="6"/>
    <x v="6"/>
    <x v="25"/>
    <x v="792"/>
    <x v="830"/>
    <n v="1425"/>
    <n v="602"/>
    <n v="0.4224561403508772"/>
    <n v="0.7"/>
    <n v="13.75"/>
    <n v="395.49999999999989"/>
    <n v="5438.1249999999982"/>
    <m/>
  </r>
  <r>
    <d v="2025-10-01T00:00:00"/>
    <x v="6"/>
    <x v="6"/>
    <x v="25"/>
    <x v="793"/>
    <x v="831"/>
    <n v="2802"/>
    <n v="1478"/>
    <n v="0.5274803711634547"/>
    <n v="0.7"/>
    <n v="13.75"/>
    <n v="483.39999999999964"/>
    <n v="6646.7499999999945"/>
    <m/>
  </r>
  <r>
    <d v="2025-10-01T00:00:00"/>
    <x v="6"/>
    <x v="10"/>
    <x v="26"/>
    <x v="794"/>
    <x v="832"/>
    <n v="1956"/>
    <n v="1126"/>
    <n v="0.57566462167689159"/>
    <n v="0.7"/>
    <n v="13.75"/>
    <n v="243.20000000000005"/>
    <n v="3344.0000000000005"/>
    <m/>
  </r>
  <r>
    <d v="2025-10-01T00:00:00"/>
    <x v="6"/>
    <x v="0"/>
    <x v="193"/>
    <x v="795"/>
    <x v="833"/>
    <n v="1879"/>
    <n v="541"/>
    <n v="0.28791910590739755"/>
    <n v="0.7"/>
    <n v="13.75"/>
    <n v="774.3"/>
    <n v="10646.625"/>
    <m/>
  </r>
  <r>
    <d v="2025-10-01T00:00:00"/>
    <x v="6"/>
    <x v="0"/>
    <x v="10"/>
    <x v="797"/>
    <x v="835"/>
    <n v="2890"/>
    <n v="1226"/>
    <n v="0.42422145328719724"/>
    <n v="0.7"/>
    <n v="13.75"/>
    <n v="796.99999999999977"/>
    <n v="10958.749999999996"/>
    <m/>
  </r>
  <r>
    <d v="2025-10-01T00:00:00"/>
    <x v="6"/>
    <x v="0"/>
    <x v="10"/>
    <x v="798"/>
    <x v="836"/>
    <n v="2938"/>
    <n v="965"/>
    <n v="0.32845473110959839"/>
    <n v="0.7"/>
    <n v="13.75"/>
    <n v="1091.5999999999999"/>
    <n v="15009.499999999998"/>
    <m/>
  </r>
  <r>
    <d v="2025-10-01T00:00:00"/>
    <x v="6"/>
    <x v="0"/>
    <x v="10"/>
    <x v="799"/>
    <x v="837"/>
    <n v="3622"/>
    <n v="1416"/>
    <n v="0.39094422970734399"/>
    <n v="0.7"/>
    <n v="13.75"/>
    <n v="1119.4000000000001"/>
    <n v="15391.750000000002"/>
    <m/>
  </r>
  <r>
    <d v="2025-10-01T00:00:00"/>
    <x v="6"/>
    <x v="0"/>
    <x v="137"/>
    <x v="800"/>
    <x v="838"/>
    <n v="2478"/>
    <n v="1491"/>
    <n v="0.60169491525423724"/>
    <n v="0.7"/>
    <n v="13.75"/>
    <n v="243.60000000000014"/>
    <n v="3349.5000000000018"/>
    <m/>
  </r>
  <r>
    <d v="2025-10-01T00:00:00"/>
    <x v="6"/>
    <x v="0"/>
    <x v="60"/>
    <x v="189"/>
    <x v="840"/>
    <n v="2387"/>
    <n v="902"/>
    <n v="0.37788018433179721"/>
    <n v="0.7"/>
    <n v="13.75"/>
    <n v="768.90000000000009"/>
    <n v="10572.375000000002"/>
    <m/>
  </r>
  <r>
    <d v="2025-10-01T00:00:00"/>
    <x v="6"/>
    <x v="0"/>
    <x v="60"/>
    <x v="391"/>
    <x v="839"/>
    <n v="2709"/>
    <n v="1251"/>
    <n v="0.46179401993355484"/>
    <n v="0.7"/>
    <n v="13.75"/>
    <n v="645.29999999999973"/>
    <n v="8872.8749999999964"/>
    <m/>
  </r>
  <r>
    <d v="2025-10-01T00:00:00"/>
    <x v="6"/>
    <x v="4"/>
    <x v="22"/>
    <x v="918"/>
    <x v="841"/>
    <n v="1772"/>
    <n v="675"/>
    <n v="0.3809255079006772"/>
    <n v="0.7"/>
    <n v="13.75"/>
    <n v="565.39999999999986"/>
    <n v="7774.2499999999982"/>
    <m/>
  </r>
  <r>
    <d v="2025-10-01T00:00:00"/>
    <x v="6"/>
    <x v="25"/>
    <x v="156"/>
    <x v="802"/>
    <x v="842"/>
    <n v="2175"/>
    <n v="1069"/>
    <n v="0.49149425287356324"/>
    <n v="0.7"/>
    <n v="13.75"/>
    <n v="453.49999999999977"/>
    <n v="6235.6249999999973"/>
    <m/>
  </r>
  <r>
    <d v="2025-10-01T00:00:00"/>
    <x v="6"/>
    <x v="15"/>
    <x v="194"/>
    <x v="803"/>
    <x v="843"/>
    <n v="2363"/>
    <n v="1453"/>
    <n v="0.61489631823952606"/>
    <n v="0.7"/>
    <n v="13.75"/>
    <n v="201.09999999999968"/>
    <n v="2765.1249999999955"/>
    <m/>
  </r>
  <r>
    <d v="2025-10-01T00:00:00"/>
    <x v="6"/>
    <x v="14"/>
    <x v="195"/>
    <x v="804"/>
    <x v="844"/>
    <n v="811"/>
    <n v="472"/>
    <n v="0.58199753390875464"/>
    <n v="0.7"/>
    <n v="13.75"/>
    <n v="95.699999999999932"/>
    <n v="1315.8749999999991"/>
    <m/>
  </r>
  <r>
    <d v="2025-10-01T00:00:00"/>
    <x v="6"/>
    <x v="2"/>
    <x v="196"/>
    <x v="805"/>
    <x v="845"/>
    <n v="503"/>
    <n v="118"/>
    <n v="0.23459244532803181"/>
    <n v="0.7"/>
    <n v="13.75"/>
    <n v="234.09999999999997"/>
    <n v="3218.8749999999995"/>
    <m/>
  </r>
  <r>
    <d v="2025-10-01T00:00:00"/>
    <x v="6"/>
    <x v="4"/>
    <x v="197"/>
    <x v="806"/>
    <x v="846"/>
    <n v="1567"/>
    <n v="619"/>
    <n v="0.395022335673261"/>
    <n v="0.7"/>
    <n v="13.75"/>
    <n v="477.89999999999986"/>
    <n v="6571.1249999999982"/>
    <m/>
  </r>
  <r>
    <d v="2025-10-01T00:00:00"/>
    <x v="6"/>
    <x v="4"/>
    <x v="198"/>
    <x v="807"/>
    <x v="847"/>
    <n v="2537"/>
    <n v="791"/>
    <n v="0.31178557351202207"/>
    <n v="0.7"/>
    <n v="13.75"/>
    <n v="984.89999999999986"/>
    <n v="13542.374999999998"/>
    <m/>
  </r>
  <r>
    <d v="2025-10-01T00:00:00"/>
    <x v="6"/>
    <x v="8"/>
    <x v="199"/>
    <x v="808"/>
    <x v="848"/>
    <n v="1772"/>
    <n v="696"/>
    <n v="0.39277652370203159"/>
    <n v="0.7"/>
    <n v="13.75"/>
    <n v="544.40000000000009"/>
    <n v="7485.5000000000009"/>
    <m/>
  </r>
  <r>
    <d v="2025-10-01T00:00:00"/>
    <x v="6"/>
    <x v="0"/>
    <x v="144"/>
    <x v="919"/>
    <x v="849"/>
    <n v="1141"/>
    <n v="499"/>
    <n v="0.43733567046450483"/>
    <n v="0.7"/>
    <n v="13.75"/>
    <n v="299.69999999999982"/>
    <n v="4120.8749999999973"/>
    <m/>
  </r>
  <r>
    <d v="2025-10-01T00:00:00"/>
    <x v="6"/>
    <x v="22"/>
    <x v="174"/>
    <x v="810"/>
    <x v="850"/>
    <n v="1370"/>
    <n v="572"/>
    <n v="0.41751824817518246"/>
    <n v="0.7"/>
    <n v="13.75"/>
    <n v="387"/>
    <n v="5321.25"/>
    <m/>
  </r>
  <r>
    <d v="2025-10-01T00:00:00"/>
    <x v="6"/>
    <x v="2"/>
    <x v="4"/>
    <x v="811"/>
    <x v="851"/>
    <n v="4842"/>
    <n v="1911"/>
    <n v="0.39467162329615862"/>
    <n v="0.7"/>
    <n v="13.75"/>
    <n v="1478.3999999999996"/>
    <n v="20327.999999999996"/>
    <m/>
  </r>
  <r>
    <d v="2025-10-01T00:00:00"/>
    <x v="6"/>
    <x v="2"/>
    <x v="4"/>
    <x v="812"/>
    <x v="852"/>
    <n v="4490"/>
    <n v="1407"/>
    <n v="0.31336302895322937"/>
    <n v="0.7"/>
    <n v="13.75"/>
    <n v="1736"/>
    <n v="23870"/>
    <m/>
  </r>
  <r>
    <d v="2025-10-01T00:00:00"/>
    <x v="6"/>
    <x v="2"/>
    <x v="4"/>
    <x v="813"/>
    <x v="853"/>
    <n v="3437"/>
    <n v="1091"/>
    <n v="0.31742798952574919"/>
    <n v="0.7"/>
    <n v="13.75"/>
    <n v="1314.9"/>
    <n v="18079.875"/>
    <m/>
  </r>
  <r>
    <d v="2025-10-01T00:00:00"/>
    <x v="6"/>
    <x v="2"/>
    <x v="4"/>
    <x v="814"/>
    <x v="854"/>
    <n v="3811"/>
    <n v="1405"/>
    <n v="0.36866964051430073"/>
    <n v="0.7"/>
    <n v="13.75"/>
    <n v="1262.6999999999994"/>
    <n v="17362.124999999993"/>
    <m/>
  </r>
  <r>
    <d v="2025-10-01T00:00:00"/>
    <x v="6"/>
    <x v="2"/>
    <x v="4"/>
    <x v="815"/>
    <x v="855"/>
    <n v="3079"/>
    <n v="948"/>
    <n v="0.30789217278337122"/>
    <n v="0.7"/>
    <n v="13.75"/>
    <n v="1207.2999999999997"/>
    <n v="16600.374999999996"/>
    <m/>
  </r>
  <r>
    <d v="2025-10-01T00:00:00"/>
    <x v="6"/>
    <x v="5"/>
    <x v="200"/>
    <x v="816"/>
    <x v="856"/>
    <n v="1441"/>
    <n v="838"/>
    <n v="0.58154059680777237"/>
    <n v="0.7"/>
    <n v="13.75"/>
    <n v="170.69999999999982"/>
    <n v="2347.1249999999973"/>
    <m/>
  </r>
  <r>
    <d v="2025-10-01T00:00:00"/>
    <x v="6"/>
    <x v="17"/>
    <x v="48"/>
    <x v="817"/>
    <x v="857"/>
    <n v="1076"/>
    <n v="501"/>
    <n v="0.46561338289962823"/>
    <n v="0.7"/>
    <n v="13.75"/>
    <n v="252.20000000000005"/>
    <n v="3467.7500000000005"/>
    <m/>
  </r>
  <r>
    <d v="2025-10-01T00:00:00"/>
    <x v="6"/>
    <x v="8"/>
    <x v="16"/>
    <x v="818"/>
    <x v="858"/>
    <n v="2867"/>
    <n v="1204"/>
    <n v="0.41995116846878272"/>
    <n v="0.7"/>
    <n v="13.75"/>
    <n v="802.89999999999986"/>
    <n v="11039.874999999998"/>
    <m/>
  </r>
  <r>
    <d v="2025-10-01T00:00:00"/>
    <x v="6"/>
    <x v="8"/>
    <x v="16"/>
    <x v="819"/>
    <x v="859"/>
    <n v="2547"/>
    <n v="1077"/>
    <n v="0.42285041224970554"/>
    <n v="0.7"/>
    <n v="13.75"/>
    <n v="705.89999999999986"/>
    <n v="9706.1249999999982"/>
    <m/>
  </r>
  <r>
    <d v="2025-10-01T00:00:00"/>
    <x v="6"/>
    <x v="8"/>
    <x v="16"/>
    <x v="820"/>
    <x v="860"/>
    <n v="2464"/>
    <n v="869"/>
    <n v="0.35267857142857145"/>
    <n v="0.7"/>
    <n v="13.75"/>
    <n v="855.79999999999973"/>
    <n v="11767.249999999996"/>
    <m/>
  </r>
  <r>
    <d v="2025-10-01T00:00:00"/>
    <x v="6"/>
    <x v="8"/>
    <x v="16"/>
    <x v="821"/>
    <x v="861"/>
    <n v="2125"/>
    <n v="796"/>
    <n v="0.37458823529411767"/>
    <n v="0.7"/>
    <n v="13.75"/>
    <n v="691.49999999999977"/>
    <n v="9508.1249999999964"/>
    <m/>
  </r>
  <r>
    <d v="2025-10-01T00:00:00"/>
    <x v="6"/>
    <x v="0"/>
    <x v="29"/>
    <x v="823"/>
    <x v="863"/>
    <n v="2301"/>
    <n v="897"/>
    <n v="0.38983050847457629"/>
    <n v="0.7"/>
    <n v="13.75"/>
    <n v="713.69999999999982"/>
    <n v="9813.3749999999982"/>
    <m/>
  </r>
  <r>
    <d v="2025-10-01T00:00:00"/>
    <x v="6"/>
    <x v="4"/>
    <x v="57"/>
    <x v="920"/>
    <x v="864"/>
    <n v="1230"/>
    <n v="398"/>
    <n v="0.3235772357723577"/>
    <n v="0.7"/>
    <n v="13.75"/>
    <n v="463"/>
    <n v="6366.25"/>
    <m/>
  </r>
  <r>
    <d v="2025-10-01T00:00:00"/>
    <x v="6"/>
    <x v="21"/>
    <x v="67"/>
    <x v="825"/>
    <x v="865"/>
    <n v="1265"/>
    <n v="641"/>
    <n v="0.50671936758893277"/>
    <n v="0.7"/>
    <n v="13.75"/>
    <n v="244.5"/>
    <n v="3361.875"/>
    <m/>
  </r>
  <r>
    <d v="2025-10-01T00:00:00"/>
    <x v="6"/>
    <x v="0"/>
    <x v="0"/>
    <x v="38"/>
    <x v="866"/>
    <n v="1378"/>
    <n v="532"/>
    <n v="0.38606676342525398"/>
    <n v="0.7"/>
    <n v="13.75"/>
    <n v="432.6"/>
    <n v="5948.25"/>
    <m/>
  </r>
  <r>
    <d v="2025-10-01T00:00:00"/>
    <x v="6"/>
    <x v="0"/>
    <x v="0"/>
    <x v="826"/>
    <x v="867"/>
    <n v="3430"/>
    <n v="1619"/>
    <n v="0.4720116618075802"/>
    <n v="0.7"/>
    <n v="13.75"/>
    <n v="782"/>
    <n v="10752.5"/>
    <m/>
  </r>
  <r>
    <d v="2025-10-01T00:00:00"/>
    <x v="6"/>
    <x v="0"/>
    <x v="0"/>
    <x v="827"/>
    <x v="868"/>
    <n v="2618"/>
    <n v="1009"/>
    <n v="0.38540870893812068"/>
    <n v="0.7"/>
    <n v="13.75"/>
    <n v="823.59999999999991"/>
    <n v="11324.499999999998"/>
    <m/>
  </r>
  <r>
    <d v="2025-10-01T00:00:00"/>
    <x v="6"/>
    <x v="0"/>
    <x v="0"/>
    <x v="828"/>
    <x v="869"/>
    <n v="1661"/>
    <n v="703"/>
    <n v="0.42323901264298613"/>
    <n v="0.7"/>
    <n v="13.75"/>
    <n v="459.70000000000005"/>
    <n v="6320.8750000000009"/>
    <m/>
  </r>
  <r>
    <d v="2025-10-01T00:00:00"/>
    <x v="6"/>
    <x v="0"/>
    <x v="0"/>
    <x v="829"/>
    <x v="870"/>
    <n v="2606"/>
    <n v="1004"/>
    <n v="0.38526477359938605"/>
    <n v="0.7"/>
    <n v="13.75"/>
    <n v="820.19999999999982"/>
    <n v="11277.749999999998"/>
    <m/>
  </r>
  <r>
    <d v="2025-10-01T00:00:00"/>
    <x v="6"/>
    <x v="0"/>
    <x v="0"/>
    <x v="830"/>
    <x v="871"/>
    <n v="2467"/>
    <n v="1073"/>
    <n v="0.43494122415889747"/>
    <n v="0.7"/>
    <n v="13.75"/>
    <n v="653.89999999999964"/>
    <n v="8991.1249999999945"/>
    <m/>
  </r>
  <r>
    <d v="2025-10-01T00:00:00"/>
    <x v="6"/>
    <x v="0"/>
    <x v="0"/>
    <x v="831"/>
    <x v="872"/>
    <n v="2240"/>
    <n v="820"/>
    <n v="0.36607142857142855"/>
    <n v="0.7"/>
    <n v="13.75"/>
    <n v="748"/>
    <n v="10285"/>
    <m/>
  </r>
  <r>
    <d v="2025-10-01T00:00:00"/>
    <x v="6"/>
    <x v="0"/>
    <x v="0"/>
    <x v="832"/>
    <x v="873"/>
    <n v="3435"/>
    <n v="1299"/>
    <n v="0.37816593886462885"/>
    <n v="0.7"/>
    <n v="13.75"/>
    <n v="1105.4999999999995"/>
    <n v="15200.624999999995"/>
    <m/>
  </r>
  <r>
    <d v="2025-10-01T00:00:00"/>
    <x v="6"/>
    <x v="0"/>
    <x v="0"/>
    <x v="833"/>
    <x v="874"/>
    <n v="5819"/>
    <n v="2295"/>
    <n v="0.39439766282866473"/>
    <n v="0.7"/>
    <n v="13.75"/>
    <n v="1778.2999999999997"/>
    <n v="24451.624999999996"/>
    <m/>
  </r>
  <r>
    <d v="2025-10-01T00:00:00"/>
    <x v="6"/>
    <x v="0"/>
    <x v="0"/>
    <x v="15"/>
    <x v="875"/>
    <n v="4167"/>
    <n v="1677"/>
    <n v="0.40244780417566595"/>
    <n v="0.7"/>
    <n v="13.75"/>
    <n v="1239.8999999999996"/>
    <n v="17048.624999999996"/>
    <m/>
  </r>
  <r>
    <d v="2025-10-01T00:00:00"/>
    <x v="6"/>
    <x v="0"/>
    <x v="0"/>
    <x v="834"/>
    <x v="876"/>
    <n v="3110"/>
    <n v="1082"/>
    <n v="0.34790996784565914"/>
    <n v="0.7"/>
    <n v="13.75"/>
    <n v="1095"/>
    <n v="15056.25"/>
    <m/>
  </r>
  <r>
    <d v="2025-10-01T00:00:00"/>
    <x v="6"/>
    <x v="0"/>
    <x v="0"/>
    <x v="835"/>
    <x v="877"/>
    <n v="2484"/>
    <n v="872"/>
    <n v="0.35104669887278583"/>
    <n v="0.7"/>
    <n v="13.75"/>
    <n v="866.8"/>
    <n v="11918.5"/>
    <m/>
  </r>
  <r>
    <d v="2025-10-01T00:00:00"/>
    <x v="6"/>
    <x v="0"/>
    <x v="0"/>
    <x v="836"/>
    <x v="878"/>
    <n v="2152"/>
    <n v="760"/>
    <n v="0.35315985130111527"/>
    <n v="0.7"/>
    <n v="13.75"/>
    <n v="746.39999999999986"/>
    <n v="10262.999999999998"/>
    <m/>
  </r>
  <r>
    <d v="2025-10-01T00:00:00"/>
    <x v="6"/>
    <x v="0"/>
    <x v="0"/>
    <x v="837"/>
    <x v="879"/>
    <n v="1859"/>
    <n v="691"/>
    <n v="0.37170521785906402"/>
    <n v="0.7"/>
    <n v="13.75"/>
    <n v="610.29999999999995"/>
    <n v="8391.625"/>
    <m/>
  </r>
  <r>
    <d v="2025-10-01T00:00:00"/>
    <x v="6"/>
    <x v="0"/>
    <x v="0"/>
    <x v="838"/>
    <x v="880"/>
    <n v="2717"/>
    <n v="1235"/>
    <n v="0.45454545454545453"/>
    <n v="0.7"/>
    <n v="13.75"/>
    <n v="666.90000000000009"/>
    <n v="9169.8750000000018"/>
    <m/>
  </r>
  <r>
    <d v="2025-10-01T00:00:00"/>
    <x v="6"/>
    <x v="0"/>
    <x v="0"/>
    <x v="839"/>
    <x v="881"/>
    <n v="2343"/>
    <n v="842"/>
    <n v="0.3593683311993171"/>
    <n v="0.7"/>
    <n v="13.75"/>
    <n v="798.09999999999991"/>
    <n v="10973.874999999998"/>
    <m/>
  </r>
  <r>
    <d v="2025-10-01T00:00:00"/>
    <x v="6"/>
    <x v="0"/>
    <x v="0"/>
    <x v="840"/>
    <x v="882"/>
    <n v="1475"/>
    <n v="539"/>
    <n v="0.36542372881355933"/>
    <n v="0.7"/>
    <n v="13.75"/>
    <n v="493.49999999999977"/>
    <n v="6785.6249999999973"/>
    <m/>
  </r>
  <r>
    <d v="2025-10-01T00:00:00"/>
    <x v="6"/>
    <x v="0"/>
    <x v="0"/>
    <x v="841"/>
    <x v="883"/>
    <n v="2561"/>
    <n v="797"/>
    <n v="0.31120655993752439"/>
    <n v="0.7"/>
    <n v="13.75"/>
    <n v="995.7"/>
    <n v="13690.875"/>
    <m/>
  </r>
  <r>
    <d v="2025-10-01T00:00:00"/>
    <x v="6"/>
    <x v="0"/>
    <x v="0"/>
    <x v="842"/>
    <x v="884"/>
    <n v="1819"/>
    <n v="809"/>
    <n v="0.44474986256184718"/>
    <n v="0.7"/>
    <n v="13.75"/>
    <n v="464.29999999999995"/>
    <n v="6384.1249999999991"/>
    <m/>
  </r>
  <r>
    <d v="2025-10-01T00:00:00"/>
    <x v="6"/>
    <x v="0"/>
    <x v="0"/>
    <x v="843"/>
    <x v="885"/>
    <n v="1823"/>
    <n v="666"/>
    <n v="0.36533187054306088"/>
    <n v="0.7"/>
    <n v="13.75"/>
    <n v="610.09999999999991"/>
    <n v="8388.8749999999982"/>
    <m/>
  </r>
  <r>
    <d v="2025-10-01T00:00:00"/>
    <x v="6"/>
    <x v="0"/>
    <x v="0"/>
    <x v="844"/>
    <x v="886"/>
    <n v="2948"/>
    <n v="1210"/>
    <n v="0.41044776119402987"/>
    <n v="0.7"/>
    <n v="13.75"/>
    <n v="853.59999999999991"/>
    <n v="11736.999999999998"/>
    <m/>
  </r>
  <r>
    <d v="2025-10-01T00:00:00"/>
    <x v="6"/>
    <x v="0"/>
    <x v="0"/>
    <x v="845"/>
    <x v="887"/>
    <n v="2822"/>
    <n v="1077"/>
    <n v="0.38164422395464209"/>
    <n v="0.7"/>
    <n v="13.75"/>
    <n v="898.39999999999986"/>
    <n v="12352.999999999998"/>
    <m/>
  </r>
  <r>
    <d v="2025-10-01T00:00:00"/>
    <x v="6"/>
    <x v="0"/>
    <x v="0"/>
    <x v="846"/>
    <x v="888"/>
    <n v="2803"/>
    <n v="1128"/>
    <n v="0.40242597217267212"/>
    <n v="0.7"/>
    <n v="13.75"/>
    <n v="834.09999999999991"/>
    <n v="11468.874999999998"/>
    <m/>
  </r>
  <r>
    <d v="2025-10-01T00:00:00"/>
    <x v="6"/>
    <x v="0"/>
    <x v="0"/>
    <x v="847"/>
    <x v="889"/>
    <n v="3002"/>
    <n v="1078"/>
    <n v="0.35909393737508327"/>
    <n v="0.7"/>
    <n v="13.75"/>
    <n v="1023.3999999999996"/>
    <n v="14071.749999999995"/>
    <m/>
  </r>
  <r>
    <d v="2025-10-01T00:00:00"/>
    <x v="6"/>
    <x v="0"/>
    <x v="0"/>
    <x v="848"/>
    <x v="890"/>
    <n v="2378"/>
    <n v="890"/>
    <n v="0.3742640874684609"/>
    <n v="0.7"/>
    <n v="13.75"/>
    <n v="774.59999999999991"/>
    <n v="10650.749999999998"/>
    <m/>
  </r>
  <r>
    <d v="2025-10-01T00:00:00"/>
    <x v="6"/>
    <x v="0"/>
    <x v="0"/>
    <x v="849"/>
    <x v="891"/>
    <n v="2504"/>
    <n v="884"/>
    <n v="0.35303514376996803"/>
    <n v="0.7"/>
    <n v="13.75"/>
    <n v="868.8"/>
    <n v="11946"/>
    <m/>
  </r>
  <r>
    <d v="2025-10-01T00:00:00"/>
    <x v="6"/>
    <x v="0"/>
    <x v="0"/>
    <x v="851"/>
    <x v="893"/>
    <n v="3060"/>
    <n v="862"/>
    <n v="0.28169934640522876"/>
    <n v="0.7"/>
    <n v="13.75"/>
    <n v="1280"/>
    <n v="17600"/>
    <m/>
  </r>
  <r>
    <d v="2025-10-01T00:00:00"/>
    <x v="6"/>
    <x v="0"/>
    <x v="0"/>
    <x v="852"/>
    <x v="894"/>
    <n v="4485"/>
    <n v="1386"/>
    <n v="0.30903010033444817"/>
    <n v="0.7"/>
    <n v="13.75"/>
    <n v="1753.4999999999995"/>
    <n v="24110.624999999993"/>
    <m/>
  </r>
  <r>
    <d v="2025-10-01T00:00:00"/>
    <x v="6"/>
    <x v="0"/>
    <x v="0"/>
    <x v="853"/>
    <x v="895"/>
    <n v="4810"/>
    <n v="1505"/>
    <n v="0.31288981288981288"/>
    <n v="0.7"/>
    <n v="13.75"/>
    <n v="1862"/>
    <n v="25602.5"/>
    <m/>
  </r>
  <r>
    <d v="2025-10-01T00:00:00"/>
    <x v="6"/>
    <x v="0"/>
    <x v="0"/>
    <x v="854"/>
    <x v="896"/>
    <n v="2044"/>
    <n v="869"/>
    <n v="0.42514677103718201"/>
    <n v="0.7"/>
    <n v="13.75"/>
    <n v="561.79999999999973"/>
    <n v="7724.7499999999964"/>
    <m/>
  </r>
  <r>
    <d v="2025-10-01T00:00:00"/>
    <x v="6"/>
    <x v="5"/>
    <x v="6"/>
    <x v="855"/>
    <x v="897"/>
    <n v="2122"/>
    <n v="684"/>
    <n v="0.3223374175306315"/>
    <n v="0.7"/>
    <n v="13.75"/>
    <n v="801.39999999999986"/>
    <n v="11019.249999999998"/>
    <m/>
  </r>
  <r>
    <d v="2025-10-01T00:00:00"/>
    <x v="6"/>
    <x v="5"/>
    <x v="6"/>
    <x v="858"/>
    <x v="900"/>
    <n v="2863"/>
    <n v="1233"/>
    <n v="0.43066713237862381"/>
    <n v="0.7"/>
    <n v="13.75"/>
    <n v="771.09999999999991"/>
    <n v="10602.624999999998"/>
    <m/>
  </r>
  <r>
    <d v="2025-10-01T00:00:00"/>
    <x v="6"/>
    <x v="5"/>
    <x v="6"/>
    <x v="859"/>
    <x v="901"/>
    <n v="2068"/>
    <n v="1040"/>
    <n v="0.50290135396518376"/>
    <n v="0.7"/>
    <n v="13.75"/>
    <n v="407.59999999999991"/>
    <n v="5604.4999999999991"/>
    <m/>
  </r>
  <r>
    <d v="2025-10-01T00:00:00"/>
    <x v="6"/>
    <x v="5"/>
    <x v="6"/>
    <x v="860"/>
    <x v="902"/>
    <n v="1137"/>
    <n v="544"/>
    <n v="0.47845206684256814"/>
    <n v="0.7"/>
    <n v="13.75"/>
    <n v="251.89999999999998"/>
    <n v="3463.6249999999995"/>
    <m/>
  </r>
  <r>
    <d v="2025-10-01T00:00:00"/>
    <x v="6"/>
    <x v="5"/>
    <x v="6"/>
    <x v="921"/>
    <x v="899"/>
    <n v="2999"/>
    <n v="1357"/>
    <n v="0.45248416138712905"/>
    <n v="0.7"/>
    <n v="13.75"/>
    <n v="742.29999999999973"/>
    <n v="10206.624999999996"/>
    <m/>
  </r>
  <r>
    <d v="2025-10-01T00:00:00"/>
    <x v="6"/>
    <x v="5"/>
    <x v="6"/>
    <x v="861"/>
    <x v="903"/>
    <n v="1907"/>
    <n v="804"/>
    <n v="0.42160461457787102"/>
    <n v="0.7"/>
    <n v="13.75"/>
    <n v="530.89999999999986"/>
    <n v="7299.8749999999982"/>
    <m/>
  </r>
  <r>
    <d v="2025-10-01T00:00:00"/>
    <x v="6"/>
    <x v="5"/>
    <x v="6"/>
    <x v="922"/>
    <x v="898"/>
    <n v="2268"/>
    <n v="1055"/>
    <n v="0.46516754850088182"/>
    <n v="0.7"/>
    <n v="13.75"/>
    <n v="532.60000000000014"/>
    <n v="7323.2500000000018"/>
    <m/>
  </r>
  <r>
    <d v="2025-10-01T00:00:00"/>
    <x v="6"/>
    <x v="15"/>
    <x v="201"/>
    <x v="923"/>
    <x v="904"/>
    <n v="2267"/>
    <n v="1136"/>
    <n v="0.50110277900308775"/>
    <n v="0.7"/>
    <n v="13.75"/>
    <n v="450.89999999999986"/>
    <n v="6199.8749999999982"/>
    <m/>
  </r>
  <r>
    <d v="2025-10-01T00:00:00"/>
    <x v="6"/>
    <x v="4"/>
    <x v="19"/>
    <x v="924"/>
    <x v="905"/>
    <n v="1739"/>
    <n v="480"/>
    <n v="0.27602070155261643"/>
    <n v="0.7"/>
    <n v="13.75"/>
    <n v="737.3"/>
    <n v="10137.875"/>
    <m/>
  </r>
  <r>
    <d v="2025-10-01T00:00:00"/>
    <x v="6"/>
    <x v="4"/>
    <x v="63"/>
    <x v="925"/>
    <x v="906"/>
    <n v="2331"/>
    <n v="863"/>
    <n v="0.37022737022737023"/>
    <n v="0.7"/>
    <n v="13.75"/>
    <n v="768.69999999999982"/>
    <n v="10569.624999999998"/>
    <m/>
  </r>
  <r>
    <d v="2025-10-01T00:00:00"/>
    <x v="6"/>
    <x v="4"/>
    <x v="28"/>
    <x v="926"/>
    <x v="907"/>
    <n v="1534"/>
    <n v="486"/>
    <n v="0.31681877444589307"/>
    <n v="0.7"/>
    <n v="13.75"/>
    <n v="587.79999999999995"/>
    <n v="8082.2499999999991"/>
    <m/>
  </r>
  <r>
    <d v="2025-10-01T00:00:00"/>
    <x v="6"/>
    <x v="4"/>
    <x v="28"/>
    <x v="927"/>
    <x v="908"/>
    <n v="1490"/>
    <n v="394"/>
    <n v="0.2644295302013423"/>
    <n v="0.7"/>
    <n v="13.75"/>
    <n v="648.99999999999977"/>
    <n v="8923.7499999999964"/>
    <m/>
  </r>
  <r>
    <d v="2025-10-01T00:00:00"/>
    <x v="6"/>
    <x v="4"/>
    <x v="56"/>
    <x v="928"/>
    <x v="909"/>
    <n v="1709"/>
    <n v="455"/>
    <n v="0.26623756582796959"/>
    <n v="0.7"/>
    <n v="13.75"/>
    <n v="741.3"/>
    <n v="10192.875"/>
    <m/>
  </r>
  <r>
    <d v="2025-10-01T00:00:00"/>
    <x v="6"/>
    <x v="24"/>
    <x v="145"/>
    <x v="869"/>
    <x v="911"/>
    <n v="3189"/>
    <n v="1478"/>
    <n v="0.46346817184070244"/>
    <n v="0.7"/>
    <n v="13.75"/>
    <n v="754.29999999999973"/>
    <n v="10371.624999999996"/>
    <m/>
  </r>
  <r>
    <d v="2025-10-01T00:00:00"/>
    <x v="6"/>
    <x v="24"/>
    <x v="145"/>
    <x v="870"/>
    <x v="912"/>
    <n v="3394"/>
    <n v="1631"/>
    <n v="0.48055391868002356"/>
    <n v="0.7"/>
    <n v="13.75"/>
    <n v="744.79999999999973"/>
    <n v="10240.999999999996"/>
    <m/>
  </r>
  <r>
    <d v="2025-10-01T00:00:00"/>
    <x v="6"/>
    <x v="4"/>
    <x v="5"/>
    <x v="871"/>
    <x v="913"/>
    <n v="4437"/>
    <n v="1688"/>
    <n v="0.38043723236421007"/>
    <n v="0.7"/>
    <n v="13.75"/>
    <n v="1417.8999999999996"/>
    <n v="19496.124999999996"/>
    <m/>
  </r>
  <r>
    <d v="2025-10-01T00:00:00"/>
    <x v="6"/>
    <x v="4"/>
    <x v="5"/>
    <x v="872"/>
    <x v="914"/>
    <n v="3543"/>
    <n v="1153"/>
    <n v="0.32543042619249224"/>
    <n v="0.7"/>
    <n v="13.75"/>
    <n v="1327.1"/>
    <n v="18247.625"/>
    <m/>
  </r>
  <r>
    <d v="2025-10-01T00:00:00"/>
    <x v="6"/>
    <x v="4"/>
    <x v="5"/>
    <x v="873"/>
    <x v="915"/>
    <n v="2559"/>
    <n v="988"/>
    <n v="0.38608831574833918"/>
    <n v="0.7"/>
    <n v="13.75"/>
    <n v="803.29999999999973"/>
    <n v="11045.374999999996"/>
    <m/>
  </r>
  <r>
    <d v="2025-10-01T00:00:00"/>
    <x v="6"/>
    <x v="4"/>
    <x v="5"/>
    <x v="874"/>
    <x v="916"/>
    <n v="2228"/>
    <n v="817"/>
    <n v="0.36669658886894074"/>
    <n v="0.7"/>
    <n v="13.75"/>
    <n v="742.59999999999991"/>
    <n v="10210.749999999998"/>
    <m/>
  </r>
  <r>
    <d v="2025-10-01T00:00:00"/>
    <x v="6"/>
    <x v="4"/>
    <x v="5"/>
    <x v="875"/>
    <x v="917"/>
    <n v="3021"/>
    <n v="925"/>
    <n v="0.30619000331016222"/>
    <n v="0.7"/>
    <n v="13.75"/>
    <n v="1189.6999999999998"/>
    <n v="16358.374999999998"/>
    <m/>
  </r>
  <r>
    <d v="2025-10-01T00:00:00"/>
    <x v="6"/>
    <x v="4"/>
    <x v="5"/>
    <x v="876"/>
    <x v="918"/>
    <n v="2084"/>
    <n v="648"/>
    <n v="0.31094049904030713"/>
    <n v="0.7"/>
    <n v="13.75"/>
    <n v="810.79999999999973"/>
    <n v="11148.499999999996"/>
    <m/>
  </r>
  <r>
    <d v="2025-10-01T00:00:00"/>
    <x v="6"/>
    <x v="4"/>
    <x v="5"/>
    <x v="884"/>
    <x v="926"/>
    <n v="1906"/>
    <n v="803"/>
    <n v="0.42130115424973769"/>
    <n v="0.7"/>
    <n v="13.75"/>
    <n v="531.19999999999982"/>
    <n v="7303.9999999999973"/>
    <m/>
  </r>
  <r>
    <d v="2025-10-01T00:00:00"/>
    <x v="6"/>
    <x v="4"/>
    <x v="5"/>
    <x v="887"/>
    <x v="929"/>
    <n v="2485"/>
    <n v="976"/>
    <n v="0.39275653923541248"/>
    <n v="0.7"/>
    <n v="13.75"/>
    <n v="763.49999999999977"/>
    <n v="10498.124999999996"/>
    <m/>
  </r>
  <r>
    <d v="2025-10-01T00:00:00"/>
    <x v="6"/>
    <x v="4"/>
    <x v="5"/>
    <x v="888"/>
    <x v="930"/>
    <n v="1724"/>
    <n v="536"/>
    <n v="0.3109048723897912"/>
    <n v="0.7"/>
    <n v="13.75"/>
    <n v="670.8"/>
    <n v="9223.5"/>
    <m/>
  </r>
  <r>
    <d v="2025-10-01T00:00:00"/>
    <x v="6"/>
    <x v="4"/>
    <x v="5"/>
    <x v="889"/>
    <x v="931"/>
    <n v="1455"/>
    <n v="503"/>
    <n v="0.34570446735395188"/>
    <n v="0.7"/>
    <n v="13.75"/>
    <n v="515.49999999999989"/>
    <n v="7088.1249999999982"/>
    <m/>
  </r>
  <r>
    <d v="2025-10-01T00:00:00"/>
    <x v="6"/>
    <x v="4"/>
    <x v="5"/>
    <x v="890"/>
    <x v="932"/>
    <n v="2770"/>
    <n v="943"/>
    <n v="0.3404332129963899"/>
    <n v="0.7"/>
    <n v="13.75"/>
    <n v="995.99999999999977"/>
    <n v="13694.999999999996"/>
    <m/>
  </r>
  <r>
    <d v="2025-10-01T00:00:00"/>
    <x v="6"/>
    <x v="4"/>
    <x v="5"/>
    <x v="401"/>
    <x v="933"/>
    <n v="1693"/>
    <n v="596"/>
    <n v="0.3520378027170703"/>
    <n v="0.7"/>
    <n v="13.75"/>
    <n v="589.09999999999991"/>
    <n v="8100.1249999999991"/>
    <m/>
  </r>
  <r>
    <d v="2025-10-01T00:00:00"/>
    <x v="6"/>
    <x v="4"/>
    <x v="5"/>
    <x v="891"/>
    <x v="934"/>
    <n v="1670"/>
    <n v="650"/>
    <n v="0.38922155688622756"/>
    <n v="0.7"/>
    <n v="13.75"/>
    <n v="518.99999999999977"/>
    <n v="7136.2499999999973"/>
    <m/>
  </r>
  <r>
    <d v="2025-10-01T00:00:00"/>
    <x v="6"/>
    <x v="4"/>
    <x v="5"/>
    <x v="929"/>
    <x v="922"/>
    <n v="1851"/>
    <n v="608"/>
    <n v="0.32847109670448404"/>
    <n v="0.7"/>
    <n v="13.75"/>
    <n v="687.7"/>
    <n v="9455.875"/>
    <m/>
  </r>
  <r>
    <d v="2025-10-01T00:00:00"/>
    <x v="6"/>
    <x v="4"/>
    <x v="5"/>
    <x v="930"/>
    <x v="928"/>
    <n v="1745"/>
    <n v="588"/>
    <n v="0.33696275071633236"/>
    <n v="0.7"/>
    <n v="13.75"/>
    <n v="633.5"/>
    <n v="8710.625"/>
    <m/>
  </r>
  <r>
    <d v="2025-10-01T00:00:00"/>
    <x v="6"/>
    <x v="4"/>
    <x v="5"/>
    <x v="931"/>
    <x v="927"/>
    <n v="1544"/>
    <n v="596"/>
    <n v="0.3860103626943005"/>
    <n v="0.7"/>
    <n v="13.75"/>
    <n v="484.79999999999995"/>
    <n v="6665.9999999999991"/>
    <m/>
  </r>
  <r>
    <d v="2025-10-01T00:00:00"/>
    <x v="6"/>
    <x v="4"/>
    <x v="5"/>
    <x v="932"/>
    <x v="923"/>
    <n v="1102"/>
    <n v="344"/>
    <n v="0.31215970961887479"/>
    <n v="0.7"/>
    <n v="13.75"/>
    <n v="427.39999999999986"/>
    <n v="5876.7499999999982"/>
    <m/>
  </r>
  <r>
    <d v="2025-10-01T00:00:00"/>
    <x v="6"/>
    <x v="4"/>
    <x v="5"/>
    <x v="933"/>
    <x v="925"/>
    <n v="1784"/>
    <n v="791"/>
    <n v="0.44338565022421522"/>
    <n v="0.7"/>
    <n v="13.75"/>
    <n v="457.79999999999995"/>
    <n v="6294.7499999999991"/>
    <m/>
  </r>
  <r>
    <d v="2025-10-01T00:00:00"/>
    <x v="6"/>
    <x v="4"/>
    <x v="5"/>
    <x v="943"/>
    <x v="924"/>
    <n v="1364"/>
    <n v="618"/>
    <n v="0.45307917888563048"/>
    <n v="0.7"/>
    <n v="13.75"/>
    <n v="336.79999999999995"/>
    <n v="4630.9999999999991"/>
    <m/>
  </r>
  <r>
    <d v="2025-10-01T00:00:00"/>
    <x v="6"/>
    <x v="4"/>
    <x v="5"/>
    <x v="934"/>
    <x v="919"/>
    <n v="1341"/>
    <n v="405"/>
    <n v="0.30201342281879195"/>
    <n v="0.7"/>
    <n v="13.75"/>
    <n v="533.69999999999993"/>
    <n v="7338.3749999999991"/>
    <m/>
  </r>
  <r>
    <d v="2025-10-01T00:00:00"/>
    <x v="6"/>
    <x v="4"/>
    <x v="5"/>
    <x v="935"/>
    <x v="921"/>
    <n v="1446"/>
    <n v="508"/>
    <n v="0.35131396957123096"/>
    <n v="0.7"/>
    <n v="13.75"/>
    <n v="504.19999999999993"/>
    <n v="6932.7499999999991"/>
    <m/>
  </r>
  <r>
    <d v="2025-10-01T00:00:00"/>
    <x v="6"/>
    <x v="4"/>
    <x v="5"/>
    <x v="936"/>
    <x v="920"/>
    <n v="1786"/>
    <n v="599"/>
    <n v="0.33538633818589025"/>
    <n v="0.7"/>
    <n v="13.75"/>
    <n v="651.19999999999982"/>
    <n v="8953.9999999999982"/>
    <m/>
  </r>
  <r>
    <d v="2025-10-01T00:00:00"/>
    <x v="6"/>
    <x v="16"/>
    <x v="105"/>
    <x v="937"/>
    <x v="935"/>
    <n v="1515"/>
    <n v="663"/>
    <n v="0.43762376237623762"/>
    <n v="0.7"/>
    <n v="13.75"/>
    <n v="397.5"/>
    <n v="5465.625"/>
    <m/>
  </r>
  <r>
    <d v="2025-10-01T00:00:00"/>
    <x v="6"/>
    <x v="6"/>
    <x v="30"/>
    <x v="893"/>
    <x v="936"/>
    <n v="381"/>
    <n v="147"/>
    <n v="0.38582677165354329"/>
    <n v="0.7"/>
    <n v="13.75"/>
    <n v="119.69999999999999"/>
    <n v="1645.8749999999998"/>
    <m/>
  </r>
  <r>
    <d v="2025-10-01T00:00:00"/>
    <x v="6"/>
    <x v="4"/>
    <x v="115"/>
    <x v="894"/>
    <x v="937"/>
    <n v="1794"/>
    <n v="690"/>
    <n v="0.38461538461538464"/>
    <n v="0.7"/>
    <n v="13.75"/>
    <n v="565.79999999999973"/>
    <n v="7779.7499999999964"/>
    <m/>
  </r>
  <r>
    <d v="2025-10-01T00:00:00"/>
    <x v="6"/>
    <x v="20"/>
    <x v="147"/>
    <x v="895"/>
    <x v="938"/>
    <n v="1488"/>
    <n v="670"/>
    <n v="0.45026881720430106"/>
    <n v="0.7"/>
    <n v="13.75"/>
    <n v="371.59999999999991"/>
    <n v="5109.4999999999991"/>
    <m/>
  </r>
  <r>
    <d v="2025-10-01T00:00:00"/>
    <x v="6"/>
    <x v="20"/>
    <x v="204"/>
    <x v="945"/>
    <x v="953"/>
    <n v="2059"/>
    <n v="1096"/>
    <n v="0.53229723166585718"/>
    <n v="0.7"/>
    <n v="13.75"/>
    <n v="345.29999999999995"/>
    <n v="4747.8749999999991"/>
    <m/>
  </r>
  <r>
    <d v="2025-10-01T00:00:00"/>
    <x v="6"/>
    <x v="14"/>
    <x v="40"/>
    <x v="896"/>
    <x v="939"/>
    <n v="1478"/>
    <n v="714"/>
    <n v="0.48308525033829497"/>
    <n v="0.7"/>
    <n v="13.75"/>
    <n v="320.59999999999991"/>
    <n v="4408.2499999999991"/>
    <m/>
  </r>
  <r>
    <d v="2025-10-01T00:00:00"/>
    <x v="6"/>
    <x v="0"/>
    <x v="18"/>
    <x v="897"/>
    <x v="940"/>
    <n v="2475"/>
    <n v="1015"/>
    <n v="0.41010101010101008"/>
    <n v="0.7"/>
    <n v="13.75"/>
    <n v="717.5"/>
    <n v="9865.625"/>
    <m/>
  </r>
  <r>
    <d v="2025-10-01T00:00:00"/>
    <x v="6"/>
    <x v="6"/>
    <x v="202"/>
    <x v="938"/>
    <x v="941"/>
    <n v="1447"/>
    <n v="716"/>
    <n v="0.4948168624740843"/>
    <n v="0.7"/>
    <n v="13.75"/>
    <n v="296.89999999999998"/>
    <n v="4082.3749999999995"/>
    <m/>
  </r>
  <r>
    <d v="2025-10-01T00:00:00"/>
    <x v="6"/>
    <x v="6"/>
    <x v="65"/>
    <x v="899"/>
    <x v="942"/>
    <n v="2825"/>
    <n v="990"/>
    <n v="0.35044247787610622"/>
    <n v="0.7"/>
    <n v="13.75"/>
    <n v="987.49999999999977"/>
    <n v="13578.124999999996"/>
    <m/>
  </r>
  <r>
    <d v="2025-10-01T00:00:00"/>
    <x v="6"/>
    <x v="6"/>
    <x v="65"/>
    <x v="900"/>
    <x v="943"/>
    <n v="2493"/>
    <n v="924"/>
    <n v="0.37063778580024065"/>
    <n v="0.7"/>
    <n v="13.75"/>
    <n v="821.09999999999991"/>
    <n v="11290.124999999998"/>
    <m/>
  </r>
  <r>
    <d v="2025-10-01T00:00:00"/>
    <x v="6"/>
    <x v="6"/>
    <x v="76"/>
    <x v="902"/>
    <x v="945"/>
    <n v="1159"/>
    <n v="469"/>
    <n v="0.40465918895599656"/>
    <n v="0.7"/>
    <n v="13.75"/>
    <n v="342.29999999999984"/>
    <n v="4706.6249999999982"/>
    <m/>
  </r>
  <r>
    <d v="2025-10-01T00:00:00"/>
    <x v="6"/>
    <x v="16"/>
    <x v="91"/>
    <x v="903"/>
    <x v="946"/>
    <n v="1767"/>
    <n v="608"/>
    <n v="0.34408602150537637"/>
    <n v="0.7"/>
    <n v="13.75"/>
    <n v="628.89999999999986"/>
    <n v="8647.3749999999982"/>
    <m/>
  </r>
  <r>
    <d v="2025-10-01T00:00:00"/>
    <x v="6"/>
    <x v="16"/>
    <x v="91"/>
    <x v="904"/>
    <x v="947"/>
    <n v="2764"/>
    <n v="969"/>
    <n v="0.35057887120115772"/>
    <n v="0.7"/>
    <n v="13.75"/>
    <n v="965.8"/>
    <n v="13279.75"/>
    <m/>
  </r>
  <r>
    <d v="2025-10-01T00:00:00"/>
    <x v="6"/>
    <x v="16"/>
    <x v="51"/>
    <x v="939"/>
    <x v="948"/>
    <n v="2341"/>
    <n v="719"/>
    <n v="0.30713370354549335"/>
    <n v="0.7"/>
    <n v="13.75"/>
    <n v="919.7"/>
    <n v="12645.875"/>
    <m/>
  </r>
  <r>
    <d v="2025-10-01T00:00:00"/>
    <x v="6"/>
    <x v="16"/>
    <x v="51"/>
    <x v="940"/>
    <x v="949"/>
    <n v="1793"/>
    <n v="664"/>
    <n v="0.37032905744562189"/>
    <n v="0.7"/>
    <n v="13.75"/>
    <n v="591.09999999999968"/>
    <n v="8127.6249999999955"/>
    <m/>
  </r>
  <r>
    <d v="2025-10-01T00:00:00"/>
    <x v="6"/>
    <x v="5"/>
    <x v="45"/>
    <x v="907"/>
    <x v="950"/>
    <n v="3630"/>
    <n v="1401"/>
    <n v="0.3859504132231405"/>
    <n v="0.7"/>
    <n v="13.75"/>
    <n v="1140"/>
    <n v="15675"/>
    <m/>
  </r>
  <r>
    <d v="2025-10-01T00:00:00"/>
    <x v="6"/>
    <x v="0"/>
    <x v="94"/>
    <x v="242"/>
    <x v="951"/>
    <n v="2174"/>
    <n v="902"/>
    <n v="0.41490340386384544"/>
    <n v="0.7"/>
    <n v="13.75"/>
    <n v="619.79999999999995"/>
    <n v="8522.25"/>
    <m/>
  </r>
  <r>
    <m/>
    <x v="7"/>
    <x v="27"/>
    <x v="205"/>
    <x v="946"/>
    <x v="95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2A106-4B92-4C21-BDCD-BE73915DB119}" name="Tabela dinâmica2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036" firstHeaderRow="1" firstDataRow="1" firstDataCol="5"/>
  <pivotFields count="14">
    <pivotField compact="0" outline="0" showAll="0"/>
    <pivotField axis="axisRow" compact="0" outline="0" showAll="0">
      <items count="9">
        <item x="3"/>
        <item x="2"/>
        <item x="5"/>
        <item x="1"/>
        <item x="4"/>
        <item x="0"/>
        <item x="6"/>
        <item x="7"/>
        <item t="default"/>
      </items>
    </pivotField>
    <pivotField axis="axisRow" compact="0" outline="0" showAll="0" defaultSubtotal="0">
      <items count="28">
        <item x="21"/>
        <item x="23"/>
        <item x="12"/>
        <item x="19"/>
        <item x="5"/>
        <item x="7"/>
        <item x="1"/>
        <item x="16"/>
        <item x="3"/>
        <item x="24"/>
        <item x="6"/>
        <item x="11"/>
        <item x="20"/>
        <item x="15"/>
        <item x="13"/>
        <item x="8"/>
        <item x="14"/>
        <item x="22"/>
        <item x="0"/>
        <item x="10"/>
        <item x="17"/>
        <item x="18"/>
        <item x="2"/>
        <item x="9"/>
        <item x="26"/>
        <item x="4"/>
        <item x="25"/>
        <item x="27"/>
      </items>
    </pivotField>
    <pivotField axis="axisRow" compact="0" outline="0" showAll="0" defaultSubtotal="0">
      <items count="206">
        <item x="20"/>
        <item x="106"/>
        <item x="149"/>
        <item x="34"/>
        <item x="172"/>
        <item x="133"/>
        <item x="75"/>
        <item x="102"/>
        <item x="162"/>
        <item x="50"/>
        <item x="104"/>
        <item x="8"/>
        <item x="37"/>
        <item x="41"/>
        <item x="11"/>
        <item x="163"/>
        <item x="77"/>
        <item x="52"/>
        <item x="53"/>
        <item x="23"/>
        <item x="89"/>
        <item x="42"/>
        <item x="1"/>
        <item x="143"/>
        <item x="79"/>
        <item x="66"/>
        <item x="58"/>
        <item x="68"/>
        <item x="31"/>
        <item x="95"/>
        <item x="64"/>
        <item x="146"/>
        <item x="101"/>
        <item x="164"/>
        <item x="176"/>
        <item x="92"/>
        <item x="113"/>
        <item x="165"/>
        <item x="43"/>
        <item x="157"/>
        <item x="109"/>
        <item x="55"/>
        <item x="59"/>
        <item x="78"/>
        <item x="112"/>
        <item x="14"/>
        <item x="171"/>
        <item x="158"/>
        <item x="87"/>
        <item x="168"/>
        <item x="80"/>
        <item x="96"/>
        <item x="119"/>
        <item x="83"/>
        <item x="15"/>
        <item x="129"/>
        <item x="71"/>
        <item x="3"/>
        <item x="97"/>
        <item x="85"/>
        <item x="118"/>
        <item x="166"/>
        <item x="177"/>
        <item x="72"/>
        <item x="21"/>
        <item x="111"/>
        <item x="61"/>
        <item x="99"/>
        <item x="103"/>
        <item x="170"/>
        <item x="127"/>
        <item x="70"/>
        <item x="86"/>
        <item x="84"/>
        <item x="167"/>
        <item x="134"/>
        <item x="39"/>
        <item x="24"/>
        <item x="155"/>
        <item x="47"/>
        <item x="13"/>
        <item x="38"/>
        <item x="98"/>
        <item x="140"/>
        <item x="125"/>
        <item x="108"/>
        <item x="54"/>
        <item x="154"/>
        <item x="88"/>
        <item x="32"/>
        <item x="33"/>
        <item x="131"/>
        <item x="135"/>
        <item x="128"/>
        <item x="27"/>
        <item x="138"/>
        <item x="142"/>
        <item x="120"/>
        <item x="25"/>
        <item x="26"/>
        <item x="121"/>
        <item x="10"/>
        <item x="137"/>
        <item x="159"/>
        <item x="60"/>
        <item x="2"/>
        <item x="22"/>
        <item x="156"/>
        <item x="116"/>
        <item x="151"/>
        <item x="144"/>
        <item x="93"/>
        <item x="35"/>
        <item x="136"/>
        <item x="174"/>
        <item x="4"/>
        <item x="48"/>
        <item x="107"/>
        <item x="44"/>
        <item x="16"/>
        <item x="29"/>
        <item x="57"/>
        <item x="67"/>
        <item x="62"/>
        <item x="36"/>
        <item x="0"/>
        <item x="122"/>
        <item x="17"/>
        <item x="150"/>
        <item x="6"/>
        <item x="173"/>
        <item x="160"/>
        <item x="19"/>
        <item x="63"/>
        <item x="28"/>
        <item x="56"/>
        <item x="139"/>
        <item x="100"/>
        <item x="123"/>
        <item x="152"/>
        <item x="114"/>
        <item x="169"/>
        <item x="7"/>
        <item x="81"/>
        <item x="145"/>
        <item x="82"/>
        <item x="5"/>
        <item x="161"/>
        <item x="153"/>
        <item x="90"/>
        <item x="105"/>
        <item x="30"/>
        <item x="148"/>
        <item x="126"/>
        <item x="115"/>
        <item x="147"/>
        <item x="69"/>
        <item x="117"/>
        <item x="73"/>
        <item x="49"/>
        <item x="40"/>
        <item x="18"/>
        <item x="12"/>
        <item x="65"/>
        <item x="141"/>
        <item x="9"/>
        <item x="110"/>
        <item x="130"/>
        <item x="76"/>
        <item x="124"/>
        <item x="74"/>
        <item x="91"/>
        <item x="175"/>
        <item x="46"/>
        <item x="51"/>
        <item x="45"/>
        <item x="94"/>
        <item x="132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</items>
    </pivotField>
    <pivotField axis="axisRow" compact="0" outline="0" showAll="0" sortType="ascending" defaultSubtotal="0">
      <items count="1193">
        <item m="1" x="1054"/>
        <item m="1" x="1069"/>
        <item m="1" x="1106"/>
        <item m="1" x="992"/>
        <item m="1" x="1144"/>
        <item m="1" x="958"/>
        <item m="1" x="1153"/>
        <item m="1" x="1042"/>
        <item m="1" x="1141"/>
        <item m="1" x="1070"/>
        <item m="1" x="1071"/>
        <item m="1" x="1115"/>
        <item m="1" x="1050"/>
        <item m="1" x="1116"/>
        <item m="1" x="973"/>
        <item m="1" x="1043"/>
        <item m="1" x="1072"/>
        <item m="1" x="956"/>
        <item m="1" x="1051"/>
        <item m="1" x="985"/>
        <item m="1" x="959"/>
        <item m="1" x="974"/>
        <item m="1" x="1073"/>
        <item m="1" x="975"/>
        <item m="1" x="1066"/>
        <item m="1" x="1061"/>
        <item m="1" x="1062"/>
        <item m="1" x="1063"/>
        <item m="1" x="1064"/>
        <item m="1" x="1019"/>
        <item m="1" x="1036"/>
        <item m="1" x="983"/>
        <item m="1" x="1065"/>
        <item m="1" x="1023"/>
        <item m="1" x="1060"/>
        <item m="1" x="1142"/>
        <item m="1" x="1117"/>
        <item m="1" x="1118"/>
        <item m="1" x="1119"/>
        <item m="1" x="1120"/>
        <item m="1" x="1027"/>
        <item m="1" x="976"/>
        <item m="1" x="1037"/>
        <item m="1" x="993"/>
        <item m="1" x="994"/>
        <item m="1" x="1010"/>
        <item m="1" x="1074"/>
        <item m="1" x="1075"/>
        <item m="1" x="1076"/>
        <item m="1" x="1077"/>
        <item m="1" x="1078"/>
        <item m="1" x="1079"/>
        <item m="1" x="1121"/>
        <item m="1" x="1111"/>
        <item m="1" x="957"/>
        <item m="1" x="1122"/>
        <item m="1" x="1109"/>
        <item m="1" x="1067"/>
        <item m="1" x="1080"/>
        <item m="1" x="1188"/>
        <item m="1" x="960"/>
        <item m="1" x="1081"/>
        <item m="1" x="961"/>
        <item m="1" x="962"/>
        <item m="1" x="963"/>
        <item m="1" x="1123"/>
        <item m="1" x="964"/>
        <item m="1" x="1124"/>
        <item m="1" x="965"/>
        <item m="1" x="1107"/>
        <item m="1" x="1016"/>
        <item m="1" x="1015"/>
        <item m="1" x="1125"/>
        <item m="1" x="1126"/>
        <item m="1" x="1108"/>
        <item m="1" x="1082"/>
        <item m="1" x="1110"/>
        <item m="1" x="1083"/>
        <item m="1" x="1084"/>
        <item m="1" x="1085"/>
        <item m="1" x="1044"/>
        <item m="1" x="1127"/>
        <item m="1" x="966"/>
        <item m="1" x="1086"/>
        <item m="1" x="1087"/>
        <item m="1" x="1088"/>
        <item m="1" x="1089"/>
        <item m="1" x="1145"/>
        <item m="1" x="1090"/>
        <item m="1" x="948"/>
        <item m="1" x="967"/>
        <item m="1" x="977"/>
        <item m="1" x="1128"/>
        <item m="1" x="954"/>
        <item m="1" x="978"/>
        <item m="1" x="1152"/>
        <item m="1" x="1099"/>
        <item m="1" x="1021"/>
        <item m="1" x="1028"/>
        <item m="1" x="1029"/>
        <item m="1" x="1030"/>
        <item m="1" x="1031"/>
        <item m="1" x="1000"/>
        <item m="1" x="1001"/>
        <item m="1" x="1002"/>
        <item m="1" x="1003"/>
        <item m="1" x="1004"/>
        <item m="1" x="1005"/>
        <item m="1" x="1032"/>
        <item m="1" x="995"/>
        <item m="1" x="996"/>
        <item m="1" x="1129"/>
        <item m="1" x="1130"/>
        <item m="1" x="979"/>
        <item m="1" x="1131"/>
        <item m="1" x="1011"/>
        <item m="1" x="968"/>
        <item m="1" x="1068"/>
        <item m="1" x="1008"/>
        <item m="1" x="999"/>
        <item m="1" x="1059"/>
        <item m="1" x="1100"/>
        <item m="1" x="1101"/>
        <item m="1" x="970"/>
        <item m="1" x="971"/>
        <item m="1" x="1112"/>
        <item m="1" x="1055"/>
        <item m="1" x="969"/>
        <item m="1" x="1102"/>
        <item m="1" x="1056"/>
        <item m="1" x="1150"/>
        <item m="1" x="1151"/>
        <item m="1" x="1148"/>
        <item m="1" x="1149"/>
        <item m="1" x="1137"/>
        <item m="1" x="1057"/>
        <item m="1" x="1049"/>
        <item m="1" x="1006"/>
        <item m="1" x="980"/>
        <item m="1" x="986"/>
        <item m="1" x="990"/>
        <item m="1" x="1091"/>
        <item m="1" x="1092"/>
        <item m="1" x="1140"/>
        <item m="1" x="1147"/>
        <item m="1" x="951"/>
        <item m="1" x="1033"/>
        <item m="1" x="1034"/>
        <item m="1" x="1093"/>
        <item m="1" x="1146"/>
        <item m="1" x="1046"/>
        <item m="1" x="1045"/>
        <item m="1" x="1094"/>
        <item m="1" x="1009"/>
        <item m="1" x="953"/>
        <item m="1" x="1024"/>
        <item m="1" x="1053"/>
        <item m="1" x="1095"/>
        <item m="1" x="1096"/>
        <item m="1" x="1097"/>
        <item m="1" x="1132"/>
        <item m="1" x="1133"/>
        <item m="1" x="1014"/>
        <item m="1" x="949"/>
        <item m="1" x="972"/>
        <item m="1" x="1022"/>
        <item m="1" x="1098"/>
        <item m="1" x="947"/>
        <item m="1" x="1041"/>
        <item m="1" x="1048"/>
        <item m="1" x="984"/>
        <item m="1" x="997"/>
        <item m="1" x="1103"/>
        <item m="1" x="1138"/>
        <item m="1" x="1012"/>
        <item m="1" x="1007"/>
        <item m="1" x="1035"/>
        <item m="1" x="1026"/>
        <item m="1" x="1104"/>
        <item m="1" x="1038"/>
        <item m="1" x="952"/>
        <item m="1" x="1058"/>
        <item m="1" x="1018"/>
        <item m="1" x="1113"/>
        <item m="1" x="1114"/>
        <item m="1" x="1143"/>
        <item m="1" x="950"/>
        <item m="1" x="991"/>
        <item m="1" x="955"/>
        <item m="1" x="1017"/>
        <item m="1" x="1047"/>
        <item m="1" x="1020"/>
        <item m="1" x="981"/>
        <item m="1" x="982"/>
        <item m="1" x="987"/>
        <item m="1" x="988"/>
        <item m="1" x="1139"/>
        <item m="1" x="1134"/>
        <item m="1" x="1135"/>
        <item m="1" x="1136"/>
        <item m="1" x="1163"/>
        <item m="1" x="1176"/>
        <item m="1" x="1177"/>
        <item m="1" x="1178"/>
        <item m="1" x="1052"/>
        <item m="1" x="989"/>
        <item m="1" x="1160"/>
        <item m="1" x="1156"/>
        <item m="1" x="1173"/>
        <item m="1" x="1171"/>
        <item m="1" x="1179"/>
        <item m="1" x="1172"/>
        <item m="1" x="1165"/>
        <item m="1" x="1180"/>
        <item m="1" x="1190"/>
        <item m="1" x="1175"/>
        <item m="1" x="1181"/>
        <item m="1" x="1174"/>
        <item m="1" x="1155"/>
        <item m="1" x="1157"/>
        <item m="1" x="1162"/>
        <item m="1" x="1025"/>
        <item m="1" x="1013"/>
        <item m="1" x="998"/>
        <item m="1" x="1039"/>
        <item m="1" x="1040"/>
        <item m="1" x="1191"/>
        <item m="1" x="1154"/>
        <item m="1" x="1168"/>
        <item m="1" x="1105"/>
        <item m="1" x="1169"/>
        <item m="1" x="1184"/>
        <item m="1" x="1186"/>
        <item m="1" x="1187"/>
        <item m="1" x="1167"/>
        <item m="1" x="1170"/>
        <item m="1" x="1158"/>
        <item m="1" x="1161"/>
        <item m="1" x="1166"/>
        <item m="1" x="1159"/>
        <item m="1" x="1192"/>
        <item m="1" x="1164"/>
        <item m="1" x="1182"/>
        <item m="1" x="1183"/>
        <item m="1" x="1185"/>
        <item m="1" x="1189"/>
        <item x="176"/>
        <item x="646"/>
        <item x="473"/>
        <item x="229"/>
        <item x="564"/>
        <item x="576"/>
        <item x="560"/>
        <item x="681"/>
        <item x="629"/>
        <item x="642"/>
        <item x="592"/>
        <item x="568"/>
        <item x="565"/>
        <item x="668"/>
        <item x="585"/>
        <item x="514"/>
        <item x="575"/>
        <item x="539"/>
        <item x="623"/>
        <item x="645"/>
        <item x="572"/>
        <item x="587"/>
        <item x="591"/>
        <item x="590"/>
        <item x="666"/>
        <item x="614"/>
        <item x="657"/>
        <item x="655"/>
        <item x="661"/>
        <item x="640"/>
        <item x="639"/>
        <item x="647"/>
        <item x="611"/>
        <item x="605"/>
        <item x="691"/>
        <item x="696"/>
        <item x="695"/>
        <item x="694"/>
        <item x="558"/>
        <item x="664"/>
        <item x="552"/>
        <item x="543"/>
        <item x="342"/>
        <item x="549"/>
        <item x="581"/>
        <item x="508"/>
        <item x="615"/>
        <item x="607"/>
        <item x="599"/>
        <item x="667"/>
        <item x="460"/>
        <item x="571"/>
        <item x="593"/>
        <item x="637"/>
        <item x="682"/>
        <item x="307"/>
        <item x="677"/>
        <item x="618"/>
        <item x="688"/>
        <item x="573"/>
        <item x="673"/>
        <item x="69"/>
        <item x="597"/>
        <item x="355"/>
        <item x="486"/>
        <item x="635"/>
        <item x="261"/>
        <item x="345"/>
        <item x="323"/>
        <item x="136"/>
        <item x="72"/>
        <item x="550"/>
        <item x="596"/>
        <item x="74"/>
        <item x="156"/>
        <item x="689"/>
        <item x="183"/>
        <item x="38"/>
        <item x="617"/>
        <item x="547"/>
        <item x="554"/>
        <item x="632"/>
        <item x="194"/>
        <item x="421"/>
        <item x="181"/>
        <item x="699"/>
        <item x="305"/>
        <item x="125"/>
        <item x="103"/>
        <item x="100"/>
        <item x="310"/>
        <item x="580"/>
        <item x="670"/>
        <item x="662"/>
        <item x="631"/>
        <item x="313"/>
        <item x="99"/>
        <item x="40"/>
        <item x="676"/>
        <item x="644"/>
        <item x="679"/>
        <item x="126"/>
        <item x="567"/>
        <item x="6"/>
        <item x="117"/>
        <item x="116"/>
        <item x="534"/>
        <item x="219"/>
        <item x="545"/>
        <item x="363"/>
        <item x="544"/>
        <item x="13"/>
        <item x="266"/>
        <item x="352"/>
        <item x="656"/>
        <item x="589"/>
        <item x="88"/>
        <item x="320"/>
        <item x="600"/>
        <item x="79"/>
        <item x="95"/>
        <item x="482"/>
        <item x="371"/>
        <item x="561"/>
        <item x="710"/>
        <item x="703"/>
        <item x="708"/>
        <item x="701"/>
        <item x="705"/>
        <item x="709"/>
        <item x="702"/>
        <item x="706"/>
        <item x="704"/>
        <item x="190"/>
        <item x="325"/>
        <item x="14"/>
        <item x="457"/>
        <item x="61"/>
        <item x="294"/>
        <item x="86"/>
        <item x="256"/>
        <item x="279"/>
        <item x="174"/>
        <item x="278"/>
        <item x="306"/>
        <item x="297"/>
        <item x="122"/>
        <item x="259"/>
        <item x="602"/>
        <item x="553"/>
        <item x="281"/>
        <item x="570"/>
        <item x="85"/>
        <item x="562"/>
        <item x="203"/>
        <item x="66"/>
        <item x="77"/>
        <item x="434"/>
        <item x="431"/>
        <item x="370"/>
        <item x="220"/>
        <item x="171"/>
        <item x="430"/>
        <item x="17"/>
        <item x="275"/>
        <item x="98"/>
        <item x="442"/>
        <item x="577"/>
        <item x="462"/>
        <item x="540"/>
        <item x="427"/>
        <item x="650"/>
        <item x="698"/>
        <item x="456"/>
        <item x="68"/>
        <item x="159"/>
        <item x="438"/>
        <item x="148"/>
        <item x="175"/>
        <item x="447"/>
        <item x="168"/>
        <item x="108"/>
        <item x="172"/>
        <item x="586"/>
        <item x="636"/>
        <item x="574"/>
        <item x="269"/>
        <item x="254"/>
        <item x="211"/>
        <item x="525"/>
        <item x="241"/>
        <item x="274"/>
        <item x="630"/>
        <item x="223"/>
        <item x="45"/>
        <item x="643"/>
        <item x="811"/>
        <item x="83"/>
        <item x="84"/>
        <item x="578"/>
        <item x="409"/>
        <item x="826"/>
        <item x="158"/>
        <item x="671"/>
        <item x="237"/>
        <item x="359"/>
        <item x="131"/>
        <item x="146"/>
        <item x="524"/>
        <item x="120"/>
        <item x="270"/>
        <item x="464"/>
        <item x="46"/>
        <item x="299"/>
        <item x="187"/>
        <item x="429"/>
        <item x="16"/>
        <item x="658"/>
        <item x="450"/>
        <item x="67"/>
        <item x="280"/>
        <item x="862"/>
        <item x="752"/>
        <item x="559"/>
        <item x="319"/>
        <item x="145"/>
        <item x="234"/>
        <item x="204"/>
        <item x="312"/>
        <item x="309"/>
        <item x="293"/>
        <item x="588"/>
        <item x="899"/>
        <item x="161"/>
        <item x="62"/>
        <item x="665"/>
        <item x="37"/>
        <item x="285"/>
        <item x="555"/>
        <item x="721"/>
        <item x="365"/>
        <item x="135"/>
        <item x="242"/>
        <item x="316"/>
        <item x="81"/>
        <item x="54"/>
        <item x="551"/>
        <item x="277"/>
        <item x="472"/>
        <item x="191"/>
        <item x="164"/>
        <item x="480"/>
        <item x="896"/>
        <item x="109"/>
        <item x="205"/>
        <item x="206"/>
        <item x="603"/>
        <item x="127"/>
        <item x="344"/>
        <item x="827"/>
        <item x="828"/>
        <item x="563"/>
        <item x="31"/>
        <item x="119"/>
        <item x="24"/>
        <item x="115"/>
        <item x="238"/>
        <item x="871"/>
        <item x="807"/>
        <item x="872"/>
        <item x="272"/>
        <item x="498"/>
        <item x="734"/>
        <item x="53"/>
        <item x="449"/>
        <item x="199"/>
        <item x="30"/>
        <item x="260"/>
        <item x="379"/>
        <item x="189"/>
        <item x="213"/>
        <item x="152"/>
        <item x="128"/>
        <item x="329"/>
        <item x="239"/>
        <item x="461"/>
        <item x="230"/>
        <item x="467"/>
        <item x="488"/>
        <item x="522"/>
        <item x="493"/>
        <item x="490"/>
        <item x="526"/>
        <item x="584"/>
        <item x="500"/>
        <item x="42"/>
        <item x="118"/>
        <item x="248"/>
        <item x="678"/>
        <item x="444"/>
        <item x="154"/>
        <item x="2"/>
        <item x="372"/>
        <item x="214"/>
        <item x="157"/>
        <item x="102"/>
        <item x="463"/>
        <item x="202"/>
        <item x="377"/>
        <item x="349"/>
        <item x="829"/>
        <item x="343"/>
        <item x="328"/>
        <item x="263"/>
        <item x="471"/>
        <item x="166"/>
        <item x="454"/>
        <item x="808"/>
        <item x="746"/>
        <item x="162"/>
        <item x="531"/>
        <item x="33"/>
        <item x="354"/>
        <item x="91"/>
        <item x="340"/>
        <item x="441"/>
        <item x="722"/>
        <item x="707"/>
        <item x="173"/>
        <item x="60"/>
        <item x="735"/>
        <item x="830"/>
        <item x="225"/>
        <item x="422"/>
        <item x="97"/>
        <item x="736"/>
        <item x="195"/>
        <item x="71"/>
        <item x="249"/>
        <item x="823"/>
        <item x="207"/>
        <item x="494"/>
        <item x="106"/>
        <item x="405"/>
        <item x="335"/>
        <item x="818"/>
        <item x="819"/>
        <item x="820"/>
        <item x="821"/>
        <item x="778"/>
        <item x="465"/>
        <item x="795"/>
        <item x="692"/>
        <item x="693"/>
        <item x="548"/>
        <item x="231"/>
        <item x="55"/>
        <item x="317"/>
        <item x="29"/>
        <item x="744"/>
        <item x="822"/>
        <item x="288"/>
        <item x="470"/>
        <item x="257"/>
        <item x="782"/>
        <item x="228"/>
        <item x="817"/>
        <item x="357"/>
        <item x="338"/>
        <item x="92"/>
        <item x="153"/>
        <item x="19"/>
        <item x="65"/>
        <item x="110"/>
        <item x="504"/>
        <item x="653"/>
        <item x="433"/>
        <item x="897"/>
        <item x="873"/>
        <item x="874"/>
        <item x="875"/>
        <item x="876"/>
        <item x="489"/>
        <item x="491"/>
        <item x="475"/>
        <item x="786"/>
        <item x="453"/>
        <item x="393"/>
        <item x="510"/>
        <item x="27"/>
        <item x="521"/>
        <item x="506"/>
        <item x="505"/>
        <item x="737"/>
        <item x="583"/>
        <item x="253"/>
        <item x="796"/>
        <item x="753"/>
        <item x="754"/>
        <item x="290"/>
        <item x="769"/>
        <item x="296"/>
        <item x="831"/>
        <item x="832"/>
        <item x="833"/>
        <item x="15"/>
        <item x="834"/>
        <item x="835"/>
        <item x="877"/>
        <item x="867"/>
        <item x="720"/>
        <item x="878"/>
        <item x="865"/>
        <item x="824"/>
        <item x="836"/>
        <item x="941"/>
        <item x="723"/>
        <item x="837"/>
        <item x="724"/>
        <item x="725"/>
        <item x="726"/>
        <item x="879"/>
        <item x="51"/>
        <item x="880"/>
        <item x="727"/>
        <item x="863"/>
        <item x="775"/>
        <item x="774"/>
        <item x="881"/>
        <item x="882"/>
        <item x="864"/>
        <item x="838"/>
        <item x="866"/>
        <item x="839"/>
        <item x="840"/>
        <item x="841"/>
        <item x="801"/>
        <item x="883"/>
        <item x="728"/>
        <item x="842"/>
        <item x="843"/>
        <item x="844"/>
        <item x="845"/>
        <item x="566"/>
        <item x="900"/>
        <item x="846"/>
        <item x="712"/>
        <item x="458"/>
        <item x="729"/>
        <item x="469"/>
        <item x="169"/>
        <item x="258"/>
        <item x="201"/>
        <item x="738"/>
        <item x="245"/>
        <item x="160"/>
        <item x="107"/>
        <item x="523"/>
        <item x="59"/>
        <item x="287"/>
        <item x="884"/>
        <item x="388"/>
        <item x="718"/>
        <item x="11"/>
        <item x="93"/>
        <item x="140"/>
        <item x="739"/>
        <item x="73"/>
        <item x="477"/>
        <item x="501"/>
        <item x="513"/>
        <item x="426"/>
        <item x="300"/>
        <item x="198"/>
        <item x="907"/>
        <item x="12"/>
        <item x="8"/>
        <item x="855"/>
        <item x="137"/>
        <item x="780"/>
        <item x="196"/>
        <item x="787"/>
        <item x="788"/>
        <item x="789"/>
        <item x="790"/>
        <item x="759"/>
        <item x="760"/>
        <item x="761"/>
        <item x="762"/>
        <item x="763"/>
        <item x="764"/>
        <item x="182"/>
        <item x="212"/>
        <item x="353"/>
        <item x="94"/>
        <item x="621"/>
        <item x="410"/>
        <item x="435"/>
        <item x="167"/>
        <item x="89"/>
        <item x="791"/>
        <item x="755"/>
        <item x="756"/>
        <item x="885"/>
        <item x="886"/>
        <item x="276"/>
        <item x="101"/>
        <item x="250"/>
        <item x="265"/>
        <item x="130"/>
        <item x="208"/>
        <item x="361"/>
        <item x="468"/>
        <item x="740"/>
        <item x="887"/>
        <item x="770"/>
        <item x="70"/>
        <item x="730"/>
        <item x="215"/>
        <item x="322"/>
        <item x="123"/>
        <item x="235"/>
        <item x="373"/>
        <item x="356"/>
        <item x="515"/>
        <item x="825"/>
        <item x="134"/>
        <item x="177"/>
        <item x="767"/>
        <item x="332"/>
        <item x="184"/>
        <item x="423"/>
        <item x="816"/>
        <item x="268"/>
        <item x="347"/>
        <item x="200"/>
        <item x="273"/>
        <item x="542"/>
        <item x="856"/>
        <item x="857"/>
        <item x="105"/>
        <item x="680"/>
        <item x="226"/>
        <item x="732"/>
        <item x="121"/>
        <item x="868"/>
        <item x="609"/>
        <item x="150"/>
        <item x="579"/>
        <item x="224"/>
        <item x="436"/>
        <item x="812"/>
        <item x="731"/>
        <item x="44"/>
        <item x="858"/>
        <item x="659"/>
        <item x="408"/>
        <item x="541"/>
        <item x="604"/>
        <item x="151"/>
        <item x="240"/>
        <item x="10"/>
        <item x="362"/>
        <item x="264"/>
        <item x="451"/>
        <item x="227"/>
        <item x="267"/>
        <item x="284"/>
        <item x="96"/>
        <item x="420"/>
        <item x="556"/>
        <item x="813"/>
        <item x="390"/>
        <item x="25"/>
        <item x="595"/>
        <item x="519"/>
        <item x="124"/>
        <item x="315"/>
        <item x="700"/>
        <item x="185"/>
        <item x="76"/>
        <item x="188"/>
        <item x="905"/>
        <item x="906"/>
        <item x="903"/>
        <item x="904"/>
        <item x="892"/>
        <item x="337"/>
        <item x="366"/>
        <item x="179"/>
        <item x="814"/>
        <item x="186"/>
        <item x="301"/>
        <item x="23"/>
        <item x="87"/>
        <item x="440"/>
        <item x="36"/>
        <item x="57"/>
        <item x="143"/>
        <item x="806"/>
        <item x="601"/>
        <item x="178"/>
        <item x="424"/>
        <item x="459"/>
        <item x="765"/>
        <item x="741"/>
        <item x="22"/>
        <item x="331"/>
        <item x="747"/>
        <item x="18"/>
        <item x="334"/>
        <item x="750"/>
        <item x="326"/>
        <item x="428"/>
        <item x="49"/>
        <item x="847"/>
        <item x="848"/>
        <item x="39"/>
        <item x="557"/>
        <item x="598"/>
        <item x="209"/>
        <item x="697"/>
        <item x="448"/>
        <item x="218"/>
        <item x="432"/>
        <item x="133"/>
        <item x="360"/>
        <item x="437"/>
        <item x="536"/>
        <item x="895"/>
        <item x="48"/>
        <item x="652"/>
        <item x="902"/>
        <item x="28"/>
        <item x="217"/>
        <item x="346"/>
        <item x="291"/>
        <item x="715"/>
        <item x="792"/>
        <item x="793"/>
        <item x="594"/>
        <item x="849"/>
        <item x="192"/>
        <item x="197"/>
        <item x="262"/>
        <item x="901"/>
        <item x="803"/>
        <item x="243"/>
        <item x="247"/>
        <item x="111"/>
        <item x="802"/>
        <item x="850"/>
        <item x="768"/>
        <item x="717"/>
        <item x="419"/>
        <item x="783"/>
        <item x="512"/>
        <item x="58"/>
        <item x="810"/>
        <item x="330"/>
        <item x="851"/>
        <item x="852"/>
        <item x="853"/>
        <item x="888"/>
        <item x="889"/>
        <item x="773"/>
        <item x="582"/>
        <item x="252"/>
        <item x="368"/>
        <item x="713"/>
        <item x="80"/>
        <item x="733"/>
        <item x="50"/>
        <item x="781"/>
        <item x="569"/>
        <item x="854"/>
        <item x="104"/>
        <item x="711"/>
        <item x="800"/>
        <item x="292"/>
        <item x="805"/>
        <item x="745"/>
        <item x="757"/>
        <item x="304"/>
        <item x="351"/>
        <item x="321"/>
        <item x="859"/>
        <item x="445"/>
        <item x="485"/>
        <item x="893"/>
        <item x="246"/>
        <item x="663"/>
        <item x="616"/>
        <item x="302"/>
        <item x="509"/>
        <item x="0"/>
        <item x="771"/>
        <item x="654"/>
        <item x="303"/>
        <item x="766"/>
        <item x="794"/>
        <item x="52"/>
        <item x="483"/>
        <item x="785"/>
        <item x="628"/>
        <item x="286"/>
        <item x="860"/>
        <item x="324"/>
        <item x="165"/>
        <item x="797"/>
        <item x="716"/>
        <item x="35"/>
        <item x="516"/>
        <item x="341"/>
        <item x="815"/>
        <item x="114"/>
        <item x="455"/>
        <item x="26"/>
        <item x="251"/>
        <item x="112"/>
        <item x="232"/>
        <item x="686"/>
        <item x="364"/>
        <item x="613"/>
        <item x="777"/>
        <item x="163"/>
        <item x="497"/>
        <item x="648"/>
        <item x="869"/>
        <item x="870"/>
        <item x="633"/>
        <item x="369"/>
        <item x="210"/>
        <item x="627"/>
        <item x="244"/>
        <item x="21"/>
        <item x="64"/>
        <item x="129"/>
        <item x="170"/>
        <item x="314"/>
        <item x="620"/>
        <item x="367"/>
        <item x="155"/>
        <item x="641"/>
        <item x="339"/>
        <item x="446"/>
        <item x="626"/>
        <item x="898"/>
        <item x="90"/>
        <item x="113"/>
        <item x="714"/>
        <item x="751"/>
        <item x="141"/>
        <item x="233"/>
        <item x="7"/>
        <item x="75"/>
        <item x="719"/>
        <item x="675"/>
        <item x="606"/>
        <item x="502"/>
        <item x="478"/>
        <item x="499"/>
        <item x="34"/>
        <item x="776"/>
        <item x="418"/>
        <item x="612"/>
        <item x="619"/>
        <item x="476"/>
        <item x="43"/>
        <item x="298"/>
        <item x="608"/>
        <item x="507"/>
        <item x="311"/>
        <item x="622"/>
        <item x="804"/>
        <item x="255"/>
        <item x="492"/>
        <item x="271"/>
        <item x="672"/>
        <item x="779"/>
        <item x="142"/>
        <item x="4"/>
        <item x="625"/>
        <item x="742"/>
        <item x="743"/>
        <item x="518"/>
        <item x="47"/>
        <item x="503"/>
        <item x="180"/>
        <item x="748"/>
        <item x="749"/>
        <item x="894"/>
        <item x="517"/>
        <item x="82"/>
        <item x="660"/>
        <item x="333"/>
        <item x="496"/>
        <item x="452"/>
        <item x="890"/>
        <item x="401"/>
        <item x="891"/>
        <item x="917"/>
        <item x="929"/>
        <item x="930"/>
        <item x="931"/>
        <item x="809"/>
        <item x="520"/>
        <item x="9"/>
        <item x="283"/>
        <item x="63"/>
        <item x="425"/>
        <item x="20"/>
        <item x="487"/>
        <item x="144"/>
        <item x="350"/>
        <item x="56"/>
        <item x="336"/>
        <item x="634"/>
        <item x="624"/>
        <item x="32"/>
        <item x="348"/>
        <item x="139"/>
        <item x="474"/>
        <item x="511"/>
        <item x="481"/>
        <item x="914"/>
        <item x="282"/>
        <item x="5"/>
        <item x="216"/>
        <item x="495"/>
        <item x="193"/>
        <item x="649"/>
        <item x="358"/>
        <item x="910"/>
        <item x="926"/>
        <item x="924"/>
        <item x="932"/>
        <item x="925"/>
        <item x="918"/>
        <item x="933"/>
        <item x="943"/>
        <item x="928"/>
        <item x="934"/>
        <item x="927"/>
        <item x="909"/>
        <item x="911"/>
        <item x="916"/>
        <item x="327"/>
        <item x="651"/>
        <item x="381"/>
        <item x="530"/>
        <item x="439"/>
        <item x="289"/>
        <item x="784"/>
        <item x="772"/>
        <item x="758"/>
        <item x="798"/>
        <item x="799"/>
        <item x="78"/>
        <item x="295"/>
        <item x="1"/>
        <item x="41"/>
        <item x="944"/>
        <item x="222"/>
        <item x="318"/>
        <item x="610"/>
        <item x="386"/>
        <item x="412"/>
        <item x="484"/>
        <item x="138"/>
        <item x="147"/>
        <item x="376"/>
        <item x="3"/>
        <item x="908"/>
        <item x="392"/>
        <item x="527"/>
        <item x="921"/>
        <item x="861"/>
        <item x="922"/>
        <item x="149"/>
        <item x="937"/>
        <item x="939"/>
        <item x="940"/>
        <item x="638"/>
        <item x="132"/>
        <item x="221"/>
        <item x="920"/>
        <item x="383"/>
        <item x="375"/>
        <item x="414"/>
        <item x="690"/>
        <item x="443"/>
        <item x="923"/>
        <item x="380"/>
        <item x="374"/>
        <item x="674"/>
        <item x="669"/>
        <item x="384"/>
        <item x="528"/>
        <item x="912"/>
        <item x="529"/>
        <item x="683"/>
        <item x="395"/>
        <item x="684"/>
        <item x="685"/>
        <item x="915"/>
        <item x="394"/>
        <item x="532"/>
        <item x="378"/>
        <item x="407"/>
        <item x="919"/>
        <item x="417"/>
        <item x="382"/>
        <item x="402"/>
        <item x="913"/>
        <item x="396"/>
        <item x="399"/>
        <item x="538"/>
        <item x="945"/>
        <item x="403"/>
        <item x="389"/>
        <item x="391"/>
        <item x="397"/>
        <item x="413"/>
        <item x="935"/>
        <item x="385"/>
        <item x="936"/>
        <item x="387"/>
        <item x="938"/>
        <item x="416"/>
        <item x="535"/>
        <item x="406"/>
        <item x="398"/>
        <item x="400"/>
        <item x="537"/>
        <item x="533"/>
        <item x="411"/>
        <item x="404"/>
        <item x="466"/>
        <item x="415"/>
        <item x="942"/>
        <item x="479"/>
        <item x="546"/>
        <item x="687"/>
        <item x="236"/>
        <item x="308"/>
        <item h="1" x="946"/>
      </items>
    </pivotField>
    <pivotField axis="axisRow" compact="0" outline="0" showAll="0" defaultSubtotal="0">
      <items count="955">
        <item x="688"/>
        <item x="627"/>
        <item x="712"/>
        <item x="670"/>
        <item x="689"/>
        <item x="555"/>
        <item x="556"/>
        <item x="699"/>
        <item x="693"/>
        <item x="649"/>
        <item x="698"/>
        <item x="694"/>
        <item x="662"/>
        <item x="647"/>
        <item x="648"/>
        <item x="557"/>
        <item x="558"/>
        <item x="559"/>
        <item x="656"/>
        <item x="711"/>
        <item x="560"/>
        <item x="561"/>
        <item x="628"/>
        <item x="667"/>
        <item x="708"/>
        <item x="715"/>
        <item x="664"/>
        <item x="562"/>
        <item x="563"/>
        <item x="697"/>
        <item x="564"/>
        <item x="565"/>
        <item x="700"/>
        <item x="673"/>
        <item x="684"/>
        <item x="566"/>
        <item x="567"/>
        <item x="725"/>
        <item x="683"/>
        <item x="568"/>
        <item x="660"/>
        <item x="661"/>
        <item x="569"/>
        <item x="570"/>
        <item x="571"/>
        <item x="572"/>
        <item x="637"/>
        <item x="573"/>
        <item x="666"/>
        <item x="646"/>
        <item x="642"/>
        <item x="635"/>
        <item x="574"/>
        <item x="702"/>
        <item x="728"/>
        <item x="575"/>
        <item x="685"/>
        <item x="727"/>
        <item x="576"/>
        <item x="577"/>
        <item x="680"/>
        <item x="578"/>
        <item x="579"/>
        <item x="672"/>
        <item x="580"/>
        <item x="581"/>
        <item x="582"/>
        <item x="632"/>
        <item x="657"/>
        <item x="583"/>
        <item x="584"/>
        <item x="645"/>
        <item x="585"/>
        <item x="586"/>
        <item x="630"/>
        <item x="587"/>
        <item x="588"/>
        <item x="691"/>
        <item x="695"/>
        <item x="724"/>
        <item x="631"/>
        <item x="638"/>
        <item x="589"/>
        <item x="590"/>
        <item x="625"/>
        <item x="716"/>
        <item x="653"/>
        <item x="705"/>
        <item x="591"/>
        <item x="659"/>
        <item x="640"/>
        <item x="713"/>
        <item x="679"/>
        <item x="592"/>
        <item x="678"/>
        <item x="681"/>
        <item x="593"/>
        <item x="594"/>
        <item x="595"/>
        <item x="701"/>
        <item x="703"/>
        <item x="596"/>
        <item x="729"/>
        <item x="652"/>
        <item x="597"/>
        <item x="598"/>
        <item x="696"/>
        <item x="675"/>
        <item x="599"/>
        <item x="730"/>
        <item x="714"/>
        <item x="669"/>
        <item x="676"/>
        <item x="726"/>
        <item x="600"/>
        <item x="601"/>
        <item x="721"/>
        <item x="722"/>
        <item x="686"/>
        <item x="706"/>
        <item x="707"/>
        <item x="709"/>
        <item x="651"/>
        <item x="602"/>
        <item x="650"/>
        <item x="720"/>
        <item x="663"/>
        <item x="626"/>
        <item x="603"/>
        <item x="633"/>
        <item x="674"/>
        <item x="671"/>
        <item x="604"/>
        <item x="605"/>
        <item x="704"/>
        <item x="692"/>
        <item x="717"/>
        <item x="606"/>
        <item x="607"/>
        <item x="608"/>
        <item x="639"/>
        <item x="629"/>
        <item x="654"/>
        <item x="643"/>
        <item x="718"/>
        <item x="609"/>
        <item x="723"/>
        <item x="610"/>
        <item x="611"/>
        <item x="644"/>
        <item x="668"/>
        <item x="612"/>
        <item x="677"/>
        <item x="710"/>
        <item x="613"/>
        <item x="658"/>
        <item x="690"/>
        <item x="636"/>
        <item x="682"/>
        <item x="719"/>
        <item x="614"/>
        <item x="615"/>
        <item x="655"/>
        <item x="634"/>
        <item x="641"/>
        <item x="665"/>
        <item x="687"/>
        <item x="624"/>
        <item x="616"/>
        <item x="617"/>
        <item x="618"/>
        <item x="619"/>
        <item x="479"/>
        <item x="528"/>
        <item x="546"/>
        <item x="513"/>
        <item x="519"/>
        <item x="537"/>
        <item x="484"/>
        <item x="476"/>
        <item x="506"/>
        <item x="620"/>
        <item x="498"/>
        <item x="536"/>
        <item x="514"/>
        <item x="512"/>
        <item x="489"/>
        <item x="547"/>
        <item x="621"/>
        <item x="534"/>
        <item x="527"/>
        <item x="502"/>
        <item x="485"/>
        <item x="492"/>
        <item x="535"/>
        <item x="622"/>
        <item x="464"/>
        <item x="465"/>
        <item x="466"/>
        <item x="467"/>
        <item x="468"/>
        <item x="469"/>
        <item x="470"/>
        <item x="524"/>
        <item x="477"/>
        <item x="474"/>
        <item x="511"/>
        <item x="472"/>
        <item x="542"/>
        <item x="521"/>
        <item x="499"/>
        <item x="508"/>
        <item x="483"/>
        <item x="550"/>
        <item x="482"/>
        <item x="543"/>
        <item x="503"/>
        <item x="523"/>
        <item x="540"/>
        <item x="541"/>
        <item x="544"/>
        <item x="488"/>
        <item x="532"/>
        <item x="548"/>
        <item x="509"/>
        <item x="491"/>
        <item x="522"/>
        <item x="500"/>
        <item x="549"/>
        <item x="517"/>
        <item x="530"/>
        <item x="480"/>
        <item x="529"/>
        <item x="475"/>
        <item x="510"/>
        <item x="497"/>
        <item x="490"/>
        <item x="481"/>
        <item x="533"/>
        <item x="494"/>
        <item x="552"/>
        <item x="493"/>
        <item x="545"/>
        <item x="526"/>
        <item x="538"/>
        <item x="505"/>
        <item x="471"/>
        <item x="501"/>
        <item x="551"/>
        <item x="516"/>
        <item x="486"/>
        <item x="515"/>
        <item x="496"/>
        <item x="473"/>
        <item x="478"/>
        <item x="520"/>
        <item x="518"/>
        <item x="553"/>
        <item x="507"/>
        <item x="487"/>
        <item x="531"/>
        <item x="539"/>
        <item x="525"/>
        <item x="495"/>
        <item x="504"/>
        <item x="554"/>
        <item x="623"/>
        <item x="743"/>
        <item x="740"/>
        <item x="735"/>
        <item x="734"/>
        <item x="739"/>
        <item x="741"/>
        <item x="742"/>
        <item x="738"/>
        <item x="737"/>
        <item x="736"/>
        <item x="429"/>
        <item x="461"/>
        <item x="435"/>
        <item x="434"/>
        <item x="444"/>
        <item x="426"/>
        <item x="440"/>
        <item x="436"/>
        <item x="414"/>
        <item x="420"/>
        <item x="442"/>
        <item x="447"/>
        <item x="433"/>
        <item x="454"/>
        <item x="456"/>
        <item x="430"/>
        <item x="418"/>
        <item x="425"/>
        <item x="451"/>
        <item x="422"/>
        <item x="416"/>
        <item x="459"/>
        <item x="421"/>
        <item x="455"/>
        <item x="462"/>
        <item x="417"/>
        <item x="452"/>
        <item x="437"/>
        <item x="441"/>
        <item x="432"/>
        <item x="413"/>
        <item x="445"/>
        <item x="449"/>
        <item x="439"/>
        <item x="423"/>
        <item x="427"/>
        <item x="458"/>
        <item x="415"/>
        <item x="419"/>
        <item x="438"/>
        <item x="412"/>
        <item x="457"/>
        <item x="448"/>
        <item x="453"/>
        <item x="450"/>
        <item x="424"/>
        <item x="463"/>
        <item x="460"/>
        <item x="431"/>
        <item x="428"/>
        <item x="446"/>
        <item x="443"/>
        <item x="733"/>
        <item x="732"/>
        <item x="731"/>
        <item x="147"/>
        <item x="25"/>
        <item x="411"/>
        <item x="398"/>
        <item x="347"/>
        <item x="308"/>
        <item x="195"/>
        <item x="7"/>
        <item x="229"/>
        <item x="173"/>
        <item x="80"/>
        <item x="159"/>
        <item x="391"/>
        <item x="215"/>
        <item x="35"/>
        <item x="200"/>
        <item x="408"/>
        <item x="246"/>
        <item x="36"/>
        <item x="97"/>
        <item x="34"/>
        <item x="314"/>
        <item x="98"/>
        <item x="181"/>
        <item x="377"/>
        <item x="261"/>
        <item x="263"/>
        <item x="66"/>
        <item x="333"/>
        <item x="17"/>
        <item x="104"/>
        <item x="105"/>
        <item x="38"/>
        <item x="337"/>
        <item x="194"/>
        <item x="65"/>
        <item x="77"/>
        <item x="124"/>
        <item x="302"/>
        <item x="309"/>
        <item x="270"/>
        <item x="207"/>
        <item x="89"/>
        <item x="87"/>
        <item x="5"/>
        <item x="99"/>
        <item x="203"/>
        <item x="4"/>
        <item x="158"/>
        <item x="138"/>
        <item x="56"/>
        <item x="396"/>
        <item x="24"/>
        <item x="93"/>
        <item x="182"/>
        <item x="249"/>
        <item x="236"/>
        <item x="330"/>
        <item x="289"/>
        <item x="191"/>
        <item x="303"/>
        <item x="128"/>
        <item x="255"/>
        <item x="336"/>
        <item x="86"/>
        <item x="304"/>
        <item x="393"/>
        <item x="172"/>
        <item x="140"/>
        <item x="306"/>
        <item x="125"/>
        <item x="383"/>
        <item x="234"/>
        <item x="290"/>
        <item x="15"/>
        <item x="1"/>
        <item x="94"/>
        <item x="342"/>
        <item x="286"/>
        <item x="123"/>
        <item x="79"/>
        <item x="178"/>
        <item x="354"/>
        <item x="142"/>
        <item x="334"/>
        <item x="360"/>
        <item x="19"/>
        <item x="64"/>
        <item x="129"/>
        <item x="294"/>
        <item x="196"/>
        <item x="185"/>
        <item x="386"/>
        <item x="379"/>
        <item x="209"/>
        <item x="18"/>
        <item x="225"/>
        <item x="110"/>
        <item x="365"/>
        <item x="103"/>
        <item x="175"/>
        <item x="252"/>
        <item x="275"/>
        <item x="338"/>
        <item x="394"/>
        <item x="180"/>
        <item x="150"/>
        <item x="217"/>
        <item x="232"/>
        <item x="362"/>
        <item x="115"/>
        <item x="44"/>
        <item x="404"/>
        <item x="210"/>
        <item x="119"/>
        <item x="312"/>
        <item x="367"/>
        <item x="83"/>
        <item x="106"/>
        <item x="157"/>
        <item x="102"/>
        <item x="70"/>
        <item x="397"/>
        <item x="351"/>
        <item x="91"/>
        <item x="327"/>
        <item x="68"/>
        <item x="152"/>
        <item x="52"/>
        <item x="361"/>
        <item x="370"/>
        <item x="165"/>
        <item x="240"/>
        <item x="9"/>
        <item x="161"/>
        <item x="317"/>
        <item x="189"/>
        <item x="190"/>
        <item x="388"/>
        <item x="298"/>
        <item x="339"/>
        <item x="136"/>
        <item x="395"/>
        <item x="326"/>
        <item x="187"/>
        <item x="381"/>
        <item x="332"/>
        <item x="402"/>
        <item x="410"/>
        <item x="321"/>
        <item x="112"/>
        <item x="243"/>
        <item x="344"/>
        <item x="30"/>
        <item x="376"/>
        <item x="211"/>
        <item x="109"/>
        <item x="322"/>
        <item x="341"/>
        <item x="282"/>
        <item x="374"/>
        <item x="230"/>
        <item x="137"/>
        <item x="284"/>
        <item x="401"/>
        <item x="385"/>
        <item x="111"/>
        <item x="253"/>
        <item x="14"/>
        <item x="28"/>
        <item x="392"/>
        <item x="96"/>
        <item x="238"/>
        <item x="226"/>
        <item x="193"/>
        <item x="390"/>
        <item x="364"/>
        <item x="295"/>
        <item x="131"/>
        <item x="199"/>
        <item x="257"/>
        <item x="141"/>
        <item x="305"/>
        <item x="358"/>
        <item x="37"/>
        <item x="143"/>
        <item x="48"/>
        <item x="353"/>
        <item x="389"/>
        <item x="384"/>
        <item x="58"/>
        <item x="122"/>
        <item x="133"/>
        <item x="221"/>
        <item x="212"/>
        <item x="307"/>
        <item x="134"/>
        <item x="32"/>
        <item x="29"/>
        <item x="160"/>
        <item x="121"/>
        <item x="400"/>
        <item x="359"/>
        <item x="69"/>
        <item x="315"/>
        <item x="276"/>
        <item x="13"/>
        <item x="266"/>
        <item x="100"/>
        <item x="355"/>
        <item x="162"/>
        <item x="11"/>
        <item x="269"/>
        <item x="373"/>
        <item x="76"/>
        <item x="23"/>
        <item x="51"/>
        <item x="291"/>
        <item x="192"/>
        <item x="126"/>
        <item x="47"/>
        <item x="349"/>
        <item x="53"/>
        <item x="320"/>
        <item x="409"/>
        <item x="271"/>
        <item x="245"/>
        <item x="116"/>
        <item x="149"/>
        <item x="43"/>
        <item x="340"/>
        <item x="169"/>
        <item x="268"/>
        <item x="132"/>
        <item x="256"/>
        <item x="219"/>
        <item x="168"/>
        <item x="366"/>
        <item x="248"/>
        <item x="267"/>
        <item x="155"/>
        <item x="285"/>
        <item x="144"/>
        <item x="239"/>
        <item x="206"/>
        <item x="278"/>
        <item x="204"/>
        <item x="197"/>
        <item x="331"/>
        <item x="198"/>
        <item x="297"/>
        <item x="369"/>
        <item x="153"/>
        <item x="85"/>
        <item x="222"/>
        <item x="356"/>
        <item x="166"/>
        <item x="300"/>
        <item x="258"/>
        <item x="107"/>
        <item x="247"/>
        <item x="184"/>
        <item x="228"/>
        <item x="407"/>
        <item x="274"/>
        <item x="171"/>
        <item x="387"/>
        <item x="343"/>
        <item x="259"/>
        <item x="174"/>
        <item x="375"/>
        <item x="82"/>
        <item x="78"/>
        <item x="262"/>
        <item x="251"/>
        <item x="117"/>
        <item x="177"/>
        <item x="319"/>
        <item x="72"/>
        <item x="88"/>
        <item x="186"/>
        <item x="324"/>
        <item x="224"/>
        <item x="42"/>
        <item x="75"/>
        <item x="205"/>
        <item x="329"/>
        <item x="310"/>
        <item x="108"/>
        <item x="73"/>
        <item x="145"/>
        <item x="167"/>
        <item x="146"/>
        <item x="10"/>
        <item x="176"/>
        <item x="16"/>
        <item x="348"/>
        <item x="67"/>
        <item x="60"/>
        <item x="156"/>
        <item x="8"/>
        <item x="40"/>
        <item x="281"/>
        <item x="164"/>
        <item x="21"/>
        <item x="46"/>
        <item x="201"/>
        <item x="231"/>
        <item x="287"/>
        <item x="346"/>
        <item x="57"/>
        <item x="345"/>
        <item x="26"/>
        <item x="130"/>
        <item x="220"/>
        <item x="227"/>
        <item x="277"/>
        <item x="213"/>
        <item x="279"/>
        <item x="202"/>
        <item x="50"/>
        <item x="49"/>
        <item x="265"/>
        <item x="313"/>
        <item x="208"/>
        <item x="154"/>
        <item x="183"/>
        <item x="272"/>
        <item x="114"/>
        <item x="3"/>
        <item x="41"/>
        <item x="118"/>
        <item x="378"/>
        <item x="372"/>
        <item x="218"/>
        <item x="139"/>
        <item x="328"/>
        <item x="244"/>
        <item x="74"/>
        <item x="81"/>
        <item x="54"/>
        <item x="214"/>
        <item x="363"/>
        <item x="27"/>
        <item x="61"/>
        <item x="273"/>
        <item x="352"/>
        <item x="405"/>
        <item x="283"/>
        <item x="350"/>
        <item x="250"/>
        <item x="113"/>
        <item x="120"/>
        <item x="63"/>
        <item x="92"/>
        <item x="323"/>
        <item x="233"/>
        <item x="31"/>
        <item x="135"/>
        <item x="403"/>
        <item x="55"/>
        <item x="6"/>
        <item x="280"/>
        <item x="2"/>
        <item x="296"/>
        <item x="148"/>
        <item x="170"/>
        <item x="371"/>
        <item x="22"/>
        <item x="84"/>
        <item x="45"/>
        <item x="12"/>
        <item x="62"/>
        <item x="151"/>
        <item x="325"/>
        <item x="399"/>
        <item x="299"/>
        <item x="235"/>
        <item x="223"/>
        <item x="101"/>
        <item x="264"/>
        <item x="241"/>
        <item x="406"/>
        <item x="382"/>
        <item x="292"/>
        <item x="380"/>
        <item x="39"/>
        <item x="335"/>
        <item x="357"/>
        <item x="0"/>
        <item x="95"/>
        <item x="71"/>
        <item x="33"/>
        <item x="237"/>
        <item x="216"/>
        <item x="163"/>
        <item x="293"/>
        <item x="179"/>
        <item x="90"/>
        <item x="20"/>
        <item x="316"/>
        <item x="368"/>
        <item x="254"/>
        <item x="311"/>
        <item x="318"/>
        <item x="188"/>
        <item x="260"/>
        <item x="288"/>
        <item x="59"/>
        <item x="301"/>
        <item x="242"/>
        <item x="127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</items>
    </pivotField>
    <pivotField compact="0" outline="0" showAll="0"/>
    <pivotField compact="0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numFmtId="44" outline="0" showAll="0"/>
    <pivotField compact="0" outline="0" showAll="0"/>
  </pivotFields>
  <rowFields count="5">
    <field x="4"/>
    <field x="5"/>
    <field x="3"/>
    <field x="2"/>
    <field x="1"/>
  </rowFields>
  <rowItems count="1033">
    <i>
      <x v="246"/>
      <x v="626"/>
      <x v="27"/>
      <x v="25"/>
      <x v="5"/>
    </i>
    <i>
      <x v="247"/>
      <x v="33"/>
      <x v="27"/>
      <x v="25"/>
      <x/>
    </i>
    <i>
      <x v="248"/>
      <x v="202"/>
      <x v="147"/>
      <x v="25"/>
      <x v="1"/>
    </i>
    <i>
      <x v="249"/>
      <x v="340"/>
      <x v="125"/>
      <x v="18"/>
      <x v="5"/>
    </i>
    <i>
      <x v="250"/>
      <x v="65"/>
      <x v="146"/>
      <x v="25"/>
      <x/>
    </i>
    <i>
      <x v="251"/>
      <x v="97"/>
      <x v="146"/>
      <x v="25"/>
      <x/>
    </i>
    <i>
      <x v="252"/>
      <x v="59"/>
      <x v="41"/>
      <x v="25"/>
      <x/>
    </i>
    <i>
      <x v="253"/>
      <x v="121"/>
      <x v="121"/>
      <x v="25"/>
      <x/>
    </i>
    <i>
      <x v="254"/>
      <x v="18"/>
      <x v="146"/>
      <x v="25"/>
      <x/>
    </i>
    <i>
      <x v="255"/>
      <x v="111"/>
      <x v="146"/>
      <x v="25"/>
      <x/>
    </i>
    <i>
      <x v="256"/>
      <x v="147"/>
      <x v="146"/>
      <x v="25"/>
      <x/>
    </i>
    <i>
      <x v="257"/>
      <x v="73"/>
      <x v="146"/>
      <x v="25"/>
      <x/>
    </i>
    <i>
      <x v="258"/>
      <x v="69"/>
      <x v="146"/>
      <x v="25"/>
      <x/>
    </i>
    <i>
      <x v="259"/>
      <x v="29"/>
      <x v="146"/>
      <x v="25"/>
      <x/>
    </i>
    <i>
      <x v="260"/>
      <x v="128"/>
      <x v="133"/>
      <x v="25"/>
      <x/>
    </i>
    <i>
      <x v="261"/>
      <x v="185"/>
      <x v="106"/>
      <x v="25"/>
      <x v="1"/>
    </i>
    <i>
      <x v="262"/>
      <x v="96"/>
      <x v="95"/>
      <x v="25"/>
      <x/>
    </i>
    <i>
      <x v="263"/>
      <x v="5"/>
      <x v="43"/>
      <x v="17"/>
      <x/>
    </i>
    <i>
      <x v="264"/>
      <x v="9"/>
      <x v="106"/>
      <x v="25"/>
      <x/>
    </i>
    <i>
      <x v="265"/>
      <x v="63"/>
      <x v="63"/>
      <x v="25"/>
      <x/>
    </i>
    <i>
      <x v="266"/>
      <x v="83"/>
      <x v="81"/>
      <x v="25"/>
      <x/>
    </i>
    <i>
      <x v="267"/>
      <x v="133"/>
      <x v="142"/>
      <x v="25"/>
      <x/>
    </i>
    <i>
      <x v="268"/>
      <x v="145"/>
      <x v="157"/>
      <x v="25"/>
      <x/>
    </i>
    <i>
      <x v="269"/>
      <x v="139"/>
      <x v="14"/>
      <x v="10"/>
      <x/>
    </i>
    <i>
      <x v="270"/>
      <x v="11"/>
      <x/>
      <x v="25"/>
      <x/>
    </i>
    <i>
      <x v="271"/>
      <x v="157"/>
      <x v="146"/>
      <x v="25"/>
      <x/>
    </i>
    <i>
      <x v="272"/>
      <x v="56"/>
      <x v="119"/>
      <x v="15"/>
      <x/>
    </i>
    <i>
      <x v="273"/>
      <x v="38"/>
      <x v="119"/>
      <x v="15"/>
      <x/>
    </i>
    <i>
      <x v="274"/>
      <x v="4"/>
      <x v="119"/>
      <x v="15"/>
      <x/>
    </i>
    <i>
      <x v="275"/>
      <x v="23"/>
      <x v="119"/>
      <x v="15"/>
      <x/>
    </i>
    <i>
      <x v="276"/>
      <x v="48"/>
      <x v="44"/>
      <x v="25"/>
      <x/>
    </i>
    <i>
      <x v="277"/>
      <x v="130"/>
      <x v="135"/>
      <x v="25"/>
      <x/>
    </i>
    <i>
      <x v="278"/>
      <x v="129"/>
      <x v="134"/>
      <x v="25"/>
      <x/>
    </i>
    <i>
      <x v="279"/>
      <x v="127"/>
      <x v="132"/>
      <x v="25"/>
      <x/>
    </i>
    <i>
      <x v="280"/>
      <x v="21"/>
      <x v="146"/>
      <x v="25"/>
      <x/>
    </i>
    <i>
      <x v="281"/>
      <x v="98"/>
      <x v="146"/>
      <x v="25"/>
      <x/>
    </i>
    <i>
      <x v="282"/>
      <x v="35"/>
      <x v="146"/>
      <x v="25"/>
      <x/>
    </i>
    <i>
      <x v="283"/>
      <x v="95"/>
      <x v="146"/>
      <x v="25"/>
      <x/>
    </i>
    <i>
      <x v="284"/>
      <x v="52"/>
      <x v="14"/>
      <x v="10"/>
      <x/>
    </i>
    <i>
      <x v="285"/>
      <x v="135"/>
      <x v="144"/>
      <x v="9"/>
      <x/>
    </i>
    <i>
      <x v="286"/>
      <x v="39"/>
      <x v="37"/>
      <x v="22"/>
      <x/>
    </i>
    <i>
      <x v="287"/>
      <x v="17"/>
      <x v="12"/>
      <x v="25"/>
      <x/>
    </i>
    <i>
      <x v="288"/>
      <x v="50"/>
      <x v="76"/>
      <x v="14"/>
      <x/>
    </i>
    <i r="1">
      <x v="222"/>
      <x v="76"/>
      <x v="14"/>
      <x v="1"/>
    </i>
    <i r="1">
      <x v="409"/>
      <x v="76"/>
      <x v="14"/>
      <x v="5"/>
    </i>
    <i>
      <x v="289"/>
      <x v="31"/>
      <x v="14"/>
      <x v="10"/>
      <x/>
    </i>
    <i r="2">
      <x v="15"/>
      <x v="10"/>
      <x/>
    </i>
    <i>
      <x v="290"/>
      <x v="108"/>
      <x v="112"/>
      <x v="25"/>
      <x/>
    </i>
    <i>
      <x v="291"/>
      <x v="180"/>
      <x v="54"/>
      <x v="5"/>
      <x v="1"/>
    </i>
    <i>
      <x v="292"/>
      <x v="46"/>
      <x v="125"/>
      <x v="18"/>
      <x/>
    </i>
    <i>
      <x v="293"/>
      <x v="22"/>
      <x v="17"/>
      <x v="23"/>
      <x/>
    </i>
    <i>
      <x v="294"/>
      <x v="170"/>
      <x v="99"/>
      <x v="19"/>
      <x/>
    </i>
    <i>
      <x v="295"/>
      <x v="106"/>
      <x v="146"/>
      <x v="25"/>
      <x/>
    </i>
    <i>
      <x v="296"/>
      <x v="66"/>
      <x v="101"/>
      <x v="18"/>
      <x/>
    </i>
    <i r="1">
      <x v="300"/>
      <x v="101"/>
      <x v="18"/>
      <x v="3"/>
    </i>
    <i>
      <x v="297"/>
      <x v="82"/>
      <x v="80"/>
      <x v="10"/>
      <x/>
    </i>
    <i>
      <x v="298"/>
      <x v="148"/>
      <x v="159"/>
      <x v="25"/>
      <x/>
    </i>
    <i>
      <x v="299"/>
      <x v="26"/>
      <x v="125"/>
      <x v="18"/>
      <x/>
    </i>
    <i>
      <x v="300"/>
      <x v="153"/>
      <x v="146"/>
      <x v="25"/>
      <x/>
    </i>
    <i>
      <x v="301"/>
      <x v="527"/>
      <x v="121"/>
      <x v="25"/>
      <x v="5"/>
    </i>
    <i>
      <x v="302"/>
      <x v="87"/>
      <x v="146"/>
      <x v="25"/>
      <x/>
    </i>
    <i>
      <x v="303"/>
      <x v="149"/>
      <x v="160"/>
      <x v="16"/>
      <x/>
    </i>
    <i>
      <x v="304"/>
      <x v="129"/>
      <x v="134"/>
      <x v="25"/>
      <x/>
    </i>
    <i>
      <x v="305"/>
      <x v="88"/>
      <x v="125"/>
      <x v="18"/>
      <x/>
    </i>
    <i>
      <x v="306"/>
      <x v="99"/>
      <x v="13"/>
      <x v="13"/>
      <x/>
    </i>
    <i>
      <x v="307"/>
      <x v="535"/>
      <x v="125"/>
      <x v="18"/>
      <x v="5"/>
    </i>
    <i>
      <x v="308"/>
      <x v="161"/>
      <x v="115"/>
      <x v="22"/>
      <x/>
    </i>
    <i>
      <x v="309"/>
      <x v="541"/>
      <x v="85"/>
      <x v="18"/>
      <x v="5"/>
    </i>
    <i>
      <x v="310"/>
      <x v="178"/>
      <x v="146"/>
      <x v="25"/>
      <x v="1"/>
    </i>
    <i>
      <x v="311"/>
      <x v="12"/>
      <x v="4"/>
      <x v="24"/>
      <x/>
    </i>
    <i>
      <x v="312"/>
      <x v="356"/>
      <x v="125"/>
      <x v="18"/>
      <x v="5"/>
    </i>
    <i r="1">
      <x v="357"/>
      <x v="125"/>
      <x v="18"/>
      <x v="5"/>
    </i>
    <i>
      <x v="313"/>
      <x v="643"/>
      <x v="91"/>
      <x v="17"/>
      <x v="5"/>
    </i>
    <i>
      <x v="314"/>
      <x v="687"/>
      <x v="125"/>
      <x v="18"/>
      <x v="5"/>
    </i>
    <i>
      <x v="315"/>
      <x v="473"/>
      <x v="106"/>
      <x v="25"/>
      <x v="5"/>
    </i>
    <i>
      <x v="316"/>
      <x v="610"/>
      <x v="125"/>
      <x v="18"/>
      <x v="5"/>
    </i>
    <i>
      <x v="317"/>
      <x v="35"/>
      <x v="146"/>
      <x v="25"/>
      <x/>
    </i>
    <i>
      <x v="318"/>
      <x v="160"/>
      <x v="115"/>
      <x v="22"/>
      <x/>
    </i>
    <i>
      <x v="319"/>
      <x v="670"/>
      <x v="13"/>
      <x v="13"/>
      <x v="5"/>
    </i>
    <i>
      <x v="320"/>
      <x v="631"/>
      <x v="125"/>
      <x v="18"/>
      <x v="5"/>
    </i>
    <i>
      <x v="321"/>
      <x v="57"/>
      <x v="57"/>
      <x v="8"/>
      <x/>
    </i>
    <i>
      <x v="322"/>
      <x v="658"/>
      <x v="125"/>
      <x v="18"/>
      <x v="5"/>
    </i>
    <i>
      <x v="323"/>
      <x v="364"/>
      <x v="125"/>
      <x v="18"/>
      <x v="5"/>
    </i>
    <i r="1">
      <x v="866"/>
      <x v="125"/>
      <x v="18"/>
      <x v="6"/>
    </i>
    <i>
      <x v="324"/>
      <x v="143"/>
      <x v="154"/>
      <x v="25"/>
      <x/>
    </i>
    <i>
      <x v="325"/>
      <x v="28"/>
      <x v="14"/>
      <x v="10"/>
      <x/>
    </i>
    <i r="2">
      <x v="15"/>
      <x v="10"/>
      <x/>
    </i>
    <i>
      <x v="326"/>
      <x v="43"/>
      <x v="89"/>
      <x v="2"/>
      <x/>
    </i>
    <i>
      <x v="327"/>
      <x v="89"/>
      <x v="83"/>
      <x v="25"/>
      <x/>
    </i>
    <i>
      <x v="328"/>
      <x v="366"/>
      <x v="125"/>
      <x v="18"/>
      <x v="5"/>
    </i>
    <i>
      <x v="329"/>
      <x v="237"/>
      <x v="125"/>
      <x v="18"/>
      <x v="1"/>
    </i>
    <i r="1">
      <x v="330"/>
      <x v="125"/>
      <x v="18"/>
      <x v="4"/>
    </i>
    <i r="1">
      <x v="659"/>
      <x v="125"/>
      <x v="18"/>
      <x v="5"/>
    </i>
    <i>
      <x v="330"/>
      <x v="355"/>
      <x v="125"/>
      <x v="18"/>
      <x v="5"/>
    </i>
    <i>
      <x v="331"/>
      <x v="109"/>
      <x v="101"/>
      <x v="18"/>
      <x/>
    </i>
    <i>
      <x v="332"/>
      <x v="514"/>
      <x v="100"/>
      <x v="18"/>
      <x v="5"/>
    </i>
    <i>
      <x v="333"/>
      <x v="402"/>
      <x v="54"/>
      <x v="5"/>
      <x v="5"/>
    </i>
    <i>
      <x v="334"/>
      <x v="431"/>
      <x v="125"/>
      <x v="18"/>
      <x v="5"/>
    </i>
    <i>
      <x v="335"/>
      <x v="540"/>
      <x v="125"/>
      <x v="18"/>
      <x v="5"/>
    </i>
    <i>
      <x v="336"/>
      <x v="619"/>
      <x v="138"/>
      <x v="18"/>
      <x v="5"/>
    </i>
    <i>
      <x v="337"/>
      <x v="105"/>
      <x v="146"/>
      <x v="25"/>
      <x/>
    </i>
    <i r="1">
      <x v="117"/>
      <x v="146"/>
      <x v="25"/>
      <x/>
    </i>
    <i>
      <x v="338"/>
      <x v="10"/>
      <x v="43"/>
      <x v="17"/>
      <x/>
    </i>
    <i>
      <x v="339"/>
      <x v="156"/>
      <x v="146"/>
      <x v="25"/>
      <x/>
    </i>
    <i>
      <x v="340"/>
      <x v="155"/>
      <x v="146"/>
      <x v="25"/>
      <x/>
    </i>
    <i>
      <x v="341"/>
      <x v="655"/>
      <x v="146"/>
      <x v="25"/>
      <x v="5"/>
    </i>
    <i>
      <x v="342"/>
      <x v="377"/>
      <x v="22"/>
      <x v="6"/>
      <x v="5"/>
    </i>
    <i>
      <x v="343"/>
      <x v="256"/>
      <x v="146"/>
      <x v="25"/>
      <x v="1"/>
    </i>
    <i r="1">
      <x v="633"/>
      <x v="146"/>
      <x v="25"/>
      <x v="5"/>
    </i>
    <i>
      <x v="344"/>
      <x v="134"/>
      <x v="143"/>
      <x v="25"/>
      <x/>
    </i>
    <i>
      <x v="345"/>
      <x v="131"/>
      <x v="136"/>
      <x v="25"/>
      <x/>
    </i>
    <i>
      <x v="346"/>
      <x v="120"/>
      <x v="125"/>
      <x v="18"/>
      <x/>
    </i>
    <i>
      <x v="347"/>
      <x v="551"/>
      <x v="129"/>
      <x v="4"/>
      <x v="5"/>
    </i>
    <i>
      <x v="348"/>
      <x v="72"/>
      <x v="146"/>
      <x v="25"/>
      <x/>
    </i>
    <i>
      <x v="349"/>
      <x v="693"/>
      <x v="146"/>
      <x v="25"/>
      <x v="5"/>
    </i>
    <i>
      <x v="350"/>
      <x v="607"/>
      <x v="14"/>
      <x v="10"/>
      <x v="5"/>
    </i>
    <i>
      <x v="351"/>
      <x v="251"/>
      <x v="131"/>
      <x v="25"/>
      <x v="1"/>
    </i>
    <i r="1">
      <x v="559"/>
      <x v="132"/>
      <x v="25"/>
      <x v="5"/>
    </i>
    <i>
      <x v="352"/>
      <x v="223"/>
      <x v="132"/>
      <x v="25"/>
      <x v="1"/>
    </i>
    <i>
      <x v="353"/>
      <x v="567"/>
      <x v="129"/>
      <x v="4"/>
      <x v="5"/>
    </i>
    <i>
      <x v="354"/>
      <x v="21"/>
      <x v="146"/>
      <x v="25"/>
      <x/>
    </i>
    <i>
      <x v="355"/>
      <x v="674"/>
      <x v="146"/>
      <x v="25"/>
      <x v="5"/>
    </i>
    <i>
      <x v="356"/>
      <x v="20"/>
      <x v="43"/>
      <x v="17"/>
      <x/>
    </i>
    <i>
      <x v="357"/>
      <x v="538"/>
      <x v="101"/>
      <x v="18"/>
      <x v="5"/>
    </i>
    <i>
      <x v="358"/>
      <x v="539"/>
      <x v="125"/>
      <x v="18"/>
      <x v="5"/>
    </i>
    <i>
      <x v="359"/>
      <x v="678"/>
      <x v="146"/>
      <x v="25"/>
      <x v="5"/>
    </i>
    <i>
      <x v="360"/>
      <x v="34"/>
      <x v="28"/>
      <x v="11"/>
      <x/>
    </i>
    <i>
      <x v="361"/>
      <x v="138"/>
      <x v="146"/>
      <x v="25"/>
      <x/>
    </i>
    <i>
      <x v="362"/>
      <x v="611"/>
      <x v="146"/>
      <x v="25"/>
      <x v="5"/>
    </i>
    <i>
      <x v="363"/>
      <x v="555"/>
      <x v="137"/>
      <x v="18"/>
      <x v="5"/>
    </i>
    <i>
      <x v="364"/>
      <x v="171"/>
      <x v="42"/>
      <x v="12"/>
      <x/>
    </i>
    <i>
      <x v="365"/>
      <x v="412"/>
      <x v="57"/>
      <x v="8"/>
      <x v="5"/>
    </i>
    <i>
      <x v="366"/>
      <x v="722"/>
      <x v="159"/>
      <x v="25"/>
      <x v="5"/>
    </i>
    <i>
      <x v="367"/>
      <x v="172"/>
      <x v="146"/>
      <x v="25"/>
      <x v="1"/>
    </i>
    <i>
      <x v="368"/>
      <x v="699"/>
      <x v="11"/>
      <x v="25"/>
      <x v="5"/>
    </i>
    <i>
      <x v="369"/>
      <x v="61"/>
      <x v="22"/>
      <x v="6"/>
      <x/>
    </i>
    <i>
      <x v="370"/>
      <x v="267"/>
      <x v="125"/>
      <x v="18"/>
      <x v="2"/>
    </i>
    <i>
      <x v="371"/>
      <x v="276"/>
      <x v="125"/>
      <x v="18"/>
      <x v="2"/>
    </i>
    <i>
      <x v="372"/>
      <x v="272"/>
      <x v="125"/>
      <x v="18"/>
      <x v="2"/>
    </i>
    <i>
      <x v="373"/>
      <x v="270"/>
      <x v="125"/>
      <x v="18"/>
      <x v="2"/>
    </i>
    <i>
      <x v="374"/>
      <x v="274"/>
      <x v="125"/>
      <x v="18"/>
      <x v="2"/>
    </i>
    <i>
      <x v="375"/>
      <x v="273"/>
      <x v="125"/>
      <x v="18"/>
      <x v="2"/>
    </i>
    <i>
      <x v="376"/>
      <x v="269"/>
      <x v="101"/>
      <x v="18"/>
      <x v="2"/>
    </i>
    <i>
      <x v="377"/>
      <x v="271"/>
      <x v="22"/>
      <x v="6"/>
      <x v="2"/>
    </i>
    <i>
      <x v="378"/>
      <x v="275"/>
      <x v="146"/>
      <x v="25"/>
      <x v="2"/>
    </i>
    <i>
      <x v="379"/>
      <x v="469"/>
      <x v="121"/>
      <x v="25"/>
      <x v="5"/>
    </i>
    <i>
      <x v="380"/>
      <x v="706"/>
      <x v="125"/>
      <x v="18"/>
      <x v="5"/>
    </i>
    <i>
      <x v="381"/>
      <x v="500"/>
      <x v="22"/>
      <x v="6"/>
      <x v="5"/>
    </i>
    <i>
      <x v="382"/>
      <x v="85"/>
      <x v="22"/>
      <x v="6"/>
      <x/>
    </i>
    <i r="1">
      <x v="162"/>
      <x v="22"/>
      <x v="6"/>
      <x/>
    </i>
    <i r="1">
      <x v="303"/>
      <x v="22"/>
      <x v="6"/>
      <x v="3"/>
    </i>
    <i>
      <x v="383"/>
      <x v="676"/>
      <x v="112"/>
      <x v="25"/>
      <x v="5"/>
    </i>
    <i>
      <x v="384"/>
      <x v="421"/>
      <x v="132"/>
      <x v="25"/>
      <x v="5"/>
    </i>
    <i>
      <x v="385"/>
      <x v="396"/>
      <x v="146"/>
      <x v="25"/>
      <x v="5"/>
    </i>
    <i>
      <x v="386"/>
      <x v="566"/>
      <x v="146"/>
      <x v="25"/>
      <x v="5"/>
    </i>
    <i>
      <x v="387"/>
      <x v="650"/>
      <x v="134"/>
      <x v="25"/>
      <x v="5"/>
    </i>
    <i>
      <x v="388"/>
      <x v="601"/>
      <x v="129"/>
      <x v="4"/>
      <x v="5"/>
    </i>
    <i>
      <x v="389"/>
      <x v="577"/>
      <x v="57"/>
      <x v="8"/>
      <x v="5"/>
    </i>
    <i>
      <x v="390"/>
      <x v="401"/>
      <x v="22"/>
      <x v="6"/>
      <x v="5"/>
    </i>
    <i>
      <x v="391"/>
      <x v="582"/>
      <x v="60"/>
      <x v="25"/>
      <x v="5"/>
    </i>
    <i>
      <x v="392"/>
      <x v="523"/>
      <x v="133"/>
      <x v="25"/>
      <x v="5"/>
    </i>
    <i>
      <x v="393"/>
      <x v="600"/>
      <x v="146"/>
      <x v="25"/>
      <x v="5"/>
    </i>
    <i>
      <x v="394"/>
      <x v="113"/>
      <x v="99"/>
      <x v="19"/>
      <x/>
    </i>
    <i r="1">
      <x v="188"/>
      <x v="99"/>
      <x v="19"/>
      <x/>
    </i>
    <i>
      <x v="395"/>
      <x v="42"/>
      <x v="146"/>
      <x v="25"/>
      <x/>
    </i>
    <i>
      <x v="396"/>
      <x v="634"/>
      <x v="65"/>
      <x v="10"/>
      <x v="5"/>
    </i>
    <i>
      <x v="397"/>
      <x v="76"/>
      <x v="115"/>
      <x v="22"/>
      <x/>
    </i>
    <i r="1">
      <x v="79"/>
      <x v="115"/>
      <x v="22"/>
      <x/>
    </i>
    <i>
      <x v="398"/>
      <x v="585"/>
      <x v="28"/>
      <x v="11"/>
      <x v="5"/>
    </i>
    <i>
      <x v="399"/>
      <x v="62"/>
      <x v="61"/>
      <x v="25"/>
      <x/>
    </i>
    <i r="2">
      <x v="62"/>
      <x v="25"/>
      <x/>
    </i>
    <i>
      <x v="400"/>
      <x v="378"/>
      <x v="149"/>
      <x v="25"/>
      <x v="5"/>
    </i>
    <i>
      <x v="401"/>
      <x v="359"/>
      <x v="12"/>
      <x v="25"/>
      <x v="5"/>
    </i>
    <i>
      <x v="402"/>
      <x v="368"/>
      <x v="12"/>
      <x v="25"/>
      <x v="5"/>
    </i>
    <i>
      <x v="403"/>
      <x v="282"/>
      <x v="22"/>
      <x v="6"/>
      <x v="3"/>
    </i>
    <i>
      <x v="404"/>
      <x v="311"/>
      <x v="21"/>
      <x v="6"/>
      <x v="3"/>
    </i>
    <i>
      <x v="405"/>
      <x v="462"/>
      <x v="95"/>
      <x v="25"/>
      <x v="5"/>
    </i>
    <i>
      <x v="406"/>
      <x v="646"/>
      <x v="146"/>
      <x v="25"/>
      <x v="5"/>
    </i>
    <i>
      <x v="407"/>
      <x v="597"/>
      <x v="143"/>
      <x v="25"/>
      <x v="5"/>
    </i>
    <i>
      <x v="408"/>
      <x v="296"/>
      <x v="125"/>
      <x v="18"/>
      <x v="3"/>
    </i>
    <i>
      <x v="409"/>
      <x v="361"/>
      <x v="14"/>
      <x v="10"/>
      <x v="5"/>
    </i>
    <i>
      <x v="410"/>
      <x v="434"/>
      <x v="40"/>
      <x v="10"/>
      <x v="5"/>
    </i>
    <i>
      <x v="411"/>
      <x v="354"/>
      <x v="125"/>
      <x v="18"/>
      <x v="5"/>
    </i>
    <i>
      <x v="412"/>
      <x v="284"/>
      <x v="125"/>
      <x v="18"/>
      <x v="3"/>
    </i>
    <i>
      <x v="413"/>
      <x v="98"/>
      <x v="146"/>
      <x v="25"/>
      <x/>
    </i>
    <i>
      <x v="414"/>
      <x v="318"/>
      <x v="121"/>
      <x v="25"/>
      <x v="3"/>
    </i>
    <i>
      <x v="415"/>
      <x v="6"/>
      <x v="22"/>
      <x v="6"/>
      <x/>
    </i>
    <i>
      <x v="416"/>
      <x v="315"/>
      <x v="100"/>
      <x v="18"/>
      <x v="3"/>
    </i>
    <i>
      <x v="417"/>
      <x v="152"/>
      <x v="165"/>
      <x v="25"/>
      <x/>
    </i>
    <i>
      <x v="418"/>
      <x v="109"/>
      <x v="101"/>
      <x v="18"/>
      <x/>
    </i>
    <i>
      <x v="419"/>
      <x v="295"/>
      <x v="125"/>
      <x v="18"/>
      <x v="3"/>
    </i>
    <i>
      <x v="420"/>
      <x v="458"/>
      <x v="81"/>
      <x v="25"/>
      <x v="5"/>
    </i>
    <i>
      <x v="421"/>
      <x v="343"/>
      <x v="22"/>
      <x v="6"/>
      <x v="5"/>
    </i>
    <i>
      <x v="422"/>
      <x v="306"/>
      <x v="125"/>
      <x v="18"/>
      <x v="3"/>
    </i>
    <i>
      <x v="423"/>
      <x v="697"/>
      <x v="158"/>
      <x v="25"/>
      <x v="5"/>
    </i>
    <i>
      <x v="424"/>
      <x v="432"/>
      <x v="80"/>
      <x v="10"/>
      <x v="5"/>
    </i>
    <i>
      <x v="425"/>
      <x v="305"/>
      <x v="125"/>
      <x v="18"/>
      <x v="3"/>
    </i>
    <i>
      <x v="426"/>
      <x v="568"/>
      <x v="125"/>
      <x v="18"/>
      <x v="5"/>
    </i>
    <i>
      <x v="427"/>
      <x v="620"/>
      <x v="41"/>
      <x v="25"/>
      <x v="5"/>
    </i>
    <i>
      <x v="428"/>
      <x v="399"/>
      <x v="145"/>
      <x v="25"/>
      <x v="5"/>
    </i>
    <i>
      <x v="429"/>
      <x v="132"/>
      <x v="141"/>
      <x v="23"/>
      <x/>
    </i>
    <i>
      <x v="430"/>
      <x v="126"/>
      <x v="130"/>
      <x v="25"/>
      <x/>
    </i>
    <i>
      <x v="431"/>
      <x v="93"/>
      <x v="93"/>
      <x v="25"/>
      <x/>
    </i>
    <i>
      <x v="432"/>
      <x v="544"/>
      <x v="13"/>
      <x v="13"/>
      <x v="5"/>
    </i>
    <i>
      <x v="433"/>
      <x v="734"/>
      <x v="143"/>
      <x v="25"/>
      <x v="5"/>
    </i>
    <i>
      <x v="434"/>
      <x v="487"/>
      <x v="22"/>
      <x v="6"/>
      <x v="5"/>
    </i>
    <i>
      <x v="435"/>
      <x v="190"/>
      <x v="133"/>
      <x v="25"/>
      <x v="1"/>
    </i>
    <i>
      <x v="436"/>
      <x v="713"/>
      <x v="146"/>
      <x v="25"/>
      <x v="5"/>
    </i>
    <i>
      <x v="437"/>
      <x v="596"/>
      <x v="22"/>
      <x v="6"/>
      <x v="5"/>
    </i>
    <i>
      <x v="438"/>
      <x v="68"/>
      <x v="64"/>
      <x v="25"/>
      <x/>
    </i>
    <i>
      <x v="439"/>
      <x v="265"/>
      <x v="146"/>
      <x v="25"/>
      <x v="1"/>
    </i>
    <i r="1">
      <x v="710"/>
      <x v="146"/>
      <x v="25"/>
      <x v="5"/>
    </i>
    <i>
      <x v="440"/>
      <x v="702"/>
      <x v="106"/>
      <x v="25"/>
      <x v="5"/>
    </i>
    <i>
      <x v="441"/>
      <x v="3"/>
      <x v="146"/>
      <x v="25"/>
      <x/>
    </i>
    <i>
      <x v="442"/>
      <x v="851"/>
      <x v="115"/>
      <x v="22"/>
      <x v="6"/>
    </i>
    <i>
      <x v="443"/>
      <x v="449"/>
      <x v="118"/>
      <x v="25"/>
      <x v="5"/>
    </i>
    <i>
      <x v="444"/>
      <x v="701"/>
      <x v="146"/>
      <x v="25"/>
      <x v="5"/>
    </i>
    <i>
      <x v="445"/>
      <x v="101"/>
      <x v="106"/>
      <x v="25"/>
      <x/>
    </i>
    <i r="1">
      <x v="102"/>
      <x v="106"/>
      <x v="25"/>
      <x/>
    </i>
    <i>
      <x v="446"/>
      <x v="335"/>
      <x v="169"/>
      <x v="12"/>
      <x v="5"/>
    </i>
    <i>
      <x v="447"/>
      <x v="867"/>
      <x v="125"/>
      <x v="18"/>
      <x v="6"/>
    </i>
    <i>
      <x v="448"/>
      <x v="380"/>
      <x v="24"/>
      <x v="7"/>
      <x v="5"/>
    </i>
    <i>
      <x v="449"/>
      <x v="7"/>
      <x v="43"/>
      <x v="17"/>
      <x/>
    </i>
    <i>
      <x v="450"/>
      <x v="725"/>
      <x v="125"/>
      <x v="18"/>
      <x v="5"/>
    </i>
    <i>
      <x v="451"/>
      <x v="534"/>
      <x v="125"/>
      <x v="18"/>
      <x v="5"/>
    </i>
    <i>
      <x v="452"/>
      <x v="510"/>
      <x v="146"/>
      <x v="25"/>
      <x v="5"/>
    </i>
    <i>
      <x v="453"/>
      <x v="624"/>
      <x v="146"/>
      <x v="25"/>
      <x v="5"/>
    </i>
    <i>
      <x v="454"/>
      <x v="262"/>
      <x v="11"/>
      <x v="25"/>
      <x v="1"/>
    </i>
    <i>
      <x v="455"/>
      <x v="684"/>
      <x v="123"/>
      <x v="25"/>
      <x v="5"/>
    </i>
    <i>
      <x v="456"/>
      <x v="372"/>
      <x v="13"/>
      <x v="13"/>
      <x v="5"/>
    </i>
    <i>
      <x v="457"/>
      <x v="58"/>
      <x v="57"/>
      <x v="8"/>
      <x/>
    </i>
    <i r="1">
      <x v="298"/>
      <x v="57"/>
      <x v="8"/>
      <x v="3"/>
    </i>
    <i>
      <x v="458"/>
      <x v="637"/>
      <x v="146"/>
      <x v="25"/>
      <x v="5"/>
    </i>
    <i>
      <x v="459"/>
      <x v="708"/>
      <x v="146"/>
      <x v="25"/>
      <x v="5"/>
    </i>
    <i>
      <x v="460"/>
      <x v="476"/>
      <x v="72"/>
      <x v="25"/>
      <x v="5"/>
    </i>
    <i>
      <x v="461"/>
      <x v="299"/>
      <x v="22"/>
      <x v="6"/>
      <x v="3"/>
    </i>
    <i>
      <x v="462"/>
      <x v="627"/>
      <x v="22"/>
      <x v="6"/>
      <x v="5"/>
    </i>
    <i>
      <x v="463"/>
      <x v="118"/>
      <x v="54"/>
      <x v="5"/>
      <x/>
    </i>
    <i>
      <x v="464"/>
      <x v="281"/>
      <x v="21"/>
      <x v="6"/>
      <x v="3"/>
    </i>
    <i>
      <x v="465"/>
      <x v="629"/>
      <x v="54"/>
      <x v="5"/>
      <x v="5"/>
    </i>
    <i>
      <x v="466"/>
      <x v="694"/>
      <x v="166"/>
      <x v="8"/>
      <x v="5"/>
    </i>
    <i>
      <x v="467"/>
      <x v="904"/>
      <x v="201"/>
      <x v="13"/>
      <x v="6"/>
    </i>
    <i>
      <x v="468"/>
      <x v="789"/>
      <x v="185"/>
      <x v="14"/>
      <x v="6"/>
    </i>
    <i>
      <x v="469"/>
      <x v="55"/>
      <x v="146"/>
      <x v="25"/>
      <x/>
    </i>
    <i>
      <x v="470"/>
      <x v="609"/>
      <x v="27"/>
      <x v="25"/>
      <x v="5"/>
    </i>
    <i>
      <x v="471"/>
      <x v="622"/>
      <x v="63"/>
      <x v="25"/>
      <x v="5"/>
    </i>
    <i>
      <x v="472"/>
      <x v="404"/>
      <x v="146"/>
      <x v="25"/>
      <x v="5"/>
    </i>
    <i>
      <x v="473"/>
      <x v="578"/>
      <x v="14"/>
      <x v="10"/>
      <x v="5"/>
    </i>
    <i>
      <x v="474"/>
      <x v="447"/>
      <x v="146"/>
      <x v="25"/>
      <x v="5"/>
    </i>
    <i>
      <x v="475"/>
      <x v="371"/>
      <x v="137"/>
      <x v="18"/>
      <x v="5"/>
    </i>
    <i>
      <x v="476"/>
      <x v="728"/>
      <x v="146"/>
      <x v="25"/>
      <x v="5"/>
    </i>
    <i>
      <x v="477"/>
      <x v="137"/>
      <x v="146"/>
      <x v="25"/>
      <x/>
    </i>
    <i>
      <x v="478"/>
      <x v="942"/>
      <x v="163"/>
      <x v="10"/>
      <x v="6"/>
    </i>
    <i>
      <x v="479"/>
      <x v="466"/>
      <x v="28"/>
      <x v="11"/>
      <x v="5"/>
    </i>
    <i>
      <x v="480"/>
      <x v="704"/>
      <x v="125"/>
      <x v="18"/>
      <x v="5"/>
    </i>
    <i>
      <x v="481"/>
      <x v="8"/>
      <x v="54"/>
      <x v="5"/>
      <x/>
    </i>
    <i>
      <x v="482"/>
      <x v="516"/>
      <x v="64"/>
      <x v="25"/>
      <x v="5"/>
    </i>
    <i>
      <x v="483"/>
      <x v="573"/>
      <x v="146"/>
      <x v="25"/>
      <x v="5"/>
    </i>
    <i>
      <x v="484"/>
      <x v="44"/>
      <x v="14"/>
      <x v="10"/>
      <x/>
    </i>
    <i>
      <x v="485"/>
      <x v="755"/>
      <x v="13"/>
      <x v="13"/>
      <x v="6"/>
    </i>
    <i>
      <x v="486"/>
      <x v="430"/>
      <x v="136"/>
      <x v="25"/>
      <x v="5"/>
    </i>
    <i>
      <x v="487"/>
      <x v="690"/>
      <x v="121"/>
      <x v="25"/>
      <x v="5"/>
    </i>
    <i>
      <x v="488"/>
      <x v="742"/>
      <x v="176"/>
      <x v="18"/>
      <x v="5"/>
    </i>
    <i r="1">
      <x v="951"/>
      <x v="176"/>
      <x v="18"/>
      <x v="6"/>
    </i>
    <i>
      <x v="489"/>
      <x v="732"/>
      <x v="163"/>
      <x v="10"/>
      <x v="5"/>
    </i>
    <i>
      <x v="490"/>
      <x v="671"/>
      <x v="38"/>
      <x v="23"/>
      <x v="5"/>
    </i>
    <i>
      <x v="491"/>
      <x v="672"/>
      <x v="120"/>
      <x v="18"/>
      <x v="5"/>
    </i>
    <i>
      <x v="492"/>
      <x v="36"/>
      <x v="33"/>
      <x v="25"/>
      <x/>
    </i>
    <i r="1">
      <x v="37"/>
      <x v="34"/>
      <x v="25"/>
      <x/>
    </i>
    <i>
      <x v="493"/>
      <x v="648"/>
      <x v="146"/>
      <x v="25"/>
      <x v="5"/>
    </i>
    <i>
      <x v="494"/>
      <x v="189"/>
      <x v="44"/>
      <x v="25"/>
      <x v="1"/>
    </i>
    <i r="1">
      <x v="201"/>
      <x v="44"/>
      <x v="25"/>
      <x v="1"/>
    </i>
    <i>
      <x v="495"/>
      <x v="391"/>
      <x v="48"/>
      <x v="18"/>
      <x v="5"/>
    </i>
    <i r="1">
      <x v="839"/>
      <x v="104"/>
      <x v="18"/>
      <x v="6"/>
    </i>
    <i>
      <x v="496"/>
      <x v="635"/>
      <x v="125"/>
      <x v="18"/>
      <x v="5"/>
    </i>
    <i>
      <x v="497"/>
      <x v="204"/>
      <x v="146"/>
      <x v="25"/>
      <x v="1"/>
    </i>
    <i>
      <x v="498"/>
      <x v="939"/>
      <x v="160"/>
      <x v="16"/>
      <x v="6"/>
    </i>
    <i>
      <x v="499"/>
      <x v="488"/>
      <x v="135"/>
      <x v="25"/>
      <x v="5"/>
    </i>
    <i>
      <x v="500"/>
      <x v="617"/>
      <x v="27"/>
      <x v="25"/>
      <x v="5"/>
    </i>
    <i>
      <x v="501"/>
      <x v="576"/>
      <x v="63"/>
      <x v="25"/>
      <x v="5"/>
    </i>
    <i>
      <x v="502"/>
      <x v="167"/>
      <x v="89"/>
      <x v="2"/>
      <x/>
    </i>
    <i>
      <x v="503"/>
      <x v="743"/>
      <x v="125"/>
      <x v="18"/>
      <x v="5"/>
    </i>
    <i>
      <x v="504"/>
      <x v="484"/>
      <x v="43"/>
      <x v="17"/>
      <x v="5"/>
    </i>
    <i>
      <x v="505"/>
      <x v="868"/>
      <x v="125"/>
      <x v="18"/>
      <x v="6"/>
    </i>
    <i>
      <x v="506"/>
      <x v="869"/>
      <x v="125"/>
      <x v="18"/>
      <x v="6"/>
    </i>
    <i>
      <x v="507"/>
      <x v="64"/>
      <x v="63"/>
      <x v="25"/>
      <x/>
    </i>
    <i>
      <x v="508"/>
      <x v="689"/>
      <x v="119"/>
      <x v="15"/>
      <x v="5"/>
    </i>
    <i>
      <x v="509"/>
      <x v="446"/>
      <x v="81"/>
      <x v="25"/>
      <x v="5"/>
    </i>
    <i>
      <x v="510"/>
      <x v="288"/>
      <x v="125"/>
      <x v="18"/>
      <x v="3"/>
    </i>
    <i r="1">
      <x v="384"/>
      <x v="125"/>
      <x v="18"/>
      <x v="5"/>
    </i>
    <i>
      <x v="511"/>
      <x v="442"/>
      <x v="66"/>
      <x v="4"/>
      <x v="5"/>
    </i>
    <i>
      <x v="512"/>
      <x v="504"/>
      <x v="67"/>
      <x v="18"/>
      <x v="5"/>
    </i>
    <i>
      <x v="513"/>
      <x v="913"/>
      <x v="146"/>
      <x v="25"/>
      <x v="6"/>
    </i>
    <i>
      <x v="514"/>
      <x v="847"/>
      <x v="198"/>
      <x v="25"/>
      <x v="6"/>
    </i>
    <i>
      <x v="515"/>
      <x v="914"/>
      <x v="146"/>
      <x v="25"/>
      <x v="6"/>
    </i>
    <i>
      <x v="516"/>
      <x v="659"/>
      <x v="125"/>
      <x v="18"/>
      <x v="5"/>
    </i>
    <i>
      <x v="517"/>
      <x v="140"/>
      <x v="170"/>
      <x v="25"/>
      <x/>
    </i>
    <i r="1">
      <x v="252"/>
      <x v="170"/>
      <x v="25"/>
      <x v="1"/>
    </i>
    <i>
      <x v="518"/>
      <x v="770"/>
      <x v="22"/>
      <x v="6"/>
      <x v="6"/>
    </i>
    <i>
      <x v="519"/>
      <x v="248"/>
      <x v="134"/>
      <x v="25"/>
      <x v="1"/>
    </i>
    <i r="1">
      <x v="554"/>
      <x v="134"/>
      <x v="25"/>
      <x v="5"/>
    </i>
    <i>
      <x v="520"/>
      <x v="328"/>
      <x v="125"/>
      <x v="18"/>
      <x v="3"/>
    </i>
    <i>
      <x v="521"/>
      <x v="511"/>
      <x v="125"/>
      <x v="18"/>
      <x v="5"/>
    </i>
    <i>
      <x v="522"/>
      <x v="485"/>
      <x v="125"/>
      <x v="18"/>
      <x v="5"/>
    </i>
    <i>
      <x v="523"/>
      <x v="738"/>
      <x v="159"/>
      <x v="25"/>
      <x v="5"/>
    </i>
    <i>
      <x v="524"/>
      <x v="425"/>
      <x v="125"/>
      <x v="18"/>
      <x v="5"/>
    </i>
    <i>
      <x v="525"/>
      <x v="468"/>
      <x v="104"/>
      <x v="18"/>
      <x v="5"/>
    </i>
    <i r="1">
      <x v="840"/>
      <x v="104"/>
      <x v="18"/>
      <x v="6"/>
    </i>
    <i>
      <x v="526"/>
      <x v="649"/>
      <x v="146"/>
      <x v="25"/>
      <x v="5"/>
    </i>
    <i>
      <x v="527"/>
      <x v="459"/>
      <x v="16"/>
      <x v="10"/>
      <x v="5"/>
    </i>
    <i>
      <x v="528"/>
      <x v="393"/>
      <x v="163"/>
      <x v="10"/>
      <x v="5"/>
    </i>
    <i>
      <x v="529"/>
      <x v="618"/>
      <x v="125"/>
      <x v="18"/>
      <x v="5"/>
    </i>
    <i>
      <x v="530"/>
      <x v="575"/>
      <x v="28"/>
      <x v="11"/>
      <x v="5"/>
    </i>
    <i>
      <x v="531"/>
      <x v="291"/>
      <x v="143"/>
      <x v="25"/>
      <x v="3"/>
    </i>
    <i>
      <x v="532"/>
      <x v="493"/>
      <x v="82"/>
      <x v="4"/>
      <x v="5"/>
    </i>
    <i>
      <x v="533"/>
      <x v="196"/>
      <x v="131"/>
      <x v="25"/>
      <x v="1"/>
    </i>
    <i r="1">
      <x v="208"/>
      <x v="132"/>
      <x v="25"/>
      <x v="1"/>
    </i>
    <i>
      <x v="534"/>
      <x v="250"/>
      <x v="146"/>
      <x v="25"/>
      <x v="1"/>
    </i>
    <i>
      <x v="535"/>
      <x v="217"/>
      <x v="146"/>
      <x v="25"/>
      <x v="1"/>
    </i>
    <i>
      <x v="536"/>
      <x v="225"/>
      <x v="146"/>
      <x v="25"/>
      <x v="1"/>
    </i>
    <i>
      <x v="537"/>
      <x v="221"/>
      <x v="146"/>
      <x v="25"/>
      <x v="1"/>
    </i>
    <i>
      <x v="538"/>
      <x v="232"/>
      <x v="146"/>
      <x v="25"/>
      <x v="1"/>
    </i>
    <i>
      <x v="539"/>
      <x v="123"/>
      <x v="146"/>
      <x v="25"/>
      <x/>
    </i>
    <i>
      <x v="540"/>
      <x v="182"/>
      <x v="146"/>
      <x v="25"/>
      <x v="1"/>
    </i>
    <i>
      <x v="541"/>
      <x v="615"/>
      <x v="22"/>
      <x v="6"/>
      <x v="5"/>
    </i>
    <i>
      <x v="542"/>
      <x v="663"/>
      <x v="129"/>
      <x v="4"/>
      <x v="5"/>
    </i>
    <i>
      <x v="543"/>
      <x v="570"/>
      <x v="53"/>
      <x v="23"/>
      <x v="5"/>
    </i>
    <i>
      <x v="544"/>
      <x v="119"/>
      <x v="118"/>
      <x v="25"/>
      <x/>
    </i>
    <i>
      <x v="545"/>
      <x v="316"/>
      <x v="176"/>
      <x v="18"/>
      <x v="3"/>
    </i>
    <i r="1">
      <x v="323"/>
      <x v="176"/>
      <x v="18"/>
      <x v="3"/>
    </i>
    <i>
      <x v="546"/>
      <x v="657"/>
      <x v="43"/>
      <x v="17"/>
      <x v="5"/>
    </i>
    <i>
      <x v="547"/>
      <x v="695"/>
      <x v="125"/>
      <x v="18"/>
      <x v="5"/>
    </i>
    <i>
      <x v="548"/>
      <x v="665"/>
      <x v="23"/>
      <x v="18"/>
      <x v="5"/>
    </i>
    <i>
      <x v="549"/>
      <x v="673"/>
      <x v="111"/>
      <x v="25"/>
      <x v="5"/>
    </i>
    <i>
      <x v="550"/>
      <x v="451"/>
      <x v="125"/>
      <x v="18"/>
      <x v="5"/>
    </i>
    <i>
      <x v="551"/>
      <x v="452"/>
      <x v="76"/>
      <x v="14"/>
      <x v="5"/>
    </i>
    <i>
      <x v="552"/>
      <x v="313"/>
      <x v="23"/>
      <x v="18"/>
      <x v="3"/>
    </i>
    <i>
      <x v="553"/>
      <x v="651"/>
      <x v="125"/>
      <x v="18"/>
      <x v="5"/>
    </i>
    <i>
      <x v="554"/>
      <x v="617"/>
      <x v="27"/>
      <x v="25"/>
      <x v="5"/>
    </i>
    <i>
      <x v="555"/>
      <x v="553"/>
      <x v="133"/>
      <x v="25"/>
      <x v="5"/>
    </i>
    <i>
      <x v="556"/>
      <x v="870"/>
      <x v="125"/>
      <x v="18"/>
      <x v="6"/>
    </i>
    <i>
      <x v="557"/>
      <x v="599"/>
      <x v="40"/>
      <x v="10"/>
      <x v="5"/>
    </i>
    <i>
      <x v="558"/>
      <x v="668"/>
      <x v="133"/>
      <x v="25"/>
      <x v="5"/>
    </i>
    <i>
      <x v="559"/>
      <x v="358"/>
      <x v="10"/>
      <x v="4"/>
      <x v="5"/>
    </i>
    <i r="1">
      <x v="753"/>
      <x v="10"/>
      <x v="4"/>
      <x v="6"/>
    </i>
    <i>
      <x v="560"/>
      <x v="187"/>
      <x v="112"/>
      <x v="25"/>
      <x v="1"/>
    </i>
    <i r="1">
      <x v="200"/>
      <x v="112"/>
      <x v="25"/>
      <x v="1"/>
    </i>
    <i>
      <x v="561"/>
      <x v="588"/>
      <x v="22"/>
      <x v="6"/>
      <x v="5"/>
    </i>
    <i>
      <x v="562"/>
      <x v="309"/>
      <x v="125"/>
      <x v="18"/>
      <x v="3"/>
    </i>
    <i>
      <x v="563"/>
      <x v="848"/>
      <x v="199"/>
      <x v="15"/>
      <x v="6"/>
    </i>
    <i>
      <x v="564"/>
      <x v="782"/>
      <x v="26"/>
      <x v="14"/>
      <x v="6"/>
    </i>
    <i>
      <x v="565"/>
      <x v="307"/>
      <x v="125"/>
      <x v="18"/>
      <x v="3"/>
    </i>
    <i r="1">
      <x v="542"/>
      <x v="125"/>
      <x v="18"/>
      <x v="5"/>
    </i>
    <i>
      <x v="566"/>
      <x v="146"/>
      <x v="158"/>
      <x v="25"/>
      <x/>
    </i>
    <i r="1">
      <x v="168"/>
      <x v="158"/>
      <x v="25"/>
      <x/>
    </i>
    <i r="1">
      <x v="261"/>
      <x v="158"/>
      <x v="25"/>
      <x v="1"/>
    </i>
    <i>
      <x v="567"/>
      <x v="724"/>
      <x v="161"/>
      <x v="18"/>
      <x v="5"/>
    </i>
    <i>
      <x v="568"/>
      <x v="414"/>
      <x v="161"/>
      <x v="18"/>
      <x v="5"/>
    </i>
    <i>
      <x v="569"/>
      <x v="456"/>
      <x v="173"/>
      <x v="7"/>
      <x v="5"/>
    </i>
    <i>
      <x v="570"/>
      <x v="562"/>
      <x v="125"/>
      <x v="18"/>
      <x v="5"/>
    </i>
    <i>
      <x v="571"/>
      <x v="279"/>
      <x v="125"/>
      <x v="18"/>
      <x v="3"/>
    </i>
    <i>
      <x v="572"/>
      <x v="756"/>
      <x v="13"/>
      <x v="13"/>
      <x v="6"/>
    </i>
    <i>
      <x v="573"/>
      <x v="268"/>
      <x v="125"/>
      <x v="18"/>
      <x v="2"/>
    </i>
    <i>
      <x v="574"/>
      <x v="341"/>
      <x v="27"/>
      <x v="25"/>
      <x v="5"/>
    </i>
    <i>
      <x v="575"/>
      <x v="630"/>
      <x v="115"/>
      <x v="22"/>
      <x v="5"/>
    </i>
    <i>
      <x v="576"/>
      <x v="771"/>
      <x v="22"/>
      <x v="6"/>
      <x v="6"/>
    </i>
    <i>
      <x v="577"/>
      <x v="871"/>
      <x v="125"/>
      <x v="18"/>
      <x v="6"/>
    </i>
    <i>
      <x v="578"/>
      <x v="428"/>
      <x v="58"/>
      <x v="10"/>
      <x v="5"/>
    </i>
    <i>
      <x v="579"/>
      <x v="285"/>
      <x v="125"/>
      <x v="18"/>
      <x v="3"/>
    </i>
    <i>
      <x v="580"/>
      <x v="351"/>
      <x v="9"/>
      <x v="23"/>
      <x v="5"/>
    </i>
    <i>
      <x v="581"/>
      <x v="772"/>
      <x v="22"/>
      <x v="6"/>
      <x v="6"/>
    </i>
    <i>
      <x v="582"/>
      <x v="338"/>
      <x v="119"/>
      <x v="15"/>
      <x v="5"/>
    </i>
    <i>
      <x v="583"/>
      <x v="723"/>
      <x v="160"/>
      <x v="16"/>
      <x v="5"/>
    </i>
    <i>
      <x v="584"/>
      <x v="387"/>
      <x v="125"/>
      <x v="18"/>
      <x v="5"/>
    </i>
    <i>
      <x v="585"/>
      <x v="863"/>
      <x v="120"/>
      <x v="18"/>
      <x v="6"/>
    </i>
    <i>
      <x v="586"/>
      <x v="373"/>
      <x v="171"/>
      <x v="7"/>
      <x v="5"/>
    </i>
    <i>
      <x v="587"/>
      <x v="193"/>
      <x v="134"/>
      <x v="25"/>
      <x v="1"/>
    </i>
    <i>
      <x v="588"/>
      <x v="450"/>
      <x v="86"/>
      <x v="3"/>
      <x v="5"/>
    </i>
    <i>
      <x v="589"/>
      <x v="606"/>
      <x v="22"/>
      <x v="6"/>
      <x v="5"/>
    </i>
    <i>
      <x v="590"/>
      <x v="325"/>
      <x v="22"/>
      <x v="6"/>
      <x v="3"/>
    </i>
    <i r="1">
      <x v="719"/>
      <x v="22"/>
      <x v="6"/>
      <x v="5"/>
    </i>
    <i>
      <x v="591"/>
      <x v="858"/>
      <x v="119"/>
      <x v="15"/>
      <x v="6"/>
    </i>
    <i>
      <x v="592"/>
      <x v="859"/>
      <x v="119"/>
      <x v="15"/>
      <x v="6"/>
    </i>
    <i>
      <x v="593"/>
      <x v="860"/>
      <x v="119"/>
      <x v="15"/>
      <x v="6"/>
    </i>
    <i>
      <x v="594"/>
      <x v="861"/>
      <x v="119"/>
      <x v="15"/>
      <x v="6"/>
    </i>
    <i>
      <x v="595"/>
      <x v="816"/>
      <x v="190"/>
      <x v="15"/>
      <x v="6"/>
    </i>
    <i>
      <x v="596"/>
      <x v="325"/>
      <x v="22"/>
      <x v="6"/>
      <x v="3"/>
    </i>
    <i>
      <x v="597"/>
      <x v="833"/>
      <x v="193"/>
      <x v="18"/>
      <x v="6"/>
    </i>
    <i>
      <x v="598"/>
      <x v="84"/>
      <x v="22"/>
      <x v="6"/>
      <x/>
    </i>
    <i>
      <x v="599"/>
      <x v="15"/>
      <x v="22"/>
      <x v="6"/>
      <x/>
    </i>
    <i>
      <x v="600"/>
      <x v="30"/>
      <x v="89"/>
      <x v="2"/>
      <x/>
    </i>
    <i>
      <x v="601"/>
      <x v="639"/>
      <x v="125"/>
      <x v="18"/>
      <x v="5"/>
    </i>
    <i>
      <x v="602"/>
      <x v="692"/>
      <x v="151"/>
      <x v="10"/>
      <x v="5"/>
    </i>
    <i>
      <x v="603"/>
      <x v="467"/>
      <x v="153"/>
      <x v="5"/>
      <x v="5"/>
    </i>
    <i>
      <x v="604"/>
      <x v="530"/>
      <x v="54"/>
      <x v="5"/>
      <x v="5"/>
    </i>
    <i>
      <x v="605"/>
      <x v="780"/>
      <x v="23"/>
      <x v="18"/>
      <x v="6"/>
    </i>
    <i>
      <x v="606"/>
      <x v="862"/>
      <x v="119"/>
      <x v="15"/>
      <x v="6"/>
    </i>
    <i>
      <x v="607"/>
      <x v="739"/>
      <x v="122"/>
      <x/>
      <x v="5"/>
    </i>
    <i>
      <x v="608"/>
      <x v="173"/>
      <x v="63"/>
      <x v="25"/>
      <x v="1"/>
    </i>
    <i r="1">
      <x v="174"/>
      <x v="63"/>
      <x v="25"/>
      <x v="1"/>
    </i>
    <i r="1">
      <x v="199"/>
      <x v="63"/>
      <x v="25"/>
      <x v="1"/>
    </i>
    <i>
      <x v="609"/>
      <x v="512"/>
      <x v="119"/>
      <x v="15"/>
      <x v="5"/>
    </i>
    <i>
      <x v="610"/>
      <x v="820"/>
      <x v="84"/>
      <x v="17"/>
      <x v="6"/>
    </i>
    <i>
      <x v="611"/>
      <x v="594"/>
      <x v="146"/>
      <x v="25"/>
      <x v="5"/>
    </i>
    <i>
      <x v="612"/>
      <x v="857"/>
      <x v="116"/>
      <x v="20"/>
      <x v="6"/>
    </i>
    <i>
      <x v="613"/>
      <x v="720"/>
      <x v="22"/>
      <x v="6"/>
      <x v="5"/>
    </i>
    <i>
      <x v="614"/>
      <x v="435"/>
      <x v="36"/>
      <x v="17"/>
      <x v="5"/>
    </i>
    <i>
      <x v="615"/>
      <x v="686"/>
      <x v="160"/>
      <x v="16"/>
      <x v="5"/>
    </i>
    <i>
      <x v="616"/>
      <x v="584"/>
      <x v="146"/>
      <x v="25"/>
      <x v="5"/>
    </i>
    <i>
      <x v="617"/>
      <x v="418"/>
      <x v="22"/>
      <x v="6"/>
      <x v="5"/>
    </i>
    <i>
      <x v="618"/>
      <x v="367"/>
      <x v="125"/>
      <x v="18"/>
      <x v="5"/>
    </i>
    <i>
      <x v="619"/>
      <x v="429"/>
      <x v="121"/>
      <x v="25"/>
      <x v="5"/>
    </i>
    <i>
      <x v="620"/>
      <x v="191"/>
      <x v="121"/>
      <x v="25"/>
      <x v="1"/>
    </i>
    <i>
      <x v="621"/>
      <x v="95"/>
      <x v="146"/>
      <x v="25"/>
      <x/>
    </i>
    <i>
      <x v="622"/>
      <x v="294"/>
      <x v="47"/>
      <x v="11"/>
      <x v="3"/>
    </i>
    <i>
      <x v="623"/>
      <x v="940"/>
      <x v="161"/>
      <x v="18"/>
      <x v="6"/>
    </i>
    <i>
      <x v="624"/>
      <x v="915"/>
      <x v="146"/>
      <x v="25"/>
      <x v="6"/>
    </i>
    <i>
      <x v="625"/>
      <x v="916"/>
      <x v="146"/>
      <x v="25"/>
      <x v="6"/>
    </i>
    <i>
      <x v="626"/>
      <x v="917"/>
      <x v="146"/>
      <x v="25"/>
      <x v="6"/>
    </i>
    <i>
      <x v="627"/>
      <x v="918"/>
      <x v="146"/>
      <x v="25"/>
      <x v="6"/>
    </i>
    <i>
      <x v="628"/>
      <x v="259"/>
      <x v="154"/>
      <x v="25"/>
      <x v="1"/>
    </i>
    <i>
      <x v="629"/>
      <x v="186"/>
      <x v="106"/>
      <x v="25"/>
      <x v="1"/>
    </i>
    <i>
      <x v="630"/>
      <x v="207"/>
      <x v="146"/>
      <x v="25"/>
      <x v="1"/>
    </i>
    <i>
      <x v="631"/>
      <x v="824"/>
      <x v="88"/>
      <x v="1"/>
      <x v="6"/>
    </i>
    <i>
      <x v="632"/>
      <x v="319"/>
      <x v="121"/>
      <x v="25"/>
      <x v="3"/>
    </i>
    <i>
      <x v="633"/>
      <x v="520"/>
      <x v="128"/>
      <x v="25"/>
      <x v="5"/>
    </i>
    <i>
      <x v="634"/>
      <x v="211"/>
      <x v="146"/>
      <x v="25"/>
      <x v="1"/>
    </i>
    <i>
      <x v="635"/>
      <x v="675"/>
      <x v="22"/>
      <x v="6"/>
      <x v="5"/>
    </i>
    <i>
      <x v="636"/>
      <x v="226"/>
      <x v="146"/>
      <x v="25"/>
      <x v="1"/>
    </i>
    <i>
      <x v="637"/>
      <x v="264"/>
      <x v="146"/>
      <x v="25"/>
      <x v="1"/>
    </i>
    <i>
      <x v="638"/>
      <x v="216"/>
      <x v="146"/>
      <x v="25"/>
      <x v="1"/>
    </i>
    <i>
      <x v="639"/>
      <x v="773"/>
      <x v="22"/>
      <x v="6"/>
      <x v="6"/>
    </i>
    <i>
      <x v="640"/>
      <x v="115"/>
      <x v="49"/>
      <x v="20"/>
      <x/>
    </i>
    <i>
      <x v="641"/>
      <x v="499"/>
      <x v="57"/>
      <x v="8"/>
      <x v="5"/>
    </i>
    <i>
      <x v="642"/>
      <x v="834"/>
      <x v="101"/>
      <x v="18"/>
      <x v="6"/>
    </i>
    <i>
      <x v="643"/>
      <x v="790"/>
      <x v="42"/>
      <x v="12"/>
      <x v="6"/>
    </i>
    <i>
      <x v="644"/>
      <x v="791"/>
      <x v="42"/>
      <x v="12"/>
      <x v="6"/>
    </i>
    <i>
      <x v="645"/>
      <x v="405"/>
      <x v="140"/>
      <x v="23"/>
      <x v="5"/>
    </i>
    <i>
      <x v="646"/>
      <x v="807"/>
      <x v="57"/>
      <x v="8"/>
      <x v="6"/>
    </i>
    <i>
      <x v="647"/>
      <x v="696"/>
      <x v="157"/>
      <x v="25"/>
      <x v="5"/>
    </i>
    <i>
      <x v="648"/>
      <x v="872"/>
      <x v="125"/>
      <x v="18"/>
      <x v="6"/>
    </i>
    <i>
      <x v="649"/>
      <x v="873"/>
      <x v="125"/>
      <x v="18"/>
      <x v="6"/>
    </i>
    <i>
      <x v="650"/>
      <x v="874"/>
      <x v="125"/>
      <x v="18"/>
      <x v="6"/>
    </i>
    <i>
      <x v="651"/>
      <x v="406"/>
      <x v="125"/>
      <x v="18"/>
      <x v="5"/>
    </i>
    <i r="1">
      <x v="875"/>
      <x v="125"/>
      <x v="18"/>
      <x v="6"/>
    </i>
    <i>
      <x v="652"/>
      <x v="876"/>
      <x v="125"/>
      <x v="18"/>
      <x v="6"/>
    </i>
    <i>
      <x v="653"/>
      <x v="877"/>
      <x v="125"/>
      <x v="18"/>
      <x v="6"/>
    </i>
    <i>
      <x v="654"/>
      <x v="919"/>
      <x v="146"/>
      <x v="25"/>
      <x v="6"/>
    </i>
    <i>
      <x v="655"/>
      <x v="909"/>
      <x v="135"/>
      <x v="25"/>
      <x v="6"/>
    </i>
    <i>
      <x v="656"/>
      <x v="754"/>
      <x v="11"/>
      <x v="25"/>
      <x v="6"/>
    </i>
    <i>
      <x v="657"/>
      <x v="920"/>
      <x v="146"/>
      <x v="25"/>
      <x v="6"/>
    </i>
    <i>
      <x v="658"/>
      <x v="907"/>
      <x v="134"/>
      <x v="25"/>
      <x v="6"/>
    </i>
    <i>
      <x v="659"/>
      <x v="864"/>
      <x v="121"/>
      <x v="25"/>
      <x v="6"/>
    </i>
    <i>
      <x v="660"/>
      <x v="878"/>
      <x v="125"/>
      <x v="18"/>
      <x v="6"/>
    </i>
    <i>
      <x v="661"/>
      <x v="766"/>
      <x v="14"/>
      <x v="10"/>
      <x v="6"/>
    </i>
    <i>
      <x v="662"/>
      <x v="757"/>
      <x v="14"/>
      <x v="10"/>
      <x v="6"/>
    </i>
    <i>
      <x v="663"/>
      <x v="879"/>
      <x v="125"/>
      <x v="18"/>
      <x v="6"/>
    </i>
    <i>
      <x v="664"/>
      <x v="758"/>
      <x v="14"/>
      <x v="10"/>
      <x v="6"/>
    </i>
    <i>
      <x v="665"/>
      <x v="759"/>
      <x v="14"/>
      <x v="10"/>
      <x v="6"/>
    </i>
    <i>
      <x v="666"/>
      <x v="760"/>
      <x v="14"/>
      <x v="10"/>
      <x v="6"/>
    </i>
    <i>
      <x v="667"/>
      <x v="921"/>
      <x v="146"/>
      <x v="25"/>
      <x v="6"/>
    </i>
    <i>
      <x v="668"/>
      <x v="548"/>
      <x v="14"/>
      <x v="10"/>
      <x v="5"/>
    </i>
    <i r="1">
      <x v="761"/>
      <x v="14"/>
      <x v="10"/>
      <x v="6"/>
    </i>
    <i>
      <x v="669"/>
      <x v="922"/>
      <x v="146"/>
      <x v="25"/>
      <x v="6"/>
    </i>
    <i>
      <x v="670"/>
      <x v="762"/>
      <x v="14"/>
      <x v="10"/>
      <x v="6"/>
    </i>
    <i>
      <x v="671"/>
      <x v="905"/>
      <x v="132"/>
      <x v="25"/>
      <x v="6"/>
    </i>
    <i>
      <x v="672"/>
      <x v="813"/>
      <x v="63"/>
      <x v="25"/>
      <x v="6"/>
    </i>
    <i>
      <x v="673"/>
      <x v="812"/>
      <x v="62"/>
      <x v="25"/>
      <x v="6"/>
    </i>
    <i>
      <x v="674"/>
      <x v="923"/>
      <x v="146"/>
      <x v="25"/>
      <x v="6"/>
    </i>
    <i>
      <x v="675"/>
      <x v="924"/>
      <x v="146"/>
      <x v="25"/>
      <x v="6"/>
    </i>
    <i>
      <x v="676"/>
      <x v="906"/>
      <x v="133"/>
      <x v="25"/>
      <x v="6"/>
    </i>
    <i>
      <x v="677"/>
      <x v="880"/>
      <x v="125"/>
      <x v="18"/>
      <x v="6"/>
    </i>
    <i>
      <x v="678"/>
      <x v="908"/>
      <x v="134"/>
      <x v="25"/>
      <x v="6"/>
    </i>
    <i>
      <x v="679"/>
      <x v="881"/>
      <x v="125"/>
      <x v="18"/>
      <x v="6"/>
    </i>
    <i>
      <x v="680"/>
      <x v="882"/>
      <x v="125"/>
      <x v="18"/>
      <x v="6"/>
    </i>
    <i>
      <x v="681"/>
      <x v="883"/>
      <x v="125"/>
      <x v="18"/>
      <x v="6"/>
    </i>
    <i>
      <x v="682"/>
      <x v="841"/>
      <x v="106"/>
      <x v="25"/>
      <x v="6"/>
    </i>
    <i>
      <x v="683"/>
      <x v="925"/>
      <x v="146"/>
      <x v="25"/>
      <x v="6"/>
    </i>
    <i>
      <x v="684"/>
      <x v="763"/>
      <x v="14"/>
      <x v="10"/>
      <x v="6"/>
    </i>
    <i>
      <x v="685"/>
      <x v="884"/>
      <x v="125"/>
      <x v="18"/>
      <x v="6"/>
    </i>
    <i>
      <x v="686"/>
      <x v="885"/>
      <x v="125"/>
      <x v="18"/>
      <x v="6"/>
    </i>
    <i>
      <x v="687"/>
      <x v="886"/>
      <x v="125"/>
      <x v="18"/>
      <x v="6"/>
    </i>
    <i>
      <x v="688"/>
      <x v="887"/>
      <x v="125"/>
      <x v="18"/>
      <x v="6"/>
    </i>
    <i>
      <x v="689"/>
      <x v="70"/>
      <x v="68"/>
      <x v="23"/>
      <x/>
    </i>
    <i>
      <x v="690"/>
      <x v="943"/>
      <x v="163"/>
      <x v="10"/>
      <x v="6"/>
    </i>
    <i>
      <x v="691"/>
      <x v="888"/>
      <x v="125"/>
      <x v="18"/>
      <x v="6"/>
    </i>
    <i>
      <x v="692"/>
      <x v="745"/>
      <x v="178"/>
      <x v="8"/>
      <x v="6"/>
    </i>
    <i>
      <x v="693"/>
      <x v="320"/>
      <x v="125"/>
      <x v="18"/>
      <x v="3"/>
    </i>
    <i>
      <x v="694"/>
      <x v="764"/>
      <x v="14"/>
      <x v="10"/>
      <x v="6"/>
    </i>
    <i>
      <x v="695"/>
      <x v="194"/>
      <x v="135"/>
      <x v="25"/>
      <x v="1"/>
    </i>
    <i r="1">
      <x v="198"/>
      <x v="135"/>
      <x v="25"/>
      <x v="1"/>
    </i>
    <i>
      <x v="696"/>
      <x v="563"/>
      <x v="146"/>
      <x v="25"/>
      <x v="5"/>
    </i>
    <i>
      <x v="697"/>
      <x v="590"/>
      <x v="146"/>
      <x v="25"/>
      <x v="5"/>
    </i>
    <i>
      <x v="698"/>
      <x v="638"/>
      <x v="146"/>
      <x v="25"/>
      <x v="5"/>
    </i>
    <i>
      <x v="699"/>
      <x v="774"/>
      <x v="22"/>
      <x v="6"/>
      <x v="6"/>
    </i>
    <i>
      <x v="700"/>
      <x v="558"/>
      <x v="32"/>
      <x v="25"/>
      <x v="5"/>
    </i>
    <i>
      <x v="701"/>
      <x v="531"/>
      <x v="14"/>
      <x v="10"/>
      <x v="5"/>
    </i>
    <i>
      <x v="702"/>
      <x v="591"/>
      <x v="57"/>
      <x v="8"/>
      <x v="5"/>
    </i>
    <i>
      <x v="703"/>
      <x v="203"/>
      <x v="146"/>
      <x v="25"/>
      <x v="1"/>
    </i>
    <i>
      <x v="704"/>
      <x v="740"/>
      <x v="3"/>
      <x v="8"/>
      <x v="5"/>
    </i>
    <i>
      <x v="705"/>
      <x v="640"/>
      <x v="146"/>
      <x v="25"/>
      <x v="5"/>
    </i>
    <i>
      <x v="706"/>
      <x v="926"/>
      <x v="146"/>
      <x v="25"/>
      <x v="6"/>
    </i>
    <i>
      <x v="707"/>
      <x v="640"/>
      <x v="146"/>
      <x v="25"/>
      <x v="5"/>
    </i>
    <i>
      <x v="708"/>
      <x v="751"/>
      <x v="181"/>
      <x v="25"/>
      <x v="6"/>
    </i>
    <i>
      <x v="709"/>
      <x v="543"/>
      <x v="125"/>
      <x v="18"/>
      <x v="5"/>
    </i>
    <i>
      <x v="710"/>
      <x v="385"/>
      <x v="79"/>
      <x v="5"/>
      <x v="5"/>
    </i>
    <i>
      <x v="711"/>
      <x v="400"/>
      <x v="101"/>
      <x v="18"/>
      <x v="5"/>
    </i>
    <i>
      <x v="712"/>
      <x v="775"/>
      <x v="22"/>
      <x v="6"/>
      <x v="6"/>
    </i>
    <i>
      <x v="713"/>
      <x v="621"/>
      <x v="13"/>
      <x v="13"/>
      <x v="5"/>
    </i>
    <i>
      <x v="714"/>
      <x v="205"/>
      <x v="106"/>
      <x v="25"/>
      <x v="1"/>
    </i>
    <i>
      <x v="715"/>
      <x v="210"/>
      <x v="11"/>
      <x v="25"/>
      <x v="1"/>
    </i>
    <i>
      <x v="716"/>
      <x v="206"/>
      <x v="146"/>
      <x v="25"/>
      <x v="1"/>
    </i>
    <i>
      <x v="717"/>
      <x v="293"/>
      <x v="125"/>
      <x v="18"/>
      <x v="3"/>
    </i>
    <i>
      <x v="718"/>
      <x v="589"/>
      <x v="146"/>
      <x v="25"/>
      <x v="5"/>
    </i>
    <i>
      <x v="719"/>
      <x v="581"/>
      <x v="20"/>
      <x v="25"/>
      <x v="5"/>
    </i>
    <i>
      <x v="720"/>
      <x v="950"/>
      <x v="175"/>
      <x v="4"/>
      <x v="6"/>
    </i>
    <i>
      <x v="721"/>
      <x v="703"/>
      <x v="165"/>
      <x v="25"/>
      <x v="5"/>
    </i>
    <i>
      <x v="722"/>
      <x v="632"/>
      <x v="142"/>
      <x v="25"/>
      <x v="5"/>
    </i>
    <i>
      <x v="723"/>
      <x v="897"/>
      <x v="129"/>
      <x v="4"/>
      <x v="6"/>
    </i>
    <i>
      <x v="724"/>
      <x v="494"/>
      <x v="11"/>
      <x v="25"/>
      <x v="5"/>
    </i>
    <i>
      <x v="725"/>
      <x v="818"/>
      <x v="82"/>
      <x v="4"/>
      <x v="6"/>
    </i>
    <i>
      <x v="726"/>
      <x v="60"/>
      <x v="88"/>
      <x v="1"/>
      <x/>
    </i>
    <i r="1">
      <x v="422"/>
      <x v="88"/>
      <x v="1"/>
      <x v="5"/>
    </i>
    <i>
      <x v="727"/>
      <x v="825"/>
      <x v="89"/>
      <x v="2"/>
      <x v="6"/>
    </i>
    <i>
      <x v="728"/>
      <x v="826"/>
      <x v="89"/>
      <x v="2"/>
      <x v="6"/>
    </i>
    <i>
      <x v="729"/>
      <x v="827"/>
      <x v="89"/>
      <x v="2"/>
      <x v="6"/>
    </i>
    <i>
      <x v="730"/>
      <x v="828"/>
      <x v="89"/>
      <x v="2"/>
      <x v="6"/>
    </i>
    <i>
      <x v="731"/>
      <x v="797"/>
      <x v="54"/>
      <x v="5"/>
      <x v="6"/>
    </i>
    <i>
      <x v="732"/>
      <x v="798"/>
      <x v="54"/>
      <x v="5"/>
      <x v="6"/>
    </i>
    <i>
      <x v="733"/>
      <x v="799"/>
      <x v="54"/>
      <x v="5"/>
      <x v="6"/>
    </i>
    <i>
      <x v="734"/>
      <x v="800"/>
      <x v="54"/>
      <x v="5"/>
      <x v="6"/>
    </i>
    <i>
      <x v="735"/>
      <x v="801"/>
      <x v="54"/>
      <x v="5"/>
      <x v="6"/>
    </i>
    <i>
      <x v="736"/>
      <x v="802"/>
      <x v="54"/>
      <x v="5"/>
      <x v="6"/>
    </i>
    <i>
      <x v="737"/>
      <x v="386"/>
      <x v="146"/>
      <x v="25"/>
      <x v="5"/>
    </i>
    <i>
      <x v="738"/>
      <x v="526"/>
      <x v="125"/>
      <x v="18"/>
      <x v="5"/>
    </i>
    <i>
      <x v="739"/>
      <x v="519"/>
      <x v="116"/>
      <x v="20"/>
      <x v="5"/>
    </i>
    <i>
      <x v="740"/>
      <x v="408"/>
      <x v="116"/>
      <x v="20"/>
      <x v="5"/>
    </i>
    <i>
      <x v="741"/>
      <x v="13"/>
      <x v="6"/>
      <x v="25"/>
      <x/>
    </i>
    <i>
      <x v="742"/>
      <x v="244"/>
      <x v="125"/>
      <x v="18"/>
      <x v="1"/>
    </i>
    <i r="1">
      <x v="331"/>
      <x v="125"/>
      <x v="18"/>
      <x v="4"/>
    </i>
    <i r="1">
      <x v="533"/>
      <x v="125"/>
      <x v="18"/>
      <x v="5"/>
    </i>
    <i>
      <x v="743"/>
      <x v="326"/>
      <x v="22"/>
      <x v="6"/>
      <x v="3"/>
    </i>
    <i>
      <x v="744"/>
      <x v="623"/>
      <x v="146"/>
      <x v="25"/>
      <x v="5"/>
    </i>
    <i>
      <x v="745"/>
      <x v="374"/>
      <x v="175"/>
      <x v="4"/>
      <x v="5"/>
    </i>
    <i>
      <x v="746"/>
      <x v="829"/>
      <x v="92"/>
      <x v="17"/>
      <x v="6"/>
    </i>
    <i>
      <x v="747"/>
      <x v="792"/>
      <x v="43"/>
      <x v="17"/>
      <x v="6"/>
    </i>
    <i>
      <x v="748"/>
      <x v="793"/>
      <x v="43"/>
      <x v="17"/>
      <x v="6"/>
    </i>
    <i>
      <x v="749"/>
      <x v="927"/>
      <x v="146"/>
      <x v="25"/>
      <x v="6"/>
    </i>
    <i>
      <x v="750"/>
      <x v="928"/>
      <x v="146"/>
      <x v="25"/>
      <x v="6"/>
    </i>
    <i>
      <x v="751"/>
      <x v="537"/>
      <x v="173"/>
      <x v="7"/>
      <x v="5"/>
    </i>
    <i>
      <x v="752"/>
      <x v="711"/>
      <x v="174"/>
      <x v="7"/>
      <x v="5"/>
    </i>
    <i>
      <x v="753"/>
      <x v="682"/>
      <x v="171"/>
      <x v="7"/>
      <x v="5"/>
    </i>
    <i>
      <x v="754"/>
      <x v="654"/>
      <x v="150"/>
      <x v="7"/>
      <x v="5"/>
    </i>
    <i>
      <x v="755"/>
      <x v="645"/>
      <x v="174"/>
      <x v="7"/>
      <x v="5"/>
    </i>
    <i>
      <x v="756"/>
      <x v="656"/>
      <x v="35"/>
      <x v="7"/>
      <x v="5"/>
    </i>
    <i>
      <x v="757"/>
      <x v="461"/>
      <x v="14"/>
      <x v="10"/>
      <x v="5"/>
    </i>
    <i>
      <x v="758"/>
      <x v="183"/>
      <x v="146"/>
      <x v="25"/>
      <x v="1"/>
    </i>
    <i r="1">
      <x v="197"/>
      <x v="147"/>
      <x v="25"/>
      <x v="1"/>
    </i>
    <i>
      <x v="759"/>
      <x v="776"/>
      <x v="22"/>
      <x v="6"/>
      <x v="6"/>
    </i>
    <i>
      <x v="760"/>
      <x v="929"/>
      <x v="146"/>
      <x v="25"/>
      <x v="6"/>
    </i>
    <i>
      <x v="761"/>
      <x v="808"/>
      <x v="57"/>
      <x v="8"/>
      <x v="6"/>
    </i>
    <i>
      <x v="762"/>
      <x v="453"/>
      <x v="76"/>
      <x v="14"/>
      <x v="5"/>
    </i>
    <i>
      <x v="763"/>
      <x v="765"/>
      <x v="14"/>
      <x v="10"/>
      <x v="6"/>
    </i>
    <i>
      <x v="764"/>
      <x v="345"/>
      <x v="89"/>
      <x v="2"/>
      <x v="5"/>
    </i>
    <i>
      <x v="765"/>
      <x v="489"/>
      <x v="89"/>
      <x v="2"/>
      <x v="5"/>
    </i>
    <i>
      <x v="766"/>
      <x v="411"/>
      <x v="146"/>
      <x v="25"/>
      <x v="5"/>
    </i>
    <i>
      <x v="767"/>
      <x v="709"/>
      <x v="171"/>
      <x v="7"/>
      <x v="5"/>
    </i>
    <i>
      <x v="768"/>
      <x v="545"/>
      <x v="110"/>
      <x v="18"/>
      <x v="5"/>
    </i>
    <i>
      <x v="769"/>
      <x v="587"/>
      <x v="92"/>
      <x v="17"/>
      <x v="5"/>
    </i>
    <i>
      <x v="770"/>
      <x v="175"/>
      <x v="146"/>
      <x v="25"/>
      <x v="1"/>
    </i>
    <i r="1">
      <x v="215"/>
      <x v="146"/>
      <x v="25"/>
      <x v="1"/>
    </i>
    <i>
      <x v="771"/>
      <x v="865"/>
      <x v="122"/>
      <x/>
      <x v="6"/>
    </i>
    <i>
      <x v="772"/>
      <x v="528"/>
      <x v="122"/>
      <x/>
      <x v="5"/>
    </i>
    <i>
      <x v="773"/>
      <x v="608"/>
      <x v="125"/>
      <x v="18"/>
      <x v="5"/>
    </i>
    <i>
      <x v="774"/>
      <x v="805"/>
      <x v="55"/>
      <x v="17"/>
      <x v="6"/>
    </i>
    <i>
      <x v="775"/>
      <x v="312"/>
      <x v="48"/>
      <x v="18"/>
      <x v="3"/>
    </i>
    <i r="1">
      <x v="478"/>
      <x v="48"/>
      <x v="18"/>
      <x v="5"/>
    </i>
    <i r="1">
      <x v="796"/>
      <x v="48"/>
      <x v="18"/>
      <x v="6"/>
    </i>
    <i>
      <x v="776"/>
      <x v="593"/>
      <x v="59"/>
      <x v="17"/>
      <x v="5"/>
    </i>
    <i>
      <x v="777"/>
      <x v="314"/>
      <x v="85"/>
      <x v="18"/>
      <x v="3"/>
    </i>
    <i>
      <x v="778"/>
      <x v="856"/>
      <x v="200"/>
      <x v="4"/>
      <x v="6"/>
    </i>
    <i>
      <x v="779"/>
      <x v="564"/>
      <x v="1"/>
      <x v="13"/>
      <x v="5"/>
    </i>
    <i>
      <x v="780"/>
      <x v="336"/>
      <x v="63"/>
      <x v="25"/>
      <x v="5"/>
    </i>
    <i>
      <x v="781"/>
      <x v="347"/>
      <x v="3"/>
      <x v="8"/>
      <x v="5"/>
    </i>
    <i>
      <x v="782"/>
      <x v="677"/>
      <x v="85"/>
      <x v="18"/>
      <x v="5"/>
    </i>
    <i>
      <x v="783"/>
      <x v="16"/>
      <x v="22"/>
      <x v="6"/>
      <x/>
    </i>
    <i>
      <x v="784"/>
      <x v="898"/>
      <x v="129"/>
      <x v="4"/>
      <x v="6"/>
    </i>
    <i>
      <x v="785"/>
      <x v="899"/>
      <x v="129"/>
      <x v="4"/>
      <x v="6"/>
    </i>
    <i>
      <x v="786"/>
      <x v="363"/>
      <x v="18"/>
      <x v="21"/>
      <x v="5"/>
    </i>
    <i r="1">
      <x v="767"/>
      <x v="18"/>
      <x v="21"/>
      <x v="6"/>
    </i>
    <i>
      <x v="787"/>
      <x v="24"/>
      <x v="18"/>
      <x v="21"/>
      <x/>
    </i>
    <i>
      <x v="788"/>
      <x v="505"/>
      <x v="18"/>
      <x v="21"/>
      <x v="5"/>
    </i>
    <i>
      <x v="789"/>
      <x v="768"/>
      <x v="18"/>
      <x v="21"/>
      <x v="6"/>
    </i>
    <i>
      <x v="790"/>
      <x v="532"/>
      <x v="18"/>
      <x v="21"/>
      <x v="5"/>
    </i>
    <i>
      <x v="791"/>
      <x v="910"/>
      <x v="143"/>
      <x v="25"/>
      <x v="6"/>
    </i>
    <i>
      <x v="792"/>
      <x v="74"/>
      <x v="125"/>
      <x v="18"/>
      <x/>
    </i>
    <i>
      <x v="793"/>
      <x v="438"/>
      <x v="6"/>
      <x v="25"/>
      <x v="5"/>
    </i>
    <i>
      <x v="794"/>
      <x v="104"/>
      <x v="146"/>
      <x v="25"/>
      <x/>
    </i>
    <i r="1">
      <x v="116"/>
      <x v="146"/>
      <x v="25"/>
      <x/>
    </i>
    <i>
      <x v="795"/>
      <x v="614"/>
      <x v="51"/>
      <x v="4"/>
      <x v="5"/>
    </i>
    <i>
      <x v="796"/>
      <x v="277"/>
      <x v="21"/>
      <x v="6"/>
      <x v="3"/>
    </i>
    <i>
      <x v="797"/>
      <x v="852"/>
      <x v="115"/>
      <x v="22"/>
      <x v="6"/>
    </i>
    <i>
      <x v="798"/>
      <x v="766"/>
      <x v="14"/>
      <x v="10"/>
      <x v="6"/>
    </i>
    <i>
      <x v="799"/>
      <x v="80"/>
      <x v="77"/>
      <x v="23"/>
      <x/>
    </i>
    <i r="1">
      <x v="443"/>
      <x v="77"/>
      <x v="23"/>
      <x v="5"/>
    </i>
    <i>
      <x v="800"/>
      <x v="900"/>
      <x v="129"/>
      <x v="4"/>
      <x v="6"/>
    </i>
    <i>
      <x v="801"/>
      <x v="159"/>
      <x v="174"/>
      <x v="7"/>
      <x/>
    </i>
    <i r="1">
      <x v="166"/>
      <x v="174"/>
      <x v="7"/>
      <x/>
    </i>
    <i>
      <x v="802"/>
      <x v="692"/>
      <x v="151"/>
      <x v="10"/>
      <x v="5"/>
    </i>
    <i>
      <x v="803"/>
      <x v="15"/>
      <x v="22"/>
      <x v="6"/>
      <x/>
    </i>
    <i>
      <x v="804"/>
      <x v="84"/>
      <x v="22"/>
      <x v="6"/>
      <x/>
    </i>
    <i>
      <x v="805"/>
      <x v="705"/>
      <x v="168"/>
      <x v="10"/>
      <x v="5"/>
    </i>
    <i>
      <x v="806"/>
      <x v="464"/>
      <x v="146"/>
      <x v="25"/>
      <x v="5"/>
    </i>
    <i>
      <x v="807"/>
      <x v="625"/>
      <x v="11"/>
      <x v="25"/>
      <x v="5"/>
    </i>
    <i>
      <x v="808"/>
      <x v="78"/>
      <x v="88"/>
      <x v="1"/>
      <x/>
    </i>
    <i r="1">
      <x v="441"/>
      <x v="88"/>
      <x v="1"/>
      <x v="5"/>
    </i>
    <i>
      <x v="809"/>
      <x v="712"/>
      <x v="176"/>
      <x v="18"/>
      <x v="5"/>
    </i>
    <i>
      <x v="810"/>
      <x v="308"/>
      <x v="125"/>
      <x v="18"/>
      <x v="3"/>
    </i>
    <i>
      <x v="811"/>
      <x v="647"/>
      <x v="146"/>
      <x v="25"/>
      <x v="5"/>
    </i>
    <i>
      <x v="812"/>
      <x v="571"/>
      <x v="129"/>
      <x v="4"/>
      <x v="5"/>
    </i>
    <i>
      <x v="813"/>
      <x v="495"/>
      <x v="13"/>
      <x v="13"/>
      <x v="5"/>
    </i>
    <i>
      <x v="814"/>
      <x v="503"/>
      <x v="146"/>
      <x v="25"/>
      <x v="5"/>
    </i>
    <i>
      <x v="815"/>
      <x v="334"/>
      <x v="39"/>
      <x v="10"/>
      <x v="5"/>
    </i>
    <i>
      <x v="816"/>
      <x v="45"/>
      <x v="40"/>
      <x v="10"/>
      <x/>
    </i>
    <i>
      <x v="817"/>
      <x v="853"/>
      <x v="115"/>
      <x v="22"/>
      <x v="6"/>
    </i>
    <i>
      <x v="818"/>
      <x v="438"/>
      <x v="6"/>
      <x v="25"/>
      <x v="5"/>
    </i>
    <i>
      <x v="819"/>
      <x v="333"/>
      <x v="22"/>
      <x v="6"/>
      <x v="5"/>
    </i>
    <i>
      <x v="820"/>
      <x v="154"/>
      <x v="125"/>
      <x v="18"/>
      <x/>
    </i>
    <i>
      <x v="821"/>
      <x v="176"/>
      <x v="125"/>
      <x v="18"/>
      <x v="1"/>
    </i>
    <i r="1">
      <x v="177"/>
      <x v="125"/>
      <x v="18"/>
      <x v="1"/>
    </i>
    <i>
      <x v="822"/>
      <x v="369"/>
      <x v="30"/>
      <x v="18"/>
      <x v="5"/>
    </i>
    <i>
      <x v="823"/>
      <x v="536"/>
      <x v="125"/>
      <x v="18"/>
      <x v="5"/>
    </i>
    <i>
      <x v="824"/>
      <x v="329"/>
      <x v="125"/>
      <x v="18"/>
      <x v="4"/>
    </i>
    <i>
      <x v="825"/>
      <x v="423"/>
      <x v="125"/>
      <x v="18"/>
      <x v="5"/>
    </i>
    <i r="1">
      <x v="424"/>
      <x v="125"/>
      <x v="18"/>
      <x v="5"/>
    </i>
    <i>
      <x v="826"/>
      <x v="546"/>
      <x v="125"/>
      <x v="18"/>
      <x v="5"/>
    </i>
    <i>
      <x v="827"/>
      <x v="737"/>
      <x v="14"/>
      <x v="10"/>
      <x v="5"/>
    </i>
    <i>
      <x v="828"/>
      <x v="948"/>
      <x v="174"/>
      <x v="7"/>
      <x v="6"/>
    </i>
    <i>
      <x v="829"/>
      <x v="949"/>
      <x v="174"/>
      <x v="7"/>
      <x v="6"/>
    </i>
    <i>
      <x v="830"/>
      <x v="946"/>
      <x v="171"/>
      <x v="7"/>
      <x v="6"/>
    </i>
    <i>
      <x v="831"/>
      <x v="947"/>
      <x v="171"/>
      <x v="7"/>
      <x v="6"/>
    </i>
    <i>
      <x v="832"/>
      <x v="935"/>
      <x v="150"/>
      <x v="7"/>
      <x v="6"/>
    </i>
    <i>
      <x v="833"/>
      <x v="365"/>
      <x v="125"/>
      <x v="18"/>
      <x v="5"/>
    </i>
    <i>
      <x v="834"/>
      <x v="569"/>
      <x v="101"/>
      <x v="18"/>
      <x v="5"/>
    </i>
    <i>
      <x v="835"/>
      <x v="729"/>
      <x v="104"/>
      <x v="18"/>
      <x v="5"/>
    </i>
    <i>
      <x v="836"/>
      <x v="854"/>
      <x v="115"/>
      <x v="22"/>
      <x v="6"/>
    </i>
    <i>
      <x v="837"/>
      <x v="612"/>
      <x v="14"/>
      <x v="10"/>
      <x v="5"/>
    </i>
    <i>
      <x v="838"/>
      <x v="741"/>
      <x v="52"/>
      <x v="23"/>
      <x v="5"/>
    </i>
    <i>
      <x v="839"/>
      <x v="547"/>
      <x v="125"/>
      <x v="18"/>
      <x v="5"/>
    </i>
    <i>
      <x v="840"/>
      <x v="375"/>
      <x v="146"/>
      <x v="25"/>
      <x v="5"/>
    </i>
    <i>
      <x v="841"/>
      <x v="280"/>
      <x v="125"/>
      <x v="18"/>
      <x v="3"/>
    </i>
    <i>
      <x v="842"/>
      <x v="350"/>
      <x v="125"/>
      <x v="18"/>
      <x v="5"/>
    </i>
    <i>
      <x v="843"/>
      <x v="642"/>
      <x v="89"/>
      <x v="2"/>
      <x v="5"/>
    </i>
    <i>
      <x v="844"/>
      <x v="517"/>
      <x v="89"/>
      <x v="2"/>
      <x v="5"/>
    </i>
    <i>
      <x v="845"/>
      <x v="846"/>
      <x v="197"/>
      <x v="25"/>
      <x v="6"/>
    </i>
    <i>
      <x v="846"/>
      <x v="181"/>
      <x v="146"/>
      <x v="25"/>
      <x/>
    </i>
    <i>
      <x v="847"/>
      <x v="413"/>
      <x v="53"/>
      <x v="23"/>
      <x v="5"/>
    </i>
    <i>
      <x v="848"/>
      <x v="297"/>
      <x v="125"/>
      <x v="18"/>
      <x v="3"/>
    </i>
    <i>
      <x v="849"/>
      <x v="290"/>
      <x v="125"/>
      <x v="18"/>
      <x v="3"/>
    </i>
    <i>
      <x v="850"/>
      <x v="803"/>
      <x v="54"/>
      <x v="5"/>
      <x v="6"/>
    </i>
    <i>
      <x v="851"/>
      <x v="777"/>
      <x v="22"/>
      <x v="6"/>
      <x v="6"/>
    </i>
    <i>
      <x v="852"/>
      <x v="700"/>
      <x v="125"/>
      <x v="18"/>
      <x v="5"/>
    </i>
    <i>
      <x v="853"/>
      <x v="580"/>
      <x v="145"/>
      <x v="25"/>
      <x v="5"/>
    </i>
    <i>
      <x v="854"/>
      <x v="783"/>
      <x v="27"/>
      <x v="25"/>
      <x v="6"/>
    </i>
    <i>
      <x v="855"/>
      <x v="427"/>
      <x v="14"/>
      <x v="10"/>
      <x v="5"/>
    </i>
    <i>
      <x v="856"/>
      <x v="416"/>
      <x v="125"/>
      <x v="18"/>
      <x v="5"/>
    </i>
    <i>
      <x v="857"/>
      <x v="787"/>
      <x v="31"/>
      <x v="22"/>
      <x v="6"/>
    </i>
    <i>
      <x v="858"/>
      <x v="475"/>
      <x v="70"/>
      <x v="25"/>
      <x v="5"/>
    </i>
    <i>
      <x v="859"/>
      <x v="286"/>
      <x v="21"/>
      <x v="6"/>
      <x v="3"/>
    </i>
    <i>
      <x v="860"/>
      <x v="653"/>
      <x v="98"/>
      <x v="10"/>
      <x v="5"/>
    </i>
    <i>
      <x v="861"/>
      <x v="889"/>
      <x v="125"/>
      <x v="18"/>
      <x v="6"/>
    </i>
    <i>
      <x v="862"/>
      <x v="890"/>
      <x v="125"/>
      <x v="18"/>
      <x v="6"/>
    </i>
    <i>
      <x v="863"/>
      <x v="718"/>
      <x v="106"/>
      <x v="25"/>
      <x v="5"/>
    </i>
    <i>
      <x v="864"/>
      <x v="47"/>
      <x v="42"/>
      <x v="12"/>
      <x/>
    </i>
    <i>
      <x v="865"/>
      <x v="169"/>
      <x v="22"/>
      <x v="6"/>
      <x/>
    </i>
    <i>
      <x v="866"/>
      <x v="266"/>
      <x v="22"/>
      <x v="6"/>
      <x/>
    </i>
    <i r="1">
      <x v="426"/>
      <x v="22"/>
      <x v="6"/>
      <x v="5"/>
    </i>
    <i>
      <x v="867"/>
      <x v="74"/>
      <x v="125"/>
      <x v="18"/>
      <x/>
    </i>
    <i>
      <x v="868"/>
      <x v="287"/>
      <x v="22"/>
      <x v="6"/>
      <x v="3"/>
    </i>
    <i>
      <x v="869"/>
      <x v="666"/>
      <x v="176"/>
      <x v="18"/>
      <x v="5"/>
    </i>
    <i>
      <x v="870"/>
      <x v="322"/>
      <x v="22"/>
      <x v="6"/>
      <x v="3"/>
    </i>
    <i>
      <x v="871"/>
      <x v="524"/>
      <x v="22"/>
      <x v="6"/>
      <x v="5"/>
    </i>
    <i>
      <x v="872"/>
      <x v="417"/>
      <x v="102"/>
      <x v="18"/>
      <x v="5"/>
    </i>
    <i>
      <x v="873"/>
      <x v="292"/>
      <x v="22"/>
      <x v="6"/>
      <x v="3"/>
    </i>
    <i>
      <x v="874"/>
      <x v="195"/>
      <x v="63"/>
      <x v="25"/>
      <x/>
    </i>
    <i r="1">
      <x v="213"/>
      <x v="63"/>
      <x v="25"/>
      <x v="1"/>
    </i>
    <i>
      <x v="875"/>
      <x v="938"/>
      <x v="155"/>
      <x v="12"/>
      <x v="6"/>
    </i>
    <i>
      <x v="876"/>
      <x v="518"/>
      <x v="115"/>
      <x v="22"/>
      <x v="5"/>
    </i>
    <i>
      <x v="877"/>
      <x v="92"/>
      <x v="92"/>
      <x v="17"/>
      <x/>
    </i>
    <i>
      <x v="878"/>
      <x v="945"/>
      <x v="168"/>
      <x v="10"/>
      <x v="6"/>
    </i>
    <i>
      <x v="879"/>
      <x v="501"/>
      <x v="45"/>
      <x v="10"/>
      <x v="5"/>
    </i>
    <i>
      <x v="880"/>
      <x v="439"/>
      <x v="22"/>
      <x v="6"/>
      <x v="5"/>
    </i>
    <i>
      <x v="881"/>
      <x v="641"/>
      <x v="145"/>
      <x v="25"/>
      <x v="5"/>
    </i>
    <i>
      <x v="882"/>
      <x v="549"/>
      <x v="21"/>
      <x v="6"/>
      <x v="5"/>
    </i>
    <i>
      <x v="883"/>
      <x v="748"/>
      <x v="179"/>
      <x v="25"/>
      <x v="6"/>
    </i>
    <i>
      <x v="884"/>
      <x v="830"/>
      <x v="98"/>
      <x v="10"/>
      <x v="6"/>
    </i>
    <i>
      <x v="885"/>
      <x v="831"/>
      <x v="98"/>
      <x v="10"/>
      <x v="6"/>
    </i>
    <i>
      <x v="886"/>
      <x v="151"/>
      <x v="99"/>
      <x v="19"/>
      <x/>
    </i>
    <i>
      <x v="887"/>
      <x v="891"/>
      <x v="125"/>
      <x v="18"/>
      <x v="6"/>
    </i>
    <i>
      <x v="888"/>
      <x v="550"/>
      <x v="125"/>
      <x v="18"/>
      <x v="5"/>
    </i>
    <i>
      <x v="889"/>
      <x v="579"/>
      <x v="21"/>
      <x v="6"/>
      <x v="5"/>
    </i>
    <i>
      <x v="890"/>
      <x v="605"/>
      <x v="14"/>
      <x v="10"/>
      <x v="5"/>
    </i>
    <i>
      <x v="891"/>
      <x v="944"/>
      <x v="165"/>
      <x v="25"/>
      <x v="6"/>
    </i>
    <i>
      <x v="892"/>
      <x v="843"/>
      <x v="194"/>
      <x v="13"/>
      <x v="6"/>
    </i>
    <i>
      <x v="893"/>
      <x v="483"/>
      <x v="125"/>
      <x v="18"/>
      <x v="5"/>
    </i>
    <i>
      <x v="894"/>
      <x v="592"/>
      <x v="14"/>
      <x v="10"/>
      <x v="5"/>
    </i>
    <i>
      <x v="895"/>
      <x v="498"/>
      <x v="26"/>
      <x v="14"/>
      <x v="5"/>
    </i>
    <i>
      <x v="896"/>
      <x v="842"/>
      <x v="107"/>
      <x v="26"/>
      <x v="6"/>
    </i>
    <i>
      <x v="897"/>
      <x v="892"/>
      <x v="125"/>
      <x v="18"/>
      <x v="6"/>
    </i>
    <i>
      <x v="898"/>
      <x v="806"/>
      <x v="186"/>
      <x v="15"/>
      <x v="6"/>
    </i>
    <i>
      <x v="899"/>
      <x v="750"/>
      <x v="180"/>
      <x v="18"/>
      <x v="6"/>
    </i>
    <i>
      <x v="900"/>
      <x v="480"/>
      <x v="107"/>
      <x v="26"/>
      <x v="5"/>
    </i>
    <i>
      <x v="901"/>
      <x v="821"/>
      <x v="191"/>
      <x v="4"/>
      <x v="6"/>
    </i>
    <i>
      <x v="902"/>
      <x v="234"/>
      <x v="146"/>
      <x v="25"/>
      <x v="1"/>
    </i>
    <i>
      <x v="903"/>
      <x v="522"/>
      <x v="90"/>
      <x v="18"/>
      <x v="5"/>
    </i>
    <i>
      <x v="904"/>
      <x v="850"/>
      <x v="114"/>
      <x v="17"/>
      <x v="6"/>
    </i>
    <i>
      <x v="905"/>
      <x v="389"/>
      <x v="55"/>
      <x v="17"/>
      <x v="5"/>
    </i>
    <i>
      <x v="906"/>
      <x v="893"/>
      <x v="125"/>
      <x v="18"/>
      <x v="6"/>
    </i>
    <i>
      <x v="907"/>
      <x v="894"/>
      <x v="125"/>
      <x v="18"/>
      <x v="6"/>
    </i>
    <i>
      <x v="908"/>
      <x v="895"/>
      <x v="125"/>
      <x v="18"/>
      <x v="6"/>
    </i>
    <i>
      <x v="909"/>
      <x v="930"/>
      <x v="146"/>
      <x v="25"/>
      <x v="6"/>
    </i>
    <i>
      <x v="910"/>
      <x v="931"/>
      <x v="146"/>
      <x v="25"/>
      <x v="6"/>
    </i>
    <i>
      <x v="911"/>
      <x v="811"/>
      <x v="59"/>
      <x v="17"/>
      <x v="6"/>
    </i>
    <i>
      <x v="912"/>
      <x v="114"/>
      <x v="99"/>
      <x v="19"/>
      <x/>
    </i>
    <i>
      <x v="913"/>
      <x v="433"/>
      <x v="68"/>
      <x v="23"/>
      <x v="5"/>
    </i>
    <i>
      <x v="914"/>
      <x v="733"/>
      <x v="164"/>
      <x v="17"/>
      <x v="5"/>
    </i>
    <i>
      <x v="915"/>
      <x v="746"/>
      <x v="4"/>
      <x v="24"/>
      <x v="6"/>
    </i>
    <i>
      <x v="916"/>
      <x v="342"/>
      <x v="21"/>
      <x v="6"/>
      <x v="5"/>
    </i>
    <i>
      <x v="917"/>
      <x v="769"/>
      <x v="19"/>
      <x v="25"/>
      <x v="6"/>
    </i>
    <i>
      <x v="918"/>
      <x v="652"/>
      <x v="99"/>
      <x v="19"/>
      <x v="5"/>
    </i>
    <i>
      <x v="919"/>
      <x v="819"/>
      <x v="83"/>
      <x v="25"/>
      <x v="6"/>
    </i>
    <i>
      <x v="920"/>
      <x v="75"/>
      <x v="74"/>
      <x v="25"/>
      <x/>
    </i>
    <i>
      <x v="921"/>
      <x v="896"/>
      <x v="125"/>
      <x v="18"/>
      <x v="6"/>
    </i>
    <i>
      <x v="922"/>
      <x v="362"/>
      <x v="17"/>
      <x v="23"/>
      <x v="5"/>
    </i>
    <i>
      <x v="923"/>
      <x v="744"/>
      <x/>
      <x v="25"/>
      <x v="6"/>
    </i>
    <i>
      <x v="924"/>
      <x v="838"/>
      <x v="102"/>
      <x v="18"/>
      <x v="6"/>
    </i>
    <i>
      <x v="925"/>
      <x v="716"/>
      <x v="154"/>
      <x v="25"/>
      <x v="5"/>
    </i>
    <i>
      <x v="926"/>
      <x v="845"/>
      <x v="196"/>
      <x v="22"/>
      <x v="6"/>
    </i>
    <i>
      <x v="927"/>
      <x v="781"/>
      <x v="183"/>
      <x v="7"/>
      <x v="6"/>
    </i>
    <i>
      <x v="928"/>
      <x v="794"/>
      <x v="43"/>
      <x v="17"/>
      <x v="6"/>
    </i>
    <i>
      <x v="929"/>
      <x v="397"/>
      <x v="14"/>
      <x v="10"/>
      <x v="5"/>
    </i>
    <i>
      <x v="930"/>
      <x v="455"/>
      <x v="75"/>
      <x v="14"/>
      <x v="5"/>
    </i>
    <i>
      <x v="931"/>
      <x v="481"/>
      <x v="145"/>
      <x v="25"/>
      <x v="5"/>
    </i>
    <i>
      <x v="932"/>
      <x v="901"/>
      <x v="129"/>
      <x v="4"/>
      <x v="6"/>
    </i>
    <i>
      <x v="933"/>
      <x v="310"/>
      <x v="125"/>
      <x v="18"/>
      <x v="3"/>
    </i>
    <i>
      <x v="934"/>
      <x v="212"/>
      <x v="8"/>
      <x v="10"/>
      <x v="1"/>
    </i>
    <i>
      <x v="935"/>
      <x v="936"/>
      <x v="151"/>
      <x v="10"/>
      <x v="6"/>
    </i>
    <i>
      <x v="936"/>
      <x v="349"/>
      <x v="7"/>
      <x v="10"/>
      <x v="5"/>
    </i>
    <i>
      <x v="937"/>
      <x v="77"/>
      <x v="125"/>
      <x v="18"/>
      <x/>
    </i>
    <i>
      <x v="938"/>
      <x v="125"/>
      <x v="21"/>
      <x v="6"/>
      <x/>
    </i>
    <i r="1">
      <x v="164"/>
      <x v="21"/>
      <x v="6"/>
      <x/>
    </i>
    <i>
      <x v="939"/>
      <x v="370"/>
      <x v="97"/>
      <x v="25"/>
      <x v="5"/>
    </i>
    <i>
      <x v="940"/>
      <x v="258"/>
      <x v="125"/>
      <x v="18"/>
      <x v="1"/>
    </i>
    <i>
      <x v="941"/>
      <x v="721"/>
      <x v="125"/>
      <x v="18"/>
      <x v="5"/>
    </i>
    <i>
      <x v="942"/>
      <x v="809"/>
      <x v="187"/>
      <x v="6"/>
      <x v="6"/>
    </i>
    <i>
      <x v="943"/>
      <x v="158"/>
      <x v="172"/>
      <x v="25"/>
      <x/>
    </i>
    <i>
      <x v="944"/>
      <x v="392"/>
      <x v="48"/>
      <x v="18"/>
      <x v="5"/>
    </i>
    <i>
      <x v="945"/>
      <x v="804"/>
      <x v="54"/>
      <x v="5"/>
      <x v="6"/>
    </i>
    <i>
      <x v="946"/>
      <x v="832"/>
      <x v="99"/>
      <x v="19"/>
      <x v="6"/>
    </i>
    <i>
      <x v="947"/>
      <x v="460"/>
      <x v="94"/>
      <x v="18"/>
      <x v="5"/>
    </i>
    <i>
      <x v="948"/>
      <x v="90"/>
      <x v="86"/>
      <x v="3"/>
      <x/>
    </i>
    <i r="1">
      <x v="231"/>
      <x v="86"/>
      <x v="3"/>
      <x v="1"/>
    </i>
    <i>
      <x v="949"/>
      <x v="823"/>
      <x v="192"/>
      <x v="3"/>
      <x v="6"/>
    </i>
    <i>
      <x v="950"/>
      <x v="142"/>
      <x v="152"/>
      <x v="12"/>
      <x/>
    </i>
    <i>
      <x v="951"/>
      <x v="410"/>
      <x v="42"/>
      <x v="12"/>
      <x v="5"/>
    </i>
    <i>
      <x v="952"/>
      <x v="902"/>
      <x v="129"/>
      <x v="4"/>
      <x v="6"/>
    </i>
    <i>
      <x v="953"/>
      <x v="613"/>
      <x v="43"/>
      <x v="17"/>
      <x v="5"/>
    </i>
    <i>
      <x v="954"/>
      <x v="463"/>
      <x v="146"/>
      <x v="25"/>
      <x v="5"/>
    </i>
    <i>
      <x v="955"/>
      <x v="835"/>
      <x v="101"/>
      <x v="18"/>
      <x v="6"/>
    </i>
    <i>
      <x v="956"/>
      <x v="749"/>
      <x v="7"/>
      <x v="10"/>
      <x v="6"/>
    </i>
    <i>
      <x v="957"/>
      <x v="346"/>
      <x/>
      <x v="25"/>
      <x v="5"/>
    </i>
    <i>
      <x v="958"/>
      <x v="184"/>
      <x v="145"/>
      <x v="25"/>
      <x v="1"/>
    </i>
    <i>
      <x v="959"/>
      <x v="490"/>
      <x v="146"/>
      <x v="25"/>
      <x v="5"/>
    </i>
    <i>
      <x v="960"/>
      <x v="855"/>
      <x v="115"/>
      <x v="22"/>
      <x v="6"/>
    </i>
    <i>
      <x v="961"/>
      <x v="660"/>
      <x v="104"/>
      <x v="18"/>
      <x v="5"/>
    </i>
    <i>
      <x v="962"/>
      <x v="321"/>
      <x v="103"/>
      <x v="18"/>
      <x v="3"/>
    </i>
    <i>
      <x v="963"/>
      <x v="644"/>
      <x v="146"/>
      <x v="25"/>
      <x v="5"/>
    </i>
    <i>
      <x v="964"/>
      <x v="606"/>
      <x v="22"/>
      <x v="6"/>
      <x v="5"/>
    </i>
    <i>
      <x v="965"/>
      <x v="482"/>
      <x v="42"/>
      <x v="12"/>
      <x v="5"/>
    </i>
    <i>
      <x v="966"/>
      <x v="440"/>
      <x v="125"/>
      <x v="18"/>
      <x v="5"/>
    </i>
    <i>
      <x v="967"/>
      <x v="149"/>
      <x v="160"/>
      <x v="16"/>
      <x/>
    </i>
    <i>
      <x v="968"/>
      <x v="508"/>
      <x v="95"/>
      <x v="25"/>
      <x v="5"/>
    </i>
    <i>
      <x v="969"/>
      <x v="51"/>
      <x v="54"/>
      <x v="5"/>
      <x/>
    </i>
    <i>
      <x v="970"/>
      <x v="815"/>
      <x v="189"/>
      <x v="10"/>
      <x v="6"/>
    </i>
    <i>
      <x v="971"/>
      <x v="727"/>
      <x v="50"/>
      <x v="5"/>
      <x v="5"/>
    </i>
    <i>
      <x v="972"/>
      <x v="263"/>
      <x v="50"/>
      <x v="5"/>
      <x v="1"/>
    </i>
    <i>
      <x v="973"/>
      <x v="107"/>
      <x v="111"/>
      <x v="25"/>
      <x/>
    </i>
    <i>
      <x v="974"/>
      <x v="911"/>
      <x v="144"/>
      <x v="9"/>
      <x v="6"/>
    </i>
    <i>
      <x v="975"/>
      <x v="912"/>
      <x v="144"/>
      <x v="9"/>
      <x v="6"/>
    </i>
    <i>
      <x v="976"/>
      <x v="40"/>
      <x v="146"/>
      <x v="25"/>
      <x/>
    </i>
    <i>
      <x v="977"/>
      <x v="583"/>
      <x v="96"/>
      <x v="25"/>
      <x v="5"/>
    </i>
    <i>
      <x v="978"/>
      <x v="445"/>
      <x v="80"/>
      <x v="10"/>
      <x v="5"/>
    </i>
    <i>
      <x v="979"/>
      <x v="86"/>
      <x v="14"/>
      <x v="10"/>
      <x/>
    </i>
    <i>
      <x v="980"/>
      <x v="669"/>
      <x v="137"/>
      <x v="18"/>
      <x v="5"/>
    </i>
    <i>
      <x v="981"/>
      <x v="636"/>
      <x v="80"/>
      <x v="10"/>
      <x v="5"/>
    </i>
    <i>
      <x v="982"/>
      <x v="419"/>
      <x v="57"/>
      <x v="8"/>
      <x v="5"/>
    </i>
    <i>
      <x v="983"/>
      <x v="420"/>
      <x v="134"/>
      <x v="25"/>
      <x v="5"/>
    </i>
    <i>
      <x v="984"/>
      <x v="698"/>
      <x v="119"/>
      <x v="15"/>
      <x v="5"/>
    </i>
    <i>
      <x v="985"/>
      <x v="353"/>
      <x v="84"/>
      <x v="17"/>
      <x v="5"/>
    </i>
    <i>
      <x v="986"/>
      <x v="49"/>
      <x v="46"/>
      <x v="10"/>
      <x/>
    </i>
    <i>
      <x v="987"/>
      <x v="448"/>
      <x v="83"/>
      <x v="25"/>
      <x v="5"/>
    </i>
    <i>
      <x v="988"/>
      <x v="572"/>
      <x v="54"/>
      <x v="5"/>
      <x v="5"/>
    </i>
    <i>
      <x v="989"/>
      <x v="150"/>
      <x v="125"/>
      <x v="18"/>
      <x/>
    </i>
    <i>
      <x v="990"/>
      <x v="472"/>
      <x v="57"/>
      <x v="8"/>
      <x v="5"/>
    </i>
    <i>
      <x v="991"/>
      <x v="283"/>
      <x v="57"/>
      <x v="8"/>
      <x v="3"/>
    </i>
    <i>
      <x v="992"/>
      <x v="103"/>
      <x v="27"/>
      <x v="25"/>
      <x/>
    </i>
    <i>
      <x v="993"/>
      <x v="941"/>
      <x v="202"/>
      <x v="10"/>
      <x v="6"/>
    </i>
    <i>
      <x v="994"/>
      <x v="730"/>
      <x v="146"/>
      <x v="25"/>
      <x v="5"/>
    </i>
    <i>
      <x v="995"/>
      <x v="683"/>
      <x v="119"/>
      <x v="15"/>
      <x v="5"/>
    </i>
    <i>
      <x v="996"/>
      <x v="747"/>
      <x v="6"/>
      <x v="25"/>
      <x v="6"/>
    </i>
    <i>
      <x v="997"/>
      <x v="788"/>
      <x v="184"/>
      <x v="15"/>
      <x v="6"/>
    </i>
    <i>
      <x v="998"/>
      <x v="513"/>
      <x v="71"/>
      <x v="25"/>
      <x v="5"/>
    </i>
    <i>
      <x v="999"/>
      <x v="243"/>
      <x v="54"/>
      <x v="5"/>
      <x v="1"/>
    </i>
    <i r="1">
      <x v="688"/>
      <x v="54"/>
      <x v="5"/>
      <x v="5"/>
    </i>
    <i>
      <x v="1000"/>
      <x v="209"/>
      <x v="129"/>
      <x v="4"/>
      <x v="1"/>
    </i>
    <i r="1">
      <x v="339"/>
      <x v="129"/>
      <x v="4"/>
      <x v="5"/>
    </i>
    <i>
      <x v="1001"/>
      <x v="616"/>
      <x v="146"/>
      <x v="25"/>
      <x v="5"/>
    </i>
    <i>
      <x v="1002"/>
      <x v="752"/>
      <x v="182"/>
      <x v="18"/>
      <x v="6"/>
    </i>
    <i>
      <x v="1003"/>
      <x v="100"/>
      <x v="106"/>
      <x v="25"/>
      <x/>
    </i>
    <i>
      <x v="1004"/>
      <x v="1"/>
      <x v="14"/>
      <x v="10"/>
      <x/>
    </i>
    <i r="1">
      <x v="110"/>
      <x v="14"/>
      <x v="10"/>
      <x/>
    </i>
    <i>
      <x v="1005"/>
      <x v="227"/>
      <x v="63"/>
      <x v="25"/>
      <x v="1"/>
    </i>
    <i>
      <x v="1006"/>
      <x v="233"/>
      <x v="95"/>
      <x v="25"/>
      <x v="1"/>
    </i>
    <i>
      <x v="1007"/>
      <x v="235"/>
      <x v="125"/>
      <x v="18"/>
      <x v="1"/>
    </i>
    <i>
      <x v="1008"/>
      <x v="352"/>
      <x v="132"/>
      <x v="25"/>
      <x v="5"/>
    </i>
    <i>
      <x v="1009"/>
      <x v="814"/>
      <x v="65"/>
      <x v="10"/>
      <x v="6"/>
    </i>
    <i>
      <x v="1010"/>
      <x v="443"/>
      <x v="77"/>
      <x v="23"/>
      <x v="5"/>
    </i>
    <i>
      <x v="1011"/>
      <x v="91"/>
      <x v="90"/>
      <x v="18"/>
      <x/>
    </i>
    <i r="1">
      <x v="163"/>
      <x v="90"/>
      <x v="18"/>
      <x/>
    </i>
    <i>
      <x v="1012"/>
      <x v="71"/>
      <x v="69"/>
      <x v="25"/>
      <x/>
    </i>
    <i>
      <x v="1013"/>
      <x v="253"/>
      <x v="19"/>
      <x v="25"/>
      <x v="1"/>
    </i>
    <i>
      <x v="1014"/>
      <x v="561"/>
      <x v="19"/>
      <x v="25"/>
      <x v="5"/>
    </i>
    <i>
      <x v="1015"/>
      <x v="471"/>
      <x v="41"/>
      <x v="25"/>
      <x v="5"/>
    </i>
    <i>
      <x v="1016"/>
      <x v="141"/>
      <x v="19"/>
      <x v="25"/>
      <x/>
    </i>
    <i>
      <x v="1017"/>
      <x v="245"/>
      <x v="22"/>
      <x v="6"/>
      <x v="1"/>
    </i>
    <i>
      <x v="1018"/>
      <x v="735"/>
      <x v="169"/>
      <x v="12"/>
      <x v="5"/>
    </i>
    <i>
      <x v="1019"/>
      <x v="14"/>
      <x v="8"/>
      <x v="10"/>
      <x/>
    </i>
    <i>
      <x v="1020"/>
      <x v="844"/>
      <x v="195"/>
      <x v="16"/>
      <x v="6"/>
    </i>
    <i>
      <x v="1021"/>
      <x v="394"/>
      <x v="143"/>
      <x v="25"/>
      <x v="5"/>
    </i>
    <i>
      <x v="1022"/>
      <x v="236"/>
      <x v="28"/>
      <x v="11"/>
      <x v="1"/>
    </i>
    <i>
      <x v="1023"/>
      <x v="557"/>
      <x v="117"/>
      <x v="10"/>
      <x v="5"/>
    </i>
    <i>
      <x v="1024"/>
      <x v="32"/>
      <x v="9"/>
      <x v="23"/>
      <x/>
    </i>
    <i>
      <x v="1025"/>
      <x v="817"/>
      <x v="80"/>
      <x v="10"/>
      <x v="6"/>
    </i>
    <i>
      <x v="1026"/>
      <x v="415"/>
      <x v="56"/>
      <x v="25"/>
      <x v="5"/>
    </i>
    <i>
      <x v="1027"/>
      <x v="379"/>
      <x v="57"/>
      <x v="8"/>
      <x v="5"/>
    </i>
    <i>
      <x v="1028"/>
      <x v="122"/>
      <x v="122"/>
      <x/>
      <x/>
    </i>
    <i>
      <x v="1029"/>
      <x v="778"/>
      <x v="22"/>
      <x v="6"/>
      <x v="6"/>
    </i>
    <i>
      <x v="1030"/>
      <x v="779"/>
      <x v="22"/>
      <x v="6"/>
      <x v="6"/>
    </i>
    <i>
      <x v="1031"/>
      <x v="81"/>
      <x v="79"/>
      <x v="5"/>
      <x/>
    </i>
    <i r="1">
      <x v="229"/>
      <x v="79"/>
      <x v="5"/>
      <x v="1"/>
    </i>
    <i>
      <x v="1032"/>
      <x v="552"/>
      <x v="146"/>
      <x v="25"/>
      <x v="5"/>
    </i>
    <i>
      <x v="1033"/>
      <x v="247"/>
      <x v="146"/>
      <x v="25"/>
      <x v="1"/>
    </i>
    <i>
      <x v="1034"/>
      <x v="437"/>
      <x v="73"/>
      <x v="25"/>
      <x v="5"/>
    </i>
    <i>
      <x v="1035"/>
      <x v="784"/>
      <x v="27"/>
      <x v="25"/>
      <x v="6"/>
    </i>
    <i>
      <x v="1036"/>
      <x v="785"/>
      <x v="27"/>
      <x v="25"/>
      <x v="6"/>
    </i>
    <i>
      <x v="1037"/>
      <x v="937"/>
      <x v="154"/>
      <x v="25"/>
      <x v="6"/>
    </i>
    <i>
      <x v="1038"/>
      <x v="249"/>
      <x v="144"/>
      <x v="9"/>
      <x v="1"/>
    </i>
    <i>
      <x v="1039"/>
      <x v="603"/>
      <x v="146"/>
      <x v="25"/>
      <x v="5"/>
    </i>
    <i>
      <x v="1040"/>
      <x/>
      <x v="16"/>
      <x v="10"/>
      <x/>
    </i>
    <i r="1">
      <x v="19"/>
      <x v="16"/>
      <x v="10"/>
      <x/>
    </i>
    <i>
      <x v="1041"/>
      <x v="360"/>
      <x v="16"/>
      <x v="10"/>
      <x v="5"/>
    </i>
    <i>
      <x v="1042"/>
      <x v="239"/>
      <x v="125"/>
      <x v="18"/>
      <x v="1"/>
    </i>
    <i>
      <x v="1043"/>
      <x v="327"/>
      <x v="104"/>
      <x v="18"/>
      <x v="3"/>
    </i>
    <i>
      <x v="1044"/>
      <x v="932"/>
      <x v="146"/>
      <x v="25"/>
      <x v="6"/>
    </i>
    <i>
      <x v="1045"/>
      <x v="436"/>
      <x v="146"/>
      <x v="25"/>
      <x v="5"/>
    </i>
    <i r="1">
      <x v="933"/>
      <x v="146"/>
      <x v="25"/>
      <x v="6"/>
    </i>
    <i>
      <x v="1046"/>
      <x v="934"/>
      <x v="146"/>
      <x v="25"/>
      <x v="6"/>
    </i>
    <i>
      <x v="1047"/>
      <x v="813"/>
      <x v="63"/>
      <x v="25"/>
      <x v="6"/>
    </i>
    <i>
      <x v="1048"/>
      <x v="922"/>
      <x v="146"/>
      <x v="25"/>
      <x v="6"/>
    </i>
    <i>
      <x v="1049"/>
      <x v="928"/>
      <x v="146"/>
      <x v="25"/>
      <x v="6"/>
    </i>
    <i>
      <x v="1050"/>
      <x v="927"/>
      <x v="146"/>
      <x v="25"/>
      <x v="6"/>
    </i>
    <i>
      <x v="1051"/>
      <x v="849"/>
      <x v="110"/>
      <x v="18"/>
      <x v="6"/>
    </i>
    <i>
      <x v="1052"/>
      <x v="255"/>
      <x v="43"/>
      <x v="17"/>
      <x v="1"/>
    </i>
    <i>
      <x v="1053"/>
      <x v="465"/>
      <x v="125"/>
      <x v="18"/>
      <x v="5"/>
    </i>
    <i>
      <x v="1054"/>
      <x v="680"/>
      <x v="44"/>
      <x v="25"/>
      <x v="5"/>
    </i>
    <i>
      <x v="1055"/>
      <x v="685"/>
      <x v="124"/>
      <x v="18"/>
      <x v="5"/>
    </i>
    <i>
      <x v="1056"/>
      <x v="302"/>
      <x v="125"/>
      <x v="18"/>
      <x v="3"/>
    </i>
    <i>
      <x v="1057"/>
      <x v="731"/>
      <x v="162"/>
      <x v="25"/>
      <x v="5"/>
    </i>
    <i>
      <x v="1058"/>
      <x v="192"/>
      <x v="134"/>
      <x v="25"/>
      <x v="1"/>
    </i>
    <i>
      <x v="1059"/>
      <x v="574"/>
      <x v="63"/>
      <x v="25"/>
      <x v="5"/>
    </i>
    <i r="2">
      <x v="125"/>
      <x v="18"/>
      <x v="5"/>
    </i>
    <i>
      <x v="1060"/>
      <x v="681"/>
      <x v="5"/>
      <x v="25"/>
      <x v="5"/>
    </i>
    <i>
      <x v="1061"/>
      <x v="382"/>
      <x v="28"/>
      <x v="11"/>
      <x v="5"/>
    </i>
    <i r="1">
      <x v="786"/>
      <x v="28"/>
      <x v="11"/>
      <x v="6"/>
    </i>
    <i>
      <x v="1062"/>
      <x v="395"/>
      <x v="167"/>
      <x v="25"/>
      <x v="5"/>
    </i>
    <i>
      <x v="1063"/>
      <x v="41"/>
      <x v="167"/>
      <x v="25"/>
      <x/>
    </i>
    <i>
      <x v="1064"/>
      <x v="124"/>
      <x v="127"/>
      <x v="8"/>
      <x/>
    </i>
    <i>
      <x v="1065"/>
      <x v="529"/>
      <x v="127"/>
      <x v="8"/>
      <x v="5"/>
    </i>
    <i>
      <x v="1066"/>
      <x v="628"/>
      <x v="177"/>
      <x v="25"/>
      <x v="5"/>
    </i>
    <i>
      <x v="1067"/>
      <x v="667"/>
      <x v="156"/>
      <x v="25"/>
      <x v="5"/>
    </i>
    <i>
      <x v="1068"/>
      <x v="246"/>
      <x v="22"/>
      <x v="6"/>
      <x v="1"/>
    </i>
    <i>
      <x v="1069"/>
      <x v="224"/>
      <x v="41"/>
      <x v="25"/>
      <x v="1"/>
    </i>
    <i>
      <x v="1070"/>
      <x v="254"/>
      <x v="11"/>
      <x v="25"/>
      <x v="1"/>
    </i>
    <i>
      <x v="1071"/>
      <x v="776"/>
      <x v="22"/>
      <x v="6"/>
      <x v="6"/>
    </i>
    <i>
      <x v="1072"/>
      <x v="491"/>
      <x v="27"/>
      <x v="25"/>
      <x v="5"/>
    </i>
    <i>
      <x v="1073"/>
      <x v="376"/>
      <x v="115"/>
      <x v="22"/>
      <x v="5"/>
    </i>
    <i>
      <x v="1074"/>
      <x v="726"/>
      <x v="22"/>
      <x v="6"/>
      <x v="5"/>
    </i>
    <i>
      <x v="1075"/>
      <x v="241"/>
      <x v="127"/>
      <x v="8"/>
      <x v="1"/>
    </i>
    <i r="1">
      <x v="242"/>
      <x v="127"/>
      <x v="8"/>
      <x v="1"/>
    </i>
    <i>
      <x v="1076"/>
      <x v="506"/>
      <x v="14"/>
      <x v="10"/>
      <x v="5"/>
    </i>
    <i>
      <x v="1077"/>
      <x v="112"/>
      <x v="114"/>
      <x v="17"/>
      <x/>
    </i>
    <i>
      <x v="1078"/>
      <x v="497"/>
      <x v="113"/>
      <x v="10"/>
      <x v="5"/>
    </i>
    <i r="1">
      <x v="515"/>
      <x v="113"/>
      <x v="10"/>
      <x v="5"/>
    </i>
    <i>
      <x v="1079"/>
      <x v="762"/>
      <x v="14"/>
      <x v="10"/>
      <x v="6"/>
    </i>
    <i>
      <x v="1080"/>
      <x v="907"/>
      <x v="134"/>
      <x v="25"/>
      <x v="6"/>
    </i>
    <i>
      <x v="1081"/>
      <x v="905"/>
      <x v="132"/>
      <x v="25"/>
      <x v="6"/>
    </i>
    <i>
      <x v="1082"/>
      <x v="923"/>
      <x v="146"/>
      <x v="25"/>
      <x v="6"/>
    </i>
    <i>
      <x v="1083"/>
      <x v="906"/>
      <x v="133"/>
      <x v="25"/>
      <x v="6"/>
    </i>
    <i>
      <x v="1084"/>
      <x v="841"/>
      <x v="106"/>
      <x v="25"/>
      <x v="6"/>
    </i>
    <i>
      <x v="1085"/>
      <x v="925"/>
      <x v="146"/>
      <x v="25"/>
      <x v="6"/>
    </i>
    <i>
      <x v="1086"/>
      <x v="924"/>
      <x v="146"/>
      <x v="25"/>
      <x v="6"/>
    </i>
    <i>
      <x v="1087"/>
      <x v="909"/>
      <x v="135"/>
      <x v="25"/>
      <x v="6"/>
    </i>
    <i>
      <x v="1088"/>
      <x v="919"/>
      <x v="146"/>
      <x v="25"/>
      <x v="6"/>
    </i>
    <i>
      <x v="1089"/>
      <x v="908"/>
      <x v="134"/>
      <x v="25"/>
      <x v="6"/>
    </i>
    <i>
      <x v="1090"/>
      <x v="754"/>
      <x v="11"/>
      <x v="25"/>
      <x v="6"/>
    </i>
    <i>
      <x v="1091"/>
      <x v="763"/>
      <x v="14"/>
      <x v="10"/>
      <x v="6"/>
    </i>
    <i>
      <x v="1092"/>
      <x v="812"/>
      <x v="62"/>
      <x v="25"/>
      <x v="6"/>
    </i>
    <i>
      <x v="1093"/>
      <x v="457"/>
      <x v="93"/>
      <x v="25"/>
      <x v="5"/>
    </i>
    <i>
      <x v="1094"/>
      <x v="94"/>
      <x v="125"/>
      <x v="18"/>
      <x/>
    </i>
    <i>
      <x v="1095"/>
      <x v="477"/>
      <x v="40"/>
      <x v="10"/>
      <x v="5"/>
    </i>
    <i>
      <x v="1096"/>
      <x v="238"/>
      <x v="40"/>
      <x v="10"/>
      <x v="1"/>
    </i>
    <i>
      <x v="1097"/>
      <x v="289"/>
      <x v="48"/>
      <x v="18"/>
      <x v="3"/>
    </i>
    <i>
      <x v="1098"/>
      <x v="390"/>
      <x v="36"/>
      <x v="17"/>
      <x v="5"/>
    </i>
    <i>
      <x v="1099"/>
      <x v="822"/>
      <x v="85"/>
      <x v="18"/>
      <x v="6"/>
    </i>
    <i>
      <x v="1100"/>
      <x v="810"/>
      <x v="188"/>
      <x v="7"/>
      <x v="6"/>
    </i>
    <i>
      <x v="1101"/>
      <x v="795"/>
      <x v="43"/>
      <x v="17"/>
      <x v="6"/>
    </i>
    <i>
      <x v="1102"/>
      <x v="836"/>
      <x v="101"/>
      <x v="18"/>
      <x v="6"/>
    </i>
    <i>
      <x v="1103"/>
      <x v="837"/>
      <x v="101"/>
      <x v="18"/>
      <x v="6"/>
    </i>
    <i>
      <x v="1104"/>
      <x v="604"/>
      <x v="54"/>
      <x v="5"/>
      <x v="5"/>
    </i>
    <i>
      <x v="1105"/>
      <x v="509"/>
      <x v="108"/>
      <x v="17"/>
      <x v="5"/>
    </i>
    <i>
      <x v="1106"/>
      <x v="317"/>
      <x v="22"/>
      <x v="6"/>
      <x v="3"/>
    </i>
    <i r="1">
      <x v="407"/>
      <x v="22"/>
      <x v="6"/>
      <x v="5"/>
    </i>
    <i>
      <x v="1107"/>
      <x v="662"/>
      <x v="125"/>
      <x v="18"/>
      <x v="5"/>
    </i>
    <i>
      <x v="1108"/>
      <x v="952"/>
      <x v="203"/>
      <x v="22"/>
      <x v="6"/>
    </i>
    <i>
      <x v="1109"/>
      <x v="586"/>
      <x v="29"/>
      <x v="17"/>
      <x v="5"/>
    </i>
    <i>
      <x v="1110"/>
      <x v="736"/>
      <x v="89"/>
      <x v="2"/>
      <x v="5"/>
    </i>
    <i>
      <x v="1111"/>
      <x v="67"/>
      <x v="125"/>
      <x v="18"/>
      <x/>
    </i>
    <i>
      <x v="1112"/>
      <x v="408"/>
      <x v="116"/>
      <x v="20"/>
      <x v="5"/>
    </i>
    <i>
      <x v="1113"/>
      <x v="650"/>
      <x v="134"/>
      <x v="25"/>
      <x v="5"/>
    </i>
    <i>
      <x v="1114"/>
      <x v="214"/>
      <x v="13"/>
      <x v="13"/>
      <x v="1"/>
    </i>
    <i>
      <x v="1115"/>
      <x v="381"/>
      <x v="27"/>
      <x v="25"/>
      <x v="5"/>
    </i>
    <i>
      <x v="1116"/>
      <x v="332"/>
      <x v="54"/>
      <x v="5"/>
      <x v="5"/>
    </i>
    <i r="1">
      <x v="664"/>
      <x v="54"/>
      <x v="5"/>
      <x v="5"/>
    </i>
    <i>
      <x v="1117"/>
      <x v="486"/>
      <x v="31"/>
      <x v="22"/>
      <x v="5"/>
    </i>
    <i>
      <x v="1118"/>
      <x v="661"/>
      <x v="105"/>
      <x v="22"/>
      <x v="5"/>
    </i>
    <i>
      <x v="1119"/>
      <x v="750"/>
      <x v="180"/>
      <x v="18"/>
      <x v="6"/>
    </i>
    <i>
      <x v="1120"/>
      <x v="470"/>
      <x v="2"/>
      <x v="25"/>
      <x v="5"/>
    </i>
    <i>
      <x v="1121"/>
      <x v="230"/>
      <x v="81"/>
      <x v="25"/>
      <x v="1"/>
    </i>
    <i>
      <x v="1122"/>
      <x v="899"/>
      <x v="129"/>
      <x v="4"/>
      <x v="6"/>
    </i>
    <i>
      <x v="1123"/>
      <x v="903"/>
      <x v="129"/>
      <x v="4"/>
      <x v="6"/>
    </i>
    <i>
      <x v="1124"/>
      <x v="898"/>
      <x v="129"/>
      <x v="4"/>
      <x v="6"/>
    </i>
    <i>
      <x v="1125"/>
      <x v="560"/>
      <x v="170"/>
      <x v="25"/>
      <x v="5"/>
    </i>
    <i>
      <x v="1126"/>
      <x v="935"/>
      <x v="150"/>
      <x v="7"/>
      <x v="6"/>
    </i>
    <i>
      <x v="1127"/>
      <x v="948"/>
      <x v="174"/>
      <x v="7"/>
      <x v="6"/>
    </i>
    <i>
      <x v="1128"/>
      <x v="949"/>
      <x v="174"/>
      <x v="7"/>
      <x v="6"/>
    </i>
    <i>
      <x v="1129"/>
      <x v="165"/>
      <x v="146"/>
      <x v="25"/>
      <x/>
    </i>
    <i>
      <x v="1130"/>
      <x v="565"/>
      <x v="25"/>
      <x v="25"/>
      <x v="5"/>
    </i>
    <i>
      <x v="1131"/>
      <x v="525"/>
      <x v="146"/>
      <x v="25"/>
      <x v="5"/>
    </i>
    <i>
      <x v="1132"/>
      <x v="864"/>
      <x v="121"/>
      <x v="25"/>
      <x v="6"/>
    </i>
    <i>
      <x v="1133"/>
      <x v="403"/>
      <x v="175"/>
      <x v="4"/>
      <x v="5"/>
    </i>
    <i r="1">
      <x v="598"/>
      <x v="175"/>
      <x v="4"/>
      <x v="5"/>
    </i>
    <i>
      <x v="1134"/>
      <x v="602"/>
      <x v="144"/>
      <x v="9"/>
      <x v="5"/>
    </i>
    <i>
      <x v="1135"/>
      <x v="556"/>
      <x v="144"/>
      <x v="9"/>
      <x v="5"/>
    </i>
    <i r="1">
      <x v="691"/>
      <x v="144"/>
      <x v="9"/>
      <x v="5"/>
    </i>
    <i>
      <x v="1136"/>
      <x v="159"/>
      <x v="174"/>
      <x v="7"/>
      <x/>
    </i>
    <i>
      <x v="1137"/>
      <x v="304"/>
      <x v="125"/>
      <x v="18"/>
      <x v="3"/>
    </i>
    <i>
      <x v="1138"/>
      <x v="904"/>
      <x v="201"/>
      <x v="13"/>
      <x v="6"/>
    </i>
    <i>
      <x v="1139"/>
      <x v="2"/>
      <x v="155"/>
      <x v="12"/>
      <x/>
    </i>
    <i r="1">
      <x v="144"/>
      <x v="155"/>
      <x v="12"/>
      <x/>
    </i>
    <i r="1">
      <x v="260"/>
      <x v="155"/>
      <x v="12"/>
      <x v="1"/>
    </i>
    <i r="1">
      <x v="717"/>
      <x v="155"/>
      <x v="12"/>
      <x v="5"/>
    </i>
    <i>
      <x v="1140"/>
      <x v="492"/>
      <x v="27"/>
      <x v="25"/>
      <x v="5"/>
    </i>
    <i>
      <x v="1141"/>
      <x v="53"/>
      <x v="53"/>
      <x v="23"/>
      <x/>
    </i>
    <i r="1">
      <x v="54"/>
      <x v="53"/>
      <x v="23"/>
      <x/>
    </i>
    <i>
      <x v="1142"/>
      <x v="132"/>
      <x v="140"/>
      <x v="23"/>
      <x/>
    </i>
    <i>
      <x v="1143"/>
      <x v="521"/>
      <x v="81"/>
      <x v="25"/>
      <x v="5"/>
    </i>
    <i>
      <x v="1144"/>
      <x v="178"/>
      <x v="146"/>
      <x v="25"/>
      <x v="1"/>
    </i>
    <i r="1">
      <x v="219"/>
      <x v="146"/>
      <x v="25"/>
      <x v="1"/>
    </i>
    <i>
      <x v="1145"/>
      <x v="765"/>
      <x v="14"/>
      <x v="10"/>
      <x v="6"/>
    </i>
    <i>
      <x v="1146"/>
      <x v="179"/>
      <x v="27"/>
      <x v="25"/>
      <x v="1"/>
    </i>
    <i r="1">
      <x v="220"/>
      <x v="27"/>
      <x v="25"/>
      <x v="1"/>
    </i>
    <i>
      <x v="1147"/>
      <x v="25"/>
      <x v="63"/>
      <x v="25"/>
      <x/>
    </i>
    <i>
      <x v="1148"/>
      <x v="278"/>
      <x v="150"/>
      <x v="7"/>
      <x v="3"/>
    </i>
    <i r="1">
      <x v="344"/>
      <x v="150"/>
      <x v="7"/>
      <x v="5"/>
    </i>
    <i>
      <x v="1149"/>
      <x v="136"/>
      <x v="146"/>
      <x v="25"/>
      <x/>
    </i>
    <i>
      <x v="1150"/>
      <x v="153"/>
      <x v="146"/>
      <x v="25"/>
      <x/>
    </i>
    <i>
      <x v="1151"/>
      <x v="789"/>
      <x v="185"/>
      <x v="14"/>
      <x v="6"/>
    </i>
    <i>
      <x v="1152"/>
      <x v="507"/>
      <x v="109"/>
      <x v="14"/>
      <x v="5"/>
    </i>
    <i>
      <x v="1153"/>
      <x v="218"/>
      <x v="146"/>
      <x v="25"/>
      <x v="1"/>
    </i>
    <i>
      <x v="1154"/>
      <x v="583"/>
      <x v="96"/>
      <x v="25"/>
      <x v="5"/>
    </i>
    <i>
      <x v="1155"/>
      <x v="534"/>
      <x v="125"/>
      <x v="18"/>
      <x v="5"/>
    </i>
    <i>
      <x v="1156"/>
      <x v="849"/>
      <x v="110"/>
      <x v="18"/>
      <x v="6"/>
    </i>
    <i>
      <x v="1157"/>
      <x v="348"/>
      <x v="57"/>
      <x v="8"/>
      <x v="5"/>
    </i>
    <i>
      <x v="1158"/>
      <x v="324"/>
      <x v="152"/>
      <x v="12"/>
      <x v="3"/>
    </i>
    <i r="1">
      <x v="715"/>
      <x v="152"/>
      <x v="12"/>
      <x v="5"/>
    </i>
    <i>
      <x v="1159"/>
      <x v="474"/>
      <x v="148"/>
      <x v="25"/>
      <x v="5"/>
    </i>
    <i>
      <x v="1160"/>
      <x v="768"/>
      <x v="18"/>
      <x v="21"/>
      <x v="6"/>
    </i>
    <i>
      <x v="1161"/>
      <x v="505"/>
      <x v="18"/>
      <x v="21"/>
      <x v="5"/>
    </i>
    <i>
      <x v="1162"/>
      <x v="398"/>
      <x v="154"/>
      <x v="25"/>
      <x v="5"/>
    </i>
    <i r="1">
      <x v="595"/>
      <x v="154"/>
      <x v="25"/>
      <x v="5"/>
    </i>
    <i>
      <x v="1163"/>
      <x v="257"/>
      <x v="160"/>
      <x v="16"/>
      <x v="1"/>
    </i>
    <i>
      <x v="1164"/>
      <x v="953"/>
      <x v="204"/>
      <x v="12"/>
      <x v="6"/>
    </i>
    <i>
      <x v="1165"/>
      <x v="383"/>
      <x v="146"/>
      <x v="25"/>
      <x v="5"/>
    </i>
    <i>
      <x v="1166"/>
      <x v="636"/>
      <x v="80"/>
      <x v="10"/>
      <x v="5"/>
    </i>
    <i>
      <x v="1167"/>
      <x v="391"/>
      <x v="48"/>
      <x v="18"/>
      <x v="5"/>
    </i>
    <i r="1">
      <x v="839"/>
      <x v="104"/>
      <x v="18"/>
      <x v="6"/>
    </i>
    <i>
      <x v="1168"/>
      <x v="502"/>
      <x v="139"/>
      <x v="10"/>
      <x v="5"/>
    </i>
    <i>
      <x v="1169"/>
      <x v="479"/>
      <x v="43"/>
      <x v="17"/>
      <x v="5"/>
    </i>
    <i>
      <x v="1170"/>
      <x v="921"/>
      <x v="146"/>
      <x v="25"/>
      <x v="6"/>
    </i>
    <i>
      <x v="1171"/>
      <x v="581"/>
      <x v="20"/>
      <x v="25"/>
      <x v="5"/>
    </i>
    <i>
      <x v="1172"/>
      <x v="920"/>
      <x v="146"/>
      <x v="25"/>
      <x v="6"/>
    </i>
    <i>
      <x v="1173"/>
      <x v="402"/>
      <x v="54"/>
      <x v="5"/>
      <x v="5"/>
    </i>
    <i r="1">
      <x v="707"/>
      <x v="54"/>
      <x v="5"/>
      <x v="5"/>
    </i>
    <i>
      <x v="1174"/>
      <x v="941"/>
      <x v="202"/>
      <x v="10"/>
      <x v="6"/>
    </i>
    <i>
      <x v="1175"/>
      <x v="714"/>
      <x v="176"/>
      <x v="18"/>
      <x v="5"/>
    </i>
    <i>
      <x v="1176"/>
      <x v="228"/>
      <x v="146"/>
      <x v="25"/>
      <x v="1"/>
    </i>
    <i>
      <x v="1177"/>
      <x v="454"/>
      <x v="89"/>
      <x v="2"/>
      <x v="5"/>
    </i>
    <i>
      <x v="1178"/>
      <x v="517"/>
      <x v="89"/>
      <x v="2"/>
      <x v="5"/>
    </i>
    <i r="1">
      <x v="679"/>
      <x v="89"/>
      <x v="2"/>
      <x v="5"/>
    </i>
    <i>
      <x v="1179"/>
      <x v="706"/>
      <x v="125"/>
      <x v="18"/>
      <x v="5"/>
    </i>
    <i>
      <x v="1180"/>
      <x v="240"/>
      <x v="13"/>
      <x v="13"/>
      <x v="1"/>
    </i>
    <i>
      <x v="1181"/>
      <x v="233"/>
      <x v="95"/>
      <x v="25"/>
      <x v="1"/>
    </i>
    <i>
      <x v="1182"/>
      <x v="496"/>
      <x v="87"/>
      <x v="1"/>
      <x v="5"/>
    </i>
    <i>
      <x v="1183"/>
      <x v="519"/>
      <x v="116"/>
      <x v="20"/>
      <x v="5"/>
    </i>
    <i>
      <x v="1184"/>
      <x v="301"/>
      <x v="125"/>
      <x v="18"/>
      <x v="3"/>
    </i>
    <i>
      <x v="1185"/>
      <x v="444"/>
      <x v="78"/>
      <x v="4"/>
      <x v="5"/>
    </i>
    <i>
      <x v="1186"/>
      <x v="805"/>
      <x v="55"/>
      <x v="17"/>
      <x v="6"/>
    </i>
    <i>
      <x v="1187"/>
      <x v="179"/>
      <x v="27"/>
      <x v="25"/>
      <x v="1"/>
    </i>
    <i>
      <x v="1188"/>
      <x v="27"/>
      <x v="146"/>
      <x v="25"/>
      <x/>
    </i>
    <i>
      <x v="1189"/>
      <x v="127"/>
      <x v="132"/>
      <x v="25"/>
      <x/>
    </i>
    <i>
      <x v="1190"/>
      <x v="388"/>
      <x v="13"/>
      <x v="13"/>
      <x v="5"/>
    </i>
    <i>
      <x v="1191"/>
      <x v="337"/>
      <x v="126"/>
      <x v="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5" x14ac:dyDescent="0.25"/>
  <cols>
    <col min="1" max="1" width="13.42578125" customWidth="1"/>
    <col min="4" max="4" width="21.28515625" customWidth="1"/>
    <col min="5" max="5" width="19.7109375" customWidth="1"/>
    <col min="6" max="6" width="24.42578125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hidden="1" x14ac:dyDescent="0.2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25">
      <c r="A3" s="13">
        <v>45658</v>
      </c>
      <c r="B3" t="s">
        <v>13</v>
      </c>
      <c r="C3" t="s">
        <v>80</v>
      </c>
      <c r="D3" t="s">
        <v>81</v>
      </c>
      <c r="E3" s="6" t="s">
        <v>1485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2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25">
      <c r="A5" s="13">
        <v>45658</v>
      </c>
      <c r="B5" t="s">
        <v>13</v>
      </c>
      <c r="C5" t="s">
        <v>110</v>
      </c>
      <c r="D5" t="s">
        <v>1388</v>
      </c>
      <c r="E5" s="6" t="s">
        <v>1389</v>
      </c>
      <c r="F5" t="s">
        <v>1395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2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2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2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2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2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2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2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2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2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2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2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2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2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2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2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2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2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2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2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1562</v>
      </c>
    </row>
    <row r="25" spans="1:14" hidden="1" x14ac:dyDescent="0.2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2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2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2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2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2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2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2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2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25">
      <c r="A34" s="13">
        <v>45658</v>
      </c>
      <c r="B34" t="s">
        <v>13</v>
      </c>
      <c r="C34" t="s">
        <v>229</v>
      </c>
      <c r="D34" t="s">
        <v>1478</v>
      </c>
      <c r="E34" s="6" t="s">
        <v>1479</v>
      </c>
      <c r="F34" t="s">
        <v>1480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2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2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2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2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1525</v>
      </c>
    </row>
    <row r="39" spans="1:14" x14ac:dyDescent="0.2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1549</v>
      </c>
    </row>
    <row r="40" spans="1:14" hidden="1" x14ac:dyDescent="0.2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2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2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2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2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2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2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2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2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2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1540</v>
      </c>
    </row>
    <row r="50" spans="1:14" hidden="1" x14ac:dyDescent="0.2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2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2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2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2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2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2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2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2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2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2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2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2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2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2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2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2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2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2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2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2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1533</v>
      </c>
    </row>
    <row r="71" spans="1:14" hidden="1" x14ac:dyDescent="0.2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2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2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2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1562</v>
      </c>
    </row>
    <row r="75" spans="1:14" hidden="1" x14ac:dyDescent="0.2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2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2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1566</v>
      </c>
    </row>
    <row r="78" spans="1:14" hidden="1" x14ac:dyDescent="0.2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2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2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1541</v>
      </c>
    </row>
    <row r="81" spans="1:14" hidden="1" x14ac:dyDescent="0.2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2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2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1552</v>
      </c>
    </row>
    <row r="84" spans="1:14" x14ac:dyDescent="0.2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1543</v>
      </c>
    </row>
    <row r="85" spans="1:14" x14ac:dyDescent="0.2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1535</v>
      </c>
    </row>
    <row r="86" spans="1:14" hidden="1" x14ac:dyDescent="0.2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2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2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2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2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2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2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2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2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2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2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2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1536</v>
      </c>
    </row>
    <row r="98" spans="1:14" hidden="1" x14ac:dyDescent="0.2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2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2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2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2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2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2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2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1527</v>
      </c>
    </row>
    <row r="106" spans="1:14" hidden="1" x14ac:dyDescent="0.2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2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2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2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2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2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2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1554</v>
      </c>
    </row>
    <row r="113" spans="1:14" hidden="1" x14ac:dyDescent="0.2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2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1521</v>
      </c>
    </row>
    <row r="115" spans="1:14" hidden="1" x14ac:dyDescent="0.2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2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1546</v>
      </c>
    </row>
    <row r="117" spans="1:14" hidden="1" x14ac:dyDescent="0.2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2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1545</v>
      </c>
    </row>
    <row r="119" spans="1:14" hidden="1" x14ac:dyDescent="0.2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2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2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1533</v>
      </c>
    </row>
    <row r="122" spans="1:14" hidden="1" x14ac:dyDescent="0.2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2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2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1535</v>
      </c>
    </row>
    <row r="125" spans="1:14" hidden="1" x14ac:dyDescent="0.2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2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2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2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2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2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2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2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2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1555</v>
      </c>
    </row>
    <row r="134" spans="1:14" hidden="1" x14ac:dyDescent="0.25">
      <c r="A134" s="13">
        <v>45658</v>
      </c>
      <c r="B134" t="s">
        <v>13</v>
      </c>
      <c r="C134" t="s">
        <v>26</v>
      </c>
      <c r="D134" t="s">
        <v>1385</v>
      </c>
      <c r="E134" s="6" t="s">
        <v>1386</v>
      </c>
      <c r="F134" t="s">
        <v>1393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2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2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1522</v>
      </c>
    </row>
    <row r="137" spans="1:14" hidden="1" x14ac:dyDescent="0.2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2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2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1531</v>
      </c>
    </row>
    <row r="140" spans="1:14" hidden="1" x14ac:dyDescent="0.2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25">
      <c r="A141" s="13">
        <v>45658</v>
      </c>
      <c r="B141" t="s">
        <v>13</v>
      </c>
      <c r="C141" t="s">
        <v>26</v>
      </c>
      <c r="D141" t="s">
        <v>1383</v>
      </c>
      <c r="E141" s="6" t="s">
        <v>1384</v>
      </c>
      <c r="F141" t="s">
        <v>1392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1559</v>
      </c>
    </row>
    <row r="142" spans="1:14" hidden="1" x14ac:dyDescent="0.2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2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2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2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2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2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2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25">
      <c r="A149" s="13">
        <v>45658</v>
      </c>
      <c r="B149" t="s">
        <v>13</v>
      </c>
      <c r="C149" t="s">
        <v>149</v>
      </c>
      <c r="D149" t="s">
        <v>150</v>
      </c>
      <c r="E149" s="6" t="s">
        <v>1476</v>
      </c>
      <c r="F149" t="s">
        <v>1477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2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25">
      <c r="A151" s="13">
        <v>45658</v>
      </c>
      <c r="B151" t="s">
        <v>13</v>
      </c>
      <c r="C151" t="s">
        <v>26</v>
      </c>
      <c r="D151" t="s">
        <v>1097</v>
      </c>
      <c r="E151" s="6" t="s">
        <v>1486</v>
      </c>
      <c r="F151" t="s">
        <v>1487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2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2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2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2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2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1556</v>
      </c>
    </row>
    <row r="157" spans="1:14" hidden="1" x14ac:dyDescent="0.2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2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2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2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2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2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2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2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2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2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1532</v>
      </c>
    </row>
    <row r="167" spans="1:14" hidden="1" x14ac:dyDescent="0.2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2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2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2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2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2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2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2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2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2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2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2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2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2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2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2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2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2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2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1528</v>
      </c>
    </row>
    <row r="186" spans="1:14" hidden="1" x14ac:dyDescent="0.2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2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2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2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2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1526</v>
      </c>
    </row>
    <row r="191" spans="1:14" hidden="1" x14ac:dyDescent="0.2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2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1544</v>
      </c>
    </row>
    <row r="193" spans="1:14" hidden="1" x14ac:dyDescent="0.2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2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2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2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2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2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2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2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2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2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2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2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1527</v>
      </c>
    </row>
    <row r="205" spans="1:14" x14ac:dyDescent="0.2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1535</v>
      </c>
    </row>
    <row r="206" spans="1:14" hidden="1" x14ac:dyDescent="0.2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2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2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2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2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2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2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2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1488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2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2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2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2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1563</v>
      </c>
    </row>
    <row r="218" spans="1:14" hidden="1" x14ac:dyDescent="0.2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2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2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1529</v>
      </c>
    </row>
    <row r="221" spans="1:14" hidden="1" x14ac:dyDescent="0.2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2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1530</v>
      </c>
    </row>
    <row r="223" spans="1:14" hidden="1" x14ac:dyDescent="0.25">
      <c r="A223" s="13">
        <v>45658</v>
      </c>
      <c r="B223" t="s">
        <v>13</v>
      </c>
      <c r="C223" t="s">
        <v>26</v>
      </c>
      <c r="D223" t="s">
        <v>27</v>
      </c>
      <c r="E223" s="6" t="s">
        <v>1484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25">
      <c r="A224" s="13">
        <v>45658</v>
      </c>
      <c r="B224" t="s">
        <v>13</v>
      </c>
      <c r="C224" t="s">
        <v>210</v>
      </c>
      <c r="D224" t="s">
        <v>1381</v>
      </c>
      <c r="E224" s="6" t="s">
        <v>1382</v>
      </c>
      <c r="F224" t="s">
        <v>1391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2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1520</v>
      </c>
    </row>
    <row r="226" spans="1:14" hidden="1" x14ac:dyDescent="0.2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2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1537</v>
      </c>
    </row>
    <row r="228" spans="1:14" hidden="1" x14ac:dyDescent="0.2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2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2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2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2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2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2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2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2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2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2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2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2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2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2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2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2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2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1562</v>
      </c>
    </row>
    <row r="246" spans="1:14" hidden="1" x14ac:dyDescent="0.2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2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2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2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2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2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1548</v>
      </c>
    </row>
    <row r="252" spans="1:14" hidden="1" x14ac:dyDescent="0.2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2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2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2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2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2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2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2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2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2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2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1536</v>
      </c>
    </row>
    <row r="263" spans="1:14" hidden="1" x14ac:dyDescent="0.2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2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2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2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2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2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1542</v>
      </c>
    </row>
    <row r="269" spans="1:14" hidden="1" x14ac:dyDescent="0.2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2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2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2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2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2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1528</v>
      </c>
    </row>
    <row r="275" spans="1:14" hidden="1" x14ac:dyDescent="0.2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2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2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2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2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1523</v>
      </c>
    </row>
    <row r="280" spans="1:14" hidden="1" x14ac:dyDescent="0.2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2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2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2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1547</v>
      </c>
    </row>
    <row r="284" spans="1:14" hidden="1" x14ac:dyDescent="0.2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2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2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2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1564</v>
      </c>
    </row>
    <row r="288" spans="1:14" hidden="1" x14ac:dyDescent="0.2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2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2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25">
      <c r="A291" s="13">
        <v>45658</v>
      </c>
      <c r="B291" t="s">
        <v>13</v>
      </c>
      <c r="C291" t="s">
        <v>210</v>
      </c>
      <c r="D291" t="s">
        <v>837</v>
      </c>
      <c r="E291" s="6" t="s">
        <v>1387</v>
      </c>
      <c r="F291" t="s">
        <v>1394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2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2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2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2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2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25">
      <c r="A297" s="13">
        <v>45658</v>
      </c>
      <c r="B297" t="s">
        <v>13</v>
      </c>
      <c r="C297" t="s">
        <v>210</v>
      </c>
      <c r="D297" t="s">
        <v>1379</v>
      </c>
      <c r="E297" s="6" t="s">
        <v>1380</v>
      </c>
      <c r="F297" t="s">
        <v>1390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1551</v>
      </c>
    </row>
    <row r="298" spans="1:14" hidden="1" x14ac:dyDescent="0.2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2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1560</v>
      </c>
    </row>
    <row r="300" spans="1:14" hidden="1" x14ac:dyDescent="0.2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2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2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2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2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2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2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2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2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2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1553</v>
      </c>
    </row>
    <row r="310" spans="1:14" hidden="1" x14ac:dyDescent="0.2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2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2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2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2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2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2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2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2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2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2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2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2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2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2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1563</v>
      </c>
    </row>
    <row r="325" spans="1:14" hidden="1" x14ac:dyDescent="0.2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2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1565</v>
      </c>
    </row>
    <row r="327" spans="1:14" hidden="1" x14ac:dyDescent="0.2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2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2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1535</v>
      </c>
    </row>
    <row r="330" spans="1:14" x14ac:dyDescent="0.2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1535</v>
      </c>
    </row>
    <row r="331" spans="1:14" hidden="1" x14ac:dyDescent="0.2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25">
      <c r="A332" s="13">
        <v>45658</v>
      </c>
      <c r="B332" t="s">
        <v>13</v>
      </c>
      <c r="C332" t="s">
        <v>210</v>
      </c>
      <c r="D332" t="s">
        <v>1481</v>
      </c>
      <c r="E332" s="6" t="s">
        <v>1482</v>
      </c>
      <c r="F332" t="s">
        <v>1483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2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2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2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2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2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2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2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2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1550</v>
      </c>
    </row>
    <row r="341" spans="1:14" hidden="1" x14ac:dyDescent="0.2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2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1561</v>
      </c>
    </row>
    <row r="343" spans="1:14" hidden="1" x14ac:dyDescent="0.2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25">
      <c r="A344" s="13">
        <v>45658</v>
      </c>
      <c r="B344" t="s">
        <v>13</v>
      </c>
      <c r="C344" t="s">
        <v>18</v>
      </c>
      <c r="D344" t="s">
        <v>19</v>
      </c>
      <c r="E344" s="6" t="s">
        <v>1347</v>
      </c>
      <c r="F344" t="s">
        <v>1396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2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1524</v>
      </c>
    </row>
    <row r="346" spans="1:14" hidden="1" x14ac:dyDescent="0.2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2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2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2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1557</v>
      </c>
    </row>
    <row r="350" spans="1:14" hidden="1" x14ac:dyDescent="0.2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2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1535</v>
      </c>
    </row>
    <row r="352" spans="1:14" hidden="1" x14ac:dyDescent="0.2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2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2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2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2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2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2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2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2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1534</v>
      </c>
    </row>
    <row r="361" spans="1:14" x14ac:dyDescent="0.2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1525</v>
      </c>
    </row>
    <row r="362" spans="1:14" hidden="1" x14ac:dyDescent="0.2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2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2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1558</v>
      </c>
    </row>
    <row r="365" spans="1:14" hidden="1" x14ac:dyDescent="0.2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2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2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2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2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2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1538</v>
      </c>
    </row>
    <row r="371" spans="1:14" hidden="1" x14ac:dyDescent="0.2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2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2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2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1539</v>
      </c>
    </row>
    <row r="375" spans="1:14" hidden="1" x14ac:dyDescent="0.2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2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2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2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2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2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2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2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2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2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2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2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2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2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2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2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2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2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2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2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2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2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2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2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2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2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2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2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2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2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2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2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2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2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2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2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2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2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2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2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2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2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25">
      <c r="A417" s="13">
        <v>45689</v>
      </c>
      <c r="B417" t="s">
        <v>13</v>
      </c>
      <c r="C417" t="s">
        <v>149</v>
      </c>
      <c r="D417" t="s">
        <v>150</v>
      </c>
      <c r="E417" s="6" t="s">
        <v>1476</v>
      </c>
      <c r="F417" t="s">
        <v>1477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2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2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2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2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2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2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2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2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2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2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2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2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2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2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25">
      <c r="A432" s="13">
        <v>45689</v>
      </c>
      <c r="B432" t="s">
        <v>13</v>
      </c>
      <c r="C432" t="s">
        <v>26</v>
      </c>
      <c r="D432" t="s">
        <v>180</v>
      </c>
      <c r="E432" s="6" t="s">
        <v>1585</v>
      </c>
      <c r="F432" t="s">
        <v>1586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2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2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2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2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2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2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2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2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2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25">
      <c r="A442" s="13">
        <v>45689</v>
      </c>
      <c r="B442" t="s">
        <v>13</v>
      </c>
      <c r="C442" t="s">
        <v>210</v>
      </c>
      <c r="D442" t="s">
        <v>1379</v>
      </c>
      <c r="E442" s="6" t="s">
        <v>1380</v>
      </c>
      <c r="F442" t="s">
        <v>1390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2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2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2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2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2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2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25">
      <c r="A449" s="13">
        <v>45689</v>
      </c>
      <c r="B449" t="s">
        <v>13</v>
      </c>
      <c r="C449" t="s">
        <v>210</v>
      </c>
      <c r="D449" t="s">
        <v>1381</v>
      </c>
      <c r="E449" s="6" t="s">
        <v>1382</v>
      </c>
      <c r="F449" t="s">
        <v>1391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2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2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2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2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2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2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2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2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2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2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2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2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2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2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2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2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2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2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2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2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2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2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2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2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2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2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2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2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2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2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2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2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2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2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2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2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2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2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2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2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2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2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2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2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2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2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2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2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2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2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2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2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2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2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25">
      <c r="A504" s="13">
        <v>45689</v>
      </c>
      <c r="B504" t="s">
        <v>13</v>
      </c>
      <c r="C504" t="s">
        <v>229</v>
      </c>
      <c r="D504" t="s">
        <v>1478</v>
      </c>
      <c r="E504" s="6" t="s">
        <v>1479</v>
      </c>
      <c r="F504" t="s">
        <v>1480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2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2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2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2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2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2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2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2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2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2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2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2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2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2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2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2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2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25">
      <c r="A522" s="13">
        <v>45689</v>
      </c>
      <c r="B522" t="s">
        <v>13</v>
      </c>
      <c r="C522" t="s">
        <v>110</v>
      </c>
      <c r="D522" t="s">
        <v>1388</v>
      </c>
      <c r="E522" s="6" t="s">
        <v>1389</v>
      </c>
      <c r="F522" t="s">
        <v>1395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2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2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2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2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2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2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2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2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2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2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2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2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2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2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2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2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25">
      <c r="A539" s="13">
        <v>45689</v>
      </c>
      <c r="B539" t="s">
        <v>13</v>
      </c>
      <c r="C539" t="s">
        <v>18</v>
      </c>
      <c r="D539" t="s">
        <v>19</v>
      </c>
      <c r="E539" s="6" t="s">
        <v>1347</v>
      </c>
      <c r="F539" t="s">
        <v>1396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2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2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2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2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2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2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2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2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25">
      <c r="A548" s="13">
        <v>45689</v>
      </c>
      <c r="B548" t="s">
        <v>13</v>
      </c>
      <c r="C548" t="s">
        <v>346</v>
      </c>
      <c r="D548" t="s">
        <v>347</v>
      </c>
      <c r="E548" s="6" t="s">
        <v>1587</v>
      </c>
      <c r="F548" t="s">
        <v>1588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2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2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2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2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2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2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2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2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2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2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2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2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2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2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2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2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2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1488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2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2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2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2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2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2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2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2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2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2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2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2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2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2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2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2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2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2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2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2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2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2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2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2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2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2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2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2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2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2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2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2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2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2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2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2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2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2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2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2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2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2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2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2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2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2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2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2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2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2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2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2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25">
      <c r="A618" s="13">
        <v>45689</v>
      </c>
      <c r="B618" t="s">
        <v>13</v>
      </c>
      <c r="C618" t="s">
        <v>26</v>
      </c>
      <c r="D618" t="s">
        <v>1097</v>
      </c>
      <c r="E618" s="6" t="s">
        <v>1486</v>
      </c>
      <c r="F618" t="s">
        <v>1487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2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2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2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2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2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2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2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2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2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2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2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2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2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2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2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2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2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2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2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2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2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2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2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2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2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25">
      <c r="A644" s="13">
        <v>45689</v>
      </c>
      <c r="B644" t="s">
        <v>13</v>
      </c>
      <c r="C644" t="s">
        <v>210</v>
      </c>
      <c r="D644" t="s">
        <v>837</v>
      </c>
      <c r="E644" s="6" t="s">
        <v>1387</v>
      </c>
      <c r="F644" t="s">
        <v>1394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2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2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2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2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2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2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2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2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2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2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2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2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2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2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25">
      <c r="A659" s="13">
        <v>45689</v>
      </c>
      <c r="B659" t="s">
        <v>13</v>
      </c>
      <c r="C659" t="s">
        <v>80</v>
      </c>
      <c r="D659" t="s">
        <v>81</v>
      </c>
      <c r="E659" s="6" t="s">
        <v>1485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2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2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2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2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2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2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2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2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2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2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2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25">
      <c r="A671" s="13">
        <v>45689</v>
      </c>
      <c r="B671" t="s">
        <v>13</v>
      </c>
      <c r="C671" t="s">
        <v>210</v>
      </c>
      <c r="D671" t="s">
        <v>1481</v>
      </c>
      <c r="E671" s="6" t="s">
        <v>1482</v>
      </c>
      <c r="F671" t="s">
        <v>1483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2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2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2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2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2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2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2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2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2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2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2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2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2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2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2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2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2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2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2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25">
      <c r="A691" s="13">
        <v>45689</v>
      </c>
      <c r="B691" t="s">
        <v>13</v>
      </c>
      <c r="C691" t="s">
        <v>26</v>
      </c>
      <c r="D691" t="s">
        <v>1385</v>
      </c>
      <c r="E691" s="6" t="s">
        <v>1386</v>
      </c>
      <c r="F691" t="s">
        <v>1393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2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2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2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2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2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25">
      <c r="A697" s="13">
        <v>45689</v>
      </c>
      <c r="B697" t="s">
        <v>13</v>
      </c>
      <c r="C697" t="s">
        <v>26</v>
      </c>
      <c r="D697" t="s">
        <v>1383</v>
      </c>
      <c r="E697" s="6" t="s">
        <v>1384</v>
      </c>
      <c r="F697" t="s">
        <v>1392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2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2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2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2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2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25">
      <c r="A703" s="13">
        <v>45689</v>
      </c>
      <c r="B703" t="s">
        <v>13</v>
      </c>
      <c r="C703" t="s">
        <v>26</v>
      </c>
      <c r="D703" t="s">
        <v>27</v>
      </c>
      <c r="E703" s="6" t="s">
        <v>1484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2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2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2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2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2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2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2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2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2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2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25">
      <c r="A714" s="13">
        <v>45689</v>
      </c>
      <c r="B714" t="s">
        <v>13</v>
      </c>
      <c r="C714" t="s">
        <v>110</v>
      </c>
      <c r="D714" t="s">
        <v>1584</v>
      </c>
      <c r="E714" s="6" t="s">
        <v>1589</v>
      </c>
      <c r="F714" t="s">
        <v>1590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2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2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2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2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2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2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2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2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2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2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2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2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2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2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2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2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2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2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2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2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2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2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2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2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2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25">
      <c r="A740" s="13">
        <v>45689</v>
      </c>
      <c r="B740" t="s">
        <v>13</v>
      </c>
      <c r="C740" t="s">
        <v>26</v>
      </c>
      <c r="D740" t="s">
        <v>261</v>
      </c>
      <c r="E740" s="6" t="s">
        <v>1591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2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2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2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2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2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2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2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2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2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2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2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2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2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2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2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2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2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2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2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25">
      <c r="A760" s="13">
        <v>45717</v>
      </c>
      <c r="B760" t="s">
        <v>13</v>
      </c>
      <c r="C760" t="s">
        <v>210</v>
      </c>
      <c r="D760" t="s">
        <v>837</v>
      </c>
      <c r="E760" s="6" t="s">
        <v>1387</v>
      </c>
      <c r="F760" t="s">
        <v>1394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2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2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2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2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2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2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2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2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2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2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2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2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2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2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2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2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2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2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2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2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2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2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2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2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2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2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2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2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2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2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2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25">
      <c r="A792" s="13">
        <v>45717</v>
      </c>
      <c r="B792" t="s">
        <v>13</v>
      </c>
      <c r="C792" t="s">
        <v>110</v>
      </c>
      <c r="D792" t="s">
        <v>1584</v>
      </c>
      <c r="E792" s="6" t="s">
        <v>1589</v>
      </c>
      <c r="F792" t="s">
        <v>1590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2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2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2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2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2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2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2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2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2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2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2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25">
      <c r="A804" s="13">
        <v>45717</v>
      </c>
      <c r="B804" t="s">
        <v>13</v>
      </c>
      <c r="C804" t="s">
        <v>26</v>
      </c>
      <c r="D804" t="s">
        <v>1383</v>
      </c>
      <c r="E804" s="6" t="s">
        <v>1384</v>
      </c>
      <c r="F804" t="s">
        <v>1392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25">
      <c r="A805" s="13">
        <v>45717</v>
      </c>
      <c r="B805" t="s">
        <v>13</v>
      </c>
      <c r="C805" t="s">
        <v>26</v>
      </c>
      <c r="D805" t="s">
        <v>27</v>
      </c>
      <c r="E805" s="6" t="s">
        <v>1484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2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25">
      <c r="A807" s="13">
        <v>45717</v>
      </c>
      <c r="B807" t="s">
        <v>13</v>
      </c>
      <c r="C807" t="s">
        <v>346</v>
      </c>
      <c r="D807" t="s">
        <v>347</v>
      </c>
      <c r="E807" s="6" t="s">
        <v>1587</v>
      </c>
      <c r="F807" t="s">
        <v>1588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2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2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2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2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25">
      <c r="A812" s="13">
        <v>45717</v>
      </c>
      <c r="B812" t="s">
        <v>13</v>
      </c>
      <c r="C812" t="s">
        <v>210</v>
      </c>
      <c r="D812" t="s">
        <v>1379</v>
      </c>
      <c r="E812" s="6" t="s">
        <v>1380</v>
      </c>
      <c r="F812" t="s">
        <v>1608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2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25">
      <c r="A814" s="13">
        <v>45717</v>
      </c>
      <c r="B814" t="s">
        <v>13</v>
      </c>
      <c r="C814" t="s">
        <v>26</v>
      </c>
      <c r="D814" t="s">
        <v>180</v>
      </c>
      <c r="E814" s="6" t="s">
        <v>1585</v>
      </c>
      <c r="F814" t="s">
        <v>1586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2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2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2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2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2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2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2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2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2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2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2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2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2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2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2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2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2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2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2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2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2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2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2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2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2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2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2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2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1609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25">
      <c r="A843" s="13">
        <v>45717</v>
      </c>
      <c r="B843" t="s">
        <v>13</v>
      </c>
      <c r="C843" t="s">
        <v>26</v>
      </c>
      <c r="D843" t="s">
        <v>1385</v>
      </c>
      <c r="E843" s="6" t="s">
        <v>1386</v>
      </c>
      <c r="F843" t="s">
        <v>1393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2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2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2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2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2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2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2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2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25">
      <c r="A852" s="13">
        <v>45717</v>
      </c>
      <c r="B852" t="s">
        <v>13</v>
      </c>
      <c r="C852" t="s">
        <v>149</v>
      </c>
      <c r="D852" t="s">
        <v>150</v>
      </c>
      <c r="E852" s="6" t="s">
        <v>1476</v>
      </c>
      <c r="F852" t="s">
        <v>1610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2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2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2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2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2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2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2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2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2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2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2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2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2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2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2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2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2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25">
      <c r="A870" s="13">
        <v>45717</v>
      </c>
      <c r="B870" t="s">
        <v>13</v>
      </c>
      <c r="C870" t="s">
        <v>26</v>
      </c>
      <c r="D870" t="s">
        <v>1097</v>
      </c>
      <c r="E870" s="6" t="s">
        <v>1486</v>
      </c>
      <c r="F870" t="s">
        <v>1487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2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2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2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2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2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2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2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2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2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2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2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2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2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2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2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2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2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2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2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2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2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2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2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2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2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25">
      <c r="A896" s="13">
        <v>45717</v>
      </c>
      <c r="B896" t="s">
        <v>13</v>
      </c>
      <c r="C896" t="s">
        <v>26</v>
      </c>
      <c r="D896" t="s">
        <v>261</v>
      </c>
      <c r="E896" s="6" t="s">
        <v>1591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2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2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2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2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2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2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2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2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2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25">
      <c r="A906" s="13">
        <v>45717</v>
      </c>
      <c r="B906" t="s">
        <v>13</v>
      </c>
      <c r="C906" t="s">
        <v>210</v>
      </c>
      <c r="D906" t="s">
        <v>1481</v>
      </c>
      <c r="E906" s="6" t="s">
        <v>1482</v>
      </c>
      <c r="F906" t="s">
        <v>1483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2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25">
      <c r="A908" s="13">
        <v>45717</v>
      </c>
      <c r="B908" t="s">
        <v>13</v>
      </c>
      <c r="C908" t="s">
        <v>229</v>
      </c>
      <c r="D908" t="s">
        <v>1478</v>
      </c>
      <c r="E908" s="6" t="s">
        <v>1479</v>
      </c>
      <c r="F908" t="s">
        <v>1480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2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2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2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2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2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2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2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2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2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2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2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2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2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2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2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2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25">
      <c r="A925" s="13">
        <v>45717</v>
      </c>
      <c r="B925" t="s">
        <v>13</v>
      </c>
      <c r="C925" t="s">
        <v>80</v>
      </c>
      <c r="D925" t="s">
        <v>81</v>
      </c>
      <c r="E925" s="6" t="s">
        <v>1485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2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2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2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2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2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2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2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2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2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2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2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2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2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2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2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2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2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2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2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2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2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2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2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2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2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2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2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2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2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2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2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2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2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2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2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2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2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2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2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2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2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2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2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2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2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2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2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2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2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2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2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2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2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2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2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25">
      <c r="A981" s="13">
        <v>45717</v>
      </c>
      <c r="B981" t="s">
        <v>13</v>
      </c>
      <c r="C981" t="s">
        <v>210</v>
      </c>
      <c r="D981" t="s">
        <v>1381</v>
      </c>
      <c r="E981" s="6" t="s">
        <v>1382</v>
      </c>
      <c r="F981" t="s">
        <v>1391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2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2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2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2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2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2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25">
      <c r="A988" s="13">
        <v>45717</v>
      </c>
      <c r="B988" t="s">
        <v>13</v>
      </c>
      <c r="C988" t="s">
        <v>18</v>
      </c>
      <c r="D988" t="s">
        <v>19</v>
      </c>
      <c r="E988" s="6" t="s">
        <v>1347</v>
      </c>
      <c r="F988" t="s">
        <v>1396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2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2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2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2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2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2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2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2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2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2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2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2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2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25">
      <c r="A1002" s="13">
        <v>45717</v>
      </c>
      <c r="B1002" t="s">
        <v>13</v>
      </c>
      <c r="C1002" t="s">
        <v>26</v>
      </c>
      <c r="D1002" t="s">
        <v>413</v>
      </c>
      <c r="E1002" s="6" t="s">
        <v>1611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2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2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2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2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2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2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2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2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2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2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2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2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2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2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2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2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2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2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2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2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2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2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2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2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2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2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2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2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2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2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2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2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25">
      <c r="A1035" s="13">
        <v>45717</v>
      </c>
      <c r="B1035" t="s">
        <v>13</v>
      </c>
      <c r="C1035" t="s">
        <v>14</v>
      </c>
      <c r="D1035" t="s">
        <v>38</v>
      </c>
      <c r="E1035" s="6" t="s">
        <v>1612</v>
      </c>
      <c r="F1035" t="s">
        <v>1613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2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2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2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2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2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2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2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25">
      <c r="A1043" s="13">
        <v>45717</v>
      </c>
      <c r="B1043" t="s">
        <v>13</v>
      </c>
      <c r="C1043" t="s">
        <v>51</v>
      </c>
      <c r="D1043" t="s">
        <v>1598</v>
      </c>
      <c r="E1043" s="6" t="s">
        <v>1599</v>
      </c>
      <c r="F1043" t="s">
        <v>1614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2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2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2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2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2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2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2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2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2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2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2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2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2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2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2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2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2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2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2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2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2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2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2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2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2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2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2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2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2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2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2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2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2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2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2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2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2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2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2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2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2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2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2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2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2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2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2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2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2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2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2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2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2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2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2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2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2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2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2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25">
      <c r="A1103" s="13">
        <v>45717</v>
      </c>
      <c r="B1103" t="s">
        <v>13</v>
      </c>
      <c r="C1103" t="s">
        <v>110</v>
      </c>
      <c r="D1103" t="s">
        <v>1388</v>
      </c>
      <c r="E1103" s="6" t="s">
        <v>1389</v>
      </c>
      <c r="F1103" t="s">
        <v>1395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2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2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2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2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25">
      <c r="A1108" s="13">
        <v>45717</v>
      </c>
      <c r="B1108" t="s">
        <v>13</v>
      </c>
      <c r="C1108" t="s">
        <v>118</v>
      </c>
      <c r="D1108" t="s">
        <v>731</v>
      </c>
      <c r="E1108" s="6" t="s">
        <v>1615</v>
      </c>
      <c r="F1108" t="s">
        <v>1616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2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2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2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2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1488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2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2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2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2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2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2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2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2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2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2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2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2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2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2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2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25">
      <c r="A1128" s="13">
        <v>45748</v>
      </c>
      <c r="B1128" t="s">
        <v>13</v>
      </c>
      <c r="C1128" t="s">
        <v>110</v>
      </c>
      <c r="D1128" t="s">
        <v>1388</v>
      </c>
      <c r="E1128" s="6" t="s">
        <v>1389</v>
      </c>
      <c r="F1128" t="s">
        <v>1395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2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2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2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2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2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2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2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2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2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2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2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2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2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2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2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2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2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2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2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2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25">
      <c r="A1149" s="13">
        <v>45748</v>
      </c>
      <c r="B1149" t="s">
        <v>13</v>
      </c>
      <c r="C1149" t="s">
        <v>210</v>
      </c>
      <c r="D1149" t="s">
        <v>1481</v>
      </c>
      <c r="E1149" s="6" t="s">
        <v>1482</v>
      </c>
      <c r="F1149" t="s">
        <v>1483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2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25">
      <c r="A1151" s="13">
        <v>45748</v>
      </c>
      <c r="B1151" t="s">
        <v>13</v>
      </c>
      <c r="C1151" t="s">
        <v>26</v>
      </c>
      <c r="D1151" t="s">
        <v>1383</v>
      </c>
      <c r="E1151" s="6" t="s">
        <v>1384</v>
      </c>
      <c r="F1151" t="s">
        <v>1392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2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2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2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2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2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2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2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2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2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2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2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2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2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2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2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2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2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2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2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2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2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2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2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2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2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2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2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2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2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2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2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2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2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2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2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2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25">
      <c r="A1188" s="13">
        <v>45748</v>
      </c>
      <c r="B1188" t="s">
        <v>13</v>
      </c>
      <c r="C1188" t="s">
        <v>210</v>
      </c>
      <c r="D1188" t="s">
        <v>837</v>
      </c>
      <c r="E1188" s="6" t="s">
        <v>1387</v>
      </c>
      <c r="F1188" t="s">
        <v>1394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2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25">
      <c r="A1190" s="13">
        <v>45748</v>
      </c>
      <c r="B1190" t="s">
        <v>13</v>
      </c>
      <c r="C1190" t="s">
        <v>149</v>
      </c>
      <c r="D1190" t="s">
        <v>150</v>
      </c>
      <c r="E1190" s="6" t="s">
        <v>1476</v>
      </c>
      <c r="F1190" t="s">
        <v>1610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2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2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2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2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2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2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2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2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2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2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2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2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2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2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2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2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2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2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2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2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2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2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2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2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2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2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2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2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2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2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2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2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2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2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25">
      <c r="A1225" s="13">
        <v>45748</v>
      </c>
      <c r="B1225" t="s">
        <v>13</v>
      </c>
      <c r="C1225" t="s">
        <v>26</v>
      </c>
      <c r="D1225" t="s">
        <v>1097</v>
      </c>
      <c r="E1225" s="6" t="s">
        <v>1486</v>
      </c>
      <c r="F1225" t="s">
        <v>1487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2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2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2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2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2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2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2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2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2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2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2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2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2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25">
      <c r="A1239" s="13">
        <v>45748</v>
      </c>
      <c r="B1239" t="s">
        <v>13</v>
      </c>
      <c r="C1239" t="s">
        <v>26</v>
      </c>
      <c r="D1239" t="s">
        <v>180</v>
      </c>
      <c r="E1239" s="6" t="s">
        <v>1585</v>
      </c>
      <c r="F1239" t="s">
        <v>1586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2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2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2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2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2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2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2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25">
      <c r="A1247" s="13">
        <v>45748</v>
      </c>
      <c r="B1247" t="s">
        <v>13</v>
      </c>
      <c r="C1247" t="s">
        <v>51</v>
      </c>
      <c r="D1247" t="s">
        <v>557</v>
      </c>
      <c r="E1247" s="6" t="s">
        <v>1637</v>
      </c>
      <c r="F1247" t="s">
        <v>1638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2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2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2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2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2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2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2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2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2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2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2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2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2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2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2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2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2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2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2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2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2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2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2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2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2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2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2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2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2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2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2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2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2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25">
      <c r="A1281" s="13">
        <v>45748</v>
      </c>
      <c r="B1281" t="s">
        <v>13</v>
      </c>
      <c r="C1281" t="s">
        <v>118</v>
      </c>
      <c r="D1281" t="s">
        <v>731</v>
      </c>
      <c r="E1281" s="6" t="s">
        <v>1615</v>
      </c>
      <c r="F1281" t="s">
        <v>1616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2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2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2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2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2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2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2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2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2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2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2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2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2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2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2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2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2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25">
      <c r="A1299" s="13">
        <v>45748</v>
      </c>
      <c r="B1299" t="s">
        <v>13</v>
      </c>
      <c r="C1299" t="s">
        <v>45</v>
      </c>
      <c r="D1299" t="s">
        <v>444</v>
      </c>
      <c r="E1299" s="6" t="s">
        <v>1639</v>
      </c>
      <c r="F1299" t="s">
        <v>1640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2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2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2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2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25">
      <c r="A1304" s="13">
        <v>45748</v>
      </c>
      <c r="B1304" t="s">
        <v>13</v>
      </c>
      <c r="C1304" t="s">
        <v>26</v>
      </c>
      <c r="D1304" t="s">
        <v>101</v>
      </c>
      <c r="E1304" s="6" t="s">
        <v>1641</v>
      </c>
      <c r="F1304" t="s">
        <v>1642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25">
      <c r="A1305" s="13">
        <v>45748</v>
      </c>
      <c r="B1305" t="s">
        <v>13</v>
      </c>
      <c r="C1305" t="s">
        <v>51</v>
      </c>
      <c r="D1305" t="s">
        <v>1598</v>
      </c>
      <c r="E1305" s="6" t="s">
        <v>1599</v>
      </c>
      <c r="F1305" t="s">
        <v>1614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2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2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25">
      <c r="A1308" s="13">
        <v>45748</v>
      </c>
      <c r="B1308" t="s">
        <v>13</v>
      </c>
      <c r="C1308" t="s">
        <v>210</v>
      </c>
      <c r="D1308" t="s">
        <v>1379</v>
      </c>
      <c r="E1308" s="6" t="s">
        <v>1380</v>
      </c>
      <c r="F1308" t="s">
        <v>1608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2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2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2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2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2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2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2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2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2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2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25">
      <c r="A1319" s="13">
        <v>45748</v>
      </c>
      <c r="B1319" t="s">
        <v>13</v>
      </c>
      <c r="C1319" t="s">
        <v>26</v>
      </c>
      <c r="D1319" t="s">
        <v>1385</v>
      </c>
      <c r="E1319" s="6" t="s">
        <v>1386</v>
      </c>
      <c r="F1319" t="s">
        <v>1393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2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2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2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2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2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2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2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2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2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2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2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2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2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2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25">
      <c r="A1334" s="13">
        <v>45748</v>
      </c>
      <c r="B1334" t="s">
        <v>13</v>
      </c>
      <c r="C1334" t="s">
        <v>26</v>
      </c>
      <c r="D1334" t="s">
        <v>261</v>
      </c>
      <c r="E1334" s="6" t="s">
        <v>1591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2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2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2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2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2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2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2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2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2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2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2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2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2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2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2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2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2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2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2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2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2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2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2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2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2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2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2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2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2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2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2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2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2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25">
      <c r="A1368" s="13">
        <v>45748</v>
      </c>
      <c r="B1368" t="s">
        <v>13</v>
      </c>
      <c r="C1368" t="s">
        <v>80</v>
      </c>
      <c r="D1368" t="s">
        <v>81</v>
      </c>
      <c r="E1368" s="6" t="s">
        <v>1485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25">
      <c r="A1369" s="13">
        <v>45748</v>
      </c>
      <c r="B1369" t="s">
        <v>13</v>
      </c>
      <c r="C1369" t="s">
        <v>14</v>
      </c>
      <c r="D1369" t="s">
        <v>38</v>
      </c>
      <c r="E1369" s="6" t="s">
        <v>1612</v>
      </c>
      <c r="F1369" t="s">
        <v>1613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2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2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2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2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2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2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2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2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2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2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2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2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2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2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2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2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2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2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2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2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2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2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2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2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2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25">
      <c r="A1395" s="13">
        <v>45748</v>
      </c>
      <c r="B1395" t="s">
        <v>13</v>
      </c>
      <c r="C1395" t="s">
        <v>110</v>
      </c>
      <c r="D1395" t="s">
        <v>1584</v>
      </c>
      <c r="E1395" s="6" t="s">
        <v>1589</v>
      </c>
      <c r="F1395" t="s">
        <v>1590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2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2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2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2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2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2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2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2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2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2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2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2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2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2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2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25">
      <c r="A1411" s="13">
        <v>45748</v>
      </c>
      <c r="B1411" t="s">
        <v>13</v>
      </c>
      <c r="C1411" t="s">
        <v>229</v>
      </c>
      <c r="D1411" t="s">
        <v>1478</v>
      </c>
      <c r="E1411" s="6" t="s">
        <v>1479</v>
      </c>
      <c r="F1411" t="s">
        <v>1480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2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2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2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2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2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2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25">
      <c r="A1418" s="13">
        <v>45748</v>
      </c>
      <c r="B1418" t="s">
        <v>13</v>
      </c>
      <c r="C1418" t="s">
        <v>26</v>
      </c>
      <c r="D1418" t="s">
        <v>27</v>
      </c>
      <c r="E1418" s="6" t="s">
        <v>1484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2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2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2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2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2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2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25">
      <c r="A1425" s="13">
        <v>45748</v>
      </c>
      <c r="B1425" t="s">
        <v>13</v>
      </c>
      <c r="C1425" t="s">
        <v>18</v>
      </c>
      <c r="D1425" t="s">
        <v>19</v>
      </c>
      <c r="E1425" s="6" t="s">
        <v>1347</v>
      </c>
      <c r="F1425" t="s">
        <v>1396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2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2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2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2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2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2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2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2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2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2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2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2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2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2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2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2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2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2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2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2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2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2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1609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2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2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2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2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1488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2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2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2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2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2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2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2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2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2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2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2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2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2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2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2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2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25">
      <c r="A1468" s="13">
        <v>45748</v>
      </c>
      <c r="B1468" t="s">
        <v>13</v>
      </c>
      <c r="C1468" t="s">
        <v>26</v>
      </c>
      <c r="D1468" t="s">
        <v>413</v>
      </c>
      <c r="E1468" s="6" t="s">
        <v>1611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2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2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2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2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2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2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2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2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2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2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2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2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2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2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2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2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2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25">
      <c r="A1486" s="13">
        <v>45748</v>
      </c>
      <c r="B1486" t="s">
        <v>13</v>
      </c>
      <c r="C1486" t="s">
        <v>210</v>
      </c>
      <c r="D1486" t="s">
        <v>1381</v>
      </c>
      <c r="E1486" s="6" t="s">
        <v>1382</v>
      </c>
      <c r="F1486" t="s">
        <v>1391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2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2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2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2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2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2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2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2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2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25">
      <c r="A1496" s="13">
        <v>45748</v>
      </c>
      <c r="B1496" t="s">
        <v>13</v>
      </c>
      <c r="C1496" t="s">
        <v>346</v>
      </c>
      <c r="D1496" t="s">
        <v>347</v>
      </c>
      <c r="E1496" s="6" t="s">
        <v>1587</v>
      </c>
      <c r="F1496" t="s">
        <v>1588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2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2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2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2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2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25">
      <c r="A1502" s="13">
        <v>45778</v>
      </c>
      <c r="B1502" t="s">
        <v>13</v>
      </c>
      <c r="C1502" t="s">
        <v>110</v>
      </c>
      <c r="D1502" t="s">
        <v>1584</v>
      </c>
      <c r="E1502" t="s">
        <v>1589</v>
      </c>
      <c r="F1502" t="s">
        <v>1590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2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2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2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2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2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2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2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2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2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2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25">
      <c r="A1513" s="13">
        <v>45778</v>
      </c>
      <c r="B1513" t="s">
        <v>13</v>
      </c>
      <c r="C1513" t="s">
        <v>229</v>
      </c>
      <c r="D1513" t="s">
        <v>1478</v>
      </c>
      <c r="E1513" t="s">
        <v>1479</v>
      </c>
      <c r="F1513" t="s">
        <v>1480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2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2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25">
      <c r="A1516" s="13">
        <v>45778</v>
      </c>
      <c r="B1516" t="s">
        <v>13</v>
      </c>
      <c r="C1516" t="s">
        <v>26</v>
      </c>
      <c r="D1516" t="s">
        <v>27</v>
      </c>
      <c r="E1516" t="s">
        <v>1484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2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2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25">
      <c r="A1519" s="13">
        <v>45778</v>
      </c>
      <c r="B1519" t="s">
        <v>13</v>
      </c>
      <c r="C1519" t="s">
        <v>210</v>
      </c>
      <c r="D1519" t="s">
        <v>1481</v>
      </c>
      <c r="E1519" t="s">
        <v>1482</v>
      </c>
      <c r="F1519" t="s">
        <v>1483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2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2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2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2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2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2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2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2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2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2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2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25">
      <c r="A1531" s="13">
        <v>45778</v>
      </c>
      <c r="B1531" t="s">
        <v>13</v>
      </c>
      <c r="C1531" t="s">
        <v>26</v>
      </c>
      <c r="D1531" t="s">
        <v>27</v>
      </c>
      <c r="E1531" t="s">
        <v>1650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2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2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2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2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2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2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2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2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25">
      <c r="A1540" s="13">
        <v>45778</v>
      </c>
      <c r="B1540" t="s">
        <v>13</v>
      </c>
      <c r="C1540" t="s">
        <v>26</v>
      </c>
      <c r="D1540" t="s">
        <v>1385</v>
      </c>
      <c r="E1540" t="s">
        <v>1386</v>
      </c>
      <c r="F1540" t="s">
        <v>1393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25">
      <c r="A1541" s="13">
        <v>45778</v>
      </c>
      <c r="B1541" t="s">
        <v>13</v>
      </c>
      <c r="C1541" t="s">
        <v>26</v>
      </c>
      <c r="D1541" t="s">
        <v>207</v>
      </c>
      <c r="E1541" t="s">
        <v>1651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2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2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2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2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2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2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2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25">
      <c r="A1549" s="13">
        <v>45778</v>
      </c>
      <c r="B1549" t="s">
        <v>13</v>
      </c>
      <c r="C1549" t="s">
        <v>26</v>
      </c>
      <c r="D1549" t="s">
        <v>1097</v>
      </c>
      <c r="E1549" t="s">
        <v>1486</v>
      </c>
      <c r="F1549" t="s">
        <v>1487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2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2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2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2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2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2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2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2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2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2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25">
      <c r="A1560" s="13">
        <v>45778</v>
      </c>
      <c r="B1560" t="s">
        <v>13</v>
      </c>
      <c r="C1560" t="s">
        <v>346</v>
      </c>
      <c r="D1560" t="s">
        <v>347</v>
      </c>
      <c r="E1560" t="s">
        <v>1587</v>
      </c>
      <c r="F1560" t="s">
        <v>1588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2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2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2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2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2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2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2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2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25">
      <c r="A1569" s="13">
        <v>45778</v>
      </c>
      <c r="B1569" t="s">
        <v>13</v>
      </c>
      <c r="C1569" t="s">
        <v>118</v>
      </c>
      <c r="D1569" t="s">
        <v>731</v>
      </c>
      <c r="E1569" t="s">
        <v>1615</v>
      </c>
      <c r="F1569" t="s">
        <v>1616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2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2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2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25">
      <c r="A1573" s="13">
        <v>45778</v>
      </c>
      <c r="B1573" t="s">
        <v>13</v>
      </c>
      <c r="C1573" t="s">
        <v>80</v>
      </c>
      <c r="D1573" t="s">
        <v>81</v>
      </c>
      <c r="E1573" t="s">
        <v>1485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2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2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2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2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2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2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25">
      <c r="A1580" s="13">
        <v>45778</v>
      </c>
      <c r="B1580" t="s">
        <v>13</v>
      </c>
      <c r="C1580" t="s">
        <v>51</v>
      </c>
      <c r="D1580" t="s">
        <v>1598</v>
      </c>
      <c r="E1580" t="s">
        <v>1599</v>
      </c>
      <c r="F1580" t="s">
        <v>1614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2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2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2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2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25">
      <c r="A1585" s="13">
        <v>45778</v>
      </c>
      <c r="B1585" t="s">
        <v>13</v>
      </c>
      <c r="C1585" t="s">
        <v>26</v>
      </c>
      <c r="D1585" t="s">
        <v>413</v>
      </c>
      <c r="E1585" t="s">
        <v>1611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2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2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2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25">
      <c r="A1589" s="13">
        <v>45778</v>
      </c>
      <c r="B1589" t="s">
        <v>13</v>
      </c>
      <c r="C1589" t="s">
        <v>210</v>
      </c>
      <c r="D1589" t="s">
        <v>837</v>
      </c>
      <c r="E1589" t="s">
        <v>1387</v>
      </c>
      <c r="F1589" t="s">
        <v>1394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2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2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2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2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2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2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2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2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2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2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2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2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2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2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2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2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2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2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2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2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2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2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2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2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2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25">
      <c r="A1615" s="13">
        <v>45778</v>
      </c>
      <c r="B1615" t="s">
        <v>13</v>
      </c>
      <c r="C1615" t="s">
        <v>26</v>
      </c>
      <c r="D1615" t="s">
        <v>101</v>
      </c>
      <c r="E1615" t="s">
        <v>1641</v>
      </c>
      <c r="F1615" t="s">
        <v>1642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2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2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2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2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25">
      <c r="A1620" s="13">
        <v>45778</v>
      </c>
      <c r="B1620" t="s">
        <v>13</v>
      </c>
      <c r="C1620" t="s">
        <v>210</v>
      </c>
      <c r="D1620" t="s">
        <v>1379</v>
      </c>
      <c r="E1620" t="s">
        <v>1380</v>
      </c>
      <c r="F1620" t="s">
        <v>1608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2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2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2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2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2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25">
      <c r="A1626" s="13">
        <v>45778</v>
      </c>
      <c r="B1626" t="s">
        <v>13</v>
      </c>
      <c r="C1626" t="s">
        <v>18</v>
      </c>
      <c r="D1626" t="s">
        <v>19</v>
      </c>
      <c r="E1626" t="s">
        <v>1347</v>
      </c>
      <c r="F1626" t="s">
        <v>1396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2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2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2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2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2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2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2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2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2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2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2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2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2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2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2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2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2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2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2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2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2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2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2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2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2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2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2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2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25">
      <c r="A1655" s="13">
        <v>45778</v>
      </c>
      <c r="B1655" t="s">
        <v>13</v>
      </c>
      <c r="C1655" t="s">
        <v>149</v>
      </c>
      <c r="D1655" t="s">
        <v>150</v>
      </c>
      <c r="E1655" t="s">
        <v>1476</v>
      </c>
      <c r="F1655" t="s">
        <v>1610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2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2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2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2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2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2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2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2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2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2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2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2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25">
      <c r="A1668" s="13">
        <v>45778</v>
      </c>
      <c r="B1668" t="s">
        <v>13</v>
      </c>
      <c r="C1668" t="s">
        <v>118</v>
      </c>
      <c r="D1668" t="s">
        <v>133</v>
      </c>
      <c r="E1668" t="s">
        <v>1652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2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2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25">
      <c r="A1671" s="13">
        <v>45778</v>
      </c>
      <c r="B1671" t="s">
        <v>13</v>
      </c>
      <c r="C1671" t="s">
        <v>14</v>
      </c>
      <c r="D1671" t="s">
        <v>15</v>
      </c>
      <c r="E1671" t="s">
        <v>1653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2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2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2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2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2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2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2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2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2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2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2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2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2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2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2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2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2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25">
      <c r="A1689" s="13">
        <v>45778</v>
      </c>
      <c r="B1689" t="s">
        <v>13</v>
      </c>
      <c r="C1689" t="s">
        <v>14</v>
      </c>
      <c r="D1689" t="s">
        <v>38</v>
      </c>
      <c r="E1689" t="s">
        <v>1612</v>
      </c>
      <c r="F1689" t="s">
        <v>1613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2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2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2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2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2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2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2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25">
      <c r="A1697" s="13">
        <v>45778</v>
      </c>
      <c r="B1697" t="s">
        <v>13</v>
      </c>
      <c r="C1697" t="s">
        <v>45</v>
      </c>
      <c r="D1697" t="s">
        <v>444</v>
      </c>
      <c r="E1697" t="s">
        <v>1639</v>
      </c>
      <c r="F1697" t="s">
        <v>1654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2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2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2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2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2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2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2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2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2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2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2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2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2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2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2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2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2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2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2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2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2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2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2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2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2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2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2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2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2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2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2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2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2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25">
      <c r="A1731" s="13">
        <v>45778</v>
      </c>
      <c r="B1731" t="s">
        <v>13</v>
      </c>
      <c r="C1731" t="s">
        <v>26</v>
      </c>
      <c r="D1731" t="s">
        <v>180</v>
      </c>
      <c r="E1731" t="s">
        <v>1585</v>
      </c>
      <c r="F1731" t="s">
        <v>1586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2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2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2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2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2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2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2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2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2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2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2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2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2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2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2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2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2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25">
      <c r="A1749" s="13">
        <v>45778</v>
      </c>
      <c r="B1749" t="s">
        <v>13</v>
      </c>
      <c r="C1749" t="s">
        <v>738</v>
      </c>
      <c r="D1749" t="s">
        <v>739</v>
      </c>
      <c r="E1749" t="s">
        <v>1655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2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2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2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2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2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2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2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2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25">
      <c r="A1758" s="13">
        <v>45778</v>
      </c>
      <c r="B1758" t="s">
        <v>13</v>
      </c>
      <c r="C1758" t="s">
        <v>210</v>
      </c>
      <c r="D1758" t="s">
        <v>1381</v>
      </c>
      <c r="E1758" t="s">
        <v>1382</v>
      </c>
      <c r="F1758" t="s">
        <v>1391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2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2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2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2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25">
      <c r="A1763" s="13">
        <v>45778</v>
      </c>
      <c r="B1763" t="s">
        <v>13</v>
      </c>
      <c r="C1763" t="s">
        <v>26</v>
      </c>
      <c r="D1763" t="s">
        <v>1383</v>
      </c>
      <c r="E1763" t="s">
        <v>1384</v>
      </c>
      <c r="F1763" t="s">
        <v>1392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2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2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2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2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2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2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2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2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2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2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2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1488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2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2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2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2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25">
      <c r="A1779" s="13">
        <v>45778</v>
      </c>
      <c r="B1779" t="s">
        <v>13</v>
      </c>
      <c r="C1779" t="s">
        <v>26</v>
      </c>
      <c r="D1779" t="s">
        <v>261</v>
      </c>
      <c r="E1779" t="s">
        <v>1591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2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2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2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2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25">
      <c r="A1784" s="13">
        <v>45778</v>
      </c>
      <c r="B1784" t="s">
        <v>13</v>
      </c>
      <c r="C1784" t="s">
        <v>51</v>
      </c>
      <c r="D1784" t="s">
        <v>557</v>
      </c>
      <c r="E1784" t="s">
        <v>1637</v>
      </c>
      <c r="F1784" t="s">
        <v>1638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2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2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2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2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2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2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2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2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2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2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2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2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2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2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2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2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2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2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2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2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2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2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2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2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2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2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2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2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2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2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2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2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2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2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2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2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2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2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2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2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2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2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2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2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2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2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2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2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2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2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2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2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2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2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25">
      <c r="A1839" s="13">
        <v>45778</v>
      </c>
      <c r="B1839" t="s">
        <v>13</v>
      </c>
      <c r="C1839" t="s">
        <v>110</v>
      </c>
      <c r="D1839" t="s">
        <v>1388</v>
      </c>
      <c r="E1839" t="s">
        <v>1389</v>
      </c>
      <c r="F1839" t="s">
        <v>1395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2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1609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2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2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2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2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2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2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2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2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2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2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2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2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2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2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2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2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2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2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2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2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2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2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2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2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2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2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2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2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2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2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2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2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2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2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2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2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2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2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2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2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2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2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2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2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2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2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2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25">
      <c r="A1888" s="13">
        <v>45809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2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2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2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2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2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2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2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2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2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2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2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2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2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2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2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2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2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2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2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2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2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2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2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2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2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2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2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2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2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2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2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2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2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2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2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2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2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2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2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2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2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2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2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2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2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2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2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2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2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2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2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25">
      <c r="A1940" s="13">
        <v>45809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2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25">
      <c r="A1942" s="13">
        <v>45809</v>
      </c>
      <c r="B1942" t="s">
        <v>13</v>
      </c>
      <c r="C1942" t="s">
        <v>14</v>
      </c>
      <c r="D1942" t="s">
        <v>15</v>
      </c>
      <c r="E1942" t="s">
        <v>1653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2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2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2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2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2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2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25">
      <c r="A1949" s="13">
        <v>45809</v>
      </c>
      <c r="B1949" t="s">
        <v>13</v>
      </c>
      <c r="C1949" t="s">
        <v>26</v>
      </c>
      <c r="D1949" t="s">
        <v>1665</v>
      </c>
      <c r="E1949" t="s">
        <v>1666</v>
      </c>
      <c r="F1949" t="s">
        <v>1667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2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2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2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2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25">
      <c r="A1954" s="13">
        <v>45809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2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2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2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2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2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2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2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2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2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2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2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2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2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2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2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2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2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2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2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2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2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2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2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2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2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2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2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2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2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2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25">
      <c r="A1985" s="13">
        <v>45809</v>
      </c>
      <c r="B1985" t="s">
        <v>13</v>
      </c>
      <c r="C1985" t="s">
        <v>51</v>
      </c>
      <c r="D1985" t="s">
        <v>557</v>
      </c>
      <c r="E1985" t="s">
        <v>1637</v>
      </c>
      <c r="F1985" t="s">
        <v>1638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2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2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2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2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2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2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2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2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2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2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2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2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2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2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25">
      <c r="A2000" s="13">
        <v>45809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2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2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2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2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2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2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2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25">
      <c r="A2008" s="13">
        <v>45809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2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2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2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2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2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2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2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2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2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2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2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2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2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2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2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2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2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2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2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2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2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25">
      <c r="A2030" s="13">
        <v>45809</v>
      </c>
      <c r="B2030" t="s">
        <v>13</v>
      </c>
      <c r="C2030" t="s">
        <v>45</v>
      </c>
      <c r="D2030" t="s">
        <v>444</v>
      </c>
      <c r="E2030" t="s">
        <v>1639</v>
      </c>
      <c r="F2030" t="s">
        <v>1654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2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2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2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25">
      <c r="A2034" s="13">
        <v>45809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2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1609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2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2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2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2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1668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2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2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2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2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2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2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2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2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2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2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2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2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2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2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2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2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2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2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25">
      <c r="A2058" s="13">
        <v>45809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2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2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2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2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2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2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25">
      <c r="A2065" s="13">
        <v>45809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25">
      <c r="A2066" s="13">
        <v>45809</v>
      </c>
      <c r="B2066" t="s">
        <v>13</v>
      </c>
      <c r="C2066" t="s">
        <v>26</v>
      </c>
      <c r="D2066" t="s">
        <v>101</v>
      </c>
      <c r="E2066" t="s">
        <v>1641</v>
      </c>
      <c r="F2066" t="s">
        <v>1642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2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2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2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2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2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2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2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2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2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2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2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25">
      <c r="A2078" s="13">
        <v>45809</v>
      </c>
      <c r="B2078" t="s">
        <v>13</v>
      </c>
      <c r="C2078" t="s">
        <v>149</v>
      </c>
      <c r="D2078" t="s">
        <v>150</v>
      </c>
      <c r="E2078" t="s">
        <v>1669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2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2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2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2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2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2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2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2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2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2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2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25">
      <c r="A2090" s="13">
        <v>45809</v>
      </c>
      <c r="B2090" t="s">
        <v>13</v>
      </c>
      <c r="C2090" t="s">
        <v>26</v>
      </c>
      <c r="D2090" t="s">
        <v>27</v>
      </c>
      <c r="E2090" t="s">
        <v>1650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2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25">
      <c r="A2092" s="13">
        <v>45809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2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25">
      <c r="A2094" s="13">
        <v>45809</v>
      </c>
      <c r="B2094" t="s">
        <v>13</v>
      </c>
      <c r="C2094" t="s">
        <v>738</v>
      </c>
      <c r="D2094" t="s">
        <v>739</v>
      </c>
      <c r="E2094" t="s">
        <v>1655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2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2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2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2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2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2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2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2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25">
      <c r="A2103" s="13">
        <v>45809</v>
      </c>
      <c r="B2103" t="s">
        <v>13</v>
      </c>
      <c r="C2103" t="s">
        <v>26</v>
      </c>
      <c r="D2103" t="s">
        <v>261</v>
      </c>
      <c r="E2103" t="s">
        <v>1591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2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2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2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2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2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2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2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2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1670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2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2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2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2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2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2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2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2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2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2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2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2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2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2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25">
      <c r="A2126" s="13">
        <v>45809</v>
      </c>
      <c r="B2126" t="s">
        <v>13</v>
      </c>
      <c r="C2126" t="s">
        <v>26</v>
      </c>
      <c r="D2126" t="s">
        <v>413</v>
      </c>
      <c r="E2126" t="s">
        <v>1611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2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25">
      <c r="A2128" s="13">
        <v>45809</v>
      </c>
      <c r="B2128" t="s">
        <v>13</v>
      </c>
      <c r="C2128" t="s">
        <v>210</v>
      </c>
      <c r="D2128" t="s">
        <v>1379</v>
      </c>
      <c r="E2128" t="s">
        <v>1380</v>
      </c>
      <c r="F2128" t="s">
        <v>1608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2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2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2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2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2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2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2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2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2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2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2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2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2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2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2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2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2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2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2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2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25">
      <c r="A2149" s="13">
        <v>45809</v>
      </c>
      <c r="B2149" t="s">
        <v>13</v>
      </c>
      <c r="C2149" t="s">
        <v>26</v>
      </c>
      <c r="D2149" t="s">
        <v>1671</v>
      </c>
      <c r="E2149" t="s">
        <v>1672</v>
      </c>
      <c r="F2149" t="s">
        <v>1673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2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2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2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2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2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2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2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2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2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2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2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2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2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2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25">
      <c r="A2164" s="13">
        <v>45809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2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2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25">
      <c r="A2167" s="13">
        <v>45809</v>
      </c>
      <c r="B2167" t="s">
        <v>13</v>
      </c>
      <c r="C2167" t="s">
        <v>210</v>
      </c>
      <c r="D2167" t="s">
        <v>1481</v>
      </c>
      <c r="E2167" t="s">
        <v>1482</v>
      </c>
      <c r="F2167" t="s">
        <v>1483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25">
      <c r="A2168" s="13">
        <v>45809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2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2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2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25">
      <c r="A2172" s="13">
        <v>45809</v>
      </c>
      <c r="B2172" t="s">
        <v>13</v>
      </c>
      <c r="C2172" t="s">
        <v>14</v>
      </c>
      <c r="D2172" t="s">
        <v>38</v>
      </c>
      <c r="E2172" t="s">
        <v>1612</v>
      </c>
      <c r="F2172" t="s">
        <v>1613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2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25">
      <c r="A2174" s="13">
        <v>45809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2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2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2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2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2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2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2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2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2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2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2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2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2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2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2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2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2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25">
      <c r="A2192" s="13">
        <v>45809</v>
      </c>
      <c r="B2192" t="s">
        <v>13</v>
      </c>
      <c r="C2192" t="s">
        <v>26</v>
      </c>
      <c r="D2192" t="s">
        <v>700</v>
      </c>
      <c r="E2192" t="s">
        <v>1674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2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2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2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2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2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2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2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2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2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2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2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2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2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2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2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2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2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2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2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2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2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2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2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2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2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2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2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2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2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2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2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2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2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2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2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2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25">
      <c r="A2229" s="13">
        <v>45809</v>
      </c>
      <c r="B2229" t="s">
        <v>13</v>
      </c>
      <c r="C2229" t="s">
        <v>26</v>
      </c>
      <c r="D2229" t="s">
        <v>207</v>
      </c>
      <c r="E2229" t="s">
        <v>1651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2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25">
      <c r="A2231" s="13">
        <v>45809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2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2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25">
      <c r="A2234" s="13">
        <v>45809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25">
      <c r="A2235" s="13">
        <v>45809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2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2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25">
      <c r="A2238" s="13">
        <v>45809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2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2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2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25">
      <c r="A2242" s="13">
        <v>45809</v>
      </c>
      <c r="B2242" t="s">
        <v>13</v>
      </c>
      <c r="C2242" t="s">
        <v>118</v>
      </c>
      <c r="D2242" t="s">
        <v>133</v>
      </c>
      <c r="E2242" t="s">
        <v>1652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2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2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25">
      <c r="A2245" s="13">
        <v>45809</v>
      </c>
      <c r="B2245" t="s">
        <v>13</v>
      </c>
      <c r="C2245" t="s">
        <v>18</v>
      </c>
      <c r="D2245" t="s">
        <v>1675</v>
      </c>
      <c r="E2245" t="s">
        <v>1676</v>
      </c>
      <c r="F2245" t="s">
        <v>1677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2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2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25">
      <c r="A2248" s="13">
        <v>45839</v>
      </c>
      <c r="B2248" t="s">
        <v>13</v>
      </c>
      <c r="C2248" t="s">
        <v>14</v>
      </c>
      <c r="D2248" t="s">
        <v>15</v>
      </c>
      <c r="E2248" s="6" t="s">
        <v>1653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2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25">
      <c r="A2250" s="13">
        <v>45839</v>
      </c>
      <c r="B2250" t="s">
        <v>13</v>
      </c>
      <c r="C2250" t="s">
        <v>210</v>
      </c>
      <c r="D2250" t="s">
        <v>1381</v>
      </c>
      <c r="E2250" s="6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2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2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2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2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25">
      <c r="A2255" s="13">
        <v>45839</v>
      </c>
      <c r="B2255" t="s">
        <v>13</v>
      </c>
      <c r="C2255" t="s">
        <v>14</v>
      </c>
      <c r="D2255" t="s">
        <v>38</v>
      </c>
      <c r="E2255" s="6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2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2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2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2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2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2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1668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2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2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2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2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2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2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2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2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2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2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2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2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2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2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2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2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2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2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2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2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2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2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2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2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2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2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2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2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2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2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2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25">
      <c r="A2293" s="13">
        <v>45839</v>
      </c>
      <c r="B2293" t="s">
        <v>13</v>
      </c>
      <c r="C2293" t="s">
        <v>26</v>
      </c>
      <c r="D2293" t="s">
        <v>1665</v>
      </c>
      <c r="E2293" s="6" t="s">
        <v>1666</v>
      </c>
      <c r="F2293" t="s">
        <v>1667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25">
      <c r="A2294" s="13">
        <v>45839</v>
      </c>
      <c r="B2294" t="s">
        <v>13</v>
      </c>
      <c r="C2294" t="s">
        <v>22</v>
      </c>
      <c r="D2294" t="s">
        <v>379</v>
      </c>
      <c r="E2294" s="6" t="s">
        <v>1706</v>
      </c>
      <c r="F2294" t="s">
        <v>1707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2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2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25">
      <c r="A2297" s="13">
        <v>45839</v>
      </c>
      <c r="B2297" t="s">
        <v>13</v>
      </c>
      <c r="C2297" t="s">
        <v>26</v>
      </c>
      <c r="D2297" t="s">
        <v>27</v>
      </c>
      <c r="E2297" s="6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2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2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2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2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2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2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2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2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2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2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25">
      <c r="A2308" s="13">
        <v>45839</v>
      </c>
      <c r="B2308" t="s">
        <v>13</v>
      </c>
      <c r="C2308" t="s">
        <v>26</v>
      </c>
      <c r="D2308" t="s">
        <v>27</v>
      </c>
      <c r="E2308" s="6" t="s">
        <v>1650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2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2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2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2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2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2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2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2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2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2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2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2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2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25">
      <c r="A2322" s="13">
        <v>45839</v>
      </c>
      <c r="B2322" t="s">
        <v>13</v>
      </c>
      <c r="C2322" t="s">
        <v>26</v>
      </c>
      <c r="D2322" t="s">
        <v>207</v>
      </c>
      <c r="E2322" s="6" t="s">
        <v>1651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25">
      <c r="A2323" s="13">
        <v>45839</v>
      </c>
      <c r="B2323" t="s">
        <v>13</v>
      </c>
      <c r="C2323" t="s">
        <v>126</v>
      </c>
      <c r="D2323" t="s">
        <v>127</v>
      </c>
      <c r="E2323" s="6" t="s">
        <v>1708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2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2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2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2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25">
      <c r="A2328" s="13">
        <v>45839</v>
      </c>
      <c r="B2328" t="s">
        <v>13</v>
      </c>
      <c r="C2328" t="s">
        <v>26</v>
      </c>
      <c r="D2328" t="s">
        <v>101</v>
      </c>
      <c r="E2328" s="6" t="s">
        <v>1641</v>
      </c>
      <c r="F2328" t="s">
        <v>1642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2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2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2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2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25">
      <c r="A2333" s="13">
        <v>45839</v>
      </c>
      <c r="B2333" t="s">
        <v>13</v>
      </c>
      <c r="C2333" t="s">
        <v>118</v>
      </c>
      <c r="D2333" t="s">
        <v>133</v>
      </c>
      <c r="E2333" s="6" t="s">
        <v>1652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2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2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25">
      <c r="A2336" s="13">
        <v>45839</v>
      </c>
      <c r="B2336" t="s">
        <v>13</v>
      </c>
      <c r="C2336" t="s">
        <v>118</v>
      </c>
      <c r="D2336" t="s">
        <v>1709</v>
      </c>
      <c r="E2336" s="6" t="s">
        <v>1710</v>
      </c>
      <c r="F2336" t="s">
        <v>1711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2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2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2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2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2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2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2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2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2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2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2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2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2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2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2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2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2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2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2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2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25">
      <c r="A2357" s="13">
        <v>45839</v>
      </c>
      <c r="B2357" t="s">
        <v>13</v>
      </c>
      <c r="C2357" t="s">
        <v>26</v>
      </c>
      <c r="D2357" t="s">
        <v>413</v>
      </c>
      <c r="E2357" s="6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25">
      <c r="A2358" s="13">
        <v>45839</v>
      </c>
      <c r="B2358" t="s">
        <v>13</v>
      </c>
      <c r="C2358" t="s">
        <v>18</v>
      </c>
      <c r="D2358" t="s">
        <v>1675</v>
      </c>
      <c r="E2358" s="6" t="s">
        <v>1676</v>
      </c>
      <c r="F2358" t="s">
        <v>1677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2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2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2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25">
      <c r="A2362" s="13">
        <v>45839</v>
      </c>
      <c r="B2362" t="s">
        <v>13</v>
      </c>
      <c r="C2362" t="s">
        <v>80</v>
      </c>
      <c r="D2362" t="s">
        <v>81</v>
      </c>
      <c r="E2362" s="6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2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2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25">
      <c r="A2365" s="13">
        <v>45839</v>
      </c>
      <c r="B2365" t="s">
        <v>13</v>
      </c>
      <c r="C2365" t="s">
        <v>110</v>
      </c>
      <c r="D2365" t="s">
        <v>1584</v>
      </c>
      <c r="E2365" s="6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2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2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2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2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25">
      <c r="A2370" s="13">
        <v>45839</v>
      </c>
      <c r="B2370" t="s">
        <v>13</v>
      </c>
      <c r="C2370" t="s">
        <v>26</v>
      </c>
      <c r="D2370" t="s">
        <v>180</v>
      </c>
      <c r="E2370" s="6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25">
      <c r="A2371" s="13">
        <v>45839</v>
      </c>
      <c r="B2371" t="s">
        <v>13</v>
      </c>
      <c r="C2371" t="s">
        <v>172</v>
      </c>
      <c r="D2371" t="s">
        <v>173</v>
      </c>
      <c r="E2371" s="6" t="s">
        <v>1712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2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25">
      <c r="A2373" s="13">
        <v>45839</v>
      </c>
      <c r="B2373" t="s">
        <v>13</v>
      </c>
      <c r="C2373" t="s">
        <v>110</v>
      </c>
      <c r="D2373" t="s">
        <v>1388</v>
      </c>
      <c r="E2373" s="6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25">
      <c r="A2374" s="13">
        <v>45839</v>
      </c>
      <c r="B2374" t="s">
        <v>13</v>
      </c>
      <c r="C2374" t="s">
        <v>26</v>
      </c>
      <c r="D2374" t="s">
        <v>1671</v>
      </c>
      <c r="E2374" s="6" t="s">
        <v>1672</v>
      </c>
      <c r="F2374" t="s">
        <v>1673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2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2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2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2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2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2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1670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2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2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2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2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2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2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2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2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2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2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2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2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2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2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2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25">
      <c r="A2396" s="13">
        <v>45839</v>
      </c>
      <c r="B2396" t="s">
        <v>13</v>
      </c>
      <c r="C2396" t="s">
        <v>210</v>
      </c>
      <c r="D2396" t="s">
        <v>837</v>
      </c>
      <c r="E2396" s="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2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2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2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2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2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2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2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2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2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2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2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2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25">
      <c r="A2409" s="13">
        <v>45839</v>
      </c>
      <c r="B2409" t="s">
        <v>13</v>
      </c>
      <c r="C2409" t="s">
        <v>118</v>
      </c>
      <c r="D2409" t="s">
        <v>731</v>
      </c>
      <c r="E2409" s="6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2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2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2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2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25">
      <c r="A2414" s="13">
        <v>45839</v>
      </c>
      <c r="B2414" t="s">
        <v>13</v>
      </c>
      <c r="C2414" t="s">
        <v>26</v>
      </c>
      <c r="D2414" t="s">
        <v>1056</v>
      </c>
      <c r="E2414" s="6" t="s">
        <v>1713</v>
      </c>
      <c r="F2414" t="s">
        <v>1714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2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2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2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2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2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2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2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2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2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2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2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2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2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2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2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25">
      <c r="A2430" s="13">
        <v>45839</v>
      </c>
      <c r="B2430" t="s">
        <v>13</v>
      </c>
      <c r="C2430" t="s">
        <v>26</v>
      </c>
      <c r="D2430" t="s">
        <v>1097</v>
      </c>
      <c r="E2430" s="6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2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2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2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2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2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2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2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2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2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2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2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2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2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2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2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2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2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2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2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2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2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2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2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2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25">
      <c r="A2455" s="13">
        <v>45839</v>
      </c>
      <c r="B2455" t="s">
        <v>13</v>
      </c>
      <c r="C2455" t="s">
        <v>51</v>
      </c>
      <c r="D2455" t="s">
        <v>1598</v>
      </c>
      <c r="E2455" s="6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2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2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2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2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2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2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2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2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2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2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2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2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2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2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2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2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25">
      <c r="A2472" s="13">
        <v>45839</v>
      </c>
      <c r="B2472" t="s">
        <v>13</v>
      </c>
      <c r="C2472" t="s">
        <v>26</v>
      </c>
      <c r="D2472" t="s">
        <v>700</v>
      </c>
      <c r="E2472" s="6" t="s">
        <v>1674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2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2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2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2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2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2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2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2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2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25">
      <c r="A2482" s="13">
        <v>45839</v>
      </c>
      <c r="B2482" t="s">
        <v>13</v>
      </c>
      <c r="C2482" t="s">
        <v>26</v>
      </c>
      <c r="D2482" t="s">
        <v>261</v>
      </c>
      <c r="E2482" s="6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2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2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25">
      <c r="A2485" s="13">
        <v>45839</v>
      </c>
      <c r="B2485" t="s">
        <v>13</v>
      </c>
      <c r="C2485" t="s">
        <v>14</v>
      </c>
      <c r="D2485" t="s">
        <v>38</v>
      </c>
      <c r="E2485" s="6" t="s">
        <v>1715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2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2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2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2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2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2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2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2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2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2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25">
      <c r="A2496" s="13">
        <v>45839</v>
      </c>
      <c r="B2496" t="s">
        <v>13</v>
      </c>
      <c r="C2496" t="s">
        <v>738</v>
      </c>
      <c r="D2496" t="s">
        <v>739</v>
      </c>
      <c r="E2496" s="6" t="s">
        <v>1655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2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2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2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2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2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2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25">
      <c r="A2503" s="13">
        <v>45839</v>
      </c>
      <c r="B2503" t="s">
        <v>13</v>
      </c>
      <c r="C2503" t="s">
        <v>26</v>
      </c>
      <c r="D2503" t="s">
        <v>27</v>
      </c>
      <c r="E2503" s="6" t="s">
        <v>1716</v>
      </c>
      <c r="F2503" t="s">
        <v>1717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25">
      <c r="A2504" s="13">
        <v>45839</v>
      </c>
      <c r="B2504" t="s">
        <v>13</v>
      </c>
      <c r="C2504" t="s">
        <v>26</v>
      </c>
      <c r="D2504" t="s">
        <v>1385</v>
      </c>
      <c r="E2504" s="6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25">
      <c r="A2505" s="13">
        <v>45839</v>
      </c>
      <c r="B2505" t="s">
        <v>13</v>
      </c>
      <c r="C2505" t="s">
        <v>26</v>
      </c>
      <c r="D2505" t="s">
        <v>1718</v>
      </c>
      <c r="E2505" s="6" t="s">
        <v>1719</v>
      </c>
      <c r="F2505" t="s">
        <v>1720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2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2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2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2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25">
      <c r="A2510" s="13">
        <v>45839</v>
      </c>
      <c r="B2510" t="s">
        <v>13</v>
      </c>
      <c r="C2510" t="s">
        <v>210</v>
      </c>
      <c r="D2510" t="s">
        <v>1379</v>
      </c>
      <c r="E2510" s="6" t="s">
        <v>1380</v>
      </c>
      <c r="F2510" t="s">
        <v>1608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2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2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2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2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25">
      <c r="A2515" s="13">
        <v>45839</v>
      </c>
      <c r="B2515" t="s">
        <v>13</v>
      </c>
      <c r="C2515" t="s">
        <v>149</v>
      </c>
      <c r="D2515" t="s">
        <v>150</v>
      </c>
      <c r="E2515" s="6" t="s">
        <v>1669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2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2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2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2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2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2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2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2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2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25">
      <c r="A2525" s="13">
        <v>45839</v>
      </c>
      <c r="B2525" t="s">
        <v>13</v>
      </c>
      <c r="C2525" t="s">
        <v>346</v>
      </c>
      <c r="D2525" t="s">
        <v>347</v>
      </c>
      <c r="E2525" s="6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2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2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2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2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2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2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2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2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25">
      <c r="A2534" s="13">
        <v>45839</v>
      </c>
      <c r="B2534" t="s">
        <v>13</v>
      </c>
      <c r="C2534" t="s">
        <v>229</v>
      </c>
      <c r="D2534" t="s">
        <v>1478</v>
      </c>
      <c r="E2534" s="6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2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2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2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2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2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2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2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2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2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2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2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2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2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2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2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2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2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25">
      <c r="A2552" s="13">
        <v>45839</v>
      </c>
      <c r="B2552" t="s">
        <v>13</v>
      </c>
      <c r="C2552" t="s">
        <v>45</v>
      </c>
      <c r="D2552" t="s">
        <v>444</v>
      </c>
      <c r="E2552" s="6" t="s">
        <v>1639</v>
      </c>
      <c r="F2552" t="s">
        <v>1654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2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2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2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2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2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2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2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2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2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2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2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25">
      <c r="A2564" s="13">
        <v>45839</v>
      </c>
      <c r="B2564" t="s">
        <v>13</v>
      </c>
      <c r="C2564" t="s">
        <v>18</v>
      </c>
      <c r="D2564" t="s">
        <v>19</v>
      </c>
      <c r="E2564" s="6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2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2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2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2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2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2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2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25">
      <c r="A2572" s="13">
        <v>45839</v>
      </c>
      <c r="B2572" t="s">
        <v>13</v>
      </c>
      <c r="C2572" t="s">
        <v>26</v>
      </c>
      <c r="D2572" t="s">
        <v>27</v>
      </c>
      <c r="E2572" s="6" t="s">
        <v>1721</v>
      </c>
      <c r="F2572" t="s">
        <v>1722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2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2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2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2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2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2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2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25">
      <c r="A2580" s="13">
        <v>45839</v>
      </c>
      <c r="B2580" t="s">
        <v>13</v>
      </c>
      <c r="C2580" t="s">
        <v>51</v>
      </c>
      <c r="D2580" t="s">
        <v>557</v>
      </c>
      <c r="E2580" s="6" t="s">
        <v>1637</v>
      </c>
      <c r="F2580" t="s">
        <v>1638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2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2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2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2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2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2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2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2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2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2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2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2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2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2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2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2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2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2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2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2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2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2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2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2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2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2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2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2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2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2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2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2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2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2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2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25">
      <c r="A2616" s="13">
        <v>45839</v>
      </c>
      <c r="B2616" t="s">
        <v>13</v>
      </c>
      <c r="C2616" t="s">
        <v>26</v>
      </c>
      <c r="D2616" t="s">
        <v>1383</v>
      </c>
      <c r="E2616" s="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2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2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2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2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2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2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2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25">
      <c r="A2624" s="13">
        <v>45839</v>
      </c>
      <c r="B2624" t="s">
        <v>13</v>
      </c>
      <c r="C2624" t="s">
        <v>210</v>
      </c>
      <c r="D2624" t="s">
        <v>1481</v>
      </c>
      <c r="E2624" s="6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25">
      <c r="A2625" s="13">
        <v>45839</v>
      </c>
      <c r="B2625" t="s">
        <v>13</v>
      </c>
      <c r="C2625" t="s">
        <v>149</v>
      </c>
      <c r="D2625" t="s">
        <v>150</v>
      </c>
      <c r="E2625" s="6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2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2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2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2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2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2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2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2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25">
      <c r="A2634" s="13">
        <v>45870</v>
      </c>
      <c r="B2634" t="s">
        <v>13</v>
      </c>
      <c r="C2634" t="s">
        <v>738</v>
      </c>
      <c r="D2634" t="s">
        <v>739</v>
      </c>
      <c r="E2634" s="6" t="s">
        <v>1754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25">
      <c r="A2635" s="13">
        <v>45870</v>
      </c>
      <c r="B2635" t="s">
        <v>13</v>
      </c>
      <c r="C2635" t="s">
        <v>738</v>
      </c>
      <c r="D2635" t="s">
        <v>739</v>
      </c>
      <c r="E2635" s="6" t="s">
        <v>1655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2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2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2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2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2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2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2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2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2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2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2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25">
      <c r="A2647" s="13">
        <v>45870</v>
      </c>
      <c r="B2647" t="s">
        <v>13</v>
      </c>
      <c r="C2647" t="s">
        <v>210</v>
      </c>
      <c r="D2647" t="s">
        <v>1379</v>
      </c>
      <c r="E2647" s="6" t="s">
        <v>1380</v>
      </c>
      <c r="F2647" t="s">
        <v>1608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2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2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2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2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2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2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2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25">
      <c r="A2655" s="13">
        <v>45870</v>
      </c>
      <c r="B2655" t="s">
        <v>13</v>
      </c>
      <c r="C2655" t="s">
        <v>22</v>
      </c>
      <c r="D2655" t="s">
        <v>379</v>
      </c>
      <c r="E2655" s="6" t="s">
        <v>1706</v>
      </c>
      <c r="F2655" t="s">
        <v>1707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2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2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2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2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25">
      <c r="A2660" s="13">
        <v>45870</v>
      </c>
      <c r="B2660" t="s">
        <v>13</v>
      </c>
      <c r="C2660" t="s">
        <v>26</v>
      </c>
      <c r="D2660" t="s">
        <v>1383</v>
      </c>
      <c r="E2660" s="6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2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2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2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2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2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2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2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2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2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2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2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25">
      <c r="A2672" s="13">
        <v>45870</v>
      </c>
      <c r="B2672" t="s">
        <v>13</v>
      </c>
      <c r="C2672" t="s">
        <v>118</v>
      </c>
      <c r="D2672" t="s">
        <v>731</v>
      </c>
      <c r="E2672" s="6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2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2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2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2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2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2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2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2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2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2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2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2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2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2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2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2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2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2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2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2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2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2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2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2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2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25">
      <c r="A2698" s="13">
        <v>45870</v>
      </c>
      <c r="B2698" t="s">
        <v>13</v>
      </c>
      <c r="C2698" t="s">
        <v>210</v>
      </c>
      <c r="D2698" t="s">
        <v>1481</v>
      </c>
      <c r="E2698" s="6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2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25">
      <c r="A2700" s="13">
        <v>45870</v>
      </c>
      <c r="B2700" t="s">
        <v>13</v>
      </c>
      <c r="C2700" t="s">
        <v>26</v>
      </c>
      <c r="D2700" t="s">
        <v>413</v>
      </c>
      <c r="E2700" s="6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2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2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2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2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25">
      <c r="A2705" s="13">
        <v>45870</v>
      </c>
      <c r="B2705" t="s">
        <v>13</v>
      </c>
      <c r="C2705" t="s">
        <v>26</v>
      </c>
      <c r="D2705" t="s">
        <v>700</v>
      </c>
      <c r="E2705" s="6" t="s">
        <v>1674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2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2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2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25">
      <c r="A2709" s="13">
        <v>45870</v>
      </c>
      <c r="B2709" t="s">
        <v>13</v>
      </c>
      <c r="C2709" t="s">
        <v>80</v>
      </c>
      <c r="D2709" t="s">
        <v>81</v>
      </c>
      <c r="E2709" s="6" t="s">
        <v>1755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2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2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2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2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2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2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2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2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2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2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2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2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2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2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25">
      <c r="A2724" s="13">
        <v>45870</v>
      </c>
      <c r="B2724" t="s">
        <v>13</v>
      </c>
      <c r="C2724" t="s">
        <v>80</v>
      </c>
      <c r="D2724" t="s">
        <v>81</v>
      </c>
      <c r="E2724" s="6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2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2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2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25">
      <c r="A2728" s="13">
        <v>45870</v>
      </c>
      <c r="B2728" t="s">
        <v>13</v>
      </c>
      <c r="C2728" t="s">
        <v>26</v>
      </c>
      <c r="D2728" t="s">
        <v>1665</v>
      </c>
      <c r="E2728" s="6" t="s">
        <v>1666</v>
      </c>
      <c r="F2728" t="s">
        <v>1667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2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2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2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2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2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2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2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2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25">
      <c r="A2737" s="13">
        <v>45870</v>
      </c>
      <c r="B2737" t="s">
        <v>13</v>
      </c>
      <c r="C2737" t="s">
        <v>210</v>
      </c>
      <c r="D2737" t="s">
        <v>1381</v>
      </c>
      <c r="E2737" s="6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2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2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25">
      <c r="A2740" s="13">
        <v>45870</v>
      </c>
      <c r="B2740" t="s">
        <v>13</v>
      </c>
      <c r="C2740" t="s">
        <v>26</v>
      </c>
      <c r="D2740" t="s">
        <v>180</v>
      </c>
      <c r="E2740" s="6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2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2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2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2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2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2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2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2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2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2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2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2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2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2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2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2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1670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25">
      <c r="A2757" s="13">
        <v>45870</v>
      </c>
      <c r="B2757" t="s">
        <v>13</v>
      </c>
      <c r="C2757" t="s">
        <v>26</v>
      </c>
      <c r="D2757" t="s">
        <v>1718</v>
      </c>
      <c r="E2757" s="6" t="s">
        <v>1719</v>
      </c>
      <c r="F2757" t="s">
        <v>1720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2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2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2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2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2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25">
      <c r="A2763" s="13">
        <v>45870</v>
      </c>
      <c r="B2763" t="s">
        <v>13</v>
      </c>
      <c r="C2763" t="s">
        <v>26</v>
      </c>
      <c r="D2763" t="s">
        <v>1056</v>
      </c>
      <c r="E2763" s="6" t="s">
        <v>1713</v>
      </c>
      <c r="F2763" t="s">
        <v>1714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2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2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2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2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2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2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2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2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2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2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2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2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2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2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2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2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2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2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2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2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25">
      <c r="A2784" s="13">
        <v>45870</v>
      </c>
      <c r="B2784" t="s">
        <v>13</v>
      </c>
      <c r="C2784" t="s">
        <v>18</v>
      </c>
      <c r="D2784" t="s">
        <v>19</v>
      </c>
      <c r="E2784" s="6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2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25">
      <c r="A2786" s="13">
        <v>45870</v>
      </c>
      <c r="B2786" t="s">
        <v>13</v>
      </c>
      <c r="C2786" t="s">
        <v>51</v>
      </c>
      <c r="D2786" t="s">
        <v>557</v>
      </c>
      <c r="E2786" s="6" t="s">
        <v>1637</v>
      </c>
      <c r="F2786" t="s">
        <v>1638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2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2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2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2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2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2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25">
      <c r="A2793" s="13">
        <v>45870</v>
      </c>
      <c r="B2793" t="s">
        <v>13</v>
      </c>
      <c r="C2793" t="s">
        <v>26</v>
      </c>
      <c r="D2793" t="s">
        <v>207</v>
      </c>
      <c r="E2793" s="6" t="s">
        <v>1651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2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25">
      <c r="A2795" s="13">
        <v>45870</v>
      </c>
      <c r="B2795" t="s">
        <v>13</v>
      </c>
      <c r="C2795" t="s">
        <v>172</v>
      </c>
      <c r="D2795" t="s">
        <v>173</v>
      </c>
      <c r="E2795" s="6" t="s">
        <v>1756</v>
      </c>
      <c r="F2795" t="s">
        <v>1758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2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2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25">
      <c r="A2798" s="13">
        <v>45870</v>
      </c>
      <c r="B2798" t="s">
        <v>13</v>
      </c>
      <c r="C2798" t="s">
        <v>172</v>
      </c>
      <c r="D2798" t="s">
        <v>173</v>
      </c>
      <c r="E2798" s="6" t="s">
        <v>1712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2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2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2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2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2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2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2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2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2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2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2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2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2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25">
      <c r="A2812" s="13">
        <v>45870</v>
      </c>
      <c r="B2812" t="s">
        <v>13</v>
      </c>
      <c r="C2812" t="s">
        <v>26</v>
      </c>
      <c r="D2812" t="s">
        <v>27</v>
      </c>
      <c r="E2812" s="6" t="s">
        <v>1721</v>
      </c>
      <c r="F2812" t="s">
        <v>1722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2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2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2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2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2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2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2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2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2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2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2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2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2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2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2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2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2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2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2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2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25">
      <c r="A2833" s="13">
        <v>45870</v>
      </c>
      <c r="B2833" t="s">
        <v>13</v>
      </c>
      <c r="C2833" t="s">
        <v>26</v>
      </c>
      <c r="D2833" t="s">
        <v>27</v>
      </c>
      <c r="E2833" s="6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2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2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2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2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2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2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2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2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2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2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2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2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25">
      <c r="A2846" s="13">
        <v>45870</v>
      </c>
      <c r="B2846" t="s">
        <v>13</v>
      </c>
      <c r="C2846" t="s">
        <v>26</v>
      </c>
      <c r="D2846" t="s">
        <v>27</v>
      </c>
      <c r="E2846" s="6" t="s">
        <v>1650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25">
      <c r="A2847" s="13">
        <v>45870</v>
      </c>
      <c r="B2847" t="s">
        <v>13</v>
      </c>
      <c r="C2847" t="s">
        <v>26</v>
      </c>
      <c r="D2847" t="s">
        <v>27</v>
      </c>
      <c r="E2847" s="6" t="s">
        <v>1716</v>
      </c>
      <c r="F2847" t="s">
        <v>1717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2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25">
      <c r="A2849" s="13">
        <v>45870</v>
      </c>
      <c r="B2849" t="s">
        <v>13</v>
      </c>
      <c r="C2849" t="s">
        <v>26</v>
      </c>
      <c r="D2849" t="s">
        <v>1671</v>
      </c>
      <c r="E2849" s="6" t="s">
        <v>1672</v>
      </c>
      <c r="F2849" t="s">
        <v>1673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2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2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2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25">
      <c r="A2853" s="13">
        <v>45870</v>
      </c>
      <c r="B2853" t="s">
        <v>13</v>
      </c>
      <c r="C2853" t="s">
        <v>14</v>
      </c>
      <c r="D2853" t="s">
        <v>15</v>
      </c>
      <c r="E2853" s="6" t="s">
        <v>1653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2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2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2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2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25">
      <c r="A2858" s="13">
        <v>45870</v>
      </c>
      <c r="B2858" t="s">
        <v>13</v>
      </c>
      <c r="C2858" t="s">
        <v>51</v>
      </c>
      <c r="D2858" t="s">
        <v>1598</v>
      </c>
      <c r="E2858" s="6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2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2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2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2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2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2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2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2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2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2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2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2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2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25">
      <c r="A2872" s="13">
        <v>45870</v>
      </c>
      <c r="B2872" t="s">
        <v>13</v>
      </c>
      <c r="C2872" t="s">
        <v>26</v>
      </c>
      <c r="D2872" t="s">
        <v>101</v>
      </c>
      <c r="E2872" s="6" t="s">
        <v>1641</v>
      </c>
      <c r="F2872" t="s">
        <v>1642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2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2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25">
      <c r="A2875" s="13">
        <v>45870</v>
      </c>
      <c r="B2875" t="s">
        <v>13</v>
      </c>
      <c r="C2875" t="s">
        <v>149</v>
      </c>
      <c r="D2875" t="s">
        <v>150</v>
      </c>
      <c r="E2875" s="6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2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2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25">
      <c r="A2878" s="13">
        <v>45870</v>
      </c>
      <c r="B2878" t="s">
        <v>13</v>
      </c>
      <c r="C2878" t="s">
        <v>149</v>
      </c>
      <c r="D2878" t="s">
        <v>150</v>
      </c>
      <c r="E2878" s="6" t="s">
        <v>1669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2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2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2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2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2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2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2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2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2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2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2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2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2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2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2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2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2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25">
      <c r="A2896" s="13">
        <v>45870</v>
      </c>
      <c r="B2896" t="s">
        <v>13</v>
      </c>
      <c r="C2896" t="s">
        <v>18</v>
      </c>
      <c r="D2896" t="s">
        <v>1675</v>
      </c>
      <c r="E2896" s="6" t="s">
        <v>1676</v>
      </c>
      <c r="F2896" t="s">
        <v>1677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2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2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2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2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2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2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2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2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2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2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2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25">
      <c r="A2908" s="13">
        <v>45870</v>
      </c>
      <c r="B2908" t="s">
        <v>13</v>
      </c>
      <c r="C2908" t="s">
        <v>14</v>
      </c>
      <c r="D2908" t="s">
        <v>38</v>
      </c>
      <c r="E2908" s="6" t="s">
        <v>1757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2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2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2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2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25">
      <c r="A2913" s="13">
        <v>45870</v>
      </c>
      <c r="B2913" t="s">
        <v>13</v>
      </c>
      <c r="C2913" t="s">
        <v>14</v>
      </c>
      <c r="D2913" t="s">
        <v>38</v>
      </c>
      <c r="E2913" s="6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25">
      <c r="A2914" s="13">
        <v>45870</v>
      </c>
      <c r="B2914" t="s">
        <v>13</v>
      </c>
      <c r="C2914" t="s">
        <v>14</v>
      </c>
      <c r="D2914" t="s">
        <v>38</v>
      </c>
      <c r="E2914" s="6" t="s">
        <v>1715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2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2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2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2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2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2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2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2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2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2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2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2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2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2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2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2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2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2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2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2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2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2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1668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2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2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2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2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2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2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2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2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2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2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2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2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2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25">
      <c r="A2950" s="13">
        <v>45870</v>
      </c>
      <c r="B2950" t="s">
        <v>13</v>
      </c>
      <c r="C2950" t="s">
        <v>118</v>
      </c>
      <c r="D2950" t="s">
        <v>133</v>
      </c>
      <c r="E2950" s="6" t="s">
        <v>1652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25">
      <c r="A2951" s="13">
        <v>45870</v>
      </c>
      <c r="B2951" t="s">
        <v>13</v>
      </c>
      <c r="C2951" t="s">
        <v>110</v>
      </c>
      <c r="D2951" t="s">
        <v>1584</v>
      </c>
      <c r="E2951" s="6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25">
      <c r="A2952" s="13">
        <v>45870</v>
      </c>
      <c r="B2952" t="s">
        <v>13</v>
      </c>
      <c r="C2952" t="s">
        <v>118</v>
      </c>
      <c r="D2952" t="s">
        <v>1709</v>
      </c>
      <c r="E2952" s="6" t="s">
        <v>1710</v>
      </c>
      <c r="F2952" t="s">
        <v>1711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2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2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2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2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2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2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25">
      <c r="A2959" s="13">
        <v>45870</v>
      </c>
      <c r="B2959" t="s">
        <v>13</v>
      </c>
      <c r="C2959" t="s">
        <v>229</v>
      </c>
      <c r="D2959" t="s">
        <v>1478</v>
      </c>
      <c r="E2959" s="6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25">
      <c r="A2960" s="13">
        <v>45870</v>
      </c>
      <c r="B2960" t="s">
        <v>13</v>
      </c>
      <c r="C2960" t="s">
        <v>210</v>
      </c>
      <c r="D2960" t="s">
        <v>837</v>
      </c>
      <c r="E2960" s="6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2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2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2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2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25">
      <c r="A2965" s="13">
        <v>45870</v>
      </c>
      <c r="B2965" t="s">
        <v>13</v>
      </c>
      <c r="C2965" t="s">
        <v>26</v>
      </c>
      <c r="D2965" t="s">
        <v>1385</v>
      </c>
      <c r="E2965" s="6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25">
      <c r="A2966" s="13">
        <v>45870</v>
      </c>
      <c r="B2966" t="s">
        <v>13</v>
      </c>
      <c r="C2966" t="s">
        <v>126</v>
      </c>
      <c r="D2966" t="s">
        <v>127</v>
      </c>
      <c r="E2966" s="6" t="s">
        <v>1708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2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2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2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2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2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2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2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2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2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2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2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2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2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2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2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2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25">
      <c r="A2983" s="13">
        <v>45870</v>
      </c>
      <c r="B2983" t="s">
        <v>13</v>
      </c>
      <c r="C2983" t="s">
        <v>346</v>
      </c>
      <c r="D2983" t="s">
        <v>347</v>
      </c>
      <c r="E2983" s="6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2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25">
      <c r="A2985" s="13">
        <v>45870</v>
      </c>
      <c r="B2985" t="s">
        <v>13</v>
      </c>
      <c r="C2985" t="s">
        <v>26</v>
      </c>
      <c r="D2985" t="s">
        <v>1097</v>
      </c>
      <c r="E2985" s="6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2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2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25">
      <c r="A2988" s="13">
        <v>45870</v>
      </c>
      <c r="B2988" t="s">
        <v>13</v>
      </c>
      <c r="C2988" t="s">
        <v>110</v>
      </c>
      <c r="D2988" t="s">
        <v>1388</v>
      </c>
      <c r="E2988" s="6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2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2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2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25">
      <c r="A2992" s="13">
        <v>45870</v>
      </c>
      <c r="B2992" t="s">
        <v>13</v>
      </c>
      <c r="C2992" t="s">
        <v>45</v>
      </c>
      <c r="D2992" t="s">
        <v>444</v>
      </c>
      <c r="E2992" s="6" t="s">
        <v>1639</v>
      </c>
      <c r="F2992" t="s">
        <v>1654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2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2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2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2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2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2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2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2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2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2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2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2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2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2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2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2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2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2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25">
      <c r="A3011" s="13">
        <v>45870</v>
      </c>
      <c r="B3011" t="s">
        <v>13</v>
      </c>
      <c r="C3011" t="s">
        <v>26</v>
      </c>
      <c r="D3011" t="s">
        <v>261</v>
      </c>
      <c r="E3011" s="6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2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2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2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2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2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25">
      <c r="A3017" s="13">
        <v>45901</v>
      </c>
      <c r="B3017" t="s">
        <v>13</v>
      </c>
      <c r="C3017" t="s">
        <v>738</v>
      </c>
      <c r="D3017" t="s">
        <v>739</v>
      </c>
      <c r="E3017" s="6" t="s">
        <v>1754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25">
      <c r="A3018" s="13">
        <v>45901</v>
      </c>
      <c r="B3018" t="s">
        <v>13</v>
      </c>
      <c r="C3018" t="s">
        <v>738</v>
      </c>
      <c r="D3018" t="s">
        <v>739</v>
      </c>
      <c r="E3018" s="6" t="s">
        <v>1655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2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2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2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2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2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2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2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2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2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2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2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25">
      <c r="A3030" s="13">
        <v>45901</v>
      </c>
      <c r="B3030" t="s">
        <v>13</v>
      </c>
      <c r="C3030" t="s">
        <v>210</v>
      </c>
      <c r="D3030" t="s">
        <v>1379</v>
      </c>
      <c r="E3030" s="6" t="s">
        <v>1380</v>
      </c>
      <c r="F3030" t="s">
        <v>1608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2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2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2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2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2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2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2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25">
      <c r="A3038" s="13">
        <v>45901</v>
      </c>
      <c r="B3038" t="s">
        <v>13</v>
      </c>
      <c r="C3038" t="s">
        <v>22</v>
      </c>
      <c r="D3038" t="s">
        <v>379</v>
      </c>
      <c r="E3038" s="6" t="s">
        <v>1706</v>
      </c>
      <c r="F3038" t="s">
        <v>1707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2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2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2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2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25">
      <c r="A3043" s="13">
        <v>45901</v>
      </c>
      <c r="B3043" t="s">
        <v>13</v>
      </c>
      <c r="C3043" t="s">
        <v>26</v>
      </c>
      <c r="D3043" t="s">
        <v>1383</v>
      </c>
      <c r="E3043" s="6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2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2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2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2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2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2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2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2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2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2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2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25">
      <c r="A3055" s="13">
        <v>45901</v>
      </c>
      <c r="B3055" t="s">
        <v>13</v>
      </c>
      <c r="C3055" t="s">
        <v>118</v>
      </c>
      <c r="D3055" t="s">
        <v>731</v>
      </c>
      <c r="E3055" s="6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2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2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2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2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2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2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2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2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2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2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2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2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2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2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2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2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2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2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2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2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2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2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2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2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25">
      <c r="A3080" s="13">
        <v>45901</v>
      </c>
      <c r="B3080" t="s">
        <v>13</v>
      </c>
      <c r="C3080" t="s">
        <v>118</v>
      </c>
      <c r="D3080" t="s">
        <v>520</v>
      </c>
      <c r="E3080" s="6" t="s">
        <v>1770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25">
      <c r="A3081" s="13">
        <v>45901</v>
      </c>
      <c r="B3081" t="s">
        <v>13</v>
      </c>
      <c r="C3081" t="s">
        <v>210</v>
      </c>
      <c r="D3081" t="s">
        <v>1481</v>
      </c>
      <c r="E3081" s="6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2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25">
      <c r="A3083" s="13">
        <v>45901</v>
      </c>
      <c r="B3083" t="s">
        <v>13</v>
      </c>
      <c r="C3083" t="s">
        <v>51</v>
      </c>
      <c r="D3083" t="s">
        <v>52</v>
      </c>
      <c r="E3083" s="6" t="s">
        <v>1771</v>
      </c>
      <c r="F3083" t="s">
        <v>1775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25">
      <c r="A3084" s="13">
        <v>45901</v>
      </c>
      <c r="B3084" t="s">
        <v>13</v>
      </c>
      <c r="C3084" t="s">
        <v>26</v>
      </c>
      <c r="D3084" t="s">
        <v>413</v>
      </c>
      <c r="E3084" s="6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2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2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2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2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2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25">
      <c r="A3090" s="13">
        <v>45901</v>
      </c>
      <c r="B3090" t="s">
        <v>13</v>
      </c>
      <c r="C3090" t="s">
        <v>26</v>
      </c>
      <c r="D3090" t="s">
        <v>700</v>
      </c>
      <c r="E3090" s="6" t="s">
        <v>1674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2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25">
      <c r="A3092" s="13">
        <v>45901</v>
      </c>
      <c r="B3092" t="s">
        <v>13</v>
      </c>
      <c r="C3092" t="s">
        <v>80</v>
      </c>
      <c r="D3092" t="s">
        <v>81</v>
      </c>
      <c r="E3092" s="6" t="s">
        <v>1755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2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2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2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2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2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2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2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2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2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2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2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2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2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2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2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25">
      <c r="A3108" s="13">
        <v>45901</v>
      </c>
      <c r="B3108" t="s">
        <v>13</v>
      </c>
      <c r="C3108" t="s">
        <v>80</v>
      </c>
      <c r="D3108" t="s">
        <v>81</v>
      </c>
      <c r="E3108" s="6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2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2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2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25">
      <c r="A3112" s="13">
        <v>45901</v>
      </c>
      <c r="B3112" t="s">
        <v>13</v>
      </c>
      <c r="C3112" t="s">
        <v>26</v>
      </c>
      <c r="D3112" t="s">
        <v>1665</v>
      </c>
      <c r="E3112" s="6" t="s">
        <v>1666</v>
      </c>
      <c r="F3112" t="s">
        <v>1667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2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2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2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2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2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2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2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2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25">
      <c r="A3121" s="13">
        <v>45901</v>
      </c>
      <c r="B3121" t="s">
        <v>13</v>
      </c>
      <c r="C3121" t="s">
        <v>210</v>
      </c>
      <c r="D3121" t="s">
        <v>1381</v>
      </c>
      <c r="E3121" s="6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2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2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2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25">
      <c r="A3125" s="13">
        <v>45901</v>
      </c>
      <c r="B3125" t="s">
        <v>13</v>
      </c>
      <c r="C3125" t="s">
        <v>26</v>
      </c>
      <c r="D3125" t="s">
        <v>180</v>
      </c>
      <c r="E3125" s="6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2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2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2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2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2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2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2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2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2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2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2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2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2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2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2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1670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25">
      <c r="A3141" s="13">
        <v>45901</v>
      </c>
      <c r="B3141" t="s">
        <v>13</v>
      </c>
      <c r="C3141" t="s">
        <v>26</v>
      </c>
      <c r="D3141" t="s">
        <v>1718</v>
      </c>
      <c r="E3141" s="6" t="s">
        <v>1719</v>
      </c>
      <c r="F3141" t="s">
        <v>1720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2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2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2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2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2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25">
      <c r="A3147" s="13">
        <v>45901</v>
      </c>
      <c r="B3147" t="s">
        <v>13</v>
      </c>
      <c r="C3147" t="s">
        <v>26</v>
      </c>
      <c r="D3147" t="s">
        <v>1056</v>
      </c>
      <c r="E3147" s="6" t="s">
        <v>1713</v>
      </c>
      <c r="F3147" t="s">
        <v>1714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2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2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2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2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2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2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2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2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2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2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2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2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2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2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2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2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2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2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2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25">
      <c r="A3167" s="13">
        <v>45901</v>
      </c>
      <c r="B3167" t="s">
        <v>13</v>
      </c>
      <c r="C3167" t="s">
        <v>18</v>
      </c>
      <c r="D3167" t="s">
        <v>19</v>
      </c>
      <c r="E3167" s="6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2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2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25">
      <c r="A3170" s="13">
        <v>45901</v>
      </c>
      <c r="B3170" t="s">
        <v>13</v>
      </c>
      <c r="C3170" t="s">
        <v>51</v>
      </c>
      <c r="D3170" t="s">
        <v>557</v>
      </c>
      <c r="E3170" s="6" t="s">
        <v>1637</v>
      </c>
      <c r="F3170" t="s">
        <v>1638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2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2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2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2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2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2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25">
      <c r="A3177" s="13">
        <v>45901</v>
      </c>
      <c r="B3177" t="s">
        <v>13</v>
      </c>
      <c r="C3177" t="s">
        <v>26</v>
      </c>
      <c r="D3177" t="s">
        <v>207</v>
      </c>
      <c r="E3177" s="6" t="s">
        <v>1651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2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2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2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25">
      <c r="A3181" s="13">
        <v>45901</v>
      </c>
      <c r="B3181" t="s">
        <v>13</v>
      </c>
      <c r="C3181" t="s">
        <v>172</v>
      </c>
      <c r="D3181" t="s">
        <v>173</v>
      </c>
      <c r="E3181" s="6" t="s">
        <v>1756</v>
      </c>
      <c r="F3181" t="s">
        <v>1758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25">
      <c r="A3182" s="13">
        <v>45901</v>
      </c>
      <c r="B3182" t="s">
        <v>13</v>
      </c>
      <c r="C3182" t="s">
        <v>172</v>
      </c>
      <c r="D3182" t="s">
        <v>173</v>
      </c>
      <c r="E3182" s="6" t="s">
        <v>1712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2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2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2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2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2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2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2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2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25">
      <c r="A3191" s="13">
        <v>45901</v>
      </c>
      <c r="B3191" t="s">
        <v>13</v>
      </c>
      <c r="C3191" t="s">
        <v>26</v>
      </c>
      <c r="D3191" t="s">
        <v>27</v>
      </c>
      <c r="E3191" s="6" t="s">
        <v>1721</v>
      </c>
      <c r="F3191" t="s">
        <v>1722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2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2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2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2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2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2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2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2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2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2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2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2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2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2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2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2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2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2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2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2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2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2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2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2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25">
      <c r="A3216" s="13">
        <v>45901</v>
      </c>
      <c r="B3216" t="s">
        <v>13</v>
      </c>
      <c r="C3216" t="s">
        <v>26</v>
      </c>
      <c r="D3216" t="s">
        <v>27</v>
      </c>
      <c r="E3216" s="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2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2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2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2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2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2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2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2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2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2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2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25">
      <c r="A3228" s="13">
        <v>45901</v>
      </c>
      <c r="B3228" t="s">
        <v>13</v>
      </c>
      <c r="C3228" t="s">
        <v>26</v>
      </c>
      <c r="D3228" t="s">
        <v>27</v>
      </c>
      <c r="E3228" s="6" t="s">
        <v>1650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2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2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25">
      <c r="A3231" s="13">
        <v>45901</v>
      </c>
      <c r="B3231" t="s">
        <v>13</v>
      </c>
      <c r="C3231" t="s">
        <v>26</v>
      </c>
      <c r="D3231" t="s">
        <v>27</v>
      </c>
      <c r="E3231" s="6" t="s">
        <v>1716</v>
      </c>
      <c r="F3231" t="s">
        <v>1717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25">
      <c r="A3232" s="13">
        <v>45901</v>
      </c>
      <c r="B3232" t="s">
        <v>13</v>
      </c>
      <c r="C3232" t="s">
        <v>26</v>
      </c>
      <c r="D3232" t="s">
        <v>1671</v>
      </c>
      <c r="E3232" s="6" t="s">
        <v>1672</v>
      </c>
      <c r="F3232" t="s">
        <v>1673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2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2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2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25">
      <c r="A3236" s="13">
        <v>45901</v>
      </c>
      <c r="B3236" t="s">
        <v>13</v>
      </c>
      <c r="C3236" t="s">
        <v>14</v>
      </c>
      <c r="D3236" t="s">
        <v>15</v>
      </c>
      <c r="E3236" s="6" t="s">
        <v>1653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2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2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2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2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25">
      <c r="A3241" s="13">
        <v>45901</v>
      </c>
      <c r="B3241" t="s">
        <v>13</v>
      </c>
      <c r="C3241" t="s">
        <v>51</v>
      </c>
      <c r="D3241" t="s">
        <v>1598</v>
      </c>
      <c r="E3241" s="6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2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2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2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2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2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2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2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2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2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2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2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25">
      <c r="A3253" s="13">
        <v>45901</v>
      </c>
      <c r="B3253" t="s">
        <v>13</v>
      </c>
      <c r="C3253" t="s">
        <v>26</v>
      </c>
      <c r="D3253" t="s">
        <v>101</v>
      </c>
      <c r="E3253" s="6" t="s">
        <v>1641</v>
      </c>
      <c r="F3253" t="s">
        <v>1642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2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2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2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2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2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2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2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25">
      <c r="A3261" s="13">
        <v>45901</v>
      </c>
      <c r="B3261" t="s">
        <v>13</v>
      </c>
      <c r="C3261" t="s">
        <v>149</v>
      </c>
      <c r="D3261" t="s">
        <v>150</v>
      </c>
      <c r="E3261" s="6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25">
      <c r="A3262" s="13">
        <v>45901</v>
      </c>
      <c r="B3262" t="s">
        <v>13</v>
      </c>
      <c r="C3262" t="s">
        <v>149</v>
      </c>
      <c r="D3262" t="s">
        <v>150</v>
      </c>
      <c r="E3262" s="6" t="s">
        <v>1669</v>
      </c>
      <c r="F3262" t="s">
        <v>1776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2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2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2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2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2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2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2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2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2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2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2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2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2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2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2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2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25">
      <c r="A3279" s="13">
        <v>45901</v>
      </c>
      <c r="B3279" t="s">
        <v>13</v>
      </c>
      <c r="C3279" t="s">
        <v>18</v>
      </c>
      <c r="D3279" t="s">
        <v>1675</v>
      </c>
      <c r="E3279" s="6" t="s">
        <v>1676</v>
      </c>
      <c r="F3279" t="s">
        <v>1677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2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2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2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25">
      <c r="A3283" s="13">
        <v>45901</v>
      </c>
      <c r="B3283" t="s">
        <v>13</v>
      </c>
      <c r="C3283" t="s">
        <v>14</v>
      </c>
      <c r="D3283" t="s">
        <v>38</v>
      </c>
      <c r="E3283" s="6" t="s">
        <v>1715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2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2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2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2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25">
      <c r="A3288" s="13">
        <v>45901</v>
      </c>
      <c r="B3288" t="s">
        <v>13</v>
      </c>
      <c r="C3288" t="s">
        <v>14</v>
      </c>
      <c r="D3288" t="s">
        <v>38</v>
      </c>
      <c r="E3288" s="6" t="s">
        <v>1204</v>
      </c>
      <c r="F3288" t="s">
        <v>1777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2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2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2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2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2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2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2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2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2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2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2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2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2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2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25">
      <c r="A3303" s="13">
        <v>45901</v>
      </c>
      <c r="B3303" t="s">
        <v>13</v>
      </c>
      <c r="C3303" t="s">
        <v>14</v>
      </c>
      <c r="D3303" t="s">
        <v>38</v>
      </c>
      <c r="E3303" s="6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2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2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25">
      <c r="A3306" s="13">
        <v>45901</v>
      </c>
      <c r="B3306" t="s">
        <v>13</v>
      </c>
      <c r="C3306" t="s">
        <v>14</v>
      </c>
      <c r="D3306" t="s">
        <v>38</v>
      </c>
      <c r="E3306" s="6" t="s">
        <v>1757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2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2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2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2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2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2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2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2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2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2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2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2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2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1668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2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2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2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2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2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2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2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2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2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25">
      <c r="A3329" s="13">
        <v>45901</v>
      </c>
      <c r="B3329" t="s">
        <v>13</v>
      </c>
      <c r="C3329" t="s">
        <v>566</v>
      </c>
      <c r="D3329" t="s">
        <v>1769</v>
      </c>
      <c r="E3329" s="6" t="s">
        <v>1772</v>
      </c>
      <c r="F3329" t="s">
        <v>1778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25">
      <c r="A3330" s="13">
        <v>45901</v>
      </c>
      <c r="B3330" t="s">
        <v>13</v>
      </c>
      <c r="C3330" t="s">
        <v>26</v>
      </c>
      <c r="D3330" t="s">
        <v>373</v>
      </c>
      <c r="E3330" s="6" t="s">
        <v>1773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2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2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2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25">
      <c r="A3334" s="13">
        <v>45901</v>
      </c>
      <c r="B3334" t="s">
        <v>13</v>
      </c>
      <c r="C3334" t="s">
        <v>118</v>
      </c>
      <c r="D3334" t="s">
        <v>133</v>
      </c>
      <c r="E3334" s="6" t="s">
        <v>1652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25">
      <c r="A3335" s="13">
        <v>45901</v>
      </c>
      <c r="B3335" t="s">
        <v>13</v>
      </c>
      <c r="C3335" t="s">
        <v>110</v>
      </c>
      <c r="D3335" t="s">
        <v>1584</v>
      </c>
      <c r="E3335" s="6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2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25">
      <c r="A3337" s="13">
        <v>45901</v>
      </c>
      <c r="B3337" t="s">
        <v>13</v>
      </c>
      <c r="C3337" t="s">
        <v>118</v>
      </c>
      <c r="D3337" t="s">
        <v>1709</v>
      </c>
      <c r="E3337" s="6" t="s">
        <v>1710</v>
      </c>
      <c r="F3337" t="s">
        <v>1711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2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2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2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2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2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2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25">
      <c r="A3344" s="13">
        <v>45901</v>
      </c>
      <c r="B3344" t="s">
        <v>13</v>
      </c>
      <c r="C3344" t="s">
        <v>229</v>
      </c>
      <c r="D3344" t="s">
        <v>1478</v>
      </c>
      <c r="E3344" s="6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2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25">
      <c r="A3346" s="13">
        <v>45901</v>
      </c>
      <c r="B3346" t="s">
        <v>13</v>
      </c>
      <c r="C3346" t="s">
        <v>210</v>
      </c>
      <c r="D3346" t="s">
        <v>837</v>
      </c>
      <c r="E3346" s="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2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2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2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25">
      <c r="A3350" s="13">
        <v>45901</v>
      </c>
      <c r="B3350" t="s">
        <v>13</v>
      </c>
      <c r="C3350" t="s">
        <v>26</v>
      </c>
      <c r="D3350" t="s">
        <v>1385</v>
      </c>
      <c r="E3350" s="6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2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25">
      <c r="A3352" s="13">
        <v>45901</v>
      </c>
      <c r="B3352" t="s">
        <v>13</v>
      </c>
      <c r="C3352" t="s">
        <v>126</v>
      </c>
      <c r="D3352" t="s">
        <v>127</v>
      </c>
      <c r="E3352" s="6" t="s">
        <v>1708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2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2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2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2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2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2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2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2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2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2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2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2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2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2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2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2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25">
      <c r="A3369" s="13">
        <v>45901</v>
      </c>
      <c r="B3369" t="s">
        <v>13</v>
      </c>
      <c r="C3369" t="s">
        <v>346</v>
      </c>
      <c r="D3369" t="s">
        <v>347</v>
      </c>
      <c r="E3369" s="6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25">
      <c r="A3370" s="13">
        <v>45901</v>
      </c>
      <c r="B3370" t="s">
        <v>13</v>
      </c>
      <c r="C3370" t="s">
        <v>26</v>
      </c>
      <c r="D3370" t="s">
        <v>1097</v>
      </c>
      <c r="E3370" s="6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2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2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25">
      <c r="A3373" s="13">
        <v>45901</v>
      </c>
      <c r="B3373" t="s">
        <v>13</v>
      </c>
      <c r="C3373" t="s">
        <v>110</v>
      </c>
      <c r="D3373" t="s">
        <v>1388</v>
      </c>
      <c r="E3373" s="6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2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2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2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25">
      <c r="A3377" s="13">
        <v>45901</v>
      </c>
      <c r="B3377" t="s">
        <v>13</v>
      </c>
      <c r="C3377" t="s">
        <v>45</v>
      </c>
      <c r="D3377" t="s">
        <v>444</v>
      </c>
      <c r="E3377" s="6" t="s">
        <v>1639</v>
      </c>
      <c r="F3377" t="s">
        <v>1654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2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2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2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2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2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2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25">
      <c r="A3384" s="13">
        <v>45901</v>
      </c>
      <c r="B3384" t="s">
        <v>13</v>
      </c>
      <c r="C3384" t="s">
        <v>210</v>
      </c>
      <c r="D3384" t="s">
        <v>398</v>
      </c>
      <c r="E3384" s="6" t="s">
        <v>1774</v>
      </c>
      <c r="F3384" t="s">
        <v>1779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2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2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2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2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2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2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2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2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2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2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2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25">
      <c r="A3396" s="13">
        <v>45901</v>
      </c>
      <c r="B3396" t="s">
        <v>13</v>
      </c>
      <c r="C3396" t="s">
        <v>26</v>
      </c>
      <c r="D3396" t="s">
        <v>261</v>
      </c>
      <c r="E3396" s="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2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2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25">
      <c r="A3399" s="13"/>
      <c r="E3399" s="6"/>
      <c r="I3399" s="7"/>
      <c r="J3399" s="7"/>
      <c r="K3399" s="8"/>
      <c r="M3399" s="9"/>
    </row>
    <row r="3400" spans="1:13" x14ac:dyDescent="0.25">
      <c r="A3400" s="13"/>
      <c r="E3400" s="6"/>
      <c r="I3400" s="7"/>
      <c r="J3400" s="7"/>
      <c r="K3400" s="8"/>
      <c r="M3400" s="9"/>
    </row>
    <row r="3401" spans="1:13" x14ac:dyDescent="0.25">
      <c r="A3401" s="13"/>
      <c r="E3401" s="6"/>
      <c r="I3401" s="7"/>
      <c r="J3401" s="7"/>
      <c r="K3401" s="8"/>
      <c r="M3401" s="9"/>
    </row>
    <row r="3402" spans="1:13" x14ac:dyDescent="0.25">
      <c r="A3402" s="13"/>
      <c r="E3402" s="6"/>
      <c r="I3402" s="7"/>
      <c r="J3402" s="7"/>
      <c r="K3402" s="8"/>
      <c r="M3402" s="9"/>
    </row>
    <row r="3403" spans="1:13" x14ac:dyDescent="0.25">
      <c r="A3403" s="13"/>
      <c r="E3403" s="6"/>
      <c r="I3403" s="7"/>
      <c r="J3403" s="7"/>
      <c r="K3403" s="8"/>
      <c r="M3403" s="9"/>
    </row>
    <row r="3404" spans="1:13" x14ac:dyDescent="0.25">
      <c r="A3404" s="13"/>
      <c r="E3404" s="6"/>
      <c r="I3404" s="7"/>
      <c r="J3404" s="7"/>
      <c r="K3404" s="8"/>
      <c r="M3404" s="9"/>
    </row>
    <row r="3405" spans="1:13" x14ac:dyDescent="0.25">
      <c r="A3405" s="13"/>
      <c r="E3405" s="6"/>
      <c r="I3405" s="7"/>
      <c r="J3405" s="7"/>
      <c r="K3405" s="8"/>
      <c r="M3405" s="9"/>
    </row>
    <row r="3406" spans="1:13" x14ac:dyDescent="0.25">
      <c r="A3406" s="13"/>
      <c r="E3406" s="6"/>
      <c r="I3406" s="7"/>
      <c r="J3406" s="7"/>
      <c r="K3406" s="8"/>
      <c r="M3406" s="9"/>
    </row>
    <row r="3407" spans="1:13" x14ac:dyDescent="0.25">
      <c r="A3407" s="13"/>
      <c r="E3407" s="6"/>
      <c r="I3407" s="7"/>
      <c r="J3407" s="7"/>
      <c r="K3407" s="8"/>
      <c r="M3407" s="9"/>
    </row>
    <row r="3408" spans="1:13" x14ac:dyDescent="0.25">
      <c r="A3408" s="13"/>
      <c r="E3408" s="6"/>
      <c r="I3408" s="7"/>
      <c r="J3408" s="7"/>
      <c r="K3408" s="8"/>
      <c r="M3408" s="9"/>
    </row>
    <row r="3409" spans="1:13" x14ac:dyDescent="0.25">
      <c r="A3409" s="13"/>
      <c r="E3409" s="6"/>
      <c r="I3409" s="7"/>
      <c r="J3409" s="7"/>
      <c r="K3409" s="8"/>
      <c r="M3409" s="9"/>
    </row>
    <row r="3410" spans="1:13" x14ac:dyDescent="0.25">
      <c r="A3410" s="13"/>
      <c r="E3410" s="6"/>
      <c r="I3410" s="7"/>
      <c r="J3410" s="7"/>
      <c r="K3410" s="8"/>
      <c r="M3410" s="9"/>
    </row>
    <row r="3411" spans="1:13" x14ac:dyDescent="0.25">
      <c r="A3411" s="13"/>
      <c r="E3411" s="6"/>
      <c r="I3411" s="7"/>
      <c r="J3411" s="7"/>
      <c r="K3411" s="8"/>
      <c r="M3411" s="9"/>
    </row>
    <row r="3412" spans="1:13" x14ac:dyDescent="0.25">
      <c r="A3412" s="13"/>
      <c r="E3412" s="6"/>
      <c r="I3412" s="7"/>
      <c r="J3412" s="7"/>
      <c r="K3412" s="8"/>
      <c r="M3412" s="9"/>
    </row>
    <row r="3413" spans="1:13" x14ac:dyDescent="0.25">
      <c r="A3413" s="13"/>
      <c r="E3413" s="6"/>
      <c r="I3413" s="7"/>
      <c r="J3413" s="7"/>
      <c r="K3413" s="8"/>
      <c r="M3413" s="9"/>
    </row>
    <row r="3414" spans="1:13" x14ac:dyDescent="0.25">
      <c r="A3414" s="13"/>
      <c r="E3414" s="6"/>
      <c r="I3414" s="7"/>
      <c r="J3414" s="7"/>
      <c r="K3414" s="8"/>
      <c r="M3414" s="9"/>
    </row>
    <row r="3415" spans="1:13" x14ac:dyDescent="0.25">
      <c r="A3415" s="13"/>
      <c r="E3415" s="6"/>
      <c r="I3415" s="7"/>
      <c r="J3415" s="7"/>
      <c r="K3415" s="8"/>
      <c r="M3415" s="9"/>
    </row>
    <row r="3416" spans="1:13" x14ac:dyDescent="0.25">
      <c r="A3416" s="13"/>
      <c r="E3416" s="6"/>
      <c r="I3416" s="7"/>
      <c r="J3416" s="7"/>
      <c r="K3416" s="8"/>
      <c r="M3416" s="9"/>
    </row>
    <row r="3417" spans="1:13" x14ac:dyDescent="0.25">
      <c r="A3417" s="13"/>
      <c r="E3417" s="6"/>
      <c r="I3417" s="7"/>
      <c r="J3417" s="7"/>
      <c r="K3417" s="8"/>
      <c r="M3417" s="9"/>
    </row>
    <row r="3418" spans="1:13" x14ac:dyDescent="0.25">
      <c r="A3418" s="13"/>
      <c r="E3418" s="6"/>
      <c r="I3418" s="7"/>
      <c r="J3418" s="7"/>
      <c r="K3418" s="8"/>
      <c r="M3418" s="9"/>
    </row>
    <row r="3419" spans="1:13" x14ac:dyDescent="0.25">
      <c r="A3419" s="13"/>
      <c r="E3419" s="6"/>
      <c r="I3419" s="7"/>
      <c r="J3419" s="7"/>
      <c r="K3419" s="8"/>
      <c r="M3419" s="9"/>
    </row>
    <row r="3420" spans="1:13" x14ac:dyDescent="0.25">
      <c r="A3420" s="13"/>
      <c r="E3420" s="6"/>
      <c r="I3420" s="7"/>
      <c r="J3420" s="7"/>
      <c r="K3420" s="8"/>
      <c r="M3420" s="9"/>
    </row>
    <row r="3421" spans="1:13" x14ac:dyDescent="0.25">
      <c r="A3421" s="13"/>
      <c r="E3421" s="6"/>
      <c r="I3421" s="7"/>
      <c r="J3421" s="7"/>
      <c r="K3421" s="8"/>
      <c r="M3421" s="9"/>
    </row>
    <row r="3422" spans="1:13" x14ac:dyDescent="0.25">
      <c r="A3422" s="13"/>
      <c r="E3422" s="6"/>
      <c r="I3422" s="7"/>
      <c r="J3422" s="7"/>
      <c r="K3422" s="8"/>
      <c r="M3422" s="9"/>
    </row>
    <row r="3423" spans="1:13" x14ac:dyDescent="0.25">
      <c r="A3423" s="13"/>
      <c r="E3423" s="6"/>
      <c r="I3423" s="7"/>
      <c r="J3423" s="7"/>
      <c r="K3423" s="8"/>
      <c r="M3423" s="9"/>
    </row>
    <row r="3424" spans="1:13" x14ac:dyDescent="0.25">
      <c r="A3424" s="13"/>
      <c r="E3424" s="6"/>
      <c r="I3424" s="7"/>
      <c r="J3424" s="7"/>
      <c r="K3424" s="8"/>
      <c r="M3424" s="9"/>
    </row>
    <row r="3425" spans="1:13" x14ac:dyDescent="0.25">
      <c r="A3425" s="13"/>
      <c r="E3425" s="6"/>
      <c r="I3425" s="7"/>
      <c r="J3425" s="7"/>
      <c r="K3425" s="8"/>
      <c r="M3425" s="9"/>
    </row>
    <row r="3426" spans="1:13" x14ac:dyDescent="0.25">
      <c r="A3426" s="13"/>
      <c r="E3426" s="6"/>
      <c r="I3426" s="7"/>
      <c r="J3426" s="7"/>
      <c r="K3426" s="8"/>
      <c r="M3426" s="9"/>
    </row>
    <row r="3427" spans="1:13" x14ac:dyDescent="0.25">
      <c r="A3427" s="13"/>
      <c r="E3427" s="6"/>
      <c r="I3427" s="7"/>
      <c r="J3427" s="7"/>
      <c r="K3427" s="8"/>
      <c r="M3427" s="9"/>
    </row>
    <row r="3428" spans="1:13" x14ac:dyDescent="0.25">
      <c r="A3428" s="13"/>
      <c r="E3428" s="6"/>
      <c r="I3428" s="7"/>
      <c r="J3428" s="7"/>
      <c r="K3428" s="8"/>
      <c r="M3428" s="9"/>
    </row>
    <row r="3429" spans="1:13" x14ac:dyDescent="0.25">
      <c r="A3429" s="13"/>
      <c r="E3429" s="6"/>
      <c r="I3429" s="7"/>
      <c r="J3429" s="7"/>
      <c r="K3429" s="8"/>
      <c r="M3429" s="9"/>
    </row>
    <row r="3430" spans="1:13" x14ac:dyDescent="0.25">
      <c r="A3430" s="13"/>
      <c r="E3430" s="6"/>
      <c r="I3430" s="7"/>
      <c r="J3430" s="7"/>
      <c r="K3430" s="8"/>
      <c r="M3430" s="9"/>
    </row>
    <row r="3431" spans="1:13" x14ac:dyDescent="0.25">
      <c r="A3431" s="13"/>
      <c r="E3431" s="6"/>
      <c r="I3431" s="7"/>
      <c r="J3431" s="7"/>
      <c r="K3431" s="8"/>
      <c r="M3431" s="9"/>
    </row>
    <row r="3432" spans="1:13" x14ac:dyDescent="0.25">
      <c r="A3432" s="13"/>
      <c r="E3432" s="6"/>
      <c r="I3432" s="7"/>
      <c r="J3432" s="7"/>
      <c r="K3432" s="8"/>
      <c r="M3432" s="9"/>
    </row>
    <row r="3433" spans="1:13" x14ac:dyDescent="0.25">
      <c r="A3433" s="13"/>
      <c r="E3433" s="6"/>
      <c r="I3433" s="7"/>
      <c r="J3433" s="7"/>
      <c r="K3433" s="8"/>
      <c r="M3433" s="9"/>
    </row>
    <row r="3434" spans="1:13" x14ac:dyDescent="0.25">
      <c r="A3434" s="13"/>
      <c r="E3434" s="6"/>
      <c r="I3434" s="7"/>
      <c r="J3434" s="7"/>
      <c r="K3434" s="8"/>
      <c r="M3434" s="9"/>
    </row>
    <row r="3435" spans="1:13" x14ac:dyDescent="0.25">
      <c r="A3435" s="13"/>
      <c r="E3435" s="6"/>
      <c r="I3435" s="7"/>
      <c r="J3435" s="7"/>
      <c r="K3435" s="8"/>
      <c r="M3435" s="9"/>
    </row>
    <row r="3436" spans="1:13" x14ac:dyDescent="0.25">
      <c r="A3436" s="13"/>
      <c r="E3436" s="6"/>
      <c r="I3436" s="7"/>
      <c r="J3436" s="7"/>
      <c r="K3436" s="8"/>
      <c r="M3436" s="9"/>
    </row>
    <row r="3437" spans="1:13" x14ac:dyDescent="0.25">
      <c r="A3437" s="13"/>
      <c r="E3437" s="6"/>
      <c r="I3437" s="7"/>
      <c r="J3437" s="7"/>
      <c r="K3437" s="8"/>
      <c r="M3437" s="9"/>
    </row>
    <row r="3438" spans="1:13" x14ac:dyDescent="0.25">
      <c r="A3438" s="13"/>
      <c r="E3438" s="6"/>
      <c r="I3438" s="7"/>
      <c r="J3438" s="7"/>
      <c r="K3438" s="8"/>
      <c r="M3438" s="9"/>
    </row>
    <row r="3439" spans="1:13" x14ac:dyDescent="0.25">
      <c r="A3439" s="13"/>
      <c r="E3439" s="6"/>
      <c r="I3439" s="7"/>
      <c r="J3439" s="7"/>
      <c r="K3439" s="8"/>
      <c r="M3439" s="9"/>
    </row>
    <row r="3440" spans="1:13" x14ac:dyDescent="0.25">
      <c r="A3440" s="13"/>
      <c r="E3440" s="6"/>
      <c r="I3440" s="7"/>
      <c r="J3440" s="7"/>
      <c r="K3440" s="8"/>
      <c r="M3440" s="9"/>
    </row>
    <row r="3441" spans="1:13" x14ac:dyDescent="0.25">
      <c r="A3441" s="13"/>
      <c r="E3441" s="6"/>
      <c r="I3441" s="7"/>
      <c r="J3441" s="7"/>
      <c r="K3441" s="8"/>
      <c r="M3441" s="9"/>
    </row>
    <row r="3442" spans="1:13" x14ac:dyDescent="0.25">
      <c r="A3442" s="13"/>
      <c r="E3442" s="6"/>
      <c r="I3442" s="7"/>
      <c r="J3442" s="7"/>
      <c r="K3442" s="8"/>
      <c r="M3442" s="9"/>
    </row>
    <row r="3443" spans="1:13" x14ac:dyDescent="0.25">
      <c r="A3443" s="13"/>
      <c r="E3443" s="6"/>
      <c r="I3443" s="7"/>
      <c r="J3443" s="7"/>
      <c r="K3443" s="8"/>
      <c r="M3443" s="9"/>
    </row>
    <row r="3444" spans="1:13" x14ac:dyDescent="0.25">
      <c r="A3444" s="13"/>
      <c r="E3444" s="6"/>
      <c r="I3444" s="7"/>
      <c r="J3444" s="7"/>
      <c r="K3444" s="8"/>
      <c r="M3444" s="9"/>
    </row>
    <row r="3445" spans="1:13" x14ac:dyDescent="0.25">
      <c r="A3445" s="13"/>
      <c r="E3445" s="6"/>
      <c r="I3445" s="7"/>
      <c r="J3445" s="7"/>
      <c r="K3445" s="8"/>
      <c r="M3445" s="9"/>
    </row>
    <row r="3446" spans="1:13" x14ac:dyDescent="0.25">
      <c r="A3446" s="13"/>
      <c r="E3446" s="6"/>
      <c r="I3446" s="7"/>
      <c r="J3446" s="7"/>
      <c r="K3446" s="8"/>
      <c r="M3446" s="9"/>
    </row>
    <row r="3447" spans="1:13" x14ac:dyDescent="0.25">
      <c r="A3447" s="13"/>
      <c r="E3447" s="6"/>
      <c r="I3447" s="7"/>
      <c r="J3447" s="7"/>
      <c r="K3447" s="8"/>
      <c r="M3447" s="9"/>
    </row>
    <row r="3448" spans="1:13" x14ac:dyDescent="0.25">
      <c r="A3448" s="13"/>
      <c r="E3448" s="6"/>
      <c r="I3448" s="7"/>
      <c r="J3448" s="7"/>
      <c r="K3448" s="8"/>
      <c r="M3448" s="9"/>
    </row>
    <row r="3449" spans="1:13" x14ac:dyDescent="0.25">
      <c r="A3449" s="13"/>
      <c r="E3449" s="6"/>
      <c r="I3449" s="7"/>
      <c r="J3449" s="7"/>
      <c r="K3449" s="8"/>
      <c r="M3449" s="9"/>
    </row>
    <row r="3450" spans="1:13" x14ac:dyDescent="0.25">
      <c r="A3450" s="13"/>
      <c r="E3450" s="6"/>
      <c r="I3450" s="7"/>
      <c r="J3450" s="7"/>
      <c r="K3450" s="8"/>
      <c r="M3450" s="9"/>
    </row>
    <row r="3451" spans="1:13" x14ac:dyDescent="0.25">
      <c r="A3451" s="13"/>
      <c r="E3451" s="6"/>
      <c r="I3451" s="7"/>
      <c r="J3451" s="7"/>
      <c r="K3451" s="8"/>
      <c r="M3451" s="9"/>
    </row>
    <row r="3452" spans="1:13" x14ac:dyDescent="0.25">
      <c r="A3452" s="13"/>
      <c r="E3452" s="6"/>
      <c r="I3452" s="7"/>
      <c r="J3452" s="7"/>
      <c r="K3452" s="8"/>
      <c r="M3452" s="9"/>
    </row>
    <row r="3453" spans="1:13" x14ac:dyDescent="0.25">
      <c r="A3453" s="13"/>
      <c r="E3453" s="6"/>
      <c r="I3453" s="7"/>
      <c r="J3453" s="7"/>
      <c r="K3453" s="8"/>
      <c r="M3453" s="9"/>
    </row>
    <row r="3454" spans="1:13" x14ac:dyDescent="0.25">
      <c r="A3454" s="13"/>
      <c r="E3454" s="6"/>
      <c r="I3454" s="7"/>
      <c r="J3454" s="7"/>
      <c r="K3454" s="8"/>
      <c r="M3454" s="9"/>
    </row>
    <row r="3455" spans="1:13" x14ac:dyDescent="0.25">
      <c r="A3455" s="13"/>
      <c r="E3455" s="6"/>
      <c r="I3455" s="7"/>
      <c r="J3455" s="7"/>
      <c r="K3455" s="8"/>
      <c r="M3455" s="9"/>
    </row>
    <row r="3456" spans="1:13" x14ac:dyDescent="0.25">
      <c r="A3456" s="13"/>
      <c r="E3456" s="6"/>
      <c r="I3456" s="7"/>
      <c r="J3456" s="7"/>
      <c r="K3456" s="8"/>
      <c r="M3456" s="9"/>
    </row>
    <row r="3457" spans="1:13" x14ac:dyDescent="0.25">
      <c r="A3457" s="13"/>
      <c r="E3457" s="6"/>
      <c r="I3457" s="7"/>
      <c r="J3457" s="7"/>
      <c r="K3457" s="8"/>
      <c r="M3457" s="9"/>
    </row>
    <row r="3458" spans="1:13" x14ac:dyDescent="0.25">
      <c r="A3458" s="13"/>
      <c r="E3458" s="6"/>
      <c r="I3458" s="7"/>
      <c r="J3458" s="7"/>
      <c r="K3458" s="8"/>
      <c r="M3458" s="9"/>
    </row>
    <row r="3459" spans="1:13" x14ac:dyDescent="0.25">
      <c r="A3459" s="13"/>
      <c r="E3459" s="6"/>
      <c r="I3459" s="7"/>
      <c r="J3459" s="7"/>
      <c r="K3459" s="8"/>
      <c r="M3459" s="9"/>
    </row>
    <row r="3460" spans="1:13" x14ac:dyDescent="0.25">
      <c r="A3460" s="13"/>
      <c r="E3460" s="6"/>
      <c r="I3460" s="7"/>
      <c r="J3460" s="7"/>
      <c r="K3460" s="8"/>
      <c r="M3460" s="9"/>
    </row>
    <row r="3461" spans="1:13" x14ac:dyDescent="0.25">
      <c r="A3461" s="13"/>
      <c r="E3461" s="6"/>
      <c r="I3461" s="7"/>
      <c r="J3461" s="7"/>
      <c r="K3461" s="8"/>
      <c r="M3461" s="9"/>
    </row>
    <row r="3462" spans="1:13" x14ac:dyDescent="0.25">
      <c r="A3462" s="13"/>
      <c r="E3462" s="6"/>
      <c r="I3462" s="7"/>
      <c r="J3462" s="7"/>
      <c r="K3462" s="8"/>
      <c r="M3462" s="9"/>
    </row>
    <row r="3463" spans="1:13" x14ac:dyDescent="0.25">
      <c r="A3463" s="13"/>
      <c r="E3463" s="6"/>
      <c r="I3463" s="7"/>
      <c r="J3463" s="7"/>
      <c r="K3463" s="8"/>
      <c r="M3463" s="9"/>
    </row>
    <row r="3464" spans="1:13" x14ac:dyDescent="0.25">
      <c r="A3464" s="13"/>
      <c r="E3464" s="6"/>
      <c r="I3464" s="7"/>
      <c r="J3464" s="7"/>
      <c r="K3464" s="8"/>
      <c r="M3464" s="9"/>
    </row>
    <row r="3465" spans="1:13" x14ac:dyDescent="0.25">
      <c r="A3465" s="13"/>
      <c r="E3465" s="6"/>
      <c r="I3465" s="7"/>
      <c r="J3465" s="7"/>
      <c r="K3465" s="8"/>
      <c r="M3465" s="9"/>
    </row>
    <row r="3466" spans="1:13" x14ac:dyDescent="0.25">
      <c r="A3466" s="13"/>
      <c r="E3466" s="6"/>
      <c r="I3466" s="7"/>
      <c r="J3466" s="7"/>
      <c r="K3466" s="8"/>
      <c r="M3466" s="9"/>
    </row>
    <row r="3467" spans="1:13" x14ac:dyDescent="0.25">
      <c r="A3467" s="13"/>
      <c r="E3467" s="6"/>
      <c r="I3467" s="7"/>
      <c r="J3467" s="7"/>
      <c r="K3467" s="8"/>
      <c r="M3467" s="9"/>
    </row>
    <row r="3468" spans="1:13" x14ac:dyDescent="0.25">
      <c r="A3468" s="13"/>
      <c r="E3468" s="6"/>
      <c r="I3468" s="7"/>
      <c r="J3468" s="7"/>
      <c r="K3468" s="8"/>
      <c r="M3468" s="9"/>
    </row>
    <row r="3469" spans="1:13" x14ac:dyDescent="0.25">
      <c r="A3469" s="13"/>
      <c r="E3469" s="6"/>
      <c r="I3469" s="7"/>
      <c r="J3469" s="7"/>
      <c r="K3469" s="8"/>
      <c r="M3469" s="9"/>
    </row>
    <row r="3470" spans="1:13" x14ac:dyDescent="0.25">
      <c r="A3470" s="13"/>
      <c r="E3470" s="6"/>
      <c r="I3470" s="7"/>
      <c r="J3470" s="7"/>
      <c r="K3470" s="8"/>
      <c r="M3470" s="9"/>
    </row>
    <row r="3471" spans="1:13" x14ac:dyDescent="0.25">
      <c r="A3471" s="13"/>
      <c r="E3471" s="6"/>
      <c r="I3471" s="7"/>
      <c r="J3471" s="7"/>
      <c r="K3471" s="8"/>
      <c r="M3471" s="9"/>
    </row>
    <row r="3472" spans="1:13" x14ac:dyDescent="0.25">
      <c r="A3472" s="13"/>
      <c r="E3472" s="6"/>
      <c r="I3472" s="7"/>
      <c r="J3472" s="7"/>
      <c r="K3472" s="8"/>
      <c r="M3472" s="9"/>
    </row>
    <row r="3473" spans="1:13" x14ac:dyDescent="0.25">
      <c r="A3473" s="13"/>
      <c r="E3473" s="6"/>
      <c r="I3473" s="7"/>
      <c r="J3473" s="7"/>
      <c r="K3473" s="8"/>
      <c r="M3473" s="9"/>
    </row>
    <row r="3474" spans="1:13" x14ac:dyDescent="0.25">
      <c r="A3474" s="13"/>
      <c r="E3474" s="6"/>
      <c r="I3474" s="7"/>
      <c r="J3474" s="7"/>
      <c r="K3474" s="8"/>
      <c r="M3474" s="9"/>
    </row>
    <row r="3475" spans="1:13" x14ac:dyDescent="0.25">
      <c r="A3475" s="13"/>
      <c r="E3475" s="6"/>
      <c r="I3475" s="7"/>
      <c r="J3475" s="7"/>
      <c r="K3475" s="8"/>
      <c r="M3475" s="9"/>
    </row>
    <row r="3476" spans="1:13" x14ac:dyDescent="0.25">
      <c r="A3476" s="13"/>
      <c r="E3476" s="6"/>
      <c r="I3476" s="7"/>
      <c r="J3476" s="7"/>
      <c r="K3476" s="8"/>
      <c r="M3476" s="9"/>
    </row>
    <row r="3477" spans="1:13" x14ac:dyDescent="0.25">
      <c r="A3477" s="13"/>
      <c r="E3477" s="6"/>
      <c r="I3477" s="7"/>
      <c r="J3477" s="7"/>
      <c r="K3477" s="8"/>
      <c r="M3477" s="9"/>
    </row>
    <row r="3478" spans="1:13" x14ac:dyDescent="0.25">
      <c r="A3478" s="13"/>
      <c r="E3478" s="6"/>
      <c r="I3478" s="7"/>
      <c r="J3478" s="7"/>
      <c r="K3478" s="8"/>
      <c r="M3478" s="9"/>
    </row>
    <row r="3479" spans="1:13" x14ac:dyDescent="0.25">
      <c r="A3479" s="13"/>
      <c r="E3479" s="6"/>
      <c r="I3479" s="7"/>
      <c r="J3479" s="7"/>
      <c r="K3479" s="8"/>
      <c r="M3479" s="9"/>
    </row>
    <row r="3480" spans="1:13" x14ac:dyDescent="0.25">
      <c r="A3480" s="13"/>
      <c r="E3480" s="6"/>
      <c r="I3480" s="7"/>
      <c r="J3480" s="7"/>
      <c r="K3480" s="8"/>
      <c r="M3480" s="9"/>
    </row>
    <row r="3481" spans="1:13" x14ac:dyDescent="0.25">
      <c r="A3481" s="13"/>
      <c r="E3481" s="6"/>
      <c r="I3481" s="7"/>
      <c r="J3481" s="7"/>
      <c r="K3481" s="8"/>
      <c r="M3481" s="9"/>
    </row>
    <row r="3482" spans="1:13" x14ac:dyDescent="0.25">
      <c r="A3482" s="13"/>
      <c r="E3482" s="6"/>
      <c r="I3482" s="7"/>
      <c r="J3482" s="7"/>
      <c r="K3482" s="8"/>
      <c r="M3482" s="9"/>
    </row>
    <row r="3483" spans="1:13" x14ac:dyDescent="0.25">
      <c r="A3483" s="13"/>
      <c r="E3483" s="6"/>
      <c r="I3483" s="7"/>
      <c r="J3483" s="7"/>
      <c r="K3483" s="8"/>
      <c r="M3483" s="9"/>
    </row>
    <row r="3484" spans="1:13" x14ac:dyDescent="0.25">
      <c r="A3484" s="13"/>
      <c r="E3484" s="6"/>
      <c r="I3484" s="7"/>
      <c r="J3484" s="7"/>
      <c r="K3484" s="8"/>
      <c r="M3484" s="9"/>
    </row>
    <row r="3485" spans="1:13" x14ac:dyDescent="0.25">
      <c r="A3485" s="13"/>
      <c r="E3485" s="6"/>
      <c r="I3485" s="7"/>
      <c r="J3485" s="7"/>
      <c r="K3485" s="8"/>
      <c r="M3485" s="9"/>
    </row>
    <row r="3486" spans="1:13" x14ac:dyDescent="0.25">
      <c r="A3486" s="13"/>
      <c r="E3486" s="6"/>
      <c r="I3486" s="7"/>
      <c r="J3486" s="7"/>
      <c r="K3486" s="8"/>
      <c r="M3486" s="9"/>
    </row>
    <row r="3487" spans="1:13" x14ac:dyDescent="0.25">
      <c r="A3487" s="13"/>
      <c r="E3487" s="6"/>
      <c r="I3487" s="7"/>
      <c r="J3487" s="7"/>
      <c r="K3487" s="8"/>
      <c r="M3487" s="9"/>
    </row>
    <row r="3488" spans="1:13" x14ac:dyDescent="0.25">
      <c r="A3488" s="13"/>
      <c r="E3488" s="6"/>
      <c r="I3488" s="7"/>
      <c r="J3488" s="7"/>
      <c r="K3488" s="8"/>
      <c r="M3488" s="9"/>
    </row>
    <row r="3489" spans="1:13" x14ac:dyDescent="0.25">
      <c r="A3489" s="13"/>
      <c r="E3489" s="6"/>
      <c r="I3489" s="7"/>
      <c r="J3489" s="7"/>
      <c r="K3489" s="8"/>
      <c r="M3489" s="9"/>
    </row>
    <row r="3490" spans="1:13" x14ac:dyDescent="0.25">
      <c r="A3490" s="13"/>
      <c r="E3490" s="6"/>
      <c r="I3490" s="7"/>
      <c r="J3490" s="7"/>
      <c r="K3490" s="8"/>
      <c r="M3490" s="9"/>
    </row>
    <row r="3491" spans="1:13" x14ac:dyDescent="0.25">
      <c r="A3491" s="13"/>
      <c r="E3491" s="6"/>
      <c r="I3491" s="7"/>
      <c r="J3491" s="7"/>
      <c r="K3491" s="8"/>
      <c r="M3491" s="9"/>
    </row>
    <row r="3492" spans="1:13" x14ac:dyDescent="0.25">
      <c r="A3492" s="13"/>
      <c r="E3492" s="6"/>
      <c r="I3492" s="7"/>
      <c r="J3492" s="7"/>
      <c r="K3492" s="8"/>
      <c r="M3492" s="9"/>
    </row>
    <row r="3493" spans="1:13" x14ac:dyDescent="0.25">
      <c r="A3493" s="13"/>
      <c r="E3493" s="6"/>
      <c r="I3493" s="7"/>
      <c r="J3493" s="7"/>
      <c r="K3493" s="8"/>
      <c r="M3493" s="9"/>
    </row>
    <row r="3494" spans="1:13" x14ac:dyDescent="0.25">
      <c r="A3494" s="13"/>
      <c r="E3494" s="6"/>
      <c r="I3494" s="7"/>
      <c r="J3494" s="7"/>
      <c r="K3494" s="8"/>
      <c r="M3494" s="9"/>
    </row>
    <row r="3495" spans="1:13" x14ac:dyDescent="0.25">
      <c r="A3495" s="13"/>
      <c r="E3495" s="6"/>
      <c r="I3495" s="7"/>
      <c r="J3495" s="7"/>
      <c r="K3495" s="8"/>
      <c r="M3495" s="9"/>
    </row>
    <row r="3496" spans="1:13" x14ac:dyDescent="0.25">
      <c r="A3496" s="13"/>
      <c r="E3496" s="6"/>
      <c r="I3496" s="7"/>
      <c r="J3496" s="7"/>
      <c r="K3496" s="8"/>
      <c r="M3496" s="9"/>
    </row>
    <row r="3497" spans="1:13" x14ac:dyDescent="0.25">
      <c r="A3497" s="13"/>
      <c r="E3497" s="6"/>
      <c r="I3497" s="7"/>
      <c r="J3497" s="7"/>
      <c r="K3497" s="8"/>
      <c r="M3497" s="9"/>
    </row>
    <row r="3498" spans="1:13" x14ac:dyDescent="0.25">
      <c r="A3498" s="13"/>
      <c r="E3498" s="6"/>
      <c r="I3498" s="7"/>
      <c r="J3498" s="7"/>
      <c r="K3498" s="8"/>
      <c r="M3498" s="9"/>
    </row>
    <row r="3499" spans="1:13" x14ac:dyDescent="0.25">
      <c r="A3499" s="13"/>
      <c r="E3499" s="6"/>
      <c r="I3499" s="7"/>
      <c r="J3499" s="7"/>
      <c r="K3499" s="8"/>
      <c r="M3499" s="9"/>
    </row>
    <row r="3500" spans="1:13" x14ac:dyDescent="0.25">
      <c r="A3500" s="13"/>
      <c r="E3500" s="6"/>
      <c r="I3500" s="7"/>
      <c r="J3500" s="7"/>
      <c r="K3500" s="8"/>
      <c r="M3500" s="9"/>
    </row>
    <row r="3501" spans="1:13" x14ac:dyDescent="0.25">
      <c r="A3501" s="13"/>
      <c r="E3501" s="6"/>
      <c r="I3501" s="7"/>
      <c r="J3501" s="7"/>
      <c r="K3501" s="8"/>
      <c r="M3501" s="9"/>
    </row>
    <row r="3502" spans="1:13" x14ac:dyDescent="0.25">
      <c r="A3502" s="13"/>
      <c r="E3502" s="6"/>
      <c r="I3502" s="7"/>
      <c r="J3502" s="7"/>
      <c r="K3502" s="8"/>
      <c r="M3502" s="9"/>
    </row>
    <row r="3503" spans="1:13" x14ac:dyDescent="0.25">
      <c r="A3503" s="13"/>
      <c r="E3503" s="6"/>
      <c r="I3503" s="7"/>
      <c r="J3503" s="7"/>
      <c r="K3503" s="8"/>
      <c r="M3503" s="9"/>
    </row>
    <row r="3504" spans="1:13" x14ac:dyDescent="0.25">
      <c r="A3504" s="13"/>
      <c r="E3504" s="6"/>
      <c r="I3504" s="7"/>
      <c r="J3504" s="7"/>
      <c r="K3504" s="8"/>
      <c r="M3504" s="9"/>
    </row>
    <row r="3505" spans="1:13" x14ac:dyDescent="0.25">
      <c r="A3505" s="13"/>
      <c r="E3505" s="6"/>
      <c r="I3505" s="7"/>
      <c r="J3505" s="7"/>
      <c r="K3505" s="8"/>
      <c r="M3505" s="9"/>
    </row>
    <row r="3506" spans="1:13" x14ac:dyDescent="0.25">
      <c r="A3506" s="13"/>
      <c r="E3506" s="6"/>
      <c r="I3506" s="7"/>
      <c r="J3506" s="7"/>
      <c r="K3506" s="8"/>
      <c r="M3506" s="9"/>
    </row>
    <row r="3507" spans="1:13" x14ac:dyDescent="0.25">
      <c r="A3507" s="13"/>
      <c r="E3507" s="6"/>
      <c r="I3507" s="7"/>
      <c r="J3507" s="7"/>
      <c r="K3507" s="8"/>
      <c r="M3507" s="9"/>
    </row>
    <row r="3508" spans="1:13" x14ac:dyDescent="0.25">
      <c r="A3508" s="13"/>
      <c r="E3508" s="6"/>
      <c r="I3508" s="7"/>
      <c r="J3508" s="7"/>
      <c r="K3508" s="8"/>
      <c r="M3508" s="9"/>
    </row>
    <row r="3509" spans="1:13" x14ac:dyDescent="0.25">
      <c r="A3509" s="13"/>
      <c r="E3509" s="6"/>
      <c r="I3509" s="7"/>
      <c r="J3509" s="7"/>
      <c r="K3509" s="8"/>
      <c r="M3509" s="9"/>
    </row>
    <row r="3510" spans="1:13" x14ac:dyDescent="0.25">
      <c r="A3510" s="13"/>
      <c r="E3510" s="6"/>
      <c r="I3510" s="7"/>
      <c r="J3510" s="7"/>
      <c r="K3510" s="8"/>
      <c r="M3510" s="9"/>
    </row>
    <row r="3511" spans="1:13" x14ac:dyDescent="0.25">
      <c r="A3511" s="13"/>
      <c r="E3511" s="6"/>
      <c r="I3511" s="7"/>
      <c r="J3511" s="7"/>
      <c r="K3511" s="8"/>
      <c r="M3511" s="9"/>
    </row>
    <row r="3512" spans="1:13" x14ac:dyDescent="0.25">
      <c r="A3512" s="13"/>
      <c r="E3512" s="6"/>
      <c r="I3512" s="7"/>
      <c r="J3512" s="7"/>
      <c r="K3512" s="8"/>
      <c r="M3512" s="9"/>
    </row>
    <row r="3513" spans="1:13" x14ac:dyDescent="0.25">
      <c r="A3513" s="13"/>
      <c r="E3513" s="6"/>
      <c r="I3513" s="7"/>
      <c r="J3513" s="7"/>
      <c r="K3513" s="8"/>
      <c r="M3513" s="9"/>
    </row>
    <row r="3514" spans="1:13" x14ac:dyDescent="0.25">
      <c r="A3514" s="13"/>
      <c r="E3514" s="6"/>
      <c r="I3514" s="7"/>
      <c r="J3514" s="7"/>
      <c r="K3514" s="8"/>
      <c r="M3514" s="9"/>
    </row>
    <row r="3515" spans="1:13" x14ac:dyDescent="0.25">
      <c r="A3515" s="13"/>
      <c r="E3515" s="6"/>
      <c r="I3515" s="7"/>
      <c r="J3515" s="7"/>
      <c r="K3515" s="8"/>
      <c r="M3515" s="9"/>
    </row>
    <row r="3516" spans="1:13" x14ac:dyDescent="0.25">
      <c r="A3516" s="13"/>
      <c r="E3516" s="6"/>
      <c r="I3516" s="7"/>
      <c r="J3516" s="7"/>
      <c r="K3516" s="8"/>
      <c r="M3516" s="9"/>
    </row>
    <row r="3517" spans="1:13" x14ac:dyDescent="0.25">
      <c r="A3517" s="13"/>
      <c r="E3517" s="6"/>
      <c r="I3517" s="7"/>
      <c r="J3517" s="7"/>
      <c r="K3517" s="8"/>
      <c r="M3517" s="9"/>
    </row>
    <row r="3518" spans="1:13" x14ac:dyDescent="0.25">
      <c r="A3518" s="13"/>
      <c r="E3518" s="6"/>
      <c r="I3518" s="7"/>
      <c r="J3518" s="7"/>
      <c r="K3518" s="8"/>
      <c r="M3518" s="9"/>
    </row>
    <row r="3519" spans="1:13" x14ac:dyDescent="0.25">
      <c r="A3519" s="13"/>
      <c r="E3519" s="6"/>
      <c r="I3519" s="7"/>
      <c r="J3519" s="7"/>
      <c r="K3519" s="8"/>
      <c r="M3519" s="9"/>
    </row>
    <row r="3520" spans="1:13" x14ac:dyDescent="0.25">
      <c r="A3520" s="13"/>
      <c r="E3520" s="6"/>
      <c r="I3520" s="7"/>
      <c r="J3520" s="7"/>
      <c r="K3520" s="8"/>
      <c r="M3520" s="9"/>
    </row>
    <row r="3521" spans="1:13" x14ac:dyDescent="0.25">
      <c r="A3521" s="13"/>
      <c r="E3521" s="6"/>
      <c r="I3521" s="7"/>
      <c r="J3521" s="7"/>
      <c r="K3521" s="8"/>
      <c r="M3521" s="9"/>
    </row>
    <row r="3522" spans="1:13" x14ac:dyDescent="0.25">
      <c r="A3522" s="13"/>
      <c r="E3522" s="6"/>
      <c r="I3522" s="7"/>
      <c r="J3522" s="7"/>
      <c r="K3522" s="8"/>
      <c r="M3522" s="9"/>
    </row>
    <row r="3523" spans="1:13" x14ac:dyDescent="0.25">
      <c r="A3523" s="13"/>
      <c r="E3523" s="6"/>
      <c r="I3523" s="7"/>
      <c r="J3523" s="7"/>
      <c r="K3523" s="8"/>
      <c r="M3523" s="9"/>
    </row>
    <row r="3524" spans="1:13" x14ac:dyDescent="0.25">
      <c r="A3524" s="13"/>
      <c r="E3524" s="6"/>
      <c r="I3524" s="7"/>
      <c r="J3524" s="7"/>
      <c r="K3524" s="8"/>
      <c r="M3524" s="9"/>
    </row>
    <row r="3525" spans="1:13" x14ac:dyDescent="0.25">
      <c r="A3525" s="13"/>
      <c r="E3525" s="6"/>
      <c r="I3525" s="7"/>
      <c r="J3525" s="7"/>
      <c r="K3525" s="8"/>
      <c r="M3525" s="9"/>
    </row>
    <row r="3526" spans="1:13" x14ac:dyDescent="0.25">
      <c r="A3526" s="13"/>
      <c r="E3526" s="6"/>
      <c r="I3526" s="7"/>
      <c r="J3526" s="7"/>
      <c r="K3526" s="8"/>
      <c r="M3526" s="9"/>
    </row>
    <row r="3527" spans="1:13" x14ac:dyDescent="0.25">
      <c r="A3527" s="13"/>
      <c r="E3527" s="6"/>
      <c r="I3527" s="7"/>
      <c r="J3527" s="7"/>
      <c r="K3527" s="8"/>
      <c r="M3527" s="9"/>
    </row>
    <row r="3528" spans="1:13" x14ac:dyDescent="0.25">
      <c r="A3528" s="13"/>
      <c r="E3528" s="6"/>
      <c r="I3528" s="7"/>
      <c r="J3528" s="7"/>
      <c r="K3528" s="8"/>
      <c r="M3528" s="9"/>
    </row>
    <row r="3529" spans="1:13" x14ac:dyDescent="0.25">
      <c r="A3529" s="13"/>
      <c r="E3529" s="6"/>
      <c r="I3529" s="7"/>
      <c r="J3529" s="7"/>
      <c r="K3529" s="8"/>
      <c r="M3529" s="9"/>
    </row>
    <row r="3530" spans="1:13" x14ac:dyDescent="0.25">
      <c r="A3530" s="13"/>
      <c r="E3530" s="6"/>
      <c r="I3530" s="7"/>
      <c r="J3530" s="7"/>
      <c r="K3530" s="8"/>
      <c r="M3530" s="9"/>
    </row>
    <row r="3531" spans="1:13" x14ac:dyDescent="0.25">
      <c r="A3531" s="13"/>
      <c r="E3531" s="6"/>
      <c r="I3531" s="7"/>
      <c r="J3531" s="7"/>
      <c r="K3531" s="8"/>
      <c r="M3531" s="9"/>
    </row>
    <row r="3532" spans="1:13" x14ac:dyDescent="0.25">
      <c r="A3532" s="13"/>
      <c r="E3532" s="6"/>
      <c r="I3532" s="7"/>
      <c r="J3532" s="7"/>
      <c r="K3532" s="8"/>
      <c r="M3532" s="9"/>
    </row>
    <row r="3533" spans="1:13" x14ac:dyDescent="0.25">
      <c r="A3533" s="13"/>
      <c r="E3533" s="6"/>
      <c r="I3533" s="7"/>
      <c r="J3533" s="7"/>
      <c r="K3533" s="8"/>
      <c r="M3533" s="9"/>
    </row>
    <row r="3534" spans="1:13" x14ac:dyDescent="0.25">
      <c r="A3534" s="13"/>
      <c r="E3534" s="6"/>
      <c r="I3534" s="7"/>
      <c r="J3534" s="7"/>
      <c r="K3534" s="8"/>
      <c r="M3534" s="9"/>
    </row>
    <row r="3535" spans="1:13" x14ac:dyDescent="0.25">
      <c r="A3535" s="13"/>
      <c r="E3535" s="6"/>
      <c r="I3535" s="7"/>
      <c r="J3535" s="7"/>
      <c r="K3535" s="8"/>
      <c r="M3535" s="9"/>
    </row>
    <row r="3536" spans="1:13" x14ac:dyDescent="0.25">
      <c r="A3536" s="13"/>
      <c r="E3536" s="6"/>
      <c r="I3536" s="7"/>
      <c r="J3536" s="7"/>
      <c r="K3536" s="8"/>
      <c r="M3536" s="9"/>
    </row>
    <row r="3537" spans="1:13" x14ac:dyDescent="0.25">
      <c r="A3537" s="13"/>
      <c r="E3537" s="6"/>
      <c r="I3537" s="7"/>
      <c r="J3537" s="7"/>
      <c r="K3537" s="8"/>
      <c r="M3537" s="9"/>
    </row>
    <row r="3538" spans="1:13" x14ac:dyDescent="0.25">
      <c r="A3538" s="13"/>
      <c r="E3538" s="6"/>
      <c r="I3538" s="7"/>
      <c r="J3538" s="7"/>
      <c r="K3538" s="8"/>
      <c r="M3538" s="9"/>
    </row>
    <row r="3539" spans="1:13" x14ac:dyDescent="0.25">
      <c r="A3539" s="13"/>
      <c r="E3539" s="6"/>
      <c r="I3539" s="7"/>
      <c r="J3539" s="7"/>
      <c r="K3539" s="8"/>
      <c r="M3539" s="9"/>
    </row>
    <row r="3540" spans="1:13" x14ac:dyDescent="0.25">
      <c r="A3540" s="13"/>
      <c r="E3540" s="6"/>
      <c r="I3540" s="7"/>
      <c r="J3540" s="7"/>
      <c r="K3540" s="8"/>
      <c r="M3540" s="9"/>
    </row>
    <row r="3541" spans="1:13" x14ac:dyDescent="0.25">
      <c r="A3541" s="13"/>
      <c r="E3541" s="6"/>
      <c r="I3541" s="7"/>
      <c r="J3541" s="7"/>
      <c r="K3541" s="8"/>
      <c r="M3541" s="9"/>
    </row>
    <row r="3542" spans="1:13" x14ac:dyDescent="0.25">
      <c r="A3542" s="13"/>
      <c r="E3542" s="6"/>
      <c r="I3542" s="7"/>
      <c r="J3542" s="7"/>
      <c r="K3542" s="8"/>
      <c r="M3542" s="9"/>
    </row>
    <row r="3543" spans="1:13" x14ac:dyDescent="0.25">
      <c r="A3543" s="13"/>
      <c r="E3543" s="6"/>
      <c r="I3543" s="7"/>
      <c r="J3543" s="7"/>
      <c r="K3543" s="8"/>
      <c r="M3543" s="9"/>
    </row>
    <row r="3544" spans="1:13" x14ac:dyDescent="0.25">
      <c r="A3544" s="13"/>
      <c r="E3544" s="6"/>
      <c r="I3544" s="7"/>
      <c r="J3544" s="7"/>
      <c r="K3544" s="8"/>
      <c r="M3544" s="9"/>
    </row>
    <row r="3545" spans="1:13" x14ac:dyDescent="0.25">
      <c r="A3545" s="13"/>
      <c r="E3545" s="6"/>
      <c r="I3545" s="7"/>
      <c r="J3545" s="7"/>
      <c r="K3545" s="8"/>
      <c r="M3545" s="9"/>
    </row>
    <row r="3546" spans="1:13" x14ac:dyDescent="0.25">
      <c r="A3546" s="13"/>
      <c r="E3546" s="6"/>
      <c r="I3546" s="7"/>
      <c r="J3546" s="7"/>
      <c r="K3546" s="8"/>
      <c r="M3546" s="9"/>
    </row>
    <row r="3547" spans="1:13" x14ac:dyDescent="0.25">
      <c r="A3547" s="13"/>
      <c r="E3547" s="6"/>
      <c r="I3547" s="7"/>
      <c r="J3547" s="7"/>
      <c r="K3547" s="8"/>
      <c r="M3547" s="9"/>
    </row>
    <row r="3548" spans="1:13" x14ac:dyDescent="0.25">
      <c r="A3548" s="13"/>
      <c r="E3548" s="6"/>
      <c r="I3548" s="7"/>
      <c r="J3548" s="7"/>
      <c r="K3548" s="8"/>
      <c r="M3548" s="9"/>
    </row>
    <row r="3549" spans="1:13" x14ac:dyDescent="0.25">
      <c r="A3549" s="13"/>
      <c r="E3549" s="6"/>
      <c r="I3549" s="7"/>
      <c r="J3549" s="7"/>
      <c r="K3549" s="8"/>
      <c r="M3549" s="9"/>
    </row>
    <row r="3550" spans="1:13" x14ac:dyDescent="0.25">
      <c r="A3550" s="13"/>
      <c r="E3550" s="6"/>
      <c r="I3550" s="7"/>
      <c r="J3550" s="7"/>
      <c r="K3550" s="8"/>
      <c r="M3550" s="9"/>
    </row>
    <row r="3551" spans="1:13" x14ac:dyDescent="0.25">
      <c r="A3551" s="13"/>
      <c r="E3551" s="6"/>
      <c r="I3551" s="7"/>
      <c r="J3551" s="7"/>
      <c r="K3551" s="8"/>
      <c r="M3551" s="9"/>
    </row>
    <row r="3552" spans="1:13" x14ac:dyDescent="0.25">
      <c r="A3552" s="13"/>
      <c r="E3552" s="6"/>
      <c r="I3552" s="7"/>
      <c r="J3552" s="7"/>
      <c r="K3552" s="8"/>
      <c r="M3552" s="9"/>
    </row>
    <row r="3553" spans="1:13" x14ac:dyDescent="0.25">
      <c r="A3553" s="13"/>
      <c r="E3553" s="6"/>
      <c r="I3553" s="7"/>
      <c r="J3553" s="7"/>
      <c r="K3553" s="8"/>
      <c r="M3553" s="9"/>
    </row>
    <row r="3554" spans="1:13" x14ac:dyDescent="0.25">
      <c r="A3554" s="13"/>
      <c r="E3554" s="6"/>
      <c r="I3554" s="7"/>
      <c r="J3554" s="7"/>
      <c r="K3554" s="8"/>
      <c r="M3554" s="9"/>
    </row>
    <row r="3555" spans="1:13" x14ac:dyDescent="0.25">
      <c r="A3555" s="13"/>
      <c r="E3555" s="6"/>
      <c r="I3555" s="7"/>
      <c r="J3555" s="7"/>
      <c r="K3555" s="8"/>
      <c r="M3555" s="9"/>
    </row>
    <row r="3556" spans="1:13" x14ac:dyDescent="0.25">
      <c r="A3556" s="13"/>
      <c r="E3556" s="6"/>
      <c r="I3556" s="7"/>
      <c r="J3556" s="7"/>
      <c r="K3556" s="8"/>
      <c r="M3556" s="9"/>
    </row>
    <row r="3557" spans="1:13" x14ac:dyDescent="0.25">
      <c r="A3557" s="13"/>
      <c r="E3557" s="6"/>
      <c r="I3557" s="7"/>
      <c r="J3557" s="7"/>
      <c r="K3557" s="8"/>
      <c r="M3557" s="9"/>
    </row>
    <row r="3558" spans="1:13" x14ac:dyDescent="0.25">
      <c r="A3558" s="13"/>
      <c r="E3558" s="6"/>
      <c r="I3558" s="7"/>
      <c r="J3558" s="7"/>
      <c r="K3558" s="8"/>
      <c r="M3558" s="9"/>
    </row>
    <row r="3559" spans="1:13" x14ac:dyDescent="0.25">
      <c r="A3559" s="13"/>
      <c r="E3559" s="6"/>
      <c r="I3559" s="7"/>
      <c r="J3559" s="7"/>
      <c r="K3559" s="8"/>
      <c r="M3559" s="9"/>
    </row>
    <row r="3560" spans="1:13" x14ac:dyDescent="0.25">
      <c r="A3560" s="13"/>
      <c r="E3560" s="6"/>
      <c r="I3560" s="7"/>
      <c r="J3560" s="7"/>
      <c r="K3560" s="8"/>
      <c r="M3560" s="9"/>
    </row>
    <row r="3561" spans="1:13" x14ac:dyDescent="0.25">
      <c r="A3561" s="13"/>
      <c r="E3561" s="6"/>
      <c r="I3561" s="7"/>
      <c r="J3561" s="7"/>
      <c r="K3561" s="8"/>
      <c r="M3561" s="9"/>
    </row>
    <row r="3562" spans="1:13" x14ac:dyDescent="0.25">
      <c r="A3562" s="13"/>
      <c r="E3562" s="6"/>
      <c r="I3562" s="7"/>
      <c r="J3562" s="7"/>
      <c r="K3562" s="8"/>
      <c r="M3562" s="9"/>
    </row>
    <row r="3563" spans="1:13" x14ac:dyDescent="0.25">
      <c r="A3563" s="13"/>
      <c r="E3563" s="6"/>
      <c r="I3563" s="7"/>
      <c r="J3563" s="7"/>
      <c r="K3563" s="8"/>
      <c r="M3563" s="9"/>
    </row>
    <row r="3564" spans="1:13" x14ac:dyDescent="0.25">
      <c r="A3564" s="13"/>
      <c r="E3564" s="6"/>
      <c r="I3564" s="7"/>
      <c r="J3564" s="7"/>
      <c r="K3564" s="8"/>
      <c r="M3564" s="9"/>
    </row>
    <row r="3565" spans="1:13" x14ac:dyDescent="0.25">
      <c r="A3565" s="13"/>
      <c r="E3565" s="6"/>
      <c r="I3565" s="7"/>
      <c r="J3565" s="7"/>
      <c r="K3565" s="8"/>
      <c r="M3565" s="9"/>
    </row>
    <row r="3566" spans="1:13" x14ac:dyDescent="0.25">
      <c r="A3566" s="13"/>
      <c r="E3566" s="6"/>
      <c r="I3566" s="7"/>
      <c r="J3566" s="7"/>
      <c r="K3566" s="8"/>
      <c r="M3566" s="9"/>
    </row>
    <row r="3567" spans="1:13" x14ac:dyDescent="0.25">
      <c r="A3567" s="13"/>
      <c r="E3567" s="6"/>
      <c r="I3567" s="7"/>
      <c r="J3567" s="7"/>
      <c r="K3567" s="8"/>
      <c r="M3567" s="9"/>
    </row>
    <row r="3568" spans="1:13" x14ac:dyDescent="0.25">
      <c r="A3568" s="13"/>
      <c r="E3568" s="6"/>
      <c r="I3568" s="7"/>
      <c r="J3568" s="7"/>
      <c r="K3568" s="8"/>
      <c r="M3568" s="9"/>
    </row>
    <row r="3569" spans="1:13" x14ac:dyDescent="0.25">
      <c r="A3569" s="13"/>
      <c r="E3569" s="6"/>
      <c r="I3569" s="7"/>
      <c r="J3569" s="7"/>
      <c r="K3569" s="8"/>
      <c r="M3569" s="9"/>
    </row>
    <row r="3570" spans="1:13" x14ac:dyDescent="0.25">
      <c r="A3570" s="13"/>
      <c r="E3570" s="6"/>
      <c r="I3570" s="7"/>
      <c r="J3570" s="7"/>
      <c r="K3570" s="8"/>
      <c r="M3570" s="9"/>
    </row>
    <row r="3571" spans="1:13" x14ac:dyDescent="0.25">
      <c r="A3571" s="13"/>
      <c r="E3571" s="6"/>
      <c r="I3571" s="7"/>
      <c r="J3571" s="7"/>
      <c r="K3571" s="8"/>
      <c r="M3571" s="9"/>
    </row>
    <row r="3572" spans="1:13" x14ac:dyDescent="0.25">
      <c r="A3572" s="13"/>
      <c r="E3572" s="6"/>
      <c r="I3572" s="7"/>
      <c r="J3572" s="7"/>
      <c r="K3572" s="8"/>
      <c r="M3572" s="9"/>
    </row>
    <row r="3573" spans="1:13" x14ac:dyDescent="0.25">
      <c r="A3573" s="13"/>
      <c r="E3573" s="6"/>
      <c r="I3573" s="7"/>
      <c r="J3573" s="7"/>
      <c r="K3573" s="8"/>
      <c r="M3573" s="9"/>
    </row>
    <row r="3574" spans="1:13" x14ac:dyDescent="0.25">
      <c r="A3574" s="13"/>
      <c r="E3574" s="6"/>
      <c r="I3574" s="7"/>
      <c r="J3574" s="7"/>
      <c r="K3574" s="8"/>
      <c r="M3574" s="9"/>
    </row>
    <row r="3575" spans="1:13" x14ac:dyDescent="0.25">
      <c r="A3575" s="13"/>
      <c r="E3575" s="6"/>
      <c r="I3575" s="7"/>
      <c r="J3575" s="7"/>
      <c r="K3575" s="8"/>
      <c r="M3575" s="9"/>
    </row>
    <row r="3576" spans="1:13" x14ac:dyDescent="0.25">
      <c r="A3576" s="13"/>
      <c r="E3576" s="6"/>
      <c r="I3576" s="7"/>
      <c r="J3576" s="7"/>
      <c r="K3576" s="8"/>
      <c r="M3576" s="9"/>
    </row>
    <row r="3577" spans="1:13" x14ac:dyDescent="0.25">
      <c r="A3577" s="13"/>
      <c r="E3577" s="6"/>
      <c r="I3577" s="7"/>
      <c r="J3577" s="7"/>
      <c r="K3577" s="8"/>
      <c r="M3577" s="9"/>
    </row>
    <row r="3578" spans="1:13" x14ac:dyDescent="0.25">
      <c r="A3578" s="13"/>
      <c r="E3578" s="6"/>
      <c r="I3578" s="7"/>
      <c r="J3578" s="7"/>
      <c r="K3578" s="8"/>
      <c r="M3578" s="9"/>
    </row>
    <row r="3579" spans="1:13" x14ac:dyDescent="0.25">
      <c r="A3579" s="13"/>
      <c r="E3579" s="6"/>
      <c r="I3579" s="7"/>
      <c r="J3579" s="7"/>
      <c r="K3579" s="8"/>
      <c r="M3579" s="9"/>
    </row>
    <row r="3580" spans="1:13" x14ac:dyDescent="0.25">
      <c r="A3580" s="13"/>
      <c r="E3580" s="6"/>
      <c r="I3580" s="7"/>
      <c r="J3580" s="7"/>
      <c r="K3580" s="8"/>
      <c r="M3580" s="9"/>
    </row>
    <row r="3581" spans="1:13" x14ac:dyDescent="0.25">
      <c r="A3581" s="13"/>
      <c r="E3581" s="6"/>
      <c r="I3581" s="7"/>
      <c r="J3581" s="7"/>
      <c r="K3581" s="8"/>
      <c r="M3581" s="9"/>
    </row>
    <row r="3582" spans="1:13" x14ac:dyDescent="0.25">
      <c r="A3582" s="13"/>
      <c r="E3582" s="6"/>
      <c r="I3582" s="7"/>
      <c r="J3582" s="7"/>
      <c r="K3582" s="8"/>
      <c r="M3582" s="9"/>
    </row>
    <row r="3583" spans="1:13" x14ac:dyDescent="0.25">
      <c r="A3583" s="13"/>
      <c r="E3583" s="6"/>
      <c r="I3583" s="7"/>
      <c r="J3583" s="7"/>
      <c r="K3583" s="8"/>
      <c r="M3583" s="9"/>
    </row>
    <row r="3584" spans="1:13" x14ac:dyDescent="0.25">
      <c r="A3584" s="13"/>
      <c r="E3584" s="6"/>
      <c r="I3584" s="7"/>
      <c r="J3584" s="7"/>
      <c r="K3584" s="8"/>
      <c r="M3584" s="9"/>
    </row>
    <row r="3585" spans="1:13" x14ac:dyDescent="0.25">
      <c r="A3585" s="13"/>
      <c r="E3585" s="6"/>
      <c r="I3585" s="7"/>
      <c r="J3585" s="7"/>
      <c r="K3585" s="8"/>
      <c r="M3585" s="9"/>
    </row>
    <row r="3586" spans="1:13" x14ac:dyDescent="0.25">
      <c r="A3586" s="13"/>
      <c r="E3586" s="6"/>
      <c r="I3586" s="7"/>
      <c r="J3586" s="7"/>
      <c r="K3586" s="8"/>
      <c r="M3586" s="9"/>
    </row>
    <row r="3587" spans="1:13" x14ac:dyDescent="0.25">
      <c r="A3587" s="13"/>
      <c r="E3587" s="6"/>
      <c r="I3587" s="7"/>
      <c r="J3587" s="7"/>
      <c r="K3587" s="8"/>
      <c r="M3587" s="9"/>
    </row>
    <row r="3588" spans="1:13" x14ac:dyDescent="0.25">
      <c r="A3588" s="13"/>
      <c r="E3588" s="6"/>
      <c r="I3588" s="7"/>
      <c r="J3588" s="7"/>
      <c r="K3588" s="8"/>
      <c r="M3588" s="9"/>
    </row>
    <row r="3589" spans="1:13" x14ac:dyDescent="0.25">
      <c r="A3589" s="13"/>
      <c r="E3589" s="6"/>
      <c r="I3589" s="7"/>
      <c r="J3589" s="7"/>
      <c r="K3589" s="8"/>
      <c r="M3589" s="9"/>
    </row>
    <row r="3590" spans="1:13" x14ac:dyDescent="0.25">
      <c r="A3590" s="13"/>
      <c r="E3590" s="6"/>
      <c r="I3590" s="7"/>
      <c r="J3590" s="7"/>
      <c r="K3590" s="8"/>
      <c r="M3590" s="9"/>
    </row>
    <row r="3591" spans="1:13" x14ac:dyDescent="0.25">
      <c r="A3591" s="13"/>
      <c r="E3591" s="6"/>
      <c r="I3591" s="7"/>
      <c r="J3591" s="7"/>
      <c r="K3591" s="8"/>
      <c r="M3591" s="9"/>
    </row>
    <row r="3592" spans="1:13" x14ac:dyDescent="0.25">
      <c r="A3592" s="13"/>
      <c r="E3592" s="6"/>
      <c r="I3592" s="7"/>
      <c r="J3592" s="7"/>
      <c r="K3592" s="8"/>
      <c r="M3592" s="9"/>
    </row>
    <row r="3593" spans="1:13" x14ac:dyDescent="0.25">
      <c r="A3593" s="13"/>
      <c r="E3593" s="6"/>
      <c r="I3593" s="7"/>
      <c r="J3593" s="7"/>
      <c r="K3593" s="8"/>
      <c r="M3593" s="9"/>
    </row>
    <row r="3594" spans="1:13" x14ac:dyDescent="0.25">
      <c r="A3594" s="13"/>
      <c r="E3594" s="6"/>
      <c r="I3594" s="7"/>
      <c r="J3594" s="7"/>
      <c r="K3594" s="8"/>
      <c r="M3594" s="9"/>
    </row>
    <row r="3595" spans="1:13" x14ac:dyDescent="0.25">
      <c r="A3595" s="13"/>
      <c r="E3595" s="6"/>
      <c r="I3595" s="7"/>
      <c r="J3595" s="7"/>
      <c r="K3595" s="8"/>
      <c r="M3595" s="9"/>
    </row>
    <row r="3596" spans="1:13" x14ac:dyDescent="0.25">
      <c r="A3596" s="13"/>
      <c r="E3596" s="6"/>
      <c r="I3596" s="7"/>
      <c r="J3596" s="7"/>
      <c r="K3596" s="8"/>
      <c r="M3596" s="9"/>
    </row>
    <row r="3597" spans="1:13" x14ac:dyDescent="0.25">
      <c r="A3597" s="13"/>
      <c r="E3597" s="6"/>
      <c r="I3597" s="7"/>
      <c r="J3597" s="7"/>
      <c r="K3597" s="8"/>
      <c r="M3597" s="9"/>
    </row>
    <row r="3598" spans="1:13" x14ac:dyDescent="0.25">
      <c r="A3598" s="13"/>
      <c r="E3598" s="6"/>
      <c r="I3598" s="7"/>
      <c r="J3598" s="7"/>
      <c r="K3598" s="8"/>
      <c r="M3598" s="9"/>
    </row>
    <row r="3599" spans="1:13" x14ac:dyDescent="0.25">
      <c r="A3599" s="13"/>
      <c r="E3599" s="6"/>
      <c r="I3599" s="7"/>
      <c r="J3599" s="7"/>
      <c r="K3599" s="8"/>
      <c r="M3599" s="9"/>
    </row>
    <row r="3600" spans="1:13" x14ac:dyDescent="0.25">
      <c r="A3600" s="13"/>
      <c r="E3600" s="6"/>
      <c r="I3600" s="7"/>
      <c r="J3600" s="7"/>
      <c r="K3600" s="8"/>
      <c r="M3600" s="9"/>
    </row>
    <row r="3601" spans="1:13" x14ac:dyDescent="0.25">
      <c r="A3601" s="13"/>
      <c r="E3601" s="6"/>
      <c r="I3601" s="7"/>
      <c r="J3601" s="7"/>
      <c r="K3601" s="8"/>
      <c r="M3601" s="9"/>
    </row>
    <row r="3602" spans="1:13" x14ac:dyDescent="0.25">
      <c r="A3602" s="13"/>
      <c r="E3602" s="6"/>
      <c r="I3602" s="7"/>
      <c r="J3602" s="7"/>
      <c r="K3602" s="8"/>
      <c r="M3602" s="9"/>
    </row>
    <row r="3603" spans="1:13" x14ac:dyDescent="0.25">
      <c r="A3603" s="13"/>
      <c r="E3603" s="6"/>
      <c r="I3603" s="7"/>
      <c r="J3603" s="7"/>
      <c r="K3603" s="8"/>
      <c r="M3603" s="9"/>
    </row>
    <row r="3604" spans="1:13" x14ac:dyDescent="0.25">
      <c r="A3604" s="13"/>
      <c r="E3604" s="6"/>
      <c r="I3604" s="7"/>
      <c r="J3604" s="7"/>
      <c r="K3604" s="8"/>
      <c r="M3604" s="9"/>
    </row>
    <row r="3605" spans="1:13" x14ac:dyDescent="0.25">
      <c r="A3605" s="13"/>
      <c r="E3605" s="6"/>
      <c r="I3605" s="7"/>
      <c r="J3605" s="7"/>
      <c r="K3605" s="8"/>
      <c r="M3605" s="9"/>
    </row>
    <row r="3606" spans="1:13" x14ac:dyDescent="0.25">
      <c r="A3606" s="13"/>
      <c r="E3606" s="6"/>
      <c r="I3606" s="7"/>
      <c r="J3606" s="7"/>
      <c r="K3606" s="8"/>
      <c r="M3606" s="9"/>
    </row>
    <row r="3607" spans="1:13" x14ac:dyDescent="0.25">
      <c r="A3607" s="13"/>
      <c r="E3607" s="6"/>
      <c r="I3607" s="7"/>
      <c r="J3607" s="7"/>
      <c r="K3607" s="8"/>
      <c r="M3607" s="9"/>
    </row>
    <row r="3608" spans="1:13" x14ac:dyDescent="0.25">
      <c r="A3608" s="13"/>
      <c r="E3608" s="6"/>
      <c r="I3608" s="7"/>
      <c r="J3608" s="7"/>
      <c r="K3608" s="8"/>
      <c r="M3608" s="9"/>
    </row>
    <row r="3609" spans="1:13" x14ac:dyDescent="0.25">
      <c r="A3609" s="13"/>
      <c r="E3609" s="6"/>
      <c r="I3609" s="7"/>
      <c r="J3609" s="7"/>
      <c r="K3609" s="8"/>
      <c r="M3609" s="9"/>
    </row>
    <row r="3610" spans="1:13" x14ac:dyDescent="0.25">
      <c r="A3610" s="13"/>
      <c r="E3610" s="6"/>
      <c r="I3610" s="7"/>
      <c r="J3610" s="7"/>
      <c r="K3610" s="8"/>
      <c r="M3610" s="9"/>
    </row>
    <row r="3611" spans="1:13" x14ac:dyDescent="0.25">
      <c r="A3611" s="13"/>
      <c r="E3611" s="6"/>
      <c r="I3611" s="7"/>
      <c r="J3611" s="7"/>
      <c r="K3611" s="8"/>
      <c r="M3611" s="9"/>
    </row>
    <row r="3612" spans="1:13" x14ac:dyDescent="0.25">
      <c r="A3612" s="13"/>
      <c r="E3612" s="6"/>
      <c r="I3612" s="7"/>
      <c r="J3612" s="7"/>
      <c r="K3612" s="8"/>
      <c r="M3612" s="9"/>
    </row>
    <row r="3613" spans="1:13" x14ac:dyDescent="0.25">
      <c r="A3613" s="13"/>
      <c r="E3613" s="6"/>
      <c r="I3613" s="7"/>
      <c r="J3613" s="7"/>
      <c r="K3613" s="8"/>
      <c r="M3613" s="9"/>
    </row>
    <row r="3614" spans="1:13" x14ac:dyDescent="0.25">
      <c r="A3614" s="13"/>
      <c r="E3614" s="6"/>
      <c r="I3614" s="7"/>
      <c r="J3614" s="7"/>
      <c r="K3614" s="8"/>
      <c r="M3614" s="9"/>
    </row>
    <row r="3615" spans="1:13" x14ac:dyDescent="0.25">
      <c r="A3615" s="13"/>
      <c r="E3615" s="6"/>
      <c r="I3615" s="7"/>
      <c r="J3615" s="7"/>
      <c r="K3615" s="8"/>
      <c r="M3615" s="9"/>
    </row>
    <row r="3616" spans="1:13" x14ac:dyDescent="0.25">
      <c r="A3616" s="13"/>
      <c r="E3616" s="6"/>
      <c r="I3616" s="7"/>
      <c r="J3616" s="7"/>
      <c r="K3616" s="8"/>
      <c r="M3616" s="9"/>
    </row>
    <row r="3617" spans="1:13" x14ac:dyDescent="0.25">
      <c r="A3617" s="13"/>
      <c r="E3617" s="6"/>
      <c r="I3617" s="7"/>
      <c r="J3617" s="7"/>
      <c r="K3617" s="8"/>
      <c r="M3617" s="9"/>
    </row>
    <row r="3618" spans="1:13" x14ac:dyDescent="0.25">
      <c r="A3618" s="13"/>
      <c r="E3618" s="6"/>
      <c r="I3618" s="7"/>
      <c r="J3618" s="7"/>
      <c r="K3618" s="8"/>
      <c r="M3618" s="9"/>
    </row>
    <row r="3619" spans="1:13" x14ac:dyDescent="0.25">
      <c r="A3619" s="13"/>
      <c r="E3619" s="6"/>
      <c r="I3619" s="7"/>
      <c r="J3619" s="7"/>
      <c r="K3619" s="8"/>
      <c r="M3619" s="9"/>
    </row>
    <row r="3620" spans="1:13" x14ac:dyDescent="0.25">
      <c r="A3620" s="13"/>
      <c r="E3620" s="6"/>
      <c r="I3620" s="7"/>
      <c r="J3620" s="7"/>
      <c r="K3620" s="8"/>
      <c r="M3620" s="9"/>
    </row>
    <row r="3621" spans="1:13" x14ac:dyDescent="0.25">
      <c r="A3621" s="13"/>
      <c r="E3621" s="6"/>
      <c r="I3621" s="7"/>
      <c r="J3621" s="7"/>
      <c r="K3621" s="8"/>
      <c r="M3621" s="9"/>
    </row>
    <row r="3622" spans="1:13" x14ac:dyDescent="0.25">
      <c r="A3622" s="13"/>
      <c r="E3622" s="6"/>
      <c r="I3622" s="7"/>
      <c r="J3622" s="7"/>
      <c r="K3622" s="8"/>
      <c r="M3622" s="9"/>
    </row>
    <row r="3623" spans="1:13" x14ac:dyDescent="0.25">
      <c r="A3623" s="13"/>
      <c r="E3623" s="6"/>
      <c r="I3623" s="7"/>
      <c r="J3623" s="7"/>
      <c r="K3623" s="8"/>
      <c r="M3623" s="9"/>
    </row>
    <row r="3624" spans="1:13" x14ac:dyDescent="0.25">
      <c r="A3624" s="13"/>
      <c r="E3624" s="6"/>
      <c r="I3624" s="7"/>
      <c r="J3624" s="7"/>
      <c r="K3624" s="8"/>
      <c r="M3624" s="9"/>
    </row>
    <row r="3625" spans="1:13" x14ac:dyDescent="0.25">
      <c r="A3625" s="13"/>
      <c r="E3625" s="6"/>
      <c r="I3625" s="7"/>
      <c r="J3625" s="7"/>
      <c r="K3625" s="8"/>
      <c r="M3625" s="9"/>
    </row>
    <row r="3626" spans="1:13" x14ac:dyDescent="0.25">
      <c r="A3626" s="13"/>
      <c r="E3626" s="6"/>
      <c r="I3626" s="7"/>
      <c r="J3626" s="7"/>
      <c r="K3626" s="8"/>
      <c r="M3626" s="9"/>
    </row>
    <row r="3627" spans="1:13" x14ac:dyDescent="0.25">
      <c r="A3627" s="13"/>
      <c r="E3627" s="6"/>
      <c r="I3627" s="7"/>
      <c r="J3627" s="7"/>
      <c r="K3627" s="8"/>
      <c r="M3627" s="9"/>
    </row>
    <row r="3628" spans="1:13" x14ac:dyDescent="0.25">
      <c r="A3628" s="13"/>
      <c r="E3628" s="6"/>
      <c r="I3628" s="7"/>
      <c r="J3628" s="7"/>
      <c r="K3628" s="8"/>
      <c r="M3628" s="9"/>
    </row>
    <row r="3629" spans="1:13" x14ac:dyDescent="0.25">
      <c r="A3629" s="13"/>
      <c r="E3629" s="6"/>
      <c r="I3629" s="7"/>
      <c r="J3629" s="7"/>
      <c r="K3629" s="8"/>
      <c r="M3629" s="9"/>
    </row>
    <row r="3630" spans="1:13" x14ac:dyDescent="0.25">
      <c r="A3630" s="13"/>
      <c r="E3630" s="6"/>
      <c r="I3630" s="7"/>
      <c r="J3630" s="7"/>
      <c r="K3630" s="8"/>
      <c r="M3630" s="9"/>
    </row>
    <row r="3631" spans="1:13" x14ac:dyDescent="0.25">
      <c r="A3631" s="13"/>
      <c r="E3631" s="6"/>
      <c r="I3631" s="7"/>
      <c r="J3631" s="7"/>
      <c r="K3631" s="8"/>
      <c r="M3631" s="9"/>
    </row>
    <row r="3632" spans="1:13" x14ac:dyDescent="0.25">
      <c r="A3632" s="13"/>
      <c r="E3632" s="6"/>
      <c r="I3632" s="7"/>
      <c r="J3632" s="7"/>
      <c r="K3632" s="8"/>
      <c r="M3632" s="9"/>
    </row>
    <row r="3633" spans="1:13" x14ac:dyDescent="0.25">
      <c r="A3633" s="13"/>
      <c r="E3633" s="6"/>
      <c r="I3633" s="7"/>
      <c r="J3633" s="7"/>
      <c r="K3633" s="8"/>
      <c r="M3633" s="9"/>
    </row>
    <row r="3634" spans="1:13" x14ac:dyDescent="0.25">
      <c r="A3634" s="13"/>
      <c r="E3634" s="6"/>
      <c r="I3634" s="7"/>
      <c r="J3634" s="7"/>
      <c r="K3634" s="8"/>
      <c r="M3634" s="9"/>
    </row>
    <row r="3635" spans="1:13" x14ac:dyDescent="0.25">
      <c r="A3635" s="13"/>
      <c r="E3635" s="6"/>
      <c r="I3635" s="7"/>
      <c r="J3635" s="7"/>
      <c r="K3635" s="8"/>
      <c r="M3635" s="9"/>
    </row>
    <row r="3636" spans="1:13" x14ac:dyDescent="0.25">
      <c r="A3636" s="13"/>
      <c r="E3636" s="6"/>
      <c r="I3636" s="7"/>
      <c r="J3636" s="7"/>
      <c r="K3636" s="8"/>
      <c r="M3636" s="9"/>
    </row>
    <row r="3637" spans="1:13" x14ac:dyDescent="0.25">
      <c r="A3637" s="13"/>
      <c r="E3637" s="6"/>
      <c r="I3637" s="7"/>
      <c r="J3637" s="7"/>
      <c r="K3637" s="8"/>
      <c r="M3637" s="9"/>
    </row>
    <row r="3638" spans="1:13" x14ac:dyDescent="0.25">
      <c r="A3638" s="13"/>
      <c r="E3638" s="6"/>
      <c r="I3638" s="7"/>
      <c r="J3638" s="7"/>
      <c r="K3638" s="8"/>
      <c r="M3638" s="9"/>
    </row>
    <row r="3639" spans="1:13" x14ac:dyDescent="0.25">
      <c r="A3639" s="13"/>
      <c r="E3639" s="6"/>
      <c r="I3639" s="7"/>
      <c r="J3639" s="7"/>
      <c r="K3639" s="8"/>
      <c r="M3639" s="9"/>
    </row>
    <row r="3640" spans="1:13" x14ac:dyDescent="0.25">
      <c r="A3640" s="13"/>
      <c r="E3640" s="6"/>
      <c r="I3640" s="7"/>
      <c r="J3640" s="7"/>
      <c r="K3640" s="8"/>
      <c r="M3640" s="9"/>
    </row>
    <row r="3641" spans="1:13" x14ac:dyDescent="0.25">
      <c r="A3641" s="13"/>
      <c r="E3641" s="6"/>
      <c r="I3641" s="7"/>
      <c r="J3641" s="7"/>
      <c r="K3641" s="8"/>
      <c r="M3641" s="9"/>
    </row>
    <row r="3642" spans="1:13" x14ac:dyDescent="0.25">
      <c r="A3642" s="13"/>
      <c r="E3642" s="6"/>
      <c r="I3642" s="7"/>
      <c r="J3642" s="7"/>
      <c r="K3642" s="8"/>
      <c r="M3642" s="9"/>
    </row>
    <row r="3643" spans="1:13" x14ac:dyDescent="0.25">
      <c r="A3643" s="13"/>
      <c r="E3643" s="6"/>
      <c r="I3643" s="7"/>
      <c r="J3643" s="7"/>
      <c r="K3643" s="8"/>
      <c r="M3643" s="9"/>
    </row>
    <row r="3644" spans="1:13" x14ac:dyDescent="0.25">
      <c r="A3644" s="13"/>
      <c r="E3644" s="6"/>
      <c r="I3644" s="7"/>
      <c r="J3644" s="7"/>
      <c r="K3644" s="8"/>
      <c r="M3644" s="9"/>
    </row>
    <row r="3645" spans="1:13" x14ac:dyDescent="0.25">
      <c r="A3645" s="13"/>
      <c r="E3645" s="6"/>
      <c r="I3645" s="7"/>
      <c r="J3645" s="7"/>
      <c r="K3645" s="8"/>
      <c r="M3645" s="9"/>
    </row>
    <row r="3646" spans="1:13" x14ac:dyDescent="0.25">
      <c r="A3646" s="13"/>
      <c r="E3646" s="6"/>
      <c r="I3646" s="7"/>
      <c r="J3646" s="7"/>
      <c r="K3646" s="8"/>
      <c r="M3646" s="9"/>
    </row>
    <row r="3647" spans="1:13" x14ac:dyDescent="0.25">
      <c r="A3647" s="13"/>
      <c r="E3647" s="6"/>
      <c r="I3647" s="7"/>
      <c r="J3647" s="7"/>
      <c r="K3647" s="8"/>
      <c r="M3647" s="9"/>
    </row>
    <row r="3648" spans="1:13" x14ac:dyDescent="0.25">
      <c r="A3648" s="13"/>
      <c r="E3648" s="6"/>
      <c r="I3648" s="7"/>
      <c r="J3648" s="7"/>
      <c r="K3648" s="8"/>
      <c r="M3648" s="9"/>
    </row>
    <row r="3649" spans="1:13" x14ac:dyDescent="0.25">
      <c r="A3649" s="13"/>
      <c r="E3649" s="6"/>
      <c r="I3649" s="7"/>
      <c r="J3649" s="7"/>
      <c r="K3649" s="8"/>
      <c r="M3649" s="9"/>
    </row>
    <row r="3650" spans="1:13" x14ac:dyDescent="0.25">
      <c r="A3650" s="13"/>
      <c r="E3650" s="6"/>
      <c r="I3650" s="7"/>
      <c r="J3650" s="7"/>
      <c r="K3650" s="8"/>
      <c r="M3650" s="9"/>
    </row>
    <row r="3651" spans="1:13" x14ac:dyDescent="0.25">
      <c r="A3651" s="13"/>
      <c r="E3651" s="6"/>
      <c r="I3651" s="7"/>
      <c r="J3651" s="7"/>
      <c r="K3651" s="8"/>
      <c r="M3651" s="9"/>
    </row>
    <row r="3652" spans="1:13" x14ac:dyDescent="0.25">
      <c r="A3652" s="13"/>
      <c r="E3652" s="6"/>
      <c r="I3652" s="7"/>
      <c r="J3652" s="7"/>
      <c r="K3652" s="8"/>
      <c r="M3652" s="9"/>
    </row>
    <row r="3653" spans="1:13" x14ac:dyDescent="0.25">
      <c r="A3653" s="13"/>
      <c r="E3653" s="6"/>
      <c r="I3653" s="7"/>
      <c r="J3653" s="7"/>
      <c r="K3653" s="8"/>
      <c r="M3653" s="9"/>
    </row>
    <row r="3654" spans="1:13" x14ac:dyDescent="0.25">
      <c r="A3654" s="13"/>
      <c r="E3654" s="6"/>
      <c r="I3654" s="7"/>
      <c r="J3654" s="7"/>
      <c r="K3654" s="8"/>
      <c r="M3654" s="9"/>
    </row>
    <row r="3655" spans="1:13" x14ac:dyDescent="0.25">
      <c r="A3655" s="13"/>
      <c r="E3655" s="6"/>
      <c r="I3655" s="7"/>
      <c r="J3655" s="7"/>
      <c r="K3655" s="8"/>
      <c r="M3655" s="9"/>
    </row>
    <row r="3656" spans="1:13" x14ac:dyDescent="0.25">
      <c r="A3656" s="13"/>
      <c r="E3656" s="6"/>
      <c r="I3656" s="7"/>
      <c r="J3656" s="7"/>
      <c r="K3656" s="8"/>
      <c r="M3656" s="9"/>
    </row>
    <row r="3657" spans="1:13" x14ac:dyDescent="0.25">
      <c r="A3657" s="13"/>
      <c r="E3657" s="6"/>
      <c r="I3657" s="7"/>
      <c r="J3657" s="7"/>
      <c r="K3657" s="8"/>
      <c r="M3657" s="9"/>
    </row>
    <row r="3658" spans="1:13" x14ac:dyDescent="0.25">
      <c r="A3658" s="13"/>
      <c r="E3658" s="6"/>
      <c r="I3658" s="7"/>
      <c r="J3658" s="7"/>
      <c r="K3658" s="8"/>
      <c r="M3658" s="9"/>
    </row>
    <row r="3659" spans="1:13" x14ac:dyDescent="0.25">
      <c r="A3659" s="13"/>
      <c r="E3659" s="6"/>
      <c r="I3659" s="7"/>
      <c r="J3659" s="7"/>
      <c r="K3659" s="8"/>
      <c r="M3659" s="9"/>
    </row>
    <row r="3660" spans="1:13" x14ac:dyDescent="0.25">
      <c r="A3660" s="13"/>
      <c r="E3660" s="6"/>
      <c r="I3660" s="7"/>
      <c r="J3660" s="7"/>
      <c r="K3660" s="8"/>
      <c r="M3660" s="9"/>
    </row>
    <row r="3661" spans="1:13" x14ac:dyDescent="0.25">
      <c r="A3661" s="13"/>
      <c r="E3661" s="6"/>
      <c r="I3661" s="7"/>
      <c r="J3661" s="7"/>
      <c r="K3661" s="8"/>
      <c r="M3661" s="9"/>
    </row>
    <row r="3662" spans="1:13" x14ac:dyDescent="0.25">
      <c r="A3662" s="13"/>
      <c r="E3662" s="6"/>
      <c r="I3662" s="7"/>
      <c r="J3662" s="7"/>
      <c r="K3662" s="8"/>
      <c r="M3662" s="9"/>
    </row>
    <row r="3663" spans="1:13" x14ac:dyDescent="0.25">
      <c r="A3663" s="13"/>
      <c r="E3663" s="6"/>
      <c r="I3663" s="7"/>
      <c r="J3663" s="7"/>
      <c r="K3663" s="8"/>
      <c r="M3663" s="9"/>
    </row>
    <row r="3664" spans="1:13" x14ac:dyDescent="0.25">
      <c r="A3664" s="13"/>
      <c r="E3664" s="6"/>
      <c r="I3664" s="7"/>
      <c r="J3664" s="7"/>
      <c r="K3664" s="8"/>
      <c r="M3664" s="9"/>
    </row>
    <row r="3665" spans="1:13" x14ac:dyDescent="0.25">
      <c r="A3665" s="13"/>
      <c r="E3665" s="6"/>
      <c r="I3665" s="7"/>
      <c r="J3665" s="7"/>
      <c r="K3665" s="8"/>
      <c r="M3665" s="9"/>
    </row>
    <row r="3666" spans="1:13" x14ac:dyDescent="0.25">
      <c r="A3666" s="13"/>
      <c r="E3666" s="6"/>
      <c r="I3666" s="7"/>
      <c r="J3666" s="7"/>
      <c r="K3666" s="8"/>
      <c r="M3666" s="9"/>
    </row>
    <row r="3667" spans="1:13" x14ac:dyDescent="0.25">
      <c r="A3667" s="13"/>
      <c r="E3667" s="6"/>
      <c r="I3667" s="7"/>
      <c r="J3667" s="7"/>
      <c r="K3667" s="8"/>
      <c r="M3667" s="9"/>
    </row>
    <row r="3668" spans="1:13" x14ac:dyDescent="0.25">
      <c r="A3668" s="13"/>
      <c r="E3668" s="6"/>
      <c r="I3668" s="7"/>
      <c r="J3668" s="7"/>
      <c r="K3668" s="8"/>
      <c r="M3668" s="9"/>
    </row>
    <row r="3669" spans="1:13" x14ac:dyDescent="0.25">
      <c r="A3669" s="13"/>
      <c r="E3669" s="6"/>
      <c r="I3669" s="7"/>
      <c r="J3669" s="7"/>
      <c r="K3669" s="8"/>
      <c r="M3669" s="9"/>
    </row>
    <row r="3670" spans="1:13" x14ac:dyDescent="0.25">
      <c r="A3670" s="13"/>
      <c r="E3670" s="6"/>
      <c r="I3670" s="7"/>
      <c r="J3670" s="7"/>
      <c r="K3670" s="8"/>
      <c r="M3670" s="9"/>
    </row>
    <row r="3671" spans="1:13" x14ac:dyDescent="0.25">
      <c r="A3671" s="13"/>
      <c r="E3671" s="6"/>
      <c r="I3671" s="7"/>
      <c r="J3671" s="7"/>
      <c r="K3671" s="8"/>
      <c r="M3671" s="9"/>
    </row>
    <row r="3672" spans="1:13" x14ac:dyDescent="0.25">
      <c r="A3672" s="13"/>
      <c r="E3672" s="6"/>
      <c r="I3672" s="7"/>
      <c r="J3672" s="7"/>
      <c r="K3672" s="8"/>
      <c r="M3672" s="9"/>
    </row>
    <row r="3673" spans="1:13" x14ac:dyDescent="0.25">
      <c r="A3673" s="13"/>
      <c r="E3673" s="6"/>
      <c r="I3673" s="7"/>
      <c r="J3673" s="7"/>
      <c r="K3673" s="8"/>
      <c r="M3673" s="9"/>
    </row>
    <row r="3674" spans="1:13" x14ac:dyDescent="0.25">
      <c r="A3674" s="13"/>
      <c r="E3674" s="6"/>
      <c r="I3674" s="7"/>
      <c r="J3674" s="7"/>
      <c r="K3674" s="8"/>
      <c r="M3674" s="9"/>
    </row>
    <row r="3675" spans="1:13" x14ac:dyDescent="0.25">
      <c r="A3675" s="13"/>
      <c r="E3675" s="6"/>
      <c r="I3675" s="7"/>
      <c r="J3675" s="7"/>
      <c r="K3675" s="8"/>
      <c r="M3675" s="9"/>
    </row>
    <row r="3676" spans="1:13" x14ac:dyDescent="0.25">
      <c r="A3676" s="13"/>
      <c r="E3676" s="6"/>
      <c r="I3676" s="7"/>
      <c r="J3676" s="7"/>
      <c r="K3676" s="8"/>
      <c r="M3676" s="9"/>
    </row>
    <row r="3677" spans="1:13" x14ac:dyDescent="0.25">
      <c r="A3677" s="13"/>
      <c r="E3677" s="6"/>
      <c r="I3677" s="7"/>
      <c r="J3677" s="7"/>
      <c r="K3677" s="8"/>
      <c r="M3677" s="9"/>
    </row>
    <row r="3678" spans="1:13" x14ac:dyDescent="0.25">
      <c r="A3678" s="13"/>
      <c r="E3678" s="6"/>
      <c r="I3678" s="7"/>
      <c r="J3678" s="7"/>
      <c r="K3678" s="8"/>
      <c r="M3678" s="9"/>
    </row>
    <row r="3679" spans="1:13" x14ac:dyDescent="0.25">
      <c r="A3679" s="13"/>
      <c r="E3679" s="6"/>
      <c r="I3679" s="7"/>
      <c r="J3679" s="7"/>
      <c r="K3679" s="8"/>
      <c r="M3679" s="9"/>
    </row>
    <row r="3680" spans="1:13" x14ac:dyDescent="0.25">
      <c r="A3680" s="13"/>
      <c r="E3680" s="6"/>
      <c r="I3680" s="7"/>
      <c r="J3680" s="7"/>
      <c r="K3680" s="8"/>
      <c r="M3680" s="9"/>
    </row>
    <row r="3681" spans="1:13" x14ac:dyDescent="0.25">
      <c r="A3681" s="13"/>
      <c r="E3681" s="6"/>
      <c r="I3681" s="7"/>
      <c r="J3681" s="7"/>
      <c r="K3681" s="8"/>
      <c r="M3681" s="9"/>
    </row>
    <row r="3682" spans="1:13" x14ac:dyDescent="0.25">
      <c r="A3682" s="13"/>
      <c r="E3682" s="6"/>
      <c r="I3682" s="7"/>
      <c r="J3682" s="7"/>
      <c r="K3682" s="8"/>
      <c r="M3682" s="9"/>
    </row>
    <row r="3683" spans="1:13" x14ac:dyDescent="0.25">
      <c r="A3683" s="13"/>
      <c r="E3683" s="6"/>
      <c r="I3683" s="7"/>
      <c r="J3683" s="7"/>
      <c r="K3683" s="8"/>
      <c r="M3683" s="9"/>
    </row>
    <row r="3684" spans="1:13" x14ac:dyDescent="0.25">
      <c r="A3684" s="13"/>
      <c r="E3684" s="6"/>
      <c r="I3684" s="7"/>
      <c r="J3684" s="7"/>
      <c r="K3684" s="8"/>
      <c r="M3684" s="9"/>
    </row>
    <row r="3685" spans="1:13" x14ac:dyDescent="0.25">
      <c r="A3685" s="13"/>
      <c r="E3685" s="6"/>
      <c r="I3685" s="7"/>
      <c r="J3685" s="7"/>
      <c r="K3685" s="8"/>
      <c r="M3685" s="9"/>
    </row>
    <row r="3686" spans="1:13" x14ac:dyDescent="0.25">
      <c r="A3686" s="13"/>
      <c r="E3686" s="6"/>
      <c r="I3686" s="7"/>
      <c r="J3686" s="7"/>
      <c r="K3686" s="8"/>
      <c r="M3686" s="9"/>
    </row>
    <row r="3687" spans="1:13" x14ac:dyDescent="0.25">
      <c r="A3687" s="13"/>
      <c r="E3687" s="6"/>
      <c r="I3687" s="7"/>
      <c r="J3687" s="7"/>
      <c r="K3687" s="8"/>
      <c r="M3687" s="9"/>
    </row>
    <row r="3688" spans="1:13" x14ac:dyDescent="0.25">
      <c r="A3688" s="13"/>
      <c r="E3688" s="6"/>
      <c r="I3688" s="7"/>
      <c r="J3688" s="7"/>
      <c r="K3688" s="8"/>
      <c r="M3688" s="9"/>
    </row>
    <row r="3689" spans="1:13" x14ac:dyDescent="0.25">
      <c r="A3689" s="13"/>
      <c r="E3689" s="6"/>
      <c r="I3689" s="7"/>
      <c r="J3689" s="7"/>
      <c r="K3689" s="8"/>
      <c r="M3689" s="9"/>
    </row>
    <row r="3690" spans="1:13" x14ac:dyDescent="0.25">
      <c r="A3690" s="13"/>
      <c r="E3690" s="6"/>
      <c r="I3690" s="7"/>
      <c r="J3690" s="7"/>
      <c r="K3690" s="8"/>
      <c r="M3690" s="9"/>
    </row>
    <row r="3691" spans="1:13" x14ac:dyDescent="0.25">
      <c r="A3691" s="13"/>
      <c r="E3691" s="6"/>
      <c r="I3691" s="7"/>
      <c r="J3691" s="7"/>
      <c r="K3691" s="8"/>
      <c r="M3691" s="9"/>
    </row>
    <row r="3692" spans="1:13" x14ac:dyDescent="0.25">
      <c r="A3692" s="13"/>
      <c r="E3692" s="6"/>
      <c r="I3692" s="7"/>
      <c r="J3692" s="7"/>
      <c r="K3692" s="8"/>
      <c r="M3692" s="9"/>
    </row>
    <row r="3693" spans="1:13" x14ac:dyDescent="0.25">
      <c r="A3693" s="13"/>
      <c r="E3693" s="6"/>
      <c r="I3693" s="7"/>
      <c r="J3693" s="7"/>
      <c r="K3693" s="8"/>
      <c r="M3693" s="9"/>
    </row>
    <row r="3694" spans="1:13" x14ac:dyDescent="0.25">
      <c r="A3694" s="13"/>
      <c r="E3694" s="6"/>
      <c r="I3694" s="7"/>
      <c r="J3694" s="7"/>
      <c r="K3694" s="8"/>
      <c r="M3694" s="9"/>
    </row>
    <row r="3695" spans="1:13" x14ac:dyDescent="0.25">
      <c r="A3695" s="13"/>
      <c r="E3695" s="6"/>
      <c r="I3695" s="7"/>
      <c r="J3695" s="7"/>
      <c r="K3695" s="8"/>
      <c r="M3695" s="9"/>
    </row>
    <row r="3696" spans="1:13" x14ac:dyDescent="0.25">
      <c r="A3696" s="13"/>
      <c r="E3696" s="6"/>
      <c r="I3696" s="7"/>
      <c r="J3696" s="7"/>
      <c r="K3696" s="8"/>
      <c r="M3696" s="9"/>
    </row>
    <row r="3697" spans="1:13" x14ac:dyDescent="0.25">
      <c r="A3697" s="13"/>
      <c r="E3697" s="6"/>
      <c r="I3697" s="7"/>
      <c r="J3697" s="7"/>
      <c r="K3697" s="8"/>
      <c r="M3697" s="9"/>
    </row>
    <row r="3698" spans="1:13" x14ac:dyDescent="0.25">
      <c r="A3698" s="13"/>
      <c r="E3698" s="6"/>
      <c r="I3698" s="7"/>
      <c r="J3698" s="7"/>
      <c r="K3698" s="8"/>
      <c r="M3698" s="9"/>
    </row>
    <row r="3699" spans="1:13" x14ac:dyDescent="0.25">
      <c r="A3699" s="13"/>
      <c r="E3699" s="6"/>
      <c r="I3699" s="7"/>
      <c r="J3699" s="7"/>
      <c r="K3699" s="8"/>
      <c r="M3699" s="9"/>
    </row>
    <row r="3700" spans="1:13" x14ac:dyDescent="0.25">
      <c r="A3700" s="13"/>
      <c r="E3700" s="6"/>
      <c r="I3700" s="7"/>
      <c r="J3700" s="7"/>
      <c r="K3700" s="8"/>
      <c r="M3700" s="9"/>
    </row>
    <row r="3701" spans="1:13" x14ac:dyDescent="0.25">
      <c r="A3701" s="13"/>
      <c r="E3701" s="6"/>
      <c r="I3701" s="7"/>
      <c r="J3701" s="7"/>
      <c r="K3701" s="8"/>
      <c r="M3701" s="9"/>
    </row>
    <row r="3702" spans="1:13" x14ac:dyDescent="0.25">
      <c r="A3702" s="13"/>
      <c r="E3702" s="6"/>
      <c r="I3702" s="7"/>
      <c r="J3702" s="7"/>
      <c r="K3702" s="8"/>
      <c r="M3702" s="9"/>
    </row>
    <row r="3703" spans="1:13" x14ac:dyDescent="0.25">
      <c r="A3703" s="13"/>
      <c r="E3703" s="6"/>
      <c r="I3703" s="7"/>
      <c r="J3703" s="7"/>
      <c r="K3703" s="8"/>
      <c r="M3703" s="9"/>
    </row>
    <row r="3704" spans="1:13" x14ac:dyDescent="0.25">
      <c r="A3704" s="13"/>
      <c r="E3704" s="6"/>
      <c r="I3704" s="7"/>
      <c r="J3704" s="7"/>
      <c r="K3704" s="8"/>
      <c r="M3704" s="9"/>
    </row>
    <row r="3705" spans="1:13" x14ac:dyDescent="0.25">
      <c r="A3705" s="13"/>
      <c r="E3705" s="6"/>
      <c r="I3705" s="7"/>
      <c r="J3705" s="7"/>
      <c r="K3705" s="8"/>
      <c r="M3705" s="9"/>
    </row>
    <row r="3706" spans="1:13" x14ac:dyDescent="0.25">
      <c r="A3706" s="13"/>
      <c r="E3706" s="6"/>
      <c r="I3706" s="7"/>
      <c r="J3706" s="7"/>
      <c r="K3706" s="8"/>
      <c r="M3706" s="9"/>
    </row>
    <row r="3707" spans="1:13" x14ac:dyDescent="0.25">
      <c r="A3707" s="13"/>
      <c r="E3707" s="6"/>
      <c r="I3707" s="7"/>
      <c r="J3707" s="7"/>
      <c r="K3707" s="8"/>
      <c r="M3707" s="9"/>
    </row>
    <row r="3708" spans="1:13" x14ac:dyDescent="0.25">
      <c r="A3708" s="13"/>
      <c r="E3708" s="6"/>
      <c r="I3708" s="7"/>
      <c r="J3708" s="7"/>
      <c r="K3708" s="8"/>
      <c r="M3708" s="9"/>
    </row>
    <row r="3709" spans="1:13" x14ac:dyDescent="0.25">
      <c r="A3709" s="13"/>
      <c r="E3709" s="6"/>
      <c r="I3709" s="7"/>
      <c r="J3709" s="7"/>
      <c r="K3709" s="8"/>
      <c r="M3709" s="9"/>
    </row>
    <row r="3710" spans="1:13" x14ac:dyDescent="0.25">
      <c r="A3710" s="13"/>
      <c r="E3710" s="6"/>
      <c r="I3710" s="7"/>
      <c r="J3710" s="7"/>
      <c r="K3710" s="8"/>
      <c r="M3710" s="9"/>
    </row>
    <row r="3711" spans="1:13" x14ac:dyDescent="0.25">
      <c r="A3711" s="13"/>
      <c r="E3711" s="6"/>
      <c r="I3711" s="7"/>
      <c r="J3711" s="7"/>
      <c r="K3711" s="8"/>
      <c r="M3711" s="9"/>
    </row>
    <row r="3712" spans="1:13" x14ac:dyDescent="0.25">
      <c r="A3712" s="13"/>
      <c r="E3712" s="6"/>
      <c r="I3712" s="7"/>
      <c r="J3712" s="7"/>
      <c r="K3712" s="8"/>
      <c r="M3712" s="9"/>
    </row>
    <row r="3713" spans="1:13" x14ac:dyDescent="0.25">
      <c r="A3713" s="13"/>
      <c r="E3713" s="6"/>
      <c r="I3713" s="7"/>
      <c r="J3713" s="7"/>
      <c r="K3713" s="8"/>
      <c r="M3713" s="9"/>
    </row>
    <row r="3714" spans="1:13" x14ac:dyDescent="0.25">
      <c r="A3714" s="13"/>
      <c r="E3714" s="6"/>
      <c r="I3714" s="7"/>
      <c r="J3714" s="7"/>
      <c r="K3714" s="8"/>
      <c r="M3714" s="9"/>
    </row>
    <row r="3715" spans="1:13" x14ac:dyDescent="0.25">
      <c r="A3715" s="13"/>
      <c r="E3715" s="6"/>
      <c r="I3715" s="7"/>
      <c r="J3715" s="7"/>
      <c r="K3715" s="8"/>
      <c r="M3715" s="9"/>
    </row>
    <row r="3716" spans="1:13" x14ac:dyDescent="0.25">
      <c r="A3716" s="13"/>
      <c r="E3716" s="6"/>
      <c r="I3716" s="7"/>
      <c r="J3716" s="7"/>
      <c r="K3716" s="8"/>
      <c r="M3716" s="9"/>
    </row>
    <row r="3717" spans="1:13" x14ac:dyDescent="0.25">
      <c r="A3717" s="13"/>
      <c r="E3717" s="6"/>
      <c r="I3717" s="7"/>
      <c r="J3717" s="7"/>
      <c r="K3717" s="8"/>
      <c r="M3717" s="9"/>
    </row>
    <row r="3718" spans="1:13" x14ac:dyDescent="0.25">
      <c r="A3718" s="13"/>
      <c r="E3718" s="6"/>
      <c r="I3718" s="7"/>
      <c r="J3718" s="7"/>
      <c r="K3718" s="8"/>
      <c r="M3718" s="9"/>
    </row>
    <row r="3719" spans="1:13" x14ac:dyDescent="0.25">
      <c r="A3719" s="13"/>
      <c r="E3719" s="6"/>
      <c r="I3719" s="7"/>
      <c r="J3719" s="7"/>
      <c r="K3719" s="8"/>
      <c r="M3719" s="9"/>
    </row>
    <row r="3720" spans="1:13" x14ac:dyDescent="0.25">
      <c r="A3720" s="13"/>
      <c r="E3720" s="6"/>
      <c r="I3720" s="7"/>
      <c r="J3720" s="7"/>
      <c r="K3720" s="8"/>
      <c r="M3720" s="9"/>
    </row>
    <row r="3721" spans="1:13" x14ac:dyDescent="0.25">
      <c r="A3721" s="13"/>
      <c r="E3721" s="6"/>
      <c r="I3721" s="7"/>
      <c r="J3721" s="7"/>
      <c r="K3721" s="8"/>
      <c r="M3721" s="9"/>
    </row>
    <row r="3722" spans="1:13" x14ac:dyDescent="0.25">
      <c r="A3722" s="13"/>
      <c r="E3722" s="6"/>
      <c r="I3722" s="7"/>
      <c r="J3722" s="7"/>
      <c r="K3722" s="8"/>
      <c r="M3722" s="9"/>
    </row>
    <row r="3723" spans="1:13" x14ac:dyDescent="0.25">
      <c r="A3723" s="13"/>
      <c r="E3723" s="6"/>
      <c r="I3723" s="7"/>
      <c r="J3723" s="7"/>
      <c r="K3723" s="8"/>
      <c r="M3723" s="9"/>
    </row>
    <row r="3724" spans="1:13" x14ac:dyDescent="0.25">
      <c r="A3724" s="13"/>
      <c r="E3724" s="6"/>
      <c r="I3724" s="7"/>
      <c r="J3724" s="7"/>
      <c r="K3724" s="8"/>
      <c r="M3724" s="9"/>
    </row>
    <row r="3725" spans="1:13" x14ac:dyDescent="0.25">
      <c r="A3725" s="13"/>
      <c r="E3725" s="6"/>
      <c r="I3725" s="7"/>
      <c r="J3725" s="7"/>
      <c r="K3725" s="8"/>
      <c r="M3725" s="9"/>
    </row>
    <row r="3726" spans="1:13" x14ac:dyDescent="0.25">
      <c r="A3726" s="13"/>
      <c r="E3726" s="6"/>
      <c r="I3726" s="7"/>
      <c r="J3726" s="7"/>
      <c r="K3726" s="8"/>
      <c r="M3726" s="9"/>
    </row>
    <row r="3727" spans="1:13" x14ac:dyDescent="0.25">
      <c r="A3727" s="13"/>
      <c r="E3727" s="6"/>
      <c r="I3727" s="7"/>
      <c r="J3727" s="7"/>
      <c r="K3727" s="8"/>
      <c r="M3727" s="9"/>
    </row>
    <row r="3728" spans="1:13" x14ac:dyDescent="0.25">
      <c r="A3728" s="13"/>
      <c r="E3728" s="6"/>
      <c r="I3728" s="7"/>
      <c r="J3728" s="7"/>
      <c r="K3728" s="8"/>
      <c r="M3728" s="9"/>
    </row>
    <row r="3729" spans="1:13" x14ac:dyDescent="0.25">
      <c r="A3729" s="13"/>
      <c r="E3729" s="6"/>
      <c r="I3729" s="7"/>
      <c r="J3729" s="7"/>
      <c r="K3729" s="8"/>
      <c r="M3729" s="9"/>
    </row>
    <row r="3730" spans="1:13" x14ac:dyDescent="0.25">
      <c r="A3730" s="13"/>
      <c r="E3730" s="6"/>
      <c r="I3730" s="7"/>
      <c r="J3730" s="7"/>
      <c r="K3730" s="8"/>
      <c r="M3730" s="9"/>
    </row>
    <row r="3731" spans="1:13" x14ac:dyDescent="0.25">
      <c r="A3731" s="13"/>
      <c r="E3731" s="6"/>
      <c r="I3731" s="7"/>
      <c r="J3731" s="7"/>
      <c r="K3731" s="8"/>
      <c r="M3731" s="9"/>
    </row>
    <row r="3732" spans="1:13" x14ac:dyDescent="0.25">
      <c r="A3732" s="13"/>
      <c r="E3732" s="6"/>
      <c r="I3732" s="7"/>
      <c r="J3732" s="7"/>
      <c r="K3732" s="8"/>
      <c r="M3732" s="9"/>
    </row>
    <row r="3733" spans="1:13" x14ac:dyDescent="0.25">
      <c r="A3733" s="13"/>
      <c r="E3733" s="6"/>
      <c r="I3733" s="7"/>
      <c r="J3733" s="7"/>
      <c r="K3733" s="8"/>
      <c r="M3733" s="9"/>
    </row>
    <row r="3734" spans="1:13" x14ac:dyDescent="0.25">
      <c r="A3734" s="13"/>
      <c r="E3734" s="6"/>
      <c r="I3734" s="7"/>
      <c r="J3734" s="7"/>
      <c r="K3734" s="8"/>
      <c r="M3734" s="9"/>
    </row>
    <row r="3735" spans="1:13" x14ac:dyDescent="0.25">
      <c r="A3735" s="13"/>
      <c r="E3735" s="6"/>
      <c r="I3735" s="7"/>
      <c r="J3735" s="7"/>
      <c r="K3735" s="8"/>
      <c r="M3735" s="9"/>
    </row>
    <row r="3736" spans="1:13" x14ac:dyDescent="0.25">
      <c r="A3736" s="13"/>
      <c r="E3736" s="6"/>
      <c r="I3736" s="7"/>
      <c r="J3736" s="7"/>
      <c r="K3736" s="8"/>
      <c r="M3736" s="9"/>
    </row>
    <row r="3737" spans="1:13" x14ac:dyDescent="0.25">
      <c r="A3737" s="13"/>
      <c r="E3737" s="6"/>
      <c r="I3737" s="7"/>
      <c r="J3737" s="7"/>
      <c r="K3737" s="8"/>
      <c r="M3737" s="9"/>
    </row>
    <row r="3738" spans="1:13" x14ac:dyDescent="0.25">
      <c r="A3738" s="13"/>
      <c r="E3738" s="6"/>
      <c r="I3738" s="7"/>
      <c r="J3738" s="7"/>
      <c r="K3738" s="8"/>
      <c r="M3738" s="9"/>
    </row>
    <row r="3739" spans="1:13" x14ac:dyDescent="0.25">
      <c r="A3739" s="13"/>
      <c r="E3739" s="6"/>
      <c r="I3739" s="7"/>
      <c r="J3739" s="7"/>
      <c r="K3739" s="8"/>
      <c r="M3739" s="9"/>
    </row>
    <row r="3740" spans="1:13" x14ac:dyDescent="0.25">
      <c r="A3740" s="13"/>
      <c r="E3740" s="6"/>
      <c r="I3740" s="7"/>
      <c r="J3740" s="7"/>
      <c r="K3740" s="8"/>
      <c r="M3740" s="9"/>
    </row>
    <row r="3741" spans="1:13" x14ac:dyDescent="0.25">
      <c r="A3741" s="13"/>
      <c r="E3741" s="6"/>
      <c r="I3741" s="7"/>
      <c r="J3741" s="7"/>
      <c r="K3741" s="8"/>
      <c r="M3741" s="9"/>
    </row>
    <row r="3742" spans="1:13" x14ac:dyDescent="0.25">
      <c r="A3742" s="13"/>
      <c r="E3742" s="6"/>
      <c r="I3742" s="7"/>
      <c r="J3742" s="7"/>
      <c r="K3742" s="8"/>
      <c r="M3742" s="9"/>
    </row>
    <row r="3743" spans="1:13" x14ac:dyDescent="0.25">
      <c r="A3743" s="13"/>
      <c r="E3743" s="6"/>
      <c r="I3743" s="7"/>
      <c r="J3743" s="7"/>
      <c r="K3743" s="8"/>
      <c r="M3743" s="9"/>
    </row>
    <row r="3744" spans="1:13" x14ac:dyDescent="0.25">
      <c r="A3744" s="13"/>
      <c r="E3744" s="6"/>
      <c r="I3744" s="7"/>
      <c r="J3744" s="7"/>
      <c r="K3744" s="8"/>
      <c r="M3744" s="9"/>
    </row>
    <row r="3745" spans="1:13" x14ac:dyDescent="0.25">
      <c r="A3745" s="13"/>
      <c r="E3745" s="6"/>
      <c r="I3745" s="7"/>
      <c r="J3745" s="7"/>
      <c r="K3745" s="8"/>
      <c r="M3745" s="9"/>
    </row>
    <row r="3746" spans="1:13" x14ac:dyDescent="0.25">
      <c r="A3746" s="13"/>
      <c r="E3746" s="6"/>
      <c r="I3746" s="7"/>
      <c r="J3746" s="7"/>
      <c r="K3746" s="8"/>
      <c r="M3746" s="9"/>
    </row>
    <row r="3747" spans="1:13" x14ac:dyDescent="0.25">
      <c r="A3747" s="13"/>
      <c r="E3747" s="6"/>
      <c r="I3747" s="7"/>
      <c r="J3747" s="7"/>
      <c r="K3747" s="8"/>
      <c r="M3747" s="9"/>
    </row>
    <row r="3748" spans="1:13" x14ac:dyDescent="0.25">
      <c r="A3748" s="13"/>
      <c r="E3748" s="6"/>
      <c r="I3748" s="7"/>
      <c r="J3748" s="7"/>
      <c r="K3748" s="8"/>
      <c r="M3748" s="9"/>
    </row>
    <row r="3749" spans="1:13" x14ac:dyDescent="0.25">
      <c r="A3749" s="13"/>
      <c r="E3749" s="6"/>
      <c r="I3749" s="7"/>
      <c r="J3749" s="7"/>
      <c r="K3749" s="8"/>
      <c r="M3749" s="9"/>
    </row>
    <row r="3750" spans="1:13" x14ac:dyDescent="0.25">
      <c r="A3750" s="13"/>
      <c r="E3750" s="6"/>
      <c r="I3750" s="7"/>
      <c r="J3750" s="7"/>
      <c r="K3750" s="8"/>
      <c r="M3750" s="9"/>
    </row>
    <row r="3751" spans="1:13" x14ac:dyDescent="0.25">
      <c r="A3751" s="13"/>
      <c r="E3751" s="6"/>
      <c r="I3751" s="7"/>
      <c r="J3751" s="7"/>
      <c r="K3751" s="8"/>
      <c r="M3751" s="9"/>
    </row>
    <row r="3752" spans="1:13" x14ac:dyDescent="0.25">
      <c r="A3752" s="13"/>
      <c r="E3752" s="6"/>
      <c r="I3752" s="7"/>
      <c r="J3752" s="7"/>
      <c r="K3752" s="8"/>
      <c r="M3752" s="9"/>
    </row>
    <row r="3753" spans="1:13" x14ac:dyDescent="0.25">
      <c r="A3753" s="13"/>
      <c r="E3753" s="6"/>
      <c r="I3753" s="7"/>
      <c r="J3753" s="7"/>
      <c r="K3753" s="8"/>
      <c r="M3753" s="9"/>
    </row>
    <row r="3754" spans="1:13" x14ac:dyDescent="0.25">
      <c r="A3754" s="13"/>
      <c r="E3754" s="6"/>
      <c r="I3754" s="7"/>
      <c r="J3754" s="7"/>
      <c r="K3754" s="8"/>
      <c r="M3754" s="9"/>
    </row>
    <row r="3755" spans="1:13" x14ac:dyDescent="0.25">
      <c r="A3755" s="13"/>
      <c r="E3755" s="6"/>
      <c r="I3755" s="7"/>
      <c r="J3755" s="7"/>
      <c r="K3755" s="8"/>
      <c r="M3755" s="9"/>
    </row>
    <row r="3756" spans="1:13" x14ac:dyDescent="0.25">
      <c r="A3756" s="13"/>
      <c r="E3756" s="6"/>
      <c r="I3756" s="7"/>
      <c r="J3756" s="7"/>
      <c r="K3756" s="8"/>
      <c r="M3756" s="9"/>
    </row>
    <row r="3757" spans="1:13" x14ac:dyDescent="0.25">
      <c r="A3757" s="13"/>
      <c r="E3757" s="6"/>
      <c r="I3757" s="7"/>
      <c r="J3757" s="7"/>
      <c r="K3757" s="8"/>
      <c r="M3757" s="9"/>
    </row>
    <row r="3758" spans="1:13" x14ac:dyDescent="0.25">
      <c r="A3758" s="13"/>
      <c r="E3758" s="6"/>
      <c r="I3758" s="7"/>
      <c r="J3758" s="7"/>
      <c r="K3758" s="8"/>
      <c r="M3758" s="9"/>
    </row>
    <row r="3759" spans="1:13" x14ac:dyDescent="0.25">
      <c r="A3759" s="13"/>
      <c r="E3759" s="6"/>
      <c r="I3759" s="7"/>
      <c r="J3759" s="7"/>
      <c r="K3759" s="8"/>
      <c r="M3759" s="9"/>
    </row>
    <row r="3760" spans="1:13" x14ac:dyDescent="0.25">
      <c r="A3760" s="13"/>
      <c r="E3760" s="6"/>
      <c r="I3760" s="7"/>
      <c r="J3760" s="7"/>
      <c r="K3760" s="8"/>
      <c r="M3760" s="9"/>
    </row>
    <row r="3761" spans="1:13" x14ac:dyDescent="0.25">
      <c r="A3761" s="13"/>
      <c r="E3761" s="6"/>
      <c r="I3761" s="7"/>
      <c r="J3761" s="7"/>
      <c r="K3761" s="8"/>
      <c r="M3761" s="9"/>
    </row>
    <row r="3762" spans="1:13" x14ac:dyDescent="0.25">
      <c r="A3762" s="13"/>
      <c r="E3762" s="6"/>
      <c r="I3762" s="7"/>
      <c r="J3762" s="7"/>
      <c r="K3762" s="8"/>
      <c r="M3762" s="9"/>
    </row>
    <row r="3763" spans="1:13" x14ac:dyDescent="0.25">
      <c r="A3763" s="13"/>
      <c r="E3763" s="6"/>
      <c r="I3763" s="7"/>
      <c r="J3763" s="7"/>
      <c r="K3763" s="8"/>
      <c r="M3763" s="9"/>
    </row>
    <row r="3764" spans="1:13" x14ac:dyDescent="0.25">
      <c r="A3764" s="13"/>
      <c r="E3764" s="6"/>
      <c r="I3764" s="7"/>
      <c r="J3764" s="7"/>
      <c r="K3764" s="8"/>
      <c r="M3764" s="9"/>
    </row>
    <row r="3765" spans="1:13" x14ac:dyDescent="0.25">
      <c r="A3765" s="13"/>
      <c r="E3765" s="6"/>
      <c r="I3765" s="7"/>
      <c r="J3765" s="7"/>
      <c r="K3765" s="8"/>
      <c r="M3765" s="9"/>
    </row>
    <row r="3766" spans="1:13" x14ac:dyDescent="0.25">
      <c r="A3766" s="13"/>
      <c r="E3766" s="6"/>
      <c r="I3766" s="7"/>
      <c r="J3766" s="7"/>
      <c r="K3766" s="8"/>
      <c r="M3766" s="9"/>
    </row>
    <row r="3767" spans="1:13" x14ac:dyDescent="0.25">
      <c r="A3767" s="13"/>
      <c r="E3767" s="6"/>
      <c r="I3767" s="7"/>
      <c r="J3767" s="7"/>
      <c r="K3767" s="8"/>
      <c r="M3767" s="9"/>
    </row>
    <row r="3768" spans="1:13" x14ac:dyDescent="0.25">
      <c r="A3768" s="13"/>
      <c r="E3768" s="6"/>
      <c r="I3768" s="7"/>
      <c r="J3768" s="7"/>
      <c r="K3768" s="8"/>
      <c r="M3768" s="9"/>
    </row>
    <row r="3769" spans="1:13" x14ac:dyDescent="0.25">
      <c r="A3769" s="13"/>
      <c r="E3769" s="6"/>
      <c r="I3769" s="7"/>
      <c r="J3769" s="7"/>
      <c r="K3769" s="8"/>
      <c r="M3769" s="9"/>
    </row>
    <row r="3770" spans="1:13" x14ac:dyDescent="0.25">
      <c r="A3770" s="13"/>
      <c r="E3770" s="6"/>
      <c r="I3770" s="7"/>
      <c r="J3770" s="7"/>
      <c r="K3770" s="8"/>
      <c r="M3770" s="9"/>
    </row>
    <row r="3771" spans="1:13" x14ac:dyDescent="0.25">
      <c r="A3771" s="13"/>
      <c r="E3771" s="6"/>
      <c r="I3771" s="7"/>
      <c r="J3771" s="7"/>
      <c r="K3771" s="8"/>
      <c r="M3771" s="9"/>
    </row>
    <row r="3772" spans="1:13" x14ac:dyDescent="0.25">
      <c r="A3772" s="13"/>
      <c r="E3772" s="6"/>
      <c r="I3772" s="7"/>
      <c r="J3772" s="7"/>
      <c r="K3772" s="8"/>
      <c r="M3772" s="9"/>
    </row>
    <row r="3773" spans="1:13" x14ac:dyDescent="0.25">
      <c r="A3773" s="13"/>
      <c r="E3773" s="6"/>
      <c r="I3773" s="7"/>
      <c r="J3773" s="7"/>
      <c r="K3773" s="8"/>
      <c r="M3773" s="9"/>
    </row>
    <row r="3774" spans="1:13" x14ac:dyDescent="0.25">
      <c r="A3774" s="13"/>
      <c r="E3774" s="6"/>
      <c r="I3774" s="7"/>
      <c r="J3774" s="7"/>
      <c r="K3774" s="8"/>
      <c r="M3774" s="9"/>
    </row>
    <row r="3775" spans="1:13" x14ac:dyDescent="0.25">
      <c r="A3775" s="13"/>
      <c r="E3775" s="6"/>
      <c r="I3775" s="7"/>
      <c r="J3775" s="7"/>
      <c r="K3775" s="8"/>
      <c r="M3775" s="9"/>
    </row>
    <row r="3776" spans="1:13" x14ac:dyDescent="0.25">
      <c r="A3776" s="13"/>
      <c r="E3776" s="6"/>
      <c r="I3776" s="7"/>
      <c r="J3776" s="7"/>
      <c r="K3776" s="8"/>
      <c r="M3776" s="9"/>
    </row>
    <row r="3777" spans="1:13" x14ac:dyDescent="0.25">
      <c r="A3777" s="13"/>
      <c r="E3777" s="6"/>
      <c r="I3777" s="7"/>
      <c r="J3777" s="7"/>
      <c r="K3777" s="8"/>
      <c r="M3777" s="9"/>
    </row>
    <row r="3778" spans="1:13" x14ac:dyDescent="0.25">
      <c r="A3778" s="13"/>
      <c r="E3778" s="6"/>
      <c r="I3778" s="7"/>
      <c r="J3778" s="7"/>
      <c r="K3778" s="8"/>
      <c r="M3778" s="9"/>
    </row>
    <row r="3779" spans="1:13" x14ac:dyDescent="0.25">
      <c r="A3779" s="13"/>
      <c r="E3779" s="6"/>
      <c r="I3779" s="7"/>
      <c r="J3779" s="7"/>
      <c r="K3779" s="8"/>
      <c r="M3779" s="9"/>
    </row>
    <row r="3780" spans="1:13" x14ac:dyDescent="0.25">
      <c r="A3780" s="13"/>
      <c r="E3780" s="6"/>
      <c r="I3780" s="7"/>
      <c r="J3780" s="7"/>
      <c r="K3780" s="8"/>
      <c r="M3780" s="9"/>
    </row>
    <row r="3781" spans="1:13" x14ac:dyDescent="0.25">
      <c r="A3781" s="13"/>
      <c r="E3781" s="6"/>
      <c r="I3781" s="7"/>
      <c r="J3781" s="7"/>
      <c r="K3781" s="8"/>
      <c r="M3781" s="9"/>
    </row>
    <row r="3782" spans="1:13" x14ac:dyDescent="0.25">
      <c r="A3782" s="13"/>
      <c r="E3782" s="6"/>
      <c r="I3782" s="7"/>
      <c r="J3782" s="7"/>
      <c r="K3782" s="8"/>
      <c r="M3782" s="9"/>
    </row>
    <row r="3783" spans="1:13" x14ac:dyDescent="0.25">
      <c r="A3783" s="13"/>
      <c r="E3783" s="6"/>
      <c r="I3783" s="7"/>
      <c r="J3783" s="7"/>
      <c r="K3783" s="8"/>
      <c r="M3783" s="9"/>
    </row>
    <row r="3784" spans="1:13" x14ac:dyDescent="0.25">
      <c r="A3784" s="13"/>
      <c r="E3784" s="6"/>
      <c r="I3784" s="7"/>
      <c r="J3784" s="7"/>
      <c r="K3784" s="8"/>
      <c r="M3784" s="9"/>
    </row>
    <row r="3785" spans="1:13" x14ac:dyDescent="0.25">
      <c r="A3785" s="13"/>
      <c r="E3785" s="6"/>
      <c r="I3785" s="7"/>
      <c r="J3785" s="7"/>
      <c r="K3785" s="8"/>
      <c r="M3785" s="9"/>
    </row>
    <row r="3786" spans="1:13" x14ac:dyDescent="0.25">
      <c r="A3786" s="13"/>
      <c r="E3786" s="6"/>
      <c r="I3786" s="7"/>
      <c r="J3786" s="7"/>
      <c r="K3786" s="8"/>
      <c r="M3786" s="9"/>
    </row>
    <row r="3787" spans="1:13" x14ac:dyDescent="0.25">
      <c r="A3787" s="13"/>
      <c r="E3787" s="6"/>
      <c r="I3787" s="7"/>
      <c r="J3787" s="7"/>
      <c r="K3787" s="8"/>
      <c r="M3787" s="9"/>
    </row>
    <row r="3788" spans="1:13" x14ac:dyDescent="0.25">
      <c r="A3788" s="13"/>
      <c r="E3788" s="6"/>
      <c r="I3788" s="7"/>
      <c r="J3788" s="7"/>
      <c r="K3788" s="8"/>
      <c r="M3788" s="9"/>
    </row>
    <row r="3789" spans="1:13" x14ac:dyDescent="0.25">
      <c r="A3789" s="13"/>
      <c r="E3789" s="6"/>
      <c r="I3789" s="7"/>
      <c r="J3789" s="7"/>
      <c r="K3789" s="8"/>
      <c r="M3789" s="9"/>
    </row>
    <row r="3790" spans="1:13" x14ac:dyDescent="0.25">
      <c r="A3790" s="13"/>
      <c r="E3790" s="6"/>
      <c r="I3790" s="7"/>
      <c r="J3790" s="7"/>
      <c r="K3790" s="8"/>
      <c r="M3790" s="9"/>
    </row>
    <row r="3791" spans="1:13" x14ac:dyDescent="0.25">
      <c r="A3791" s="13"/>
      <c r="E3791" s="6"/>
      <c r="I3791" s="7"/>
      <c r="J3791" s="7"/>
      <c r="K3791" s="8"/>
      <c r="M3791" s="9"/>
    </row>
    <row r="3792" spans="1:13" x14ac:dyDescent="0.2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6A2A-BB40-402D-9ECD-57DB4302DC66}">
  <dimension ref="A3:E1036"/>
  <sheetViews>
    <sheetView tabSelected="1" topLeftCell="A262" workbookViewId="0">
      <selection activeCell="E266" sqref="E266"/>
    </sheetView>
  </sheetViews>
  <sheetFormatPr defaultRowHeight="15" x14ac:dyDescent="0.25"/>
  <cols>
    <col min="1" max="1" width="17" bestFit="1" customWidth="1"/>
    <col min="2" max="2" width="48.42578125" bestFit="1" customWidth="1"/>
    <col min="3" max="3" width="25.140625" bestFit="1" customWidth="1"/>
    <col min="4" max="4" width="5.85546875" bestFit="1" customWidth="1"/>
    <col min="5" max="5" width="13.42578125" bestFit="1" customWidth="1"/>
  </cols>
  <sheetData>
    <row r="3" spans="1:5" x14ac:dyDescent="0.25">
      <c r="A3" s="24" t="s">
        <v>4</v>
      </c>
      <c r="B3" s="24" t="s">
        <v>5</v>
      </c>
      <c r="C3" s="24" t="s">
        <v>3</v>
      </c>
      <c r="D3" s="24" t="s">
        <v>2</v>
      </c>
      <c r="E3" s="24" t="s">
        <v>2158</v>
      </c>
    </row>
    <row r="4" spans="1:5" x14ac:dyDescent="0.25">
      <c r="A4" t="s">
        <v>518</v>
      </c>
      <c r="B4" t="s">
        <v>519</v>
      </c>
      <c r="C4" t="s">
        <v>180</v>
      </c>
      <c r="D4" t="s">
        <v>26</v>
      </c>
      <c r="E4" t="s">
        <v>13</v>
      </c>
    </row>
    <row r="5" spans="1:5" x14ac:dyDescent="0.25">
      <c r="A5" t="s">
        <v>1258</v>
      </c>
      <c r="B5" t="s">
        <v>1259</v>
      </c>
      <c r="C5" t="s">
        <v>180</v>
      </c>
      <c r="D5" t="s">
        <v>26</v>
      </c>
      <c r="E5" t="s">
        <v>1234</v>
      </c>
    </row>
    <row r="6" spans="1:5" x14ac:dyDescent="0.25">
      <c r="A6" t="s">
        <v>1233</v>
      </c>
      <c r="B6" t="s">
        <v>1837</v>
      </c>
      <c r="C6" t="s">
        <v>1105</v>
      </c>
      <c r="D6" t="s">
        <v>26</v>
      </c>
      <c r="E6" t="s">
        <v>1001</v>
      </c>
    </row>
    <row r="7" spans="1:5" x14ac:dyDescent="0.25">
      <c r="A7" t="s">
        <v>493</v>
      </c>
      <c r="B7" t="s">
        <v>494</v>
      </c>
      <c r="C7" t="s">
        <v>1887</v>
      </c>
      <c r="D7" t="s">
        <v>14</v>
      </c>
      <c r="E7" t="s">
        <v>13</v>
      </c>
    </row>
    <row r="8" spans="1:5" x14ac:dyDescent="0.25">
      <c r="A8" t="s">
        <v>1434</v>
      </c>
      <c r="B8" t="s">
        <v>1697</v>
      </c>
      <c r="C8" t="s">
        <v>27</v>
      </c>
      <c r="D8" t="s">
        <v>26</v>
      </c>
      <c r="E8" t="s">
        <v>1234</v>
      </c>
    </row>
    <row r="9" spans="1:5" x14ac:dyDescent="0.25">
      <c r="A9" t="s">
        <v>1446</v>
      </c>
      <c r="B9" t="s">
        <v>1705</v>
      </c>
      <c r="C9" t="s">
        <v>27</v>
      </c>
      <c r="D9" t="s">
        <v>26</v>
      </c>
      <c r="E9" t="s">
        <v>1234</v>
      </c>
    </row>
    <row r="10" spans="1:5" x14ac:dyDescent="0.25">
      <c r="A10" t="s">
        <v>1430</v>
      </c>
      <c r="B10" t="s">
        <v>1647</v>
      </c>
      <c r="C10" t="s">
        <v>486</v>
      </c>
      <c r="D10" t="s">
        <v>26</v>
      </c>
      <c r="E10" t="s">
        <v>1234</v>
      </c>
    </row>
    <row r="11" spans="1:5" x14ac:dyDescent="0.25">
      <c r="A11" t="s">
        <v>1353</v>
      </c>
      <c r="B11" t="s">
        <v>1354</v>
      </c>
      <c r="C11" t="s">
        <v>236</v>
      </c>
      <c r="D11" t="s">
        <v>26</v>
      </c>
      <c r="E11" t="s">
        <v>1234</v>
      </c>
    </row>
    <row r="12" spans="1:5" x14ac:dyDescent="0.25">
      <c r="A12" t="s">
        <v>1359</v>
      </c>
      <c r="B12" t="s">
        <v>1360</v>
      </c>
      <c r="C12" t="s">
        <v>27</v>
      </c>
      <c r="D12" t="s">
        <v>26</v>
      </c>
      <c r="E12" t="s">
        <v>1234</v>
      </c>
    </row>
    <row r="13" spans="1:5" x14ac:dyDescent="0.25">
      <c r="A13" t="s">
        <v>1299</v>
      </c>
      <c r="B13" t="s">
        <v>1300</v>
      </c>
      <c r="C13" t="s">
        <v>27</v>
      </c>
      <c r="D13" t="s">
        <v>26</v>
      </c>
      <c r="E13" t="s">
        <v>1234</v>
      </c>
    </row>
    <row r="14" spans="1:5" x14ac:dyDescent="0.25">
      <c r="A14" t="s">
        <v>1462</v>
      </c>
      <c r="B14" t="s">
        <v>1702</v>
      </c>
      <c r="C14" t="s">
        <v>27</v>
      </c>
      <c r="D14" t="s">
        <v>26</v>
      </c>
      <c r="E14" t="s">
        <v>1234</v>
      </c>
    </row>
    <row r="15" spans="1:5" x14ac:dyDescent="0.25">
      <c r="A15" t="s">
        <v>1438</v>
      </c>
      <c r="B15" t="s">
        <v>1856</v>
      </c>
      <c r="C15" t="s">
        <v>27</v>
      </c>
      <c r="D15" t="s">
        <v>26</v>
      </c>
      <c r="E15" t="s">
        <v>1234</v>
      </c>
    </row>
    <row r="16" spans="1:5" x14ac:dyDescent="0.25">
      <c r="A16" t="s">
        <v>1435</v>
      </c>
      <c r="B16" t="s">
        <v>1792</v>
      </c>
      <c r="C16" t="s">
        <v>27</v>
      </c>
      <c r="D16" t="s">
        <v>26</v>
      </c>
      <c r="E16" t="s">
        <v>1234</v>
      </c>
    </row>
    <row r="17" spans="1:5" x14ac:dyDescent="0.25">
      <c r="A17" t="s">
        <v>1405</v>
      </c>
      <c r="B17" t="s">
        <v>1406</v>
      </c>
      <c r="C17" t="s">
        <v>27</v>
      </c>
      <c r="D17" t="s">
        <v>26</v>
      </c>
      <c r="E17" t="s">
        <v>1234</v>
      </c>
    </row>
    <row r="18" spans="1:5" x14ac:dyDescent="0.25">
      <c r="A18" t="s">
        <v>1455</v>
      </c>
      <c r="B18" t="s">
        <v>1869</v>
      </c>
      <c r="C18" t="s">
        <v>61</v>
      </c>
      <c r="D18" t="s">
        <v>26</v>
      </c>
      <c r="E18" t="s">
        <v>1234</v>
      </c>
    </row>
    <row r="19" spans="1:5" x14ac:dyDescent="0.25">
      <c r="A19" t="s">
        <v>1054</v>
      </c>
      <c r="B19" t="s">
        <v>1055</v>
      </c>
      <c r="C19" t="s">
        <v>138</v>
      </c>
      <c r="D19" t="s">
        <v>26</v>
      </c>
      <c r="E19" t="s">
        <v>1001</v>
      </c>
    </row>
    <row r="20" spans="1:5" x14ac:dyDescent="0.25">
      <c r="A20" t="s">
        <v>1445</v>
      </c>
      <c r="B20" t="s">
        <v>1861</v>
      </c>
      <c r="C20" t="s">
        <v>1923</v>
      </c>
      <c r="D20" t="s">
        <v>26</v>
      </c>
      <c r="E20" t="s">
        <v>1234</v>
      </c>
    </row>
    <row r="21" spans="1:5" x14ac:dyDescent="0.25">
      <c r="A21" t="s">
        <v>1408</v>
      </c>
      <c r="B21" t="s">
        <v>1743</v>
      </c>
      <c r="C21" t="s">
        <v>398</v>
      </c>
      <c r="D21" t="s">
        <v>210</v>
      </c>
      <c r="E21" t="s">
        <v>1234</v>
      </c>
    </row>
    <row r="22" spans="1:5" x14ac:dyDescent="0.25">
      <c r="A22" t="s">
        <v>1314</v>
      </c>
      <c r="B22" t="s">
        <v>1315</v>
      </c>
      <c r="C22" t="s">
        <v>138</v>
      </c>
      <c r="D22" t="s">
        <v>26</v>
      </c>
      <c r="E22" t="s">
        <v>1234</v>
      </c>
    </row>
    <row r="23" spans="1:5" x14ac:dyDescent="0.25">
      <c r="A23" t="s">
        <v>1286</v>
      </c>
      <c r="B23" t="s">
        <v>1287</v>
      </c>
      <c r="C23" t="s">
        <v>332</v>
      </c>
      <c r="D23" t="s">
        <v>26</v>
      </c>
      <c r="E23" t="s">
        <v>1234</v>
      </c>
    </row>
    <row r="24" spans="1:5" x14ac:dyDescent="0.25">
      <c r="A24" t="s">
        <v>1442</v>
      </c>
      <c r="B24" t="s">
        <v>1859</v>
      </c>
      <c r="C24" t="s">
        <v>101</v>
      </c>
      <c r="D24" t="s">
        <v>26</v>
      </c>
      <c r="E24" t="s">
        <v>1234</v>
      </c>
    </row>
    <row r="25" spans="1:5" x14ac:dyDescent="0.25">
      <c r="A25" t="s">
        <v>1457</v>
      </c>
      <c r="B25" t="s">
        <v>1695</v>
      </c>
      <c r="C25" t="s">
        <v>1888</v>
      </c>
      <c r="D25" t="s">
        <v>26</v>
      </c>
      <c r="E25" t="s">
        <v>1234</v>
      </c>
    </row>
    <row r="26" spans="1:5" x14ac:dyDescent="0.25">
      <c r="A26" t="s">
        <v>1461</v>
      </c>
      <c r="B26" t="s">
        <v>1785</v>
      </c>
      <c r="C26" t="s">
        <v>343</v>
      </c>
      <c r="D26" t="s">
        <v>26</v>
      </c>
      <c r="E26" t="s">
        <v>1234</v>
      </c>
    </row>
    <row r="27" spans="1:5" x14ac:dyDescent="0.25">
      <c r="A27" t="s">
        <v>1460</v>
      </c>
      <c r="B27" t="s">
        <v>1626</v>
      </c>
      <c r="C27" t="s">
        <v>119</v>
      </c>
      <c r="D27" t="s">
        <v>118</v>
      </c>
      <c r="E27" t="s">
        <v>1234</v>
      </c>
    </row>
    <row r="28" spans="1:5" x14ac:dyDescent="0.25">
      <c r="A28" t="s">
        <v>1293</v>
      </c>
      <c r="B28" t="s">
        <v>1294</v>
      </c>
      <c r="C28" t="s">
        <v>64</v>
      </c>
      <c r="D28" t="s">
        <v>26</v>
      </c>
      <c r="E28" t="s">
        <v>1234</v>
      </c>
    </row>
    <row r="29" spans="1:5" x14ac:dyDescent="0.25">
      <c r="A29" t="s">
        <v>1401</v>
      </c>
      <c r="B29" t="s">
        <v>1402</v>
      </c>
      <c r="C29" t="s">
        <v>27</v>
      </c>
      <c r="D29" t="s">
        <v>26</v>
      </c>
      <c r="E29" t="s">
        <v>1234</v>
      </c>
    </row>
    <row r="30" spans="1:5" x14ac:dyDescent="0.25">
      <c r="A30" t="s">
        <v>1260</v>
      </c>
      <c r="B30" t="s">
        <v>1502</v>
      </c>
      <c r="C30" t="s">
        <v>254</v>
      </c>
      <c r="D30" t="s">
        <v>253</v>
      </c>
      <c r="E30" t="s">
        <v>1234</v>
      </c>
    </row>
    <row r="31" spans="1:5" x14ac:dyDescent="0.25">
      <c r="A31" t="s">
        <v>1251</v>
      </c>
      <c r="B31" t="s">
        <v>1252</v>
      </c>
      <c r="C31" t="s">
        <v>254</v>
      </c>
      <c r="D31" t="s">
        <v>253</v>
      </c>
      <c r="E31" t="s">
        <v>1234</v>
      </c>
    </row>
    <row r="32" spans="1:5" x14ac:dyDescent="0.25">
      <c r="A32" t="s">
        <v>1249</v>
      </c>
      <c r="B32" t="s">
        <v>1250</v>
      </c>
      <c r="C32" t="s">
        <v>254</v>
      </c>
      <c r="D32" t="s">
        <v>253</v>
      </c>
      <c r="E32" t="s">
        <v>1234</v>
      </c>
    </row>
    <row r="33" spans="1:5" x14ac:dyDescent="0.25">
      <c r="A33" t="s">
        <v>1247</v>
      </c>
      <c r="B33" t="s">
        <v>1248</v>
      </c>
      <c r="C33" t="s">
        <v>254</v>
      </c>
      <c r="D33" t="s">
        <v>253</v>
      </c>
      <c r="E33" t="s">
        <v>1234</v>
      </c>
    </row>
    <row r="34" spans="1:5" x14ac:dyDescent="0.25">
      <c r="A34" t="s">
        <v>1398</v>
      </c>
      <c r="B34" t="s">
        <v>1399</v>
      </c>
      <c r="C34" t="s">
        <v>157</v>
      </c>
      <c r="D34" t="s">
        <v>26</v>
      </c>
      <c r="E34" t="s">
        <v>1234</v>
      </c>
    </row>
    <row r="35" spans="1:5" x14ac:dyDescent="0.25">
      <c r="A35" t="s">
        <v>1374</v>
      </c>
      <c r="B35" t="s">
        <v>1400</v>
      </c>
      <c r="C35" t="s">
        <v>1900</v>
      </c>
      <c r="D35" t="s">
        <v>26</v>
      </c>
      <c r="E35" t="s">
        <v>1234</v>
      </c>
    </row>
    <row r="36" spans="1:5" x14ac:dyDescent="0.25">
      <c r="A36" t="s">
        <v>1500</v>
      </c>
      <c r="B36" t="s">
        <v>1301</v>
      </c>
      <c r="C36" t="s">
        <v>1892</v>
      </c>
      <c r="D36" t="s">
        <v>26</v>
      </c>
      <c r="E36" t="s">
        <v>1234</v>
      </c>
    </row>
    <row r="37" spans="1:5" x14ac:dyDescent="0.25">
      <c r="A37" t="s">
        <v>1508</v>
      </c>
      <c r="B37" t="s">
        <v>1340</v>
      </c>
      <c r="C37" t="s">
        <v>55</v>
      </c>
      <c r="D37" t="s">
        <v>26</v>
      </c>
      <c r="E37" t="s">
        <v>1234</v>
      </c>
    </row>
    <row r="38" spans="1:5" x14ac:dyDescent="0.25">
      <c r="A38" t="s">
        <v>1767</v>
      </c>
      <c r="B38" t="s">
        <v>1768</v>
      </c>
      <c r="C38" t="s">
        <v>27</v>
      </c>
      <c r="D38" t="s">
        <v>26</v>
      </c>
      <c r="E38" t="s">
        <v>1234</v>
      </c>
    </row>
    <row r="39" spans="1:5" x14ac:dyDescent="0.25">
      <c r="A39" t="s">
        <v>1885</v>
      </c>
      <c r="B39" t="s">
        <v>1862</v>
      </c>
      <c r="C39" t="s">
        <v>27</v>
      </c>
      <c r="D39" t="s">
        <v>26</v>
      </c>
      <c r="E39" t="s">
        <v>1234</v>
      </c>
    </row>
    <row r="40" spans="1:5" x14ac:dyDescent="0.25">
      <c r="A40" t="s">
        <v>1884</v>
      </c>
      <c r="B40" t="s">
        <v>1848</v>
      </c>
      <c r="C40" t="s">
        <v>27</v>
      </c>
      <c r="D40" t="s">
        <v>26</v>
      </c>
      <c r="E40" t="s">
        <v>1234</v>
      </c>
    </row>
    <row r="41" spans="1:5" x14ac:dyDescent="0.25">
      <c r="A41" t="s">
        <v>1793</v>
      </c>
      <c r="B41" t="s">
        <v>1407</v>
      </c>
      <c r="C41" t="s">
        <v>27</v>
      </c>
      <c r="D41" t="s">
        <v>26</v>
      </c>
      <c r="E41" t="s">
        <v>1234</v>
      </c>
    </row>
    <row r="42" spans="1:5" x14ac:dyDescent="0.25">
      <c r="A42" t="s">
        <v>1427</v>
      </c>
      <c r="B42" t="s">
        <v>1514</v>
      </c>
      <c r="C42" t="s">
        <v>119</v>
      </c>
      <c r="D42" t="s">
        <v>118</v>
      </c>
      <c r="E42" t="s">
        <v>1234</v>
      </c>
    </row>
    <row r="43" spans="1:5" x14ac:dyDescent="0.25">
      <c r="A43" t="s">
        <v>1302</v>
      </c>
      <c r="B43" t="s">
        <v>1303</v>
      </c>
      <c r="C43" t="s">
        <v>347</v>
      </c>
      <c r="D43" t="s">
        <v>346</v>
      </c>
      <c r="E43" t="s">
        <v>1234</v>
      </c>
    </row>
    <row r="44" spans="1:5" x14ac:dyDescent="0.25">
      <c r="A44" t="s">
        <v>1421</v>
      </c>
      <c r="B44" t="s">
        <v>1790</v>
      </c>
      <c r="C44" t="s">
        <v>1927</v>
      </c>
      <c r="D44" t="s">
        <v>110</v>
      </c>
      <c r="E44" t="s">
        <v>1234</v>
      </c>
    </row>
    <row r="45" spans="1:5" x14ac:dyDescent="0.25">
      <c r="A45" t="s">
        <v>1412</v>
      </c>
      <c r="B45" t="s">
        <v>1704</v>
      </c>
      <c r="C45" t="s">
        <v>169</v>
      </c>
      <c r="D45" t="s">
        <v>26</v>
      </c>
      <c r="E45" t="s">
        <v>1234</v>
      </c>
    </row>
    <row r="46" spans="1:5" x14ac:dyDescent="0.25">
      <c r="A46" t="s">
        <v>1347</v>
      </c>
      <c r="B46" t="s">
        <v>1505</v>
      </c>
      <c r="C46" t="s">
        <v>19</v>
      </c>
      <c r="D46" t="s">
        <v>18</v>
      </c>
      <c r="E46" t="s">
        <v>1234</v>
      </c>
    </row>
    <row r="47" spans="1:5" x14ac:dyDescent="0.25">
      <c r="B47" t="s">
        <v>1618</v>
      </c>
      <c r="C47" t="s">
        <v>19</v>
      </c>
      <c r="D47" t="s">
        <v>18</v>
      </c>
      <c r="E47" t="s">
        <v>1001</v>
      </c>
    </row>
    <row r="48" spans="1:5" x14ac:dyDescent="0.25">
      <c r="B48" t="s">
        <v>1396</v>
      </c>
      <c r="C48" t="s">
        <v>19</v>
      </c>
      <c r="D48" t="s">
        <v>18</v>
      </c>
      <c r="E48" t="s">
        <v>13</v>
      </c>
    </row>
    <row r="49" spans="1:5" x14ac:dyDescent="0.25">
      <c r="A49" t="s">
        <v>1418</v>
      </c>
      <c r="B49" t="s">
        <v>1847</v>
      </c>
      <c r="C49" t="s">
        <v>119</v>
      </c>
      <c r="D49" t="s">
        <v>118</v>
      </c>
      <c r="E49" t="s">
        <v>1234</v>
      </c>
    </row>
    <row r="50" spans="1:5" x14ac:dyDescent="0.25">
      <c r="C50" t="s">
        <v>1130</v>
      </c>
      <c r="D50" t="s">
        <v>118</v>
      </c>
      <c r="E50" t="s">
        <v>1234</v>
      </c>
    </row>
    <row r="51" spans="1:5" x14ac:dyDescent="0.25">
      <c r="A51" t="s">
        <v>1451</v>
      </c>
      <c r="B51" t="s">
        <v>1866</v>
      </c>
      <c r="C51" t="s">
        <v>376</v>
      </c>
      <c r="D51" t="s">
        <v>26</v>
      </c>
      <c r="E51" t="s">
        <v>1234</v>
      </c>
    </row>
    <row r="52" spans="1:5" x14ac:dyDescent="0.25">
      <c r="A52" t="s">
        <v>1121</v>
      </c>
      <c r="B52" t="s">
        <v>1041</v>
      </c>
      <c r="C52" t="s">
        <v>150</v>
      </c>
      <c r="D52" t="s">
        <v>149</v>
      </c>
      <c r="E52" t="s">
        <v>1001</v>
      </c>
    </row>
    <row r="53" spans="1:5" x14ac:dyDescent="0.25">
      <c r="A53" t="s">
        <v>1240</v>
      </c>
      <c r="B53" t="s">
        <v>1241</v>
      </c>
      <c r="C53" t="s">
        <v>1887</v>
      </c>
      <c r="D53" t="s">
        <v>14</v>
      </c>
      <c r="E53" t="s">
        <v>1234</v>
      </c>
    </row>
    <row r="54" spans="1:5" x14ac:dyDescent="0.25">
      <c r="A54" t="s">
        <v>1355</v>
      </c>
      <c r="B54" t="s">
        <v>1356</v>
      </c>
      <c r="C54" t="s">
        <v>245</v>
      </c>
      <c r="D54" t="s">
        <v>176</v>
      </c>
      <c r="E54" t="s">
        <v>1234</v>
      </c>
    </row>
    <row r="55" spans="1:5" x14ac:dyDescent="0.25">
      <c r="A55" t="s">
        <v>1470</v>
      </c>
      <c r="B55" t="s">
        <v>1874</v>
      </c>
      <c r="C55" t="s">
        <v>1172</v>
      </c>
      <c r="D55" t="s">
        <v>675</v>
      </c>
      <c r="E55" t="s">
        <v>1234</v>
      </c>
    </row>
    <row r="56" spans="1:5" x14ac:dyDescent="0.25">
      <c r="A56" t="s">
        <v>1255</v>
      </c>
      <c r="B56" t="s">
        <v>1404</v>
      </c>
      <c r="C56" t="s">
        <v>27</v>
      </c>
      <c r="D56" t="s">
        <v>26</v>
      </c>
      <c r="E56" t="s">
        <v>1234</v>
      </c>
    </row>
    <row r="57" spans="1:5" x14ac:dyDescent="0.25">
      <c r="A57" t="s">
        <v>999</v>
      </c>
      <c r="B57" t="s">
        <v>1854</v>
      </c>
      <c r="C57" t="s">
        <v>709</v>
      </c>
      <c r="D57" t="s">
        <v>14</v>
      </c>
      <c r="E57" t="s">
        <v>1234</v>
      </c>
    </row>
    <row r="58" spans="1:5" x14ac:dyDescent="0.25">
      <c r="B58" t="s">
        <v>1000</v>
      </c>
      <c r="C58" t="s">
        <v>709</v>
      </c>
      <c r="D58" t="s">
        <v>14</v>
      </c>
      <c r="E58" t="s">
        <v>913</v>
      </c>
    </row>
    <row r="59" spans="1:5" x14ac:dyDescent="0.25">
      <c r="A59" t="s">
        <v>1441</v>
      </c>
      <c r="B59" t="s">
        <v>1858</v>
      </c>
      <c r="C59" t="s">
        <v>1889</v>
      </c>
      <c r="D59" t="s">
        <v>118</v>
      </c>
      <c r="E59" t="s">
        <v>1234</v>
      </c>
    </row>
    <row r="60" spans="1:5" x14ac:dyDescent="0.25">
      <c r="A60" t="s">
        <v>1463</v>
      </c>
      <c r="B60" t="s">
        <v>1871</v>
      </c>
      <c r="C60" t="s">
        <v>312</v>
      </c>
      <c r="D60" t="s">
        <v>26</v>
      </c>
      <c r="E60" t="s">
        <v>1234</v>
      </c>
    </row>
    <row r="61" spans="1:5" x14ac:dyDescent="0.25">
      <c r="A61" t="s">
        <v>1283</v>
      </c>
      <c r="B61" t="s">
        <v>1284</v>
      </c>
      <c r="C61" t="s">
        <v>1887</v>
      </c>
      <c r="D61" t="s">
        <v>14</v>
      </c>
      <c r="E61" t="s">
        <v>1234</v>
      </c>
    </row>
    <row r="62" spans="1:5" x14ac:dyDescent="0.25">
      <c r="A62" t="s">
        <v>1336</v>
      </c>
      <c r="B62" t="s">
        <v>1337</v>
      </c>
      <c r="C62" t="s">
        <v>27</v>
      </c>
      <c r="D62" t="s">
        <v>26</v>
      </c>
      <c r="E62" t="s">
        <v>1234</v>
      </c>
    </row>
    <row r="63" spans="1:5" x14ac:dyDescent="0.25">
      <c r="A63" t="s">
        <v>289</v>
      </c>
      <c r="B63" t="s">
        <v>290</v>
      </c>
      <c r="C63" t="s">
        <v>236</v>
      </c>
      <c r="D63" t="s">
        <v>26</v>
      </c>
      <c r="E63" t="s">
        <v>13</v>
      </c>
    </row>
    <row r="64" spans="1:5" x14ac:dyDescent="0.25">
      <c r="A64" t="s">
        <v>1242</v>
      </c>
      <c r="B64" t="s">
        <v>1506</v>
      </c>
      <c r="C64" t="s">
        <v>27</v>
      </c>
      <c r="D64" t="s">
        <v>26</v>
      </c>
      <c r="E64" t="s">
        <v>1234</v>
      </c>
    </row>
    <row r="65" spans="1:5" x14ac:dyDescent="0.25">
      <c r="A65" t="s">
        <v>1319</v>
      </c>
      <c r="B65" t="s">
        <v>1320</v>
      </c>
      <c r="C65" t="s">
        <v>42</v>
      </c>
      <c r="D65" t="s">
        <v>41</v>
      </c>
      <c r="E65" t="s">
        <v>1234</v>
      </c>
    </row>
    <row r="66" spans="1:5" x14ac:dyDescent="0.25">
      <c r="A66" t="s">
        <v>1881</v>
      </c>
      <c r="B66" t="s">
        <v>1301</v>
      </c>
      <c r="C66" t="s">
        <v>1892</v>
      </c>
      <c r="D66" t="s">
        <v>26</v>
      </c>
      <c r="E66" t="s">
        <v>1234</v>
      </c>
    </row>
    <row r="67" spans="1:5" x14ac:dyDescent="0.25">
      <c r="A67" t="s">
        <v>1443</v>
      </c>
      <c r="B67" t="s">
        <v>1860</v>
      </c>
      <c r="C67" t="s">
        <v>1887</v>
      </c>
      <c r="D67" t="s">
        <v>14</v>
      </c>
      <c r="E67" t="s">
        <v>1234</v>
      </c>
    </row>
    <row r="68" spans="1:5" x14ac:dyDescent="0.25">
      <c r="A68" t="s">
        <v>1253</v>
      </c>
      <c r="B68" t="s">
        <v>1254</v>
      </c>
      <c r="C68" t="s">
        <v>306</v>
      </c>
      <c r="D68" t="s">
        <v>92</v>
      </c>
      <c r="E68" t="s">
        <v>1234</v>
      </c>
    </row>
    <row r="69" spans="1:5" x14ac:dyDescent="0.25">
      <c r="A69" t="s">
        <v>580</v>
      </c>
      <c r="B69" t="s">
        <v>581</v>
      </c>
      <c r="C69" t="s">
        <v>1887</v>
      </c>
      <c r="D69" t="s">
        <v>14</v>
      </c>
      <c r="E69" t="s">
        <v>13</v>
      </c>
    </row>
    <row r="70" spans="1:5" x14ac:dyDescent="0.25">
      <c r="A70" t="s">
        <v>1467</v>
      </c>
      <c r="B70" t="s">
        <v>1787</v>
      </c>
      <c r="C70" t="s">
        <v>273</v>
      </c>
      <c r="D70" t="s">
        <v>110</v>
      </c>
      <c r="E70" t="s">
        <v>1234</v>
      </c>
    </row>
    <row r="71" spans="1:5" x14ac:dyDescent="0.25">
      <c r="A71" t="s">
        <v>749</v>
      </c>
      <c r="B71" t="s">
        <v>750</v>
      </c>
      <c r="C71" t="s">
        <v>606</v>
      </c>
      <c r="D71" t="s">
        <v>14</v>
      </c>
      <c r="E71" t="s">
        <v>13</v>
      </c>
    </row>
    <row r="72" spans="1:5" x14ac:dyDescent="0.25">
      <c r="A72" t="s">
        <v>1010</v>
      </c>
      <c r="B72" t="s">
        <v>1011</v>
      </c>
      <c r="C72" t="s">
        <v>27</v>
      </c>
      <c r="D72" t="s">
        <v>26</v>
      </c>
      <c r="E72" t="s">
        <v>1001</v>
      </c>
    </row>
    <row r="73" spans="1:5" x14ac:dyDescent="0.25">
      <c r="A73" t="s">
        <v>1263</v>
      </c>
      <c r="B73" t="s">
        <v>1264</v>
      </c>
      <c r="C73" t="s">
        <v>1262</v>
      </c>
      <c r="D73" t="s">
        <v>1261</v>
      </c>
      <c r="E73" t="s">
        <v>1234</v>
      </c>
    </row>
    <row r="74" spans="1:5" x14ac:dyDescent="0.25">
      <c r="A74" t="s">
        <v>365</v>
      </c>
      <c r="B74" t="s">
        <v>1609</v>
      </c>
      <c r="C74" t="s">
        <v>1887</v>
      </c>
      <c r="D74" t="s">
        <v>14</v>
      </c>
      <c r="E74" t="s">
        <v>13</v>
      </c>
    </row>
    <row r="75" spans="1:5" x14ac:dyDescent="0.25">
      <c r="B75" t="s">
        <v>366</v>
      </c>
      <c r="C75" t="s">
        <v>1887</v>
      </c>
      <c r="D75" t="s">
        <v>14</v>
      </c>
      <c r="E75" t="s">
        <v>13</v>
      </c>
    </row>
    <row r="76" spans="1:5" x14ac:dyDescent="0.25">
      <c r="A76" t="s">
        <v>212</v>
      </c>
      <c r="B76" t="s">
        <v>213</v>
      </c>
      <c r="C76" t="s">
        <v>1920</v>
      </c>
      <c r="D76" t="s">
        <v>210</v>
      </c>
      <c r="E76" t="s">
        <v>13</v>
      </c>
    </row>
    <row r="77" spans="1:5" x14ac:dyDescent="0.25">
      <c r="A77" t="s">
        <v>67</v>
      </c>
      <c r="B77" t="s">
        <v>68</v>
      </c>
      <c r="C77" t="s">
        <v>1887</v>
      </c>
      <c r="D77" t="s">
        <v>14</v>
      </c>
      <c r="E77" t="s">
        <v>13</v>
      </c>
    </row>
    <row r="78" spans="1:5" x14ac:dyDescent="0.25">
      <c r="A78" t="s">
        <v>139</v>
      </c>
      <c r="B78" t="s">
        <v>140</v>
      </c>
      <c r="C78" t="s">
        <v>138</v>
      </c>
      <c r="D78" t="s">
        <v>26</v>
      </c>
      <c r="E78" t="s">
        <v>13</v>
      </c>
    </row>
    <row r="79" spans="1:5" x14ac:dyDescent="0.25">
      <c r="A79" t="s">
        <v>141</v>
      </c>
      <c r="B79" t="s">
        <v>142</v>
      </c>
      <c r="C79" t="s">
        <v>1887</v>
      </c>
      <c r="D79" t="s">
        <v>14</v>
      </c>
      <c r="E79" t="s">
        <v>13</v>
      </c>
    </row>
    <row r="80" spans="1:5" x14ac:dyDescent="0.25">
      <c r="A80" t="s">
        <v>1419</v>
      </c>
      <c r="B80" t="s">
        <v>1848</v>
      </c>
      <c r="C80" t="s">
        <v>27</v>
      </c>
      <c r="D80" t="s">
        <v>26</v>
      </c>
      <c r="E80" t="s">
        <v>1234</v>
      </c>
    </row>
    <row r="81" spans="1:5" x14ac:dyDescent="0.25">
      <c r="A81" t="s">
        <v>1466</v>
      </c>
      <c r="B81" t="s">
        <v>1658</v>
      </c>
      <c r="C81" t="s">
        <v>273</v>
      </c>
      <c r="D81" t="s">
        <v>110</v>
      </c>
      <c r="E81" t="s">
        <v>1234</v>
      </c>
    </row>
    <row r="82" spans="1:5" x14ac:dyDescent="0.25">
      <c r="A82" t="s">
        <v>736</v>
      </c>
      <c r="B82" t="s">
        <v>737</v>
      </c>
      <c r="C82" t="s">
        <v>306</v>
      </c>
      <c r="D82" t="s">
        <v>92</v>
      </c>
      <c r="E82" t="s">
        <v>13</v>
      </c>
    </row>
    <row r="83" spans="1:5" x14ac:dyDescent="0.25">
      <c r="A83" t="s">
        <v>791</v>
      </c>
      <c r="B83" t="s">
        <v>792</v>
      </c>
      <c r="C83" t="s">
        <v>1887</v>
      </c>
      <c r="D83" t="s">
        <v>14</v>
      </c>
      <c r="E83" t="s">
        <v>13</v>
      </c>
    </row>
    <row r="84" spans="1:5" x14ac:dyDescent="0.25">
      <c r="A84" t="s">
        <v>1929</v>
      </c>
      <c r="B84" t="s">
        <v>1882</v>
      </c>
      <c r="C84" t="s">
        <v>230</v>
      </c>
      <c r="D84" t="s">
        <v>229</v>
      </c>
      <c r="E84" t="s">
        <v>1234</v>
      </c>
    </row>
    <row r="85" spans="1:5" x14ac:dyDescent="0.25">
      <c r="A85" t="s">
        <v>624</v>
      </c>
      <c r="B85" t="s">
        <v>625</v>
      </c>
      <c r="C85" t="s">
        <v>1887</v>
      </c>
      <c r="D85" t="s">
        <v>14</v>
      </c>
      <c r="E85" t="s">
        <v>13</v>
      </c>
    </row>
    <row r="86" spans="1:5" x14ac:dyDescent="0.25">
      <c r="A86" t="s">
        <v>503</v>
      </c>
      <c r="B86" t="s">
        <v>504</v>
      </c>
      <c r="C86" t="s">
        <v>1887</v>
      </c>
      <c r="D86" t="s">
        <v>14</v>
      </c>
      <c r="E86" t="s">
        <v>13</v>
      </c>
    </row>
    <row r="87" spans="1:5" x14ac:dyDescent="0.25">
      <c r="B87" t="s">
        <v>2067</v>
      </c>
      <c r="C87" t="s">
        <v>1887</v>
      </c>
      <c r="D87" t="s">
        <v>14</v>
      </c>
      <c r="E87" t="s">
        <v>2157</v>
      </c>
    </row>
    <row r="88" spans="1:5" x14ac:dyDescent="0.25">
      <c r="A88" t="s">
        <v>1291</v>
      </c>
      <c r="B88" t="s">
        <v>1292</v>
      </c>
      <c r="C88" t="s">
        <v>1056</v>
      </c>
      <c r="D88" t="s">
        <v>26</v>
      </c>
      <c r="E88" t="s">
        <v>1234</v>
      </c>
    </row>
    <row r="89" spans="1:5" x14ac:dyDescent="0.25">
      <c r="A89" t="s">
        <v>1416</v>
      </c>
      <c r="B89" t="s">
        <v>1602</v>
      </c>
      <c r="C89" t="s">
        <v>119</v>
      </c>
      <c r="D89" t="s">
        <v>118</v>
      </c>
      <c r="E89" t="s">
        <v>1234</v>
      </c>
    </row>
    <row r="90" spans="1:5" x14ac:dyDescent="0.25">
      <c r="C90" t="s">
        <v>1130</v>
      </c>
      <c r="D90" t="s">
        <v>118</v>
      </c>
      <c r="E90" t="s">
        <v>1234</v>
      </c>
    </row>
    <row r="91" spans="1:5" x14ac:dyDescent="0.25">
      <c r="A91" t="s">
        <v>1423</v>
      </c>
      <c r="B91" t="s">
        <v>1850</v>
      </c>
      <c r="C91" t="s">
        <v>173</v>
      </c>
      <c r="D91" t="s">
        <v>172</v>
      </c>
      <c r="E91" t="s">
        <v>1234</v>
      </c>
    </row>
    <row r="92" spans="1:5" x14ac:dyDescent="0.25">
      <c r="A92" t="s">
        <v>1281</v>
      </c>
      <c r="B92" t="s">
        <v>1282</v>
      </c>
      <c r="C92" t="s">
        <v>546</v>
      </c>
      <c r="D92" t="s">
        <v>26</v>
      </c>
      <c r="E92" t="s">
        <v>1234</v>
      </c>
    </row>
    <row r="93" spans="1:5" x14ac:dyDescent="0.25">
      <c r="A93" t="s">
        <v>462</v>
      </c>
      <c r="B93" t="s">
        <v>463</v>
      </c>
      <c r="C93" t="s">
        <v>1887</v>
      </c>
      <c r="D93" t="s">
        <v>14</v>
      </c>
      <c r="E93" t="s">
        <v>13</v>
      </c>
    </row>
    <row r="94" spans="1:5" x14ac:dyDescent="0.25">
      <c r="A94" t="s">
        <v>1032</v>
      </c>
      <c r="B94" t="s">
        <v>1033</v>
      </c>
      <c r="C94" t="s">
        <v>1887</v>
      </c>
      <c r="D94" t="s">
        <v>14</v>
      </c>
      <c r="E94" t="s">
        <v>1001</v>
      </c>
    </row>
    <row r="95" spans="1:5" x14ac:dyDescent="0.25">
      <c r="B95" t="s">
        <v>1203</v>
      </c>
      <c r="C95" t="s">
        <v>1887</v>
      </c>
      <c r="D95" t="s">
        <v>14</v>
      </c>
      <c r="E95" t="s">
        <v>1200</v>
      </c>
    </row>
    <row r="96" spans="1:5" x14ac:dyDescent="0.25">
      <c r="B96" t="s">
        <v>148</v>
      </c>
      <c r="C96" t="s">
        <v>1887</v>
      </c>
      <c r="D96" t="s">
        <v>14</v>
      </c>
      <c r="E96" t="s">
        <v>13</v>
      </c>
    </row>
    <row r="97" spans="1:5" x14ac:dyDescent="0.25">
      <c r="A97" t="s">
        <v>405</v>
      </c>
      <c r="B97" t="s">
        <v>406</v>
      </c>
      <c r="C97" t="s">
        <v>1887</v>
      </c>
      <c r="D97" t="s">
        <v>14</v>
      </c>
      <c r="E97" t="s">
        <v>13</v>
      </c>
    </row>
    <row r="98" spans="1:5" x14ac:dyDescent="0.25">
      <c r="A98" t="s">
        <v>1886</v>
      </c>
      <c r="B98" t="s">
        <v>1796</v>
      </c>
      <c r="C98" t="s">
        <v>709</v>
      </c>
      <c r="D98" t="s">
        <v>14</v>
      </c>
      <c r="E98" t="s">
        <v>1234</v>
      </c>
    </row>
    <row r="99" spans="1:5" x14ac:dyDescent="0.25">
      <c r="A99" t="s">
        <v>754</v>
      </c>
      <c r="B99" t="s">
        <v>755</v>
      </c>
      <c r="C99" t="s">
        <v>1915</v>
      </c>
      <c r="D99" t="s">
        <v>14</v>
      </c>
      <c r="E99" t="s">
        <v>13</v>
      </c>
    </row>
    <row r="100" spans="1:5" x14ac:dyDescent="0.25">
      <c r="A100" t="s">
        <v>317</v>
      </c>
      <c r="B100" t="s">
        <v>318</v>
      </c>
      <c r="C100" t="s">
        <v>150</v>
      </c>
      <c r="D100" t="s">
        <v>149</v>
      </c>
      <c r="E100" t="s">
        <v>13</v>
      </c>
    </row>
    <row r="101" spans="1:5" x14ac:dyDescent="0.25">
      <c r="A101" t="s">
        <v>869</v>
      </c>
      <c r="B101" t="s">
        <v>870</v>
      </c>
      <c r="C101" t="s">
        <v>1887</v>
      </c>
      <c r="D101" t="s">
        <v>14</v>
      </c>
      <c r="E101" t="s">
        <v>13</v>
      </c>
    </row>
    <row r="102" spans="1:5" x14ac:dyDescent="0.25">
      <c r="A102" t="s">
        <v>452</v>
      </c>
      <c r="B102" t="s">
        <v>453</v>
      </c>
      <c r="C102" t="s">
        <v>1887</v>
      </c>
      <c r="D102" t="s">
        <v>14</v>
      </c>
      <c r="E102" t="s">
        <v>13</v>
      </c>
    </row>
    <row r="103" spans="1:5" x14ac:dyDescent="0.25">
      <c r="A103" t="s">
        <v>713</v>
      </c>
      <c r="B103" t="s">
        <v>714</v>
      </c>
      <c r="C103" t="s">
        <v>1917</v>
      </c>
      <c r="D103" t="s">
        <v>14</v>
      </c>
      <c r="E103" t="s">
        <v>13</v>
      </c>
    </row>
    <row r="104" spans="1:5" x14ac:dyDescent="0.25">
      <c r="A104" t="s">
        <v>1450</v>
      </c>
      <c r="B104" t="s">
        <v>1865</v>
      </c>
      <c r="C104" t="s">
        <v>27</v>
      </c>
      <c r="D104" t="s">
        <v>26</v>
      </c>
      <c r="E104" t="s">
        <v>1234</v>
      </c>
    </row>
    <row r="105" spans="1:5" x14ac:dyDescent="0.25">
      <c r="B105" t="s">
        <v>1692</v>
      </c>
      <c r="C105" t="s">
        <v>27</v>
      </c>
      <c r="D105" t="s">
        <v>26</v>
      </c>
      <c r="E105" t="s">
        <v>1234</v>
      </c>
    </row>
    <row r="106" spans="1:5" x14ac:dyDescent="0.25">
      <c r="A106" t="s">
        <v>1310</v>
      </c>
      <c r="B106" t="s">
        <v>1628</v>
      </c>
      <c r="C106" t="s">
        <v>398</v>
      </c>
      <c r="D106" t="s">
        <v>210</v>
      </c>
      <c r="E106" t="s">
        <v>1234</v>
      </c>
    </row>
    <row r="107" spans="1:5" x14ac:dyDescent="0.25">
      <c r="A107" t="s">
        <v>1375</v>
      </c>
      <c r="B107" t="s">
        <v>1376</v>
      </c>
      <c r="C107" t="s">
        <v>27</v>
      </c>
      <c r="D107" t="s">
        <v>26</v>
      </c>
      <c r="E107" t="s">
        <v>1234</v>
      </c>
    </row>
    <row r="108" spans="1:5" x14ac:dyDescent="0.25">
      <c r="A108" t="s">
        <v>1341</v>
      </c>
      <c r="B108" t="s">
        <v>1403</v>
      </c>
      <c r="C108" t="s">
        <v>27</v>
      </c>
      <c r="D108" t="s">
        <v>26</v>
      </c>
      <c r="E108" t="s">
        <v>1234</v>
      </c>
    </row>
    <row r="109" spans="1:5" x14ac:dyDescent="0.25">
      <c r="A109" t="s">
        <v>361</v>
      </c>
      <c r="B109" t="s">
        <v>362</v>
      </c>
      <c r="C109" t="s">
        <v>27</v>
      </c>
      <c r="D109" t="s">
        <v>26</v>
      </c>
      <c r="E109" t="s">
        <v>13</v>
      </c>
    </row>
    <row r="110" spans="1:5" x14ac:dyDescent="0.25">
      <c r="A110" t="s">
        <v>743</v>
      </c>
      <c r="B110" t="s">
        <v>744</v>
      </c>
      <c r="C110" t="s">
        <v>81</v>
      </c>
      <c r="D110" t="s">
        <v>80</v>
      </c>
      <c r="E110" t="s">
        <v>13</v>
      </c>
    </row>
    <row r="111" spans="1:5" x14ac:dyDescent="0.25">
      <c r="A111" t="s">
        <v>36</v>
      </c>
      <c r="B111" t="s">
        <v>1082</v>
      </c>
      <c r="C111" t="s">
        <v>27</v>
      </c>
      <c r="D111" t="s">
        <v>26</v>
      </c>
      <c r="E111" t="s">
        <v>1001</v>
      </c>
    </row>
    <row r="112" spans="1:5" x14ac:dyDescent="0.25">
      <c r="B112" t="s">
        <v>37</v>
      </c>
      <c r="C112" t="s">
        <v>27</v>
      </c>
      <c r="D112" t="s">
        <v>26</v>
      </c>
      <c r="E112" t="s">
        <v>13</v>
      </c>
    </row>
    <row r="113" spans="1:5" x14ac:dyDescent="0.25">
      <c r="A113" t="s">
        <v>1256</v>
      </c>
      <c r="B113" t="s">
        <v>1257</v>
      </c>
      <c r="C113" t="s">
        <v>1906</v>
      </c>
      <c r="D113" t="s">
        <v>26</v>
      </c>
      <c r="E113" t="s">
        <v>1234</v>
      </c>
    </row>
    <row r="114" spans="1:5" x14ac:dyDescent="0.25">
      <c r="A114" t="s">
        <v>1308</v>
      </c>
      <c r="B114" t="s">
        <v>1309</v>
      </c>
      <c r="C114" t="s">
        <v>574</v>
      </c>
      <c r="D114" t="s">
        <v>26</v>
      </c>
      <c r="E114" t="s">
        <v>1234</v>
      </c>
    </row>
    <row r="115" spans="1:5" x14ac:dyDescent="0.25">
      <c r="A115" t="s">
        <v>1275</v>
      </c>
      <c r="B115" t="s">
        <v>1276</v>
      </c>
      <c r="C115" t="s">
        <v>1887</v>
      </c>
      <c r="D115" t="s">
        <v>14</v>
      </c>
      <c r="E115" t="s">
        <v>1234</v>
      </c>
    </row>
    <row r="116" spans="1:5" x14ac:dyDescent="0.25">
      <c r="A116" t="s">
        <v>651</v>
      </c>
      <c r="B116" t="s">
        <v>652</v>
      </c>
      <c r="C116" t="s">
        <v>46</v>
      </c>
      <c r="D116" t="s">
        <v>45</v>
      </c>
      <c r="E116" t="s">
        <v>13</v>
      </c>
    </row>
    <row r="117" spans="1:5" x14ac:dyDescent="0.25">
      <c r="A117" t="s">
        <v>1437</v>
      </c>
      <c r="B117" t="s">
        <v>1855</v>
      </c>
      <c r="C117" t="s">
        <v>27</v>
      </c>
      <c r="D117" t="s">
        <v>26</v>
      </c>
      <c r="E117" t="s">
        <v>1234</v>
      </c>
    </row>
    <row r="118" spans="1:5" x14ac:dyDescent="0.25">
      <c r="A118" t="s">
        <v>776</v>
      </c>
      <c r="B118" t="s">
        <v>777</v>
      </c>
      <c r="C118" t="s">
        <v>27</v>
      </c>
      <c r="D118" t="s">
        <v>26</v>
      </c>
      <c r="E118" t="s">
        <v>13</v>
      </c>
    </row>
    <row r="119" spans="1:5" x14ac:dyDescent="0.25">
      <c r="A119" t="s">
        <v>248</v>
      </c>
      <c r="B119" t="s">
        <v>249</v>
      </c>
      <c r="C119" t="s">
        <v>119</v>
      </c>
      <c r="D119" t="s">
        <v>118</v>
      </c>
      <c r="E119" t="s">
        <v>13</v>
      </c>
    </row>
    <row r="120" spans="1:5" x14ac:dyDescent="0.25">
      <c r="A120" t="s">
        <v>781</v>
      </c>
      <c r="B120" t="s">
        <v>1023</v>
      </c>
      <c r="C120" t="s">
        <v>1103</v>
      </c>
      <c r="D120" t="s">
        <v>26</v>
      </c>
      <c r="E120" t="s">
        <v>1001</v>
      </c>
    </row>
    <row r="121" spans="1:5" x14ac:dyDescent="0.25">
      <c r="B121" t="s">
        <v>782</v>
      </c>
      <c r="C121" t="s">
        <v>55</v>
      </c>
      <c r="D121" t="s">
        <v>26</v>
      </c>
      <c r="E121" t="s">
        <v>13</v>
      </c>
    </row>
    <row r="122" spans="1:5" x14ac:dyDescent="0.25">
      <c r="A122" t="s">
        <v>1759</v>
      </c>
      <c r="B122" t="s">
        <v>1760</v>
      </c>
      <c r="C122" t="s">
        <v>55</v>
      </c>
      <c r="D122" t="s">
        <v>26</v>
      </c>
      <c r="E122" t="s">
        <v>1001</v>
      </c>
    </row>
    <row r="123" spans="1:5" x14ac:dyDescent="0.25">
      <c r="A123" t="s">
        <v>47</v>
      </c>
      <c r="B123" t="s">
        <v>48</v>
      </c>
      <c r="C123" t="s">
        <v>46</v>
      </c>
      <c r="D123" t="s">
        <v>45</v>
      </c>
      <c r="E123" t="s">
        <v>13</v>
      </c>
    </row>
    <row r="124" spans="1:5" x14ac:dyDescent="0.25">
      <c r="A124" t="s">
        <v>1414</v>
      </c>
      <c r="B124" t="s">
        <v>1768</v>
      </c>
      <c r="C124" t="s">
        <v>27</v>
      </c>
      <c r="D124" t="s">
        <v>26</v>
      </c>
      <c r="E124" t="s">
        <v>1234</v>
      </c>
    </row>
    <row r="125" spans="1:5" x14ac:dyDescent="0.25">
      <c r="A125" t="s">
        <v>28</v>
      </c>
      <c r="B125" t="s">
        <v>29</v>
      </c>
      <c r="C125" t="s">
        <v>27</v>
      </c>
      <c r="D125" t="s">
        <v>26</v>
      </c>
      <c r="E125" t="s">
        <v>13</v>
      </c>
    </row>
    <row r="126" spans="1:5" x14ac:dyDescent="0.25">
      <c r="A126" t="s">
        <v>1413</v>
      </c>
      <c r="B126" t="s">
        <v>1845</v>
      </c>
      <c r="C126" t="s">
        <v>398</v>
      </c>
      <c r="D126" t="s">
        <v>210</v>
      </c>
      <c r="E126" t="s">
        <v>1234</v>
      </c>
    </row>
    <row r="127" spans="1:5" x14ac:dyDescent="0.25">
      <c r="A127" t="s">
        <v>710</v>
      </c>
      <c r="B127" t="s">
        <v>711</v>
      </c>
      <c r="C127" t="s">
        <v>709</v>
      </c>
      <c r="D127" t="s">
        <v>14</v>
      </c>
      <c r="E127" t="s">
        <v>13</v>
      </c>
    </row>
    <row r="128" spans="1:5" x14ac:dyDescent="0.25">
      <c r="A128" t="s">
        <v>774</v>
      </c>
      <c r="B128" t="s">
        <v>775</v>
      </c>
      <c r="C128" t="s">
        <v>1887</v>
      </c>
      <c r="D128" t="s">
        <v>14</v>
      </c>
      <c r="E128" t="s">
        <v>13</v>
      </c>
    </row>
    <row r="129" spans="1:5" x14ac:dyDescent="0.25">
      <c r="A129" t="s">
        <v>611</v>
      </c>
      <c r="B129" t="s">
        <v>612</v>
      </c>
      <c r="C129" t="s">
        <v>27</v>
      </c>
      <c r="D129" t="s">
        <v>26</v>
      </c>
      <c r="E129" t="s">
        <v>13</v>
      </c>
    </row>
    <row r="130" spans="1:5" x14ac:dyDescent="0.25">
      <c r="A130" t="s">
        <v>1245</v>
      </c>
      <c r="B130" t="s">
        <v>1246</v>
      </c>
      <c r="C130" t="s">
        <v>75</v>
      </c>
      <c r="D130" t="s">
        <v>74</v>
      </c>
      <c r="E130" t="s">
        <v>1234</v>
      </c>
    </row>
    <row r="131" spans="1:5" x14ac:dyDescent="0.25">
      <c r="A131" t="s">
        <v>1459</v>
      </c>
      <c r="B131" t="s">
        <v>1663</v>
      </c>
      <c r="C131" t="s">
        <v>27</v>
      </c>
      <c r="D131" t="s">
        <v>26</v>
      </c>
      <c r="E131" t="s">
        <v>1234</v>
      </c>
    </row>
    <row r="132" spans="1:5" x14ac:dyDescent="0.25">
      <c r="A132" t="s">
        <v>104</v>
      </c>
      <c r="B132" t="s">
        <v>105</v>
      </c>
      <c r="C132" t="s">
        <v>27</v>
      </c>
      <c r="D132" t="s">
        <v>26</v>
      </c>
      <c r="E132" t="s">
        <v>13</v>
      </c>
    </row>
    <row r="133" spans="1:5" x14ac:dyDescent="0.25">
      <c r="A133" t="s">
        <v>844</v>
      </c>
      <c r="B133" t="s">
        <v>845</v>
      </c>
      <c r="C133" t="s">
        <v>621</v>
      </c>
      <c r="D133" t="s">
        <v>14</v>
      </c>
      <c r="E133" t="s">
        <v>13</v>
      </c>
    </row>
    <row r="134" spans="1:5" x14ac:dyDescent="0.25">
      <c r="A134" t="s">
        <v>1471</v>
      </c>
      <c r="B134" t="s">
        <v>1194</v>
      </c>
      <c r="C134" t="s">
        <v>71</v>
      </c>
      <c r="D134" t="s">
        <v>51</v>
      </c>
      <c r="E134" t="s">
        <v>1234</v>
      </c>
    </row>
    <row r="135" spans="1:5" x14ac:dyDescent="0.25">
      <c r="A135" t="s">
        <v>618</v>
      </c>
      <c r="B135" t="s">
        <v>619</v>
      </c>
      <c r="C135" t="s">
        <v>230</v>
      </c>
      <c r="D135" t="s">
        <v>229</v>
      </c>
      <c r="E135" t="s">
        <v>13</v>
      </c>
    </row>
    <row r="136" spans="1:5" x14ac:dyDescent="0.25">
      <c r="A136" t="s">
        <v>313</v>
      </c>
      <c r="B136" t="s">
        <v>314</v>
      </c>
      <c r="C136" t="s">
        <v>312</v>
      </c>
      <c r="D136" t="s">
        <v>26</v>
      </c>
      <c r="E136" t="s">
        <v>13</v>
      </c>
    </row>
    <row r="137" spans="1:5" x14ac:dyDescent="0.25">
      <c r="A137" t="s">
        <v>1064</v>
      </c>
      <c r="B137" t="s">
        <v>1065</v>
      </c>
      <c r="C137" t="s">
        <v>27</v>
      </c>
      <c r="D137" t="s">
        <v>26</v>
      </c>
      <c r="E137" t="s">
        <v>1001</v>
      </c>
    </row>
    <row r="138" spans="1:5" x14ac:dyDescent="0.25">
      <c r="A138" t="s">
        <v>204</v>
      </c>
      <c r="B138" t="s">
        <v>887</v>
      </c>
      <c r="C138" t="s">
        <v>203</v>
      </c>
      <c r="D138" t="s">
        <v>26</v>
      </c>
      <c r="E138" t="s">
        <v>13</v>
      </c>
    </row>
    <row r="139" spans="1:5" x14ac:dyDescent="0.25">
      <c r="A139" t="s">
        <v>1431</v>
      </c>
      <c r="B139" t="s">
        <v>1662</v>
      </c>
      <c r="C139" t="s">
        <v>81</v>
      </c>
      <c r="D139" t="s">
        <v>80</v>
      </c>
      <c r="E139" t="s">
        <v>1234</v>
      </c>
    </row>
    <row r="140" spans="1:5" x14ac:dyDescent="0.25">
      <c r="A140" t="s">
        <v>1209</v>
      </c>
      <c r="B140" t="s">
        <v>1210</v>
      </c>
      <c r="C140" t="s">
        <v>1887</v>
      </c>
      <c r="D140" t="s">
        <v>14</v>
      </c>
      <c r="E140" t="s">
        <v>1206</v>
      </c>
    </row>
    <row r="141" spans="1:5" x14ac:dyDescent="0.25">
      <c r="A141" t="s">
        <v>1217</v>
      </c>
      <c r="B141" t="s">
        <v>1218</v>
      </c>
      <c r="C141" t="s">
        <v>1887</v>
      </c>
      <c r="D141" t="s">
        <v>14</v>
      </c>
      <c r="E141" t="s">
        <v>1206</v>
      </c>
    </row>
    <row r="142" spans="1:5" x14ac:dyDescent="0.25">
      <c r="A142" t="s">
        <v>1213</v>
      </c>
      <c r="B142" t="s">
        <v>1214</v>
      </c>
      <c r="C142" t="s">
        <v>1887</v>
      </c>
      <c r="D142" t="s">
        <v>14</v>
      </c>
      <c r="E142" t="s">
        <v>1206</v>
      </c>
    </row>
    <row r="143" spans="1:5" x14ac:dyDescent="0.25">
      <c r="A143" t="s">
        <v>1211</v>
      </c>
      <c r="B143" t="s">
        <v>1212</v>
      </c>
      <c r="C143" t="s">
        <v>1887</v>
      </c>
      <c r="D143" t="s">
        <v>14</v>
      </c>
      <c r="E143" t="s">
        <v>1206</v>
      </c>
    </row>
    <row r="144" spans="1:5" x14ac:dyDescent="0.25">
      <c r="A144" t="s">
        <v>1215</v>
      </c>
      <c r="B144" t="s">
        <v>1216</v>
      </c>
      <c r="C144" t="s">
        <v>1887</v>
      </c>
      <c r="D144" t="s">
        <v>14</v>
      </c>
      <c r="E144" t="s">
        <v>1206</v>
      </c>
    </row>
    <row r="145" spans="1:5" x14ac:dyDescent="0.25">
      <c r="A145" t="s">
        <v>1207</v>
      </c>
      <c r="B145" t="s">
        <v>1208</v>
      </c>
      <c r="C145" t="s">
        <v>1887</v>
      </c>
      <c r="D145" t="s">
        <v>14</v>
      </c>
      <c r="E145" t="s">
        <v>1206</v>
      </c>
    </row>
    <row r="146" spans="1:5" x14ac:dyDescent="0.25">
      <c r="A146" t="s">
        <v>1221</v>
      </c>
      <c r="B146" t="s">
        <v>1222</v>
      </c>
      <c r="C146" t="s">
        <v>709</v>
      </c>
      <c r="D146" t="s">
        <v>14</v>
      </c>
      <c r="E146" t="s">
        <v>1206</v>
      </c>
    </row>
    <row r="147" spans="1:5" x14ac:dyDescent="0.25">
      <c r="A147" t="s">
        <v>1223</v>
      </c>
      <c r="B147" t="s">
        <v>1224</v>
      </c>
      <c r="C147" t="s">
        <v>81</v>
      </c>
      <c r="D147" t="s">
        <v>80</v>
      </c>
      <c r="E147" t="s">
        <v>1206</v>
      </c>
    </row>
    <row r="148" spans="1:5" x14ac:dyDescent="0.25">
      <c r="A148" t="s">
        <v>1225</v>
      </c>
      <c r="B148" t="s">
        <v>1226</v>
      </c>
      <c r="C148" t="s">
        <v>27</v>
      </c>
      <c r="D148" t="s">
        <v>26</v>
      </c>
      <c r="E148" t="s">
        <v>1206</v>
      </c>
    </row>
    <row r="149" spans="1:5" x14ac:dyDescent="0.25">
      <c r="A149" t="s">
        <v>237</v>
      </c>
      <c r="B149" t="s">
        <v>238</v>
      </c>
      <c r="C149" t="s">
        <v>236</v>
      </c>
      <c r="D149" t="s">
        <v>26</v>
      </c>
      <c r="E149" t="s">
        <v>13</v>
      </c>
    </row>
    <row r="150" spans="1:5" x14ac:dyDescent="0.25">
      <c r="A150" t="s">
        <v>131</v>
      </c>
      <c r="B150" t="s">
        <v>132</v>
      </c>
      <c r="C150" t="s">
        <v>1887</v>
      </c>
      <c r="D150" t="s">
        <v>14</v>
      </c>
      <c r="E150" t="s">
        <v>13</v>
      </c>
    </row>
    <row r="151" spans="1:5" x14ac:dyDescent="0.25">
      <c r="A151" t="s">
        <v>86</v>
      </c>
      <c r="B151" t="s">
        <v>87</v>
      </c>
      <c r="C151" t="s">
        <v>81</v>
      </c>
      <c r="D151" t="s">
        <v>80</v>
      </c>
      <c r="E151" t="s">
        <v>13</v>
      </c>
    </row>
    <row r="152" spans="1:5" x14ac:dyDescent="0.25">
      <c r="A152" t="s">
        <v>933</v>
      </c>
      <c r="B152" t="s">
        <v>1621</v>
      </c>
      <c r="C152" t="s">
        <v>81</v>
      </c>
      <c r="D152" t="s">
        <v>80</v>
      </c>
      <c r="E152" t="s">
        <v>1234</v>
      </c>
    </row>
    <row r="153" spans="1:5" x14ac:dyDescent="0.25">
      <c r="B153" t="s">
        <v>1290</v>
      </c>
      <c r="C153" t="s">
        <v>81</v>
      </c>
      <c r="D153" t="s">
        <v>80</v>
      </c>
      <c r="E153" t="s">
        <v>1234</v>
      </c>
    </row>
    <row r="154" spans="1:5" x14ac:dyDescent="0.25">
      <c r="B154" t="s">
        <v>934</v>
      </c>
      <c r="C154" t="s">
        <v>81</v>
      </c>
      <c r="D154" t="s">
        <v>80</v>
      </c>
      <c r="E154" t="s">
        <v>913</v>
      </c>
    </row>
    <row r="155" spans="1:5" x14ac:dyDescent="0.25">
      <c r="A155" t="s">
        <v>377</v>
      </c>
      <c r="B155" t="s">
        <v>378</v>
      </c>
      <c r="C155" t="s">
        <v>376</v>
      </c>
      <c r="D155" t="s">
        <v>26</v>
      </c>
      <c r="E155" t="s">
        <v>13</v>
      </c>
    </row>
    <row r="156" spans="1:5" x14ac:dyDescent="0.25">
      <c r="A156" t="s">
        <v>56</v>
      </c>
      <c r="B156" t="s">
        <v>57</v>
      </c>
      <c r="C156" t="s">
        <v>55</v>
      </c>
      <c r="D156" t="s">
        <v>26</v>
      </c>
      <c r="E156" t="s">
        <v>13</v>
      </c>
    </row>
    <row r="157" spans="1:5" x14ac:dyDescent="0.25">
      <c r="A157" t="s">
        <v>357</v>
      </c>
      <c r="B157" t="s">
        <v>358</v>
      </c>
      <c r="C157" t="s">
        <v>27</v>
      </c>
      <c r="D157" t="s">
        <v>26</v>
      </c>
      <c r="E157" t="s">
        <v>13</v>
      </c>
    </row>
    <row r="158" spans="1:5" x14ac:dyDescent="0.25">
      <c r="A158" t="s">
        <v>715</v>
      </c>
      <c r="B158" t="s">
        <v>716</v>
      </c>
      <c r="C158" t="s">
        <v>27</v>
      </c>
      <c r="D158" t="s">
        <v>26</v>
      </c>
      <c r="E158" t="s">
        <v>13</v>
      </c>
    </row>
    <row r="159" spans="1:5" x14ac:dyDescent="0.25">
      <c r="A159" t="s">
        <v>673</v>
      </c>
      <c r="B159" t="s">
        <v>674</v>
      </c>
      <c r="C159" t="s">
        <v>1892</v>
      </c>
      <c r="D159" t="s">
        <v>26</v>
      </c>
      <c r="E159" t="s">
        <v>13</v>
      </c>
    </row>
    <row r="160" spans="1:5" x14ac:dyDescent="0.25">
      <c r="A160" t="s">
        <v>280</v>
      </c>
      <c r="B160" t="s">
        <v>281</v>
      </c>
      <c r="C160" t="s">
        <v>46</v>
      </c>
      <c r="D160" t="s">
        <v>45</v>
      </c>
      <c r="E160" t="s">
        <v>13</v>
      </c>
    </row>
    <row r="161" spans="1:5" x14ac:dyDescent="0.25">
      <c r="A161" t="s">
        <v>538</v>
      </c>
      <c r="B161" t="s">
        <v>539</v>
      </c>
      <c r="C161" t="s">
        <v>230</v>
      </c>
      <c r="D161" t="s">
        <v>229</v>
      </c>
      <c r="E161" t="s">
        <v>13</v>
      </c>
    </row>
    <row r="162" spans="1:5" x14ac:dyDescent="0.25">
      <c r="A162" t="s">
        <v>433</v>
      </c>
      <c r="B162" t="s">
        <v>434</v>
      </c>
      <c r="C162" t="s">
        <v>81</v>
      </c>
      <c r="D162" t="s">
        <v>80</v>
      </c>
      <c r="E162" t="s">
        <v>13</v>
      </c>
    </row>
    <row r="163" spans="1:5" x14ac:dyDescent="0.25">
      <c r="A163" t="s">
        <v>427</v>
      </c>
      <c r="B163" t="s">
        <v>428</v>
      </c>
      <c r="C163" t="s">
        <v>426</v>
      </c>
      <c r="D163" t="s">
        <v>26</v>
      </c>
      <c r="E163" t="s">
        <v>13</v>
      </c>
    </row>
    <row r="164" spans="1:5" x14ac:dyDescent="0.25">
      <c r="A164" t="s">
        <v>335</v>
      </c>
      <c r="B164" t="s">
        <v>336</v>
      </c>
      <c r="C164" t="s">
        <v>61</v>
      </c>
      <c r="D164" t="s">
        <v>26</v>
      </c>
      <c r="E164" t="s">
        <v>13</v>
      </c>
    </row>
    <row r="165" spans="1:5" x14ac:dyDescent="0.25">
      <c r="A165" t="s">
        <v>227</v>
      </c>
      <c r="B165" t="s">
        <v>228</v>
      </c>
      <c r="C165" t="s">
        <v>27</v>
      </c>
      <c r="D165" t="s">
        <v>26</v>
      </c>
      <c r="E165" t="s">
        <v>13</v>
      </c>
    </row>
    <row r="166" spans="1:5" x14ac:dyDescent="0.25">
      <c r="A166" t="s">
        <v>1473</v>
      </c>
      <c r="B166" t="s">
        <v>1752</v>
      </c>
      <c r="C166" t="s">
        <v>1172</v>
      </c>
      <c r="D166" t="s">
        <v>675</v>
      </c>
      <c r="E166" t="s">
        <v>1234</v>
      </c>
    </row>
    <row r="167" spans="1:5" x14ac:dyDescent="0.25">
      <c r="B167" t="s">
        <v>1876</v>
      </c>
      <c r="C167" t="s">
        <v>1172</v>
      </c>
      <c r="D167" t="s">
        <v>675</v>
      </c>
      <c r="E167" t="s">
        <v>1234</v>
      </c>
    </row>
    <row r="168" spans="1:5" x14ac:dyDescent="0.25">
      <c r="A168" t="s">
        <v>1422</v>
      </c>
      <c r="B168" t="s">
        <v>1648</v>
      </c>
      <c r="C168" t="s">
        <v>27</v>
      </c>
      <c r="D168" t="s">
        <v>26</v>
      </c>
      <c r="E168" t="s">
        <v>1234</v>
      </c>
    </row>
    <row r="169" spans="1:5" x14ac:dyDescent="0.25">
      <c r="A169" t="s">
        <v>583</v>
      </c>
      <c r="B169" t="s">
        <v>584</v>
      </c>
      <c r="C169" t="s">
        <v>582</v>
      </c>
      <c r="D169" t="s">
        <v>118</v>
      </c>
      <c r="E169" t="s">
        <v>13</v>
      </c>
    </row>
    <row r="170" spans="1:5" x14ac:dyDescent="0.25">
      <c r="A170" t="s">
        <v>1440</v>
      </c>
      <c r="B170" t="s">
        <v>1857</v>
      </c>
      <c r="C170" t="s">
        <v>273</v>
      </c>
      <c r="D170" t="s">
        <v>110</v>
      </c>
      <c r="E170" t="s">
        <v>1234</v>
      </c>
    </row>
    <row r="171" spans="1:5" x14ac:dyDescent="0.25">
      <c r="B171" t="s">
        <v>1703</v>
      </c>
      <c r="C171" t="s">
        <v>273</v>
      </c>
      <c r="D171" t="s">
        <v>110</v>
      </c>
      <c r="E171" t="s">
        <v>1234</v>
      </c>
    </row>
    <row r="172" spans="1:5" x14ac:dyDescent="0.25">
      <c r="A172" t="s">
        <v>604</v>
      </c>
      <c r="B172" t="s">
        <v>605</v>
      </c>
      <c r="C172" t="s">
        <v>75</v>
      </c>
      <c r="D172" t="s">
        <v>74</v>
      </c>
      <c r="E172" t="s">
        <v>13</v>
      </c>
    </row>
    <row r="173" spans="1:5" x14ac:dyDescent="0.25">
      <c r="A173" t="s">
        <v>1432</v>
      </c>
      <c r="B173" t="s">
        <v>1740</v>
      </c>
      <c r="C173" t="s">
        <v>1149</v>
      </c>
      <c r="D173" t="s">
        <v>26</v>
      </c>
      <c r="E173" t="s">
        <v>1234</v>
      </c>
    </row>
    <row r="174" spans="1:5" x14ac:dyDescent="0.25">
      <c r="C174" t="s">
        <v>1738</v>
      </c>
      <c r="D174" t="s">
        <v>26</v>
      </c>
      <c r="E174" t="s">
        <v>1234</v>
      </c>
    </row>
    <row r="175" spans="1:5" x14ac:dyDescent="0.25">
      <c r="A175" t="s">
        <v>578</v>
      </c>
      <c r="B175" t="s">
        <v>579</v>
      </c>
      <c r="C175" t="s">
        <v>577</v>
      </c>
      <c r="D175" t="s">
        <v>26</v>
      </c>
      <c r="E175" t="s">
        <v>13</v>
      </c>
    </row>
    <row r="176" spans="1:5" x14ac:dyDescent="0.25">
      <c r="A176" t="s">
        <v>170</v>
      </c>
      <c r="B176" t="s">
        <v>171</v>
      </c>
      <c r="C176" t="s">
        <v>169</v>
      </c>
      <c r="D176" t="s">
        <v>26</v>
      </c>
      <c r="E176" t="s">
        <v>13</v>
      </c>
    </row>
    <row r="177" spans="1:5" x14ac:dyDescent="0.25">
      <c r="A177" t="s">
        <v>760</v>
      </c>
      <c r="B177" t="s">
        <v>761</v>
      </c>
      <c r="C177" t="s">
        <v>169</v>
      </c>
      <c r="D177" t="s">
        <v>26</v>
      </c>
      <c r="E177" t="s">
        <v>13</v>
      </c>
    </row>
    <row r="178" spans="1:5" x14ac:dyDescent="0.25">
      <c r="A178" t="s">
        <v>920</v>
      </c>
      <c r="B178" t="s">
        <v>921</v>
      </c>
      <c r="C178" t="s">
        <v>81</v>
      </c>
      <c r="D178" t="s">
        <v>80</v>
      </c>
      <c r="E178" t="s">
        <v>913</v>
      </c>
    </row>
    <row r="179" spans="1:5" x14ac:dyDescent="0.25">
      <c r="A179" t="s">
        <v>958</v>
      </c>
      <c r="B179" t="s">
        <v>959</v>
      </c>
      <c r="C179" t="s">
        <v>1895</v>
      </c>
      <c r="D179" t="s">
        <v>80</v>
      </c>
      <c r="E179" t="s">
        <v>913</v>
      </c>
    </row>
    <row r="180" spans="1:5" x14ac:dyDescent="0.25">
      <c r="A180" t="s">
        <v>184</v>
      </c>
      <c r="B180" t="s">
        <v>185</v>
      </c>
      <c r="C180" t="s">
        <v>1923</v>
      </c>
      <c r="D180" t="s">
        <v>26</v>
      </c>
      <c r="E180" t="s">
        <v>13</v>
      </c>
    </row>
    <row r="181" spans="1:5" x14ac:dyDescent="0.25">
      <c r="A181" t="s">
        <v>495</v>
      </c>
      <c r="B181" t="s">
        <v>496</v>
      </c>
      <c r="C181" t="s">
        <v>27</v>
      </c>
      <c r="D181" t="s">
        <v>26</v>
      </c>
      <c r="E181" t="s">
        <v>13</v>
      </c>
    </row>
    <row r="182" spans="1:5" x14ac:dyDescent="0.25">
      <c r="A182" t="s">
        <v>705</v>
      </c>
      <c r="B182" t="s">
        <v>706</v>
      </c>
      <c r="C182" t="s">
        <v>1906</v>
      </c>
      <c r="D182" t="s">
        <v>26</v>
      </c>
      <c r="E182" t="s">
        <v>13</v>
      </c>
    </row>
    <row r="183" spans="1:5" x14ac:dyDescent="0.25">
      <c r="A183" t="s">
        <v>952</v>
      </c>
      <c r="B183" t="s">
        <v>953</v>
      </c>
      <c r="C183" t="s">
        <v>1887</v>
      </c>
      <c r="D183" t="s">
        <v>14</v>
      </c>
      <c r="E183" t="s">
        <v>913</v>
      </c>
    </row>
    <row r="184" spans="1:5" x14ac:dyDescent="0.25">
      <c r="A184" t="s">
        <v>489</v>
      </c>
      <c r="B184" t="s">
        <v>490</v>
      </c>
      <c r="C184" t="s">
        <v>119</v>
      </c>
      <c r="D184" t="s">
        <v>118</v>
      </c>
      <c r="E184" t="s">
        <v>13</v>
      </c>
    </row>
    <row r="185" spans="1:5" x14ac:dyDescent="0.25">
      <c r="A185" t="s">
        <v>732</v>
      </c>
      <c r="B185" t="s">
        <v>733</v>
      </c>
      <c r="C185" t="s">
        <v>731</v>
      </c>
      <c r="D185" t="s">
        <v>118</v>
      </c>
      <c r="E185" t="s">
        <v>13</v>
      </c>
    </row>
    <row r="186" spans="1:5" x14ac:dyDescent="0.25">
      <c r="A186" t="s">
        <v>108</v>
      </c>
      <c r="B186" t="s">
        <v>109</v>
      </c>
      <c r="C186" t="s">
        <v>1887</v>
      </c>
      <c r="D186" t="s">
        <v>14</v>
      </c>
      <c r="E186" t="s">
        <v>13</v>
      </c>
    </row>
    <row r="187" spans="1:5" x14ac:dyDescent="0.25">
      <c r="A187" t="s">
        <v>918</v>
      </c>
      <c r="B187" t="s">
        <v>919</v>
      </c>
      <c r="C187" t="s">
        <v>1887</v>
      </c>
      <c r="D187" t="s">
        <v>14</v>
      </c>
      <c r="E187" t="s">
        <v>913</v>
      </c>
    </row>
    <row r="188" spans="1:5" x14ac:dyDescent="0.25">
      <c r="A188" t="s">
        <v>1447</v>
      </c>
      <c r="B188" t="s">
        <v>1862</v>
      </c>
      <c r="C188" t="s">
        <v>27</v>
      </c>
      <c r="D188" t="s">
        <v>26</v>
      </c>
      <c r="E188" t="s">
        <v>1234</v>
      </c>
    </row>
    <row r="189" spans="1:5" x14ac:dyDescent="0.25">
      <c r="A189" t="s">
        <v>987</v>
      </c>
      <c r="B189" t="s">
        <v>988</v>
      </c>
      <c r="C189" t="s">
        <v>236</v>
      </c>
      <c r="D189" t="s">
        <v>26</v>
      </c>
      <c r="E189" t="s">
        <v>913</v>
      </c>
    </row>
    <row r="190" spans="1:5" x14ac:dyDescent="0.25">
      <c r="A190" t="s">
        <v>1409</v>
      </c>
      <c r="B190" t="s">
        <v>1664</v>
      </c>
      <c r="C190" t="s">
        <v>81</v>
      </c>
      <c r="D190" t="s">
        <v>80</v>
      </c>
      <c r="E190" t="s">
        <v>1234</v>
      </c>
    </row>
    <row r="191" spans="1:5" x14ac:dyDescent="0.25">
      <c r="A191" t="s">
        <v>944</v>
      </c>
      <c r="B191" t="s">
        <v>945</v>
      </c>
      <c r="C191" t="s">
        <v>1915</v>
      </c>
      <c r="D191" t="s">
        <v>14</v>
      </c>
      <c r="E191" t="s">
        <v>913</v>
      </c>
    </row>
    <row r="192" spans="1:5" x14ac:dyDescent="0.25">
      <c r="A192" t="s">
        <v>1321</v>
      </c>
      <c r="B192" t="s">
        <v>1501</v>
      </c>
      <c r="C192" t="s">
        <v>535</v>
      </c>
      <c r="D192" t="s">
        <v>26</v>
      </c>
      <c r="E192" t="s">
        <v>1234</v>
      </c>
    </row>
    <row r="193" spans="1:5" x14ac:dyDescent="0.25">
      <c r="A193" t="s">
        <v>1930</v>
      </c>
      <c r="B193" t="s">
        <v>1796</v>
      </c>
      <c r="C193" t="s">
        <v>709</v>
      </c>
      <c r="D193" t="s">
        <v>14</v>
      </c>
      <c r="E193" t="s">
        <v>1234</v>
      </c>
    </row>
    <row r="194" spans="1:5" x14ac:dyDescent="0.25">
      <c r="A194" t="s">
        <v>993</v>
      </c>
      <c r="B194" t="s">
        <v>994</v>
      </c>
      <c r="C194" t="s">
        <v>1887</v>
      </c>
      <c r="D194" t="s">
        <v>14</v>
      </c>
      <c r="E194" t="s">
        <v>913</v>
      </c>
    </row>
    <row r="195" spans="1:5" x14ac:dyDescent="0.25">
      <c r="A195" t="s">
        <v>102</v>
      </c>
      <c r="B195" t="s">
        <v>103</v>
      </c>
      <c r="C195" t="s">
        <v>101</v>
      </c>
      <c r="D195" t="s">
        <v>26</v>
      </c>
      <c r="E195" t="s">
        <v>13</v>
      </c>
    </row>
    <row r="196" spans="1:5" x14ac:dyDescent="0.25">
      <c r="A196" t="s">
        <v>82</v>
      </c>
      <c r="B196" t="s">
        <v>83</v>
      </c>
      <c r="C196" t="s">
        <v>81</v>
      </c>
      <c r="D196" t="s">
        <v>80</v>
      </c>
      <c r="E196" t="s">
        <v>13</v>
      </c>
    </row>
    <row r="197" spans="1:5" x14ac:dyDescent="0.25">
      <c r="A197" t="s">
        <v>935</v>
      </c>
      <c r="B197" t="s">
        <v>936</v>
      </c>
      <c r="C197" t="s">
        <v>1887</v>
      </c>
      <c r="D197" t="s">
        <v>14</v>
      </c>
      <c r="E197" t="s">
        <v>913</v>
      </c>
    </row>
    <row r="198" spans="1:5" x14ac:dyDescent="0.25">
      <c r="A198" t="s">
        <v>564</v>
      </c>
      <c r="B198" t="s">
        <v>565</v>
      </c>
      <c r="C198" t="s">
        <v>1903</v>
      </c>
      <c r="D198" t="s">
        <v>26</v>
      </c>
      <c r="E198" t="s">
        <v>13</v>
      </c>
    </row>
    <row r="199" spans="1:5" x14ac:dyDescent="0.25">
      <c r="A199" t="s">
        <v>419</v>
      </c>
      <c r="B199" t="s">
        <v>420</v>
      </c>
      <c r="C199" t="s">
        <v>1889</v>
      </c>
      <c r="D199" t="s">
        <v>118</v>
      </c>
      <c r="E199" t="s">
        <v>13</v>
      </c>
    </row>
    <row r="200" spans="1:5" x14ac:dyDescent="0.25">
      <c r="A200" t="s">
        <v>989</v>
      </c>
      <c r="B200" t="s">
        <v>990</v>
      </c>
      <c r="C200" t="s">
        <v>1887</v>
      </c>
      <c r="D200" t="s">
        <v>14</v>
      </c>
      <c r="E200" t="s">
        <v>913</v>
      </c>
    </row>
    <row r="201" spans="1:5" x14ac:dyDescent="0.25">
      <c r="A201" t="s">
        <v>201</v>
      </c>
      <c r="B201" t="s">
        <v>202</v>
      </c>
      <c r="C201" t="s">
        <v>1887</v>
      </c>
      <c r="D201" t="s">
        <v>14</v>
      </c>
      <c r="E201" t="s">
        <v>13</v>
      </c>
    </row>
    <row r="202" spans="1:5" x14ac:dyDescent="0.25">
      <c r="A202" t="s">
        <v>487</v>
      </c>
      <c r="B202" t="s">
        <v>488</v>
      </c>
      <c r="C202" t="s">
        <v>486</v>
      </c>
      <c r="D202" t="s">
        <v>26</v>
      </c>
      <c r="E202" t="s">
        <v>13</v>
      </c>
    </row>
    <row r="203" spans="1:5" x14ac:dyDescent="0.25">
      <c r="A203" t="s">
        <v>756</v>
      </c>
      <c r="B203" t="s">
        <v>757</v>
      </c>
      <c r="C203" t="s">
        <v>1907</v>
      </c>
      <c r="D203" t="s">
        <v>26</v>
      </c>
      <c r="E203" t="s">
        <v>13</v>
      </c>
    </row>
    <row r="204" spans="1:5" x14ac:dyDescent="0.25">
      <c r="A204" t="s">
        <v>1456</v>
      </c>
      <c r="B204" t="s">
        <v>1516</v>
      </c>
      <c r="C204" t="s">
        <v>1178</v>
      </c>
      <c r="D204" t="s">
        <v>176</v>
      </c>
      <c r="E204" t="s">
        <v>1234</v>
      </c>
    </row>
    <row r="205" spans="1:5" x14ac:dyDescent="0.25">
      <c r="A205" t="s">
        <v>1273</v>
      </c>
      <c r="B205" t="s">
        <v>1274</v>
      </c>
      <c r="C205" t="s">
        <v>1928</v>
      </c>
      <c r="D205" t="s">
        <v>26</v>
      </c>
      <c r="E205" t="s">
        <v>1234</v>
      </c>
    </row>
    <row r="206" spans="1:5" x14ac:dyDescent="0.25">
      <c r="A206" t="s">
        <v>1444</v>
      </c>
      <c r="B206" t="s">
        <v>1741</v>
      </c>
      <c r="C206" t="s">
        <v>189</v>
      </c>
      <c r="D206" t="s">
        <v>26</v>
      </c>
      <c r="E206" t="s">
        <v>1234</v>
      </c>
    </row>
    <row r="207" spans="1:5" x14ac:dyDescent="0.25">
      <c r="A207" t="s">
        <v>798</v>
      </c>
      <c r="B207" t="s">
        <v>799</v>
      </c>
      <c r="C207" t="s">
        <v>306</v>
      </c>
      <c r="D207" t="s">
        <v>92</v>
      </c>
      <c r="E207" t="s">
        <v>13</v>
      </c>
    </row>
    <row r="208" spans="1:5" x14ac:dyDescent="0.25">
      <c r="A208" t="s">
        <v>34</v>
      </c>
      <c r="B208" t="s">
        <v>35</v>
      </c>
      <c r="C208" t="s">
        <v>1906</v>
      </c>
      <c r="D208" t="s">
        <v>26</v>
      </c>
      <c r="E208" t="s">
        <v>13</v>
      </c>
    </row>
    <row r="209" spans="1:5" x14ac:dyDescent="0.25">
      <c r="A209" t="s">
        <v>692</v>
      </c>
      <c r="B209" t="s">
        <v>1488</v>
      </c>
      <c r="C209" t="s">
        <v>81</v>
      </c>
      <c r="D209" t="s">
        <v>80</v>
      </c>
      <c r="E209" t="s">
        <v>13</v>
      </c>
    </row>
    <row r="210" spans="1:5" x14ac:dyDescent="0.25">
      <c r="A210" t="s">
        <v>1070</v>
      </c>
      <c r="B210" t="s">
        <v>1071</v>
      </c>
      <c r="C210" t="s">
        <v>61</v>
      </c>
      <c r="D210" t="s">
        <v>26</v>
      </c>
      <c r="E210" t="s">
        <v>1001</v>
      </c>
    </row>
    <row r="211" spans="1:5" x14ac:dyDescent="0.25">
      <c r="A211" t="s">
        <v>136</v>
      </c>
      <c r="B211" t="s">
        <v>137</v>
      </c>
      <c r="C211" t="s">
        <v>27</v>
      </c>
      <c r="D211" t="s">
        <v>26</v>
      </c>
      <c r="E211" t="s">
        <v>13</v>
      </c>
    </row>
    <row r="212" spans="1:5" x14ac:dyDescent="0.25">
      <c r="A212" t="s">
        <v>594</v>
      </c>
      <c r="B212" t="s">
        <v>595</v>
      </c>
      <c r="C212" t="s">
        <v>81</v>
      </c>
      <c r="D212" t="s">
        <v>80</v>
      </c>
      <c r="E212" t="s">
        <v>13</v>
      </c>
    </row>
    <row r="213" spans="1:5" x14ac:dyDescent="0.25">
      <c r="A213" t="s">
        <v>1277</v>
      </c>
      <c r="B213" t="s">
        <v>1278</v>
      </c>
      <c r="C213" t="s">
        <v>319</v>
      </c>
      <c r="D213" t="s">
        <v>26</v>
      </c>
      <c r="E213" t="s">
        <v>1234</v>
      </c>
    </row>
    <row r="214" spans="1:5" x14ac:dyDescent="0.25">
      <c r="A214" t="s">
        <v>644</v>
      </c>
      <c r="B214" t="s">
        <v>1843</v>
      </c>
      <c r="C214" t="s">
        <v>27</v>
      </c>
      <c r="D214" t="s">
        <v>26</v>
      </c>
      <c r="E214" t="s">
        <v>1001</v>
      </c>
    </row>
    <row r="215" spans="1:5" x14ac:dyDescent="0.25">
      <c r="B215" t="s">
        <v>645</v>
      </c>
      <c r="C215" t="s">
        <v>27</v>
      </c>
      <c r="D215" t="s">
        <v>26</v>
      </c>
      <c r="E215" t="s">
        <v>13</v>
      </c>
    </row>
    <row r="216" spans="1:5" x14ac:dyDescent="0.25">
      <c r="A216" t="s">
        <v>683</v>
      </c>
      <c r="B216" t="s">
        <v>684</v>
      </c>
      <c r="C216" t="s">
        <v>138</v>
      </c>
      <c r="D216" t="s">
        <v>26</v>
      </c>
      <c r="E216" t="s">
        <v>13</v>
      </c>
    </row>
    <row r="217" spans="1:5" x14ac:dyDescent="0.25">
      <c r="A217" t="s">
        <v>1295</v>
      </c>
      <c r="B217" t="s">
        <v>1296</v>
      </c>
      <c r="C217" t="s">
        <v>27</v>
      </c>
      <c r="D217" t="s">
        <v>26</v>
      </c>
      <c r="E217" t="s">
        <v>1234</v>
      </c>
    </row>
    <row r="218" spans="1:5" x14ac:dyDescent="0.25">
      <c r="A218" t="s">
        <v>2262</v>
      </c>
      <c r="B218" t="s">
        <v>111</v>
      </c>
      <c r="C218" t="s">
        <v>273</v>
      </c>
      <c r="D218" t="s">
        <v>110</v>
      </c>
      <c r="E218" t="s">
        <v>2157</v>
      </c>
    </row>
    <row r="219" spans="1:5" x14ac:dyDescent="0.25">
      <c r="A219" t="s">
        <v>763</v>
      </c>
      <c r="B219" t="s">
        <v>764</v>
      </c>
      <c r="C219" t="s">
        <v>762</v>
      </c>
      <c r="D219" t="s">
        <v>26</v>
      </c>
      <c r="E219" t="s">
        <v>13</v>
      </c>
    </row>
    <row r="220" spans="1:5" x14ac:dyDescent="0.25">
      <c r="A220" t="s">
        <v>276</v>
      </c>
      <c r="B220" t="s">
        <v>277</v>
      </c>
      <c r="C220" t="s">
        <v>27</v>
      </c>
      <c r="D220" t="s">
        <v>26</v>
      </c>
      <c r="E220" t="s">
        <v>13</v>
      </c>
    </row>
    <row r="221" spans="1:5" x14ac:dyDescent="0.25">
      <c r="A221" t="s">
        <v>1448</v>
      </c>
      <c r="B221" t="s">
        <v>1863</v>
      </c>
      <c r="C221" t="s">
        <v>138</v>
      </c>
      <c r="D221" t="s">
        <v>26</v>
      </c>
      <c r="E221" t="s">
        <v>1234</v>
      </c>
    </row>
    <row r="222" spans="1:5" x14ac:dyDescent="0.25">
      <c r="B222" t="s">
        <v>1883</v>
      </c>
      <c r="C222" t="s">
        <v>138</v>
      </c>
      <c r="D222" t="s">
        <v>26</v>
      </c>
      <c r="E222" t="s">
        <v>1234</v>
      </c>
    </row>
    <row r="223" spans="1:5" x14ac:dyDescent="0.25">
      <c r="A223" t="s">
        <v>1771</v>
      </c>
      <c r="B223" t="s">
        <v>1775</v>
      </c>
      <c r="C223" t="s">
        <v>52</v>
      </c>
      <c r="D223" t="s">
        <v>51</v>
      </c>
      <c r="E223" t="s">
        <v>13</v>
      </c>
    </row>
    <row r="224" spans="1:5" x14ac:dyDescent="0.25">
      <c r="A224" t="s">
        <v>2277</v>
      </c>
      <c r="B224" t="s">
        <v>2068</v>
      </c>
      <c r="C224" t="s">
        <v>1887</v>
      </c>
      <c r="D224" t="s">
        <v>14</v>
      </c>
      <c r="E224" t="s">
        <v>2157</v>
      </c>
    </row>
    <row r="225" spans="1:5" x14ac:dyDescent="0.25">
      <c r="A225" t="s">
        <v>145</v>
      </c>
      <c r="B225" t="s">
        <v>146</v>
      </c>
      <c r="C225" t="s">
        <v>1904</v>
      </c>
      <c r="D225" t="s">
        <v>22</v>
      </c>
      <c r="E225" t="s">
        <v>13</v>
      </c>
    </row>
    <row r="226" spans="1:5" x14ac:dyDescent="0.25">
      <c r="A226" t="s">
        <v>1312</v>
      </c>
      <c r="B226" t="s">
        <v>1313</v>
      </c>
      <c r="C226" t="s">
        <v>398</v>
      </c>
      <c r="D226" t="s">
        <v>210</v>
      </c>
      <c r="E226" t="s">
        <v>1234</v>
      </c>
    </row>
    <row r="227" spans="1:5" x14ac:dyDescent="0.25">
      <c r="A227" t="s">
        <v>355</v>
      </c>
      <c r="B227" t="s">
        <v>356</v>
      </c>
      <c r="C227" t="s">
        <v>1887</v>
      </c>
      <c r="D227" t="s">
        <v>14</v>
      </c>
      <c r="E227" t="s">
        <v>13</v>
      </c>
    </row>
    <row r="228" spans="1:5" x14ac:dyDescent="0.25">
      <c r="A228" t="s">
        <v>509</v>
      </c>
      <c r="B228" t="s">
        <v>510</v>
      </c>
      <c r="C228" t="s">
        <v>1887</v>
      </c>
      <c r="D228" t="s">
        <v>14</v>
      </c>
      <c r="E228" t="s">
        <v>13</v>
      </c>
    </row>
    <row r="229" spans="1:5" x14ac:dyDescent="0.25">
      <c r="A229" t="s">
        <v>523</v>
      </c>
      <c r="B229" t="s">
        <v>524</v>
      </c>
      <c r="C229" t="s">
        <v>27</v>
      </c>
      <c r="D229" t="s">
        <v>26</v>
      </c>
      <c r="E229" t="s">
        <v>13</v>
      </c>
    </row>
    <row r="230" spans="1:5" x14ac:dyDescent="0.25">
      <c r="A230" t="s">
        <v>561</v>
      </c>
      <c r="B230" t="s">
        <v>562</v>
      </c>
      <c r="C230" t="s">
        <v>27</v>
      </c>
      <c r="D230" t="s">
        <v>26</v>
      </c>
      <c r="E230" t="s">
        <v>13</v>
      </c>
    </row>
    <row r="231" spans="1:5" x14ac:dyDescent="0.25">
      <c r="A231" t="s">
        <v>1006</v>
      </c>
      <c r="B231" t="s">
        <v>1007</v>
      </c>
      <c r="C231" t="s">
        <v>203</v>
      </c>
      <c r="D231" t="s">
        <v>26</v>
      </c>
      <c r="E231" t="s">
        <v>1001</v>
      </c>
    </row>
    <row r="232" spans="1:5" x14ac:dyDescent="0.25">
      <c r="A232" t="s">
        <v>789</v>
      </c>
      <c r="B232" t="s">
        <v>790</v>
      </c>
      <c r="C232" t="s">
        <v>788</v>
      </c>
      <c r="D232" t="s">
        <v>26</v>
      </c>
      <c r="E232" t="s">
        <v>13</v>
      </c>
    </row>
    <row r="233" spans="1:5" x14ac:dyDescent="0.25">
      <c r="A233" t="s">
        <v>363</v>
      </c>
      <c r="B233" t="s">
        <v>364</v>
      </c>
      <c r="C233" t="s">
        <v>306</v>
      </c>
      <c r="D233" t="s">
        <v>92</v>
      </c>
      <c r="E233" t="s">
        <v>13</v>
      </c>
    </row>
    <row r="234" spans="1:5" x14ac:dyDescent="0.25">
      <c r="A234" t="s">
        <v>1429</v>
      </c>
      <c r="B234" t="s">
        <v>1852</v>
      </c>
      <c r="C234" t="s">
        <v>230</v>
      </c>
      <c r="D234" t="s">
        <v>229</v>
      </c>
      <c r="E234" t="s">
        <v>1234</v>
      </c>
    </row>
    <row r="235" spans="1:5" x14ac:dyDescent="0.25">
      <c r="B235" t="s">
        <v>1643</v>
      </c>
      <c r="C235" t="s">
        <v>230</v>
      </c>
      <c r="D235" t="s">
        <v>229</v>
      </c>
      <c r="E235" t="s">
        <v>913</v>
      </c>
    </row>
    <row r="236" spans="1:5" x14ac:dyDescent="0.25">
      <c r="A236" t="s">
        <v>322</v>
      </c>
      <c r="B236" t="s">
        <v>323</v>
      </c>
      <c r="C236" t="s">
        <v>27</v>
      </c>
      <c r="D236" t="s">
        <v>26</v>
      </c>
      <c r="E236" t="s">
        <v>13</v>
      </c>
    </row>
    <row r="237" spans="1:5" x14ac:dyDescent="0.25">
      <c r="A237" t="s">
        <v>642</v>
      </c>
      <c r="B237" t="s">
        <v>643</v>
      </c>
      <c r="C237" t="s">
        <v>27</v>
      </c>
      <c r="D237" t="s">
        <v>26</v>
      </c>
      <c r="E237" t="s">
        <v>13</v>
      </c>
    </row>
    <row r="238" spans="1:5" x14ac:dyDescent="0.25">
      <c r="A238" t="s">
        <v>251</v>
      </c>
      <c r="B238" t="s">
        <v>252</v>
      </c>
      <c r="C238" t="s">
        <v>250</v>
      </c>
      <c r="D238" t="s">
        <v>26</v>
      </c>
      <c r="E238" t="s">
        <v>13</v>
      </c>
    </row>
    <row r="239" spans="1:5" x14ac:dyDescent="0.25">
      <c r="A239" t="s">
        <v>983</v>
      </c>
      <c r="B239" t="s">
        <v>984</v>
      </c>
      <c r="C239" t="s">
        <v>81</v>
      </c>
      <c r="D239" t="s">
        <v>80</v>
      </c>
      <c r="E239" t="s">
        <v>913</v>
      </c>
    </row>
    <row r="240" spans="1:5" x14ac:dyDescent="0.25">
      <c r="A240" t="s">
        <v>409</v>
      </c>
      <c r="B240" t="s">
        <v>410</v>
      </c>
      <c r="C240" t="s">
        <v>81</v>
      </c>
      <c r="D240" t="s">
        <v>80</v>
      </c>
      <c r="E240" t="s">
        <v>13</v>
      </c>
    </row>
    <row r="241" spans="1:5" x14ac:dyDescent="0.25">
      <c r="A241" t="s">
        <v>1279</v>
      </c>
      <c r="B241" t="s">
        <v>1280</v>
      </c>
      <c r="C241" t="s">
        <v>150</v>
      </c>
      <c r="D241" t="s">
        <v>149</v>
      </c>
      <c r="E241" t="s">
        <v>1234</v>
      </c>
    </row>
    <row r="242" spans="1:5" x14ac:dyDescent="0.25">
      <c r="A242" t="s">
        <v>985</v>
      </c>
      <c r="B242" t="s">
        <v>986</v>
      </c>
      <c r="C242" t="s">
        <v>1895</v>
      </c>
      <c r="D242" t="s">
        <v>80</v>
      </c>
      <c r="E242" t="s">
        <v>913</v>
      </c>
    </row>
    <row r="243" spans="1:5" x14ac:dyDescent="0.25">
      <c r="A243" t="s">
        <v>293</v>
      </c>
      <c r="B243" t="s">
        <v>294</v>
      </c>
      <c r="C243" t="s">
        <v>150</v>
      </c>
      <c r="D243" t="s">
        <v>149</v>
      </c>
      <c r="E243" t="s">
        <v>13</v>
      </c>
    </row>
    <row r="244" spans="1:5" x14ac:dyDescent="0.25">
      <c r="A244" t="s">
        <v>858</v>
      </c>
      <c r="B244" t="s">
        <v>859</v>
      </c>
      <c r="C244" t="s">
        <v>1913</v>
      </c>
      <c r="D244" t="s">
        <v>229</v>
      </c>
      <c r="E244" t="s">
        <v>13</v>
      </c>
    </row>
    <row r="245" spans="1:5" x14ac:dyDescent="0.25">
      <c r="A245" t="s">
        <v>2313</v>
      </c>
      <c r="B245" t="s">
        <v>2106</v>
      </c>
      <c r="C245" t="s">
        <v>2105</v>
      </c>
      <c r="D245" t="s">
        <v>92</v>
      </c>
      <c r="E245" t="s">
        <v>2157</v>
      </c>
    </row>
    <row r="246" spans="1:5" x14ac:dyDescent="0.25">
      <c r="A246" t="s">
        <v>2203</v>
      </c>
      <c r="B246" t="s">
        <v>1980</v>
      </c>
      <c r="C246" t="s">
        <v>1979</v>
      </c>
      <c r="D246" t="s">
        <v>18</v>
      </c>
      <c r="E246" t="s">
        <v>2157</v>
      </c>
    </row>
    <row r="247" spans="1:5" x14ac:dyDescent="0.25">
      <c r="A247" t="s">
        <v>1428</v>
      </c>
      <c r="B247" t="s">
        <v>1791</v>
      </c>
      <c r="C247" t="s">
        <v>27</v>
      </c>
      <c r="D247" t="s">
        <v>26</v>
      </c>
      <c r="E247" t="s">
        <v>1234</v>
      </c>
    </row>
    <row r="248" spans="1:5" x14ac:dyDescent="0.25">
      <c r="A248" t="s">
        <v>442</v>
      </c>
      <c r="B248" t="s">
        <v>443</v>
      </c>
      <c r="C248" t="s">
        <v>180</v>
      </c>
      <c r="D248" t="s">
        <v>26</v>
      </c>
      <c r="E248" t="s">
        <v>13</v>
      </c>
    </row>
    <row r="249" spans="1:5" x14ac:dyDescent="0.25">
      <c r="A249" t="s">
        <v>478</v>
      </c>
      <c r="B249" t="s">
        <v>479</v>
      </c>
      <c r="C249" t="s">
        <v>332</v>
      </c>
      <c r="D249" t="s">
        <v>26</v>
      </c>
      <c r="E249" t="s">
        <v>13</v>
      </c>
    </row>
    <row r="250" spans="1:5" x14ac:dyDescent="0.25">
      <c r="A250" t="s">
        <v>501</v>
      </c>
      <c r="B250" t="s">
        <v>502</v>
      </c>
      <c r="C250" t="s">
        <v>27</v>
      </c>
      <c r="D250" t="s">
        <v>26</v>
      </c>
      <c r="E250" t="s">
        <v>13</v>
      </c>
    </row>
    <row r="251" spans="1:5" x14ac:dyDescent="0.25">
      <c r="A251" t="s">
        <v>369</v>
      </c>
      <c r="B251" t="s">
        <v>370</v>
      </c>
      <c r="C251" t="s">
        <v>119</v>
      </c>
      <c r="D251" t="s">
        <v>118</v>
      </c>
      <c r="E251" t="s">
        <v>13</v>
      </c>
    </row>
    <row r="252" spans="1:5" x14ac:dyDescent="0.25">
      <c r="A252" t="s">
        <v>291</v>
      </c>
      <c r="B252" t="s">
        <v>292</v>
      </c>
      <c r="C252" t="s">
        <v>27</v>
      </c>
      <c r="D252" t="s">
        <v>26</v>
      </c>
      <c r="E252" t="s">
        <v>13</v>
      </c>
    </row>
    <row r="253" spans="1:5" x14ac:dyDescent="0.25">
      <c r="A253" t="s">
        <v>622</v>
      </c>
      <c r="B253" t="s">
        <v>623</v>
      </c>
      <c r="C253" t="s">
        <v>621</v>
      </c>
      <c r="D253" t="s">
        <v>14</v>
      </c>
      <c r="E253" t="s">
        <v>13</v>
      </c>
    </row>
    <row r="254" spans="1:5" x14ac:dyDescent="0.25">
      <c r="A254" t="s">
        <v>116</v>
      </c>
      <c r="B254" t="s">
        <v>117</v>
      </c>
      <c r="C254" t="s">
        <v>27</v>
      </c>
      <c r="D254" t="s">
        <v>26</v>
      </c>
      <c r="E254" t="s">
        <v>13</v>
      </c>
    </row>
    <row r="255" spans="1:5" x14ac:dyDescent="0.25">
      <c r="A255" t="s">
        <v>1458</v>
      </c>
      <c r="B255" t="s">
        <v>1870</v>
      </c>
      <c r="C255" t="s">
        <v>27</v>
      </c>
      <c r="D255" t="s">
        <v>26</v>
      </c>
      <c r="E255" t="s">
        <v>1234</v>
      </c>
    </row>
    <row r="256" spans="1:5" x14ac:dyDescent="0.25">
      <c r="A256" t="s">
        <v>2350</v>
      </c>
      <c r="B256" t="s">
        <v>2144</v>
      </c>
      <c r="C256" t="s">
        <v>309</v>
      </c>
      <c r="D256" t="s">
        <v>118</v>
      </c>
      <c r="E256" t="s">
        <v>2157</v>
      </c>
    </row>
    <row r="257" spans="1:5" x14ac:dyDescent="0.25">
      <c r="A257" t="s">
        <v>76</v>
      </c>
      <c r="B257" t="s">
        <v>77</v>
      </c>
      <c r="C257" t="s">
        <v>75</v>
      </c>
      <c r="D257" t="s">
        <v>74</v>
      </c>
      <c r="E257" t="s">
        <v>13</v>
      </c>
    </row>
    <row r="258" spans="1:5" x14ac:dyDescent="0.25">
      <c r="A258" t="s">
        <v>484</v>
      </c>
      <c r="B258" t="s">
        <v>485</v>
      </c>
      <c r="C258" t="s">
        <v>1887</v>
      </c>
      <c r="D258" t="s">
        <v>14</v>
      </c>
      <c r="E258" t="s">
        <v>13</v>
      </c>
    </row>
    <row r="259" spans="1:5" x14ac:dyDescent="0.25">
      <c r="A259" t="s">
        <v>1304</v>
      </c>
      <c r="B259" t="s">
        <v>1305</v>
      </c>
      <c r="C259" t="s">
        <v>150</v>
      </c>
      <c r="D259" t="s">
        <v>149</v>
      </c>
      <c r="E259" t="s">
        <v>1234</v>
      </c>
    </row>
    <row r="260" spans="1:5" x14ac:dyDescent="0.25">
      <c r="A260" t="s">
        <v>320</v>
      </c>
      <c r="B260" t="s">
        <v>321</v>
      </c>
      <c r="C260" t="s">
        <v>319</v>
      </c>
      <c r="D260" t="s">
        <v>26</v>
      </c>
      <c r="E260" t="s">
        <v>13</v>
      </c>
    </row>
    <row r="261" spans="1:5" x14ac:dyDescent="0.25">
      <c r="A261" t="s">
        <v>124</v>
      </c>
      <c r="B261" t="s">
        <v>125</v>
      </c>
      <c r="C261" t="s">
        <v>27</v>
      </c>
      <c r="D261" t="s">
        <v>26</v>
      </c>
      <c r="E261" t="s">
        <v>13</v>
      </c>
    </row>
    <row r="262" spans="1:5" x14ac:dyDescent="0.25">
      <c r="A262" t="s">
        <v>1424</v>
      </c>
      <c r="B262" t="s">
        <v>1518</v>
      </c>
      <c r="C262" t="s">
        <v>119</v>
      </c>
      <c r="D262" t="s">
        <v>118</v>
      </c>
      <c r="E262" t="s">
        <v>1234</v>
      </c>
    </row>
    <row r="263" spans="1:5" x14ac:dyDescent="0.25">
      <c r="A263" t="s">
        <v>2172</v>
      </c>
      <c r="B263" t="s">
        <v>1947</v>
      </c>
      <c r="C263" t="s">
        <v>306</v>
      </c>
      <c r="D263" t="s">
        <v>92</v>
      </c>
      <c r="E263" t="s">
        <v>2157</v>
      </c>
    </row>
    <row r="264" spans="1:5" x14ac:dyDescent="0.25">
      <c r="A264" t="s">
        <v>575</v>
      </c>
      <c r="B264" t="s">
        <v>576</v>
      </c>
      <c r="C264" t="s">
        <v>574</v>
      </c>
      <c r="D264" t="s">
        <v>26</v>
      </c>
      <c r="E264" t="s">
        <v>13</v>
      </c>
    </row>
    <row r="265" spans="1:5" x14ac:dyDescent="0.25">
      <c r="A265" t="s">
        <v>497</v>
      </c>
      <c r="B265" t="s">
        <v>498</v>
      </c>
      <c r="C265" t="s">
        <v>236</v>
      </c>
      <c r="D265" t="s">
        <v>26</v>
      </c>
      <c r="E265" t="s">
        <v>13</v>
      </c>
    </row>
    <row r="266" spans="1:5" x14ac:dyDescent="0.25">
      <c r="A266" t="s">
        <v>555</v>
      </c>
      <c r="B266" t="s">
        <v>556</v>
      </c>
      <c r="C266" t="s">
        <v>513</v>
      </c>
      <c r="D266" t="s">
        <v>14</v>
      </c>
      <c r="E266" t="s">
        <v>13</v>
      </c>
    </row>
    <row r="267" spans="1:5" x14ac:dyDescent="0.25">
      <c r="B267" t="s">
        <v>2152</v>
      </c>
      <c r="C267" t="s">
        <v>513</v>
      </c>
      <c r="D267" t="s">
        <v>14</v>
      </c>
      <c r="E267" t="s">
        <v>2157</v>
      </c>
    </row>
    <row r="268" spans="1:5" x14ac:dyDescent="0.25">
      <c r="A268" t="s">
        <v>688</v>
      </c>
      <c r="B268" t="s">
        <v>689</v>
      </c>
      <c r="C268" t="s">
        <v>309</v>
      </c>
      <c r="D268" t="s">
        <v>118</v>
      </c>
      <c r="E268" t="s">
        <v>13</v>
      </c>
    </row>
    <row r="269" spans="1:5" x14ac:dyDescent="0.25">
      <c r="A269" t="s">
        <v>794</v>
      </c>
      <c r="B269" t="s">
        <v>795</v>
      </c>
      <c r="C269" t="s">
        <v>1896</v>
      </c>
      <c r="D269" t="s">
        <v>176</v>
      </c>
      <c r="E269" t="s">
        <v>13</v>
      </c>
    </row>
    <row r="270" spans="1:5" x14ac:dyDescent="0.25">
      <c r="A270" t="s">
        <v>530</v>
      </c>
      <c r="B270" t="s">
        <v>531</v>
      </c>
      <c r="C270" t="s">
        <v>529</v>
      </c>
      <c r="D270" t="s">
        <v>14</v>
      </c>
      <c r="E270" t="s">
        <v>13</v>
      </c>
    </row>
    <row r="271" spans="1:5" x14ac:dyDescent="0.25">
      <c r="A271" t="s">
        <v>1420</v>
      </c>
      <c r="B271" t="s">
        <v>1849</v>
      </c>
      <c r="C271" t="s">
        <v>1135</v>
      </c>
      <c r="D271" t="s">
        <v>26</v>
      </c>
      <c r="E271" t="s">
        <v>1234</v>
      </c>
    </row>
    <row r="272" spans="1:5" x14ac:dyDescent="0.25">
      <c r="B272" t="s">
        <v>1737</v>
      </c>
      <c r="C272" t="s">
        <v>1736</v>
      </c>
      <c r="D272" t="s">
        <v>26</v>
      </c>
      <c r="E272" t="s">
        <v>1234</v>
      </c>
    </row>
    <row r="273" spans="1:5" x14ac:dyDescent="0.25">
      <c r="A273" t="s">
        <v>411</v>
      </c>
      <c r="B273" t="s">
        <v>412</v>
      </c>
      <c r="C273" t="s">
        <v>27</v>
      </c>
      <c r="D273" t="s">
        <v>26</v>
      </c>
      <c r="E273" t="s">
        <v>13</v>
      </c>
    </row>
    <row r="274" spans="1:5" x14ac:dyDescent="0.25">
      <c r="A274" t="s">
        <v>1232</v>
      </c>
      <c r="B274" t="s">
        <v>1645</v>
      </c>
      <c r="C274" t="s">
        <v>157</v>
      </c>
      <c r="D274" t="s">
        <v>26</v>
      </c>
      <c r="E274" t="s">
        <v>1001</v>
      </c>
    </row>
    <row r="275" spans="1:5" x14ac:dyDescent="0.25">
      <c r="B275" t="s">
        <v>1836</v>
      </c>
      <c r="C275" t="s">
        <v>157</v>
      </c>
      <c r="D275" t="s">
        <v>26</v>
      </c>
      <c r="E275" t="s">
        <v>1001</v>
      </c>
    </row>
    <row r="276" spans="1:5" x14ac:dyDescent="0.25">
      <c r="A276" t="s">
        <v>16</v>
      </c>
      <c r="B276" t="s">
        <v>17</v>
      </c>
      <c r="C276" t="s">
        <v>1908</v>
      </c>
      <c r="D276" t="s">
        <v>14</v>
      </c>
      <c r="E276" t="s">
        <v>13</v>
      </c>
    </row>
    <row r="277" spans="1:5" x14ac:dyDescent="0.25">
      <c r="B277" t="s">
        <v>2035</v>
      </c>
      <c r="C277" t="s">
        <v>194</v>
      </c>
      <c r="D277" t="s">
        <v>14</v>
      </c>
      <c r="E277" t="s">
        <v>2157</v>
      </c>
    </row>
    <row r="278" spans="1:5" x14ac:dyDescent="0.25">
      <c r="A278" t="s">
        <v>747</v>
      </c>
      <c r="B278" t="s">
        <v>748</v>
      </c>
      <c r="C278" t="s">
        <v>1887</v>
      </c>
      <c r="D278" t="s">
        <v>14</v>
      </c>
      <c r="E278" t="s">
        <v>13</v>
      </c>
    </row>
    <row r="279" spans="1:5" x14ac:dyDescent="0.25">
      <c r="A279" t="s">
        <v>1036</v>
      </c>
      <c r="B279" t="s">
        <v>1037</v>
      </c>
      <c r="C279" t="s">
        <v>27</v>
      </c>
      <c r="D279" t="s">
        <v>26</v>
      </c>
      <c r="E279" t="s">
        <v>1001</v>
      </c>
    </row>
    <row r="280" spans="1:5" x14ac:dyDescent="0.25">
      <c r="A280" t="s">
        <v>2347</v>
      </c>
      <c r="B280" t="s">
        <v>2140</v>
      </c>
      <c r="C280" t="s">
        <v>42</v>
      </c>
      <c r="D280" t="s">
        <v>41</v>
      </c>
      <c r="E280" t="s">
        <v>2157</v>
      </c>
    </row>
    <row r="281" spans="1:5" x14ac:dyDescent="0.25">
      <c r="A281" t="s">
        <v>436</v>
      </c>
      <c r="B281" t="s">
        <v>437</v>
      </c>
      <c r="C281" t="s">
        <v>1900</v>
      </c>
      <c r="D281" t="s">
        <v>26</v>
      </c>
      <c r="E281" t="s">
        <v>13</v>
      </c>
    </row>
    <row r="282" spans="1:5" x14ac:dyDescent="0.25">
      <c r="A282" t="s">
        <v>262</v>
      </c>
      <c r="B282" t="s">
        <v>263</v>
      </c>
      <c r="C282" t="s">
        <v>180</v>
      </c>
      <c r="D282" t="s">
        <v>26</v>
      </c>
      <c r="E282" t="s">
        <v>13</v>
      </c>
    </row>
    <row r="283" spans="1:5" x14ac:dyDescent="0.25">
      <c r="A283" t="s">
        <v>863</v>
      </c>
      <c r="B283" t="s">
        <v>864</v>
      </c>
      <c r="C283" t="s">
        <v>332</v>
      </c>
      <c r="D283" t="s">
        <v>26</v>
      </c>
      <c r="E283" t="s">
        <v>13</v>
      </c>
    </row>
    <row r="284" spans="1:5" x14ac:dyDescent="0.25">
      <c r="A284" t="s">
        <v>1475</v>
      </c>
      <c r="B284" t="s">
        <v>1879</v>
      </c>
      <c r="C284" t="s">
        <v>173</v>
      </c>
      <c r="D284" t="s">
        <v>172</v>
      </c>
      <c r="E284" t="s">
        <v>1234</v>
      </c>
    </row>
    <row r="285" spans="1:5" x14ac:dyDescent="0.25">
      <c r="A285" t="s">
        <v>302</v>
      </c>
      <c r="B285" t="s">
        <v>303</v>
      </c>
      <c r="C285" t="s">
        <v>1887</v>
      </c>
      <c r="D285" t="s">
        <v>14</v>
      </c>
      <c r="E285" t="s">
        <v>13</v>
      </c>
    </row>
    <row r="286" spans="1:5" x14ac:dyDescent="0.25">
      <c r="A286" t="s">
        <v>399</v>
      </c>
      <c r="B286" t="s">
        <v>400</v>
      </c>
      <c r="C286" t="s">
        <v>398</v>
      </c>
      <c r="D286" t="s">
        <v>210</v>
      </c>
      <c r="E286" t="s">
        <v>13</v>
      </c>
    </row>
    <row r="287" spans="1:5" x14ac:dyDescent="0.25">
      <c r="A287" t="s">
        <v>2278</v>
      </c>
      <c r="B287" t="s">
        <v>2069</v>
      </c>
      <c r="C287" t="s">
        <v>1887</v>
      </c>
      <c r="D287" t="s">
        <v>14</v>
      </c>
      <c r="E287" t="s">
        <v>2157</v>
      </c>
    </row>
    <row r="288" spans="1:5" x14ac:dyDescent="0.25">
      <c r="A288" t="s">
        <v>2279</v>
      </c>
      <c r="B288" t="s">
        <v>2070</v>
      </c>
      <c r="C288" t="s">
        <v>1887</v>
      </c>
      <c r="D288" t="s">
        <v>14</v>
      </c>
      <c r="E288" t="s">
        <v>2157</v>
      </c>
    </row>
    <row r="289" spans="1:5" x14ac:dyDescent="0.25">
      <c r="A289" t="s">
        <v>1433</v>
      </c>
      <c r="B289" t="s">
        <v>1853</v>
      </c>
      <c r="C289" t="s">
        <v>332</v>
      </c>
      <c r="D289" t="s">
        <v>26</v>
      </c>
      <c r="E289" t="s">
        <v>1234</v>
      </c>
    </row>
    <row r="290" spans="1:5" x14ac:dyDescent="0.25">
      <c r="A290" t="s">
        <v>255</v>
      </c>
      <c r="B290" t="s">
        <v>906</v>
      </c>
      <c r="C290" t="s">
        <v>254</v>
      </c>
      <c r="D290" t="s">
        <v>253</v>
      </c>
      <c r="E290" t="s">
        <v>13</v>
      </c>
    </row>
    <row r="291" spans="1:5" x14ac:dyDescent="0.25">
      <c r="A291" t="s">
        <v>693</v>
      </c>
      <c r="B291" t="s">
        <v>694</v>
      </c>
      <c r="C291" t="s">
        <v>101</v>
      </c>
      <c r="D291" t="s">
        <v>26</v>
      </c>
      <c r="E291" t="s">
        <v>13</v>
      </c>
    </row>
    <row r="292" spans="1:5" x14ac:dyDescent="0.25">
      <c r="A292" t="s">
        <v>596</v>
      </c>
      <c r="B292" t="s">
        <v>1489</v>
      </c>
      <c r="C292" t="s">
        <v>1887</v>
      </c>
      <c r="D292" t="s">
        <v>14</v>
      </c>
      <c r="E292" t="s">
        <v>913</v>
      </c>
    </row>
    <row r="293" spans="1:5" x14ac:dyDescent="0.25">
      <c r="B293" t="s">
        <v>597</v>
      </c>
      <c r="C293" t="s">
        <v>1887</v>
      </c>
      <c r="D293" t="s">
        <v>14</v>
      </c>
      <c r="E293" t="s">
        <v>13</v>
      </c>
    </row>
    <row r="294" spans="1:5" x14ac:dyDescent="0.25">
      <c r="A294" t="s">
        <v>847</v>
      </c>
      <c r="B294" t="s">
        <v>848</v>
      </c>
      <c r="C294" t="s">
        <v>846</v>
      </c>
      <c r="D294" t="s">
        <v>45</v>
      </c>
      <c r="E294" t="s">
        <v>13</v>
      </c>
    </row>
    <row r="295" spans="1:5" x14ac:dyDescent="0.25">
      <c r="A295" t="s">
        <v>627</v>
      </c>
      <c r="B295" t="s">
        <v>628</v>
      </c>
      <c r="C295" t="s">
        <v>626</v>
      </c>
      <c r="D295" t="s">
        <v>14</v>
      </c>
      <c r="E295" t="s">
        <v>13</v>
      </c>
    </row>
    <row r="296" spans="1:5" x14ac:dyDescent="0.25">
      <c r="A296" t="s">
        <v>2322</v>
      </c>
      <c r="B296" t="s">
        <v>2115</v>
      </c>
      <c r="C296" t="s">
        <v>27</v>
      </c>
      <c r="D296" t="s">
        <v>26</v>
      </c>
      <c r="E296" t="s">
        <v>2157</v>
      </c>
    </row>
    <row r="297" spans="1:5" x14ac:dyDescent="0.25">
      <c r="A297" t="s">
        <v>2258</v>
      </c>
      <c r="B297" t="s">
        <v>2047</v>
      </c>
      <c r="C297" t="s">
        <v>2046</v>
      </c>
      <c r="D297" t="s">
        <v>26</v>
      </c>
      <c r="E297" t="s">
        <v>2157</v>
      </c>
    </row>
    <row r="298" spans="1:5" x14ac:dyDescent="0.25">
      <c r="A298" t="s">
        <v>2323</v>
      </c>
      <c r="B298" t="s">
        <v>2116</v>
      </c>
      <c r="C298" t="s">
        <v>27</v>
      </c>
      <c r="D298" t="s">
        <v>26</v>
      </c>
      <c r="E298" t="s">
        <v>2157</v>
      </c>
    </row>
    <row r="299" spans="1:5" x14ac:dyDescent="0.25">
      <c r="A299" t="s">
        <v>147</v>
      </c>
      <c r="B299" t="s">
        <v>148</v>
      </c>
      <c r="C299" t="s">
        <v>1887</v>
      </c>
      <c r="D299" t="s">
        <v>14</v>
      </c>
      <c r="E299" t="s">
        <v>13</v>
      </c>
    </row>
    <row r="300" spans="1:5" x14ac:dyDescent="0.25">
      <c r="A300" t="s">
        <v>1098</v>
      </c>
      <c r="B300" t="s">
        <v>1509</v>
      </c>
      <c r="C300" t="s">
        <v>1097</v>
      </c>
      <c r="D300" t="s">
        <v>26</v>
      </c>
      <c r="E300" t="s">
        <v>1234</v>
      </c>
    </row>
    <row r="301" spans="1:5" x14ac:dyDescent="0.25">
      <c r="B301" t="s">
        <v>1099</v>
      </c>
      <c r="C301" t="s">
        <v>1097</v>
      </c>
      <c r="D301" t="s">
        <v>26</v>
      </c>
      <c r="E301" t="s">
        <v>1001</v>
      </c>
    </row>
    <row r="302" spans="1:5" x14ac:dyDescent="0.25">
      <c r="A302" t="s">
        <v>2185</v>
      </c>
      <c r="B302" t="s">
        <v>1961</v>
      </c>
      <c r="C302" t="s">
        <v>81</v>
      </c>
      <c r="D302" t="s">
        <v>80</v>
      </c>
      <c r="E302" t="s">
        <v>2157</v>
      </c>
    </row>
    <row r="303" spans="1:5" x14ac:dyDescent="0.25">
      <c r="A303" t="s">
        <v>374</v>
      </c>
      <c r="B303" t="s">
        <v>1784</v>
      </c>
      <c r="C303" t="s">
        <v>1892</v>
      </c>
      <c r="D303" t="s">
        <v>26</v>
      </c>
      <c r="E303" t="s">
        <v>1001</v>
      </c>
    </row>
    <row r="304" spans="1:5" x14ac:dyDescent="0.25">
      <c r="B304" t="s">
        <v>375</v>
      </c>
      <c r="C304" t="s">
        <v>1892</v>
      </c>
      <c r="D304" t="s">
        <v>26</v>
      </c>
      <c r="E304" t="s">
        <v>13</v>
      </c>
    </row>
    <row r="305" spans="1:5" x14ac:dyDescent="0.25">
      <c r="A305" t="s">
        <v>965</v>
      </c>
      <c r="B305" t="s">
        <v>966</v>
      </c>
      <c r="C305" t="s">
        <v>1887</v>
      </c>
      <c r="D305" t="s">
        <v>14</v>
      </c>
      <c r="E305" t="s">
        <v>913</v>
      </c>
    </row>
    <row r="306" spans="1:5" x14ac:dyDescent="0.25">
      <c r="A306" t="s">
        <v>421</v>
      </c>
      <c r="B306" t="s">
        <v>422</v>
      </c>
      <c r="C306" t="s">
        <v>1887</v>
      </c>
      <c r="D306" t="s">
        <v>14</v>
      </c>
      <c r="E306" t="s">
        <v>13</v>
      </c>
    </row>
    <row r="307" spans="1:5" x14ac:dyDescent="0.25">
      <c r="A307" t="s">
        <v>466</v>
      </c>
      <c r="B307" t="s">
        <v>467</v>
      </c>
      <c r="C307" t="s">
        <v>1887</v>
      </c>
      <c r="D307" t="s">
        <v>14</v>
      </c>
      <c r="E307" t="s">
        <v>13</v>
      </c>
    </row>
    <row r="308" spans="1:5" x14ac:dyDescent="0.25">
      <c r="A308" t="s">
        <v>818</v>
      </c>
      <c r="B308" t="s">
        <v>819</v>
      </c>
      <c r="C308" t="s">
        <v>312</v>
      </c>
      <c r="D308" t="s">
        <v>26</v>
      </c>
      <c r="E308" t="s">
        <v>13</v>
      </c>
    </row>
    <row r="309" spans="1:5" x14ac:dyDescent="0.25">
      <c r="A309" t="s">
        <v>1612</v>
      </c>
      <c r="B309" t="s">
        <v>1613</v>
      </c>
      <c r="C309" t="s">
        <v>1887</v>
      </c>
      <c r="D309" t="s">
        <v>14</v>
      </c>
      <c r="E309" t="s">
        <v>13</v>
      </c>
    </row>
    <row r="310" spans="1:5" x14ac:dyDescent="0.25">
      <c r="A310" t="s">
        <v>544</v>
      </c>
      <c r="B310" t="s">
        <v>545</v>
      </c>
      <c r="C310" t="s">
        <v>194</v>
      </c>
      <c r="D310" t="s">
        <v>14</v>
      </c>
      <c r="E310" t="s">
        <v>13</v>
      </c>
    </row>
    <row r="311" spans="1:5" x14ac:dyDescent="0.25">
      <c r="B311" t="s">
        <v>978</v>
      </c>
      <c r="C311" t="s">
        <v>194</v>
      </c>
      <c r="D311" t="s">
        <v>14</v>
      </c>
      <c r="E311" t="s">
        <v>2157</v>
      </c>
    </row>
    <row r="312" spans="1:5" x14ac:dyDescent="0.25">
      <c r="A312" t="s">
        <v>155</v>
      </c>
      <c r="B312" t="s">
        <v>156</v>
      </c>
      <c r="C312" t="s">
        <v>27</v>
      </c>
      <c r="D312" t="s">
        <v>26</v>
      </c>
      <c r="E312" t="s">
        <v>13</v>
      </c>
    </row>
    <row r="313" spans="1:5" x14ac:dyDescent="0.25">
      <c r="A313" t="s">
        <v>450</v>
      </c>
      <c r="B313" t="s">
        <v>451</v>
      </c>
      <c r="C313" t="s">
        <v>449</v>
      </c>
      <c r="D313" t="s">
        <v>118</v>
      </c>
      <c r="E313" t="s">
        <v>13</v>
      </c>
    </row>
    <row r="314" spans="1:5" x14ac:dyDescent="0.25">
      <c r="A314" t="s">
        <v>310</v>
      </c>
      <c r="B314" t="s">
        <v>311</v>
      </c>
      <c r="C314" t="s">
        <v>309</v>
      </c>
      <c r="D314" t="s">
        <v>118</v>
      </c>
      <c r="E314" t="s">
        <v>13</v>
      </c>
    </row>
    <row r="315" spans="1:5" x14ac:dyDescent="0.25">
      <c r="A315" t="s">
        <v>842</v>
      </c>
      <c r="B315" t="s">
        <v>843</v>
      </c>
      <c r="C315" t="s">
        <v>1887</v>
      </c>
      <c r="D315" t="s">
        <v>14</v>
      </c>
      <c r="E315" t="s">
        <v>13</v>
      </c>
    </row>
    <row r="316" spans="1:5" x14ac:dyDescent="0.25">
      <c r="A316" t="s">
        <v>359</v>
      </c>
      <c r="B316" t="s">
        <v>360</v>
      </c>
      <c r="C316" t="s">
        <v>75</v>
      </c>
      <c r="D316" t="s">
        <v>74</v>
      </c>
      <c r="E316" t="s">
        <v>13</v>
      </c>
    </row>
    <row r="317" spans="1:5" x14ac:dyDescent="0.25">
      <c r="A317" t="s">
        <v>937</v>
      </c>
      <c r="B317" t="s">
        <v>938</v>
      </c>
      <c r="C317" t="s">
        <v>1906</v>
      </c>
      <c r="D317" t="s">
        <v>26</v>
      </c>
      <c r="E317" t="s">
        <v>913</v>
      </c>
    </row>
    <row r="318" spans="1:5" x14ac:dyDescent="0.25">
      <c r="A318" t="s">
        <v>265</v>
      </c>
      <c r="B318" t="s">
        <v>266</v>
      </c>
      <c r="C318" t="s">
        <v>1910</v>
      </c>
      <c r="D318" t="s">
        <v>45</v>
      </c>
      <c r="E318" t="s">
        <v>13</v>
      </c>
    </row>
    <row r="319" spans="1:5" x14ac:dyDescent="0.25">
      <c r="A319" t="s">
        <v>1227</v>
      </c>
      <c r="B319" t="s">
        <v>1831</v>
      </c>
      <c r="C319" t="s">
        <v>1103</v>
      </c>
      <c r="D319" t="s">
        <v>26</v>
      </c>
      <c r="E319" t="s">
        <v>1001</v>
      </c>
    </row>
    <row r="320" spans="1:5" x14ac:dyDescent="0.25">
      <c r="B320" t="s">
        <v>1725</v>
      </c>
      <c r="C320" t="s">
        <v>55</v>
      </c>
      <c r="D320" t="s">
        <v>26</v>
      </c>
      <c r="E320" t="s">
        <v>1001</v>
      </c>
    </row>
    <row r="321" spans="1:5" x14ac:dyDescent="0.25">
      <c r="A321" t="s">
        <v>1085</v>
      </c>
      <c r="B321" t="s">
        <v>1086</v>
      </c>
      <c r="C321" t="s">
        <v>27</v>
      </c>
      <c r="D321" t="s">
        <v>26</v>
      </c>
      <c r="E321" t="s">
        <v>1001</v>
      </c>
    </row>
    <row r="322" spans="1:5" x14ac:dyDescent="0.25">
      <c r="A322" t="s">
        <v>1004</v>
      </c>
      <c r="B322" t="s">
        <v>1005</v>
      </c>
      <c r="C322" t="s">
        <v>27</v>
      </c>
      <c r="D322" t="s">
        <v>26</v>
      </c>
      <c r="E322" t="s">
        <v>1001</v>
      </c>
    </row>
    <row r="323" spans="1:5" x14ac:dyDescent="0.25">
      <c r="A323" t="s">
        <v>1089</v>
      </c>
      <c r="B323" t="s">
        <v>1090</v>
      </c>
      <c r="C323" t="s">
        <v>27</v>
      </c>
      <c r="D323" t="s">
        <v>26</v>
      </c>
      <c r="E323" t="s">
        <v>1001</v>
      </c>
    </row>
    <row r="324" spans="1:5" x14ac:dyDescent="0.25">
      <c r="A324" t="s">
        <v>1100</v>
      </c>
      <c r="B324" t="s">
        <v>1101</v>
      </c>
      <c r="C324" t="s">
        <v>27</v>
      </c>
      <c r="D324" t="s">
        <v>26</v>
      </c>
      <c r="E324" t="s">
        <v>1001</v>
      </c>
    </row>
    <row r="325" spans="1:5" x14ac:dyDescent="0.25">
      <c r="A325" t="s">
        <v>1593</v>
      </c>
      <c r="B325" t="s">
        <v>1594</v>
      </c>
      <c r="C325" t="s">
        <v>27</v>
      </c>
      <c r="D325" t="s">
        <v>26</v>
      </c>
      <c r="E325" t="s">
        <v>1001</v>
      </c>
    </row>
    <row r="326" spans="1:5" x14ac:dyDescent="0.25">
      <c r="A326" t="s">
        <v>1454</v>
      </c>
      <c r="B326" t="s">
        <v>1627</v>
      </c>
      <c r="C326" t="s">
        <v>27</v>
      </c>
      <c r="D326" t="s">
        <v>26</v>
      </c>
      <c r="E326" t="s">
        <v>1234</v>
      </c>
    </row>
    <row r="327" spans="1:5" x14ac:dyDescent="0.25">
      <c r="A327" t="s">
        <v>1016</v>
      </c>
      <c r="B327" t="s">
        <v>1017</v>
      </c>
      <c r="C327" t="s">
        <v>27</v>
      </c>
      <c r="D327" t="s">
        <v>26</v>
      </c>
      <c r="E327" t="s">
        <v>1001</v>
      </c>
    </row>
    <row r="328" spans="1:5" x14ac:dyDescent="0.25">
      <c r="A328" t="s">
        <v>429</v>
      </c>
      <c r="B328" t="s">
        <v>430</v>
      </c>
      <c r="C328" t="s">
        <v>81</v>
      </c>
      <c r="D328" t="s">
        <v>80</v>
      </c>
      <c r="E328" t="s">
        <v>13</v>
      </c>
    </row>
    <row r="329" spans="1:5" x14ac:dyDescent="0.25">
      <c r="A329" t="s">
        <v>516</v>
      </c>
      <c r="B329" t="s">
        <v>517</v>
      </c>
      <c r="C329" t="s">
        <v>46</v>
      </c>
      <c r="D329" t="s">
        <v>45</v>
      </c>
      <c r="E329" t="s">
        <v>13</v>
      </c>
    </row>
    <row r="330" spans="1:5" x14ac:dyDescent="0.25">
      <c r="A330" t="s">
        <v>390</v>
      </c>
      <c r="B330" t="s">
        <v>391</v>
      </c>
      <c r="C330" t="s">
        <v>389</v>
      </c>
      <c r="D330" t="s">
        <v>176</v>
      </c>
      <c r="E330" t="s">
        <v>13</v>
      </c>
    </row>
    <row r="331" spans="1:5" x14ac:dyDescent="0.25">
      <c r="A331" t="s">
        <v>1238</v>
      </c>
      <c r="B331" t="s">
        <v>1239</v>
      </c>
      <c r="C331" t="s">
        <v>762</v>
      </c>
      <c r="D331" t="s">
        <v>26</v>
      </c>
      <c r="E331" t="s">
        <v>1234</v>
      </c>
    </row>
    <row r="332" spans="1:5" x14ac:dyDescent="0.25">
      <c r="A332" t="s">
        <v>950</v>
      </c>
      <c r="B332" t="s">
        <v>951</v>
      </c>
      <c r="C332" t="s">
        <v>513</v>
      </c>
      <c r="D332" t="s">
        <v>14</v>
      </c>
      <c r="E332" t="s">
        <v>913</v>
      </c>
    </row>
    <row r="333" spans="1:5" x14ac:dyDescent="0.25">
      <c r="B333" t="s">
        <v>1830</v>
      </c>
      <c r="C333" t="s">
        <v>513</v>
      </c>
      <c r="D333" t="s">
        <v>14</v>
      </c>
      <c r="E333" t="s">
        <v>913</v>
      </c>
    </row>
    <row r="334" spans="1:5" x14ac:dyDescent="0.25">
      <c r="A334" t="s">
        <v>407</v>
      </c>
      <c r="B334" t="s">
        <v>408</v>
      </c>
      <c r="C334" t="s">
        <v>398</v>
      </c>
      <c r="D334" t="s">
        <v>210</v>
      </c>
      <c r="E334" t="s">
        <v>13</v>
      </c>
    </row>
    <row r="335" spans="1:5" x14ac:dyDescent="0.25">
      <c r="A335" t="s">
        <v>78</v>
      </c>
      <c r="B335" t="s">
        <v>79</v>
      </c>
      <c r="C335" t="s">
        <v>1887</v>
      </c>
      <c r="D335" t="s">
        <v>14</v>
      </c>
      <c r="E335" t="s">
        <v>13</v>
      </c>
    </row>
    <row r="336" spans="1:5" x14ac:dyDescent="0.25">
      <c r="A336" t="s">
        <v>271</v>
      </c>
      <c r="B336" t="s">
        <v>272</v>
      </c>
      <c r="C336" t="s">
        <v>270</v>
      </c>
      <c r="D336" t="s">
        <v>14</v>
      </c>
      <c r="E336" t="s">
        <v>13</v>
      </c>
    </row>
    <row r="337" spans="1:5" x14ac:dyDescent="0.25">
      <c r="A337" t="s">
        <v>533</v>
      </c>
      <c r="B337" t="s">
        <v>534</v>
      </c>
      <c r="C337" t="s">
        <v>532</v>
      </c>
      <c r="D337" t="s">
        <v>26</v>
      </c>
      <c r="E337" t="s">
        <v>13</v>
      </c>
    </row>
    <row r="338" spans="1:5" x14ac:dyDescent="0.25">
      <c r="A338" t="s">
        <v>669</v>
      </c>
      <c r="B338" t="s">
        <v>670</v>
      </c>
      <c r="C338" t="s">
        <v>1887</v>
      </c>
      <c r="D338" t="s">
        <v>14</v>
      </c>
      <c r="E338" t="s">
        <v>13</v>
      </c>
    </row>
    <row r="339" spans="1:5" x14ac:dyDescent="0.25">
      <c r="A339" t="s">
        <v>20</v>
      </c>
      <c r="B339" t="s">
        <v>21</v>
      </c>
      <c r="C339" t="s">
        <v>19</v>
      </c>
      <c r="D339" t="s">
        <v>18</v>
      </c>
      <c r="E339" t="s">
        <v>13</v>
      </c>
    </row>
    <row r="340" spans="1:5" x14ac:dyDescent="0.25">
      <c r="A340" t="s">
        <v>914</v>
      </c>
      <c r="B340" t="s">
        <v>915</v>
      </c>
      <c r="C340" t="s">
        <v>270</v>
      </c>
      <c r="D340" t="s">
        <v>14</v>
      </c>
      <c r="E340" t="s">
        <v>913</v>
      </c>
    </row>
    <row r="341" spans="1:5" x14ac:dyDescent="0.25">
      <c r="A341" t="s">
        <v>122</v>
      </c>
      <c r="B341" t="s">
        <v>123</v>
      </c>
      <c r="C341" t="s">
        <v>1887</v>
      </c>
      <c r="D341" t="s">
        <v>14</v>
      </c>
      <c r="E341" t="s">
        <v>13</v>
      </c>
    </row>
    <row r="342" spans="1:5" x14ac:dyDescent="0.25">
      <c r="A342" t="s">
        <v>1591</v>
      </c>
      <c r="B342" t="s">
        <v>263</v>
      </c>
      <c r="C342" t="s">
        <v>180</v>
      </c>
      <c r="D342" t="s">
        <v>26</v>
      </c>
      <c r="E342" t="s">
        <v>13</v>
      </c>
    </row>
    <row r="343" spans="1:5" x14ac:dyDescent="0.25">
      <c r="A343" t="s">
        <v>282</v>
      </c>
      <c r="B343" t="s">
        <v>283</v>
      </c>
      <c r="C343" t="s">
        <v>61</v>
      </c>
      <c r="D343" t="s">
        <v>26</v>
      </c>
      <c r="E343" t="s">
        <v>13</v>
      </c>
    </row>
    <row r="344" spans="1:5" x14ac:dyDescent="0.25">
      <c r="A344" t="s">
        <v>2280</v>
      </c>
      <c r="B344" t="s">
        <v>2071</v>
      </c>
      <c r="C344" t="s">
        <v>1887</v>
      </c>
      <c r="D344" t="s">
        <v>14</v>
      </c>
      <c r="E344" t="s">
        <v>2157</v>
      </c>
    </row>
    <row r="345" spans="1:5" x14ac:dyDescent="0.25">
      <c r="A345" t="s">
        <v>840</v>
      </c>
      <c r="B345" t="s">
        <v>841</v>
      </c>
      <c r="C345" t="s">
        <v>731</v>
      </c>
      <c r="D345" t="s">
        <v>118</v>
      </c>
      <c r="E345" t="s">
        <v>13</v>
      </c>
    </row>
    <row r="346" spans="1:5" x14ac:dyDescent="0.25">
      <c r="A346" t="s">
        <v>62</v>
      </c>
      <c r="B346" t="s">
        <v>63</v>
      </c>
      <c r="C346" t="s">
        <v>61</v>
      </c>
      <c r="D346" t="s">
        <v>26</v>
      </c>
      <c r="E346" t="s">
        <v>13</v>
      </c>
    </row>
    <row r="347" spans="1:5" x14ac:dyDescent="0.25">
      <c r="A347" t="s">
        <v>772</v>
      </c>
      <c r="B347" t="s">
        <v>773</v>
      </c>
      <c r="C347" t="s">
        <v>1912</v>
      </c>
      <c r="D347" t="s">
        <v>45</v>
      </c>
      <c r="E347" t="s">
        <v>13</v>
      </c>
    </row>
    <row r="348" spans="1:5" x14ac:dyDescent="0.25">
      <c r="B348" t="s">
        <v>771</v>
      </c>
      <c r="C348" t="s">
        <v>1912</v>
      </c>
      <c r="D348" t="s">
        <v>45</v>
      </c>
      <c r="E348" t="s">
        <v>2157</v>
      </c>
    </row>
    <row r="349" spans="1:5" x14ac:dyDescent="0.25">
      <c r="A349" t="s">
        <v>1231</v>
      </c>
      <c r="B349" t="s">
        <v>1838</v>
      </c>
      <c r="C349" t="s">
        <v>376</v>
      </c>
      <c r="D349" t="s">
        <v>26</v>
      </c>
      <c r="E349" t="s">
        <v>1001</v>
      </c>
    </row>
    <row r="350" spans="1:5" x14ac:dyDescent="0.25">
      <c r="B350" t="s">
        <v>1835</v>
      </c>
      <c r="C350" t="s">
        <v>376</v>
      </c>
      <c r="D350" t="s">
        <v>26</v>
      </c>
      <c r="E350" t="s">
        <v>1001</v>
      </c>
    </row>
    <row r="351" spans="1:5" x14ac:dyDescent="0.25">
      <c r="A351" t="s">
        <v>339</v>
      </c>
      <c r="B351" t="s">
        <v>340</v>
      </c>
      <c r="C351" t="s">
        <v>81</v>
      </c>
      <c r="D351" t="s">
        <v>80</v>
      </c>
      <c r="E351" t="s">
        <v>13</v>
      </c>
    </row>
    <row r="352" spans="1:5" x14ac:dyDescent="0.25">
      <c r="A352" t="s">
        <v>976</v>
      </c>
      <c r="B352" t="s">
        <v>977</v>
      </c>
      <c r="C352" t="s">
        <v>1887</v>
      </c>
      <c r="D352" t="s">
        <v>14</v>
      </c>
      <c r="E352" t="s">
        <v>913</v>
      </c>
    </row>
    <row r="353" spans="1:5" x14ac:dyDescent="0.25">
      <c r="A353" t="s">
        <v>2259</v>
      </c>
      <c r="B353" t="s">
        <v>2049</v>
      </c>
      <c r="C353" t="s">
        <v>2048</v>
      </c>
      <c r="D353" t="s">
        <v>253</v>
      </c>
      <c r="E353" t="s">
        <v>2157</v>
      </c>
    </row>
    <row r="354" spans="1:5" x14ac:dyDescent="0.25">
      <c r="A354" t="s">
        <v>2197</v>
      </c>
      <c r="B354" t="s">
        <v>468</v>
      </c>
      <c r="C354" t="s">
        <v>1901</v>
      </c>
      <c r="D354" t="s">
        <v>18</v>
      </c>
      <c r="E354" t="s">
        <v>2157</v>
      </c>
    </row>
    <row r="355" spans="1:5" x14ac:dyDescent="0.25">
      <c r="A355" t="s">
        <v>39</v>
      </c>
      <c r="B355" t="s">
        <v>922</v>
      </c>
      <c r="C355" t="s">
        <v>1887</v>
      </c>
      <c r="D355" t="s">
        <v>14</v>
      </c>
      <c r="E355" t="s">
        <v>913</v>
      </c>
    </row>
    <row r="356" spans="1:5" x14ac:dyDescent="0.25">
      <c r="B356" t="s">
        <v>40</v>
      </c>
      <c r="C356" t="s">
        <v>1887</v>
      </c>
      <c r="D356" t="s">
        <v>14</v>
      </c>
      <c r="E356" t="s">
        <v>13</v>
      </c>
    </row>
    <row r="357" spans="1:5" x14ac:dyDescent="0.25">
      <c r="A357" t="s">
        <v>1468</v>
      </c>
      <c r="B357" t="s">
        <v>1696</v>
      </c>
      <c r="C357" t="s">
        <v>1903</v>
      </c>
      <c r="D357" t="s">
        <v>26</v>
      </c>
      <c r="E357" t="s">
        <v>1234</v>
      </c>
    </row>
    <row r="358" spans="1:5" x14ac:dyDescent="0.25">
      <c r="B358" t="s">
        <v>1872</v>
      </c>
      <c r="C358" t="s">
        <v>1903</v>
      </c>
      <c r="D358" t="s">
        <v>26</v>
      </c>
      <c r="E358" t="s">
        <v>1234</v>
      </c>
    </row>
    <row r="359" spans="1:5" x14ac:dyDescent="0.25">
      <c r="B359" t="s">
        <v>1679</v>
      </c>
      <c r="C359" t="s">
        <v>1903</v>
      </c>
      <c r="D359" t="s">
        <v>26</v>
      </c>
      <c r="E359" t="s">
        <v>1001</v>
      </c>
    </row>
    <row r="360" spans="1:5" x14ac:dyDescent="0.25">
      <c r="A360" t="s">
        <v>300</v>
      </c>
      <c r="B360" t="s">
        <v>301</v>
      </c>
      <c r="C360" t="s">
        <v>299</v>
      </c>
      <c r="D360" t="s">
        <v>14</v>
      </c>
      <c r="E360" t="s">
        <v>13</v>
      </c>
    </row>
    <row r="361" spans="1:5" x14ac:dyDescent="0.25">
      <c r="A361" t="s">
        <v>881</v>
      </c>
      <c r="B361" t="s">
        <v>904</v>
      </c>
      <c r="C361" t="s">
        <v>299</v>
      </c>
      <c r="D361" t="s">
        <v>14</v>
      </c>
      <c r="E361" t="s">
        <v>13</v>
      </c>
    </row>
    <row r="362" spans="1:5" x14ac:dyDescent="0.25">
      <c r="A362" t="s">
        <v>24</v>
      </c>
      <c r="B362" t="s">
        <v>25</v>
      </c>
      <c r="C362" t="s">
        <v>1898</v>
      </c>
      <c r="D362" t="s">
        <v>22</v>
      </c>
      <c r="E362" t="s">
        <v>13</v>
      </c>
    </row>
    <row r="363" spans="1:5" x14ac:dyDescent="0.25">
      <c r="A363" t="s">
        <v>719</v>
      </c>
      <c r="B363" t="s">
        <v>720</v>
      </c>
      <c r="C363" t="s">
        <v>1887</v>
      </c>
      <c r="D363" t="s">
        <v>14</v>
      </c>
      <c r="E363" t="s">
        <v>13</v>
      </c>
    </row>
    <row r="364" spans="1:5" x14ac:dyDescent="0.25">
      <c r="A364" t="s">
        <v>925</v>
      </c>
      <c r="B364" t="s">
        <v>926</v>
      </c>
      <c r="C364" t="s">
        <v>1887</v>
      </c>
      <c r="D364" t="s">
        <v>14</v>
      </c>
      <c r="E364" t="s">
        <v>913</v>
      </c>
    </row>
    <row r="365" spans="1:5" x14ac:dyDescent="0.25">
      <c r="A365" t="s">
        <v>2173</v>
      </c>
      <c r="B365" t="s">
        <v>1948</v>
      </c>
      <c r="C365" t="s">
        <v>306</v>
      </c>
      <c r="D365" t="s">
        <v>92</v>
      </c>
      <c r="E365" t="s">
        <v>2157</v>
      </c>
    </row>
    <row r="366" spans="1:5" x14ac:dyDescent="0.25">
      <c r="A366" t="s">
        <v>1219</v>
      </c>
      <c r="B366" t="s">
        <v>1220</v>
      </c>
      <c r="C366" t="s">
        <v>1887</v>
      </c>
      <c r="D366" t="s">
        <v>14</v>
      </c>
      <c r="E366" t="s">
        <v>1206</v>
      </c>
    </row>
    <row r="367" spans="1:5" x14ac:dyDescent="0.25">
      <c r="A367" t="s">
        <v>698</v>
      </c>
      <c r="B367" t="s">
        <v>699</v>
      </c>
      <c r="C367" t="s">
        <v>180</v>
      </c>
      <c r="D367" t="s">
        <v>26</v>
      </c>
      <c r="E367" t="s">
        <v>13</v>
      </c>
    </row>
    <row r="368" spans="1:5" x14ac:dyDescent="0.25">
      <c r="A368" t="s">
        <v>274</v>
      </c>
      <c r="B368" t="s">
        <v>275</v>
      </c>
      <c r="C368" t="s">
        <v>273</v>
      </c>
      <c r="D368" t="s">
        <v>110</v>
      </c>
      <c r="E368" t="s">
        <v>13</v>
      </c>
    </row>
    <row r="369" spans="1:5" x14ac:dyDescent="0.25">
      <c r="A369" t="s">
        <v>2186</v>
      </c>
      <c r="B369" t="s">
        <v>1962</v>
      </c>
      <c r="C369" t="s">
        <v>81</v>
      </c>
      <c r="D369" t="s">
        <v>80</v>
      </c>
      <c r="E369" t="s">
        <v>2157</v>
      </c>
    </row>
    <row r="370" spans="1:5" x14ac:dyDescent="0.25">
      <c r="A370" t="s">
        <v>2281</v>
      </c>
      <c r="B370" t="s">
        <v>2072</v>
      </c>
      <c r="C370" t="s">
        <v>1887</v>
      </c>
      <c r="D370" t="s">
        <v>14</v>
      </c>
      <c r="E370" t="s">
        <v>2157</v>
      </c>
    </row>
    <row r="371" spans="1:5" x14ac:dyDescent="0.25">
      <c r="A371" t="s">
        <v>801</v>
      </c>
      <c r="B371" t="s">
        <v>802</v>
      </c>
      <c r="C371" t="s">
        <v>800</v>
      </c>
      <c r="D371" t="s">
        <v>118</v>
      </c>
      <c r="E371" t="s">
        <v>13</v>
      </c>
    </row>
    <row r="372" spans="1:5" x14ac:dyDescent="0.25">
      <c r="A372" t="s">
        <v>930</v>
      </c>
      <c r="B372" t="s">
        <v>931</v>
      </c>
      <c r="C372" t="s">
        <v>1887</v>
      </c>
      <c r="D372" t="s">
        <v>14</v>
      </c>
      <c r="E372" t="s">
        <v>913</v>
      </c>
    </row>
    <row r="373" spans="1:5" x14ac:dyDescent="0.25">
      <c r="A373" t="s">
        <v>178</v>
      </c>
      <c r="B373" t="s">
        <v>179</v>
      </c>
      <c r="C373" t="s">
        <v>177</v>
      </c>
      <c r="D373" t="s">
        <v>176</v>
      </c>
      <c r="E373" t="s">
        <v>13</v>
      </c>
    </row>
    <row r="374" spans="1:5" x14ac:dyDescent="0.25">
      <c r="A374" t="s">
        <v>2187</v>
      </c>
      <c r="B374" t="s">
        <v>1963</v>
      </c>
      <c r="C374" t="s">
        <v>81</v>
      </c>
      <c r="D374" t="s">
        <v>80</v>
      </c>
      <c r="E374" t="s">
        <v>2157</v>
      </c>
    </row>
    <row r="375" spans="1:5" x14ac:dyDescent="0.25">
      <c r="A375" t="s">
        <v>820</v>
      </c>
      <c r="B375" t="s">
        <v>821</v>
      </c>
      <c r="C375" t="s">
        <v>254</v>
      </c>
      <c r="D375" t="s">
        <v>253</v>
      </c>
      <c r="E375" t="s">
        <v>13</v>
      </c>
    </row>
    <row r="376" spans="1:5" x14ac:dyDescent="0.25">
      <c r="A376" t="s">
        <v>43</v>
      </c>
      <c r="B376" t="s">
        <v>44</v>
      </c>
      <c r="C376" t="s">
        <v>42</v>
      </c>
      <c r="D376" t="s">
        <v>41</v>
      </c>
      <c r="E376" t="s">
        <v>13</v>
      </c>
    </row>
    <row r="377" spans="1:5" x14ac:dyDescent="0.25">
      <c r="A377" t="s">
        <v>165</v>
      </c>
      <c r="B377" t="s">
        <v>166</v>
      </c>
      <c r="C377" t="s">
        <v>1887</v>
      </c>
      <c r="D377" t="s">
        <v>14</v>
      </c>
      <c r="E377" t="s">
        <v>13</v>
      </c>
    </row>
    <row r="378" spans="1:5" x14ac:dyDescent="0.25">
      <c r="A378" t="s">
        <v>2274</v>
      </c>
      <c r="B378" t="s">
        <v>2064</v>
      </c>
      <c r="C378" t="s">
        <v>529</v>
      </c>
      <c r="D378" t="s">
        <v>14</v>
      </c>
      <c r="E378" t="s">
        <v>2157</v>
      </c>
    </row>
    <row r="379" spans="1:5" x14ac:dyDescent="0.25">
      <c r="A379" t="s">
        <v>861</v>
      </c>
      <c r="B379" t="s">
        <v>862</v>
      </c>
      <c r="C379" t="s">
        <v>152</v>
      </c>
      <c r="D379" t="s">
        <v>22</v>
      </c>
      <c r="E379" t="s">
        <v>13</v>
      </c>
    </row>
    <row r="380" spans="1:5" x14ac:dyDescent="0.25">
      <c r="A380" t="s">
        <v>1119</v>
      </c>
      <c r="B380" t="s">
        <v>1120</v>
      </c>
      <c r="C380" t="s">
        <v>1892</v>
      </c>
      <c r="D380" t="s">
        <v>26</v>
      </c>
      <c r="E380" t="s">
        <v>1001</v>
      </c>
    </row>
    <row r="381" spans="1:5" x14ac:dyDescent="0.25">
      <c r="A381" t="s">
        <v>657</v>
      </c>
      <c r="B381" t="s">
        <v>658</v>
      </c>
      <c r="C381" t="s">
        <v>656</v>
      </c>
      <c r="D381" t="s">
        <v>655</v>
      </c>
      <c r="E381" t="s">
        <v>13</v>
      </c>
    </row>
    <row r="382" spans="1:5" x14ac:dyDescent="0.25">
      <c r="A382" t="s">
        <v>1755</v>
      </c>
      <c r="B382" t="s">
        <v>168</v>
      </c>
      <c r="C382" t="s">
        <v>81</v>
      </c>
      <c r="D382" t="s">
        <v>80</v>
      </c>
      <c r="E382" t="s">
        <v>13</v>
      </c>
    </row>
    <row r="383" spans="1:5" x14ac:dyDescent="0.25">
      <c r="A383" t="s">
        <v>570</v>
      </c>
      <c r="B383" t="s">
        <v>960</v>
      </c>
      <c r="C383" t="s">
        <v>81</v>
      </c>
      <c r="D383" t="s">
        <v>80</v>
      </c>
      <c r="E383" t="s">
        <v>913</v>
      </c>
    </row>
    <row r="384" spans="1:5" x14ac:dyDescent="0.25">
      <c r="B384" t="s">
        <v>571</v>
      </c>
      <c r="C384" t="s">
        <v>81</v>
      </c>
      <c r="D384" t="s">
        <v>80</v>
      </c>
      <c r="E384" t="s">
        <v>13</v>
      </c>
    </row>
    <row r="385" spans="1:5" x14ac:dyDescent="0.25">
      <c r="A385" t="s">
        <v>2269</v>
      </c>
      <c r="B385" t="s">
        <v>2059</v>
      </c>
      <c r="C385" t="s">
        <v>254</v>
      </c>
      <c r="D385" t="s">
        <v>253</v>
      </c>
      <c r="E385" t="s">
        <v>2157</v>
      </c>
    </row>
    <row r="386" spans="1:5" x14ac:dyDescent="0.25">
      <c r="A386" t="s">
        <v>2270</v>
      </c>
      <c r="B386" t="s">
        <v>2060</v>
      </c>
      <c r="C386" t="s">
        <v>254</v>
      </c>
      <c r="D386" t="s">
        <v>253</v>
      </c>
      <c r="E386" t="s">
        <v>2157</v>
      </c>
    </row>
    <row r="387" spans="1:5" x14ac:dyDescent="0.25">
      <c r="A387" t="s">
        <v>2271</v>
      </c>
      <c r="B387" t="s">
        <v>2061</v>
      </c>
      <c r="C387" t="s">
        <v>254</v>
      </c>
      <c r="D387" t="s">
        <v>253</v>
      </c>
      <c r="E387" t="s">
        <v>2157</v>
      </c>
    </row>
    <row r="388" spans="1:5" x14ac:dyDescent="0.25">
      <c r="A388" t="s">
        <v>2272</v>
      </c>
      <c r="B388" t="s">
        <v>2062</v>
      </c>
      <c r="C388" t="s">
        <v>254</v>
      </c>
      <c r="D388" t="s">
        <v>253</v>
      </c>
      <c r="E388" t="s">
        <v>2157</v>
      </c>
    </row>
    <row r="389" spans="1:5" x14ac:dyDescent="0.25">
      <c r="A389" t="s">
        <v>2229</v>
      </c>
      <c r="B389" t="s">
        <v>2012</v>
      </c>
      <c r="C389" t="s">
        <v>2011</v>
      </c>
      <c r="D389" t="s">
        <v>253</v>
      </c>
      <c r="E389" t="s">
        <v>2157</v>
      </c>
    </row>
    <row r="390" spans="1:5" x14ac:dyDescent="0.25">
      <c r="A390" t="s">
        <v>1780</v>
      </c>
      <c r="B390" t="s">
        <v>960</v>
      </c>
      <c r="C390" t="s">
        <v>81</v>
      </c>
      <c r="D390" t="s">
        <v>80</v>
      </c>
      <c r="E390" t="s">
        <v>913</v>
      </c>
    </row>
    <row r="391" spans="1:5" x14ac:dyDescent="0.25">
      <c r="A391" t="s">
        <v>2246</v>
      </c>
      <c r="B391" t="s">
        <v>2029</v>
      </c>
      <c r="C391" t="s">
        <v>2028</v>
      </c>
      <c r="D391" t="s">
        <v>14</v>
      </c>
      <c r="E391" t="s">
        <v>2157</v>
      </c>
    </row>
    <row r="392" spans="1:5" x14ac:dyDescent="0.25">
      <c r="A392" t="s">
        <v>1788</v>
      </c>
      <c r="B392" t="s">
        <v>1268</v>
      </c>
      <c r="C392" t="s">
        <v>81</v>
      </c>
      <c r="D392" t="s">
        <v>80</v>
      </c>
      <c r="E392" t="s">
        <v>1234</v>
      </c>
    </row>
    <row r="393" spans="1:5" x14ac:dyDescent="0.25">
      <c r="A393" t="s">
        <v>1789</v>
      </c>
      <c r="B393" t="s">
        <v>1753</v>
      </c>
      <c r="C393" t="s">
        <v>81</v>
      </c>
      <c r="D393" t="s">
        <v>80</v>
      </c>
      <c r="E393" t="s">
        <v>1234</v>
      </c>
    </row>
    <row r="394" spans="1:5" x14ac:dyDescent="0.25">
      <c r="A394" t="s">
        <v>1417</v>
      </c>
      <c r="B394" t="s">
        <v>1846</v>
      </c>
      <c r="C394" t="s">
        <v>173</v>
      </c>
      <c r="D394" t="s">
        <v>172</v>
      </c>
      <c r="E394" t="s">
        <v>1234</v>
      </c>
    </row>
    <row r="395" spans="1:5" x14ac:dyDescent="0.25">
      <c r="A395" t="s">
        <v>745</v>
      </c>
      <c r="B395" t="s">
        <v>746</v>
      </c>
      <c r="C395" t="s">
        <v>1887</v>
      </c>
      <c r="D395" t="s">
        <v>14</v>
      </c>
      <c r="E395" t="s">
        <v>13</v>
      </c>
    </row>
    <row r="396" spans="1:5" x14ac:dyDescent="0.25">
      <c r="A396" t="s">
        <v>521</v>
      </c>
      <c r="B396" t="s">
        <v>893</v>
      </c>
      <c r="C396" t="s">
        <v>520</v>
      </c>
      <c r="D396" t="s">
        <v>118</v>
      </c>
      <c r="E396" t="s">
        <v>13</v>
      </c>
    </row>
    <row r="397" spans="1:5" x14ac:dyDescent="0.25">
      <c r="A397" t="s">
        <v>476</v>
      </c>
      <c r="B397" t="s">
        <v>477</v>
      </c>
      <c r="C397" t="s">
        <v>475</v>
      </c>
      <c r="D397" t="s">
        <v>149</v>
      </c>
      <c r="E397" t="s">
        <v>13</v>
      </c>
    </row>
    <row r="398" spans="1:5" x14ac:dyDescent="0.25">
      <c r="A398" t="s">
        <v>151</v>
      </c>
      <c r="B398" t="s">
        <v>894</v>
      </c>
      <c r="C398" t="s">
        <v>150</v>
      </c>
      <c r="D398" t="s">
        <v>149</v>
      </c>
      <c r="E398" t="s">
        <v>13</v>
      </c>
    </row>
    <row r="399" spans="1:5" x14ac:dyDescent="0.25">
      <c r="A399" t="s">
        <v>2195</v>
      </c>
      <c r="B399" t="s">
        <v>1971</v>
      </c>
      <c r="C399" t="s">
        <v>270</v>
      </c>
      <c r="D399" t="s">
        <v>14</v>
      </c>
      <c r="E399" t="s">
        <v>2157</v>
      </c>
    </row>
    <row r="400" spans="1:5" x14ac:dyDescent="0.25">
      <c r="A400" t="s">
        <v>2273</v>
      </c>
      <c r="B400" t="s">
        <v>2063</v>
      </c>
      <c r="C400" t="s">
        <v>254</v>
      </c>
      <c r="D400" t="s">
        <v>253</v>
      </c>
      <c r="E400" t="s">
        <v>2157</v>
      </c>
    </row>
    <row r="401" spans="1:5" x14ac:dyDescent="0.25">
      <c r="A401" t="s">
        <v>387</v>
      </c>
      <c r="B401" t="s">
        <v>388</v>
      </c>
      <c r="C401" t="s">
        <v>89</v>
      </c>
      <c r="D401" t="s">
        <v>88</v>
      </c>
      <c r="E401" t="s">
        <v>13</v>
      </c>
    </row>
    <row r="402" spans="1:5" x14ac:dyDescent="0.25">
      <c r="A402" t="s">
        <v>1230</v>
      </c>
      <c r="B402" t="s">
        <v>1592</v>
      </c>
      <c r="C402" t="s">
        <v>332</v>
      </c>
      <c r="D402" t="s">
        <v>26</v>
      </c>
      <c r="E402" t="s">
        <v>1001</v>
      </c>
    </row>
    <row r="403" spans="1:5" x14ac:dyDescent="0.25">
      <c r="B403" t="s">
        <v>1732</v>
      </c>
      <c r="C403" t="s">
        <v>332</v>
      </c>
      <c r="D403" t="s">
        <v>26</v>
      </c>
      <c r="E403" t="s">
        <v>1001</v>
      </c>
    </row>
    <row r="404" spans="1:5" x14ac:dyDescent="0.25">
      <c r="B404" t="s">
        <v>1834</v>
      </c>
      <c r="C404" t="s">
        <v>332</v>
      </c>
      <c r="D404" t="s">
        <v>26</v>
      </c>
      <c r="E404" t="s">
        <v>1001</v>
      </c>
    </row>
    <row r="405" spans="1:5" x14ac:dyDescent="0.25">
      <c r="A405" t="s">
        <v>638</v>
      </c>
      <c r="B405" t="s">
        <v>639</v>
      </c>
      <c r="C405" t="s">
        <v>254</v>
      </c>
      <c r="D405" t="s">
        <v>253</v>
      </c>
      <c r="E405" t="s">
        <v>13</v>
      </c>
    </row>
    <row r="406" spans="1:5" x14ac:dyDescent="0.25">
      <c r="A406" t="s">
        <v>2233</v>
      </c>
      <c r="B406" t="s">
        <v>2015</v>
      </c>
      <c r="C406" t="s">
        <v>726</v>
      </c>
      <c r="D406" t="s">
        <v>210</v>
      </c>
      <c r="E406" t="s">
        <v>2157</v>
      </c>
    </row>
    <row r="407" spans="1:5" x14ac:dyDescent="0.25">
      <c r="A407" t="s">
        <v>681</v>
      </c>
      <c r="B407" t="s">
        <v>682</v>
      </c>
      <c r="C407" t="s">
        <v>27</v>
      </c>
      <c r="D407" t="s">
        <v>26</v>
      </c>
      <c r="E407" t="s">
        <v>13</v>
      </c>
    </row>
    <row r="408" spans="1:5" x14ac:dyDescent="0.25">
      <c r="A408" t="s">
        <v>2268</v>
      </c>
      <c r="B408" t="s">
        <v>2058</v>
      </c>
      <c r="C408" t="s">
        <v>739</v>
      </c>
      <c r="D408" t="s">
        <v>738</v>
      </c>
      <c r="E408" t="s">
        <v>2157</v>
      </c>
    </row>
    <row r="409" spans="1:5" x14ac:dyDescent="0.25">
      <c r="A409" t="s">
        <v>585</v>
      </c>
      <c r="B409" t="s">
        <v>586</v>
      </c>
      <c r="C409" t="s">
        <v>81</v>
      </c>
      <c r="D409" t="s">
        <v>80</v>
      </c>
      <c r="E409" t="s">
        <v>13</v>
      </c>
    </row>
    <row r="410" spans="1:5" x14ac:dyDescent="0.25">
      <c r="A410" t="s">
        <v>838</v>
      </c>
      <c r="B410" t="s">
        <v>839</v>
      </c>
      <c r="C410" t="s">
        <v>837</v>
      </c>
      <c r="D410" t="s">
        <v>210</v>
      </c>
      <c r="E410" t="s">
        <v>13</v>
      </c>
    </row>
    <row r="411" spans="1:5" x14ac:dyDescent="0.25">
      <c r="A411" t="s">
        <v>403</v>
      </c>
      <c r="B411" t="s">
        <v>404</v>
      </c>
      <c r="C411" t="s">
        <v>42</v>
      </c>
      <c r="D411" t="s">
        <v>41</v>
      </c>
      <c r="E411" t="s">
        <v>13</v>
      </c>
    </row>
    <row r="412" spans="1:5" x14ac:dyDescent="0.25">
      <c r="A412" t="s">
        <v>830</v>
      </c>
      <c r="B412" t="s">
        <v>831</v>
      </c>
      <c r="C412" t="s">
        <v>27</v>
      </c>
      <c r="D412" t="s">
        <v>26</v>
      </c>
      <c r="E412" t="s">
        <v>13</v>
      </c>
    </row>
    <row r="413" spans="1:5" x14ac:dyDescent="0.25">
      <c r="A413" t="s">
        <v>330</v>
      </c>
      <c r="B413" t="s">
        <v>331</v>
      </c>
      <c r="C413" t="s">
        <v>81</v>
      </c>
      <c r="D413" t="s">
        <v>80</v>
      </c>
      <c r="E413" t="s">
        <v>13</v>
      </c>
    </row>
    <row r="414" spans="1:5" x14ac:dyDescent="0.25">
      <c r="A414" t="s">
        <v>765</v>
      </c>
      <c r="B414" t="s">
        <v>766</v>
      </c>
      <c r="C414" t="s">
        <v>1887</v>
      </c>
      <c r="D414" t="s">
        <v>14</v>
      </c>
      <c r="E414" t="s">
        <v>13</v>
      </c>
    </row>
    <row r="415" spans="1:5" x14ac:dyDescent="0.25">
      <c r="A415" t="s">
        <v>854</v>
      </c>
      <c r="B415" t="s">
        <v>855</v>
      </c>
      <c r="C415" t="s">
        <v>236</v>
      </c>
      <c r="D415" t="s">
        <v>26</v>
      </c>
      <c r="E415" t="s">
        <v>13</v>
      </c>
    </row>
    <row r="416" spans="1:5" x14ac:dyDescent="0.25">
      <c r="A416" t="s">
        <v>1026</v>
      </c>
      <c r="B416" t="s">
        <v>1027</v>
      </c>
      <c r="C416" t="s">
        <v>236</v>
      </c>
      <c r="D416" t="s">
        <v>26</v>
      </c>
      <c r="E416" t="s">
        <v>1001</v>
      </c>
    </row>
    <row r="417" spans="1:5" x14ac:dyDescent="0.25">
      <c r="A417" t="s">
        <v>1346</v>
      </c>
      <c r="B417" t="s">
        <v>1407</v>
      </c>
      <c r="C417" t="s">
        <v>27</v>
      </c>
      <c r="D417" t="s">
        <v>26</v>
      </c>
      <c r="E417" t="s">
        <v>1234</v>
      </c>
    </row>
    <row r="418" spans="1:5" x14ac:dyDescent="0.25">
      <c r="A418" t="s">
        <v>968</v>
      </c>
      <c r="B418" t="s">
        <v>969</v>
      </c>
      <c r="C418" t="s">
        <v>1925</v>
      </c>
      <c r="D418" t="s">
        <v>74</v>
      </c>
      <c r="E418" t="s">
        <v>913</v>
      </c>
    </row>
    <row r="419" spans="1:5" x14ac:dyDescent="0.25">
      <c r="A419" t="s">
        <v>2348</v>
      </c>
      <c r="B419" t="s">
        <v>2141</v>
      </c>
      <c r="C419" t="s">
        <v>299</v>
      </c>
      <c r="D419" t="s">
        <v>14</v>
      </c>
      <c r="E419" t="s">
        <v>2157</v>
      </c>
    </row>
    <row r="420" spans="1:5" x14ac:dyDescent="0.25">
      <c r="A420" t="s">
        <v>2324</v>
      </c>
      <c r="B420" t="s">
        <v>2117</v>
      </c>
      <c r="C420" t="s">
        <v>27</v>
      </c>
      <c r="D420" t="s">
        <v>26</v>
      </c>
      <c r="E420" t="s">
        <v>2157</v>
      </c>
    </row>
    <row r="421" spans="1:5" x14ac:dyDescent="0.25">
      <c r="A421" t="s">
        <v>2325</v>
      </c>
      <c r="B421" t="s">
        <v>2118</v>
      </c>
      <c r="C421" t="s">
        <v>27</v>
      </c>
      <c r="D421" t="s">
        <v>26</v>
      </c>
      <c r="E421" t="s">
        <v>2157</v>
      </c>
    </row>
    <row r="422" spans="1:5" x14ac:dyDescent="0.25">
      <c r="A422" t="s">
        <v>2326</v>
      </c>
      <c r="B422" t="s">
        <v>2119</v>
      </c>
      <c r="C422" t="s">
        <v>27</v>
      </c>
      <c r="D422" t="s">
        <v>26</v>
      </c>
      <c r="E422" t="s">
        <v>2157</v>
      </c>
    </row>
    <row r="423" spans="1:5" x14ac:dyDescent="0.25">
      <c r="A423" t="s">
        <v>2327</v>
      </c>
      <c r="B423" t="s">
        <v>2120</v>
      </c>
      <c r="C423" t="s">
        <v>27</v>
      </c>
      <c r="D423" t="s">
        <v>26</v>
      </c>
      <c r="E423" t="s">
        <v>2157</v>
      </c>
    </row>
    <row r="424" spans="1:5" x14ac:dyDescent="0.25">
      <c r="A424" t="s">
        <v>1057</v>
      </c>
      <c r="B424" t="s">
        <v>1058</v>
      </c>
      <c r="C424" t="s">
        <v>1056</v>
      </c>
      <c r="D424" t="s">
        <v>26</v>
      </c>
      <c r="E424" t="s">
        <v>1001</v>
      </c>
    </row>
    <row r="425" spans="1:5" x14ac:dyDescent="0.25">
      <c r="A425" t="s">
        <v>1002</v>
      </c>
      <c r="B425" t="s">
        <v>1003</v>
      </c>
      <c r="C425" t="s">
        <v>138</v>
      </c>
      <c r="D425" t="s">
        <v>26</v>
      </c>
      <c r="E425" t="s">
        <v>1001</v>
      </c>
    </row>
    <row r="426" spans="1:5" x14ac:dyDescent="0.25">
      <c r="A426" t="s">
        <v>1048</v>
      </c>
      <c r="B426" t="s">
        <v>1049</v>
      </c>
      <c r="C426" t="s">
        <v>27</v>
      </c>
      <c r="D426" t="s">
        <v>26</v>
      </c>
      <c r="E426" t="s">
        <v>1001</v>
      </c>
    </row>
    <row r="427" spans="1:5" x14ac:dyDescent="0.25">
      <c r="A427" t="s">
        <v>2237</v>
      </c>
      <c r="B427" t="s">
        <v>2021</v>
      </c>
      <c r="C427" t="s">
        <v>811</v>
      </c>
      <c r="D427" t="s">
        <v>566</v>
      </c>
      <c r="E427" t="s">
        <v>2157</v>
      </c>
    </row>
    <row r="428" spans="1:5" x14ac:dyDescent="0.25">
      <c r="A428" t="s">
        <v>923</v>
      </c>
      <c r="B428" t="s">
        <v>924</v>
      </c>
      <c r="C428" t="s">
        <v>236</v>
      </c>
      <c r="D428" t="s">
        <v>26</v>
      </c>
      <c r="E428" t="s">
        <v>913</v>
      </c>
    </row>
    <row r="429" spans="1:5" x14ac:dyDescent="0.25">
      <c r="A429" t="s">
        <v>1672</v>
      </c>
      <c r="B429" t="s">
        <v>1673</v>
      </c>
      <c r="C429" t="s">
        <v>1671</v>
      </c>
      <c r="D429" t="s">
        <v>26</v>
      </c>
      <c r="E429" t="s">
        <v>13</v>
      </c>
    </row>
    <row r="430" spans="1:5" x14ac:dyDescent="0.25">
      <c r="A430" t="s">
        <v>1018</v>
      </c>
      <c r="B430" t="s">
        <v>1019</v>
      </c>
      <c r="C430" t="s">
        <v>27</v>
      </c>
      <c r="D430" t="s">
        <v>26</v>
      </c>
      <c r="E430" t="s">
        <v>1001</v>
      </c>
    </row>
    <row r="431" spans="1:5" x14ac:dyDescent="0.25">
      <c r="A431" t="s">
        <v>214</v>
      </c>
      <c r="B431" t="s">
        <v>215</v>
      </c>
      <c r="C431" t="s">
        <v>81</v>
      </c>
      <c r="D431" t="s">
        <v>80</v>
      </c>
      <c r="E431" t="s">
        <v>13</v>
      </c>
    </row>
    <row r="432" spans="1:5" x14ac:dyDescent="0.25">
      <c r="A432" t="s">
        <v>1091</v>
      </c>
      <c r="B432" t="s">
        <v>1092</v>
      </c>
      <c r="C432" t="s">
        <v>27</v>
      </c>
      <c r="D432" t="s">
        <v>26</v>
      </c>
      <c r="E432" t="s">
        <v>1001</v>
      </c>
    </row>
    <row r="433" spans="1:5" x14ac:dyDescent="0.25">
      <c r="A433" t="s">
        <v>1118</v>
      </c>
      <c r="B433" t="s">
        <v>1068</v>
      </c>
      <c r="C433" t="s">
        <v>27</v>
      </c>
      <c r="D433" t="s">
        <v>26</v>
      </c>
      <c r="E433" t="s">
        <v>1001</v>
      </c>
    </row>
    <row r="434" spans="1:5" x14ac:dyDescent="0.25">
      <c r="A434" t="s">
        <v>1078</v>
      </c>
      <c r="B434" t="s">
        <v>1079</v>
      </c>
      <c r="C434" t="s">
        <v>27</v>
      </c>
      <c r="D434" t="s">
        <v>26</v>
      </c>
      <c r="E434" t="s">
        <v>1001</v>
      </c>
    </row>
    <row r="435" spans="1:5" x14ac:dyDescent="0.25">
      <c r="A435" t="s">
        <v>2188</v>
      </c>
      <c r="B435" t="s">
        <v>1964</v>
      </c>
      <c r="C435" t="s">
        <v>81</v>
      </c>
      <c r="D435" t="s">
        <v>80</v>
      </c>
      <c r="E435" t="s">
        <v>2157</v>
      </c>
    </row>
    <row r="436" spans="1:5" x14ac:dyDescent="0.25">
      <c r="A436" t="s">
        <v>1453</v>
      </c>
      <c r="B436" t="s">
        <v>1868</v>
      </c>
      <c r="C436" t="s">
        <v>1174</v>
      </c>
      <c r="D436" t="s">
        <v>738</v>
      </c>
      <c r="E436" t="s">
        <v>1234</v>
      </c>
    </row>
    <row r="437" spans="1:5" x14ac:dyDescent="0.25">
      <c r="A437" t="s">
        <v>278</v>
      </c>
      <c r="B437" t="s">
        <v>279</v>
      </c>
      <c r="C437" t="s">
        <v>230</v>
      </c>
      <c r="D437" t="s">
        <v>229</v>
      </c>
      <c r="E437" t="s">
        <v>13</v>
      </c>
    </row>
    <row r="438" spans="1:5" x14ac:dyDescent="0.25">
      <c r="A438" t="s">
        <v>2247</v>
      </c>
      <c r="B438" t="s">
        <v>2030</v>
      </c>
      <c r="C438" t="s">
        <v>709</v>
      </c>
      <c r="D438" t="s">
        <v>14</v>
      </c>
      <c r="E438" t="s">
        <v>2157</v>
      </c>
    </row>
    <row r="439" spans="1:5" x14ac:dyDescent="0.25">
      <c r="A439" t="s">
        <v>2204</v>
      </c>
      <c r="B439" t="s">
        <v>1981</v>
      </c>
      <c r="C439" t="s">
        <v>71</v>
      </c>
      <c r="D439" t="s">
        <v>51</v>
      </c>
      <c r="E439" t="s">
        <v>2157</v>
      </c>
    </row>
    <row r="440" spans="1:5" x14ac:dyDescent="0.25">
      <c r="A440" t="s">
        <v>2205</v>
      </c>
      <c r="B440" t="s">
        <v>1982</v>
      </c>
      <c r="C440" t="s">
        <v>71</v>
      </c>
      <c r="D440" t="s">
        <v>51</v>
      </c>
      <c r="E440" t="s">
        <v>2157</v>
      </c>
    </row>
    <row r="441" spans="1:5" x14ac:dyDescent="0.25">
      <c r="A441" t="s">
        <v>507</v>
      </c>
      <c r="B441" t="s">
        <v>508</v>
      </c>
      <c r="C441" t="s">
        <v>506</v>
      </c>
      <c r="D441" t="s">
        <v>176</v>
      </c>
      <c r="E441" t="s">
        <v>13</v>
      </c>
    </row>
    <row r="442" spans="1:5" x14ac:dyDescent="0.25">
      <c r="A442" t="s">
        <v>2220</v>
      </c>
      <c r="B442" t="s">
        <v>1999</v>
      </c>
      <c r="C442" t="s">
        <v>230</v>
      </c>
      <c r="D442" t="s">
        <v>229</v>
      </c>
      <c r="E442" t="s">
        <v>2157</v>
      </c>
    </row>
    <row r="443" spans="1:5" x14ac:dyDescent="0.25">
      <c r="A443" t="s">
        <v>344</v>
      </c>
      <c r="B443" t="s">
        <v>345</v>
      </c>
      <c r="C443" t="s">
        <v>343</v>
      </c>
      <c r="D443" t="s">
        <v>26</v>
      </c>
      <c r="E443" t="s">
        <v>13</v>
      </c>
    </row>
    <row r="444" spans="1:5" x14ac:dyDescent="0.25">
      <c r="A444" t="s">
        <v>2282</v>
      </c>
      <c r="B444" t="s">
        <v>2073</v>
      </c>
      <c r="C444" t="s">
        <v>1887</v>
      </c>
      <c r="D444" t="s">
        <v>14</v>
      </c>
      <c r="E444" t="s">
        <v>2157</v>
      </c>
    </row>
    <row r="445" spans="1:5" x14ac:dyDescent="0.25">
      <c r="A445" t="s">
        <v>2283</v>
      </c>
      <c r="B445" t="s">
        <v>2074</v>
      </c>
      <c r="C445" t="s">
        <v>1887</v>
      </c>
      <c r="D445" t="s">
        <v>14</v>
      </c>
      <c r="E445" t="s">
        <v>2157</v>
      </c>
    </row>
    <row r="446" spans="1:5" x14ac:dyDescent="0.25">
      <c r="A446" t="s">
        <v>2284</v>
      </c>
      <c r="B446" t="s">
        <v>2075</v>
      </c>
      <c r="C446" t="s">
        <v>1887</v>
      </c>
      <c r="D446" t="s">
        <v>14</v>
      </c>
      <c r="E446" t="s">
        <v>2157</v>
      </c>
    </row>
    <row r="447" spans="1:5" x14ac:dyDescent="0.25">
      <c r="A447" t="s">
        <v>809</v>
      </c>
      <c r="B447" t="s">
        <v>810</v>
      </c>
      <c r="C447" t="s">
        <v>1887</v>
      </c>
      <c r="D447" t="s">
        <v>14</v>
      </c>
      <c r="E447" t="s">
        <v>13</v>
      </c>
    </row>
    <row r="448" spans="1:5" x14ac:dyDescent="0.25">
      <c r="B448" t="s">
        <v>2076</v>
      </c>
      <c r="C448" t="s">
        <v>1887</v>
      </c>
      <c r="D448" t="s">
        <v>14</v>
      </c>
      <c r="E448" t="s">
        <v>2157</v>
      </c>
    </row>
    <row r="449" spans="1:5" x14ac:dyDescent="0.25">
      <c r="A449" t="s">
        <v>2285</v>
      </c>
      <c r="B449" t="s">
        <v>2077</v>
      </c>
      <c r="C449" t="s">
        <v>1887</v>
      </c>
      <c r="D449" t="s">
        <v>14</v>
      </c>
      <c r="E449" t="s">
        <v>2157</v>
      </c>
    </row>
    <row r="450" spans="1:5" x14ac:dyDescent="0.25">
      <c r="A450" t="s">
        <v>2286</v>
      </c>
      <c r="B450" t="s">
        <v>2078</v>
      </c>
      <c r="C450" t="s">
        <v>1887</v>
      </c>
      <c r="D450" t="s">
        <v>14</v>
      </c>
      <c r="E450" t="s">
        <v>2157</v>
      </c>
    </row>
    <row r="451" spans="1:5" x14ac:dyDescent="0.25">
      <c r="A451" t="s">
        <v>2328</v>
      </c>
      <c r="B451" t="s">
        <v>2121</v>
      </c>
      <c r="C451" t="s">
        <v>27</v>
      </c>
      <c r="D451" t="s">
        <v>26</v>
      </c>
      <c r="E451" t="s">
        <v>2157</v>
      </c>
    </row>
    <row r="452" spans="1:5" x14ac:dyDescent="0.25">
      <c r="A452" t="s">
        <v>2318</v>
      </c>
      <c r="B452" t="s">
        <v>2111</v>
      </c>
      <c r="C452" t="s">
        <v>1900</v>
      </c>
      <c r="D452" t="s">
        <v>26</v>
      </c>
      <c r="E452" t="s">
        <v>2157</v>
      </c>
    </row>
    <row r="453" spans="1:5" x14ac:dyDescent="0.25">
      <c r="A453" t="s">
        <v>2171</v>
      </c>
      <c r="B453" t="s">
        <v>1946</v>
      </c>
      <c r="C453" t="s">
        <v>203</v>
      </c>
      <c r="D453" t="s">
        <v>26</v>
      </c>
      <c r="E453" t="s">
        <v>2157</v>
      </c>
    </row>
    <row r="454" spans="1:5" x14ac:dyDescent="0.25">
      <c r="A454" t="s">
        <v>2329</v>
      </c>
      <c r="B454" t="s">
        <v>2122</v>
      </c>
      <c r="C454" t="s">
        <v>27</v>
      </c>
      <c r="D454" t="s">
        <v>26</v>
      </c>
      <c r="E454" t="s">
        <v>2157</v>
      </c>
    </row>
    <row r="455" spans="1:5" x14ac:dyDescent="0.25">
      <c r="A455" t="s">
        <v>2316</v>
      </c>
      <c r="B455" t="s">
        <v>2109</v>
      </c>
      <c r="C455" t="s">
        <v>1892</v>
      </c>
      <c r="D455" t="s">
        <v>26</v>
      </c>
      <c r="E455" t="s">
        <v>2157</v>
      </c>
    </row>
    <row r="456" spans="1:5" x14ac:dyDescent="0.25">
      <c r="A456" t="s">
        <v>2275</v>
      </c>
      <c r="B456" t="s">
        <v>2065</v>
      </c>
      <c r="C456" t="s">
        <v>236</v>
      </c>
      <c r="D456" t="s">
        <v>26</v>
      </c>
      <c r="E456" t="s">
        <v>2157</v>
      </c>
    </row>
    <row r="457" spans="1:5" x14ac:dyDescent="0.25">
      <c r="A457" t="s">
        <v>2287</v>
      </c>
      <c r="B457" t="s">
        <v>2079</v>
      </c>
      <c r="C457" t="s">
        <v>1887</v>
      </c>
      <c r="D457" t="s">
        <v>14</v>
      </c>
      <c r="E457" t="s">
        <v>2157</v>
      </c>
    </row>
    <row r="458" spans="1:5" x14ac:dyDescent="0.25">
      <c r="A458" t="s">
        <v>2391</v>
      </c>
      <c r="B458" t="s">
        <v>1958</v>
      </c>
      <c r="C458" t="s">
        <v>119</v>
      </c>
      <c r="D458" t="s">
        <v>118</v>
      </c>
      <c r="E458" t="s">
        <v>2157</v>
      </c>
    </row>
    <row r="459" spans="1:5" x14ac:dyDescent="0.25">
      <c r="A459" t="s">
        <v>2174</v>
      </c>
      <c r="B459" t="s">
        <v>1949</v>
      </c>
      <c r="C459" t="s">
        <v>119</v>
      </c>
      <c r="D459" t="s">
        <v>118</v>
      </c>
      <c r="E459" t="s">
        <v>2157</v>
      </c>
    </row>
    <row r="460" spans="1:5" x14ac:dyDescent="0.25">
      <c r="A460" t="s">
        <v>2288</v>
      </c>
      <c r="B460" t="s">
        <v>2080</v>
      </c>
      <c r="C460" t="s">
        <v>1887</v>
      </c>
      <c r="D460" t="s">
        <v>14</v>
      </c>
      <c r="E460" t="s">
        <v>2157</v>
      </c>
    </row>
    <row r="461" spans="1:5" x14ac:dyDescent="0.25">
      <c r="A461" t="s">
        <v>2175</v>
      </c>
      <c r="B461" t="s">
        <v>1950</v>
      </c>
      <c r="C461" t="s">
        <v>119</v>
      </c>
      <c r="D461" t="s">
        <v>118</v>
      </c>
      <c r="E461" t="s">
        <v>2157</v>
      </c>
    </row>
    <row r="462" spans="1:5" x14ac:dyDescent="0.25">
      <c r="A462" t="s">
        <v>2176</v>
      </c>
      <c r="B462" t="s">
        <v>1951</v>
      </c>
      <c r="C462" t="s">
        <v>119</v>
      </c>
      <c r="D462" t="s">
        <v>118</v>
      </c>
      <c r="E462" t="s">
        <v>2157</v>
      </c>
    </row>
    <row r="463" spans="1:5" x14ac:dyDescent="0.25">
      <c r="A463" t="s">
        <v>2177</v>
      </c>
      <c r="B463" t="s">
        <v>1952</v>
      </c>
      <c r="C463" t="s">
        <v>119</v>
      </c>
      <c r="D463" t="s">
        <v>118</v>
      </c>
      <c r="E463" t="s">
        <v>2157</v>
      </c>
    </row>
    <row r="464" spans="1:5" x14ac:dyDescent="0.25">
      <c r="A464" t="s">
        <v>2330</v>
      </c>
      <c r="B464" t="s">
        <v>2123</v>
      </c>
      <c r="C464" t="s">
        <v>27</v>
      </c>
      <c r="D464" t="s">
        <v>26</v>
      </c>
      <c r="E464" t="s">
        <v>2157</v>
      </c>
    </row>
    <row r="465" spans="1:5" x14ac:dyDescent="0.25">
      <c r="A465" t="s">
        <v>295</v>
      </c>
      <c r="B465" t="s">
        <v>296</v>
      </c>
      <c r="C465" t="s">
        <v>119</v>
      </c>
      <c r="D465" t="s">
        <v>118</v>
      </c>
      <c r="E465" t="s">
        <v>13</v>
      </c>
    </row>
    <row r="466" spans="1:5" x14ac:dyDescent="0.25">
      <c r="B466" t="s">
        <v>1953</v>
      </c>
      <c r="C466" t="s">
        <v>119</v>
      </c>
      <c r="D466" t="s">
        <v>118</v>
      </c>
      <c r="E466" t="s">
        <v>2157</v>
      </c>
    </row>
    <row r="467" spans="1:5" x14ac:dyDescent="0.25">
      <c r="A467" t="s">
        <v>2331</v>
      </c>
      <c r="B467" t="s">
        <v>2124</v>
      </c>
      <c r="C467" t="s">
        <v>27</v>
      </c>
      <c r="D467" t="s">
        <v>26</v>
      </c>
      <c r="E467" t="s">
        <v>2157</v>
      </c>
    </row>
    <row r="468" spans="1:5" x14ac:dyDescent="0.25">
      <c r="A468" t="s">
        <v>2178</v>
      </c>
      <c r="B468" t="s">
        <v>1954</v>
      </c>
      <c r="C468" t="s">
        <v>119</v>
      </c>
      <c r="D468" t="s">
        <v>118</v>
      </c>
      <c r="E468" t="s">
        <v>2157</v>
      </c>
    </row>
    <row r="469" spans="1:5" x14ac:dyDescent="0.25">
      <c r="A469" t="s">
        <v>2314</v>
      </c>
      <c r="B469" t="s">
        <v>2107</v>
      </c>
      <c r="C469" t="s">
        <v>55</v>
      </c>
      <c r="D469" t="s">
        <v>26</v>
      </c>
      <c r="E469" t="s">
        <v>2157</v>
      </c>
    </row>
    <row r="470" spans="1:5" x14ac:dyDescent="0.25">
      <c r="A470" t="s">
        <v>2226</v>
      </c>
      <c r="B470" t="s">
        <v>2007</v>
      </c>
      <c r="C470" t="s">
        <v>332</v>
      </c>
      <c r="D470" t="s">
        <v>26</v>
      </c>
      <c r="E470" t="s">
        <v>2157</v>
      </c>
    </row>
    <row r="471" spans="1:5" x14ac:dyDescent="0.25">
      <c r="A471" t="s">
        <v>2225</v>
      </c>
      <c r="B471" t="s">
        <v>2006</v>
      </c>
      <c r="C471" t="s">
        <v>1738</v>
      </c>
      <c r="D471" t="s">
        <v>26</v>
      </c>
      <c r="E471" t="s">
        <v>2157</v>
      </c>
    </row>
    <row r="472" spans="1:5" x14ac:dyDescent="0.25">
      <c r="A472" t="s">
        <v>2332</v>
      </c>
      <c r="B472" t="s">
        <v>2125</v>
      </c>
      <c r="C472" t="s">
        <v>27</v>
      </c>
      <c r="D472" t="s">
        <v>26</v>
      </c>
      <c r="E472" t="s">
        <v>2157</v>
      </c>
    </row>
    <row r="473" spans="1:5" x14ac:dyDescent="0.25">
      <c r="A473" t="s">
        <v>2333</v>
      </c>
      <c r="B473" t="s">
        <v>2126</v>
      </c>
      <c r="C473" t="s">
        <v>27</v>
      </c>
      <c r="D473" t="s">
        <v>26</v>
      </c>
      <c r="E473" t="s">
        <v>2157</v>
      </c>
    </row>
    <row r="474" spans="1:5" x14ac:dyDescent="0.25">
      <c r="A474" t="s">
        <v>2315</v>
      </c>
      <c r="B474" t="s">
        <v>2108</v>
      </c>
      <c r="C474" t="s">
        <v>61</v>
      </c>
      <c r="D474" t="s">
        <v>26</v>
      </c>
      <c r="E474" t="s">
        <v>2157</v>
      </c>
    </row>
    <row r="475" spans="1:5" x14ac:dyDescent="0.25">
      <c r="A475" t="s">
        <v>2289</v>
      </c>
      <c r="B475" t="s">
        <v>2081</v>
      </c>
      <c r="C475" t="s">
        <v>1887</v>
      </c>
      <c r="D475" t="s">
        <v>14</v>
      </c>
      <c r="E475" t="s">
        <v>2157</v>
      </c>
    </row>
    <row r="476" spans="1:5" x14ac:dyDescent="0.25">
      <c r="A476" t="s">
        <v>2317</v>
      </c>
      <c r="B476" t="s">
        <v>2110</v>
      </c>
      <c r="C476" t="s">
        <v>1892</v>
      </c>
      <c r="D476" t="s">
        <v>26</v>
      </c>
      <c r="E476" t="s">
        <v>2157</v>
      </c>
    </row>
    <row r="477" spans="1:5" x14ac:dyDescent="0.25">
      <c r="A477" t="s">
        <v>2290</v>
      </c>
      <c r="B477" t="s">
        <v>2082</v>
      </c>
      <c r="C477" t="s">
        <v>1887</v>
      </c>
      <c r="D477" t="s">
        <v>14</v>
      </c>
      <c r="E477" t="s">
        <v>2157</v>
      </c>
    </row>
    <row r="478" spans="1:5" x14ac:dyDescent="0.25">
      <c r="A478" t="s">
        <v>2291</v>
      </c>
      <c r="B478" t="s">
        <v>2083</v>
      </c>
      <c r="C478" t="s">
        <v>1887</v>
      </c>
      <c r="D478" t="s">
        <v>14</v>
      </c>
      <c r="E478" t="s">
        <v>2157</v>
      </c>
    </row>
    <row r="479" spans="1:5" x14ac:dyDescent="0.25">
      <c r="A479" t="s">
        <v>2292</v>
      </c>
      <c r="B479" t="s">
        <v>2084</v>
      </c>
      <c r="C479" t="s">
        <v>1887</v>
      </c>
      <c r="D479" t="s">
        <v>14</v>
      </c>
      <c r="E479" t="s">
        <v>2157</v>
      </c>
    </row>
    <row r="480" spans="1:5" x14ac:dyDescent="0.25">
      <c r="A480" t="s">
        <v>2252</v>
      </c>
      <c r="B480" t="s">
        <v>2036</v>
      </c>
      <c r="C480" t="s">
        <v>138</v>
      </c>
      <c r="D480" t="s">
        <v>26</v>
      </c>
      <c r="E480" t="s">
        <v>2157</v>
      </c>
    </row>
    <row r="481" spans="1:5" x14ac:dyDescent="0.25">
      <c r="A481" t="s">
        <v>2334</v>
      </c>
      <c r="B481" t="s">
        <v>2127</v>
      </c>
      <c r="C481" t="s">
        <v>27</v>
      </c>
      <c r="D481" t="s">
        <v>26</v>
      </c>
      <c r="E481" t="s">
        <v>2157</v>
      </c>
    </row>
    <row r="482" spans="1:5" x14ac:dyDescent="0.25">
      <c r="A482" t="s">
        <v>2179</v>
      </c>
      <c r="B482" t="s">
        <v>1955</v>
      </c>
      <c r="C482" t="s">
        <v>119</v>
      </c>
      <c r="D482" t="s">
        <v>118</v>
      </c>
      <c r="E482" t="s">
        <v>2157</v>
      </c>
    </row>
    <row r="483" spans="1:5" x14ac:dyDescent="0.25">
      <c r="A483" t="s">
        <v>2293</v>
      </c>
      <c r="B483" t="s">
        <v>2085</v>
      </c>
      <c r="C483" t="s">
        <v>1887</v>
      </c>
      <c r="D483" t="s">
        <v>14</v>
      </c>
      <c r="E483" t="s">
        <v>2157</v>
      </c>
    </row>
    <row r="484" spans="1:5" x14ac:dyDescent="0.25">
      <c r="A484" t="s">
        <v>2294</v>
      </c>
      <c r="B484" t="s">
        <v>2086</v>
      </c>
      <c r="C484" t="s">
        <v>1887</v>
      </c>
      <c r="D484" t="s">
        <v>14</v>
      </c>
      <c r="E484" t="s">
        <v>2157</v>
      </c>
    </row>
    <row r="485" spans="1:5" x14ac:dyDescent="0.25">
      <c r="A485" t="s">
        <v>2295</v>
      </c>
      <c r="B485" t="s">
        <v>2087</v>
      </c>
      <c r="C485" t="s">
        <v>1887</v>
      </c>
      <c r="D485" t="s">
        <v>14</v>
      </c>
      <c r="E485" t="s">
        <v>2157</v>
      </c>
    </row>
    <row r="486" spans="1:5" x14ac:dyDescent="0.25">
      <c r="A486" t="s">
        <v>2296</v>
      </c>
      <c r="B486" t="s">
        <v>2088</v>
      </c>
      <c r="C486" t="s">
        <v>1887</v>
      </c>
      <c r="D486" t="s">
        <v>14</v>
      </c>
      <c r="E486" t="s">
        <v>2157</v>
      </c>
    </row>
    <row r="487" spans="1:5" x14ac:dyDescent="0.25">
      <c r="A487" t="s">
        <v>1436</v>
      </c>
      <c r="B487" t="s">
        <v>1797</v>
      </c>
      <c r="C487" t="s">
        <v>327</v>
      </c>
      <c r="D487" t="s">
        <v>176</v>
      </c>
      <c r="E487" t="s">
        <v>1234</v>
      </c>
    </row>
    <row r="488" spans="1:5" x14ac:dyDescent="0.25">
      <c r="A488" t="s">
        <v>2351</v>
      </c>
      <c r="B488" t="s">
        <v>2145</v>
      </c>
      <c r="C488" t="s">
        <v>309</v>
      </c>
      <c r="D488" t="s">
        <v>118</v>
      </c>
      <c r="E488" t="s">
        <v>2157</v>
      </c>
    </row>
    <row r="489" spans="1:5" x14ac:dyDescent="0.25">
      <c r="A489" t="s">
        <v>2297</v>
      </c>
      <c r="B489" t="s">
        <v>2089</v>
      </c>
      <c r="C489" t="s">
        <v>1887</v>
      </c>
      <c r="D489" t="s">
        <v>14</v>
      </c>
      <c r="E489" t="s">
        <v>2157</v>
      </c>
    </row>
    <row r="490" spans="1:5" x14ac:dyDescent="0.25">
      <c r="A490" t="s">
        <v>2163</v>
      </c>
      <c r="B490" t="s">
        <v>1934</v>
      </c>
      <c r="C490" t="s">
        <v>1933</v>
      </c>
      <c r="D490" t="s">
        <v>229</v>
      </c>
      <c r="E490" t="s">
        <v>2157</v>
      </c>
    </row>
    <row r="491" spans="1:5" x14ac:dyDescent="0.25">
      <c r="A491" t="s">
        <v>981</v>
      </c>
      <c r="B491" t="s">
        <v>982</v>
      </c>
      <c r="C491" t="s">
        <v>1887</v>
      </c>
      <c r="D491" t="s">
        <v>14</v>
      </c>
      <c r="E491" t="s">
        <v>913</v>
      </c>
    </row>
    <row r="492" spans="1:5" x14ac:dyDescent="0.25">
      <c r="A492" t="s">
        <v>2180</v>
      </c>
      <c r="B492" t="s">
        <v>1956</v>
      </c>
      <c r="C492" t="s">
        <v>119</v>
      </c>
      <c r="D492" t="s">
        <v>118</v>
      </c>
      <c r="E492" t="s">
        <v>2157</v>
      </c>
    </row>
    <row r="493" spans="1:5" x14ac:dyDescent="0.25">
      <c r="A493" t="s">
        <v>1229</v>
      </c>
      <c r="B493" t="s">
        <v>1657</v>
      </c>
      <c r="C493" t="s">
        <v>1900</v>
      </c>
      <c r="D493" t="s">
        <v>26</v>
      </c>
      <c r="E493" t="s">
        <v>1001</v>
      </c>
    </row>
    <row r="494" spans="1:5" x14ac:dyDescent="0.25">
      <c r="B494" t="s">
        <v>1833</v>
      </c>
      <c r="C494" t="s">
        <v>1900</v>
      </c>
      <c r="D494" t="s">
        <v>26</v>
      </c>
      <c r="E494" t="s">
        <v>1001</v>
      </c>
    </row>
    <row r="495" spans="1:5" x14ac:dyDescent="0.25">
      <c r="A495" t="s">
        <v>220</v>
      </c>
      <c r="B495" t="s">
        <v>221</v>
      </c>
      <c r="C495" t="s">
        <v>27</v>
      </c>
      <c r="D495" t="s">
        <v>26</v>
      </c>
      <c r="E495" t="s">
        <v>13</v>
      </c>
    </row>
    <row r="496" spans="1:5" x14ac:dyDescent="0.25">
      <c r="A496" t="s">
        <v>218</v>
      </c>
      <c r="B496" t="s">
        <v>219</v>
      </c>
      <c r="C496" t="s">
        <v>27</v>
      </c>
      <c r="D496" t="s">
        <v>26</v>
      </c>
      <c r="E496" t="s">
        <v>13</v>
      </c>
    </row>
    <row r="497" spans="1:5" x14ac:dyDescent="0.25">
      <c r="A497" t="s">
        <v>464</v>
      </c>
      <c r="B497" t="s">
        <v>465</v>
      </c>
      <c r="C497" t="s">
        <v>27</v>
      </c>
      <c r="D497" t="s">
        <v>26</v>
      </c>
      <c r="E497" t="s">
        <v>13</v>
      </c>
    </row>
    <row r="498" spans="1:5" x14ac:dyDescent="0.25">
      <c r="A498" t="s">
        <v>2189</v>
      </c>
      <c r="B498" t="s">
        <v>1965</v>
      </c>
      <c r="C498" t="s">
        <v>81</v>
      </c>
      <c r="D498" t="s">
        <v>80</v>
      </c>
      <c r="E498" t="s">
        <v>2157</v>
      </c>
    </row>
    <row r="499" spans="1:5" x14ac:dyDescent="0.25">
      <c r="A499" t="s">
        <v>396</v>
      </c>
      <c r="B499" t="s">
        <v>397</v>
      </c>
      <c r="C499" t="s">
        <v>395</v>
      </c>
      <c r="D499" t="s">
        <v>26</v>
      </c>
      <c r="E499" t="s">
        <v>13</v>
      </c>
    </row>
    <row r="500" spans="1:5" x14ac:dyDescent="0.25">
      <c r="A500" t="s">
        <v>234</v>
      </c>
      <c r="B500" t="s">
        <v>235</v>
      </c>
      <c r="C500" t="s">
        <v>119</v>
      </c>
      <c r="D500" t="s">
        <v>118</v>
      </c>
      <c r="E500" t="s">
        <v>13</v>
      </c>
    </row>
    <row r="501" spans="1:5" x14ac:dyDescent="0.25">
      <c r="A501" t="s">
        <v>653</v>
      </c>
      <c r="B501" t="s">
        <v>654</v>
      </c>
      <c r="C501" t="s">
        <v>230</v>
      </c>
      <c r="D501" t="s">
        <v>229</v>
      </c>
      <c r="E501" t="s">
        <v>13</v>
      </c>
    </row>
    <row r="502" spans="1:5" x14ac:dyDescent="0.25">
      <c r="A502" t="s">
        <v>1020</v>
      </c>
      <c r="B502" t="s">
        <v>1021</v>
      </c>
      <c r="C502" t="s">
        <v>27</v>
      </c>
      <c r="D502" t="s">
        <v>26</v>
      </c>
      <c r="E502" t="s">
        <v>1001</v>
      </c>
    </row>
    <row r="503" spans="1:5" x14ac:dyDescent="0.25">
      <c r="A503" t="s">
        <v>865</v>
      </c>
      <c r="B503" t="s">
        <v>866</v>
      </c>
      <c r="C503" t="s">
        <v>1893</v>
      </c>
      <c r="D503" t="s">
        <v>229</v>
      </c>
      <c r="E503" t="s">
        <v>13</v>
      </c>
    </row>
    <row r="504" spans="1:5" x14ac:dyDescent="0.25">
      <c r="A504" t="s">
        <v>601</v>
      </c>
      <c r="B504" t="s">
        <v>602</v>
      </c>
      <c r="C504" t="s">
        <v>27</v>
      </c>
      <c r="D504" t="s">
        <v>26</v>
      </c>
      <c r="E504" t="s">
        <v>13</v>
      </c>
    </row>
    <row r="505" spans="1:5" x14ac:dyDescent="0.25">
      <c r="A505" t="s">
        <v>2335</v>
      </c>
      <c r="B505" t="s">
        <v>2128</v>
      </c>
      <c r="C505" t="s">
        <v>27</v>
      </c>
      <c r="D505" t="s">
        <v>26</v>
      </c>
      <c r="E505" t="s">
        <v>2157</v>
      </c>
    </row>
    <row r="506" spans="1:5" x14ac:dyDescent="0.25">
      <c r="A506" t="s">
        <v>1650</v>
      </c>
      <c r="B506" t="s">
        <v>602</v>
      </c>
      <c r="C506" t="s">
        <v>27</v>
      </c>
      <c r="D506" t="s">
        <v>26</v>
      </c>
      <c r="E506" t="s">
        <v>13</v>
      </c>
    </row>
    <row r="507" spans="1:5" x14ac:dyDescent="0.25">
      <c r="A507" t="s">
        <v>2169</v>
      </c>
      <c r="B507" t="s">
        <v>1943</v>
      </c>
      <c r="C507" t="s">
        <v>1942</v>
      </c>
      <c r="D507" t="s">
        <v>26</v>
      </c>
      <c r="E507" t="s">
        <v>2157</v>
      </c>
    </row>
    <row r="508" spans="1:5" x14ac:dyDescent="0.25">
      <c r="A508" t="s">
        <v>636</v>
      </c>
      <c r="B508" t="s">
        <v>637</v>
      </c>
      <c r="C508" t="s">
        <v>1887</v>
      </c>
      <c r="D508" t="s">
        <v>14</v>
      </c>
      <c r="E508" t="s">
        <v>13</v>
      </c>
    </row>
    <row r="509" spans="1:5" x14ac:dyDescent="0.25">
      <c r="A509" t="s">
        <v>163</v>
      </c>
      <c r="B509" t="s">
        <v>164</v>
      </c>
      <c r="C509" t="s">
        <v>1899</v>
      </c>
      <c r="D509" t="s">
        <v>149</v>
      </c>
      <c r="E509" t="s">
        <v>13</v>
      </c>
    </row>
    <row r="510" spans="1:5" x14ac:dyDescent="0.25">
      <c r="A510" t="s">
        <v>751</v>
      </c>
      <c r="B510" t="s">
        <v>752</v>
      </c>
      <c r="C510" t="s">
        <v>709</v>
      </c>
      <c r="D510" t="s">
        <v>14</v>
      </c>
      <c r="E510" t="s">
        <v>13</v>
      </c>
    </row>
    <row r="511" spans="1:5" x14ac:dyDescent="0.25">
      <c r="A511" t="s">
        <v>2190</v>
      </c>
      <c r="B511" t="s">
        <v>1966</v>
      </c>
      <c r="C511" t="s">
        <v>81</v>
      </c>
      <c r="D511" t="s">
        <v>80</v>
      </c>
      <c r="E511" t="s">
        <v>2157</v>
      </c>
    </row>
    <row r="512" spans="1:5" x14ac:dyDescent="0.25">
      <c r="A512" t="s">
        <v>769</v>
      </c>
      <c r="B512" t="s">
        <v>770</v>
      </c>
      <c r="C512" t="s">
        <v>306</v>
      </c>
      <c r="D512" t="s">
        <v>92</v>
      </c>
      <c r="E512" t="s">
        <v>13</v>
      </c>
    </row>
    <row r="513" spans="1:5" x14ac:dyDescent="0.25">
      <c r="A513" t="s">
        <v>1008</v>
      </c>
      <c r="B513" t="s">
        <v>1009</v>
      </c>
      <c r="C513" t="s">
        <v>138</v>
      </c>
      <c r="D513" t="s">
        <v>26</v>
      </c>
      <c r="E513" t="s">
        <v>1001</v>
      </c>
    </row>
    <row r="514" spans="1:5" x14ac:dyDescent="0.25">
      <c r="A514" t="s">
        <v>1059</v>
      </c>
      <c r="B514" t="s">
        <v>1060</v>
      </c>
      <c r="C514" t="s">
        <v>203</v>
      </c>
      <c r="D514" t="s">
        <v>26</v>
      </c>
      <c r="E514" t="s">
        <v>1001</v>
      </c>
    </row>
    <row r="515" spans="1:5" x14ac:dyDescent="0.25">
      <c r="A515" t="s">
        <v>1014</v>
      </c>
      <c r="B515" t="s">
        <v>1015</v>
      </c>
      <c r="C515" t="s">
        <v>27</v>
      </c>
      <c r="D515" t="s">
        <v>26</v>
      </c>
      <c r="E515" t="s">
        <v>1001</v>
      </c>
    </row>
    <row r="516" spans="1:5" x14ac:dyDescent="0.25">
      <c r="A516" t="s">
        <v>991</v>
      </c>
      <c r="B516" t="s">
        <v>992</v>
      </c>
      <c r="C516" t="s">
        <v>1887</v>
      </c>
      <c r="D516" t="s">
        <v>14</v>
      </c>
      <c r="E516" t="s">
        <v>913</v>
      </c>
    </row>
    <row r="517" spans="1:5" x14ac:dyDescent="0.25">
      <c r="A517" t="s">
        <v>341</v>
      </c>
      <c r="B517" t="s">
        <v>342</v>
      </c>
      <c r="C517" t="s">
        <v>27</v>
      </c>
      <c r="D517" t="s">
        <v>26</v>
      </c>
      <c r="E517" t="s">
        <v>13</v>
      </c>
    </row>
    <row r="518" spans="1:5" x14ac:dyDescent="0.25">
      <c r="A518" t="s">
        <v>701</v>
      </c>
      <c r="B518" t="s">
        <v>702</v>
      </c>
      <c r="C518" t="s">
        <v>700</v>
      </c>
      <c r="D518" t="s">
        <v>26</v>
      </c>
      <c r="E518" t="s">
        <v>13</v>
      </c>
    </row>
    <row r="519" spans="1:5" x14ac:dyDescent="0.25">
      <c r="A519" t="s">
        <v>2160</v>
      </c>
      <c r="B519" t="s">
        <v>2151</v>
      </c>
      <c r="C519" t="s">
        <v>1897</v>
      </c>
      <c r="D519" t="s">
        <v>45</v>
      </c>
      <c r="E519" t="s">
        <v>2157</v>
      </c>
    </row>
    <row r="520" spans="1:5" x14ac:dyDescent="0.25">
      <c r="A520" t="s">
        <v>536</v>
      </c>
      <c r="B520" t="s">
        <v>537</v>
      </c>
      <c r="C520" t="s">
        <v>535</v>
      </c>
      <c r="D520" t="s">
        <v>26</v>
      </c>
      <c r="E520" t="s">
        <v>13</v>
      </c>
    </row>
    <row r="521" spans="1:5" x14ac:dyDescent="0.25">
      <c r="A521" t="s">
        <v>784</v>
      </c>
      <c r="B521" t="s">
        <v>785</v>
      </c>
      <c r="C521" t="s">
        <v>1888</v>
      </c>
      <c r="D521" t="s">
        <v>26</v>
      </c>
      <c r="E521" t="s">
        <v>13</v>
      </c>
    </row>
    <row r="522" spans="1:5" x14ac:dyDescent="0.25">
      <c r="A522" t="s">
        <v>2306</v>
      </c>
      <c r="B522" t="s">
        <v>2098</v>
      </c>
      <c r="C522" t="s">
        <v>46</v>
      </c>
      <c r="D522" t="s">
        <v>45</v>
      </c>
      <c r="E522" t="s">
        <v>2157</v>
      </c>
    </row>
    <row r="523" spans="1:5" x14ac:dyDescent="0.25">
      <c r="A523" t="s">
        <v>473</v>
      </c>
      <c r="B523" t="s">
        <v>474</v>
      </c>
      <c r="C523" t="s">
        <v>203</v>
      </c>
      <c r="D523" t="s">
        <v>26</v>
      </c>
      <c r="E523" t="s">
        <v>13</v>
      </c>
    </row>
    <row r="524" spans="1:5" x14ac:dyDescent="0.25">
      <c r="A524" t="s">
        <v>2231</v>
      </c>
      <c r="B524" t="s">
        <v>2013</v>
      </c>
      <c r="C524" t="s">
        <v>1910</v>
      </c>
      <c r="D524" t="s">
        <v>45</v>
      </c>
      <c r="E524" t="s">
        <v>2157</v>
      </c>
    </row>
    <row r="525" spans="1:5" x14ac:dyDescent="0.25">
      <c r="A525" t="s">
        <v>911</v>
      </c>
      <c r="B525" t="s">
        <v>1494</v>
      </c>
      <c r="C525" t="s">
        <v>811</v>
      </c>
      <c r="D525" t="s">
        <v>566</v>
      </c>
      <c r="E525" t="s">
        <v>1234</v>
      </c>
    </row>
    <row r="526" spans="1:5" x14ac:dyDescent="0.25">
      <c r="B526" t="s">
        <v>912</v>
      </c>
      <c r="C526" t="s">
        <v>811</v>
      </c>
      <c r="D526" t="s">
        <v>566</v>
      </c>
      <c r="E526" t="s">
        <v>13</v>
      </c>
    </row>
    <row r="527" spans="1:5" x14ac:dyDescent="0.25">
      <c r="A527" t="s">
        <v>2238</v>
      </c>
      <c r="B527" t="s">
        <v>392</v>
      </c>
      <c r="C527" t="s">
        <v>173</v>
      </c>
      <c r="D527" t="s">
        <v>172</v>
      </c>
      <c r="E527" t="s">
        <v>2157</v>
      </c>
    </row>
    <row r="528" spans="1:5" x14ac:dyDescent="0.25">
      <c r="A528" t="s">
        <v>2239</v>
      </c>
      <c r="B528" t="s">
        <v>2022</v>
      </c>
      <c r="C528" t="s">
        <v>173</v>
      </c>
      <c r="D528" t="s">
        <v>172</v>
      </c>
      <c r="E528" t="s">
        <v>2157</v>
      </c>
    </row>
    <row r="529" spans="1:5" x14ac:dyDescent="0.25">
      <c r="A529" t="s">
        <v>2240</v>
      </c>
      <c r="B529" t="s">
        <v>2023</v>
      </c>
      <c r="C529" t="s">
        <v>173</v>
      </c>
      <c r="D529" t="s">
        <v>172</v>
      </c>
      <c r="E529" t="s">
        <v>2157</v>
      </c>
    </row>
    <row r="530" spans="1:5" x14ac:dyDescent="0.25">
      <c r="A530" t="s">
        <v>2241</v>
      </c>
      <c r="B530" t="s">
        <v>2024</v>
      </c>
      <c r="C530" t="s">
        <v>173</v>
      </c>
      <c r="D530" t="s">
        <v>172</v>
      </c>
      <c r="E530" t="s">
        <v>2157</v>
      </c>
    </row>
    <row r="531" spans="1:5" x14ac:dyDescent="0.25">
      <c r="A531" t="s">
        <v>2210</v>
      </c>
      <c r="B531" t="s">
        <v>1988</v>
      </c>
      <c r="C531" t="s">
        <v>150</v>
      </c>
      <c r="D531" t="s">
        <v>149</v>
      </c>
      <c r="E531" t="s">
        <v>2157</v>
      </c>
    </row>
    <row r="532" spans="1:5" x14ac:dyDescent="0.25">
      <c r="A532" t="s">
        <v>2211</v>
      </c>
      <c r="B532" t="s">
        <v>1989</v>
      </c>
      <c r="C532" t="s">
        <v>150</v>
      </c>
      <c r="D532" t="s">
        <v>149</v>
      </c>
      <c r="E532" t="s">
        <v>2157</v>
      </c>
    </row>
    <row r="533" spans="1:5" x14ac:dyDescent="0.25">
      <c r="A533" t="s">
        <v>2212</v>
      </c>
      <c r="B533" t="s">
        <v>1990</v>
      </c>
      <c r="C533" t="s">
        <v>150</v>
      </c>
      <c r="D533" t="s">
        <v>149</v>
      </c>
      <c r="E533" t="s">
        <v>2157</v>
      </c>
    </row>
    <row r="534" spans="1:5" x14ac:dyDescent="0.25">
      <c r="A534" t="s">
        <v>2213</v>
      </c>
      <c r="B534" t="s">
        <v>1991</v>
      </c>
      <c r="C534" t="s">
        <v>150</v>
      </c>
      <c r="D534" t="s">
        <v>149</v>
      </c>
      <c r="E534" t="s">
        <v>2157</v>
      </c>
    </row>
    <row r="535" spans="1:5" x14ac:dyDescent="0.25">
      <c r="A535" t="s">
        <v>2214</v>
      </c>
      <c r="B535" t="s">
        <v>1992</v>
      </c>
      <c r="C535" t="s">
        <v>150</v>
      </c>
      <c r="D535" t="s">
        <v>149</v>
      </c>
      <c r="E535" t="s">
        <v>2157</v>
      </c>
    </row>
    <row r="536" spans="1:5" x14ac:dyDescent="0.25">
      <c r="A536" t="s">
        <v>2215</v>
      </c>
      <c r="B536" t="s">
        <v>1993</v>
      </c>
      <c r="C536" t="s">
        <v>150</v>
      </c>
      <c r="D536" t="s">
        <v>149</v>
      </c>
      <c r="E536" t="s">
        <v>2157</v>
      </c>
    </row>
    <row r="537" spans="1:5" x14ac:dyDescent="0.25">
      <c r="A537" t="s">
        <v>734</v>
      </c>
      <c r="B537" t="s">
        <v>735</v>
      </c>
      <c r="C537" t="s">
        <v>27</v>
      </c>
      <c r="D537" t="s">
        <v>26</v>
      </c>
      <c r="E537" t="s">
        <v>13</v>
      </c>
    </row>
    <row r="538" spans="1:5" x14ac:dyDescent="0.25">
      <c r="A538" t="s">
        <v>84</v>
      </c>
      <c r="B538" t="s">
        <v>85</v>
      </c>
      <c r="C538" t="s">
        <v>1887</v>
      </c>
      <c r="D538" t="s">
        <v>14</v>
      </c>
      <c r="E538" t="s">
        <v>13</v>
      </c>
    </row>
    <row r="539" spans="1:5" x14ac:dyDescent="0.25">
      <c r="A539" t="s">
        <v>740</v>
      </c>
      <c r="B539" t="s">
        <v>741</v>
      </c>
      <c r="C539" t="s">
        <v>739</v>
      </c>
      <c r="D539" t="s">
        <v>738</v>
      </c>
      <c r="E539" t="s">
        <v>13</v>
      </c>
    </row>
    <row r="540" spans="1:5" x14ac:dyDescent="0.25">
      <c r="A540" t="s">
        <v>796</v>
      </c>
      <c r="B540" t="s">
        <v>797</v>
      </c>
      <c r="C540" t="s">
        <v>739</v>
      </c>
      <c r="D540" t="s">
        <v>738</v>
      </c>
      <c r="E540" t="s">
        <v>13</v>
      </c>
    </row>
    <row r="541" spans="1:5" x14ac:dyDescent="0.25">
      <c r="A541" t="s">
        <v>1288</v>
      </c>
      <c r="B541" t="s">
        <v>1289</v>
      </c>
      <c r="C541" t="s">
        <v>207</v>
      </c>
      <c r="D541" t="s">
        <v>26</v>
      </c>
      <c r="E541" t="s">
        <v>1234</v>
      </c>
    </row>
    <row r="542" spans="1:5" x14ac:dyDescent="0.25">
      <c r="A542" t="s">
        <v>1204</v>
      </c>
      <c r="B542" t="s">
        <v>1678</v>
      </c>
      <c r="C542" t="s">
        <v>1887</v>
      </c>
      <c r="D542" t="s">
        <v>14</v>
      </c>
      <c r="E542" t="s">
        <v>1001</v>
      </c>
    </row>
    <row r="543" spans="1:5" x14ac:dyDescent="0.25">
      <c r="B543" t="s">
        <v>1205</v>
      </c>
      <c r="C543" t="s">
        <v>1887</v>
      </c>
      <c r="D543" t="s">
        <v>14</v>
      </c>
      <c r="E543" t="s">
        <v>1200</v>
      </c>
    </row>
    <row r="544" spans="1:5" x14ac:dyDescent="0.25">
      <c r="B544" t="s">
        <v>1777</v>
      </c>
      <c r="C544" t="s">
        <v>1887</v>
      </c>
      <c r="D544" t="s">
        <v>14</v>
      </c>
      <c r="E544" t="s">
        <v>13</v>
      </c>
    </row>
    <row r="545" spans="1:5" x14ac:dyDescent="0.25">
      <c r="A545" t="s">
        <v>954</v>
      </c>
      <c r="B545" t="s">
        <v>955</v>
      </c>
      <c r="C545" t="s">
        <v>81</v>
      </c>
      <c r="D545" t="s">
        <v>80</v>
      </c>
      <c r="E545" t="s">
        <v>913</v>
      </c>
    </row>
    <row r="546" spans="1:5" x14ac:dyDescent="0.25">
      <c r="A546" t="s">
        <v>616</v>
      </c>
      <c r="B546" t="s">
        <v>617</v>
      </c>
      <c r="C546" t="s">
        <v>27</v>
      </c>
      <c r="D546" t="s">
        <v>26</v>
      </c>
      <c r="E546" t="s">
        <v>13</v>
      </c>
    </row>
    <row r="547" spans="1:5" x14ac:dyDescent="0.25">
      <c r="A547" t="s">
        <v>445</v>
      </c>
      <c r="B547" t="s">
        <v>446</v>
      </c>
      <c r="C547" t="s">
        <v>1897</v>
      </c>
      <c r="D547" t="s">
        <v>45</v>
      </c>
      <c r="E547" t="s">
        <v>13</v>
      </c>
    </row>
    <row r="548" spans="1:5" x14ac:dyDescent="0.25">
      <c r="A548" t="s">
        <v>2242</v>
      </c>
      <c r="B548" t="s">
        <v>211</v>
      </c>
      <c r="C548" t="s">
        <v>598</v>
      </c>
      <c r="D548" t="s">
        <v>210</v>
      </c>
      <c r="E548" t="s">
        <v>2157</v>
      </c>
    </row>
    <row r="549" spans="1:5" x14ac:dyDescent="0.25">
      <c r="A549" t="s">
        <v>2206</v>
      </c>
      <c r="B549" t="s">
        <v>1983</v>
      </c>
      <c r="C549" t="s">
        <v>398</v>
      </c>
      <c r="D549" t="s">
        <v>210</v>
      </c>
      <c r="E549" t="s">
        <v>2157</v>
      </c>
    </row>
    <row r="550" spans="1:5" x14ac:dyDescent="0.25">
      <c r="A550" t="s">
        <v>2207</v>
      </c>
      <c r="B550" t="s">
        <v>1984</v>
      </c>
      <c r="C550" t="s">
        <v>398</v>
      </c>
      <c r="D550" t="s">
        <v>210</v>
      </c>
      <c r="E550" t="s">
        <v>2157</v>
      </c>
    </row>
    <row r="551" spans="1:5" x14ac:dyDescent="0.25">
      <c r="A551" t="s">
        <v>2336</v>
      </c>
      <c r="B551" t="s">
        <v>2129</v>
      </c>
      <c r="C551" t="s">
        <v>27</v>
      </c>
      <c r="D551" t="s">
        <v>26</v>
      </c>
      <c r="E551" t="s">
        <v>2157</v>
      </c>
    </row>
    <row r="552" spans="1:5" x14ac:dyDescent="0.25">
      <c r="A552" t="s">
        <v>2337</v>
      </c>
      <c r="B552" t="s">
        <v>2130</v>
      </c>
      <c r="C552" t="s">
        <v>27</v>
      </c>
      <c r="D552" t="s">
        <v>26</v>
      </c>
      <c r="E552" t="s">
        <v>2157</v>
      </c>
    </row>
    <row r="553" spans="1:5" x14ac:dyDescent="0.25">
      <c r="A553" t="s">
        <v>867</v>
      </c>
      <c r="B553" t="s">
        <v>868</v>
      </c>
      <c r="C553" t="s">
        <v>1898</v>
      </c>
      <c r="D553" t="s">
        <v>22</v>
      </c>
      <c r="E553" t="s">
        <v>13</v>
      </c>
    </row>
    <row r="554" spans="1:5" x14ac:dyDescent="0.25">
      <c r="A554" t="s">
        <v>696</v>
      </c>
      <c r="B554" t="s">
        <v>697</v>
      </c>
      <c r="C554" t="s">
        <v>695</v>
      </c>
      <c r="D554" t="s">
        <v>22</v>
      </c>
      <c r="E554" t="s">
        <v>13</v>
      </c>
    </row>
    <row r="555" spans="1:5" x14ac:dyDescent="0.25">
      <c r="A555" t="s">
        <v>315</v>
      </c>
      <c r="B555" t="s">
        <v>316</v>
      </c>
      <c r="C555" t="s">
        <v>152</v>
      </c>
      <c r="D555" t="s">
        <v>22</v>
      </c>
      <c r="E555" t="s">
        <v>13</v>
      </c>
    </row>
    <row r="556" spans="1:5" x14ac:dyDescent="0.25">
      <c r="A556" t="s">
        <v>380</v>
      </c>
      <c r="B556" t="s">
        <v>381</v>
      </c>
      <c r="C556" t="s">
        <v>379</v>
      </c>
      <c r="D556" t="s">
        <v>22</v>
      </c>
      <c r="E556" t="s">
        <v>13</v>
      </c>
    </row>
    <row r="557" spans="1:5" x14ac:dyDescent="0.25">
      <c r="A557" t="s">
        <v>351</v>
      </c>
      <c r="B557" t="s">
        <v>352</v>
      </c>
      <c r="C557" t="s">
        <v>695</v>
      </c>
      <c r="D557" t="s">
        <v>22</v>
      </c>
      <c r="E557" t="s">
        <v>13</v>
      </c>
    </row>
    <row r="558" spans="1:5" x14ac:dyDescent="0.25">
      <c r="A558" t="s">
        <v>402</v>
      </c>
      <c r="B558" t="s">
        <v>885</v>
      </c>
      <c r="C558" t="s">
        <v>401</v>
      </c>
      <c r="D558" t="s">
        <v>22</v>
      </c>
      <c r="E558" t="s">
        <v>13</v>
      </c>
    </row>
    <row r="559" spans="1:5" x14ac:dyDescent="0.25">
      <c r="A559" t="s">
        <v>160</v>
      </c>
      <c r="B559" t="s">
        <v>161</v>
      </c>
      <c r="C559" t="s">
        <v>119</v>
      </c>
      <c r="D559" t="s">
        <v>118</v>
      </c>
      <c r="E559" t="s">
        <v>13</v>
      </c>
    </row>
    <row r="560" spans="1:5" x14ac:dyDescent="0.25">
      <c r="A560" t="s">
        <v>1228</v>
      </c>
      <c r="B560" t="s">
        <v>1656</v>
      </c>
      <c r="C560" t="s">
        <v>27</v>
      </c>
      <c r="D560" t="s">
        <v>26</v>
      </c>
      <c r="E560" t="s">
        <v>1001</v>
      </c>
    </row>
    <row r="561" spans="1:5" x14ac:dyDescent="0.25">
      <c r="B561" t="s">
        <v>1832</v>
      </c>
      <c r="C561" t="s">
        <v>1105</v>
      </c>
      <c r="D561" t="s">
        <v>26</v>
      </c>
      <c r="E561" t="s">
        <v>1001</v>
      </c>
    </row>
    <row r="562" spans="1:5" x14ac:dyDescent="0.25">
      <c r="A562" t="s">
        <v>2191</v>
      </c>
      <c r="B562" t="s">
        <v>1967</v>
      </c>
      <c r="C562" t="s">
        <v>81</v>
      </c>
      <c r="D562" t="s">
        <v>80</v>
      </c>
      <c r="E562" t="s">
        <v>2157</v>
      </c>
    </row>
    <row r="563" spans="1:5" x14ac:dyDescent="0.25">
      <c r="A563" t="s">
        <v>2338</v>
      </c>
      <c r="B563" t="s">
        <v>2131</v>
      </c>
      <c r="C563" t="s">
        <v>27</v>
      </c>
      <c r="D563" t="s">
        <v>26</v>
      </c>
      <c r="E563" t="s">
        <v>2157</v>
      </c>
    </row>
    <row r="564" spans="1:5" x14ac:dyDescent="0.25">
      <c r="A564" t="s">
        <v>2221</v>
      </c>
      <c r="B564" t="s">
        <v>2000</v>
      </c>
      <c r="C564" t="s">
        <v>230</v>
      </c>
      <c r="D564" t="s">
        <v>229</v>
      </c>
      <c r="E564" t="s">
        <v>2157</v>
      </c>
    </row>
    <row r="565" spans="1:5" x14ac:dyDescent="0.25">
      <c r="A565" t="s">
        <v>640</v>
      </c>
      <c r="B565" t="s">
        <v>641</v>
      </c>
      <c r="C565" t="s">
        <v>19</v>
      </c>
      <c r="D565" t="s">
        <v>18</v>
      </c>
      <c r="E565" t="s">
        <v>13</v>
      </c>
    </row>
    <row r="566" spans="1:5" x14ac:dyDescent="0.25">
      <c r="A566" t="s">
        <v>2181</v>
      </c>
      <c r="B566" t="s">
        <v>1957</v>
      </c>
      <c r="C566" t="s">
        <v>119</v>
      </c>
      <c r="D566" t="s">
        <v>118</v>
      </c>
      <c r="E566" t="s">
        <v>2157</v>
      </c>
    </row>
    <row r="567" spans="1:5" x14ac:dyDescent="0.25">
      <c r="A567" t="s">
        <v>662</v>
      </c>
      <c r="B567" t="s">
        <v>663</v>
      </c>
      <c r="C567" t="s">
        <v>173</v>
      </c>
      <c r="D567" t="s">
        <v>172</v>
      </c>
      <c r="E567" t="s">
        <v>13</v>
      </c>
    </row>
    <row r="568" spans="1:5" x14ac:dyDescent="0.25">
      <c r="A568" t="s">
        <v>393</v>
      </c>
      <c r="B568" t="s">
        <v>394</v>
      </c>
      <c r="C568" t="s">
        <v>173</v>
      </c>
      <c r="D568" t="s">
        <v>172</v>
      </c>
      <c r="E568" t="s">
        <v>13</v>
      </c>
    </row>
    <row r="569" spans="1:5" x14ac:dyDescent="0.25">
      <c r="A569" t="s">
        <v>553</v>
      </c>
      <c r="B569" t="s">
        <v>554</v>
      </c>
      <c r="C569" t="s">
        <v>27</v>
      </c>
      <c r="D569" t="s">
        <v>26</v>
      </c>
      <c r="E569" t="s">
        <v>13</v>
      </c>
    </row>
    <row r="570" spans="1:5" x14ac:dyDescent="0.25">
      <c r="A570" t="s">
        <v>153</v>
      </c>
      <c r="B570" t="s">
        <v>154</v>
      </c>
      <c r="C570" t="s">
        <v>152</v>
      </c>
      <c r="D570" t="s">
        <v>22</v>
      </c>
      <c r="E570" t="s">
        <v>13</v>
      </c>
    </row>
    <row r="571" spans="1:5" x14ac:dyDescent="0.25">
      <c r="A571" t="s">
        <v>590</v>
      </c>
      <c r="B571" t="s">
        <v>591</v>
      </c>
      <c r="C571" t="s">
        <v>589</v>
      </c>
      <c r="D571" t="s">
        <v>14</v>
      </c>
      <c r="E571" t="s">
        <v>13</v>
      </c>
    </row>
    <row r="572" spans="1:5" x14ac:dyDescent="0.25">
      <c r="A572" t="s">
        <v>599</v>
      </c>
      <c r="B572" t="s">
        <v>600</v>
      </c>
      <c r="C572" t="s">
        <v>598</v>
      </c>
      <c r="D572" t="s">
        <v>210</v>
      </c>
      <c r="E572" t="s">
        <v>13</v>
      </c>
    </row>
    <row r="573" spans="1:5" x14ac:dyDescent="0.25">
      <c r="A573" t="s">
        <v>1050</v>
      </c>
      <c r="B573" t="s">
        <v>1051</v>
      </c>
      <c r="C573" t="s">
        <v>27</v>
      </c>
      <c r="D573" t="s">
        <v>26</v>
      </c>
      <c r="E573" t="s">
        <v>1001</v>
      </c>
    </row>
    <row r="574" spans="1:5" x14ac:dyDescent="0.25">
      <c r="B574" t="s">
        <v>1726</v>
      </c>
      <c r="C574" t="s">
        <v>27</v>
      </c>
      <c r="D574" t="s">
        <v>26</v>
      </c>
      <c r="E574" t="s">
        <v>1001</v>
      </c>
    </row>
    <row r="575" spans="1:5" x14ac:dyDescent="0.25">
      <c r="A575" t="s">
        <v>2276</v>
      </c>
      <c r="B575" t="s">
        <v>2066</v>
      </c>
      <c r="C575" t="s">
        <v>89</v>
      </c>
      <c r="D575" t="s">
        <v>88</v>
      </c>
      <c r="E575" t="s">
        <v>2157</v>
      </c>
    </row>
    <row r="576" spans="1:5" x14ac:dyDescent="0.25">
      <c r="A576" t="s">
        <v>90</v>
      </c>
      <c r="B576" t="s">
        <v>91</v>
      </c>
      <c r="C576" t="s">
        <v>89</v>
      </c>
      <c r="D576" t="s">
        <v>88</v>
      </c>
      <c r="E576" t="s">
        <v>13</v>
      </c>
    </row>
    <row r="577" spans="1:5" x14ac:dyDescent="0.25">
      <c r="A577" t="s">
        <v>69</v>
      </c>
      <c r="B577" t="s">
        <v>70</v>
      </c>
      <c r="C577" t="s">
        <v>1887</v>
      </c>
      <c r="D577" t="s">
        <v>14</v>
      </c>
      <c r="E577" t="s">
        <v>13</v>
      </c>
    </row>
    <row r="578" spans="1:5" x14ac:dyDescent="0.25">
      <c r="A578" t="s">
        <v>2218</v>
      </c>
      <c r="B578" t="s">
        <v>1996</v>
      </c>
      <c r="C578" t="s">
        <v>1919</v>
      </c>
      <c r="D578" t="s">
        <v>210</v>
      </c>
      <c r="E578" t="s">
        <v>2157</v>
      </c>
    </row>
    <row r="579" spans="1:5" x14ac:dyDescent="0.25">
      <c r="A579" t="s">
        <v>824</v>
      </c>
      <c r="B579" t="s">
        <v>932</v>
      </c>
      <c r="C579" t="s">
        <v>1908</v>
      </c>
      <c r="D579" t="s">
        <v>14</v>
      </c>
      <c r="E579" t="s">
        <v>913</v>
      </c>
    </row>
    <row r="580" spans="1:5" x14ac:dyDescent="0.25">
      <c r="B580" t="s">
        <v>825</v>
      </c>
      <c r="C580" t="s">
        <v>1908</v>
      </c>
      <c r="D580" t="s">
        <v>14</v>
      </c>
      <c r="E580" t="s">
        <v>13</v>
      </c>
    </row>
    <row r="581" spans="1:5" x14ac:dyDescent="0.25">
      <c r="B581" t="s">
        <v>1987</v>
      </c>
      <c r="C581" t="s">
        <v>1908</v>
      </c>
      <c r="D581" t="s">
        <v>14</v>
      </c>
      <c r="E581" t="s">
        <v>2157</v>
      </c>
    </row>
    <row r="582" spans="1:5" x14ac:dyDescent="0.25">
      <c r="A582" t="s">
        <v>325</v>
      </c>
      <c r="B582" t="s">
        <v>326</v>
      </c>
      <c r="C582" t="s">
        <v>324</v>
      </c>
      <c r="D582" t="s">
        <v>210</v>
      </c>
      <c r="E582" t="s">
        <v>13</v>
      </c>
    </row>
    <row r="583" spans="1:5" x14ac:dyDescent="0.25">
      <c r="A583" t="s">
        <v>961</v>
      </c>
      <c r="B583" t="s">
        <v>962</v>
      </c>
      <c r="C583" t="s">
        <v>606</v>
      </c>
      <c r="D583" t="s">
        <v>14</v>
      </c>
      <c r="E583" t="s">
        <v>913</v>
      </c>
    </row>
    <row r="584" spans="1:5" x14ac:dyDescent="0.25">
      <c r="A584" t="s">
        <v>2267</v>
      </c>
      <c r="B584" t="s">
        <v>2057</v>
      </c>
      <c r="C584" t="s">
        <v>2056</v>
      </c>
      <c r="D584" t="s">
        <v>45</v>
      </c>
      <c r="E584" t="s">
        <v>2157</v>
      </c>
    </row>
    <row r="585" spans="1:5" x14ac:dyDescent="0.25">
      <c r="A585" t="s">
        <v>94</v>
      </c>
      <c r="B585" t="s">
        <v>95</v>
      </c>
      <c r="C585" t="s">
        <v>93</v>
      </c>
      <c r="D585" t="s">
        <v>92</v>
      </c>
      <c r="E585" t="s">
        <v>13</v>
      </c>
    </row>
    <row r="586" spans="1:5" x14ac:dyDescent="0.25">
      <c r="A586" t="s">
        <v>333</v>
      </c>
      <c r="B586" t="s">
        <v>334</v>
      </c>
      <c r="C586" t="s">
        <v>332</v>
      </c>
      <c r="D586" t="s">
        <v>26</v>
      </c>
      <c r="E586" t="s">
        <v>13</v>
      </c>
    </row>
    <row r="587" spans="1:5" x14ac:dyDescent="0.25">
      <c r="A587" t="s">
        <v>240</v>
      </c>
      <c r="B587" t="s">
        <v>241</v>
      </c>
      <c r="C587" t="s">
        <v>1893</v>
      </c>
      <c r="D587" t="s">
        <v>229</v>
      </c>
      <c r="E587" t="s">
        <v>13</v>
      </c>
    </row>
    <row r="588" spans="1:5" x14ac:dyDescent="0.25">
      <c r="A588" t="s">
        <v>607</v>
      </c>
      <c r="B588" t="s">
        <v>608</v>
      </c>
      <c r="C588" t="s">
        <v>606</v>
      </c>
      <c r="D588" t="s">
        <v>14</v>
      </c>
      <c r="E588" t="s">
        <v>13</v>
      </c>
    </row>
    <row r="589" spans="1:5" x14ac:dyDescent="0.25">
      <c r="A589" t="s">
        <v>1411</v>
      </c>
      <c r="B589" t="s">
        <v>1844</v>
      </c>
      <c r="C589" t="s">
        <v>81</v>
      </c>
      <c r="D589" t="s">
        <v>80</v>
      </c>
      <c r="E589" t="s">
        <v>1234</v>
      </c>
    </row>
    <row r="590" spans="1:5" x14ac:dyDescent="0.25">
      <c r="A590" t="s">
        <v>2307</v>
      </c>
      <c r="B590" t="s">
        <v>2099</v>
      </c>
      <c r="C590" t="s">
        <v>46</v>
      </c>
      <c r="D590" t="s">
        <v>45</v>
      </c>
      <c r="E590" t="s">
        <v>2157</v>
      </c>
    </row>
    <row r="591" spans="1:5" x14ac:dyDescent="0.25">
      <c r="A591" t="s">
        <v>2308</v>
      </c>
      <c r="B591" t="s">
        <v>2100</v>
      </c>
      <c r="C591" t="s">
        <v>46</v>
      </c>
      <c r="D591" t="s">
        <v>45</v>
      </c>
      <c r="E591" t="s">
        <v>2157</v>
      </c>
    </row>
    <row r="592" spans="1:5" x14ac:dyDescent="0.25">
      <c r="A592" t="s">
        <v>223</v>
      </c>
      <c r="B592" t="s">
        <v>224</v>
      </c>
      <c r="C592" t="s">
        <v>127</v>
      </c>
      <c r="D592" t="s">
        <v>126</v>
      </c>
      <c r="E592" t="s">
        <v>13</v>
      </c>
    </row>
    <row r="593" spans="1:5" x14ac:dyDescent="0.25">
      <c r="B593" t="s">
        <v>222</v>
      </c>
      <c r="C593" t="s">
        <v>127</v>
      </c>
      <c r="D593" t="s">
        <v>126</v>
      </c>
      <c r="E593" t="s">
        <v>2157</v>
      </c>
    </row>
    <row r="594" spans="1:5" x14ac:dyDescent="0.25">
      <c r="A594" t="s">
        <v>1357</v>
      </c>
      <c r="B594" t="s">
        <v>1358</v>
      </c>
      <c r="C594" t="s">
        <v>127</v>
      </c>
      <c r="D594" t="s">
        <v>126</v>
      </c>
      <c r="E594" t="s">
        <v>1234</v>
      </c>
    </row>
    <row r="595" spans="1:5" x14ac:dyDescent="0.25">
      <c r="A595" t="s">
        <v>431</v>
      </c>
      <c r="B595" t="s">
        <v>432</v>
      </c>
      <c r="C595" t="s">
        <v>127</v>
      </c>
      <c r="D595" t="s">
        <v>126</v>
      </c>
      <c r="E595" t="s">
        <v>13</v>
      </c>
    </row>
    <row r="596" spans="1:5" x14ac:dyDescent="0.25">
      <c r="A596" t="s">
        <v>2183</v>
      </c>
      <c r="B596" t="s">
        <v>1959</v>
      </c>
      <c r="C596" t="s">
        <v>127</v>
      </c>
      <c r="D596" t="s">
        <v>126</v>
      </c>
      <c r="E596" t="s">
        <v>2157</v>
      </c>
    </row>
    <row r="597" spans="1:5" x14ac:dyDescent="0.25">
      <c r="A597" t="s">
        <v>128</v>
      </c>
      <c r="B597" t="s">
        <v>129</v>
      </c>
      <c r="C597" t="s">
        <v>127</v>
      </c>
      <c r="D597" t="s">
        <v>126</v>
      </c>
      <c r="E597" t="s">
        <v>13</v>
      </c>
    </row>
    <row r="598" spans="1:5" x14ac:dyDescent="0.25">
      <c r="A598" t="s">
        <v>2319</v>
      </c>
      <c r="B598" t="s">
        <v>2112</v>
      </c>
      <c r="C598" t="s">
        <v>1906</v>
      </c>
      <c r="D598" t="s">
        <v>26</v>
      </c>
      <c r="E598" t="s">
        <v>2157</v>
      </c>
    </row>
    <row r="599" spans="1:5" x14ac:dyDescent="0.25">
      <c r="A599" t="s">
        <v>1351</v>
      </c>
      <c r="B599" t="s">
        <v>1352</v>
      </c>
      <c r="C599" t="s">
        <v>1887</v>
      </c>
      <c r="D599" t="s">
        <v>14</v>
      </c>
      <c r="E599" t="s">
        <v>1234</v>
      </c>
    </row>
    <row r="600" spans="1:5" x14ac:dyDescent="0.25">
      <c r="A600" t="s">
        <v>208</v>
      </c>
      <c r="B600" t="s">
        <v>209</v>
      </c>
      <c r="C600" t="s">
        <v>207</v>
      </c>
      <c r="D600" t="s">
        <v>26</v>
      </c>
      <c r="E600" t="s">
        <v>13</v>
      </c>
    </row>
    <row r="601" spans="1:5" x14ac:dyDescent="0.25">
      <c r="A601" t="s">
        <v>1449</v>
      </c>
      <c r="B601" t="s">
        <v>1864</v>
      </c>
      <c r="C601" t="s">
        <v>27</v>
      </c>
      <c r="D601" t="s">
        <v>26</v>
      </c>
      <c r="E601" t="s">
        <v>1234</v>
      </c>
    </row>
    <row r="602" spans="1:5" x14ac:dyDescent="0.25">
      <c r="B602" t="s">
        <v>1649</v>
      </c>
      <c r="C602" t="s">
        <v>27</v>
      </c>
      <c r="D602" t="s">
        <v>26</v>
      </c>
      <c r="E602" t="s">
        <v>1234</v>
      </c>
    </row>
    <row r="603" spans="1:5" x14ac:dyDescent="0.25">
      <c r="A603" t="s">
        <v>686</v>
      </c>
      <c r="B603" t="s">
        <v>687</v>
      </c>
      <c r="C603" t="s">
        <v>1909</v>
      </c>
      <c r="D603" t="s">
        <v>45</v>
      </c>
      <c r="E603" t="s">
        <v>13</v>
      </c>
    </row>
    <row r="604" spans="1:5" x14ac:dyDescent="0.25">
      <c r="A604" t="s">
        <v>928</v>
      </c>
      <c r="B604" t="s">
        <v>929</v>
      </c>
      <c r="C604" t="s">
        <v>1895</v>
      </c>
      <c r="D604" t="s">
        <v>80</v>
      </c>
      <c r="E604" t="s">
        <v>913</v>
      </c>
    </row>
    <row r="605" spans="1:5" x14ac:dyDescent="0.25">
      <c r="A605" t="s">
        <v>2263</v>
      </c>
      <c r="B605" t="s">
        <v>2052</v>
      </c>
      <c r="C605" t="s">
        <v>273</v>
      </c>
      <c r="D605" t="s">
        <v>110</v>
      </c>
      <c r="E605" t="s">
        <v>2157</v>
      </c>
    </row>
    <row r="606" spans="1:5" x14ac:dyDescent="0.25">
      <c r="A606" t="s">
        <v>2182</v>
      </c>
      <c r="B606" t="s">
        <v>1958</v>
      </c>
      <c r="C606" t="s">
        <v>119</v>
      </c>
      <c r="D606" t="s">
        <v>118</v>
      </c>
      <c r="E606" t="s">
        <v>2157</v>
      </c>
    </row>
    <row r="607" spans="1:5" x14ac:dyDescent="0.25">
      <c r="A607" t="s">
        <v>901</v>
      </c>
      <c r="B607" t="s">
        <v>1378</v>
      </c>
      <c r="C607" t="s">
        <v>900</v>
      </c>
      <c r="D607" t="s">
        <v>176</v>
      </c>
      <c r="E607" t="s">
        <v>1234</v>
      </c>
    </row>
    <row r="608" spans="1:5" x14ac:dyDescent="0.25">
      <c r="B608" t="s">
        <v>902</v>
      </c>
      <c r="C608" t="s">
        <v>900</v>
      </c>
      <c r="D608" t="s">
        <v>176</v>
      </c>
      <c r="E608" t="s">
        <v>13</v>
      </c>
    </row>
    <row r="609" spans="1:5" x14ac:dyDescent="0.25">
      <c r="A609" t="s">
        <v>2309</v>
      </c>
      <c r="B609" t="s">
        <v>2101</v>
      </c>
      <c r="C609" t="s">
        <v>46</v>
      </c>
      <c r="D609" t="s">
        <v>45</v>
      </c>
      <c r="E609" t="s">
        <v>2157</v>
      </c>
    </row>
    <row r="610" spans="1:5" x14ac:dyDescent="0.25">
      <c r="A610" t="s">
        <v>1328</v>
      </c>
      <c r="B610" t="s">
        <v>1625</v>
      </c>
      <c r="C610" t="s">
        <v>695</v>
      </c>
      <c r="D610" t="s">
        <v>22</v>
      </c>
      <c r="E610" t="s">
        <v>1234</v>
      </c>
    </row>
    <row r="611" spans="1:5" x14ac:dyDescent="0.25">
      <c r="B611" t="s">
        <v>1329</v>
      </c>
      <c r="C611" t="s">
        <v>695</v>
      </c>
      <c r="D611" t="s">
        <v>22</v>
      </c>
      <c r="E611" t="s">
        <v>1234</v>
      </c>
    </row>
    <row r="612" spans="1:5" x14ac:dyDescent="0.25">
      <c r="A612" t="s">
        <v>1770</v>
      </c>
      <c r="B612" t="s">
        <v>893</v>
      </c>
      <c r="C612" t="s">
        <v>520</v>
      </c>
      <c r="D612" t="s">
        <v>118</v>
      </c>
      <c r="E612" t="s">
        <v>13</v>
      </c>
    </row>
    <row r="613" spans="1:5" x14ac:dyDescent="0.25">
      <c r="A613" t="s">
        <v>1410</v>
      </c>
      <c r="B613" t="s">
        <v>1753</v>
      </c>
      <c r="C613" t="s">
        <v>81</v>
      </c>
      <c r="D613" t="s">
        <v>80</v>
      </c>
      <c r="E613" t="s">
        <v>1234</v>
      </c>
    </row>
    <row r="614" spans="1:5" x14ac:dyDescent="0.25">
      <c r="A614" t="s">
        <v>1267</v>
      </c>
      <c r="B614" t="s">
        <v>1268</v>
      </c>
      <c r="C614" t="s">
        <v>81</v>
      </c>
      <c r="D614" t="s">
        <v>80</v>
      </c>
      <c r="E614" t="s">
        <v>1234</v>
      </c>
    </row>
    <row r="615" spans="1:5" x14ac:dyDescent="0.25">
      <c r="A615" t="s">
        <v>512</v>
      </c>
      <c r="B615" t="s">
        <v>903</v>
      </c>
      <c r="C615" t="s">
        <v>511</v>
      </c>
      <c r="D615" t="s">
        <v>118</v>
      </c>
      <c r="E615" t="s">
        <v>13</v>
      </c>
    </row>
    <row r="616" spans="1:5" x14ac:dyDescent="0.25">
      <c r="A616" t="s">
        <v>871</v>
      </c>
      <c r="B616" t="s">
        <v>872</v>
      </c>
      <c r="C616" t="s">
        <v>27</v>
      </c>
      <c r="D616" t="s">
        <v>26</v>
      </c>
      <c r="E616" t="s">
        <v>13</v>
      </c>
    </row>
    <row r="617" spans="1:5" x14ac:dyDescent="0.25">
      <c r="A617" t="s">
        <v>541</v>
      </c>
      <c r="B617" t="s">
        <v>542</v>
      </c>
      <c r="C617" t="s">
        <v>203</v>
      </c>
      <c r="D617" t="s">
        <v>26</v>
      </c>
      <c r="E617" t="s">
        <v>13</v>
      </c>
    </row>
    <row r="618" spans="1:5" x14ac:dyDescent="0.25">
      <c r="A618" t="s">
        <v>812</v>
      </c>
      <c r="B618" t="s">
        <v>1499</v>
      </c>
      <c r="C618" t="s">
        <v>811</v>
      </c>
      <c r="D618" t="s">
        <v>566</v>
      </c>
      <c r="E618" t="s">
        <v>1234</v>
      </c>
    </row>
    <row r="619" spans="1:5" x14ac:dyDescent="0.25">
      <c r="B619" t="s">
        <v>813</v>
      </c>
      <c r="C619" t="s">
        <v>811</v>
      </c>
      <c r="D619" t="s">
        <v>566</v>
      </c>
      <c r="E619" t="s">
        <v>13</v>
      </c>
    </row>
    <row r="620" spans="1:5" x14ac:dyDescent="0.25">
      <c r="A620" t="s">
        <v>786</v>
      </c>
      <c r="B620" t="s">
        <v>787</v>
      </c>
      <c r="C620" t="s">
        <v>513</v>
      </c>
      <c r="D620" t="s">
        <v>14</v>
      </c>
      <c r="E620" t="s">
        <v>13</v>
      </c>
    </row>
    <row r="621" spans="1:5" x14ac:dyDescent="0.25">
      <c r="A621" t="s">
        <v>970</v>
      </c>
      <c r="B621" t="s">
        <v>971</v>
      </c>
      <c r="C621" t="s">
        <v>1887</v>
      </c>
      <c r="D621" t="s">
        <v>14</v>
      </c>
      <c r="E621" t="s">
        <v>913</v>
      </c>
    </row>
    <row r="622" spans="1:5" x14ac:dyDescent="0.25">
      <c r="A622" t="s">
        <v>558</v>
      </c>
      <c r="B622" t="s">
        <v>559</v>
      </c>
      <c r="C622" t="s">
        <v>27</v>
      </c>
      <c r="D622" t="s">
        <v>26</v>
      </c>
      <c r="E622" t="s">
        <v>13</v>
      </c>
    </row>
    <row r="623" spans="1:5" x14ac:dyDescent="0.25">
      <c r="A623" t="s">
        <v>690</v>
      </c>
      <c r="B623" t="s">
        <v>691</v>
      </c>
      <c r="C623" t="s">
        <v>46</v>
      </c>
      <c r="D623" t="s">
        <v>45</v>
      </c>
      <c r="E623" t="s">
        <v>13</v>
      </c>
    </row>
    <row r="624" spans="1:5" x14ac:dyDescent="0.25">
      <c r="A624" t="s">
        <v>307</v>
      </c>
      <c r="B624" t="s">
        <v>308</v>
      </c>
      <c r="C624" t="s">
        <v>306</v>
      </c>
      <c r="D624" t="s">
        <v>92</v>
      </c>
      <c r="E624" t="s">
        <v>13</v>
      </c>
    </row>
    <row r="625" spans="1:5" x14ac:dyDescent="0.25">
      <c r="A625" t="s">
        <v>724</v>
      </c>
      <c r="B625" t="s">
        <v>725</v>
      </c>
      <c r="C625" t="s">
        <v>27</v>
      </c>
      <c r="D625" t="s">
        <v>26</v>
      </c>
      <c r="E625" t="s">
        <v>13</v>
      </c>
    </row>
    <row r="626" spans="1:5" x14ac:dyDescent="0.25">
      <c r="A626" t="s">
        <v>1825</v>
      </c>
      <c r="B626" t="s">
        <v>1826</v>
      </c>
      <c r="C626" t="s">
        <v>1811</v>
      </c>
      <c r="D626" t="s">
        <v>118</v>
      </c>
      <c r="E626" t="s">
        <v>13</v>
      </c>
    </row>
    <row r="627" spans="1:5" x14ac:dyDescent="0.25">
      <c r="A627" t="s">
        <v>1425</v>
      </c>
      <c r="B627" t="s">
        <v>1646</v>
      </c>
      <c r="C627" t="s">
        <v>731</v>
      </c>
      <c r="D627" t="s">
        <v>118</v>
      </c>
      <c r="E627" t="s">
        <v>1234</v>
      </c>
    </row>
    <row r="628" spans="1:5" x14ac:dyDescent="0.25">
      <c r="A628" t="s">
        <v>2264</v>
      </c>
      <c r="B628" t="s">
        <v>2053</v>
      </c>
      <c r="C628" t="s">
        <v>273</v>
      </c>
      <c r="D628" t="s">
        <v>110</v>
      </c>
      <c r="E628" t="s">
        <v>2157</v>
      </c>
    </row>
    <row r="629" spans="1:5" x14ac:dyDescent="0.25">
      <c r="A629" t="s">
        <v>1651</v>
      </c>
      <c r="B629" t="s">
        <v>209</v>
      </c>
      <c r="C629" t="s">
        <v>207</v>
      </c>
      <c r="D629" t="s">
        <v>26</v>
      </c>
      <c r="E629" t="s">
        <v>13</v>
      </c>
    </row>
    <row r="630" spans="1:5" x14ac:dyDescent="0.25">
      <c r="A630" t="s">
        <v>707</v>
      </c>
      <c r="B630" t="s">
        <v>708</v>
      </c>
      <c r="C630" t="s">
        <v>81</v>
      </c>
      <c r="D630" t="s">
        <v>80</v>
      </c>
      <c r="E630" t="s">
        <v>13</v>
      </c>
    </row>
    <row r="631" spans="1:5" x14ac:dyDescent="0.25">
      <c r="A631" t="s">
        <v>1465</v>
      </c>
      <c r="B631" t="s">
        <v>1629</v>
      </c>
      <c r="C631" t="s">
        <v>1887</v>
      </c>
      <c r="D631" t="s">
        <v>14</v>
      </c>
      <c r="E631" t="s">
        <v>1234</v>
      </c>
    </row>
    <row r="632" spans="1:5" x14ac:dyDescent="0.25">
      <c r="A632" t="s">
        <v>1512</v>
      </c>
      <c r="B632" t="s">
        <v>1513</v>
      </c>
      <c r="C632" t="s">
        <v>1887</v>
      </c>
      <c r="D632" t="s">
        <v>14</v>
      </c>
      <c r="E632" t="s">
        <v>1001</v>
      </c>
    </row>
    <row r="633" spans="1:5" x14ac:dyDescent="0.25">
      <c r="B633" t="s">
        <v>1682</v>
      </c>
      <c r="C633" t="s">
        <v>1887</v>
      </c>
      <c r="D633" t="s">
        <v>14</v>
      </c>
      <c r="E633" t="s">
        <v>1001</v>
      </c>
    </row>
    <row r="634" spans="1:5" x14ac:dyDescent="0.25">
      <c r="A634" t="s">
        <v>833</v>
      </c>
      <c r="B634" t="s">
        <v>834</v>
      </c>
      <c r="C634" t="s">
        <v>1902</v>
      </c>
      <c r="D634" t="s">
        <v>14</v>
      </c>
      <c r="E634" t="s">
        <v>13</v>
      </c>
    </row>
    <row r="635" spans="1:5" x14ac:dyDescent="0.25">
      <c r="A635" t="s">
        <v>551</v>
      </c>
      <c r="B635" t="s">
        <v>552</v>
      </c>
      <c r="C635" t="s">
        <v>1887</v>
      </c>
      <c r="D635" t="s">
        <v>14</v>
      </c>
      <c r="E635" t="s">
        <v>13</v>
      </c>
    </row>
    <row r="636" spans="1:5" x14ac:dyDescent="0.25">
      <c r="A636" t="s">
        <v>1201</v>
      </c>
      <c r="B636" t="s">
        <v>1202</v>
      </c>
      <c r="C636" t="s">
        <v>1887</v>
      </c>
      <c r="D636" t="s">
        <v>14</v>
      </c>
      <c r="E636" t="s">
        <v>1200</v>
      </c>
    </row>
    <row r="637" spans="1:5" x14ac:dyDescent="0.25">
      <c r="A637" t="s">
        <v>634</v>
      </c>
      <c r="B637" t="s">
        <v>635</v>
      </c>
      <c r="C637" t="s">
        <v>1887</v>
      </c>
      <c r="D637" t="s">
        <v>14</v>
      </c>
      <c r="E637" t="s">
        <v>13</v>
      </c>
    </row>
    <row r="638" spans="1:5" x14ac:dyDescent="0.25">
      <c r="B638" t="s">
        <v>1668</v>
      </c>
      <c r="C638" t="s">
        <v>1887</v>
      </c>
      <c r="D638" t="s">
        <v>14</v>
      </c>
      <c r="E638" t="s">
        <v>13</v>
      </c>
    </row>
    <row r="639" spans="1:5" x14ac:dyDescent="0.25">
      <c r="A639" t="s">
        <v>572</v>
      </c>
      <c r="B639" t="s">
        <v>573</v>
      </c>
      <c r="C639" t="s">
        <v>1887</v>
      </c>
      <c r="D639" t="s">
        <v>14</v>
      </c>
      <c r="E639" t="s">
        <v>13</v>
      </c>
    </row>
    <row r="640" spans="1:5" x14ac:dyDescent="0.25">
      <c r="A640" t="s">
        <v>297</v>
      </c>
      <c r="B640" t="s">
        <v>298</v>
      </c>
      <c r="C640" t="s">
        <v>119</v>
      </c>
      <c r="D640" t="s">
        <v>118</v>
      </c>
      <c r="E640" t="s">
        <v>13</v>
      </c>
    </row>
    <row r="641" spans="1:5" x14ac:dyDescent="0.25">
      <c r="A641" t="s">
        <v>2356</v>
      </c>
      <c r="B641" t="s">
        <v>23</v>
      </c>
      <c r="C641" t="s">
        <v>695</v>
      </c>
      <c r="D641" t="s">
        <v>22</v>
      </c>
      <c r="E641" t="s">
        <v>2157</v>
      </c>
    </row>
    <row r="642" spans="1:5" x14ac:dyDescent="0.25">
      <c r="A642" t="s">
        <v>2357</v>
      </c>
      <c r="B642" t="s">
        <v>2150</v>
      </c>
      <c r="C642" t="s">
        <v>695</v>
      </c>
      <c r="D642" t="s">
        <v>22</v>
      </c>
      <c r="E642" t="s">
        <v>2157</v>
      </c>
    </row>
    <row r="643" spans="1:5" x14ac:dyDescent="0.25">
      <c r="A643" t="s">
        <v>2354</v>
      </c>
      <c r="B643" t="s">
        <v>2148</v>
      </c>
      <c r="C643" t="s">
        <v>152</v>
      </c>
      <c r="D643" t="s">
        <v>22</v>
      </c>
      <c r="E643" t="s">
        <v>2157</v>
      </c>
    </row>
    <row r="644" spans="1:5" x14ac:dyDescent="0.25">
      <c r="A644" t="s">
        <v>2355</v>
      </c>
      <c r="B644" t="s">
        <v>2149</v>
      </c>
      <c r="C644" t="s">
        <v>152</v>
      </c>
      <c r="D644" t="s">
        <v>22</v>
      </c>
      <c r="E644" t="s">
        <v>2157</v>
      </c>
    </row>
    <row r="645" spans="1:5" x14ac:dyDescent="0.25">
      <c r="A645" t="s">
        <v>2343</v>
      </c>
      <c r="B645" t="s">
        <v>2137</v>
      </c>
      <c r="C645" t="s">
        <v>379</v>
      </c>
      <c r="D645" t="s">
        <v>22</v>
      </c>
      <c r="E645" t="s">
        <v>2157</v>
      </c>
    </row>
    <row r="646" spans="1:5" x14ac:dyDescent="0.25">
      <c r="A646" t="s">
        <v>447</v>
      </c>
      <c r="B646" t="s">
        <v>448</v>
      </c>
      <c r="C646" t="s">
        <v>1887</v>
      </c>
      <c r="D646" t="s">
        <v>14</v>
      </c>
      <c r="E646" t="s">
        <v>13</v>
      </c>
    </row>
    <row r="647" spans="1:5" x14ac:dyDescent="0.25">
      <c r="A647" t="s">
        <v>849</v>
      </c>
      <c r="B647" t="s">
        <v>850</v>
      </c>
      <c r="C647" t="s">
        <v>709</v>
      </c>
      <c r="D647" t="s">
        <v>14</v>
      </c>
      <c r="E647" t="s">
        <v>13</v>
      </c>
    </row>
    <row r="648" spans="1:5" x14ac:dyDescent="0.25">
      <c r="A648" t="s">
        <v>646</v>
      </c>
      <c r="B648" t="s">
        <v>647</v>
      </c>
      <c r="C648" t="s">
        <v>194</v>
      </c>
      <c r="D648" t="s">
        <v>14</v>
      </c>
      <c r="E648" t="s">
        <v>13</v>
      </c>
    </row>
    <row r="649" spans="1:5" x14ac:dyDescent="0.25">
      <c r="A649" t="s">
        <v>2265</v>
      </c>
      <c r="B649" t="s">
        <v>2054</v>
      </c>
      <c r="C649" t="s">
        <v>273</v>
      </c>
      <c r="D649" t="s">
        <v>110</v>
      </c>
      <c r="E649" t="s">
        <v>2157</v>
      </c>
    </row>
    <row r="650" spans="1:5" x14ac:dyDescent="0.25">
      <c r="A650" t="s">
        <v>120</v>
      </c>
      <c r="B650" t="s">
        <v>121</v>
      </c>
      <c r="C650" t="s">
        <v>119</v>
      </c>
      <c r="D650" t="s">
        <v>118</v>
      </c>
      <c r="E650" t="s">
        <v>13</v>
      </c>
    </row>
    <row r="651" spans="1:5" x14ac:dyDescent="0.25">
      <c r="A651" t="s">
        <v>460</v>
      </c>
      <c r="B651" t="s">
        <v>461</v>
      </c>
      <c r="C651" t="s">
        <v>1914</v>
      </c>
      <c r="D651" t="s">
        <v>176</v>
      </c>
      <c r="E651" t="s">
        <v>13</v>
      </c>
    </row>
    <row r="652" spans="1:5" x14ac:dyDescent="0.25">
      <c r="A652" t="s">
        <v>491</v>
      </c>
      <c r="B652" t="s">
        <v>492</v>
      </c>
      <c r="C652" t="s">
        <v>1887</v>
      </c>
      <c r="D652" t="s">
        <v>14</v>
      </c>
      <c r="E652" t="s">
        <v>13</v>
      </c>
    </row>
    <row r="653" spans="1:5" x14ac:dyDescent="0.25">
      <c r="A653" t="s">
        <v>106</v>
      </c>
      <c r="B653" t="s">
        <v>107</v>
      </c>
      <c r="C653" t="s">
        <v>27</v>
      </c>
      <c r="D653" t="s">
        <v>26</v>
      </c>
      <c r="E653" t="s">
        <v>13</v>
      </c>
    </row>
    <row r="654" spans="1:5" x14ac:dyDescent="0.25">
      <c r="A654" t="s">
        <v>948</v>
      </c>
      <c r="B654" t="s">
        <v>949</v>
      </c>
      <c r="C654" t="s">
        <v>1887</v>
      </c>
      <c r="D654" t="s">
        <v>14</v>
      </c>
      <c r="E654" t="s">
        <v>913</v>
      </c>
    </row>
    <row r="655" spans="1:5" x14ac:dyDescent="0.25">
      <c r="A655" t="s">
        <v>367</v>
      </c>
      <c r="B655" t="s">
        <v>890</v>
      </c>
      <c r="C655" t="s">
        <v>1887</v>
      </c>
      <c r="D655" t="s">
        <v>14</v>
      </c>
      <c r="E655" t="s">
        <v>13</v>
      </c>
    </row>
    <row r="656" spans="1:5" x14ac:dyDescent="0.25">
      <c r="A656" t="s">
        <v>679</v>
      </c>
      <c r="B656" t="s">
        <v>680</v>
      </c>
      <c r="C656" t="s">
        <v>173</v>
      </c>
      <c r="D656" t="s">
        <v>172</v>
      </c>
      <c r="E656" t="s">
        <v>13</v>
      </c>
    </row>
    <row r="657" spans="1:5" x14ac:dyDescent="0.25">
      <c r="A657" t="s">
        <v>174</v>
      </c>
      <c r="B657" t="s">
        <v>175</v>
      </c>
      <c r="C657" t="s">
        <v>173</v>
      </c>
      <c r="D657" t="s">
        <v>172</v>
      </c>
      <c r="E657" t="s">
        <v>13</v>
      </c>
    </row>
    <row r="658" spans="1:5" x14ac:dyDescent="0.25">
      <c r="A658" t="s">
        <v>2257</v>
      </c>
      <c r="B658" t="s">
        <v>2045</v>
      </c>
      <c r="C658" t="s">
        <v>2044</v>
      </c>
      <c r="D658" t="s">
        <v>26</v>
      </c>
      <c r="E658" t="s">
        <v>2157</v>
      </c>
    </row>
    <row r="659" spans="1:5" x14ac:dyDescent="0.25">
      <c r="A659" t="s">
        <v>1472</v>
      </c>
      <c r="B659" t="s">
        <v>1875</v>
      </c>
      <c r="C659" t="s">
        <v>27</v>
      </c>
      <c r="D659" t="s">
        <v>26</v>
      </c>
      <c r="E659" t="s">
        <v>1234</v>
      </c>
    </row>
    <row r="660" spans="1:5" x14ac:dyDescent="0.25">
      <c r="A660" t="s">
        <v>826</v>
      </c>
      <c r="B660" t="s">
        <v>827</v>
      </c>
      <c r="C660" t="s">
        <v>389</v>
      </c>
      <c r="D660" t="s">
        <v>176</v>
      </c>
      <c r="E660" t="s">
        <v>13</v>
      </c>
    </row>
    <row r="661" spans="1:5" x14ac:dyDescent="0.25">
      <c r="A661" t="s">
        <v>916</v>
      </c>
      <c r="B661" t="s">
        <v>917</v>
      </c>
      <c r="C661" t="s">
        <v>1887</v>
      </c>
      <c r="D661" t="s">
        <v>14</v>
      </c>
      <c r="E661" t="s">
        <v>913</v>
      </c>
    </row>
    <row r="662" spans="1:5" x14ac:dyDescent="0.25">
      <c r="A662" t="s">
        <v>956</v>
      </c>
      <c r="B662" t="s">
        <v>957</v>
      </c>
      <c r="C662" t="s">
        <v>1887</v>
      </c>
      <c r="D662" t="s">
        <v>14</v>
      </c>
      <c r="E662" t="s">
        <v>913</v>
      </c>
    </row>
    <row r="663" spans="1:5" x14ac:dyDescent="0.25">
      <c r="A663" t="s">
        <v>2216</v>
      </c>
      <c r="B663" t="s">
        <v>1994</v>
      </c>
      <c r="C663" t="s">
        <v>150</v>
      </c>
      <c r="D663" t="s">
        <v>149</v>
      </c>
      <c r="E663" t="s">
        <v>2157</v>
      </c>
    </row>
    <row r="664" spans="1:5" x14ac:dyDescent="0.25">
      <c r="A664" t="s">
        <v>2192</v>
      </c>
      <c r="B664" t="s">
        <v>1968</v>
      </c>
      <c r="C664" t="s">
        <v>81</v>
      </c>
      <c r="D664" t="s">
        <v>80</v>
      </c>
      <c r="E664" t="s">
        <v>2157</v>
      </c>
    </row>
    <row r="665" spans="1:5" x14ac:dyDescent="0.25">
      <c r="A665" t="s">
        <v>664</v>
      </c>
      <c r="B665" t="s">
        <v>665</v>
      </c>
      <c r="C665" t="s">
        <v>1887</v>
      </c>
      <c r="D665" t="s">
        <v>14</v>
      </c>
      <c r="E665" t="s">
        <v>13</v>
      </c>
    </row>
    <row r="666" spans="1:5" x14ac:dyDescent="0.25">
      <c r="A666" t="s">
        <v>549</v>
      </c>
      <c r="B666" t="s">
        <v>550</v>
      </c>
      <c r="C666" t="s">
        <v>1907</v>
      </c>
      <c r="D666" t="s">
        <v>26</v>
      </c>
      <c r="E666" t="s">
        <v>13</v>
      </c>
    </row>
    <row r="667" spans="1:5" x14ac:dyDescent="0.25">
      <c r="A667" t="s">
        <v>2198</v>
      </c>
      <c r="B667" t="s">
        <v>1974</v>
      </c>
      <c r="C667" t="s">
        <v>180</v>
      </c>
      <c r="D667" t="s">
        <v>26</v>
      </c>
      <c r="E667" t="s">
        <v>2157</v>
      </c>
    </row>
    <row r="668" spans="1:5" x14ac:dyDescent="0.25">
      <c r="A668" t="s">
        <v>284</v>
      </c>
      <c r="B668" t="s">
        <v>285</v>
      </c>
      <c r="C668" t="s">
        <v>119</v>
      </c>
      <c r="D668" t="s">
        <v>118</v>
      </c>
      <c r="E668" t="s">
        <v>13</v>
      </c>
    </row>
    <row r="669" spans="1:5" x14ac:dyDescent="0.25">
      <c r="A669" t="s">
        <v>816</v>
      </c>
      <c r="B669" t="s">
        <v>817</v>
      </c>
      <c r="C669" t="s">
        <v>1887</v>
      </c>
      <c r="D669" t="s">
        <v>14</v>
      </c>
      <c r="E669" t="s">
        <v>13</v>
      </c>
    </row>
    <row r="670" spans="1:5" x14ac:dyDescent="0.25">
      <c r="A670" t="s">
        <v>2201</v>
      </c>
      <c r="B670" t="s">
        <v>1976</v>
      </c>
      <c r="C670" t="s">
        <v>1584</v>
      </c>
      <c r="D670" t="s">
        <v>110</v>
      </c>
      <c r="E670" t="s">
        <v>2157</v>
      </c>
    </row>
    <row r="671" spans="1:5" x14ac:dyDescent="0.25">
      <c r="A671" t="s">
        <v>257</v>
      </c>
      <c r="B671" t="s">
        <v>895</v>
      </c>
      <c r="C671" t="s">
        <v>1918</v>
      </c>
      <c r="D671" t="s">
        <v>26</v>
      </c>
      <c r="E671" t="s">
        <v>13</v>
      </c>
    </row>
    <row r="672" spans="1:5" x14ac:dyDescent="0.25">
      <c r="A672" t="s">
        <v>1397</v>
      </c>
      <c r="B672" t="s">
        <v>941</v>
      </c>
      <c r="C672" t="s">
        <v>1895</v>
      </c>
      <c r="D672" t="s">
        <v>80</v>
      </c>
      <c r="E672" t="s">
        <v>913</v>
      </c>
    </row>
    <row r="673" spans="1:5" x14ac:dyDescent="0.25">
      <c r="A673" t="s">
        <v>649</v>
      </c>
      <c r="B673" t="s">
        <v>650</v>
      </c>
      <c r="C673" t="s">
        <v>648</v>
      </c>
      <c r="D673" t="s">
        <v>118</v>
      </c>
      <c r="E673" t="s">
        <v>13</v>
      </c>
    </row>
    <row r="674" spans="1:5" x14ac:dyDescent="0.25">
      <c r="A674" t="s">
        <v>2298</v>
      </c>
      <c r="B674" t="s">
        <v>2090</v>
      </c>
      <c r="C674" t="s">
        <v>1887</v>
      </c>
      <c r="D674" t="s">
        <v>14</v>
      </c>
      <c r="E674" t="s">
        <v>2157</v>
      </c>
    </row>
    <row r="675" spans="1:5" x14ac:dyDescent="0.25">
      <c r="A675" t="s">
        <v>2299</v>
      </c>
      <c r="B675" t="s">
        <v>2091</v>
      </c>
      <c r="C675" t="s">
        <v>1887</v>
      </c>
      <c r="D675" t="s">
        <v>14</v>
      </c>
      <c r="E675" t="s">
        <v>2157</v>
      </c>
    </row>
    <row r="676" spans="1:5" x14ac:dyDescent="0.25">
      <c r="A676" t="s">
        <v>424</v>
      </c>
      <c r="B676" t="s">
        <v>425</v>
      </c>
      <c r="C676" t="s">
        <v>138</v>
      </c>
      <c r="D676" t="s">
        <v>26</v>
      </c>
      <c r="E676" t="s">
        <v>13</v>
      </c>
    </row>
    <row r="677" spans="1:5" x14ac:dyDescent="0.25">
      <c r="A677" t="s">
        <v>1426</v>
      </c>
      <c r="B677" t="s">
        <v>1851</v>
      </c>
      <c r="C677" t="s">
        <v>71</v>
      </c>
      <c r="D677" t="s">
        <v>51</v>
      </c>
      <c r="E677" t="s">
        <v>1234</v>
      </c>
    </row>
    <row r="678" spans="1:5" x14ac:dyDescent="0.25">
      <c r="A678" t="s">
        <v>1469</v>
      </c>
      <c r="B678" t="s">
        <v>1873</v>
      </c>
      <c r="C678" t="s">
        <v>81</v>
      </c>
      <c r="D678" t="s">
        <v>80</v>
      </c>
      <c r="E678" t="s">
        <v>1234</v>
      </c>
    </row>
    <row r="679" spans="1:5" x14ac:dyDescent="0.25">
      <c r="A679" t="s">
        <v>703</v>
      </c>
      <c r="B679" t="s">
        <v>1878</v>
      </c>
      <c r="C679" t="s">
        <v>81</v>
      </c>
      <c r="D679" t="s">
        <v>80</v>
      </c>
      <c r="E679" t="s">
        <v>1234</v>
      </c>
    </row>
    <row r="680" spans="1:5" x14ac:dyDescent="0.25">
      <c r="B680" t="s">
        <v>704</v>
      </c>
      <c r="C680" t="s">
        <v>81</v>
      </c>
      <c r="D680" t="s">
        <v>80</v>
      </c>
      <c r="E680" t="s">
        <v>13</v>
      </c>
    </row>
    <row r="681" spans="1:5" x14ac:dyDescent="0.25">
      <c r="A681" t="s">
        <v>1794</v>
      </c>
      <c r="B681" t="s">
        <v>1352</v>
      </c>
      <c r="C681" t="s">
        <v>1887</v>
      </c>
      <c r="D681" t="s">
        <v>14</v>
      </c>
      <c r="E681" t="s">
        <v>1234</v>
      </c>
    </row>
    <row r="682" spans="1:5" x14ac:dyDescent="0.25">
      <c r="A682" t="s">
        <v>972</v>
      </c>
      <c r="B682" t="s">
        <v>973</v>
      </c>
      <c r="C682" t="s">
        <v>81</v>
      </c>
      <c r="D682" t="s">
        <v>80</v>
      </c>
      <c r="E682" t="s">
        <v>913</v>
      </c>
    </row>
    <row r="683" spans="1:5" x14ac:dyDescent="0.25">
      <c r="A683" t="s">
        <v>514</v>
      </c>
      <c r="B683" t="s">
        <v>515</v>
      </c>
      <c r="C683" t="s">
        <v>513</v>
      </c>
      <c r="D683" t="s">
        <v>14</v>
      </c>
      <c r="E683" t="s">
        <v>13</v>
      </c>
    </row>
    <row r="684" spans="1:5" x14ac:dyDescent="0.25">
      <c r="A684" t="s">
        <v>995</v>
      </c>
      <c r="B684" t="s">
        <v>996</v>
      </c>
      <c r="C684" t="s">
        <v>81</v>
      </c>
      <c r="D684" t="s">
        <v>80</v>
      </c>
      <c r="E684" t="s">
        <v>913</v>
      </c>
    </row>
    <row r="685" spans="1:5" x14ac:dyDescent="0.25">
      <c r="A685" t="s">
        <v>671</v>
      </c>
      <c r="B685" t="s">
        <v>672</v>
      </c>
      <c r="C685" t="s">
        <v>81</v>
      </c>
      <c r="D685" t="s">
        <v>80</v>
      </c>
      <c r="E685" t="s">
        <v>13</v>
      </c>
    </row>
    <row r="686" spans="1:5" x14ac:dyDescent="0.25">
      <c r="A686" t="s">
        <v>722</v>
      </c>
      <c r="B686" t="s">
        <v>723</v>
      </c>
      <c r="C686" t="s">
        <v>721</v>
      </c>
      <c r="D686" t="s">
        <v>14</v>
      </c>
      <c r="E686" t="s">
        <v>13</v>
      </c>
    </row>
    <row r="687" spans="1:5" x14ac:dyDescent="0.25">
      <c r="A687" t="s">
        <v>942</v>
      </c>
      <c r="B687" t="s">
        <v>943</v>
      </c>
      <c r="C687" t="s">
        <v>81</v>
      </c>
      <c r="D687" t="s">
        <v>80</v>
      </c>
      <c r="E687" t="s">
        <v>913</v>
      </c>
    </row>
    <row r="688" spans="1:5" x14ac:dyDescent="0.25">
      <c r="A688" t="s">
        <v>1474</v>
      </c>
      <c r="B688" t="s">
        <v>1877</v>
      </c>
      <c r="C688" t="s">
        <v>332</v>
      </c>
      <c r="D688" t="s">
        <v>26</v>
      </c>
      <c r="E688" t="s">
        <v>1234</v>
      </c>
    </row>
    <row r="689" spans="1:5" x14ac:dyDescent="0.25">
      <c r="B689" t="s">
        <v>1783</v>
      </c>
      <c r="C689" t="s">
        <v>332</v>
      </c>
      <c r="D689" t="s">
        <v>26</v>
      </c>
      <c r="E689" t="s">
        <v>1001</v>
      </c>
    </row>
    <row r="690" spans="1:5" x14ac:dyDescent="0.25">
      <c r="A690" t="s">
        <v>2346</v>
      </c>
      <c r="B690" t="s">
        <v>2139</v>
      </c>
      <c r="C690" t="s">
        <v>1598</v>
      </c>
      <c r="D690" t="s">
        <v>51</v>
      </c>
      <c r="E690" t="s">
        <v>2157</v>
      </c>
    </row>
    <row r="691" spans="1:5" x14ac:dyDescent="0.25">
      <c r="A691" t="s">
        <v>112</v>
      </c>
      <c r="B691" t="s">
        <v>113</v>
      </c>
      <c r="C691" t="s">
        <v>273</v>
      </c>
      <c r="D691" t="s">
        <v>110</v>
      </c>
      <c r="E691" t="s">
        <v>13</v>
      </c>
    </row>
    <row r="692" spans="1:5" x14ac:dyDescent="0.25">
      <c r="A692" t="s">
        <v>1316</v>
      </c>
      <c r="B692" t="s">
        <v>1317</v>
      </c>
      <c r="C692" t="s">
        <v>598</v>
      </c>
      <c r="D692" t="s">
        <v>210</v>
      </c>
      <c r="E692" t="s">
        <v>1234</v>
      </c>
    </row>
    <row r="693" spans="1:5" x14ac:dyDescent="0.25">
      <c r="A693" t="s">
        <v>2353</v>
      </c>
      <c r="B693" t="s">
        <v>2147</v>
      </c>
      <c r="C693" t="s">
        <v>511</v>
      </c>
      <c r="D693" t="s">
        <v>118</v>
      </c>
      <c r="E693" t="s">
        <v>2157</v>
      </c>
    </row>
    <row r="694" spans="1:5" x14ac:dyDescent="0.25">
      <c r="A694" t="s">
        <v>660</v>
      </c>
      <c r="B694" t="s">
        <v>661</v>
      </c>
      <c r="C694" t="s">
        <v>1890</v>
      </c>
      <c r="D694" t="s">
        <v>118</v>
      </c>
      <c r="E694" t="s">
        <v>13</v>
      </c>
    </row>
    <row r="695" spans="1:5" x14ac:dyDescent="0.25">
      <c r="A695" t="s">
        <v>471</v>
      </c>
      <c r="B695" t="s">
        <v>472</v>
      </c>
      <c r="C695" t="s">
        <v>81</v>
      </c>
      <c r="D695" t="s">
        <v>80</v>
      </c>
      <c r="E695" t="s">
        <v>13</v>
      </c>
    </row>
    <row r="696" spans="1:5" x14ac:dyDescent="0.25">
      <c r="A696" t="s">
        <v>287</v>
      </c>
      <c r="B696" t="s">
        <v>288</v>
      </c>
      <c r="C696" t="s">
        <v>1907</v>
      </c>
      <c r="D696" t="s">
        <v>26</v>
      </c>
      <c r="E696" t="s">
        <v>13</v>
      </c>
    </row>
    <row r="697" spans="1:5" x14ac:dyDescent="0.25">
      <c r="A697" t="s">
        <v>455</v>
      </c>
      <c r="B697" t="s">
        <v>456</v>
      </c>
      <c r="C697" t="s">
        <v>1895</v>
      </c>
      <c r="D697" t="s">
        <v>80</v>
      </c>
      <c r="E697" t="s">
        <v>13</v>
      </c>
    </row>
    <row r="698" spans="1:5" x14ac:dyDescent="0.25">
      <c r="A698" t="s">
        <v>2166</v>
      </c>
      <c r="B698" t="s">
        <v>1938</v>
      </c>
      <c r="C698" t="s">
        <v>1937</v>
      </c>
      <c r="D698" t="s">
        <v>26</v>
      </c>
      <c r="E698" t="s">
        <v>2157</v>
      </c>
    </row>
    <row r="699" spans="1:5" x14ac:dyDescent="0.25">
      <c r="A699" t="s">
        <v>2243</v>
      </c>
      <c r="B699" t="s">
        <v>2025</v>
      </c>
      <c r="C699" t="s">
        <v>648</v>
      </c>
      <c r="D699" t="s">
        <v>118</v>
      </c>
      <c r="E699" t="s">
        <v>2157</v>
      </c>
    </row>
    <row r="700" spans="1:5" x14ac:dyDescent="0.25">
      <c r="A700" t="s">
        <v>2244</v>
      </c>
      <c r="B700" t="s">
        <v>2026</v>
      </c>
      <c r="C700" t="s">
        <v>648</v>
      </c>
      <c r="D700" t="s">
        <v>118</v>
      </c>
      <c r="E700" t="s">
        <v>2157</v>
      </c>
    </row>
    <row r="701" spans="1:5" x14ac:dyDescent="0.25">
      <c r="A701" t="s">
        <v>1464</v>
      </c>
      <c r="B701" t="s">
        <v>1746</v>
      </c>
      <c r="C701" t="s">
        <v>1172</v>
      </c>
      <c r="D701" t="s">
        <v>675</v>
      </c>
      <c r="E701" t="s">
        <v>1234</v>
      </c>
    </row>
    <row r="702" spans="1:5" x14ac:dyDescent="0.25">
      <c r="A702" t="s">
        <v>2300</v>
      </c>
      <c r="B702" t="s">
        <v>2092</v>
      </c>
      <c r="C702" t="s">
        <v>1887</v>
      </c>
      <c r="D702" t="s">
        <v>14</v>
      </c>
      <c r="E702" t="s">
        <v>2157</v>
      </c>
    </row>
    <row r="703" spans="1:5" x14ac:dyDescent="0.25">
      <c r="A703" t="s">
        <v>259</v>
      </c>
      <c r="B703" t="s">
        <v>260</v>
      </c>
      <c r="C703" t="s">
        <v>1887</v>
      </c>
      <c r="D703" t="s">
        <v>14</v>
      </c>
      <c r="E703" t="s">
        <v>13</v>
      </c>
    </row>
    <row r="704" spans="1:5" x14ac:dyDescent="0.25">
      <c r="A704" t="s">
        <v>767</v>
      </c>
      <c r="B704" t="s">
        <v>768</v>
      </c>
      <c r="C704" t="s">
        <v>1895</v>
      </c>
      <c r="D704" t="s">
        <v>80</v>
      </c>
      <c r="E704" t="s">
        <v>13</v>
      </c>
    </row>
    <row r="705" spans="1:5" x14ac:dyDescent="0.25">
      <c r="A705" t="s">
        <v>803</v>
      </c>
      <c r="B705" t="s">
        <v>804</v>
      </c>
      <c r="C705" t="s">
        <v>119</v>
      </c>
      <c r="D705" t="s">
        <v>118</v>
      </c>
      <c r="E705" t="s">
        <v>13</v>
      </c>
    </row>
    <row r="706" spans="1:5" x14ac:dyDescent="0.25">
      <c r="A706" t="s">
        <v>2352</v>
      </c>
      <c r="B706" t="s">
        <v>2146</v>
      </c>
      <c r="C706" t="s">
        <v>535</v>
      </c>
      <c r="D706" t="s">
        <v>26</v>
      </c>
      <c r="E706" t="s">
        <v>2157</v>
      </c>
    </row>
    <row r="707" spans="1:5" x14ac:dyDescent="0.25">
      <c r="A707" t="s">
        <v>2254</v>
      </c>
      <c r="B707" t="s">
        <v>2039</v>
      </c>
      <c r="C707" t="s">
        <v>2038</v>
      </c>
      <c r="D707" t="s">
        <v>92</v>
      </c>
      <c r="E707" t="s">
        <v>2157</v>
      </c>
    </row>
    <row r="708" spans="1:5" x14ac:dyDescent="0.25">
      <c r="A708" t="s">
        <v>828</v>
      </c>
      <c r="B708" t="s">
        <v>829</v>
      </c>
      <c r="C708" t="s">
        <v>1887</v>
      </c>
      <c r="D708" t="s">
        <v>14</v>
      </c>
      <c r="E708" t="s">
        <v>13</v>
      </c>
    </row>
    <row r="709" spans="1:5" x14ac:dyDescent="0.25">
      <c r="A709" t="s">
        <v>480</v>
      </c>
      <c r="B709" t="s">
        <v>481</v>
      </c>
      <c r="C709" t="s">
        <v>119</v>
      </c>
      <c r="D709" t="s">
        <v>118</v>
      </c>
      <c r="E709" t="s">
        <v>13</v>
      </c>
    </row>
    <row r="710" spans="1:5" x14ac:dyDescent="0.25">
      <c r="A710" t="s">
        <v>469</v>
      </c>
      <c r="B710" t="s">
        <v>470</v>
      </c>
      <c r="C710" t="s">
        <v>1901</v>
      </c>
      <c r="D710" t="s">
        <v>18</v>
      </c>
      <c r="E710" t="s">
        <v>13</v>
      </c>
    </row>
    <row r="711" spans="1:5" x14ac:dyDescent="0.25">
      <c r="A711" t="s">
        <v>2253</v>
      </c>
      <c r="B711" t="s">
        <v>2037</v>
      </c>
      <c r="C711" t="s">
        <v>1810</v>
      </c>
      <c r="D711" t="s">
        <v>1809</v>
      </c>
      <c r="E711" t="s">
        <v>2157</v>
      </c>
    </row>
    <row r="712" spans="1:5" x14ac:dyDescent="0.25">
      <c r="A712" t="s">
        <v>2301</v>
      </c>
      <c r="B712" t="s">
        <v>2093</v>
      </c>
      <c r="C712" t="s">
        <v>1887</v>
      </c>
      <c r="D712" t="s">
        <v>14</v>
      </c>
      <c r="E712" t="s">
        <v>2157</v>
      </c>
    </row>
    <row r="713" spans="1:5" x14ac:dyDescent="0.25">
      <c r="A713" t="s">
        <v>2219</v>
      </c>
      <c r="B713" t="s">
        <v>1998</v>
      </c>
      <c r="C713" t="s">
        <v>1997</v>
      </c>
      <c r="D713" t="s">
        <v>253</v>
      </c>
      <c r="E713" t="s">
        <v>2157</v>
      </c>
    </row>
    <row r="714" spans="1:5" x14ac:dyDescent="0.25">
      <c r="A714" t="s">
        <v>2168</v>
      </c>
      <c r="B714" t="s">
        <v>1941</v>
      </c>
      <c r="C714" t="s">
        <v>1940</v>
      </c>
      <c r="D714" t="s">
        <v>14</v>
      </c>
      <c r="E714" t="s">
        <v>2157</v>
      </c>
    </row>
    <row r="715" spans="1:5" x14ac:dyDescent="0.25">
      <c r="A715" t="s">
        <v>1823</v>
      </c>
      <c r="B715" t="s">
        <v>1824</v>
      </c>
      <c r="C715" t="s">
        <v>1810</v>
      </c>
      <c r="D715" t="s">
        <v>1809</v>
      </c>
      <c r="E715" t="s">
        <v>13</v>
      </c>
    </row>
    <row r="716" spans="1:5" x14ac:dyDescent="0.25">
      <c r="A716" t="s">
        <v>2234</v>
      </c>
      <c r="B716" t="s">
        <v>2017</v>
      </c>
      <c r="C716" t="s">
        <v>2016</v>
      </c>
      <c r="D716" t="s">
        <v>45</v>
      </c>
      <c r="E716" t="s">
        <v>2157</v>
      </c>
    </row>
    <row r="717" spans="1:5" x14ac:dyDescent="0.25">
      <c r="A717" t="s">
        <v>1066</v>
      </c>
      <c r="B717" t="s">
        <v>1067</v>
      </c>
      <c r="C717" t="s">
        <v>27</v>
      </c>
      <c r="D717" t="s">
        <v>26</v>
      </c>
      <c r="E717" t="s">
        <v>1001</v>
      </c>
    </row>
    <row r="718" spans="1:5" x14ac:dyDescent="0.25">
      <c r="A718" t="s">
        <v>886</v>
      </c>
      <c r="B718" t="s">
        <v>836</v>
      </c>
      <c r="C718" t="s">
        <v>835</v>
      </c>
      <c r="D718" t="s">
        <v>14</v>
      </c>
      <c r="E718" t="s">
        <v>13</v>
      </c>
    </row>
    <row r="719" spans="1:5" x14ac:dyDescent="0.25">
      <c r="A719" t="s">
        <v>2261</v>
      </c>
      <c r="B719" t="s">
        <v>2051</v>
      </c>
      <c r="C719" t="s">
        <v>1370</v>
      </c>
      <c r="D719" t="s">
        <v>210</v>
      </c>
      <c r="E719" t="s">
        <v>2157</v>
      </c>
    </row>
    <row r="720" spans="1:5" x14ac:dyDescent="0.25">
      <c r="A720" t="s">
        <v>1482</v>
      </c>
      <c r="B720" t="s">
        <v>1483</v>
      </c>
      <c r="C720" t="s">
        <v>1919</v>
      </c>
      <c r="D720" t="s">
        <v>210</v>
      </c>
      <c r="E720" t="s">
        <v>13</v>
      </c>
    </row>
    <row r="721" spans="1:5" x14ac:dyDescent="0.25">
      <c r="A721" t="s">
        <v>2302</v>
      </c>
      <c r="B721" t="s">
        <v>2094</v>
      </c>
      <c r="C721" t="s">
        <v>1887</v>
      </c>
      <c r="D721" t="s">
        <v>14</v>
      </c>
      <c r="E721" t="s">
        <v>2157</v>
      </c>
    </row>
    <row r="722" spans="1:5" x14ac:dyDescent="0.25">
      <c r="A722" t="s">
        <v>2303</v>
      </c>
      <c r="B722" t="s">
        <v>2095</v>
      </c>
      <c r="C722" t="s">
        <v>1887</v>
      </c>
      <c r="D722" t="s">
        <v>14</v>
      </c>
      <c r="E722" t="s">
        <v>2157</v>
      </c>
    </row>
    <row r="723" spans="1:5" x14ac:dyDescent="0.25">
      <c r="A723" t="s">
        <v>2304</v>
      </c>
      <c r="B723" t="s">
        <v>2096</v>
      </c>
      <c r="C723" t="s">
        <v>1887</v>
      </c>
      <c r="D723" t="s">
        <v>14</v>
      </c>
      <c r="E723" t="s">
        <v>2157</v>
      </c>
    </row>
    <row r="724" spans="1:5" x14ac:dyDescent="0.25">
      <c r="A724" t="s">
        <v>2339</v>
      </c>
      <c r="B724" t="s">
        <v>2132</v>
      </c>
      <c r="C724" t="s">
        <v>27</v>
      </c>
      <c r="D724" t="s">
        <v>26</v>
      </c>
      <c r="E724" t="s">
        <v>2157</v>
      </c>
    </row>
    <row r="725" spans="1:5" x14ac:dyDescent="0.25">
      <c r="A725" t="s">
        <v>2340</v>
      </c>
      <c r="B725" t="s">
        <v>2133</v>
      </c>
      <c r="C725" t="s">
        <v>27</v>
      </c>
      <c r="D725" t="s">
        <v>26</v>
      </c>
      <c r="E725" t="s">
        <v>2157</v>
      </c>
    </row>
    <row r="726" spans="1:5" x14ac:dyDescent="0.25">
      <c r="A726" t="s">
        <v>2224</v>
      </c>
      <c r="B726" t="s">
        <v>2005</v>
      </c>
      <c r="C726" t="s">
        <v>324</v>
      </c>
      <c r="D726" t="s">
        <v>210</v>
      </c>
      <c r="E726" t="s">
        <v>2157</v>
      </c>
    </row>
    <row r="727" spans="1:5" x14ac:dyDescent="0.25">
      <c r="A727" t="s">
        <v>1452</v>
      </c>
      <c r="B727" t="s">
        <v>1867</v>
      </c>
      <c r="C727" t="s">
        <v>1172</v>
      </c>
      <c r="D727" t="s">
        <v>675</v>
      </c>
      <c r="E727" t="s">
        <v>1234</v>
      </c>
    </row>
    <row r="728" spans="1:5" x14ac:dyDescent="0.25">
      <c r="A728" t="s">
        <v>328</v>
      </c>
      <c r="B728" t="s">
        <v>329</v>
      </c>
      <c r="C728" t="s">
        <v>327</v>
      </c>
      <c r="D728" t="s">
        <v>176</v>
      </c>
      <c r="E728" t="s">
        <v>13</v>
      </c>
    </row>
    <row r="729" spans="1:5" x14ac:dyDescent="0.25">
      <c r="A729" t="s">
        <v>632</v>
      </c>
      <c r="B729" t="s">
        <v>633</v>
      </c>
      <c r="C729" t="s">
        <v>631</v>
      </c>
      <c r="D729" t="s">
        <v>210</v>
      </c>
      <c r="E729" t="s">
        <v>13</v>
      </c>
    </row>
    <row r="730" spans="1:5" x14ac:dyDescent="0.25">
      <c r="A730" t="s">
        <v>2164</v>
      </c>
      <c r="B730" t="s">
        <v>1935</v>
      </c>
      <c r="C730" t="s">
        <v>1262</v>
      </c>
      <c r="D730" t="s">
        <v>1261</v>
      </c>
      <c r="E730" t="s">
        <v>2157</v>
      </c>
    </row>
    <row r="731" spans="1:5" x14ac:dyDescent="0.25">
      <c r="A731" t="s">
        <v>587</v>
      </c>
      <c r="B731" t="s">
        <v>588</v>
      </c>
      <c r="C731" t="s">
        <v>1895</v>
      </c>
      <c r="D731" t="s">
        <v>80</v>
      </c>
      <c r="E731" t="s">
        <v>13</v>
      </c>
    </row>
    <row r="732" spans="1:5" x14ac:dyDescent="0.25">
      <c r="A732" t="s">
        <v>2184</v>
      </c>
      <c r="B732" t="s">
        <v>1960</v>
      </c>
      <c r="C732" t="s">
        <v>49</v>
      </c>
      <c r="D732" t="s">
        <v>26</v>
      </c>
      <c r="E732" t="s">
        <v>2157</v>
      </c>
    </row>
    <row r="733" spans="1:5" x14ac:dyDescent="0.25">
      <c r="A733" t="s">
        <v>677</v>
      </c>
      <c r="B733" t="s">
        <v>678</v>
      </c>
      <c r="C733" t="s">
        <v>1172</v>
      </c>
      <c r="D733" t="s">
        <v>675</v>
      </c>
      <c r="E733" t="s">
        <v>13</v>
      </c>
    </row>
    <row r="734" spans="1:5" x14ac:dyDescent="0.25">
      <c r="A734" t="s">
        <v>2232</v>
      </c>
      <c r="B734" t="s">
        <v>2014</v>
      </c>
      <c r="C734" t="s">
        <v>546</v>
      </c>
      <c r="D734" t="s">
        <v>26</v>
      </c>
      <c r="E734" t="s">
        <v>2157</v>
      </c>
    </row>
    <row r="735" spans="1:5" x14ac:dyDescent="0.25">
      <c r="A735" t="s">
        <v>1439</v>
      </c>
      <c r="B735" t="s">
        <v>1660</v>
      </c>
      <c r="C735" t="s">
        <v>1158</v>
      </c>
      <c r="D735" t="s">
        <v>26</v>
      </c>
      <c r="E735" t="s">
        <v>1234</v>
      </c>
    </row>
    <row r="736" spans="1:5" x14ac:dyDescent="0.25">
      <c r="A736" t="s">
        <v>2305</v>
      </c>
      <c r="B736" t="s">
        <v>2097</v>
      </c>
      <c r="C736" t="s">
        <v>1887</v>
      </c>
      <c r="D736" t="s">
        <v>14</v>
      </c>
      <c r="E736" t="s">
        <v>2157</v>
      </c>
    </row>
    <row r="737" spans="1:5" x14ac:dyDescent="0.25">
      <c r="A737" t="s">
        <v>246</v>
      </c>
      <c r="B737" t="s">
        <v>247</v>
      </c>
      <c r="C737" t="s">
        <v>245</v>
      </c>
      <c r="D737" t="s">
        <v>176</v>
      </c>
      <c r="E737" t="s">
        <v>13</v>
      </c>
    </row>
    <row r="738" spans="1:5" x14ac:dyDescent="0.25">
      <c r="A738" t="s">
        <v>2162</v>
      </c>
      <c r="B738" t="s">
        <v>1932</v>
      </c>
      <c r="C738" t="s">
        <v>64</v>
      </c>
      <c r="D738" t="s">
        <v>26</v>
      </c>
      <c r="E738" t="s">
        <v>2157</v>
      </c>
    </row>
    <row r="739" spans="1:5" x14ac:dyDescent="0.25">
      <c r="A739" t="s">
        <v>2251</v>
      </c>
      <c r="B739" t="s">
        <v>2034</v>
      </c>
      <c r="C739" t="s">
        <v>721</v>
      </c>
      <c r="D739" t="s">
        <v>14</v>
      </c>
      <c r="E739" t="s">
        <v>2157</v>
      </c>
    </row>
    <row r="740" spans="1:5" x14ac:dyDescent="0.25">
      <c r="A740" t="s">
        <v>243</v>
      </c>
      <c r="B740" t="s">
        <v>244</v>
      </c>
      <c r="C740" t="s">
        <v>1056</v>
      </c>
      <c r="D740" t="s">
        <v>26</v>
      </c>
      <c r="E740" t="s">
        <v>13</v>
      </c>
    </row>
    <row r="741" spans="1:5" x14ac:dyDescent="0.25">
      <c r="A741" t="s">
        <v>2256</v>
      </c>
      <c r="B741" t="s">
        <v>2043</v>
      </c>
      <c r="C741" t="s">
        <v>2042</v>
      </c>
      <c r="D741" t="s">
        <v>110</v>
      </c>
      <c r="E741" t="s">
        <v>2157</v>
      </c>
    </row>
    <row r="742" spans="1:5" x14ac:dyDescent="0.25">
      <c r="A742" t="s">
        <v>2196</v>
      </c>
      <c r="B742" t="s">
        <v>1973</v>
      </c>
      <c r="C742" t="s">
        <v>1972</v>
      </c>
      <c r="D742" t="s">
        <v>22</v>
      </c>
      <c r="E742" t="s">
        <v>2157</v>
      </c>
    </row>
    <row r="743" spans="1:5" x14ac:dyDescent="0.25">
      <c r="A743" t="s">
        <v>2208</v>
      </c>
      <c r="B743" t="s">
        <v>1985</v>
      </c>
      <c r="C743" t="s">
        <v>398</v>
      </c>
      <c r="D743" t="s">
        <v>210</v>
      </c>
      <c r="E743" t="s">
        <v>2157</v>
      </c>
    </row>
    <row r="744" spans="1:5" x14ac:dyDescent="0.25">
      <c r="A744" t="s">
        <v>353</v>
      </c>
      <c r="B744" t="s">
        <v>354</v>
      </c>
      <c r="C744" t="s">
        <v>119</v>
      </c>
      <c r="D744" t="s">
        <v>118</v>
      </c>
      <c r="E744" t="s">
        <v>13</v>
      </c>
    </row>
    <row r="745" spans="1:5" x14ac:dyDescent="0.25">
      <c r="A745" t="s">
        <v>779</v>
      </c>
      <c r="B745" t="s">
        <v>780</v>
      </c>
      <c r="C745" t="s">
        <v>1921</v>
      </c>
      <c r="D745" t="s">
        <v>18</v>
      </c>
      <c r="E745" t="s">
        <v>13</v>
      </c>
    </row>
    <row r="746" spans="1:5" x14ac:dyDescent="0.25">
      <c r="A746" t="s">
        <v>592</v>
      </c>
      <c r="B746" t="s">
        <v>593</v>
      </c>
      <c r="C746" t="s">
        <v>1907</v>
      </c>
      <c r="D746" t="s">
        <v>26</v>
      </c>
      <c r="E746" t="s">
        <v>13</v>
      </c>
    </row>
    <row r="747" spans="1:5" x14ac:dyDescent="0.25">
      <c r="A747" t="s">
        <v>2310</v>
      </c>
      <c r="B747" t="s">
        <v>2102</v>
      </c>
      <c r="C747" t="s">
        <v>46</v>
      </c>
      <c r="D747" t="s">
        <v>45</v>
      </c>
      <c r="E747" t="s">
        <v>2157</v>
      </c>
    </row>
    <row r="748" spans="1:5" x14ac:dyDescent="0.25">
      <c r="A748" t="s">
        <v>963</v>
      </c>
      <c r="B748" t="s">
        <v>964</v>
      </c>
      <c r="C748" t="s">
        <v>1887</v>
      </c>
      <c r="D748" t="s">
        <v>14</v>
      </c>
      <c r="E748" t="s">
        <v>913</v>
      </c>
    </row>
    <row r="749" spans="1:5" x14ac:dyDescent="0.25">
      <c r="A749" t="s">
        <v>1062</v>
      </c>
      <c r="B749" t="s">
        <v>1063</v>
      </c>
      <c r="C749" t="s">
        <v>1061</v>
      </c>
      <c r="D749" t="s">
        <v>118</v>
      </c>
      <c r="E749" t="s">
        <v>1001</v>
      </c>
    </row>
    <row r="750" spans="1:5" x14ac:dyDescent="0.25">
      <c r="A750" t="s">
        <v>2344</v>
      </c>
      <c r="B750" t="s">
        <v>2138</v>
      </c>
      <c r="C750" t="s">
        <v>520</v>
      </c>
      <c r="D750" t="s">
        <v>118</v>
      </c>
      <c r="E750" t="s">
        <v>2157</v>
      </c>
    </row>
    <row r="751" spans="1:5" x14ac:dyDescent="0.25">
      <c r="A751" t="s">
        <v>268</v>
      </c>
      <c r="B751" t="s">
        <v>269</v>
      </c>
      <c r="C751" t="s">
        <v>1911</v>
      </c>
      <c r="D751" t="s">
        <v>118</v>
      </c>
      <c r="E751" t="s">
        <v>13</v>
      </c>
    </row>
    <row r="752" spans="1:5" x14ac:dyDescent="0.25">
      <c r="A752" t="s">
        <v>1326</v>
      </c>
      <c r="B752" t="s">
        <v>1327</v>
      </c>
      <c r="C752" t="s">
        <v>1887</v>
      </c>
      <c r="D752" t="s">
        <v>14</v>
      </c>
      <c r="E752" t="s">
        <v>1234</v>
      </c>
    </row>
    <row r="753" spans="1:5" x14ac:dyDescent="0.25">
      <c r="A753" t="s">
        <v>1265</v>
      </c>
      <c r="B753" t="s">
        <v>1631</v>
      </c>
      <c r="C753" t="s">
        <v>1895</v>
      </c>
      <c r="D753" t="s">
        <v>80</v>
      </c>
      <c r="E753" t="s">
        <v>1234</v>
      </c>
    </row>
    <row r="754" spans="1:5" x14ac:dyDescent="0.25">
      <c r="B754" t="s">
        <v>1266</v>
      </c>
      <c r="C754" t="s">
        <v>1895</v>
      </c>
      <c r="D754" t="s">
        <v>80</v>
      </c>
      <c r="E754" t="s">
        <v>1234</v>
      </c>
    </row>
    <row r="755" spans="1:5" x14ac:dyDescent="0.25">
      <c r="A755" t="s">
        <v>187</v>
      </c>
      <c r="B755" t="s">
        <v>188</v>
      </c>
      <c r="C755" t="s">
        <v>186</v>
      </c>
      <c r="D755" t="s">
        <v>26</v>
      </c>
      <c r="E755" t="s">
        <v>13</v>
      </c>
    </row>
    <row r="756" spans="1:5" x14ac:dyDescent="0.25">
      <c r="A756" t="s">
        <v>1052</v>
      </c>
      <c r="B756" t="s">
        <v>1053</v>
      </c>
      <c r="C756" t="s">
        <v>1887</v>
      </c>
      <c r="D756" t="s">
        <v>14</v>
      </c>
      <c r="E756" t="s">
        <v>1001</v>
      </c>
    </row>
    <row r="757" spans="1:5" x14ac:dyDescent="0.25">
      <c r="A757" t="s">
        <v>205</v>
      </c>
      <c r="B757" t="s">
        <v>206</v>
      </c>
      <c r="C757" t="s">
        <v>1887</v>
      </c>
      <c r="D757" t="s">
        <v>14</v>
      </c>
      <c r="E757" t="s">
        <v>13</v>
      </c>
    </row>
    <row r="758" spans="1:5" x14ac:dyDescent="0.25">
      <c r="A758" t="s">
        <v>2222</v>
      </c>
      <c r="B758" t="s">
        <v>2002</v>
      </c>
      <c r="C758" t="s">
        <v>2001</v>
      </c>
      <c r="D758" t="s">
        <v>80</v>
      </c>
      <c r="E758" t="s">
        <v>2157</v>
      </c>
    </row>
    <row r="759" spans="1:5" x14ac:dyDescent="0.25">
      <c r="A759" t="s">
        <v>1364</v>
      </c>
      <c r="B759" t="s">
        <v>1495</v>
      </c>
      <c r="C759" t="s">
        <v>1363</v>
      </c>
      <c r="D759" t="s">
        <v>26</v>
      </c>
      <c r="E759" t="s">
        <v>1234</v>
      </c>
    </row>
    <row r="760" spans="1:5" x14ac:dyDescent="0.25">
      <c r="A760" t="s">
        <v>525</v>
      </c>
      <c r="B760" t="s">
        <v>526</v>
      </c>
      <c r="C760" t="s">
        <v>1908</v>
      </c>
      <c r="D760" t="s">
        <v>14</v>
      </c>
      <c r="E760" t="s">
        <v>13</v>
      </c>
    </row>
    <row r="761" spans="1:5" x14ac:dyDescent="0.25">
      <c r="A761" t="s">
        <v>2217</v>
      </c>
      <c r="B761" t="s">
        <v>1995</v>
      </c>
      <c r="C761" t="s">
        <v>150</v>
      </c>
      <c r="D761" t="s">
        <v>149</v>
      </c>
      <c r="E761" t="s">
        <v>2157</v>
      </c>
    </row>
    <row r="762" spans="1:5" x14ac:dyDescent="0.25">
      <c r="A762" t="s">
        <v>2245</v>
      </c>
      <c r="B762" t="s">
        <v>2027</v>
      </c>
      <c r="C762" t="s">
        <v>1172</v>
      </c>
      <c r="D762" t="s">
        <v>675</v>
      </c>
      <c r="E762" t="s">
        <v>2157</v>
      </c>
    </row>
    <row r="763" spans="1:5" x14ac:dyDescent="0.25">
      <c r="A763" t="s">
        <v>383</v>
      </c>
      <c r="B763" t="s">
        <v>384</v>
      </c>
      <c r="C763" t="s">
        <v>1891</v>
      </c>
      <c r="D763" t="s">
        <v>14</v>
      </c>
      <c r="E763" t="s">
        <v>13</v>
      </c>
    </row>
    <row r="764" spans="1:5" x14ac:dyDescent="0.25">
      <c r="A764" t="s">
        <v>1095</v>
      </c>
      <c r="B764" t="s">
        <v>1269</v>
      </c>
      <c r="C764" t="s">
        <v>656</v>
      </c>
      <c r="D764" t="s">
        <v>655</v>
      </c>
      <c r="E764" t="s">
        <v>1234</v>
      </c>
    </row>
    <row r="765" spans="1:5" x14ac:dyDescent="0.25">
      <c r="B765" t="s">
        <v>1096</v>
      </c>
      <c r="C765" t="s">
        <v>656</v>
      </c>
      <c r="D765" t="s">
        <v>655</v>
      </c>
      <c r="E765" t="s">
        <v>1001</v>
      </c>
    </row>
    <row r="766" spans="1:5" x14ac:dyDescent="0.25">
      <c r="A766" t="s">
        <v>2236</v>
      </c>
      <c r="B766" t="s">
        <v>2020</v>
      </c>
      <c r="C766" t="s">
        <v>2019</v>
      </c>
      <c r="D766" t="s">
        <v>655</v>
      </c>
      <c r="E766" t="s">
        <v>2157</v>
      </c>
    </row>
    <row r="767" spans="1:5" x14ac:dyDescent="0.25">
      <c r="A767" t="s">
        <v>1344</v>
      </c>
      <c r="B767" t="s">
        <v>1345</v>
      </c>
      <c r="C767" t="s">
        <v>557</v>
      </c>
      <c r="D767" t="s">
        <v>51</v>
      </c>
      <c r="E767" t="s">
        <v>1234</v>
      </c>
    </row>
    <row r="768" spans="1:5" x14ac:dyDescent="0.25">
      <c r="A768" t="s">
        <v>72</v>
      </c>
      <c r="B768" t="s">
        <v>73</v>
      </c>
      <c r="C768" t="s">
        <v>71</v>
      </c>
      <c r="D768" t="s">
        <v>51</v>
      </c>
      <c r="E768" t="s">
        <v>13</v>
      </c>
    </row>
    <row r="769" spans="1:5" x14ac:dyDescent="0.25">
      <c r="A769" t="s">
        <v>2311</v>
      </c>
      <c r="B769" t="s">
        <v>2103</v>
      </c>
      <c r="C769" t="s">
        <v>46</v>
      </c>
      <c r="D769" t="s">
        <v>45</v>
      </c>
      <c r="E769" t="s">
        <v>2157</v>
      </c>
    </row>
    <row r="770" spans="1:5" x14ac:dyDescent="0.25">
      <c r="A770" t="s">
        <v>620</v>
      </c>
      <c r="B770" t="s">
        <v>876</v>
      </c>
      <c r="C770" t="s">
        <v>398</v>
      </c>
      <c r="D770" t="s">
        <v>210</v>
      </c>
      <c r="E770" t="s">
        <v>13</v>
      </c>
    </row>
    <row r="771" spans="1:5" x14ac:dyDescent="0.25">
      <c r="A771" t="s">
        <v>860</v>
      </c>
      <c r="B771" t="s">
        <v>1828</v>
      </c>
      <c r="C771" t="s">
        <v>27</v>
      </c>
      <c r="D771" t="s">
        <v>26</v>
      </c>
      <c r="E771" t="s">
        <v>13</v>
      </c>
    </row>
    <row r="772" spans="1:5" x14ac:dyDescent="0.25">
      <c r="A772" t="s">
        <v>2248</v>
      </c>
      <c r="B772" t="s">
        <v>2031</v>
      </c>
      <c r="C772" t="s">
        <v>709</v>
      </c>
      <c r="D772" t="s">
        <v>14</v>
      </c>
      <c r="E772" t="s">
        <v>2157</v>
      </c>
    </row>
    <row r="773" spans="1:5" x14ac:dyDescent="0.25">
      <c r="A773" t="s">
        <v>2167</v>
      </c>
      <c r="B773" t="s">
        <v>1939</v>
      </c>
      <c r="C773" t="s">
        <v>1911</v>
      </c>
      <c r="D773" t="s">
        <v>118</v>
      </c>
      <c r="E773" t="s">
        <v>2157</v>
      </c>
    </row>
    <row r="774" spans="1:5" x14ac:dyDescent="0.25">
      <c r="A774" t="s">
        <v>65</v>
      </c>
      <c r="B774" t="s">
        <v>66</v>
      </c>
      <c r="C774" t="s">
        <v>64</v>
      </c>
      <c r="D774" t="s">
        <v>26</v>
      </c>
      <c r="E774" t="s">
        <v>13</v>
      </c>
    </row>
    <row r="775" spans="1:5" x14ac:dyDescent="0.25">
      <c r="A775" t="s">
        <v>1012</v>
      </c>
      <c r="B775" t="s">
        <v>1013</v>
      </c>
      <c r="C775" t="s">
        <v>1907</v>
      </c>
      <c r="D775" t="s">
        <v>26</v>
      </c>
      <c r="E775" t="s">
        <v>1001</v>
      </c>
    </row>
    <row r="776" spans="1:5" x14ac:dyDescent="0.25">
      <c r="A776" t="s">
        <v>130</v>
      </c>
      <c r="B776" t="s">
        <v>878</v>
      </c>
      <c r="C776" t="s">
        <v>27</v>
      </c>
      <c r="D776" t="s">
        <v>26</v>
      </c>
      <c r="E776" t="s">
        <v>13</v>
      </c>
    </row>
    <row r="777" spans="1:5" x14ac:dyDescent="0.25">
      <c r="A777" t="s">
        <v>2266</v>
      </c>
      <c r="B777" t="s">
        <v>2055</v>
      </c>
      <c r="C777" t="s">
        <v>273</v>
      </c>
      <c r="D777" t="s">
        <v>110</v>
      </c>
      <c r="E777" t="s">
        <v>2157</v>
      </c>
    </row>
    <row r="778" spans="1:5" x14ac:dyDescent="0.25">
      <c r="A778" t="s">
        <v>195</v>
      </c>
      <c r="B778" t="s">
        <v>196</v>
      </c>
      <c r="C778" t="s">
        <v>194</v>
      </c>
      <c r="D778" t="s">
        <v>14</v>
      </c>
      <c r="E778" t="s">
        <v>13</v>
      </c>
    </row>
    <row r="779" spans="1:5" x14ac:dyDescent="0.25">
      <c r="A779" t="s">
        <v>979</v>
      </c>
      <c r="B779" t="s">
        <v>980</v>
      </c>
      <c r="C779" t="s">
        <v>1926</v>
      </c>
      <c r="D779" t="s">
        <v>14</v>
      </c>
      <c r="E779" t="s">
        <v>913</v>
      </c>
    </row>
    <row r="780" spans="1:5" x14ac:dyDescent="0.25">
      <c r="A780" t="s">
        <v>258</v>
      </c>
      <c r="B780" t="s">
        <v>883</v>
      </c>
      <c r="C780" t="s">
        <v>27</v>
      </c>
      <c r="D780" t="s">
        <v>26</v>
      </c>
      <c r="E780" t="s">
        <v>13</v>
      </c>
    </row>
    <row r="781" spans="1:5" x14ac:dyDescent="0.25">
      <c r="A781" t="s">
        <v>167</v>
      </c>
      <c r="B781" t="s">
        <v>168</v>
      </c>
      <c r="C781" t="s">
        <v>81</v>
      </c>
      <c r="D781" t="s">
        <v>80</v>
      </c>
      <c r="E781" t="s">
        <v>13</v>
      </c>
    </row>
    <row r="782" spans="1:5" x14ac:dyDescent="0.25">
      <c r="A782" t="s">
        <v>609</v>
      </c>
      <c r="B782" t="s">
        <v>610</v>
      </c>
      <c r="C782" t="s">
        <v>71</v>
      </c>
      <c r="D782" t="s">
        <v>51</v>
      </c>
      <c r="E782" t="s">
        <v>13</v>
      </c>
    </row>
    <row r="783" spans="1:5" x14ac:dyDescent="0.25">
      <c r="A783" t="s">
        <v>385</v>
      </c>
      <c r="B783" t="s">
        <v>386</v>
      </c>
      <c r="C783" t="s">
        <v>1887</v>
      </c>
      <c r="D783" t="s">
        <v>14</v>
      </c>
      <c r="E783" t="s">
        <v>13</v>
      </c>
    </row>
    <row r="784" spans="1:5" x14ac:dyDescent="0.25">
      <c r="A784" t="s">
        <v>1750</v>
      </c>
      <c r="B784" t="s">
        <v>1320</v>
      </c>
      <c r="C784" t="s">
        <v>42</v>
      </c>
      <c r="D784" t="s">
        <v>41</v>
      </c>
      <c r="E784" t="s">
        <v>1234</v>
      </c>
    </row>
    <row r="785" spans="1:5" x14ac:dyDescent="0.25">
      <c r="A785" t="s">
        <v>629</v>
      </c>
      <c r="B785" t="s">
        <v>630</v>
      </c>
      <c r="C785" t="s">
        <v>1923</v>
      </c>
      <c r="D785" t="s">
        <v>26</v>
      </c>
      <c r="E785" t="s">
        <v>13</v>
      </c>
    </row>
    <row r="786" spans="1:5" x14ac:dyDescent="0.25">
      <c r="A786" t="s">
        <v>1040</v>
      </c>
      <c r="B786" t="s">
        <v>1285</v>
      </c>
      <c r="C786" t="s">
        <v>150</v>
      </c>
      <c r="D786" t="s">
        <v>149</v>
      </c>
      <c r="E786" t="s">
        <v>1234</v>
      </c>
    </row>
    <row r="787" spans="1:5" x14ac:dyDescent="0.25">
      <c r="A787" t="s">
        <v>2228</v>
      </c>
      <c r="B787" t="s">
        <v>2010</v>
      </c>
      <c r="C787" t="s">
        <v>2009</v>
      </c>
      <c r="D787" t="s">
        <v>118</v>
      </c>
      <c r="E787" t="s">
        <v>2157</v>
      </c>
    </row>
    <row r="788" spans="1:5" x14ac:dyDescent="0.25">
      <c r="A788" t="s">
        <v>852</v>
      </c>
      <c r="B788" t="s">
        <v>853</v>
      </c>
      <c r="C788" t="s">
        <v>1905</v>
      </c>
      <c r="D788" t="s">
        <v>149</v>
      </c>
      <c r="E788" t="s">
        <v>13</v>
      </c>
    </row>
    <row r="789" spans="1:5" x14ac:dyDescent="0.25">
      <c r="A789" t="s">
        <v>1072</v>
      </c>
      <c r="B789" t="s">
        <v>1073</v>
      </c>
      <c r="C789" t="s">
        <v>1905</v>
      </c>
      <c r="D789" t="s">
        <v>149</v>
      </c>
      <c r="E789" t="s">
        <v>1001</v>
      </c>
    </row>
    <row r="790" spans="1:5" x14ac:dyDescent="0.25">
      <c r="A790" t="s">
        <v>1334</v>
      </c>
      <c r="B790" t="s">
        <v>1335</v>
      </c>
      <c r="C790" t="s">
        <v>532</v>
      </c>
      <c r="D790" t="s">
        <v>26</v>
      </c>
      <c r="E790" t="s">
        <v>1234</v>
      </c>
    </row>
    <row r="791" spans="1:5" x14ac:dyDescent="0.25">
      <c r="A791" t="s">
        <v>2320</v>
      </c>
      <c r="B791" t="s">
        <v>2113</v>
      </c>
      <c r="C791" t="s">
        <v>347</v>
      </c>
      <c r="D791" t="s">
        <v>346</v>
      </c>
      <c r="E791" t="s">
        <v>2157</v>
      </c>
    </row>
    <row r="792" spans="1:5" x14ac:dyDescent="0.25">
      <c r="A792" t="s">
        <v>2321</v>
      </c>
      <c r="B792" t="s">
        <v>2114</v>
      </c>
      <c r="C792" t="s">
        <v>347</v>
      </c>
      <c r="D792" t="s">
        <v>346</v>
      </c>
      <c r="E792" t="s">
        <v>2157</v>
      </c>
    </row>
    <row r="793" spans="1:5" x14ac:dyDescent="0.25">
      <c r="A793" t="s">
        <v>1377</v>
      </c>
      <c r="B793" t="s">
        <v>1373</v>
      </c>
      <c r="C793" t="s">
        <v>27</v>
      </c>
      <c r="D793" t="s">
        <v>26</v>
      </c>
      <c r="E793" t="s">
        <v>1234</v>
      </c>
    </row>
    <row r="794" spans="1:5" x14ac:dyDescent="0.25">
      <c r="A794" t="s">
        <v>414</v>
      </c>
      <c r="B794" t="s">
        <v>415</v>
      </c>
      <c r="C794" t="s">
        <v>1924</v>
      </c>
      <c r="D794" t="s">
        <v>26</v>
      </c>
      <c r="E794" t="s">
        <v>13</v>
      </c>
    </row>
    <row r="795" spans="1:5" x14ac:dyDescent="0.25">
      <c r="A795" t="s">
        <v>192</v>
      </c>
      <c r="B795" t="s">
        <v>193</v>
      </c>
      <c r="C795" t="s">
        <v>1889</v>
      </c>
      <c r="D795" t="s">
        <v>118</v>
      </c>
      <c r="E795" t="s">
        <v>13</v>
      </c>
    </row>
    <row r="796" spans="1:5" x14ac:dyDescent="0.25">
      <c r="A796" t="s">
        <v>1322</v>
      </c>
      <c r="B796" t="s">
        <v>1323</v>
      </c>
      <c r="C796" t="s">
        <v>119</v>
      </c>
      <c r="D796" t="s">
        <v>118</v>
      </c>
      <c r="E796" t="s">
        <v>1234</v>
      </c>
    </row>
    <row r="797" spans="1:5" x14ac:dyDescent="0.25">
      <c r="A797" t="s">
        <v>808</v>
      </c>
      <c r="B797" t="s">
        <v>905</v>
      </c>
      <c r="C797" t="s">
        <v>621</v>
      </c>
      <c r="D797" t="s">
        <v>14</v>
      </c>
      <c r="E797" t="s">
        <v>13</v>
      </c>
    </row>
    <row r="798" spans="1:5" x14ac:dyDescent="0.25">
      <c r="A798" t="s">
        <v>134</v>
      </c>
      <c r="B798" t="s">
        <v>135</v>
      </c>
      <c r="C798" t="s">
        <v>1889</v>
      </c>
      <c r="D798" t="s">
        <v>118</v>
      </c>
      <c r="E798" t="s">
        <v>13</v>
      </c>
    </row>
    <row r="799" spans="1:5" x14ac:dyDescent="0.25">
      <c r="A799" t="s">
        <v>231</v>
      </c>
      <c r="B799" t="s">
        <v>232</v>
      </c>
      <c r="C799" t="s">
        <v>230</v>
      </c>
      <c r="D799" t="s">
        <v>229</v>
      </c>
      <c r="E799" t="s">
        <v>13</v>
      </c>
    </row>
    <row r="800" spans="1:5" x14ac:dyDescent="0.25">
      <c r="A800" t="s">
        <v>814</v>
      </c>
      <c r="B800" t="s">
        <v>815</v>
      </c>
      <c r="C800" t="s">
        <v>1892</v>
      </c>
      <c r="D800" t="s">
        <v>26</v>
      </c>
      <c r="E800" t="s">
        <v>13</v>
      </c>
    </row>
    <row r="801" spans="1:5" x14ac:dyDescent="0.25">
      <c r="A801" t="s">
        <v>822</v>
      </c>
      <c r="B801" t="s">
        <v>823</v>
      </c>
      <c r="C801" t="s">
        <v>254</v>
      </c>
      <c r="D801" t="s">
        <v>253</v>
      </c>
      <c r="E801" t="s">
        <v>13</v>
      </c>
    </row>
    <row r="802" spans="1:5" x14ac:dyDescent="0.25">
      <c r="A802" t="s">
        <v>727</v>
      </c>
      <c r="B802" t="s">
        <v>728</v>
      </c>
      <c r="C802" t="s">
        <v>726</v>
      </c>
      <c r="D802" t="s">
        <v>210</v>
      </c>
      <c r="E802" t="s">
        <v>13</v>
      </c>
    </row>
    <row r="803" spans="1:5" x14ac:dyDescent="0.25">
      <c r="A803" t="s">
        <v>1349</v>
      </c>
      <c r="B803" t="s">
        <v>1350</v>
      </c>
      <c r="C803" t="s">
        <v>1348</v>
      </c>
      <c r="D803" t="s">
        <v>118</v>
      </c>
      <c r="E803" t="s">
        <v>1234</v>
      </c>
    </row>
    <row r="804" spans="1:5" x14ac:dyDescent="0.25">
      <c r="A804" t="s">
        <v>547</v>
      </c>
      <c r="B804" t="s">
        <v>548</v>
      </c>
      <c r="C804" t="s">
        <v>546</v>
      </c>
      <c r="D804" t="s">
        <v>26</v>
      </c>
      <c r="E804" t="s">
        <v>13</v>
      </c>
    </row>
    <row r="805" spans="1:5" x14ac:dyDescent="0.25">
      <c r="A805" t="s">
        <v>200</v>
      </c>
      <c r="B805" t="s">
        <v>891</v>
      </c>
      <c r="C805" t="s">
        <v>150</v>
      </c>
      <c r="D805" t="s">
        <v>149</v>
      </c>
      <c r="E805" t="s">
        <v>13</v>
      </c>
    </row>
    <row r="806" spans="1:5" x14ac:dyDescent="0.25">
      <c r="A806" t="s">
        <v>1342</v>
      </c>
      <c r="B806" t="s">
        <v>1343</v>
      </c>
      <c r="C806" t="s">
        <v>1887</v>
      </c>
      <c r="D806" t="s">
        <v>14</v>
      </c>
      <c r="E806" t="s">
        <v>1234</v>
      </c>
    </row>
    <row r="807" spans="1:5" x14ac:dyDescent="0.25">
      <c r="A807" t="s">
        <v>304</v>
      </c>
      <c r="B807" t="s">
        <v>305</v>
      </c>
      <c r="C807" t="s">
        <v>230</v>
      </c>
      <c r="D807" t="s">
        <v>229</v>
      </c>
      <c r="E807" t="s">
        <v>13</v>
      </c>
    </row>
    <row r="808" spans="1:5" x14ac:dyDescent="0.25">
      <c r="A808" t="s">
        <v>974</v>
      </c>
      <c r="B808" t="s">
        <v>975</v>
      </c>
      <c r="C808" t="s">
        <v>230</v>
      </c>
      <c r="D808" t="s">
        <v>229</v>
      </c>
      <c r="E808" t="s">
        <v>913</v>
      </c>
    </row>
    <row r="809" spans="1:5" x14ac:dyDescent="0.25">
      <c r="A809" t="s">
        <v>1318</v>
      </c>
      <c r="B809" t="s">
        <v>1507</v>
      </c>
      <c r="C809" t="s">
        <v>180</v>
      </c>
      <c r="D809" t="s">
        <v>26</v>
      </c>
      <c r="E809" t="s">
        <v>1234</v>
      </c>
    </row>
    <row r="810" spans="1:5" x14ac:dyDescent="0.25">
      <c r="A810" t="s">
        <v>2349</v>
      </c>
      <c r="B810" t="s">
        <v>2143</v>
      </c>
      <c r="C810" t="s">
        <v>2142</v>
      </c>
      <c r="D810" t="s">
        <v>118</v>
      </c>
      <c r="E810" t="s">
        <v>2157</v>
      </c>
    </row>
    <row r="811" spans="1:5" x14ac:dyDescent="0.25">
      <c r="A811" t="s">
        <v>337</v>
      </c>
      <c r="B811" t="s">
        <v>338</v>
      </c>
      <c r="C811" t="s">
        <v>27</v>
      </c>
      <c r="D811" t="s">
        <v>26</v>
      </c>
      <c r="E811" t="s">
        <v>13</v>
      </c>
    </row>
    <row r="812" spans="1:5" x14ac:dyDescent="0.25">
      <c r="A812" t="s">
        <v>348</v>
      </c>
      <c r="B812" t="s">
        <v>349</v>
      </c>
      <c r="C812" t="s">
        <v>254</v>
      </c>
      <c r="D812" t="s">
        <v>253</v>
      </c>
      <c r="E812" t="s">
        <v>13</v>
      </c>
    </row>
    <row r="813" spans="1:5" x14ac:dyDescent="0.25">
      <c r="A813" t="s">
        <v>2165</v>
      </c>
      <c r="B813" t="s">
        <v>1936</v>
      </c>
      <c r="C813" t="s">
        <v>207</v>
      </c>
      <c r="D813" t="s">
        <v>26</v>
      </c>
      <c r="E813" t="s">
        <v>2157</v>
      </c>
    </row>
    <row r="814" spans="1:5" x14ac:dyDescent="0.25">
      <c r="A814" t="s">
        <v>2202</v>
      </c>
      <c r="B814" t="s">
        <v>1978</v>
      </c>
      <c r="C814" t="s">
        <v>1977</v>
      </c>
      <c r="D814" t="s">
        <v>253</v>
      </c>
      <c r="E814" t="s">
        <v>2157</v>
      </c>
    </row>
    <row r="815" spans="1:5" x14ac:dyDescent="0.25">
      <c r="A815" t="s">
        <v>614</v>
      </c>
      <c r="B815" t="s">
        <v>615</v>
      </c>
      <c r="C815" t="s">
        <v>613</v>
      </c>
      <c r="D815" t="s">
        <v>26</v>
      </c>
      <c r="E815" t="s">
        <v>13</v>
      </c>
    </row>
    <row r="816" spans="1:5" x14ac:dyDescent="0.25">
      <c r="A816" t="s">
        <v>522</v>
      </c>
      <c r="B816" t="s">
        <v>1077</v>
      </c>
      <c r="C816" t="s">
        <v>150</v>
      </c>
      <c r="D816" t="s">
        <v>149</v>
      </c>
      <c r="E816" t="s">
        <v>1001</v>
      </c>
    </row>
    <row r="817" spans="1:5" x14ac:dyDescent="0.25">
      <c r="B817" t="s">
        <v>899</v>
      </c>
      <c r="C817" t="s">
        <v>150</v>
      </c>
      <c r="D817" t="s">
        <v>149</v>
      </c>
      <c r="E817" t="s">
        <v>13</v>
      </c>
    </row>
    <row r="818" spans="1:5" x14ac:dyDescent="0.25">
      <c r="A818" t="s">
        <v>368</v>
      </c>
      <c r="B818" t="s">
        <v>1074</v>
      </c>
      <c r="C818" t="s">
        <v>46</v>
      </c>
      <c r="D818" t="s">
        <v>45</v>
      </c>
      <c r="E818" t="s">
        <v>1001</v>
      </c>
    </row>
    <row r="819" spans="1:5" x14ac:dyDescent="0.25">
      <c r="B819" t="s">
        <v>892</v>
      </c>
      <c r="C819" t="s">
        <v>46</v>
      </c>
      <c r="D819" t="s">
        <v>45</v>
      </c>
      <c r="E819" t="s">
        <v>13</v>
      </c>
    </row>
    <row r="820" spans="1:5" x14ac:dyDescent="0.25">
      <c r="A820" t="s">
        <v>457</v>
      </c>
      <c r="B820" t="s">
        <v>458</v>
      </c>
      <c r="C820" t="s">
        <v>27</v>
      </c>
      <c r="D820" t="s">
        <v>26</v>
      </c>
      <c r="E820" t="s">
        <v>13</v>
      </c>
    </row>
    <row r="821" spans="1:5" x14ac:dyDescent="0.25">
      <c r="A821" t="s">
        <v>2170</v>
      </c>
      <c r="B821" t="s">
        <v>1945</v>
      </c>
      <c r="C821" t="s">
        <v>1944</v>
      </c>
      <c r="D821" t="s">
        <v>14</v>
      </c>
      <c r="E821" t="s">
        <v>2157</v>
      </c>
    </row>
    <row r="822" spans="1:5" x14ac:dyDescent="0.25">
      <c r="A822" t="s">
        <v>1330</v>
      </c>
      <c r="B822" t="s">
        <v>1331</v>
      </c>
      <c r="C822" t="s">
        <v>138</v>
      </c>
      <c r="D822" t="s">
        <v>26</v>
      </c>
      <c r="E822" t="s">
        <v>1234</v>
      </c>
    </row>
    <row r="823" spans="1:5" x14ac:dyDescent="0.25">
      <c r="A823" t="s">
        <v>1324</v>
      </c>
      <c r="B823" t="s">
        <v>1325</v>
      </c>
      <c r="C823" t="s">
        <v>119</v>
      </c>
      <c r="D823" t="s">
        <v>118</v>
      </c>
      <c r="E823" t="s">
        <v>1234</v>
      </c>
    </row>
    <row r="824" spans="1:5" x14ac:dyDescent="0.25">
      <c r="B824" t="s">
        <v>1605</v>
      </c>
      <c r="C824" t="s">
        <v>119</v>
      </c>
      <c r="D824" t="s">
        <v>118</v>
      </c>
      <c r="E824" t="s">
        <v>1234</v>
      </c>
    </row>
    <row r="825" spans="1:5" x14ac:dyDescent="0.25">
      <c r="A825" t="s">
        <v>1042</v>
      </c>
      <c r="B825" t="s">
        <v>1043</v>
      </c>
      <c r="C825" t="s">
        <v>332</v>
      </c>
      <c r="D825" t="s">
        <v>26</v>
      </c>
      <c r="E825" t="s">
        <v>1001</v>
      </c>
    </row>
    <row r="826" spans="1:5" x14ac:dyDescent="0.25">
      <c r="A826" t="s">
        <v>1080</v>
      </c>
      <c r="B826" t="s">
        <v>1081</v>
      </c>
      <c r="C826" t="s">
        <v>1923</v>
      </c>
      <c r="D826" t="s">
        <v>26</v>
      </c>
      <c r="E826" t="s">
        <v>1001</v>
      </c>
    </row>
    <row r="827" spans="1:5" x14ac:dyDescent="0.25">
      <c r="A827" t="s">
        <v>1046</v>
      </c>
      <c r="B827" t="s">
        <v>1047</v>
      </c>
      <c r="C827" t="s">
        <v>1887</v>
      </c>
      <c r="D827" t="s">
        <v>14</v>
      </c>
      <c r="E827" t="s">
        <v>1001</v>
      </c>
    </row>
    <row r="828" spans="1:5" x14ac:dyDescent="0.25">
      <c r="A828" t="s">
        <v>216</v>
      </c>
      <c r="B828" t="s">
        <v>217</v>
      </c>
      <c r="C828" t="s">
        <v>55</v>
      </c>
      <c r="D828" t="s">
        <v>26</v>
      </c>
      <c r="E828" t="s">
        <v>13</v>
      </c>
    </row>
    <row r="829" spans="1:5" x14ac:dyDescent="0.25">
      <c r="A829" t="s">
        <v>2227</v>
      </c>
      <c r="B829" t="s">
        <v>2008</v>
      </c>
      <c r="C829" t="s">
        <v>582</v>
      </c>
      <c r="D829" t="s">
        <v>118</v>
      </c>
      <c r="E829" t="s">
        <v>2157</v>
      </c>
    </row>
    <row r="830" spans="1:5" x14ac:dyDescent="0.25">
      <c r="A830" t="s">
        <v>1822</v>
      </c>
      <c r="B830" t="s">
        <v>902</v>
      </c>
      <c r="C830" t="s">
        <v>900</v>
      </c>
      <c r="D830" t="s">
        <v>176</v>
      </c>
      <c r="E830" t="s">
        <v>13</v>
      </c>
    </row>
    <row r="831" spans="1:5" x14ac:dyDescent="0.25">
      <c r="A831" t="s">
        <v>1367</v>
      </c>
      <c r="B831" t="s">
        <v>1604</v>
      </c>
      <c r="C831" t="s">
        <v>835</v>
      </c>
      <c r="D831" t="s">
        <v>14</v>
      </c>
      <c r="E831" t="s">
        <v>1234</v>
      </c>
    </row>
    <row r="832" spans="1:5" x14ac:dyDescent="0.25">
      <c r="B832" t="s">
        <v>1368</v>
      </c>
      <c r="C832" t="s">
        <v>835</v>
      </c>
      <c r="D832" t="s">
        <v>14</v>
      </c>
      <c r="E832" t="s">
        <v>1234</v>
      </c>
    </row>
    <row r="833" spans="1:5" x14ac:dyDescent="0.25">
      <c r="A833" t="s">
        <v>1236</v>
      </c>
      <c r="B833" t="s">
        <v>1237</v>
      </c>
      <c r="C833" t="s">
        <v>1235</v>
      </c>
      <c r="D833" t="s">
        <v>26</v>
      </c>
      <c r="E833" t="s">
        <v>1234</v>
      </c>
    </row>
    <row r="834" spans="1:5" x14ac:dyDescent="0.25">
      <c r="A834" t="s">
        <v>1028</v>
      </c>
      <c r="B834" t="s">
        <v>1029</v>
      </c>
      <c r="C834" t="s">
        <v>49</v>
      </c>
      <c r="D834" t="s">
        <v>26</v>
      </c>
      <c r="E834" t="s">
        <v>1001</v>
      </c>
    </row>
    <row r="835" spans="1:5" x14ac:dyDescent="0.25">
      <c r="A835" t="s">
        <v>50</v>
      </c>
      <c r="B835" t="s">
        <v>888</v>
      </c>
      <c r="C835" t="s">
        <v>49</v>
      </c>
      <c r="D835" t="s">
        <v>26</v>
      </c>
      <c r="E835" t="s">
        <v>13</v>
      </c>
    </row>
    <row r="836" spans="1:5" x14ac:dyDescent="0.25">
      <c r="A836" t="s">
        <v>527</v>
      </c>
      <c r="B836" t="s">
        <v>528</v>
      </c>
      <c r="C836" t="s">
        <v>486</v>
      </c>
      <c r="D836" t="s">
        <v>26</v>
      </c>
      <c r="E836" t="s">
        <v>13</v>
      </c>
    </row>
    <row r="837" spans="1:5" x14ac:dyDescent="0.25">
      <c r="A837" t="s">
        <v>1361</v>
      </c>
      <c r="B837" t="s">
        <v>1362</v>
      </c>
      <c r="C837" t="s">
        <v>49</v>
      </c>
      <c r="D837" t="s">
        <v>26</v>
      </c>
      <c r="E837" t="s">
        <v>1234</v>
      </c>
    </row>
    <row r="838" spans="1:5" x14ac:dyDescent="0.25">
      <c r="A838" t="s">
        <v>1034</v>
      </c>
      <c r="B838" t="s">
        <v>1035</v>
      </c>
      <c r="C838" t="s">
        <v>81</v>
      </c>
      <c r="D838" t="s">
        <v>80</v>
      </c>
      <c r="E838" t="s">
        <v>1001</v>
      </c>
    </row>
    <row r="839" spans="1:5" x14ac:dyDescent="0.25">
      <c r="A839" t="s">
        <v>53</v>
      </c>
      <c r="B839" t="s">
        <v>54</v>
      </c>
      <c r="C839" t="s">
        <v>52</v>
      </c>
      <c r="D839" t="s">
        <v>51</v>
      </c>
      <c r="E839" t="s">
        <v>13</v>
      </c>
    </row>
    <row r="840" spans="1:5" x14ac:dyDescent="0.25">
      <c r="A840" t="s">
        <v>1270</v>
      </c>
      <c r="B840" t="s">
        <v>1271</v>
      </c>
      <c r="C840" t="s">
        <v>1061</v>
      </c>
      <c r="D840" t="s">
        <v>118</v>
      </c>
      <c r="E840" t="s">
        <v>1234</v>
      </c>
    </row>
    <row r="841" spans="1:5" x14ac:dyDescent="0.25">
      <c r="A841" t="s">
        <v>2255</v>
      </c>
      <c r="B841" t="s">
        <v>2041</v>
      </c>
      <c r="C841" t="s">
        <v>2040</v>
      </c>
      <c r="D841" t="s">
        <v>41</v>
      </c>
      <c r="E841" t="s">
        <v>2157</v>
      </c>
    </row>
    <row r="842" spans="1:5" x14ac:dyDescent="0.25">
      <c r="A842" t="s">
        <v>758</v>
      </c>
      <c r="B842" t="s">
        <v>759</v>
      </c>
      <c r="C842" t="s">
        <v>1906</v>
      </c>
      <c r="D842" t="s">
        <v>26</v>
      </c>
      <c r="E842" t="s">
        <v>13</v>
      </c>
    </row>
    <row r="843" spans="1:5" x14ac:dyDescent="0.25">
      <c r="A843" t="s">
        <v>1087</v>
      </c>
      <c r="B843" t="s">
        <v>1088</v>
      </c>
      <c r="C843" t="s">
        <v>75</v>
      </c>
      <c r="D843" t="s">
        <v>74</v>
      </c>
      <c r="E843" t="s">
        <v>1001</v>
      </c>
    </row>
    <row r="844" spans="1:5" x14ac:dyDescent="0.25">
      <c r="A844" t="s">
        <v>667</v>
      </c>
      <c r="B844" t="s">
        <v>668</v>
      </c>
      <c r="C844" t="s">
        <v>666</v>
      </c>
      <c r="D844" t="s">
        <v>118</v>
      </c>
      <c r="E844" t="s">
        <v>13</v>
      </c>
    </row>
    <row r="845" spans="1:5" x14ac:dyDescent="0.25">
      <c r="A845" t="s">
        <v>1297</v>
      </c>
      <c r="B845" t="s">
        <v>1298</v>
      </c>
      <c r="C845" t="s">
        <v>177</v>
      </c>
      <c r="D845" t="s">
        <v>176</v>
      </c>
      <c r="E845" t="s">
        <v>1234</v>
      </c>
    </row>
    <row r="846" spans="1:5" x14ac:dyDescent="0.25">
      <c r="A846" t="s">
        <v>2230</v>
      </c>
      <c r="B846" t="s">
        <v>133</v>
      </c>
      <c r="C846" t="s">
        <v>1889</v>
      </c>
      <c r="D846" t="s">
        <v>118</v>
      </c>
      <c r="E846" t="s">
        <v>2157</v>
      </c>
    </row>
    <row r="847" spans="1:5" x14ac:dyDescent="0.25">
      <c r="A847" t="s">
        <v>198</v>
      </c>
      <c r="B847" t="s">
        <v>199</v>
      </c>
      <c r="C847" t="s">
        <v>197</v>
      </c>
      <c r="D847" t="s">
        <v>26</v>
      </c>
      <c r="E847" t="s">
        <v>13</v>
      </c>
    </row>
    <row r="848" spans="1:5" x14ac:dyDescent="0.25">
      <c r="A848" t="s">
        <v>438</v>
      </c>
      <c r="B848" t="s">
        <v>439</v>
      </c>
      <c r="C848" t="s">
        <v>230</v>
      </c>
      <c r="D848" t="s">
        <v>229</v>
      </c>
      <c r="E848" t="s">
        <v>13</v>
      </c>
    </row>
    <row r="849" spans="1:5" x14ac:dyDescent="0.25">
      <c r="A849" t="s">
        <v>1243</v>
      </c>
      <c r="B849" t="s">
        <v>1244</v>
      </c>
      <c r="C849" t="s">
        <v>89</v>
      </c>
      <c r="D849" t="s">
        <v>88</v>
      </c>
      <c r="E849" t="s">
        <v>1234</v>
      </c>
    </row>
    <row r="850" spans="1:5" x14ac:dyDescent="0.25">
      <c r="A850" t="s">
        <v>2193</v>
      </c>
      <c r="B850" t="s">
        <v>1969</v>
      </c>
      <c r="C850" t="s">
        <v>81</v>
      </c>
      <c r="D850" t="s">
        <v>80</v>
      </c>
      <c r="E850" t="s">
        <v>2157</v>
      </c>
    </row>
    <row r="851" spans="1:5" x14ac:dyDescent="0.25">
      <c r="A851" t="s">
        <v>2194</v>
      </c>
      <c r="B851" t="s">
        <v>1970</v>
      </c>
      <c r="C851" t="s">
        <v>81</v>
      </c>
      <c r="D851" t="s">
        <v>80</v>
      </c>
      <c r="E851" t="s">
        <v>2157</v>
      </c>
    </row>
    <row r="852" spans="1:5" x14ac:dyDescent="0.25">
      <c r="A852" t="s">
        <v>1038</v>
      </c>
      <c r="B852" t="s">
        <v>1496</v>
      </c>
      <c r="C852" t="s">
        <v>1899</v>
      </c>
      <c r="D852" t="s">
        <v>149</v>
      </c>
      <c r="E852" t="s">
        <v>1234</v>
      </c>
    </row>
    <row r="853" spans="1:5" x14ac:dyDescent="0.25">
      <c r="B853" t="s">
        <v>1039</v>
      </c>
      <c r="C853" t="s">
        <v>1899</v>
      </c>
      <c r="D853" t="s">
        <v>149</v>
      </c>
      <c r="E853" t="s">
        <v>1001</v>
      </c>
    </row>
    <row r="854" spans="1:5" x14ac:dyDescent="0.25">
      <c r="A854" t="s">
        <v>560</v>
      </c>
      <c r="B854" t="s">
        <v>879</v>
      </c>
      <c r="C854" t="s">
        <v>27</v>
      </c>
      <c r="D854" t="s">
        <v>26</v>
      </c>
      <c r="E854" t="s">
        <v>13</v>
      </c>
    </row>
    <row r="855" spans="1:5" x14ac:dyDescent="0.25">
      <c r="A855" t="s">
        <v>1083</v>
      </c>
      <c r="B855" t="s">
        <v>1084</v>
      </c>
      <c r="C855" t="s">
        <v>27</v>
      </c>
      <c r="D855" t="s">
        <v>26</v>
      </c>
      <c r="E855" t="s">
        <v>1001</v>
      </c>
    </row>
    <row r="856" spans="1:5" x14ac:dyDescent="0.25">
      <c r="A856" t="s">
        <v>31</v>
      </c>
      <c r="B856" t="s">
        <v>32</v>
      </c>
      <c r="C856" t="s">
        <v>30</v>
      </c>
      <c r="D856" t="s">
        <v>26</v>
      </c>
      <c r="E856" t="s">
        <v>13</v>
      </c>
    </row>
    <row r="857" spans="1:5" x14ac:dyDescent="0.25">
      <c r="A857" t="s">
        <v>2199</v>
      </c>
      <c r="B857" t="s">
        <v>261</v>
      </c>
      <c r="C857" t="s">
        <v>180</v>
      </c>
      <c r="D857" t="s">
        <v>26</v>
      </c>
      <c r="E857" t="s">
        <v>2157</v>
      </c>
    </row>
    <row r="858" spans="1:5" x14ac:dyDescent="0.25">
      <c r="A858" t="s">
        <v>2200</v>
      </c>
      <c r="B858" t="s">
        <v>1975</v>
      </c>
      <c r="C858" t="s">
        <v>180</v>
      </c>
      <c r="D858" t="s">
        <v>26</v>
      </c>
      <c r="E858" t="s">
        <v>2157</v>
      </c>
    </row>
    <row r="859" spans="1:5" x14ac:dyDescent="0.25">
      <c r="A859" t="s">
        <v>2345</v>
      </c>
      <c r="B859" t="s">
        <v>242</v>
      </c>
      <c r="C859" t="s">
        <v>1056</v>
      </c>
      <c r="D859" t="s">
        <v>26</v>
      </c>
      <c r="E859" t="s">
        <v>2157</v>
      </c>
    </row>
    <row r="860" spans="1:5" x14ac:dyDescent="0.25">
      <c r="A860" t="s">
        <v>1030</v>
      </c>
      <c r="B860" t="s">
        <v>1031</v>
      </c>
      <c r="C860" t="s">
        <v>347</v>
      </c>
      <c r="D860" t="s">
        <v>346</v>
      </c>
      <c r="E860" t="s">
        <v>1001</v>
      </c>
    </row>
    <row r="861" spans="1:5" x14ac:dyDescent="0.25">
      <c r="A861" t="s">
        <v>505</v>
      </c>
      <c r="B861" t="s">
        <v>1827</v>
      </c>
      <c r="C861" t="s">
        <v>27</v>
      </c>
      <c r="D861" t="s">
        <v>26</v>
      </c>
      <c r="E861" t="s">
        <v>13</v>
      </c>
    </row>
    <row r="862" spans="1:5" x14ac:dyDescent="0.25">
      <c r="A862" t="s">
        <v>1365</v>
      </c>
      <c r="B862" t="s">
        <v>1366</v>
      </c>
      <c r="C862" t="s">
        <v>449</v>
      </c>
      <c r="D862" t="s">
        <v>118</v>
      </c>
      <c r="E862" t="s">
        <v>1234</v>
      </c>
    </row>
    <row r="863" spans="1:5" x14ac:dyDescent="0.25">
      <c r="B863" t="s">
        <v>1601</v>
      </c>
      <c r="C863" t="s">
        <v>449</v>
      </c>
      <c r="D863" t="s">
        <v>118</v>
      </c>
      <c r="E863" t="s">
        <v>1234</v>
      </c>
    </row>
    <row r="864" spans="1:5" x14ac:dyDescent="0.25">
      <c r="A864" t="s">
        <v>729</v>
      </c>
      <c r="B864" t="s">
        <v>730</v>
      </c>
      <c r="C864" t="s">
        <v>449</v>
      </c>
      <c r="D864" t="s">
        <v>118</v>
      </c>
      <c r="E864" t="s">
        <v>13</v>
      </c>
    </row>
    <row r="865" spans="1:5" x14ac:dyDescent="0.25">
      <c r="A865" t="s">
        <v>1075</v>
      </c>
      <c r="B865" t="s">
        <v>1076</v>
      </c>
      <c r="C865" t="s">
        <v>1887</v>
      </c>
      <c r="D865" t="s">
        <v>14</v>
      </c>
      <c r="E865" t="s">
        <v>1001</v>
      </c>
    </row>
    <row r="866" spans="1:5" x14ac:dyDescent="0.25">
      <c r="A866" t="s">
        <v>946</v>
      </c>
      <c r="B866" t="s">
        <v>947</v>
      </c>
      <c r="C866" t="s">
        <v>194</v>
      </c>
      <c r="D866" t="s">
        <v>14</v>
      </c>
      <c r="E866" t="s">
        <v>913</v>
      </c>
    </row>
    <row r="867" spans="1:5" x14ac:dyDescent="0.25">
      <c r="A867" t="s">
        <v>2341</v>
      </c>
      <c r="B867" t="s">
        <v>2134</v>
      </c>
      <c r="C867" t="s">
        <v>27</v>
      </c>
      <c r="D867" t="s">
        <v>26</v>
      </c>
      <c r="E867" t="s">
        <v>2157</v>
      </c>
    </row>
    <row r="868" spans="1:5" x14ac:dyDescent="0.25">
      <c r="A868" t="s">
        <v>1716</v>
      </c>
      <c r="B868" t="s">
        <v>1717</v>
      </c>
      <c r="C868" t="s">
        <v>27</v>
      </c>
      <c r="D868" t="s">
        <v>26</v>
      </c>
      <c r="E868" t="s">
        <v>13</v>
      </c>
    </row>
    <row r="869" spans="1:5" x14ac:dyDescent="0.25">
      <c r="B869" t="s">
        <v>2135</v>
      </c>
      <c r="C869" t="s">
        <v>27</v>
      </c>
      <c r="D869" t="s">
        <v>26</v>
      </c>
      <c r="E869" t="s">
        <v>2157</v>
      </c>
    </row>
    <row r="870" spans="1:5" x14ac:dyDescent="0.25">
      <c r="A870" t="s">
        <v>2342</v>
      </c>
      <c r="B870" t="s">
        <v>2136</v>
      </c>
      <c r="C870" t="s">
        <v>27</v>
      </c>
      <c r="D870" t="s">
        <v>26</v>
      </c>
      <c r="E870" t="s">
        <v>2157</v>
      </c>
    </row>
    <row r="871" spans="1:5" x14ac:dyDescent="0.25">
      <c r="A871" t="s">
        <v>2367</v>
      </c>
      <c r="B871" t="s">
        <v>2007</v>
      </c>
      <c r="C871" t="s">
        <v>332</v>
      </c>
      <c r="D871" t="s">
        <v>26</v>
      </c>
      <c r="E871" t="s">
        <v>2157</v>
      </c>
    </row>
    <row r="872" spans="1:5" x14ac:dyDescent="0.25">
      <c r="A872" t="s">
        <v>2379</v>
      </c>
      <c r="B872" t="s">
        <v>2124</v>
      </c>
      <c r="C872" t="s">
        <v>27</v>
      </c>
      <c r="D872" t="s">
        <v>26</v>
      </c>
      <c r="E872" t="s">
        <v>2157</v>
      </c>
    </row>
    <row r="873" spans="1:5" x14ac:dyDescent="0.25">
      <c r="A873" t="s">
        <v>2380</v>
      </c>
      <c r="B873" t="s">
        <v>2130</v>
      </c>
      <c r="C873" t="s">
        <v>27</v>
      </c>
      <c r="D873" t="s">
        <v>26</v>
      </c>
      <c r="E873" t="s">
        <v>2157</v>
      </c>
    </row>
    <row r="874" spans="1:5" x14ac:dyDescent="0.25">
      <c r="A874" t="s">
        <v>2381</v>
      </c>
      <c r="B874" t="s">
        <v>2129</v>
      </c>
      <c r="C874" t="s">
        <v>27</v>
      </c>
      <c r="D874" t="s">
        <v>26</v>
      </c>
      <c r="E874" t="s">
        <v>2157</v>
      </c>
    </row>
    <row r="875" spans="1:5" x14ac:dyDescent="0.25">
      <c r="A875" t="s">
        <v>2260</v>
      </c>
      <c r="B875" t="s">
        <v>2050</v>
      </c>
      <c r="C875" t="s">
        <v>589</v>
      </c>
      <c r="D875" t="s">
        <v>14</v>
      </c>
      <c r="E875" t="s">
        <v>2157</v>
      </c>
    </row>
    <row r="876" spans="1:5" x14ac:dyDescent="0.25">
      <c r="A876" t="s">
        <v>1044</v>
      </c>
      <c r="B876" t="s">
        <v>1045</v>
      </c>
      <c r="C876" t="s">
        <v>398</v>
      </c>
      <c r="D876" t="s">
        <v>210</v>
      </c>
      <c r="E876" t="s">
        <v>1001</v>
      </c>
    </row>
    <row r="877" spans="1:5" x14ac:dyDescent="0.25">
      <c r="A877" t="s">
        <v>717</v>
      </c>
      <c r="B877" t="s">
        <v>718</v>
      </c>
      <c r="C877" t="s">
        <v>1887</v>
      </c>
      <c r="D877" t="s">
        <v>14</v>
      </c>
      <c r="E877" t="s">
        <v>13</v>
      </c>
    </row>
    <row r="878" spans="1:5" x14ac:dyDescent="0.25">
      <c r="A878" t="s">
        <v>158</v>
      </c>
      <c r="B878" t="s">
        <v>159</v>
      </c>
      <c r="C878" t="s">
        <v>157</v>
      </c>
      <c r="D878" t="s">
        <v>26</v>
      </c>
      <c r="E878" t="s">
        <v>13</v>
      </c>
    </row>
    <row r="879" spans="1:5" x14ac:dyDescent="0.25">
      <c r="A879" t="s">
        <v>59</v>
      </c>
      <c r="B879" t="s">
        <v>60</v>
      </c>
      <c r="C879" t="s">
        <v>1894</v>
      </c>
      <c r="D879" t="s">
        <v>14</v>
      </c>
      <c r="E879" t="s">
        <v>13</v>
      </c>
    </row>
    <row r="880" spans="1:5" x14ac:dyDescent="0.25">
      <c r="A880" t="s">
        <v>939</v>
      </c>
      <c r="B880" t="s">
        <v>940</v>
      </c>
      <c r="C880" t="s">
        <v>1887</v>
      </c>
      <c r="D880" t="s">
        <v>14</v>
      </c>
      <c r="E880" t="s">
        <v>913</v>
      </c>
    </row>
    <row r="881" spans="1:5" x14ac:dyDescent="0.25">
      <c r="A881" t="s">
        <v>806</v>
      </c>
      <c r="B881" t="s">
        <v>807</v>
      </c>
      <c r="C881" t="s">
        <v>805</v>
      </c>
      <c r="D881" t="s">
        <v>26</v>
      </c>
      <c r="E881" t="s">
        <v>13</v>
      </c>
    </row>
    <row r="882" spans="1:5" x14ac:dyDescent="0.25">
      <c r="A882" t="s">
        <v>1024</v>
      </c>
      <c r="B882" t="s">
        <v>1025</v>
      </c>
      <c r="C882" t="s">
        <v>1892</v>
      </c>
      <c r="D882" t="s">
        <v>26</v>
      </c>
      <c r="E882" t="s">
        <v>1001</v>
      </c>
    </row>
    <row r="883" spans="1:5" x14ac:dyDescent="0.25">
      <c r="A883" t="s">
        <v>114</v>
      </c>
      <c r="B883" t="s">
        <v>115</v>
      </c>
      <c r="C883" t="s">
        <v>332</v>
      </c>
      <c r="D883" t="s">
        <v>26</v>
      </c>
      <c r="E883" t="s">
        <v>13</v>
      </c>
    </row>
    <row r="884" spans="1:5" x14ac:dyDescent="0.25">
      <c r="C884" t="s">
        <v>1887</v>
      </c>
      <c r="D884" t="s">
        <v>14</v>
      </c>
      <c r="E884" t="s">
        <v>13</v>
      </c>
    </row>
    <row r="885" spans="1:5" x14ac:dyDescent="0.25">
      <c r="A885" t="s">
        <v>874</v>
      </c>
      <c r="B885" t="s">
        <v>877</v>
      </c>
      <c r="C885" t="s">
        <v>873</v>
      </c>
      <c r="D885" t="s">
        <v>26</v>
      </c>
      <c r="E885" t="s">
        <v>13</v>
      </c>
    </row>
    <row r="886" spans="1:5" x14ac:dyDescent="0.25">
      <c r="A886" t="s">
        <v>499</v>
      </c>
      <c r="B886" t="s">
        <v>500</v>
      </c>
      <c r="C886" t="s">
        <v>75</v>
      </c>
      <c r="D886" t="s">
        <v>74</v>
      </c>
      <c r="E886" t="s">
        <v>13</v>
      </c>
    </row>
    <row r="887" spans="1:5" x14ac:dyDescent="0.25">
      <c r="B887" t="s">
        <v>603</v>
      </c>
      <c r="C887" t="s">
        <v>75</v>
      </c>
      <c r="D887" t="s">
        <v>74</v>
      </c>
      <c r="E887" t="s">
        <v>2157</v>
      </c>
    </row>
    <row r="888" spans="1:5" x14ac:dyDescent="0.25">
      <c r="A888" t="s">
        <v>99</v>
      </c>
      <c r="B888" t="s">
        <v>100</v>
      </c>
      <c r="C888" t="s">
        <v>98</v>
      </c>
      <c r="D888" t="s">
        <v>26</v>
      </c>
      <c r="E888" t="s">
        <v>13</v>
      </c>
    </row>
    <row r="889" spans="1:5" x14ac:dyDescent="0.25">
      <c r="A889" t="s">
        <v>1306</v>
      </c>
      <c r="B889" t="s">
        <v>1307</v>
      </c>
      <c r="C889" t="s">
        <v>98</v>
      </c>
      <c r="D889" t="s">
        <v>26</v>
      </c>
      <c r="E889" t="s">
        <v>1234</v>
      </c>
    </row>
    <row r="890" spans="1:5" x14ac:dyDescent="0.25">
      <c r="A890" t="s">
        <v>1503</v>
      </c>
      <c r="B890" t="s">
        <v>1504</v>
      </c>
      <c r="C890" t="s">
        <v>1478</v>
      </c>
      <c r="D890" t="s">
        <v>229</v>
      </c>
      <c r="E890" t="s">
        <v>1234</v>
      </c>
    </row>
    <row r="891" spans="1:5" x14ac:dyDescent="0.25">
      <c r="A891" t="s">
        <v>1479</v>
      </c>
      <c r="B891" t="s">
        <v>1480</v>
      </c>
      <c r="C891" t="s">
        <v>1478</v>
      </c>
      <c r="D891" t="s">
        <v>229</v>
      </c>
      <c r="E891" t="s">
        <v>13</v>
      </c>
    </row>
    <row r="892" spans="1:5" x14ac:dyDescent="0.25">
      <c r="A892" t="s">
        <v>97</v>
      </c>
      <c r="B892" t="s">
        <v>910</v>
      </c>
      <c r="C892" t="s">
        <v>96</v>
      </c>
      <c r="D892" t="s">
        <v>26</v>
      </c>
      <c r="E892" t="s">
        <v>13</v>
      </c>
    </row>
    <row r="893" spans="1:5" x14ac:dyDescent="0.25">
      <c r="A893" t="s">
        <v>1384</v>
      </c>
      <c r="B893" t="s">
        <v>1392</v>
      </c>
      <c r="C893" t="s">
        <v>1383</v>
      </c>
      <c r="D893" t="s">
        <v>26</v>
      </c>
      <c r="E893" t="s">
        <v>13</v>
      </c>
    </row>
    <row r="894" spans="1:5" x14ac:dyDescent="0.25">
      <c r="A894" t="s">
        <v>1116</v>
      </c>
      <c r="B894" t="s">
        <v>1117</v>
      </c>
      <c r="C894" t="s">
        <v>81</v>
      </c>
      <c r="D894" t="s">
        <v>80</v>
      </c>
      <c r="E894" t="s">
        <v>1001</v>
      </c>
    </row>
    <row r="895" spans="1:5" x14ac:dyDescent="0.25">
      <c r="A895" t="s">
        <v>1112</v>
      </c>
      <c r="B895" t="s">
        <v>1113</v>
      </c>
      <c r="C895" t="s">
        <v>486</v>
      </c>
      <c r="D895" t="s">
        <v>26</v>
      </c>
      <c r="E895" t="s">
        <v>1001</v>
      </c>
    </row>
    <row r="896" spans="1:5" x14ac:dyDescent="0.25">
      <c r="A896" t="s">
        <v>1114</v>
      </c>
      <c r="B896" t="s">
        <v>1115</v>
      </c>
      <c r="C896" t="s">
        <v>203</v>
      </c>
      <c r="D896" t="s">
        <v>26</v>
      </c>
      <c r="E896" t="s">
        <v>1001</v>
      </c>
    </row>
    <row r="897" spans="1:5" x14ac:dyDescent="0.25">
      <c r="A897" t="s">
        <v>2364</v>
      </c>
      <c r="B897" t="s">
        <v>1967</v>
      </c>
      <c r="C897" t="s">
        <v>81</v>
      </c>
      <c r="D897" t="s">
        <v>80</v>
      </c>
      <c r="E897" t="s">
        <v>2157</v>
      </c>
    </row>
    <row r="898" spans="1:5" x14ac:dyDescent="0.25">
      <c r="A898" t="s">
        <v>181</v>
      </c>
      <c r="B898" t="s">
        <v>182</v>
      </c>
      <c r="C898" t="s">
        <v>180</v>
      </c>
      <c r="D898" t="s">
        <v>26</v>
      </c>
      <c r="E898" t="s">
        <v>13</v>
      </c>
    </row>
    <row r="899" spans="1:5" x14ac:dyDescent="0.25">
      <c r="A899" t="s">
        <v>875</v>
      </c>
      <c r="B899" t="s">
        <v>884</v>
      </c>
      <c r="C899" t="s">
        <v>273</v>
      </c>
      <c r="D899" t="s">
        <v>110</v>
      </c>
      <c r="E899" t="s">
        <v>13</v>
      </c>
    </row>
    <row r="900" spans="1:5" x14ac:dyDescent="0.25">
      <c r="A900" t="s">
        <v>416</v>
      </c>
      <c r="B900" t="s">
        <v>417</v>
      </c>
      <c r="C900" t="s">
        <v>81</v>
      </c>
      <c r="D900" t="s">
        <v>80</v>
      </c>
      <c r="E900" t="s">
        <v>13</v>
      </c>
    </row>
    <row r="901" spans="1:5" x14ac:dyDescent="0.25">
      <c r="A901" t="s">
        <v>1492</v>
      </c>
      <c r="B901" t="s">
        <v>1493</v>
      </c>
      <c r="C901" t="s">
        <v>1478</v>
      </c>
      <c r="D901" t="s">
        <v>229</v>
      </c>
      <c r="E901" t="s">
        <v>1001</v>
      </c>
    </row>
    <row r="902" spans="1:5" x14ac:dyDescent="0.25">
      <c r="B902" t="s">
        <v>1731</v>
      </c>
      <c r="C902" t="s">
        <v>1478</v>
      </c>
      <c r="D902" t="s">
        <v>229</v>
      </c>
      <c r="E902" t="s">
        <v>1001</v>
      </c>
    </row>
    <row r="903" spans="1:5" x14ac:dyDescent="0.25">
      <c r="A903" t="s">
        <v>440</v>
      </c>
      <c r="B903" t="s">
        <v>441</v>
      </c>
      <c r="C903" t="s">
        <v>119</v>
      </c>
      <c r="D903" t="s">
        <v>118</v>
      </c>
      <c r="E903" t="s">
        <v>13</v>
      </c>
    </row>
    <row r="904" spans="1:5" x14ac:dyDescent="0.25">
      <c r="A904" t="s">
        <v>1371</v>
      </c>
      <c r="B904" t="s">
        <v>1372</v>
      </c>
      <c r="C904" t="s">
        <v>1370</v>
      </c>
      <c r="D904" t="s">
        <v>210</v>
      </c>
      <c r="E904" t="s">
        <v>1234</v>
      </c>
    </row>
    <row r="905" spans="1:5" x14ac:dyDescent="0.25">
      <c r="A905" t="s">
        <v>897</v>
      </c>
      <c r="B905" t="s">
        <v>1670</v>
      </c>
      <c r="C905" t="s">
        <v>1922</v>
      </c>
      <c r="D905" t="s">
        <v>118</v>
      </c>
      <c r="E905" t="s">
        <v>13</v>
      </c>
    </row>
    <row r="906" spans="1:5" x14ac:dyDescent="0.25">
      <c r="B906" t="s">
        <v>898</v>
      </c>
      <c r="C906" t="s">
        <v>1922</v>
      </c>
      <c r="D906" t="s">
        <v>118</v>
      </c>
      <c r="E906" t="s">
        <v>13</v>
      </c>
    </row>
    <row r="907" spans="1:5" x14ac:dyDescent="0.25">
      <c r="A907" t="s">
        <v>2360</v>
      </c>
      <c r="B907" t="s">
        <v>1954</v>
      </c>
      <c r="C907" t="s">
        <v>119</v>
      </c>
      <c r="D907" t="s">
        <v>118</v>
      </c>
      <c r="E907" t="s">
        <v>2157</v>
      </c>
    </row>
    <row r="908" spans="1:5" x14ac:dyDescent="0.25">
      <c r="A908" t="s">
        <v>2376</v>
      </c>
      <c r="B908" t="s">
        <v>2109</v>
      </c>
      <c r="C908" t="s">
        <v>1892</v>
      </c>
      <c r="D908" t="s">
        <v>26</v>
      </c>
      <c r="E908" t="s">
        <v>2157</v>
      </c>
    </row>
    <row r="909" spans="1:5" x14ac:dyDescent="0.25">
      <c r="A909" t="s">
        <v>2374</v>
      </c>
      <c r="B909" t="s">
        <v>2107</v>
      </c>
      <c r="C909" t="s">
        <v>55</v>
      </c>
      <c r="D909" t="s">
        <v>26</v>
      </c>
      <c r="E909" t="s">
        <v>2157</v>
      </c>
    </row>
    <row r="910" spans="1:5" x14ac:dyDescent="0.25">
      <c r="A910" t="s">
        <v>2382</v>
      </c>
      <c r="B910" t="s">
        <v>2125</v>
      </c>
      <c r="C910" t="s">
        <v>27</v>
      </c>
      <c r="D910" t="s">
        <v>26</v>
      </c>
      <c r="E910" t="s">
        <v>2157</v>
      </c>
    </row>
    <row r="911" spans="1:5" x14ac:dyDescent="0.25">
      <c r="A911" t="s">
        <v>2375</v>
      </c>
      <c r="B911" t="s">
        <v>2108</v>
      </c>
      <c r="C911" t="s">
        <v>61</v>
      </c>
      <c r="D911" t="s">
        <v>26</v>
      </c>
      <c r="E911" t="s">
        <v>2157</v>
      </c>
    </row>
    <row r="912" spans="1:5" x14ac:dyDescent="0.25">
      <c r="A912" t="s">
        <v>2368</v>
      </c>
      <c r="B912" t="s">
        <v>2036</v>
      </c>
      <c r="C912" t="s">
        <v>138</v>
      </c>
      <c r="D912" t="s">
        <v>26</v>
      </c>
      <c r="E912" t="s">
        <v>2157</v>
      </c>
    </row>
    <row r="913" spans="1:5" x14ac:dyDescent="0.25">
      <c r="A913" t="s">
        <v>2383</v>
      </c>
      <c r="B913" t="s">
        <v>2127</v>
      </c>
      <c r="C913" t="s">
        <v>27</v>
      </c>
      <c r="D913" t="s">
        <v>26</v>
      </c>
      <c r="E913" t="s">
        <v>2157</v>
      </c>
    </row>
    <row r="914" spans="1:5" x14ac:dyDescent="0.25">
      <c r="A914" t="s">
        <v>2393</v>
      </c>
      <c r="B914" t="s">
        <v>2126</v>
      </c>
      <c r="C914" t="s">
        <v>27</v>
      </c>
      <c r="D914" t="s">
        <v>26</v>
      </c>
      <c r="E914" t="s">
        <v>2157</v>
      </c>
    </row>
    <row r="915" spans="1:5" x14ac:dyDescent="0.25">
      <c r="A915" t="s">
        <v>2378</v>
      </c>
      <c r="B915" t="s">
        <v>2111</v>
      </c>
      <c r="C915" t="s">
        <v>1900</v>
      </c>
      <c r="D915" t="s">
        <v>26</v>
      </c>
      <c r="E915" t="s">
        <v>2157</v>
      </c>
    </row>
    <row r="916" spans="1:5" x14ac:dyDescent="0.25">
      <c r="A916" t="s">
        <v>2384</v>
      </c>
      <c r="B916" t="s">
        <v>2121</v>
      </c>
      <c r="C916" t="s">
        <v>27</v>
      </c>
      <c r="D916" t="s">
        <v>26</v>
      </c>
      <c r="E916" t="s">
        <v>2157</v>
      </c>
    </row>
    <row r="917" spans="1:5" x14ac:dyDescent="0.25">
      <c r="A917" t="s">
        <v>2377</v>
      </c>
      <c r="B917" t="s">
        <v>2110</v>
      </c>
      <c r="C917" t="s">
        <v>1892</v>
      </c>
      <c r="D917" t="s">
        <v>26</v>
      </c>
      <c r="E917" t="s">
        <v>2157</v>
      </c>
    </row>
    <row r="918" spans="1:5" x14ac:dyDescent="0.25">
      <c r="A918" t="s">
        <v>2359</v>
      </c>
      <c r="B918" t="s">
        <v>1946</v>
      </c>
      <c r="C918" t="s">
        <v>203</v>
      </c>
      <c r="D918" t="s">
        <v>26</v>
      </c>
      <c r="E918" t="s">
        <v>2157</v>
      </c>
    </row>
    <row r="919" spans="1:5" x14ac:dyDescent="0.25">
      <c r="A919" t="s">
        <v>2361</v>
      </c>
      <c r="B919" t="s">
        <v>1955</v>
      </c>
      <c r="C919" t="s">
        <v>119</v>
      </c>
      <c r="D919" t="s">
        <v>118</v>
      </c>
      <c r="E919" t="s">
        <v>2157</v>
      </c>
    </row>
    <row r="920" spans="1:5" x14ac:dyDescent="0.25">
      <c r="A920" t="s">
        <v>2366</v>
      </c>
      <c r="B920" t="s">
        <v>2006</v>
      </c>
      <c r="C920" t="s">
        <v>1738</v>
      </c>
      <c r="D920" t="s">
        <v>26</v>
      </c>
      <c r="E920" t="s">
        <v>2157</v>
      </c>
    </row>
    <row r="921" spans="1:5" x14ac:dyDescent="0.25">
      <c r="A921" t="s">
        <v>190</v>
      </c>
      <c r="B921" t="s">
        <v>191</v>
      </c>
      <c r="C921" t="s">
        <v>189</v>
      </c>
      <c r="D921" t="s">
        <v>26</v>
      </c>
      <c r="E921" t="s">
        <v>13</v>
      </c>
    </row>
    <row r="922" spans="1:5" x14ac:dyDescent="0.25">
      <c r="A922" t="s">
        <v>1338</v>
      </c>
      <c r="B922" t="s">
        <v>1339</v>
      </c>
      <c r="C922" t="s">
        <v>1887</v>
      </c>
      <c r="D922" t="s">
        <v>14</v>
      </c>
      <c r="E922" t="s">
        <v>1234</v>
      </c>
    </row>
    <row r="923" spans="1:5" x14ac:dyDescent="0.25">
      <c r="A923" t="s">
        <v>1615</v>
      </c>
      <c r="B923" t="s">
        <v>1616</v>
      </c>
      <c r="C923" t="s">
        <v>731</v>
      </c>
      <c r="D923" t="s">
        <v>118</v>
      </c>
      <c r="E923" t="s">
        <v>13</v>
      </c>
    </row>
    <row r="924" spans="1:5" x14ac:dyDescent="0.25">
      <c r="A924" t="s">
        <v>1619</v>
      </c>
      <c r="B924" t="s">
        <v>1620</v>
      </c>
      <c r="C924" t="s">
        <v>731</v>
      </c>
      <c r="D924" t="s">
        <v>118</v>
      </c>
      <c r="E924" t="s">
        <v>1001</v>
      </c>
    </row>
    <row r="925" spans="1:5" x14ac:dyDescent="0.25">
      <c r="A925" t="s">
        <v>997</v>
      </c>
      <c r="B925" t="s">
        <v>998</v>
      </c>
      <c r="C925" t="s">
        <v>1908</v>
      </c>
      <c r="D925" t="s">
        <v>14</v>
      </c>
      <c r="E925" t="s">
        <v>913</v>
      </c>
    </row>
    <row r="926" spans="1:5" x14ac:dyDescent="0.25">
      <c r="A926" t="s">
        <v>1387</v>
      </c>
      <c r="B926" t="s">
        <v>1394</v>
      </c>
      <c r="C926" t="s">
        <v>837</v>
      </c>
      <c r="D926" t="s">
        <v>210</v>
      </c>
      <c r="E926" t="s">
        <v>13</v>
      </c>
    </row>
    <row r="927" spans="1:5" x14ac:dyDescent="0.25">
      <c r="A927" t="s">
        <v>2235</v>
      </c>
      <c r="B927" t="s">
        <v>2018</v>
      </c>
      <c r="C927" t="s">
        <v>606</v>
      </c>
      <c r="D927" t="s">
        <v>14</v>
      </c>
      <c r="E927" t="s">
        <v>2157</v>
      </c>
    </row>
    <row r="928" spans="1:5" x14ac:dyDescent="0.25">
      <c r="A928" t="s">
        <v>2223</v>
      </c>
      <c r="B928" t="s">
        <v>2004</v>
      </c>
      <c r="C928" t="s">
        <v>2003</v>
      </c>
      <c r="D928" t="s">
        <v>22</v>
      </c>
      <c r="E928" t="s">
        <v>2157</v>
      </c>
    </row>
    <row r="929" spans="1:5" x14ac:dyDescent="0.25">
      <c r="A929" t="s">
        <v>2209</v>
      </c>
      <c r="B929" t="s">
        <v>1986</v>
      </c>
      <c r="C929" t="s">
        <v>398</v>
      </c>
      <c r="D929" t="s">
        <v>210</v>
      </c>
      <c r="E929" t="s">
        <v>2157</v>
      </c>
    </row>
    <row r="930" spans="1:5" x14ac:dyDescent="0.25">
      <c r="A930" t="s">
        <v>2249</v>
      </c>
      <c r="B930" t="s">
        <v>2032</v>
      </c>
      <c r="C930" t="s">
        <v>709</v>
      </c>
      <c r="D930" t="s">
        <v>14</v>
      </c>
      <c r="E930" t="s">
        <v>2157</v>
      </c>
    </row>
    <row r="931" spans="1:5" x14ac:dyDescent="0.25">
      <c r="A931" t="s">
        <v>2250</v>
      </c>
      <c r="B931" t="s">
        <v>2033</v>
      </c>
      <c r="C931" t="s">
        <v>709</v>
      </c>
      <c r="D931" t="s">
        <v>14</v>
      </c>
      <c r="E931" t="s">
        <v>2157</v>
      </c>
    </row>
    <row r="932" spans="1:5" x14ac:dyDescent="0.25">
      <c r="A932" t="s">
        <v>482</v>
      </c>
      <c r="B932" t="s">
        <v>483</v>
      </c>
      <c r="C932" t="s">
        <v>150</v>
      </c>
      <c r="D932" t="s">
        <v>149</v>
      </c>
      <c r="E932" t="s">
        <v>13</v>
      </c>
    </row>
    <row r="933" spans="1:5" x14ac:dyDescent="0.25">
      <c r="A933" t="s">
        <v>1380</v>
      </c>
      <c r="B933" t="s">
        <v>1390</v>
      </c>
      <c r="C933" t="s">
        <v>1379</v>
      </c>
      <c r="D933" t="s">
        <v>210</v>
      </c>
      <c r="E933" t="s">
        <v>13</v>
      </c>
    </row>
    <row r="934" spans="1:5" x14ac:dyDescent="0.25">
      <c r="A934" t="s">
        <v>1485</v>
      </c>
      <c r="B934" t="s">
        <v>927</v>
      </c>
      <c r="C934" t="s">
        <v>81</v>
      </c>
      <c r="D934" t="s">
        <v>80</v>
      </c>
      <c r="E934" t="s">
        <v>913</v>
      </c>
    </row>
    <row r="935" spans="1:5" x14ac:dyDescent="0.25">
      <c r="B935" t="s">
        <v>143</v>
      </c>
      <c r="C935" t="s">
        <v>81</v>
      </c>
      <c r="D935" t="s">
        <v>80</v>
      </c>
      <c r="E935" t="s">
        <v>13</v>
      </c>
    </row>
    <row r="936" spans="1:5" x14ac:dyDescent="0.25">
      <c r="A936" t="s">
        <v>880</v>
      </c>
      <c r="B936" t="s">
        <v>226</v>
      </c>
      <c r="C936" t="s">
        <v>1887</v>
      </c>
      <c r="D936" t="s">
        <v>14</v>
      </c>
      <c r="E936" t="s">
        <v>13</v>
      </c>
    </row>
    <row r="937" spans="1:5" x14ac:dyDescent="0.25">
      <c r="A937" t="s">
        <v>2394</v>
      </c>
      <c r="B937" t="s">
        <v>2154</v>
      </c>
      <c r="C937" t="s">
        <v>2153</v>
      </c>
      <c r="D937" t="s">
        <v>110</v>
      </c>
      <c r="E937" t="s">
        <v>2157</v>
      </c>
    </row>
    <row r="938" spans="1:5" x14ac:dyDescent="0.25">
      <c r="A938" t="s">
        <v>1382</v>
      </c>
      <c r="B938" t="s">
        <v>1391</v>
      </c>
      <c r="C938" t="s">
        <v>1381</v>
      </c>
      <c r="D938" t="s">
        <v>210</v>
      </c>
      <c r="E938" t="s">
        <v>13</v>
      </c>
    </row>
    <row r="939" spans="1:5" x14ac:dyDescent="0.25">
      <c r="A939" t="s">
        <v>908</v>
      </c>
      <c r="B939" t="s">
        <v>909</v>
      </c>
      <c r="C939" t="s">
        <v>173</v>
      </c>
      <c r="D939" t="s">
        <v>172</v>
      </c>
      <c r="E939" t="s">
        <v>13</v>
      </c>
    </row>
    <row r="940" spans="1:5" x14ac:dyDescent="0.25">
      <c r="A940" t="s">
        <v>1369</v>
      </c>
      <c r="B940" t="s">
        <v>1333</v>
      </c>
      <c r="C940" t="s">
        <v>1887</v>
      </c>
      <c r="D940" t="s">
        <v>14</v>
      </c>
      <c r="E940" t="s">
        <v>1234</v>
      </c>
    </row>
    <row r="941" spans="1:5" x14ac:dyDescent="0.25">
      <c r="A941" t="s">
        <v>1655</v>
      </c>
      <c r="B941" t="s">
        <v>797</v>
      </c>
      <c r="C941" t="s">
        <v>739</v>
      </c>
      <c r="D941" t="s">
        <v>738</v>
      </c>
      <c r="E941" t="s">
        <v>13</v>
      </c>
    </row>
    <row r="942" spans="1:5" x14ac:dyDescent="0.25">
      <c r="A942" t="s">
        <v>1773</v>
      </c>
      <c r="B942" t="s">
        <v>674</v>
      </c>
      <c r="C942" t="s">
        <v>1892</v>
      </c>
      <c r="D942" t="s">
        <v>26</v>
      </c>
      <c r="E942" t="s">
        <v>13</v>
      </c>
    </row>
    <row r="943" spans="1:5" x14ac:dyDescent="0.25">
      <c r="A943" t="s">
        <v>1490</v>
      </c>
      <c r="B943" t="s">
        <v>1491</v>
      </c>
      <c r="C943" t="s">
        <v>306</v>
      </c>
      <c r="D943" t="s">
        <v>92</v>
      </c>
      <c r="E943" t="s">
        <v>1001</v>
      </c>
    </row>
    <row r="944" spans="1:5" x14ac:dyDescent="0.25">
      <c r="A944" t="s">
        <v>907</v>
      </c>
      <c r="B944" t="s">
        <v>856</v>
      </c>
      <c r="C944" t="s">
        <v>180</v>
      </c>
      <c r="D944" t="s">
        <v>26</v>
      </c>
      <c r="E944" t="s">
        <v>13</v>
      </c>
    </row>
    <row r="945" spans="1:5" x14ac:dyDescent="0.25">
      <c r="A945" t="s">
        <v>1476</v>
      </c>
      <c r="B945" t="s">
        <v>1477</v>
      </c>
      <c r="C945" t="s">
        <v>150</v>
      </c>
      <c r="D945" t="s">
        <v>149</v>
      </c>
      <c r="E945" t="s">
        <v>13</v>
      </c>
    </row>
    <row r="946" spans="1:5" x14ac:dyDescent="0.25">
      <c r="B946" t="s">
        <v>1610</v>
      </c>
      <c r="C946" t="s">
        <v>150</v>
      </c>
      <c r="D946" t="s">
        <v>149</v>
      </c>
      <c r="E946" t="s">
        <v>13</v>
      </c>
    </row>
    <row r="947" spans="1:5" x14ac:dyDescent="0.25">
      <c r="A947" t="s">
        <v>1589</v>
      </c>
      <c r="B947" t="s">
        <v>1590</v>
      </c>
      <c r="C947" t="s">
        <v>1584</v>
      </c>
      <c r="D947" t="s">
        <v>110</v>
      </c>
      <c r="E947" t="s">
        <v>13</v>
      </c>
    </row>
    <row r="948" spans="1:5" x14ac:dyDescent="0.25">
      <c r="A948" t="s">
        <v>1389</v>
      </c>
      <c r="B948" t="s">
        <v>1395</v>
      </c>
      <c r="C948" t="s">
        <v>1388</v>
      </c>
      <c r="D948" t="s">
        <v>110</v>
      </c>
      <c r="E948" t="s">
        <v>13</v>
      </c>
    </row>
    <row r="949" spans="1:5" x14ac:dyDescent="0.25">
      <c r="A949" t="s">
        <v>2358</v>
      </c>
      <c r="B949" t="s">
        <v>1941</v>
      </c>
      <c r="C949" t="s">
        <v>1940</v>
      </c>
      <c r="D949" t="s">
        <v>14</v>
      </c>
      <c r="E949" t="s">
        <v>2157</v>
      </c>
    </row>
    <row r="950" spans="1:5" x14ac:dyDescent="0.25">
      <c r="A950" t="s">
        <v>1666</v>
      </c>
      <c r="B950" t="s">
        <v>1667</v>
      </c>
      <c r="C950" t="s">
        <v>1665</v>
      </c>
      <c r="D950" t="s">
        <v>26</v>
      </c>
      <c r="E950" t="s">
        <v>13</v>
      </c>
    </row>
    <row r="951" spans="1:5" x14ac:dyDescent="0.25">
      <c r="A951" t="s">
        <v>1595</v>
      </c>
      <c r="B951" t="s">
        <v>1596</v>
      </c>
      <c r="C951" t="s">
        <v>101</v>
      </c>
      <c r="D951" t="s">
        <v>26</v>
      </c>
      <c r="E951" t="s">
        <v>1001</v>
      </c>
    </row>
    <row r="952" spans="1:5" x14ac:dyDescent="0.25">
      <c r="A952" t="s">
        <v>2371</v>
      </c>
      <c r="B952" t="s">
        <v>2100</v>
      </c>
      <c r="C952" t="s">
        <v>46</v>
      </c>
      <c r="D952" t="s">
        <v>45</v>
      </c>
      <c r="E952" t="s">
        <v>2157</v>
      </c>
    </row>
    <row r="953" spans="1:5" x14ac:dyDescent="0.25">
      <c r="A953" t="s">
        <v>2312</v>
      </c>
      <c r="B953" t="s">
        <v>2104</v>
      </c>
      <c r="C953" t="s">
        <v>46</v>
      </c>
      <c r="D953" t="s">
        <v>45</v>
      </c>
      <c r="E953" t="s">
        <v>2157</v>
      </c>
    </row>
    <row r="954" spans="1:5" x14ac:dyDescent="0.25">
      <c r="A954" t="s">
        <v>2372</v>
      </c>
      <c r="B954" t="s">
        <v>2099</v>
      </c>
      <c r="C954" t="s">
        <v>46</v>
      </c>
      <c r="D954" t="s">
        <v>45</v>
      </c>
      <c r="E954" t="s">
        <v>2157</v>
      </c>
    </row>
    <row r="955" spans="1:5" x14ac:dyDescent="0.25">
      <c r="A955" t="s">
        <v>1486</v>
      </c>
      <c r="B955" t="s">
        <v>1487</v>
      </c>
      <c r="C955" t="s">
        <v>1097</v>
      </c>
      <c r="D955" t="s">
        <v>26</v>
      </c>
      <c r="E955" t="s">
        <v>13</v>
      </c>
    </row>
    <row r="956" spans="1:5" x14ac:dyDescent="0.25">
      <c r="A956" t="s">
        <v>2387</v>
      </c>
      <c r="B956" t="s">
        <v>2137</v>
      </c>
      <c r="C956" t="s">
        <v>379</v>
      </c>
      <c r="D956" t="s">
        <v>22</v>
      </c>
      <c r="E956" t="s">
        <v>2157</v>
      </c>
    </row>
    <row r="957" spans="1:5" x14ac:dyDescent="0.25">
      <c r="A957" t="s">
        <v>2389</v>
      </c>
      <c r="B957" t="s">
        <v>23</v>
      </c>
      <c r="C957" t="s">
        <v>695</v>
      </c>
      <c r="D957" t="s">
        <v>22</v>
      </c>
      <c r="E957" t="s">
        <v>2157</v>
      </c>
    </row>
    <row r="958" spans="1:5" x14ac:dyDescent="0.25">
      <c r="A958" t="s">
        <v>2390</v>
      </c>
      <c r="B958" t="s">
        <v>2150</v>
      </c>
      <c r="C958" t="s">
        <v>695</v>
      </c>
      <c r="D958" t="s">
        <v>22</v>
      </c>
      <c r="E958" t="s">
        <v>2157</v>
      </c>
    </row>
    <row r="959" spans="1:5" x14ac:dyDescent="0.25">
      <c r="A959" t="s">
        <v>1497</v>
      </c>
      <c r="B959" t="s">
        <v>1498</v>
      </c>
      <c r="C959" t="s">
        <v>27</v>
      </c>
      <c r="D959" t="s">
        <v>26</v>
      </c>
      <c r="E959" t="s">
        <v>1234</v>
      </c>
    </row>
    <row r="960" spans="1:5" x14ac:dyDescent="0.25">
      <c r="A960" t="s">
        <v>1386</v>
      </c>
      <c r="B960" t="s">
        <v>1393</v>
      </c>
      <c r="C960" t="s">
        <v>1385</v>
      </c>
      <c r="D960" t="s">
        <v>26</v>
      </c>
      <c r="E960" t="s">
        <v>13</v>
      </c>
    </row>
    <row r="961" spans="1:5" x14ac:dyDescent="0.25">
      <c r="A961" t="s">
        <v>1484</v>
      </c>
      <c r="B961" t="s">
        <v>540</v>
      </c>
      <c r="C961" t="s">
        <v>27</v>
      </c>
      <c r="D961" t="s">
        <v>26</v>
      </c>
      <c r="E961" t="s">
        <v>13</v>
      </c>
    </row>
    <row r="962" spans="1:5" x14ac:dyDescent="0.25">
      <c r="A962" t="s">
        <v>2370</v>
      </c>
      <c r="B962" t="s">
        <v>2065</v>
      </c>
      <c r="C962" t="s">
        <v>236</v>
      </c>
      <c r="D962" t="s">
        <v>26</v>
      </c>
      <c r="E962" t="s">
        <v>2157</v>
      </c>
    </row>
    <row r="963" spans="1:5" x14ac:dyDescent="0.25">
      <c r="A963" t="s">
        <v>1639</v>
      </c>
      <c r="B963" t="s">
        <v>1640</v>
      </c>
      <c r="C963" t="s">
        <v>1897</v>
      </c>
      <c r="D963" t="s">
        <v>45</v>
      </c>
      <c r="E963" t="s">
        <v>13</v>
      </c>
    </row>
    <row r="964" spans="1:5" x14ac:dyDescent="0.25">
      <c r="B964" t="s">
        <v>1654</v>
      </c>
      <c r="C964" t="s">
        <v>1897</v>
      </c>
      <c r="D964" t="s">
        <v>45</v>
      </c>
      <c r="E964" t="s">
        <v>13</v>
      </c>
    </row>
    <row r="965" spans="1:5" x14ac:dyDescent="0.25">
      <c r="A965" t="s">
        <v>1587</v>
      </c>
      <c r="B965" t="s">
        <v>1588</v>
      </c>
      <c r="C965" t="s">
        <v>347</v>
      </c>
      <c r="D965" t="s">
        <v>346</v>
      </c>
      <c r="E965" t="s">
        <v>13</v>
      </c>
    </row>
    <row r="966" spans="1:5" x14ac:dyDescent="0.25">
      <c r="A966" t="s">
        <v>1812</v>
      </c>
      <c r="B966" t="s">
        <v>1821</v>
      </c>
      <c r="C966" t="s">
        <v>347</v>
      </c>
      <c r="D966" t="s">
        <v>346</v>
      </c>
      <c r="E966" t="s">
        <v>13</v>
      </c>
    </row>
    <row r="967" spans="1:5" x14ac:dyDescent="0.25">
      <c r="B967" t="s">
        <v>1829</v>
      </c>
      <c r="C967" t="s">
        <v>347</v>
      </c>
      <c r="D967" t="s">
        <v>346</v>
      </c>
      <c r="E967" t="s">
        <v>13</v>
      </c>
    </row>
    <row r="968" spans="1:5" x14ac:dyDescent="0.25">
      <c r="A968" t="s">
        <v>1765</v>
      </c>
      <c r="B968" t="s">
        <v>1625</v>
      </c>
      <c r="C968" t="s">
        <v>695</v>
      </c>
      <c r="D968" t="s">
        <v>22</v>
      </c>
      <c r="E968" t="s">
        <v>1234</v>
      </c>
    </row>
    <row r="969" spans="1:5" x14ac:dyDescent="0.25">
      <c r="A969" t="s">
        <v>1510</v>
      </c>
      <c r="B969" t="s">
        <v>1511</v>
      </c>
      <c r="C969" t="s">
        <v>1887</v>
      </c>
      <c r="D969" t="s">
        <v>14</v>
      </c>
      <c r="E969" t="s">
        <v>913</v>
      </c>
    </row>
    <row r="970" spans="1:5" x14ac:dyDescent="0.25">
      <c r="A970" t="s">
        <v>2373</v>
      </c>
      <c r="B970" t="s">
        <v>2106</v>
      </c>
      <c r="C970" t="s">
        <v>2105</v>
      </c>
      <c r="D970" t="s">
        <v>92</v>
      </c>
      <c r="E970" t="s">
        <v>2157</v>
      </c>
    </row>
    <row r="971" spans="1:5" x14ac:dyDescent="0.25">
      <c r="A971" t="s">
        <v>1599</v>
      </c>
      <c r="B971" t="s">
        <v>1603</v>
      </c>
      <c r="C971" t="s">
        <v>1598</v>
      </c>
      <c r="D971" t="s">
        <v>51</v>
      </c>
      <c r="E971" t="s">
        <v>1234</v>
      </c>
    </row>
    <row r="972" spans="1:5" x14ac:dyDescent="0.25">
      <c r="B972" t="s">
        <v>1624</v>
      </c>
      <c r="C972" t="s">
        <v>1598</v>
      </c>
      <c r="D972" t="s">
        <v>51</v>
      </c>
      <c r="E972" t="s">
        <v>1234</v>
      </c>
    </row>
    <row r="973" spans="1:5" x14ac:dyDescent="0.25">
      <c r="B973" t="s">
        <v>1600</v>
      </c>
      <c r="C973" t="s">
        <v>1598</v>
      </c>
      <c r="D973" t="s">
        <v>51</v>
      </c>
      <c r="E973" t="s">
        <v>1001</v>
      </c>
    </row>
    <row r="974" spans="1:5" x14ac:dyDescent="0.25">
      <c r="B974" t="s">
        <v>1614</v>
      </c>
      <c r="C974" t="s">
        <v>1598</v>
      </c>
      <c r="D974" t="s">
        <v>51</v>
      </c>
      <c r="E974" t="s">
        <v>13</v>
      </c>
    </row>
    <row r="975" spans="1:5" x14ac:dyDescent="0.25">
      <c r="A975" t="s">
        <v>1585</v>
      </c>
      <c r="B975" t="s">
        <v>1586</v>
      </c>
      <c r="C975" t="s">
        <v>180</v>
      </c>
      <c r="D975" t="s">
        <v>26</v>
      </c>
      <c r="E975" t="s">
        <v>13</v>
      </c>
    </row>
    <row r="976" spans="1:5" x14ac:dyDescent="0.25">
      <c r="A976" t="s">
        <v>1517</v>
      </c>
      <c r="B976" t="s">
        <v>1332</v>
      </c>
      <c r="C976" t="s">
        <v>389</v>
      </c>
      <c r="D976" t="s">
        <v>176</v>
      </c>
      <c r="E976" t="s">
        <v>1234</v>
      </c>
    </row>
    <row r="977" spans="1:5" x14ac:dyDescent="0.25">
      <c r="B977" t="s">
        <v>1766</v>
      </c>
      <c r="C977" t="s">
        <v>389</v>
      </c>
      <c r="D977" t="s">
        <v>176</v>
      </c>
      <c r="E977" t="s">
        <v>1234</v>
      </c>
    </row>
    <row r="978" spans="1:5" x14ac:dyDescent="0.25">
      <c r="A978" t="s">
        <v>1515</v>
      </c>
      <c r="B978" t="s">
        <v>1516</v>
      </c>
      <c r="C978" t="s">
        <v>506</v>
      </c>
      <c r="D978" t="s">
        <v>176</v>
      </c>
      <c r="E978" t="s">
        <v>1234</v>
      </c>
    </row>
    <row r="979" spans="1:5" x14ac:dyDescent="0.25">
      <c r="A979" t="s">
        <v>1641</v>
      </c>
      <c r="B979" t="s">
        <v>1642</v>
      </c>
      <c r="C979" t="s">
        <v>101</v>
      </c>
      <c r="D979" t="s">
        <v>26</v>
      </c>
      <c r="E979" t="s">
        <v>13</v>
      </c>
    </row>
    <row r="980" spans="1:5" x14ac:dyDescent="0.25">
      <c r="A980" t="s">
        <v>1597</v>
      </c>
      <c r="B980" t="s">
        <v>1011</v>
      </c>
      <c r="C980" t="s">
        <v>27</v>
      </c>
      <c r="D980" t="s">
        <v>26</v>
      </c>
      <c r="E980" t="s">
        <v>1001</v>
      </c>
    </row>
    <row r="981" spans="1:5" x14ac:dyDescent="0.25">
      <c r="B981" t="s">
        <v>1724</v>
      </c>
      <c r="C981" t="s">
        <v>27</v>
      </c>
      <c r="D981" t="s">
        <v>26</v>
      </c>
      <c r="E981" t="s">
        <v>1001</v>
      </c>
    </row>
    <row r="982" spans="1:5" x14ac:dyDescent="0.25">
      <c r="A982" t="s">
        <v>2362</v>
      </c>
      <c r="B982" t="s">
        <v>1957</v>
      </c>
      <c r="C982" t="s">
        <v>119</v>
      </c>
      <c r="D982" t="s">
        <v>118</v>
      </c>
      <c r="E982" t="s">
        <v>2157</v>
      </c>
    </row>
    <row r="983" spans="1:5" x14ac:dyDescent="0.25">
      <c r="A983" t="s">
        <v>1617</v>
      </c>
      <c r="B983" t="s">
        <v>1094</v>
      </c>
      <c r="C983" t="s">
        <v>180</v>
      </c>
      <c r="D983" t="s">
        <v>26</v>
      </c>
      <c r="E983" t="s">
        <v>1001</v>
      </c>
    </row>
    <row r="984" spans="1:5" x14ac:dyDescent="0.25">
      <c r="B984" t="s">
        <v>1728</v>
      </c>
      <c r="C984" t="s">
        <v>180</v>
      </c>
      <c r="D984" t="s">
        <v>26</v>
      </c>
      <c r="E984" t="s">
        <v>1001</v>
      </c>
    </row>
    <row r="985" spans="1:5" x14ac:dyDescent="0.25">
      <c r="A985" t="s">
        <v>1606</v>
      </c>
      <c r="B985" t="s">
        <v>1607</v>
      </c>
      <c r="C985" t="s">
        <v>332</v>
      </c>
      <c r="D985" t="s">
        <v>26</v>
      </c>
      <c r="E985" t="s">
        <v>1234</v>
      </c>
    </row>
    <row r="986" spans="1:5" x14ac:dyDescent="0.25">
      <c r="A986" t="s">
        <v>1706</v>
      </c>
      <c r="B986" t="s">
        <v>1723</v>
      </c>
      <c r="C986" t="s">
        <v>379</v>
      </c>
      <c r="D986" t="s">
        <v>22</v>
      </c>
      <c r="E986" t="s">
        <v>913</v>
      </c>
    </row>
    <row r="987" spans="1:5" x14ac:dyDescent="0.25">
      <c r="B987" t="s">
        <v>1707</v>
      </c>
      <c r="C987" t="s">
        <v>379</v>
      </c>
      <c r="D987" t="s">
        <v>22</v>
      </c>
      <c r="E987" t="s">
        <v>13</v>
      </c>
    </row>
    <row r="988" spans="1:5" x14ac:dyDescent="0.25">
      <c r="A988" t="s">
        <v>1622</v>
      </c>
      <c r="B988" t="s">
        <v>1623</v>
      </c>
      <c r="C988" t="s">
        <v>27</v>
      </c>
      <c r="D988" t="s">
        <v>26</v>
      </c>
      <c r="E988" t="s">
        <v>1234</v>
      </c>
    </row>
    <row r="989" spans="1:5" x14ac:dyDescent="0.25">
      <c r="A989" t="s">
        <v>1630</v>
      </c>
      <c r="B989" t="s">
        <v>1337</v>
      </c>
      <c r="C989" t="s">
        <v>27</v>
      </c>
      <c r="D989" t="s">
        <v>26</v>
      </c>
      <c r="E989" t="s">
        <v>1234</v>
      </c>
    </row>
    <row r="990" spans="1:5" x14ac:dyDescent="0.25">
      <c r="A990" t="s">
        <v>2365</v>
      </c>
      <c r="B990" t="s">
        <v>1980</v>
      </c>
      <c r="C990" t="s">
        <v>1979</v>
      </c>
      <c r="D990" t="s">
        <v>18</v>
      </c>
      <c r="E990" t="s">
        <v>2157</v>
      </c>
    </row>
    <row r="991" spans="1:5" x14ac:dyDescent="0.25">
      <c r="A991" t="s">
        <v>1676</v>
      </c>
      <c r="B991" t="s">
        <v>1677</v>
      </c>
      <c r="C991" t="s">
        <v>1675</v>
      </c>
      <c r="D991" t="s">
        <v>18</v>
      </c>
      <c r="E991" t="s">
        <v>13</v>
      </c>
    </row>
    <row r="992" spans="1:5" x14ac:dyDescent="0.25">
      <c r="A992" t="s">
        <v>1680</v>
      </c>
      <c r="B992" t="s">
        <v>1681</v>
      </c>
      <c r="C992" t="s">
        <v>27</v>
      </c>
      <c r="D992" t="s">
        <v>26</v>
      </c>
      <c r="E992" t="s">
        <v>1001</v>
      </c>
    </row>
    <row r="993" spans="1:5" x14ac:dyDescent="0.25">
      <c r="A993" t="s">
        <v>1611</v>
      </c>
      <c r="B993" t="s">
        <v>415</v>
      </c>
      <c r="C993" t="s">
        <v>1924</v>
      </c>
      <c r="D993" t="s">
        <v>26</v>
      </c>
      <c r="E993" t="s">
        <v>13</v>
      </c>
    </row>
    <row r="994" spans="1:5" x14ac:dyDescent="0.25">
      <c r="A994" t="s">
        <v>1757</v>
      </c>
      <c r="B994" t="s">
        <v>510</v>
      </c>
      <c r="C994" t="s">
        <v>1887</v>
      </c>
      <c r="D994" t="s">
        <v>14</v>
      </c>
      <c r="E994" t="s">
        <v>13</v>
      </c>
    </row>
    <row r="995" spans="1:5" x14ac:dyDescent="0.25">
      <c r="A995" t="s">
        <v>2369</v>
      </c>
      <c r="B995" t="s">
        <v>2050</v>
      </c>
      <c r="C995" t="s">
        <v>589</v>
      </c>
      <c r="D995" t="s">
        <v>14</v>
      </c>
      <c r="E995" t="s">
        <v>2157</v>
      </c>
    </row>
    <row r="996" spans="1:5" x14ac:dyDescent="0.25">
      <c r="A996" t="s">
        <v>1819</v>
      </c>
      <c r="B996" t="s">
        <v>1820</v>
      </c>
      <c r="C996" t="s">
        <v>230</v>
      </c>
      <c r="D996" t="s">
        <v>229</v>
      </c>
      <c r="E996" t="s">
        <v>13</v>
      </c>
    </row>
    <row r="997" spans="1:5" x14ac:dyDescent="0.25">
      <c r="A997" t="s">
        <v>1637</v>
      </c>
      <c r="B997" t="s">
        <v>1644</v>
      </c>
      <c r="C997" t="s">
        <v>557</v>
      </c>
      <c r="D997" t="s">
        <v>51</v>
      </c>
      <c r="E997" t="s">
        <v>913</v>
      </c>
    </row>
    <row r="998" spans="1:5" x14ac:dyDescent="0.25">
      <c r="B998" t="s">
        <v>1638</v>
      </c>
      <c r="C998" t="s">
        <v>557</v>
      </c>
      <c r="D998" t="s">
        <v>51</v>
      </c>
      <c r="E998" t="s">
        <v>13</v>
      </c>
    </row>
    <row r="999" spans="1:5" x14ac:dyDescent="0.25">
      <c r="A999" t="s">
        <v>1719</v>
      </c>
      <c r="B999" t="s">
        <v>1720</v>
      </c>
      <c r="C999" t="s">
        <v>1718</v>
      </c>
      <c r="D999" t="s">
        <v>26</v>
      </c>
      <c r="E999" t="s">
        <v>13</v>
      </c>
    </row>
    <row r="1000" spans="1:5" x14ac:dyDescent="0.25">
      <c r="A1000" t="s">
        <v>2363</v>
      </c>
      <c r="B1000" t="s">
        <v>1959</v>
      </c>
      <c r="C1000" t="s">
        <v>127</v>
      </c>
      <c r="D1000" t="s">
        <v>126</v>
      </c>
      <c r="E1000" t="s">
        <v>2157</v>
      </c>
    </row>
    <row r="1001" spans="1:5" x14ac:dyDescent="0.25">
      <c r="A1001" t="s">
        <v>1708</v>
      </c>
      <c r="B1001" t="s">
        <v>432</v>
      </c>
      <c r="C1001" t="s">
        <v>127</v>
      </c>
      <c r="D1001" t="s">
        <v>126</v>
      </c>
      <c r="E1001" t="s">
        <v>13</v>
      </c>
    </row>
    <row r="1002" spans="1:5" x14ac:dyDescent="0.25">
      <c r="A1002" t="s">
        <v>1713</v>
      </c>
      <c r="B1002" t="s">
        <v>1714</v>
      </c>
      <c r="C1002" t="s">
        <v>1056</v>
      </c>
      <c r="D1002" t="s">
        <v>26</v>
      </c>
      <c r="E1002" t="s">
        <v>13</v>
      </c>
    </row>
    <row r="1003" spans="1:5" x14ac:dyDescent="0.25">
      <c r="B1003" t="s">
        <v>1818</v>
      </c>
      <c r="C1003" t="s">
        <v>1056</v>
      </c>
      <c r="D1003" t="s">
        <v>26</v>
      </c>
      <c r="E1003" t="s">
        <v>13</v>
      </c>
    </row>
    <row r="1004" spans="1:5" x14ac:dyDescent="0.25">
      <c r="A1004" t="s">
        <v>1841</v>
      </c>
      <c r="B1004" t="s">
        <v>1842</v>
      </c>
      <c r="C1004" t="s">
        <v>42</v>
      </c>
      <c r="D1004" t="s">
        <v>41</v>
      </c>
      <c r="E1004" t="s">
        <v>1001</v>
      </c>
    </row>
    <row r="1005" spans="1:5" x14ac:dyDescent="0.25">
      <c r="A1005" t="s">
        <v>2395</v>
      </c>
      <c r="B1005" t="s">
        <v>2156</v>
      </c>
      <c r="C1005" t="s">
        <v>2155</v>
      </c>
      <c r="D1005" t="s">
        <v>51</v>
      </c>
      <c r="E1005" t="s">
        <v>2157</v>
      </c>
    </row>
    <row r="1006" spans="1:5" x14ac:dyDescent="0.25">
      <c r="A1006" t="s">
        <v>1721</v>
      </c>
      <c r="B1006" t="s">
        <v>1722</v>
      </c>
      <c r="C1006" t="s">
        <v>27</v>
      </c>
      <c r="D1006" t="s">
        <v>26</v>
      </c>
      <c r="E1006" t="s">
        <v>13</v>
      </c>
    </row>
    <row r="1007" spans="1:5" x14ac:dyDescent="0.25">
      <c r="A1007" t="s">
        <v>1652</v>
      </c>
      <c r="B1007" t="s">
        <v>135</v>
      </c>
      <c r="C1007" t="s">
        <v>1889</v>
      </c>
      <c r="D1007" t="s">
        <v>118</v>
      </c>
      <c r="E1007" t="s">
        <v>13</v>
      </c>
    </row>
    <row r="1008" spans="1:5" x14ac:dyDescent="0.25">
      <c r="A1008" t="s">
        <v>1653</v>
      </c>
      <c r="B1008" t="s">
        <v>17</v>
      </c>
      <c r="C1008" t="s">
        <v>1908</v>
      </c>
      <c r="D1008" t="s">
        <v>14</v>
      </c>
      <c r="E1008" t="s">
        <v>13</v>
      </c>
    </row>
    <row r="1009" spans="1:5" x14ac:dyDescent="0.25">
      <c r="B1009" t="s">
        <v>2035</v>
      </c>
      <c r="C1009" t="s">
        <v>194</v>
      </c>
      <c r="D1009" t="s">
        <v>14</v>
      </c>
      <c r="E1009" t="s">
        <v>2157</v>
      </c>
    </row>
    <row r="1010" spans="1:5" x14ac:dyDescent="0.25">
      <c r="A1010" t="s">
        <v>1710</v>
      </c>
      <c r="B1010" t="s">
        <v>1711</v>
      </c>
      <c r="C1010" t="s">
        <v>1709</v>
      </c>
      <c r="D1010" t="s">
        <v>118</v>
      </c>
      <c r="E1010" t="s">
        <v>13</v>
      </c>
    </row>
    <row r="1011" spans="1:5" x14ac:dyDescent="0.25">
      <c r="A1011" t="s">
        <v>1774</v>
      </c>
      <c r="B1011" t="s">
        <v>1779</v>
      </c>
      <c r="C1011" t="s">
        <v>398</v>
      </c>
      <c r="D1011" t="s">
        <v>210</v>
      </c>
      <c r="E1011" t="s">
        <v>13</v>
      </c>
    </row>
    <row r="1012" spans="1:5" x14ac:dyDescent="0.25">
      <c r="A1012" t="s">
        <v>2385</v>
      </c>
      <c r="B1012" t="s">
        <v>2123</v>
      </c>
      <c r="C1012" t="s">
        <v>27</v>
      </c>
      <c r="D1012" t="s">
        <v>26</v>
      </c>
      <c r="E1012" t="s">
        <v>2157</v>
      </c>
    </row>
    <row r="1013" spans="1:5" x14ac:dyDescent="0.25">
      <c r="A1013" t="s">
        <v>1674</v>
      </c>
      <c r="B1013" t="s">
        <v>702</v>
      </c>
      <c r="C1013" t="s">
        <v>700</v>
      </c>
      <c r="D1013" t="s">
        <v>26</v>
      </c>
      <c r="E1013" t="s">
        <v>13</v>
      </c>
    </row>
    <row r="1014" spans="1:5" x14ac:dyDescent="0.25">
      <c r="A1014" t="s">
        <v>2386</v>
      </c>
      <c r="B1014" t="s">
        <v>2122</v>
      </c>
      <c r="C1014" t="s">
        <v>27</v>
      </c>
      <c r="D1014" t="s">
        <v>26</v>
      </c>
      <c r="E1014" t="s">
        <v>2157</v>
      </c>
    </row>
    <row r="1015" spans="1:5" x14ac:dyDescent="0.25">
      <c r="A1015" t="s">
        <v>1669</v>
      </c>
      <c r="B1015" t="s">
        <v>318</v>
      </c>
      <c r="C1015" t="s">
        <v>150</v>
      </c>
      <c r="D1015" t="s">
        <v>149</v>
      </c>
      <c r="E1015" t="s">
        <v>13</v>
      </c>
    </row>
    <row r="1016" spans="1:5" x14ac:dyDescent="0.25">
      <c r="B1016" t="s">
        <v>1776</v>
      </c>
      <c r="C1016" t="s">
        <v>150</v>
      </c>
      <c r="D1016" t="s">
        <v>149</v>
      </c>
      <c r="E1016" t="s">
        <v>13</v>
      </c>
    </row>
    <row r="1017" spans="1:5" x14ac:dyDescent="0.25">
      <c r="A1017" t="s">
        <v>2388</v>
      </c>
      <c r="B1017" t="s">
        <v>2143</v>
      </c>
      <c r="C1017" t="s">
        <v>2142</v>
      </c>
      <c r="D1017" t="s">
        <v>118</v>
      </c>
      <c r="E1017" t="s">
        <v>2157</v>
      </c>
    </row>
    <row r="1018" spans="1:5" x14ac:dyDescent="0.25">
      <c r="A1018" t="s">
        <v>1816</v>
      </c>
      <c r="B1018" t="s">
        <v>1817</v>
      </c>
      <c r="C1018" t="s">
        <v>513</v>
      </c>
      <c r="D1018" t="s">
        <v>14</v>
      </c>
      <c r="E1018" t="s">
        <v>13</v>
      </c>
    </row>
    <row r="1019" spans="1:5" x14ac:dyDescent="0.25">
      <c r="A1019" t="s">
        <v>1761</v>
      </c>
      <c r="B1019" t="s">
        <v>1762</v>
      </c>
      <c r="C1019" t="s">
        <v>27</v>
      </c>
      <c r="D1019" t="s">
        <v>26</v>
      </c>
      <c r="E1019" t="s">
        <v>1001</v>
      </c>
    </row>
    <row r="1020" spans="1:5" x14ac:dyDescent="0.25">
      <c r="A1020" t="s">
        <v>1756</v>
      </c>
      <c r="B1020" t="s">
        <v>1758</v>
      </c>
      <c r="C1020" t="s">
        <v>173</v>
      </c>
      <c r="D1020" t="s">
        <v>172</v>
      </c>
      <c r="E1020" t="s">
        <v>13</v>
      </c>
    </row>
    <row r="1021" spans="1:5" x14ac:dyDescent="0.25">
      <c r="A1021" t="s">
        <v>1712</v>
      </c>
      <c r="B1021" t="s">
        <v>175</v>
      </c>
      <c r="C1021" t="s">
        <v>173</v>
      </c>
      <c r="D1021" t="s">
        <v>172</v>
      </c>
      <c r="E1021" t="s">
        <v>13</v>
      </c>
    </row>
    <row r="1022" spans="1:5" x14ac:dyDescent="0.25">
      <c r="B1022" t="s">
        <v>1815</v>
      </c>
      <c r="C1022" t="s">
        <v>173</v>
      </c>
      <c r="D1022" t="s">
        <v>172</v>
      </c>
      <c r="E1022" t="s">
        <v>13</v>
      </c>
    </row>
    <row r="1023" spans="1:5" x14ac:dyDescent="0.25">
      <c r="A1023" t="s">
        <v>1715</v>
      </c>
      <c r="B1023" t="s">
        <v>132</v>
      </c>
      <c r="C1023" t="s">
        <v>1887</v>
      </c>
      <c r="D1023" t="s">
        <v>14</v>
      </c>
      <c r="E1023" t="s">
        <v>13</v>
      </c>
    </row>
    <row r="1024" spans="1:5" x14ac:dyDescent="0.25">
      <c r="A1024" t="s">
        <v>1839</v>
      </c>
      <c r="B1024" t="s">
        <v>1840</v>
      </c>
      <c r="C1024" t="s">
        <v>306</v>
      </c>
      <c r="D1024" t="s">
        <v>92</v>
      </c>
      <c r="E1024" t="s">
        <v>1001</v>
      </c>
    </row>
    <row r="1025" spans="1:5" x14ac:dyDescent="0.25">
      <c r="A1025" t="s">
        <v>1733</v>
      </c>
      <c r="B1025" t="s">
        <v>1081</v>
      </c>
      <c r="C1025" t="s">
        <v>1923</v>
      </c>
      <c r="D1025" t="s">
        <v>26</v>
      </c>
      <c r="E1025" t="s">
        <v>1001</v>
      </c>
    </row>
    <row r="1026" spans="1:5" x14ac:dyDescent="0.25">
      <c r="A1026" t="s">
        <v>1772</v>
      </c>
      <c r="B1026" t="s">
        <v>1778</v>
      </c>
      <c r="C1026" t="s">
        <v>1769</v>
      </c>
      <c r="D1026" t="s">
        <v>566</v>
      </c>
      <c r="E1026" t="s">
        <v>13</v>
      </c>
    </row>
    <row r="1027" spans="1:5" x14ac:dyDescent="0.25">
      <c r="A1027" t="s">
        <v>1754</v>
      </c>
      <c r="B1027" t="s">
        <v>741</v>
      </c>
      <c r="C1027" t="s">
        <v>739</v>
      </c>
      <c r="D1027" t="s">
        <v>738</v>
      </c>
      <c r="E1027" t="s">
        <v>13</v>
      </c>
    </row>
    <row r="1028" spans="1:5" x14ac:dyDescent="0.25">
      <c r="A1028" t="s">
        <v>1781</v>
      </c>
      <c r="B1028" t="s">
        <v>1782</v>
      </c>
      <c r="C1028" t="s">
        <v>1887</v>
      </c>
      <c r="D1028" t="s">
        <v>14</v>
      </c>
      <c r="E1028" t="s">
        <v>913</v>
      </c>
    </row>
    <row r="1029" spans="1:5" x14ac:dyDescent="0.25">
      <c r="A1029" t="s">
        <v>1813</v>
      </c>
      <c r="B1029" t="s">
        <v>1814</v>
      </c>
      <c r="C1029" t="s">
        <v>1808</v>
      </c>
      <c r="D1029" t="s">
        <v>45</v>
      </c>
      <c r="E1029" t="s">
        <v>13</v>
      </c>
    </row>
    <row r="1030" spans="1:5" x14ac:dyDescent="0.25">
      <c r="A1030" t="s">
        <v>2392</v>
      </c>
      <c r="B1030" t="s">
        <v>1996</v>
      </c>
      <c r="C1030" t="s">
        <v>1919</v>
      </c>
      <c r="D1030" t="s">
        <v>210</v>
      </c>
      <c r="E1030" t="s">
        <v>2157</v>
      </c>
    </row>
    <row r="1031" spans="1:5" x14ac:dyDescent="0.25">
      <c r="A1031" t="s">
        <v>1093</v>
      </c>
      <c r="B1031" t="s">
        <v>1094</v>
      </c>
      <c r="C1031" t="s">
        <v>180</v>
      </c>
      <c r="D1031" t="s">
        <v>26</v>
      </c>
      <c r="E1031" t="s">
        <v>1001</v>
      </c>
    </row>
    <row r="1032" spans="1:5" x14ac:dyDescent="0.25">
      <c r="A1032" t="s">
        <v>1415</v>
      </c>
      <c r="B1032" t="s">
        <v>1661</v>
      </c>
      <c r="C1032" t="s">
        <v>27</v>
      </c>
      <c r="D1032" t="s">
        <v>26</v>
      </c>
      <c r="E1032" t="s">
        <v>1234</v>
      </c>
    </row>
    <row r="1033" spans="1:5" x14ac:dyDescent="0.25">
      <c r="A1033" t="s">
        <v>1880</v>
      </c>
      <c r="B1033" t="s">
        <v>1340</v>
      </c>
      <c r="C1033" t="s">
        <v>55</v>
      </c>
      <c r="D1033" t="s">
        <v>26</v>
      </c>
      <c r="E1033" t="s">
        <v>1234</v>
      </c>
    </row>
    <row r="1034" spans="1:5" x14ac:dyDescent="0.25">
      <c r="A1034" t="s">
        <v>371</v>
      </c>
      <c r="B1034" t="s">
        <v>372</v>
      </c>
      <c r="C1034" t="s">
        <v>306</v>
      </c>
      <c r="D1034" t="s">
        <v>92</v>
      </c>
      <c r="E1034" t="s">
        <v>13</v>
      </c>
    </row>
    <row r="1035" spans="1:5" x14ac:dyDescent="0.25">
      <c r="A1035" t="s">
        <v>568</v>
      </c>
      <c r="B1035" t="s">
        <v>569</v>
      </c>
      <c r="C1035" t="s">
        <v>1916</v>
      </c>
      <c r="D1035" t="s">
        <v>566</v>
      </c>
      <c r="E1035" t="s">
        <v>13</v>
      </c>
    </row>
    <row r="1036" spans="1:5" x14ac:dyDescent="0.25">
      <c r="A1036" t="s">
        <v>1931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7B96-C7A4-411D-9206-13FC082415F1}">
  <dimension ref="A1:P8626"/>
  <sheetViews>
    <sheetView workbookViewId="0"/>
  </sheetViews>
  <sheetFormatPr defaultRowHeight="15" x14ac:dyDescent="0.25"/>
  <cols>
    <col min="1" max="1" width="10.42578125" bestFit="1" customWidth="1"/>
    <col min="2" max="2" width="13.28515625" bestFit="1" customWidth="1"/>
    <col min="3" max="3" width="3.85546875" bestFit="1" customWidth="1"/>
    <col min="4" max="4" width="23.28515625" bestFit="1" customWidth="1"/>
    <col min="5" max="5" width="15.140625" style="6" bestFit="1" customWidth="1"/>
    <col min="6" max="6" width="44.28515625" bestFit="1" customWidth="1"/>
    <col min="7" max="7" width="15.140625" bestFit="1" customWidth="1"/>
    <col min="8" max="8" width="13.5703125" bestFit="1" customWidth="1"/>
    <col min="9" max="9" width="16.28515625" bestFit="1" customWidth="1"/>
    <col min="10" max="10" width="6" bestFit="1" customWidth="1"/>
    <col min="11" max="11" width="22.140625" bestFit="1" customWidth="1"/>
    <col min="12" max="12" width="41.7109375" bestFit="1" customWidth="1"/>
    <col min="13" max="13" width="31" bestFit="1" customWidth="1"/>
    <col min="14" max="14" width="15.140625" bestFit="1" customWidth="1"/>
    <col min="15" max="15" width="9.140625" style="6"/>
  </cols>
  <sheetData>
    <row r="1" spans="1:15" x14ac:dyDescent="0.25">
      <c r="A1" s="1" t="s">
        <v>0</v>
      </c>
      <c r="B1" s="1" t="s">
        <v>2158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6" t="s">
        <v>8</v>
      </c>
      <c r="J1" s="27" t="s">
        <v>9</v>
      </c>
      <c r="K1" s="28" t="s">
        <v>10</v>
      </c>
      <c r="L1" s="26" t="s">
        <v>11</v>
      </c>
      <c r="M1" s="26" t="s">
        <v>12</v>
      </c>
      <c r="N1" s="43" t="s">
        <v>2159</v>
      </c>
      <c r="O1" s="6" t="s">
        <v>2161</v>
      </c>
    </row>
    <row r="2" spans="1:15" x14ac:dyDescent="0.25">
      <c r="A2" t="s">
        <v>1798</v>
      </c>
      <c r="B2" t="s">
        <v>13</v>
      </c>
      <c r="C2" t="s">
        <v>14</v>
      </c>
      <c r="D2" t="s">
        <v>1887</v>
      </c>
      <c r="E2" s="6" t="s">
        <v>205</v>
      </c>
      <c r="F2" t="s">
        <v>206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48" t="str">
        <f>TEXT(E2,"00000000000000")</f>
        <v>47188645000163</v>
      </c>
    </row>
    <row r="3" spans="1:15" x14ac:dyDescent="0.25">
      <c r="A3" t="s">
        <v>1798</v>
      </c>
      <c r="B3" t="s">
        <v>13</v>
      </c>
      <c r="C3" t="s">
        <v>80</v>
      </c>
      <c r="D3" t="s">
        <v>81</v>
      </c>
      <c r="E3" s="6" t="s">
        <v>1485</v>
      </c>
      <c r="F3" t="s">
        <v>143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  <c r="O3" s="48" t="str">
        <f t="shared" ref="O3:O66" si="0">TEXT(E3,"00000000000000")</f>
        <v>56021202000174</v>
      </c>
    </row>
    <row r="4" spans="1:15" x14ac:dyDescent="0.25">
      <c r="A4" t="s">
        <v>1798</v>
      </c>
      <c r="B4" t="s">
        <v>13</v>
      </c>
      <c r="C4" t="s">
        <v>14</v>
      </c>
      <c r="D4" t="s">
        <v>1887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  <c r="O4" s="48" t="str">
        <f t="shared" si="0"/>
        <v>18549198000122</v>
      </c>
    </row>
    <row r="5" spans="1:15" x14ac:dyDescent="0.25">
      <c r="A5" t="s">
        <v>1798</v>
      </c>
      <c r="B5" t="s">
        <v>13</v>
      </c>
      <c r="C5" t="s">
        <v>110</v>
      </c>
      <c r="D5" t="s">
        <v>1388</v>
      </c>
      <c r="E5" s="6" t="s">
        <v>1389</v>
      </c>
      <c r="F5" t="s">
        <v>1395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  <c r="O5" s="48" t="str">
        <f t="shared" si="0"/>
        <v>57154398000138</v>
      </c>
    </row>
    <row r="6" spans="1:15" x14ac:dyDescent="0.25">
      <c r="A6" t="s">
        <v>1798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  <c r="O6" s="48" t="str">
        <f t="shared" si="0"/>
        <v>52448905000122</v>
      </c>
    </row>
    <row r="7" spans="1:15" x14ac:dyDescent="0.25">
      <c r="A7" t="s">
        <v>1798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  <c r="O7" s="48" t="str">
        <f t="shared" si="0"/>
        <v>54776481000150</v>
      </c>
    </row>
    <row r="8" spans="1:15" x14ac:dyDescent="0.25">
      <c r="A8" t="s">
        <v>1798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  <c r="O8" s="48" t="str">
        <f t="shared" si="0"/>
        <v>05203629000152</v>
      </c>
    </row>
    <row r="9" spans="1:15" x14ac:dyDescent="0.25">
      <c r="A9" t="s">
        <v>1798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  <c r="O9" s="48" t="str">
        <f t="shared" si="0"/>
        <v>50826871000137</v>
      </c>
    </row>
    <row r="10" spans="1:15" x14ac:dyDescent="0.25">
      <c r="A10" t="s">
        <v>1798</v>
      </c>
      <c r="B10" t="s">
        <v>13</v>
      </c>
      <c r="C10" t="s">
        <v>26</v>
      </c>
      <c r="D10" t="s">
        <v>1888</v>
      </c>
      <c r="E10" s="6" t="s">
        <v>784</v>
      </c>
      <c r="F10" t="s">
        <v>785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  <c r="O10" s="48" t="str">
        <f t="shared" si="0"/>
        <v>27443955000170</v>
      </c>
    </row>
    <row r="11" spans="1:15" x14ac:dyDescent="0.25">
      <c r="A11" t="s">
        <v>1798</v>
      </c>
      <c r="B11" t="s">
        <v>13</v>
      </c>
      <c r="C11" t="s">
        <v>14</v>
      </c>
      <c r="D11" t="s">
        <v>1887</v>
      </c>
      <c r="E11" s="6" t="s">
        <v>717</v>
      </c>
      <c r="F11" t="s">
        <v>718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  <c r="O11" s="48" t="str">
        <f t="shared" si="0"/>
        <v>53033617000170</v>
      </c>
    </row>
    <row r="12" spans="1:15" x14ac:dyDescent="0.25">
      <c r="A12" t="s">
        <v>1798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  <c r="O12" s="48" t="str">
        <f t="shared" si="0"/>
        <v>33521035000125</v>
      </c>
    </row>
    <row r="13" spans="1:15" x14ac:dyDescent="0.25">
      <c r="A13" t="s">
        <v>1798</v>
      </c>
      <c r="B13" t="s">
        <v>13</v>
      </c>
      <c r="C13" t="s">
        <v>14</v>
      </c>
      <c r="D13" t="s">
        <v>1887</v>
      </c>
      <c r="E13" s="6" t="s">
        <v>636</v>
      </c>
      <c r="F13" t="s">
        <v>637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  <c r="O13" s="48" t="str">
        <f t="shared" si="0"/>
        <v>26222441000121</v>
      </c>
    </row>
    <row r="14" spans="1:15" x14ac:dyDescent="0.25">
      <c r="A14" t="s">
        <v>1798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  <c r="O14" s="48" t="str">
        <f t="shared" si="0"/>
        <v>27391015000184</v>
      </c>
    </row>
    <row r="15" spans="1:15" x14ac:dyDescent="0.25">
      <c r="A15" t="s">
        <v>1798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  <c r="O15" s="48" t="str">
        <f t="shared" si="0"/>
        <v>05672319000187</v>
      </c>
    </row>
    <row r="16" spans="1:15" x14ac:dyDescent="0.25">
      <c r="A16" t="s">
        <v>1798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  <c r="O16" s="48" t="str">
        <f t="shared" si="0"/>
        <v>07400953000196</v>
      </c>
    </row>
    <row r="17" spans="1:15" x14ac:dyDescent="0.25">
      <c r="A17" t="s">
        <v>1798</v>
      </c>
      <c r="B17" t="s">
        <v>13</v>
      </c>
      <c r="C17" t="s">
        <v>14</v>
      </c>
      <c r="D17" t="s">
        <v>1887</v>
      </c>
      <c r="E17" s="6" t="s">
        <v>809</v>
      </c>
      <c r="F17" t="s">
        <v>810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  <c r="O17" s="48" t="str">
        <f t="shared" si="0"/>
        <v>24840166000699</v>
      </c>
    </row>
    <row r="18" spans="1:15" x14ac:dyDescent="0.25">
      <c r="A18" t="s">
        <v>1798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  <c r="O18" s="48" t="str">
        <f t="shared" si="0"/>
        <v>11639258000159</v>
      </c>
    </row>
    <row r="19" spans="1:15" x14ac:dyDescent="0.25">
      <c r="A19" t="s">
        <v>1798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  <c r="O19" s="48" t="str">
        <f t="shared" si="0"/>
        <v>09031950000158</v>
      </c>
    </row>
    <row r="20" spans="1:15" x14ac:dyDescent="0.25">
      <c r="A20" t="s">
        <v>1798</v>
      </c>
      <c r="B20" t="s">
        <v>13</v>
      </c>
      <c r="C20" t="s">
        <v>118</v>
      </c>
      <c r="D20" t="s">
        <v>119</v>
      </c>
      <c r="E20" s="6" t="s">
        <v>284</v>
      </c>
      <c r="F20" t="s">
        <v>285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  <c r="O20" s="48" t="str">
        <f t="shared" si="0"/>
        <v>39744752000100</v>
      </c>
    </row>
    <row r="21" spans="1:15" x14ac:dyDescent="0.25">
      <c r="A21" t="s">
        <v>1798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  <c r="O21" s="48" t="str">
        <f t="shared" si="0"/>
        <v>22542927000196</v>
      </c>
    </row>
    <row r="22" spans="1:15" x14ac:dyDescent="0.25">
      <c r="A22" t="s">
        <v>1798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  <c r="O22" s="48" t="str">
        <f t="shared" si="0"/>
        <v>53447367000114</v>
      </c>
    </row>
    <row r="23" spans="1:15" x14ac:dyDescent="0.25">
      <c r="A23" t="s">
        <v>1798</v>
      </c>
      <c r="B23" t="s">
        <v>13</v>
      </c>
      <c r="C23" t="s">
        <v>118</v>
      </c>
      <c r="D23" t="s">
        <v>1889</v>
      </c>
      <c r="E23" s="6" t="s">
        <v>134</v>
      </c>
      <c r="F23" t="s">
        <v>135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  <c r="O23" s="48" t="str">
        <f t="shared" si="0"/>
        <v>49916115000110</v>
      </c>
    </row>
    <row r="24" spans="1:15" x14ac:dyDescent="0.25">
      <c r="A24" t="s">
        <v>1798</v>
      </c>
      <c r="B24" t="s">
        <v>13</v>
      </c>
      <c r="C24" t="s">
        <v>14</v>
      </c>
      <c r="D24" t="s">
        <v>1887</v>
      </c>
      <c r="E24" s="6" t="s">
        <v>664</v>
      </c>
      <c r="F24" t="s">
        <v>665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1562</v>
      </c>
      <c r="O24" s="48" t="str">
        <f t="shared" si="0"/>
        <v>38915982000114</v>
      </c>
    </row>
    <row r="25" spans="1:15" x14ac:dyDescent="0.25">
      <c r="A25" t="s">
        <v>1798</v>
      </c>
      <c r="B25" t="s">
        <v>13</v>
      </c>
      <c r="C25" t="s">
        <v>14</v>
      </c>
      <c r="D25" t="s">
        <v>1887</v>
      </c>
      <c r="E25" s="6" t="s">
        <v>491</v>
      </c>
      <c r="F25" t="s">
        <v>492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  <c r="O25" s="48" t="str">
        <f t="shared" si="0"/>
        <v>37284102000196</v>
      </c>
    </row>
    <row r="26" spans="1:15" x14ac:dyDescent="0.25">
      <c r="A26" t="s">
        <v>1798</v>
      </c>
      <c r="B26" t="s">
        <v>13</v>
      </c>
      <c r="C26" t="s">
        <v>14</v>
      </c>
      <c r="D26" t="s">
        <v>1887</v>
      </c>
      <c r="E26" s="6" t="s">
        <v>596</v>
      </c>
      <c r="F26" t="s">
        <v>597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  <c r="O26" s="48" t="str">
        <f t="shared" si="0"/>
        <v>15635107000183</v>
      </c>
    </row>
    <row r="27" spans="1:15" x14ac:dyDescent="0.25">
      <c r="A27" t="s">
        <v>1798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  <c r="O27" s="48" t="str">
        <f t="shared" si="0"/>
        <v>35162277000103</v>
      </c>
    </row>
    <row r="28" spans="1:15" x14ac:dyDescent="0.25">
      <c r="A28" t="s">
        <v>1798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  <c r="O28" s="48" t="str">
        <f t="shared" si="0"/>
        <v>48769661000102</v>
      </c>
    </row>
    <row r="29" spans="1:15" x14ac:dyDescent="0.25">
      <c r="A29" t="s">
        <v>1798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  <c r="O29" s="48" t="str">
        <f t="shared" si="0"/>
        <v>23733261000116</v>
      </c>
    </row>
    <row r="30" spans="1:15" x14ac:dyDescent="0.25">
      <c r="A30" t="s">
        <v>1798</v>
      </c>
      <c r="B30" t="s">
        <v>13</v>
      </c>
      <c r="C30" t="s">
        <v>118</v>
      </c>
      <c r="D30" t="s">
        <v>1890</v>
      </c>
      <c r="E30" s="6" t="s">
        <v>660</v>
      </c>
      <c r="F30" t="s">
        <v>661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  <c r="O30" s="48" t="str">
        <f t="shared" si="0"/>
        <v>42416090000146</v>
      </c>
    </row>
    <row r="31" spans="1:15" x14ac:dyDescent="0.25">
      <c r="A31" t="s">
        <v>1798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  <c r="O31" s="48" t="str">
        <f t="shared" si="0"/>
        <v>21074449000255</v>
      </c>
    </row>
    <row r="32" spans="1:15" x14ac:dyDescent="0.25">
      <c r="A32" t="s">
        <v>1798</v>
      </c>
      <c r="B32" t="s">
        <v>13</v>
      </c>
      <c r="C32" t="s">
        <v>14</v>
      </c>
      <c r="D32" t="s">
        <v>1887</v>
      </c>
      <c r="E32" s="6" t="s">
        <v>466</v>
      </c>
      <c r="F32" t="s">
        <v>467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  <c r="O32" s="48" t="str">
        <f t="shared" si="0"/>
        <v>16874994000105</v>
      </c>
    </row>
    <row r="33" spans="1:15" x14ac:dyDescent="0.25">
      <c r="A33" t="s">
        <v>1798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  <c r="O33" s="48" t="str">
        <f t="shared" si="0"/>
        <v>15526509000140</v>
      </c>
    </row>
    <row r="34" spans="1:15" x14ac:dyDescent="0.25">
      <c r="A34" t="s">
        <v>1798</v>
      </c>
      <c r="B34" t="s">
        <v>13</v>
      </c>
      <c r="C34" t="s">
        <v>229</v>
      </c>
      <c r="D34" t="s">
        <v>1478</v>
      </c>
      <c r="E34" s="6" t="s">
        <v>1479</v>
      </c>
      <c r="F34" t="s">
        <v>1480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  <c r="O34" s="48" t="str">
        <f t="shared" si="0"/>
        <v>54208968000137</v>
      </c>
    </row>
    <row r="35" spans="1:15" x14ac:dyDescent="0.25">
      <c r="A35" t="s">
        <v>1798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  <c r="O35" s="48" t="str">
        <f t="shared" si="0"/>
        <v>19419179000144</v>
      </c>
    </row>
    <row r="36" spans="1:15" x14ac:dyDescent="0.25">
      <c r="A36" t="s">
        <v>1798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  <c r="O36" s="48" t="str">
        <f t="shared" si="0"/>
        <v>51316413000110</v>
      </c>
    </row>
    <row r="37" spans="1:15" x14ac:dyDescent="0.25">
      <c r="A37" t="s">
        <v>1798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  <c r="O37" s="48" t="str">
        <f t="shared" si="0"/>
        <v>48398474000160</v>
      </c>
    </row>
    <row r="38" spans="1:15" x14ac:dyDescent="0.25">
      <c r="A38" t="s">
        <v>1798</v>
      </c>
      <c r="B38" t="s">
        <v>13</v>
      </c>
      <c r="C38" t="s">
        <v>14</v>
      </c>
      <c r="D38" t="s">
        <v>1887</v>
      </c>
      <c r="E38" s="6" t="s">
        <v>367</v>
      </c>
      <c r="F38" t="s">
        <v>890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1525</v>
      </c>
      <c r="O38" s="48" t="str">
        <f t="shared" si="0"/>
        <v>37419972000478</v>
      </c>
    </row>
    <row r="39" spans="1:15" x14ac:dyDescent="0.25">
      <c r="A39" t="s">
        <v>1798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1549</v>
      </c>
      <c r="O39" s="48" t="str">
        <f t="shared" si="0"/>
        <v>13312258000175</v>
      </c>
    </row>
    <row r="40" spans="1:15" x14ac:dyDescent="0.25">
      <c r="A40" t="s">
        <v>1798</v>
      </c>
      <c r="B40" t="s">
        <v>13</v>
      </c>
      <c r="C40" t="s">
        <v>14</v>
      </c>
      <c r="D40" t="s">
        <v>1887</v>
      </c>
      <c r="E40" s="6" t="s">
        <v>503</v>
      </c>
      <c r="F40" t="s">
        <v>504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  <c r="O40" s="48" t="str">
        <f t="shared" si="0"/>
        <v>03777902000127</v>
      </c>
    </row>
    <row r="41" spans="1:15" x14ac:dyDescent="0.25">
      <c r="A41" t="s">
        <v>1798</v>
      </c>
      <c r="B41" t="s">
        <v>13</v>
      </c>
      <c r="C41" t="s">
        <v>26</v>
      </c>
      <c r="D41" t="s">
        <v>138</v>
      </c>
      <c r="E41" s="6" t="s">
        <v>424</v>
      </c>
      <c r="F41" t="s">
        <v>425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  <c r="O41" s="48" t="str">
        <f t="shared" si="0"/>
        <v>40719710000190</v>
      </c>
    </row>
    <row r="42" spans="1:15" x14ac:dyDescent="0.25">
      <c r="A42" t="s">
        <v>1798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  <c r="O42" s="48" t="str">
        <f t="shared" si="0"/>
        <v>04938660000179</v>
      </c>
    </row>
    <row r="43" spans="1:15" x14ac:dyDescent="0.25">
      <c r="A43" t="s">
        <v>1798</v>
      </c>
      <c r="B43" t="s">
        <v>13</v>
      </c>
      <c r="C43" t="s">
        <v>14</v>
      </c>
      <c r="D43" t="s">
        <v>1887</v>
      </c>
      <c r="E43" s="6" t="s">
        <v>880</v>
      </c>
      <c r="F43" t="s">
        <v>226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  <c r="O43" s="48" t="str">
        <f t="shared" si="0"/>
        <v>56091014000112</v>
      </c>
    </row>
    <row r="44" spans="1:15" x14ac:dyDescent="0.25">
      <c r="A44" t="s">
        <v>1798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  <c r="O44" s="48" t="str">
        <f t="shared" si="0"/>
        <v>17901667000168</v>
      </c>
    </row>
    <row r="45" spans="1:15" x14ac:dyDescent="0.25">
      <c r="A45" t="s">
        <v>1798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  <c r="O45" s="48" t="str">
        <f t="shared" si="0"/>
        <v>51404560000142</v>
      </c>
    </row>
    <row r="46" spans="1:15" x14ac:dyDescent="0.25">
      <c r="A46" t="s">
        <v>1798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  <c r="O46" s="48" t="str">
        <f t="shared" si="0"/>
        <v>32289486000116</v>
      </c>
    </row>
    <row r="47" spans="1:15" x14ac:dyDescent="0.25">
      <c r="A47" t="s">
        <v>1798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  <c r="O47" s="48" t="str">
        <f t="shared" si="0"/>
        <v>10664171000179</v>
      </c>
    </row>
    <row r="48" spans="1:15" x14ac:dyDescent="0.25">
      <c r="A48" t="s">
        <v>1798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  <c r="O48" s="48" t="str">
        <f t="shared" si="0"/>
        <v>11265785000140</v>
      </c>
    </row>
    <row r="49" spans="1:15" x14ac:dyDescent="0.25">
      <c r="A49" t="s">
        <v>1798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1540</v>
      </c>
      <c r="O49" s="48" t="str">
        <f t="shared" si="0"/>
        <v>52528125000192</v>
      </c>
    </row>
    <row r="50" spans="1:15" x14ac:dyDescent="0.25">
      <c r="A50" t="s">
        <v>1798</v>
      </c>
      <c r="B50" t="s">
        <v>13</v>
      </c>
      <c r="C50" t="s">
        <v>110</v>
      </c>
      <c r="D50" t="s">
        <v>273</v>
      </c>
      <c r="E50" s="6" t="s">
        <v>112</v>
      </c>
      <c r="F50" t="s">
        <v>113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  <c r="O50" s="48" t="str">
        <f t="shared" si="0"/>
        <v>41989834000159</v>
      </c>
    </row>
    <row r="51" spans="1:15" x14ac:dyDescent="0.25">
      <c r="A51" t="s">
        <v>1798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  <c r="O51" s="48" t="str">
        <f t="shared" si="0"/>
        <v>40099378000109</v>
      </c>
    </row>
    <row r="52" spans="1:15" x14ac:dyDescent="0.25">
      <c r="A52" t="s">
        <v>1798</v>
      </c>
      <c r="B52" t="s">
        <v>13</v>
      </c>
      <c r="C52" t="s">
        <v>675</v>
      </c>
      <c r="D52" t="s">
        <v>1172</v>
      </c>
      <c r="E52" s="6" t="s">
        <v>677</v>
      </c>
      <c r="F52" t="s">
        <v>678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  <c r="O52" s="48" t="str">
        <f t="shared" si="0"/>
        <v>45615087000140</v>
      </c>
    </row>
    <row r="53" spans="1:15" x14ac:dyDescent="0.25">
      <c r="A53" t="s">
        <v>1798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  <c r="O53" s="48" t="str">
        <f t="shared" si="0"/>
        <v>24840166006620</v>
      </c>
    </row>
    <row r="54" spans="1:15" x14ac:dyDescent="0.25">
      <c r="A54" t="s">
        <v>1798</v>
      </c>
      <c r="B54" t="s">
        <v>13</v>
      </c>
      <c r="C54" t="s">
        <v>14</v>
      </c>
      <c r="D54" t="s">
        <v>1891</v>
      </c>
      <c r="E54" s="6" t="s">
        <v>383</v>
      </c>
      <c r="F54" t="s">
        <v>384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  <c r="O54" s="48" t="str">
        <f t="shared" si="0"/>
        <v>47730255000173</v>
      </c>
    </row>
    <row r="55" spans="1:15" x14ac:dyDescent="0.25">
      <c r="A55" t="s">
        <v>1798</v>
      </c>
      <c r="B55" t="s">
        <v>13</v>
      </c>
      <c r="C55" t="s">
        <v>26</v>
      </c>
      <c r="D55" t="s">
        <v>1892</v>
      </c>
      <c r="E55" s="6" t="s">
        <v>374</v>
      </c>
      <c r="F55" t="s">
        <v>375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  <c r="O55" s="48" t="str">
        <f t="shared" si="0"/>
        <v>16599158000160</v>
      </c>
    </row>
    <row r="56" spans="1:15" x14ac:dyDescent="0.25">
      <c r="A56" t="s">
        <v>1798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  <c r="O56" s="48" t="str">
        <f t="shared" si="0"/>
        <v>13816783000128</v>
      </c>
    </row>
    <row r="57" spans="1:15" x14ac:dyDescent="0.25">
      <c r="A57" t="s">
        <v>1798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  <c r="O57" s="48" t="str">
        <f t="shared" si="0"/>
        <v>21062975000114</v>
      </c>
    </row>
    <row r="58" spans="1:15" x14ac:dyDescent="0.25">
      <c r="A58" t="s">
        <v>1798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  <c r="O58" s="48" t="str">
        <f t="shared" si="0"/>
        <v>53715406000117</v>
      </c>
    </row>
    <row r="59" spans="1:15" x14ac:dyDescent="0.25">
      <c r="A59" t="s">
        <v>1798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  <c r="O59" s="48" t="str">
        <f t="shared" si="0"/>
        <v>37465356000100</v>
      </c>
    </row>
    <row r="60" spans="1:15" x14ac:dyDescent="0.25">
      <c r="A60" t="s">
        <v>1798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  <c r="O60" s="48" t="str">
        <f t="shared" si="0"/>
        <v>43995795000128</v>
      </c>
    </row>
    <row r="61" spans="1:15" x14ac:dyDescent="0.25">
      <c r="A61" t="s">
        <v>1798</v>
      </c>
      <c r="B61" t="s">
        <v>13</v>
      </c>
      <c r="C61" t="s">
        <v>229</v>
      </c>
      <c r="D61" t="s">
        <v>1893</v>
      </c>
      <c r="E61" s="6" t="s">
        <v>865</v>
      </c>
      <c r="F61" t="s">
        <v>866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  <c r="O61" s="48" t="str">
        <f t="shared" si="0"/>
        <v>26114847000190</v>
      </c>
    </row>
    <row r="62" spans="1:15" x14ac:dyDescent="0.25">
      <c r="A62" t="s">
        <v>1798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  <c r="O62" s="48" t="str">
        <f t="shared" si="0"/>
        <v>19878576000184</v>
      </c>
    </row>
    <row r="63" spans="1:15" x14ac:dyDescent="0.25">
      <c r="A63" t="s">
        <v>1798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  <c r="O63" s="48" t="str">
        <f t="shared" si="0"/>
        <v>07610729000129</v>
      </c>
    </row>
    <row r="64" spans="1:15" x14ac:dyDescent="0.25">
      <c r="A64" t="s">
        <v>1798</v>
      </c>
      <c r="B64" t="s">
        <v>13</v>
      </c>
      <c r="C64" t="s">
        <v>14</v>
      </c>
      <c r="D64" t="s">
        <v>1887</v>
      </c>
      <c r="E64" s="6" t="s">
        <v>484</v>
      </c>
      <c r="F64" t="s">
        <v>485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  <c r="O64" s="48" t="str">
        <f t="shared" si="0"/>
        <v>13075761000154</v>
      </c>
    </row>
    <row r="65" spans="1:15" x14ac:dyDescent="0.25">
      <c r="A65" t="s">
        <v>1798</v>
      </c>
      <c r="B65" t="s">
        <v>13</v>
      </c>
      <c r="C65" t="s">
        <v>14</v>
      </c>
      <c r="D65" t="s">
        <v>1894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  <c r="O65" s="48" t="str">
        <f t="shared" si="0"/>
        <v>53303203000113</v>
      </c>
    </row>
    <row r="66" spans="1:15" x14ac:dyDescent="0.25">
      <c r="A66" t="s">
        <v>1798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  <c r="O66" s="48" t="str">
        <f t="shared" si="0"/>
        <v>49935650000118</v>
      </c>
    </row>
    <row r="67" spans="1:15" x14ac:dyDescent="0.25">
      <c r="A67" t="s">
        <v>1798</v>
      </c>
      <c r="B67" t="s">
        <v>13</v>
      </c>
      <c r="C67" t="s">
        <v>14</v>
      </c>
      <c r="D67" t="s">
        <v>1887</v>
      </c>
      <c r="E67" s="6" t="s">
        <v>765</v>
      </c>
      <c r="F67" t="s">
        <v>766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  <c r="O67" s="48" t="str">
        <f t="shared" ref="O67:O130" si="1">TEXT(E67,"00000000000000")</f>
        <v>22556908000119</v>
      </c>
    </row>
    <row r="68" spans="1:15" x14ac:dyDescent="0.25">
      <c r="A68" t="s">
        <v>1798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  <c r="O68" s="48" t="str">
        <f t="shared" si="1"/>
        <v>08882696000139</v>
      </c>
    </row>
    <row r="69" spans="1:15" x14ac:dyDescent="0.25">
      <c r="A69" t="s">
        <v>1798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  <c r="O69" s="48" t="str">
        <f t="shared" si="1"/>
        <v>11775222000100</v>
      </c>
    </row>
    <row r="70" spans="1:15" x14ac:dyDescent="0.25">
      <c r="A70" t="s">
        <v>1798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1533</v>
      </c>
      <c r="O70" s="48" t="str">
        <f t="shared" si="1"/>
        <v>09256236000168</v>
      </c>
    </row>
    <row r="71" spans="1:15" x14ac:dyDescent="0.25">
      <c r="A71" t="s">
        <v>1798</v>
      </c>
      <c r="B71" t="s">
        <v>13</v>
      </c>
      <c r="C71" t="s">
        <v>14</v>
      </c>
      <c r="D71" t="s">
        <v>1887</v>
      </c>
      <c r="E71" s="6" t="s">
        <v>580</v>
      </c>
      <c r="F71" t="s">
        <v>581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  <c r="O71" s="48" t="str">
        <f t="shared" si="1"/>
        <v>02530540000102</v>
      </c>
    </row>
    <row r="72" spans="1:15" x14ac:dyDescent="0.25">
      <c r="A72" t="s">
        <v>1798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  <c r="O72" s="48" t="str">
        <f t="shared" si="1"/>
        <v>28984503000168</v>
      </c>
    </row>
    <row r="73" spans="1:15" x14ac:dyDescent="0.25">
      <c r="A73" t="s">
        <v>1798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  <c r="O73" s="48" t="str">
        <f t="shared" si="1"/>
        <v>20247266000140</v>
      </c>
    </row>
    <row r="74" spans="1:15" x14ac:dyDescent="0.25">
      <c r="A74" t="s">
        <v>1798</v>
      </c>
      <c r="B74" t="s">
        <v>13</v>
      </c>
      <c r="C74" t="s">
        <v>14</v>
      </c>
      <c r="D74" t="s">
        <v>1887</v>
      </c>
      <c r="E74" s="6" t="s">
        <v>141</v>
      </c>
      <c r="F74" t="s">
        <v>142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1562</v>
      </c>
      <c r="O74" s="48" t="str">
        <f t="shared" si="1"/>
        <v>03475252000165</v>
      </c>
    </row>
    <row r="75" spans="1:15" x14ac:dyDescent="0.25">
      <c r="A75" t="s">
        <v>1798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  <c r="O75" s="48" t="str">
        <f t="shared" si="1"/>
        <v>26544703000174</v>
      </c>
    </row>
    <row r="76" spans="1:15" x14ac:dyDescent="0.25">
      <c r="A76" t="s">
        <v>1798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  <c r="O76" s="48" t="str">
        <f t="shared" si="1"/>
        <v>03620699000180</v>
      </c>
    </row>
    <row r="77" spans="1:15" x14ac:dyDescent="0.25">
      <c r="A77" t="s">
        <v>1798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1566</v>
      </c>
      <c r="O77" s="48" t="str">
        <f t="shared" si="1"/>
        <v>50836560000159</v>
      </c>
    </row>
    <row r="78" spans="1:15" x14ac:dyDescent="0.25">
      <c r="A78" t="s">
        <v>1798</v>
      </c>
      <c r="B78" t="s">
        <v>13</v>
      </c>
      <c r="C78" t="s">
        <v>14</v>
      </c>
      <c r="D78" t="s">
        <v>1887</v>
      </c>
      <c r="E78" s="6" t="s">
        <v>572</v>
      </c>
      <c r="F78" t="s">
        <v>573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  <c r="O78" s="48" t="str">
        <f t="shared" si="1"/>
        <v>35787242000151</v>
      </c>
    </row>
    <row r="79" spans="1:15" x14ac:dyDescent="0.25">
      <c r="A79" t="s">
        <v>1798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  <c r="O79" s="48" t="str">
        <f t="shared" si="1"/>
        <v>08882696000210</v>
      </c>
    </row>
    <row r="80" spans="1:15" x14ac:dyDescent="0.25">
      <c r="A80" t="s">
        <v>1798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1541</v>
      </c>
      <c r="O80" s="48" t="str">
        <f t="shared" si="1"/>
        <v>55868204000130</v>
      </c>
    </row>
    <row r="81" spans="1:15" x14ac:dyDescent="0.25">
      <c r="A81" t="s">
        <v>1798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  <c r="O81" s="48" t="str">
        <f t="shared" si="1"/>
        <v>06315401000117</v>
      </c>
    </row>
    <row r="82" spans="1:15" x14ac:dyDescent="0.25">
      <c r="A82" t="s">
        <v>1798</v>
      </c>
      <c r="B82" t="s">
        <v>13</v>
      </c>
      <c r="C82" t="s">
        <v>80</v>
      </c>
      <c r="D82" t="s">
        <v>1895</v>
      </c>
      <c r="E82" s="6" t="s">
        <v>587</v>
      </c>
      <c r="F82" t="s">
        <v>588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  <c r="O82" s="48" t="str">
        <f t="shared" si="1"/>
        <v>45392375000182</v>
      </c>
    </row>
    <row r="83" spans="1:15" x14ac:dyDescent="0.25">
      <c r="A83" t="s">
        <v>1798</v>
      </c>
      <c r="B83" t="s">
        <v>13</v>
      </c>
      <c r="C83" t="s">
        <v>176</v>
      </c>
      <c r="D83" t="s">
        <v>1896</v>
      </c>
      <c r="E83" s="6" t="s">
        <v>794</v>
      </c>
      <c r="F83" t="s">
        <v>795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1552</v>
      </c>
      <c r="O83" s="48" t="str">
        <f t="shared" si="1"/>
        <v>13786481000154</v>
      </c>
    </row>
    <row r="84" spans="1:15" x14ac:dyDescent="0.25">
      <c r="A84" t="s">
        <v>1798</v>
      </c>
      <c r="B84" t="s">
        <v>13</v>
      </c>
      <c r="C84" t="s">
        <v>26</v>
      </c>
      <c r="D84" t="s">
        <v>27</v>
      </c>
      <c r="E84" s="6" t="s">
        <v>505</v>
      </c>
      <c r="F84" t="s">
        <v>1827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1543</v>
      </c>
      <c r="O84" s="48" t="str">
        <f t="shared" si="1"/>
        <v>52809279000152</v>
      </c>
    </row>
    <row r="85" spans="1:15" x14ac:dyDescent="0.25">
      <c r="A85" t="s">
        <v>1798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1535</v>
      </c>
      <c r="O85" s="48" t="str">
        <f t="shared" si="1"/>
        <v>10714254000125</v>
      </c>
    </row>
    <row r="86" spans="1:15" x14ac:dyDescent="0.25">
      <c r="A86" t="s">
        <v>1798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  <c r="O86" s="48" t="str">
        <f t="shared" si="1"/>
        <v>10798368000109</v>
      </c>
    </row>
    <row r="87" spans="1:15" x14ac:dyDescent="0.25">
      <c r="A87" t="s">
        <v>1798</v>
      </c>
      <c r="B87" t="s">
        <v>13</v>
      </c>
      <c r="C87" t="s">
        <v>74</v>
      </c>
      <c r="D87" t="s">
        <v>75</v>
      </c>
      <c r="E87" s="6" t="s">
        <v>604</v>
      </c>
      <c r="F87" t="s">
        <v>605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  <c r="O87" s="48" t="str">
        <f t="shared" si="1"/>
        <v>08645297000154</v>
      </c>
    </row>
    <row r="88" spans="1:15" x14ac:dyDescent="0.25">
      <c r="A88" t="s">
        <v>1798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  <c r="O88" s="48" t="str">
        <f t="shared" si="1"/>
        <v>07701837000107</v>
      </c>
    </row>
    <row r="89" spans="1:15" x14ac:dyDescent="0.25">
      <c r="A89" t="s">
        <v>1798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  <c r="O89" s="48" t="str">
        <f t="shared" si="1"/>
        <v>37378794000131</v>
      </c>
    </row>
    <row r="90" spans="1:15" x14ac:dyDescent="0.25">
      <c r="A90" t="s">
        <v>1798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  <c r="O90" s="48" t="str">
        <f t="shared" si="1"/>
        <v>06137270000125</v>
      </c>
    </row>
    <row r="91" spans="1:15" x14ac:dyDescent="0.25">
      <c r="A91" t="s">
        <v>1798</v>
      </c>
      <c r="B91" t="s">
        <v>13</v>
      </c>
      <c r="C91" t="s">
        <v>45</v>
      </c>
      <c r="D91" t="s">
        <v>1897</v>
      </c>
      <c r="E91" s="6" t="s">
        <v>445</v>
      </c>
      <c r="F91" t="s">
        <v>446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  <c r="O91" s="48" t="str">
        <f t="shared" si="1"/>
        <v>28236530000152</v>
      </c>
    </row>
    <row r="92" spans="1:15" x14ac:dyDescent="0.25">
      <c r="A92" t="s">
        <v>1798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  <c r="O92" s="48" t="str">
        <f t="shared" si="1"/>
        <v>50541032000172</v>
      </c>
    </row>
    <row r="93" spans="1:15" x14ac:dyDescent="0.25">
      <c r="A93" t="s">
        <v>1798</v>
      </c>
      <c r="B93" t="s">
        <v>13</v>
      </c>
      <c r="C93" t="s">
        <v>22</v>
      </c>
      <c r="D93" t="s">
        <v>1898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  <c r="O93" s="48" t="str">
        <f t="shared" si="1"/>
        <v>19443299000268</v>
      </c>
    </row>
    <row r="94" spans="1:15" x14ac:dyDescent="0.25">
      <c r="A94" t="s">
        <v>1798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  <c r="O94" s="48" t="str">
        <f t="shared" si="1"/>
        <v>22426401000140</v>
      </c>
    </row>
    <row r="95" spans="1:15" x14ac:dyDescent="0.25">
      <c r="A95" t="s">
        <v>1798</v>
      </c>
      <c r="B95" t="s">
        <v>13</v>
      </c>
      <c r="C95" t="s">
        <v>149</v>
      </c>
      <c r="D95" t="s">
        <v>1899</v>
      </c>
      <c r="E95" s="6" t="s">
        <v>163</v>
      </c>
      <c r="F95" t="s">
        <v>164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  <c r="O95" s="48" t="str">
        <f t="shared" si="1"/>
        <v>26229460000180</v>
      </c>
    </row>
    <row r="96" spans="1:15" x14ac:dyDescent="0.25">
      <c r="A96" t="s">
        <v>1798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  <c r="O96" s="48" t="str">
        <f t="shared" si="1"/>
        <v>28069475000234</v>
      </c>
    </row>
    <row r="97" spans="1:15" x14ac:dyDescent="0.25">
      <c r="A97" t="s">
        <v>1798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1536</v>
      </c>
      <c r="O97" s="48" t="str">
        <f t="shared" si="1"/>
        <v>06330494000159</v>
      </c>
    </row>
    <row r="98" spans="1:15" x14ac:dyDescent="0.25">
      <c r="A98" t="s">
        <v>1798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  <c r="O98" s="48" t="str">
        <f t="shared" si="1"/>
        <v>34499556000196</v>
      </c>
    </row>
    <row r="99" spans="1:15" x14ac:dyDescent="0.25">
      <c r="A99" t="s">
        <v>1798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  <c r="O99" s="48" t="str">
        <f t="shared" si="1"/>
        <v>20056671000181</v>
      </c>
    </row>
    <row r="100" spans="1:15" x14ac:dyDescent="0.25">
      <c r="A100" t="s">
        <v>1798</v>
      </c>
      <c r="B100" t="s">
        <v>13</v>
      </c>
      <c r="C100" t="s">
        <v>14</v>
      </c>
      <c r="D100" t="s">
        <v>1887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  <c r="O100" s="48" t="str">
        <f t="shared" si="1"/>
        <v>09084428000134</v>
      </c>
    </row>
    <row r="101" spans="1:15" x14ac:dyDescent="0.25">
      <c r="A101" t="s">
        <v>1798</v>
      </c>
      <c r="B101" t="s">
        <v>13</v>
      </c>
      <c r="C101" t="s">
        <v>80</v>
      </c>
      <c r="D101" t="s">
        <v>81</v>
      </c>
      <c r="E101" s="6" t="s">
        <v>743</v>
      </c>
      <c r="F101" t="s">
        <v>744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  <c r="O101" s="48" t="str">
        <f t="shared" si="1"/>
        <v>04908301000179</v>
      </c>
    </row>
    <row r="102" spans="1:15" x14ac:dyDescent="0.25">
      <c r="A102" t="s">
        <v>1798</v>
      </c>
      <c r="B102" t="s">
        <v>13</v>
      </c>
      <c r="C102" t="s">
        <v>14</v>
      </c>
      <c r="D102" t="s">
        <v>1887</v>
      </c>
      <c r="E102" s="6" t="s">
        <v>452</v>
      </c>
      <c r="F102" t="s">
        <v>453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  <c r="O102" s="48" t="str">
        <f t="shared" si="1"/>
        <v>04638853000104</v>
      </c>
    </row>
    <row r="103" spans="1:15" x14ac:dyDescent="0.25">
      <c r="A103" t="s">
        <v>1798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  <c r="O103" s="48" t="str">
        <f t="shared" si="1"/>
        <v>28410090000884</v>
      </c>
    </row>
    <row r="104" spans="1:15" x14ac:dyDescent="0.25">
      <c r="A104" t="s">
        <v>1798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  <c r="O104" s="48" t="str">
        <f t="shared" si="1"/>
        <v>18605180000109</v>
      </c>
    </row>
    <row r="105" spans="1:15" x14ac:dyDescent="0.25">
      <c r="A105" t="s">
        <v>1798</v>
      </c>
      <c r="B105" t="s">
        <v>13</v>
      </c>
      <c r="C105" t="s">
        <v>14</v>
      </c>
      <c r="D105" t="s">
        <v>1887</v>
      </c>
      <c r="E105" s="6" t="s">
        <v>869</v>
      </c>
      <c r="F105" t="s">
        <v>870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1527</v>
      </c>
      <c r="O105" s="48" t="str">
        <f t="shared" si="1"/>
        <v>04619419000187</v>
      </c>
    </row>
    <row r="106" spans="1:15" x14ac:dyDescent="0.25">
      <c r="A106" t="s">
        <v>1798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  <c r="O106" s="48" t="str">
        <f t="shared" si="1"/>
        <v>45938037000101</v>
      </c>
    </row>
    <row r="107" spans="1:15" x14ac:dyDescent="0.25">
      <c r="A107" t="s">
        <v>1798</v>
      </c>
      <c r="B107" t="s">
        <v>13</v>
      </c>
      <c r="C107" t="s">
        <v>126</v>
      </c>
      <c r="D107" t="s">
        <v>127</v>
      </c>
      <c r="E107" s="6" t="s">
        <v>223</v>
      </c>
      <c r="F107" t="s">
        <v>224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  <c r="O107" s="48" t="str">
        <f t="shared" si="1"/>
        <v>31010714000104</v>
      </c>
    </row>
    <row r="108" spans="1:15" x14ac:dyDescent="0.25">
      <c r="A108" t="s">
        <v>1798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  <c r="O108" s="48" t="str">
        <f t="shared" si="1"/>
        <v>20701708000187</v>
      </c>
    </row>
    <row r="109" spans="1:15" x14ac:dyDescent="0.25">
      <c r="A109" t="s">
        <v>1798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  <c r="O109" s="48" t="str">
        <f t="shared" si="1"/>
        <v>25983127000107</v>
      </c>
    </row>
    <row r="110" spans="1:15" x14ac:dyDescent="0.25">
      <c r="A110" t="s">
        <v>1798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  <c r="O110" s="48" t="str">
        <f t="shared" si="1"/>
        <v>09720635000308</v>
      </c>
    </row>
    <row r="111" spans="1:15" x14ac:dyDescent="0.25">
      <c r="A111" t="s">
        <v>1798</v>
      </c>
      <c r="B111" t="s">
        <v>13</v>
      </c>
      <c r="C111" t="s">
        <v>26</v>
      </c>
      <c r="D111" t="s">
        <v>1900</v>
      </c>
      <c r="E111" s="6" t="s">
        <v>436</v>
      </c>
      <c r="F111" t="s">
        <v>437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  <c r="O111" s="48" t="str">
        <f t="shared" si="1"/>
        <v>14383967000104</v>
      </c>
    </row>
    <row r="112" spans="1:15" x14ac:dyDescent="0.25">
      <c r="A112" t="s">
        <v>1798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1554</v>
      </c>
      <c r="O112" s="48" t="str">
        <f t="shared" si="1"/>
        <v>22596284000163</v>
      </c>
    </row>
    <row r="113" spans="1:15" x14ac:dyDescent="0.25">
      <c r="A113" t="s">
        <v>1798</v>
      </c>
      <c r="B113" t="s">
        <v>13</v>
      </c>
      <c r="C113" t="s">
        <v>18</v>
      </c>
      <c r="D113" t="s">
        <v>1901</v>
      </c>
      <c r="E113" s="6" t="s">
        <v>469</v>
      </c>
      <c r="F113" t="s">
        <v>470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  <c r="O113" s="48" t="str">
        <f t="shared" si="1"/>
        <v>43458622000170</v>
      </c>
    </row>
    <row r="114" spans="1:15" x14ac:dyDescent="0.25">
      <c r="A114" t="s">
        <v>1798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1521</v>
      </c>
      <c r="O114" s="48" t="str">
        <f t="shared" si="1"/>
        <v>48880146000103</v>
      </c>
    </row>
    <row r="115" spans="1:15" x14ac:dyDescent="0.25">
      <c r="A115" t="s">
        <v>1798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  <c r="O115" s="48" t="str">
        <f t="shared" si="1"/>
        <v>50625368000113</v>
      </c>
    </row>
    <row r="116" spans="1:15" x14ac:dyDescent="0.25">
      <c r="A116" t="s">
        <v>1798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1546</v>
      </c>
      <c r="O116" s="48" t="str">
        <f t="shared" si="1"/>
        <v>48641923000159</v>
      </c>
    </row>
    <row r="117" spans="1:15" x14ac:dyDescent="0.25">
      <c r="A117" t="s">
        <v>1798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  <c r="O117" s="48" t="str">
        <f t="shared" si="1"/>
        <v>15668351000142</v>
      </c>
    </row>
    <row r="118" spans="1:15" x14ac:dyDescent="0.25">
      <c r="A118" t="s">
        <v>1798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1545</v>
      </c>
      <c r="O118" s="48" t="str">
        <f t="shared" si="1"/>
        <v>05234347000112</v>
      </c>
    </row>
    <row r="119" spans="1:15" x14ac:dyDescent="0.25">
      <c r="A119" t="s">
        <v>1798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  <c r="O119" s="48" t="str">
        <f t="shared" si="1"/>
        <v>05213303000106</v>
      </c>
    </row>
    <row r="120" spans="1:15" x14ac:dyDescent="0.25">
      <c r="A120" t="s">
        <v>1798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  <c r="O120" s="48" t="str">
        <f t="shared" si="1"/>
        <v>18070403000172</v>
      </c>
    </row>
    <row r="121" spans="1:15" x14ac:dyDescent="0.25">
      <c r="A121" t="s">
        <v>1798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1533</v>
      </c>
      <c r="O121" s="48" t="str">
        <f t="shared" si="1"/>
        <v>15599901000119</v>
      </c>
    </row>
    <row r="122" spans="1:15" x14ac:dyDescent="0.25">
      <c r="A122" t="s">
        <v>1798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  <c r="O122" s="48" t="str">
        <f t="shared" si="1"/>
        <v>11217703000192</v>
      </c>
    </row>
    <row r="123" spans="1:15" x14ac:dyDescent="0.25">
      <c r="A123" t="s">
        <v>1798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  <c r="O123" s="48" t="str">
        <f t="shared" si="1"/>
        <v>31010714000880</v>
      </c>
    </row>
    <row r="124" spans="1:15" x14ac:dyDescent="0.25">
      <c r="A124" t="s">
        <v>1798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1535</v>
      </c>
      <c r="O124" s="48" t="str">
        <f t="shared" si="1"/>
        <v>08353226000188</v>
      </c>
    </row>
    <row r="125" spans="1:15" x14ac:dyDescent="0.25">
      <c r="A125" t="s">
        <v>1798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  <c r="O125" s="48" t="str">
        <f t="shared" si="1"/>
        <v>29133015000100</v>
      </c>
    </row>
    <row r="126" spans="1:15" x14ac:dyDescent="0.25">
      <c r="A126" t="s">
        <v>1798</v>
      </c>
      <c r="B126" t="s">
        <v>13</v>
      </c>
      <c r="C126" t="s">
        <v>14</v>
      </c>
      <c r="D126" t="s">
        <v>1902</v>
      </c>
      <c r="E126" s="6" t="s">
        <v>833</v>
      </c>
      <c r="F126" t="s">
        <v>834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  <c r="O126" s="48" t="str">
        <f t="shared" si="1"/>
        <v>35356296000162</v>
      </c>
    </row>
    <row r="127" spans="1:15" x14ac:dyDescent="0.25">
      <c r="A127" t="s">
        <v>1798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  <c r="O127" s="48" t="str">
        <f t="shared" si="1"/>
        <v>04554570000184</v>
      </c>
    </row>
    <row r="128" spans="1:15" x14ac:dyDescent="0.25">
      <c r="A128" t="s">
        <v>1798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  <c r="O128" s="48" t="str">
        <f t="shared" si="1"/>
        <v>05073262000108</v>
      </c>
    </row>
    <row r="129" spans="1:15" x14ac:dyDescent="0.25">
      <c r="A129" t="s">
        <v>1798</v>
      </c>
      <c r="B129" t="s">
        <v>13</v>
      </c>
      <c r="C129" t="s">
        <v>14</v>
      </c>
      <c r="D129" t="s">
        <v>1887</v>
      </c>
      <c r="E129" s="6" t="s">
        <v>302</v>
      </c>
      <c r="F129" t="s">
        <v>303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  <c r="O129" s="48" t="str">
        <f t="shared" si="1"/>
        <v>15324666000172</v>
      </c>
    </row>
    <row r="130" spans="1:15" x14ac:dyDescent="0.25">
      <c r="A130" t="s">
        <v>1798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  <c r="O130" s="48" t="str">
        <f t="shared" si="1"/>
        <v>17475335000169</v>
      </c>
    </row>
    <row r="131" spans="1:15" x14ac:dyDescent="0.25">
      <c r="A131" t="s">
        <v>1798</v>
      </c>
      <c r="B131" t="s">
        <v>13</v>
      </c>
      <c r="C131" t="s">
        <v>26</v>
      </c>
      <c r="D131" t="s">
        <v>1892</v>
      </c>
      <c r="E131" s="6" t="s">
        <v>814</v>
      </c>
      <c r="F131" t="s">
        <v>815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  <c r="O131" s="48" t="str">
        <f t="shared" ref="O131:O194" si="2">TEXT(E131,"00000000000000")</f>
        <v>49939502000171</v>
      </c>
    </row>
    <row r="132" spans="1:15" x14ac:dyDescent="0.25">
      <c r="A132" t="s">
        <v>1798</v>
      </c>
      <c r="B132" t="s">
        <v>13</v>
      </c>
      <c r="C132" t="s">
        <v>22</v>
      </c>
      <c r="D132" t="s">
        <v>695</v>
      </c>
      <c r="E132" s="6" t="s">
        <v>351</v>
      </c>
      <c r="F132" t="s">
        <v>352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  <c r="O132" s="48" t="str">
        <f t="shared" si="2"/>
        <v>28410090002666</v>
      </c>
    </row>
    <row r="133" spans="1:15" x14ac:dyDescent="0.25">
      <c r="A133" t="s">
        <v>1798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1555</v>
      </c>
      <c r="O133" s="48" t="str">
        <f t="shared" si="2"/>
        <v>11034804000128</v>
      </c>
    </row>
    <row r="134" spans="1:15" x14ac:dyDescent="0.25">
      <c r="A134" t="s">
        <v>1798</v>
      </c>
      <c r="B134" t="s">
        <v>13</v>
      </c>
      <c r="C134" t="s">
        <v>26</v>
      </c>
      <c r="D134" t="s">
        <v>1385</v>
      </c>
      <c r="E134" s="6" t="s">
        <v>1386</v>
      </c>
      <c r="F134" t="s">
        <v>1393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  <c r="O134" s="48" t="str">
        <f t="shared" si="2"/>
        <v>57569316000116</v>
      </c>
    </row>
    <row r="135" spans="1:15" x14ac:dyDescent="0.25">
      <c r="A135" t="s">
        <v>1798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  <c r="O135" s="48" t="str">
        <f t="shared" si="2"/>
        <v>41415981000115</v>
      </c>
    </row>
    <row r="136" spans="1:15" x14ac:dyDescent="0.25">
      <c r="A136" t="s">
        <v>1798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1522</v>
      </c>
      <c r="O136" s="48" t="str">
        <f t="shared" si="2"/>
        <v>29315004000140</v>
      </c>
    </row>
    <row r="137" spans="1:15" x14ac:dyDescent="0.25">
      <c r="A137" t="s">
        <v>1798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  <c r="O137" s="48" t="str">
        <f t="shared" si="2"/>
        <v>13646170000190</v>
      </c>
    </row>
    <row r="138" spans="1:15" x14ac:dyDescent="0.25">
      <c r="A138" t="s">
        <v>1798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  <c r="O138" s="48" t="str">
        <f t="shared" si="2"/>
        <v>03407774000120</v>
      </c>
    </row>
    <row r="139" spans="1:15" x14ac:dyDescent="0.25">
      <c r="A139" t="s">
        <v>1798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1531</v>
      </c>
      <c r="O139" s="48" t="str">
        <f t="shared" si="2"/>
        <v>27520175000186</v>
      </c>
    </row>
    <row r="140" spans="1:15" x14ac:dyDescent="0.25">
      <c r="A140" t="s">
        <v>1798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  <c r="O140" s="48" t="str">
        <f t="shared" si="2"/>
        <v>57024831000110</v>
      </c>
    </row>
    <row r="141" spans="1:15" x14ac:dyDescent="0.25">
      <c r="A141" t="s">
        <v>1798</v>
      </c>
      <c r="B141" t="s">
        <v>13</v>
      </c>
      <c r="C141" t="s">
        <v>26</v>
      </c>
      <c r="D141" t="s">
        <v>1383</v>
      </c>
      <c r="E141" s="6" t="s">
        <v>1384</v>
      </c>
      <c r="F141" t="s">
        <v>1392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1559</v>
      </c>
      <c r="O141" s="48" t="str">
        <f t="shared" si="2"/>
        <v>54361765000186</v>
      </c>
    </row>
    <row r="142" spans="1:15" x14ac:dyDescent="0.25">
      <c r="A142" t="s">
        <v>1798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  <c r="O142" s="48" t="str">
        <f t="shared" si="2"/>
        <v>26396338000106</v>
      </c>
    </row>
    <row r="143" spans="1:15" x14ac:dyDescent="0.25">
      <c r="A143" t="s">
        <v>1798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  <c r="O143" s="48" t="str">
        <f t="shared" si="2"/>
        <v>50726052000118</v>
      </c>
    </row>
    <row r="144" spans="1:15" x14ac:dyDescent="0.25">
      <c r="A144" t="s">
        <v>1798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  <c r="O144" s="48" t="str">
        <f t="shared" si="2"/>
        <v>52388765000144</v>
      </c>
    </row>
    <row r="145" spans="1:15" x14ac:dyDescent="0.25">
      <c r="A145" t="s">
        <v>1798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  <c r="O145" s="48" t="str">
        <f t="shared" si="2"/>
        <v>37465356001263</v>
      </c>
    </row>
    <row r="146" spans="1:15" x14ac:dyDescent="0.25">
      <c r="A146" t="s">
        <v>1798</v>
      </c>
      <c r="B146" t="s">
        <v>13</v>
      </c>
      <c r="C146" t="s">
        <v>14</v>
      </c>
      <c r="D146" t="s">
        <v>1887</v>
      </c>
      <c r="E146" s="6" t="s">
        <v>114</v>
      </c>
      <c r="F146" t="s">
        <v>115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  <c r="O146" s="48" t="str">
        <f t="shared" si="2"/>
        <v>53595956000140</v>
      </c>
    </row>
    <row r="147" spans="1:15" x14ac:dyDescent="0.25">
      <c r="A147" t="s">
        <v>1798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  <c r="O147" s="48" t="str">
        <f t="shared" si="2"/>
        <v>12373938000136</v>
      </c>
    </row>
    <row r="148" spans="1:15" x14ac:dyDescent="0.25">
      <c r="A148" t="s">
        <v>1798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  <c r="O148" s="48" t="str">
        <f t="shared" si="2"/>
        <v>11106875000199</v>
      </c>
    </row>
    <row r="149" spans="1:15" x14ac:dyDescent="0.25">
      <c r="A149" t="s">
        <v>1798</v>
      </c>
      <c r="B149" t="s">
        <v>13</v>
      </c>
      <c r="C149" t="s">
        <v>149</v>
      </c>
      <c r="D149" t="s">
        <v>150</v>
      </c>
      <c r="E149" s="6" t="s">
        <v>1476</v>
      </c>
      <c r="F149" t="s">
        <v>1477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  <c r="O149" s="48" t="str">
        <f t="shared" si="2"/>
        <v>57035913000160</v>
      </c>
    </row>
    <row r="150" spans="1:15" x14ac:dyDescent="0.25">
      <c r="A150" t="s">
        <v>1798</v>
      </c>
      <c r="B150" t="s">
        <v>13</v>
      </c>
      <c r="C150" t="s">
        <v>26</v>
      </c>
      <c r="D150" t="s">
        <v>1903</v>
      </c>
      <c r="E150" s="6" t="s">
        <v>564</v>
      </c>
      <c r="F150" t="s">
        <v>565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  <c r="O150" s="48" t="str">
        <f t="shared" si="2"/>
        <v>09360799000100</v>
      </c>
    </row>
    <row r="151" spans="1:15" x14ac:dyDescent="0.25">
      <c r="A151" t="s">
        <v>1798</v>
      </c>
      <c r="B151" t="s">
        <v>13</v>
      </c>
      <c r="C151" t="s">
        <v>26</v>
      </c>
      <c r="D151" t="s">
        <v>1097</v>
      </c>
      <c r="E151" s="6" t="s">
        <v>1486</v>
      </c>
      <c r="F151" t="s">
        <v>1487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  <c r="O151" s="48" t="str">
        <f t="shared" si="2"/>
        <v>57428888000185</v>
      </c>
    </row>
    <row r="152" spans="1:15" x14ac:dyDescent="0.25">
      <c r="A152" t="s">
        <v>1798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  <c r="O152" s="48" t="str">
        <f t="shared" si="2"/>
        <v>31267619000190</v>
      </c>
    </row>
    <row r="153" spans="1:15" x14ac:dyDescent="0.25">
      <c r="A153" t="s">
        <v>1798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  <c r="O153" s="48" t="str">
        <f t="shared" si="2"/>
        <v>32860490000192</v>
      </c>
    </row>
    <row r="154" spans="1:15" x14ac:dyDescent="0.25">
      <c r="A154" t="s">
        <v>1798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  <c r="O154" s="48" t="str">
        <f t="shared" si="2"/>
        <v>17427181000130</v>
      </c>
    </row>
    <row r="155" spans="1:15" x14ac:dyDescent="0.25">
      <c r="A155" t="s">
        <v>1798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  <c r="O155" s="48" t="str">
        <f t="shared" si="2"/>
        <v>22434288000145</v>
      </c>
    </row>
    <row r="156" spans="1:15" x14ac:dyDescent="0.25">
      <c r="A156" t="s">
        <v>1798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1556</v>
      </c>
      <c r="O156" s="48" t="str">
        <f t="shared" si="2"/>
        <v>18420811000107</v>
      </c>
    </row>
    <row r="157" spans="1:15" x14ac:dyDescent="0.25">
      <c r="A157" t="s">
        <v>1798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  <c r="O157" s="48" t="str">
        <f t="shared" si="2"/>
        <v>50133137000192</v>
      </c>
    </row>
    <row r="158" spans="1:15" x14ac:dyDescent="0.25">
      <c r="A158" t="s">
        <v>1798</v>
      </c>
      <c r="B158" t="s">
        <v>13</v>
      </c>
      <c r="C158" t="s">
        <v>14</v>
      </c>
      <c r="D158" t="s">
        <v>1887</v>
      </c>
      <c r="E158" s="6" t="s">
        <v>791</v>
      </c>
      <c r="F158" t="s">
        <v>792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  <c r="O158" s="48" t="str">
        <f t="shared" si="2"/>
        <v>03646093000114</v>
      </c>
    </row>
    <row r="159" spans="1:15" x14ac:dyDescent="0.25">
      <c r="A159" t="s">
        <v>1798</v>
      </c>
      <c r="B159" t="s">
        <v>13</v>
      </c>
      <c r="C159" t="s">
        <v>14</v>
      </c>
      <c r="D159" t="s">
        <v>1887</v>
      </c>
      <c r="E159" s="6" t="s">
        <v>669</v>
      </c>
      <c r="F159" t="s">
        <v>670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  <c r="O159" s="48" t="str">
        <f t="shared" si="2"/>
        <v>18594126000105</v>
      </c>
    </row>
    <row r="160" spans="1:15" x14ac:dyDescent="0.25">
      <c r="A160" t="s">
        <v>1798</v>
      </c>
      <c r="B160" t="s">
        <v>13</v>
      </c>
      <c r="C160" t="s">
        <v>22</v>
      </c>
      <c r="D160" t="s">
        <v>1904</v>
      </c>
      <c r="E160" s="6" t="s">
        <v>145</v>
      </c>
      <c r="F160" t="s">
        <v>146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  <c r="O160" s="48" t="str">
        <f t="shared" si="2"/>
        <v>10862733000199</v>
      </c>
    </row>
    <row r="161" spans="1:15" x14ac:dyDescent="0.25">
      <c r="A161" t="s">
        <v>1798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  <c r="O161" s="48" t="str">
        <f t="shared" si="2"/>
        <v>09292610000180</v>
      </c>
    </row>
    <row r="162" spans="1:15" x14ac:dyDescent="0.25">
      <c r="A162" t="s">
        <v>1798</v>
      </c>
      <c r="B162" t="s">
        <v>13</v>
      </c>
      <c r="C162" t="s">
        <v>118</v>
      </c>
      <c r="D162" t="s">
        <v>119</v>
      </c>
      <c r="E162" s="6" t="s">
        <v>234</v>
      </c>
      <c r="F162" t="s">
        <v>235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  <c r="O162" s="48" t="str">
        <f t="shared" si="2"/>
        <v>25900242000243</v>
      </c>
    </row>
    <row r="163" spans="1:15" x14ac:dyDescent="0.25">
      <c r="A163" t="s">
        <v>1798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  <c r="O163" s="48" t="str">
        <f t="shared" si="2"/>
        <v>13054314000119</v>
      </c>
    </row>
    <row r="164" spans="1:15" x14ac:dyDescent="0.25">
      <c r="A164" t="s">
        <v>1798</v>
      </c>
      <c r="B164" t="s">
        <v>13</v>
      </c>
      <c r="C164" t="s">
        <v>14</v>
      </c>
      <c r="D164" t="s">
        <v>1887</v>
      </c>
      <c r="E164" s="6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  <c r="O164" s="48" t="str">
        <f t="shared" si="2"/>
        <v>19355203000129</v>
      </c>
    </row>
    <row r="165" spans="1:15" x14ac:dyDescent="0.25">
      <c r="A165" t="s">
        <v>1798</v>
      </c>
      <c r="B165" t="s">
        <v>13</v>
      </c>
      <c r="C165" t="s">
        <v>149</v>
      </c>
      <c r="D165" t="s">
        <v>1905</v>
      </c>
      <c r="E165" s="6" t="s">
        <v>852</v>
      </c>
      <c r="F165" t="s">
        <v>853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  <c r="O165" s="48" t="str">
        <f t="shared" si="2"/>
        <v>49325629000109</v>
      </c>
    </row>
    <row r="166" spans="1:15" x14ac:dyDescent="0.25">
      <c r="A166" t="s">
        <v>1798</v>
      </c>
      <c r="B166" t="s">
        <v>13</v>
      </c>
      <c r="C166" t="s">
        <v>14</v>
      </c>
      <c r="D166" t="s">
        <v>1887</v>
      </c>
      <c r="E166" s="6" t="s">
        <v>747</v>
      </c>
      <c r="F166" t="s">
        <v>748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1532</v>
      </c>
      <c r="O166" s="48" t="str">
        <f t="shared" si="2"/>
        <v>14129627000151</v>
      </c>
    </row>
    <row r="167" spans="1:15" x14ac:dyDescent="0.25">
      <c r="A167" t="s">
        <v>1798</v>
      </c>
      <c r="B167" t="s">
        <v>13</v>
      </c>
      <c r="C167" t="s">
        <v>26</v>
      </c>
      <c r="D167" t="s">
        <v>27</v>
      </c>
      <c r="E167" s="6" t="s">
        <v>860</v>
      </c>
      <c r="F167" t="s">
        <v>1828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  <c r="O167" s="48" t="str">
        <f t="shared" si="2"/>
        <v>48306519000129</v>
      </c>
    </row>
    <row r="168" spans="1:15" x14ac:dyDescent="0.25">
      <c r="A168" t="s">
        <v>1798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  <c r="O168" s="48" t="str">
        <f t="shared" si="2"/>
        <v>19092026000135</v>
      </c>
    </row>
    <row r="169" spans="1:15" x14ac:dyDescent="0.25">
      <c r="A169" t="s">
        <v>1798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  <c r="O169" s="48" t="str">
        <f t="shared" si="2"/>
        <v>28230540000180</v>
      </c>
    </row>
    <row r="170" spans="1:15" x14ac:dyDescent="0.25">
      <c r="A170" t="s">
        <v>1798</v>
      </c>
      <c r="B170" t="s">
        <v>13</v>
      </c>
      <c r="C170" t="s">
        <v>14</v>
      </c>
      <c r="D170" t="s">
        <v>1887</v>
      </c>
      <c r="E170" s="6" t="s">
        <v>201</v>
      </c>
      <c r="F170" t="s">
        <v>202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  <c r="O170" s="48" t="str">
        <f t="shared" si="2"/>
        <v>09608590000104</v>
      </c>
    </row>
    <row r="171" spans="1:15" x14ac:dyDescent="0.25">
      <c r="A171" t="s">
        <v>1798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  <c r="O171" s="48" t="str">
        <f t="shared" si="2"/>
        <v>25179959000167</v>
      </c>
    </row>
    <row r="172" spans="1:15" x14ac:dyDescent="0.25">
      <c r="A172" t="s">
        <v>1798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  <c r="O172" s="48" t="str">
        <f t="shared" si="2"/>
        <v>49942203000196</v>
      </c>
    </row>
    <row r="173" spans="1:15" x14ac:dyDescent="0.25">
      <c r="A173" t="s">
        <v>1798</v>
      </c>
      <c r="B173" t="s">
        <v>13</v>
      </c>
      <c r="C173" t="s">
        <v>26</v>
      </c>
      <c r="D173" t="s">
        <v>1906</v>
      </c>
      <c r="E173" s="6" t="s">
        <v>705</v>
      </c>
      <c r="F173" t="s">
        <v>706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  <c r="O173" s="48" t="str">
        <f t="shared" si="2"/>
        <v>08940252000102</v>
      </c>
    </row>
    <row r="174" spans="1:15" x14ac:dyDescent="0.25">
      <c r="A174" t="s">
        <v>1798</v>
      </c>
      <c r="B174" t="s">
        <v>13</v>
      </c>
      <c r="C174" t="s">
        <v>26</v>
      </c>
      <c r="D174" t="s">
        <v>1907</v>
      </c>
      <c r="E174" s="6" t="s">
        <v>756</v>
      </c>
      <c r="F174" t="s">
        <v>757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  <c r="O174" s="48" t="str">
        <f t="shared" si="2"/>
        <v>09722129000188</v>
      </c>
    </row>
    <row r="175" spans="1:15" x14ac:dyDescent="0.25">
      <c r="A175" t="s">
        <v>1798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  <c r="O175" s="48" t="str">
        <f t="shared" si="2"/>
        <v>19837000000179</v>
      </c>
    </row>
    <row r="176" spans="1:15" x14ac:dyDescent="0.25">
      <c r="A176" t="s">
        <v>1798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  <c r="O176" s="48" t="str">
        <f t="shared" si="2"/>
        <v>08280572000183</v>
      </c>
    </row>
    <row r="177" spans="1:15" x14ac:dyDescent="0.25">
      <c r="A177" t="s">
        <v>1798</v>
      </c>
      <c r="B177" t="s">
        <v>13</v>
      </c>
      <c r="C177" t="s">
        <v>118</v>
      </c>
      <c r="D177" t="s">
        <v>1889</v>
      </c>
      <c r="E177" s="6" t="s">
        <v>419</v>
      </c>
      <c r="F177" t="s">
        <v>420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  <c r="O177" s="48" t="str">
        <f t="shared" si="2"/>
        <v>09396304000194</v>
      </c>
    </row>
    <row r="178" spans="1:15" x14ac:dyDescent="0.25">
      <c r="A178" t="s">
        <v>1798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  <c r="O178" s="48" t="str">
        <f t="shared" si="2"/>
        <v>00004330000155</v>
      </c>
    </row>
    <row r="179" spans="1:15" x14ac:dyDescent="0.25">
      <c r="A179" t="s">
        <v>1798</v>
      </c>
      <c r="B179" t="s">
        <v>13</v>
      </c>
      <c r="C179" t="s">
        <v>14</v>
      </c>
      <c r="D179" t="s">
        <v>1887</v>
      </c>
      <c r="E179" s="6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  <c r="O179" s="48" t="str">
        <f t="shared" si="2"/>
        <v>29473266000133</v>
      </c>
    </row>
    <row r="180" spans="1:15" x14ac:dyDescent="0.25">
      <c r="A180" t="s">
        <v>1798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  <c r="O180" s="48" t="str">
        <f t="shared" si="2"/>
        <v>37870050000130</v>
      </c>
    </row>
    <row r="181" spans="1:15" x14ac:dyDescent="0.25">
      <c r="A181" t="s">
        <v>1798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  <c r="O181" s="48" t="str">
        <f t="shared" si="2"/>
        <v>36537080000166</v>
      </c>
    </row>
    <row r="182" spans="1:15" x14ac:dyDescent="0.25">
      <c r="A182" t="s">
        <v>1798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  <c r="O182" s="48" t="str">
        <f t="shared" si="2"/>
        <v>52683964000185</v>
      </c>
    </row>
    <row r="183" spans="1:15" x14ac:dyDescent="0.25">
      <c r="A183" t="s">
        <v>1798</v>
      </c>
      <c r="B183" t="s">
        <v>13</v>
      </c>
      <c r="C183" t="s">
        <v>14</v>
      </c>
      <c r="D183" t="s">
        <v>1887</v>
      </c>
      <c r="E183" s="6" t="s">
        <v>405</v>
      </c>
      <c r="F183" t="s">
        <v>406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  <c r="O183" s="48" t="str">
        <f t="shared" si="2"/>
        <v>04421060000139</v>
      </c>
    </row>
    <row r="184" spans="1:15" x14ac:dyDescent="0.25">
      <c r="A184" t="s">
        <v>1798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  <c r="O184" s="48" t="str">
        <f t="shared" si="2"/>
        <v>27882444000154</v>
      </c>
    </row>
    <row r="185" spans="1:15" x14ac:dyDescent="0.25">
      <c r="A185" t="s">
        <v>1798</v>
      </c>
      <c r="B185" t="s">
        <v>13</v>
      </c>
      <c r="C185" t="s">
        <v>14</v>
      </c>
      <c r="D185" t="s">
        <v>1887</v>
      </c>
      <c r="E185" s="6" t="s">
        <v>624</v>
      </c>
      <c r="F185" t="s">
        <v>625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1528</v>
      </c>
      <c r="O185" s="48" t="str">
        <f t="shared" si="2"/>
        <v>03735469000167</v>
      </c>
    </row>
    <row r="186" spans="1:15" x14ac:dyDescent="0.25">
      <c r="A186" t="s">
        <v>1798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  <c r="O186" s="48" t="str">
        <f t="shared" si="2"/>
        <v>29695037000163</v>
      </c>
    </row>
    <row r="187" spans="1:15" x14ac:dyDescent="0.25">
      <c r="A187" t="s">
        <v>1798</v>
      </c>
      <c r="B187" t="s">
        <v>13</v>
      </c>
      <c r="C187" t="s">
        <v>14</v>
      </c>
      <c r="D187" t="s">
        <v>1887</v>
      </c>
      <c r="E187" s="6" t="s">
        <v>634</v>
      </c>
      <c r="F187" t="s">
        <v>635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  <c r="O187" s="48" t="str">
        <f t="shared" si="2"/>
        <v>35785446000153</v>
      </c>
    </row>
    <row r="188" spans="1:15" x14ac:dyDescent="0.25">
      <c r="A188" t="s">
        <v>1798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  <c r="O188" s="48" t="str">
        <f t="shared" si="2"/>
        <v>37030751000160</v>
      </c>
    </row>
    <row r="189" spans="1:15" x14ac:dyDescent="0.25">
      <c r="A189" t="s">
        <v>1798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  <c r="O189" s="48" t="str">
        <f t="shared" si="2"/>
        <v>11344096000121</v>
      </c>
    </row>
    <row r="190" spans="1:15" x14ac:dyDescent="0.25">
      <c r="A190" t="s">
        <v>1798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1526</v>
      </c>
      <c r="O190" s="48" t="str">
        <f t="shared" si="2"/>
        <v>35883340000192</v>
      </c>
    </row>
    <row r="191" spans="1:15" x14ac:dyDescent="0.25">
      <c r="A191" t="s">
        <v>1798</v>
      </c>
      <c r="B191" t="s">
        <v>13</v>
      </c>
      <c r="C191" t="s">
        <v>14</v>
      </c>
      <c r="D191" t="s">
        <v>194</v>
      </c>
      <c r="E191" s="6" t="s">
        <v>544</v>
      </c>
      <c r="F191" t="s">
        <v>545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  <c r="O191" s="48" t="str">
        <f t="shared" si="2"/>
        <v>17014738000100</v>
      </c>
    </row>
    <row r="192" spans="1:15" x14ac:dyDescent="0.25">
      <c r="A192" t="s">
        <v>1798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1544</v>
      </c>
      <c r="O192" s="48" t="str">
        <f t="shared" si="2"/>
        <v>07260582000194</v>
      </c>
    </row>
    <row r="193" spans="1:15" x14ac:dyDescent="0.25">
      <c r="A193" t="s">
        <v>1798</v>
      </c>
      <c r="B193" t="s">
        <v>13</v>
      </c>
      <c r="C193" t="s">
        <v>14</v>
      </c>
      <c r="D193" t="s">
        <v>1908</v>
      </c>
      <c r="E193" s="6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  <c r="O193" s="48" t="str">
        <f t="shared" si="2"/>
        <v>14080231000167</v>
      </c>
    </row>
    <row r="194" spans="1:15" x14ac:dyDescent="0.25">
      <c r="A194" t="s">
        <v>1798</v>
      </c>
      <c r="B194" t="s">
        <v>13</v>
      </c>
      <c r="C194" t="s">
        <v>14</v>
      </c>
      <c r="D194" t="s">
        <v>1887</v>
      </c>
      <c r="E194" s="6" t="s">
        <v>259</v>
      </c>
      <c r="F194" t="s">
        <v>260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  <c r="O194" s="48" t="str">
        <f t="shared" si="2"/>
        <v>42767257000113</v>
      </c>
    </row>
    <row r="195" spans="1:15" x14ac:dyDescent="0.25">
      <c r="A195" t="s">
        <v>1798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  <c r="O195" s="48" t="str">
        <f t="shared" ref="O195:O258" si="3">TEXT(E195,"00000000000000")</f>
        <v>54865883000121</v>
      </c>
    </row>
    <row r="196" spans="1:15" x14ac:dyDescent="0.25">
      <c r="A196" t="s">
        <v>1798</v>
      </c>
      <c r="B196" t="s">
        <v>13</v>
      </c>
      <c r="C196" t="s">
        <v>14</v>
      </c>
      <c r="D196" t="s">
        <v>1887</v>
      </c>
      <c r="E196" s="6" t="s">
        <v>462</v>
      </c>
      <c r="F196" t="s">
        <v>463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  <c r="O196" s="48" t="str">
        <f t="shared" si="3"/>
        <v>04095256000180</v>
      </c>
    </row>
    <row r="197" spans="1:15" x14ac:dyDescent="0.25">
      <c r="A197" t="s">
        <v>1798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  <c r="O197" s="48" t="str">
        <f t="shared" si="3"/>
        <v>20182750000139</v>
      </c>
    </row>
    <row r="198" spans="1:15" x14ac:dyDescent="0.25">
      <c r="A198" t="s">
        <v>1798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  <c r="O198" s="48" t="str">
        <f t="shared" si="3"/>
        <v>27654153000109</v>
      </c>
    </row>
    <row r="199" spans="1:15" x14ac:dyDescent="0.25">
      <c r="A199" t="s">
        <v>1798</v>
      </c>
      <c r="B199" t="s">
        <v>13</v>
      </c>
      <c r="C199" t="s">
        <v>80</v>
      </c>
      <c r="D199" t="s">
        <v>1895</v>
      </c>
      <c r="E199" s="6" t="s">
        <v>767</v>
      </c>
      <c r="F199" t="s">
        <v>768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  <c r="O199" s="48" t="str">
        <f t="shared" si="3"/>
        <v>42866253000192</v>
      </c>
    </row>
    <row r="200" spans="1:15" x14ac:dyDescent="0.25">
      <c r="A200" t="s">
        <v>1798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  <c r="O200" s="48" t="str">
        <f t="shared" si="3"/>
        <v>27046542000151</v>
      </c>
    </row>
    <row r="201" spans="1:15" x14ac:dyDescent="0.25">
      <c r="A201" t="s">
        <v>1798</v>
      </c>
      <c r="B201" t="s">
        <v>13</v>
      </c>
      <c r="C201" t="s">
        <v>14</v>
      </c>
      <c r="D201" t="s">
        <v>1887</v>
      </c>
      <c r="E201" s="6" t="s">
        <v>421</v>
      </c>
      <c r="F201" t="s">
        <v>422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  <c r="O201" s="48" t="str">
        <f t="shared" si="3"/>
        <v>16732641000170</v>
      </c>
    </row>
    <row r="202" spans="1:15" x14ac:dyDescent="0.25">
      <c r="A202" t="s">
        <v>1798</v>
      </c>
      <c r="B202" t="s">
        <v>13</v>
      </c>
      <c r="C202" t="s">
        <v>229</v>
      </c>
      <c r="D202" t="s">
        <v>1893</v>
      </c>
      <c r="E202" s="6" t="s">
        <v>240</v>
      </c>
      <c r="F202" t="s">
        <v>241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  <c r="O202" s="48" t="str">
        <f t="shared" si="3"/>
        <v>30041813000190</v>
      </c>
    </row>
    <row r="203" spans="1:15" x14ac:dyDescent="0.25">
      <c r="A203" t="s">
        <v>1798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  <c r="O203" s="48" t="str">
        <f t="shared" si="3"/>
        <v>25322756000188</v>
      </c>
    </row>
    <row r="204" spans="1:15" x14ac:dyDescent="0.25">
      <c r="A204" t="s">
        <v>1798</v>
      </c>
      <c r="B204" t="s">
        <v>13</v>
      </c>
      <c r="C204" t="s">
        <v>14</v>
      </c>
      <c r="D204" t="s">
        <v>1887</v>
      </c>
      <c r="E204" s="6" t="s">
        <v>122</v>
      </c>
      <c r="F204" t="s">
        <v>123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1527</v>
      </c>
      <c r="O204" s="48" t="str">
        <f t="shared" si="3"/>
        <v>18729128000156</v>
      </c>
    </row>
    <row r="205" spans="1:15" x14ac:dyDescent="0.25">
      <c r="A205" t="s">
        <v>1798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1535</v>
      </c>
      <c r="O205" s="48" t="str">
        <f t="shared" si="3"/>
        <v>08779218000106</v>
      </c>
    </row>
    <row r="206" spans="1:15" x14ac:dyDescent="0.25">
      <c r="A206" t="s">
        <v>1798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  <c r="O206" s="48" t="str">
        <f t="shared" si="3"/>
        <v>12497817000104</v>
      </c>
    </row>
    <row r="207" spans="1:15" x14ac:dyDescent="0.25">
      <c r="A207" t="s">
        <v>1798</v>
      </c>
      <c r="B207" t="s">
        <v>13</v>
      </c>
      <c r="C207" t="s">
        <v>26</v>
      </c>
      <c r="D207" t="s">
        <v>180</v>
      </c>
      <c r="E207" s="6" t="s">
        <v>262</v>
      </c>
      <c r="F207" t="s">
        <v>263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  <c r="O207" s="48" t="str">
        <f t="shared" si="3"/>
        <v>14555660000143</v>
      </c>
    </row>
    <row r="208" spans="1:15" x14ac:dyDescent="0.25">
      <c r="A208" t="s">
        <v>1798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  <c r="O208" s="48" t="str">
        <f t="shared" si="3"/>
        <v>14628477000120</v>
      </c>
    </row>
    <row r="209" spans="1:15" x14ac:dyDescent="0.25">
      <c r="A209" t="s">
        <v>1798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  <c r="O209" s="48" t="str">
        <f t="shared" si="3"/>
        <v>20424410000177</v>
      </c>
    </row>
    <row r="210" spans="1:15" x14ac:dyDescent="0.25">
      <c r="A210" t="s">
        <v>1798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  <c r="O210" s="48" t="str">
        <f t="shared" si="3"/>
        <v>28410090003638</v>
      </c>
    </row>
    <row r="211" spans="1:15" x14ac:dyDescent="0.25">
      <c r="A211" t="s">
        <v>1798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  <c r="O211" s="48" t="str">
        <f t="shared" si="3"/>
        <v>40899134000100</v>
      </c>
    </row>
    <row r="212" spans="1:15" x14ac:dyDescent="0.25">
      <c r="A212" t="s">
        <v>1798</v>
      </c>
      <c r="B212" t="s">
        <v>13</v>
      </c>
      <c r="C212" t="s">
        <v>118</v>
      </c>
      <c r="D212" t="s">
        <v>1889</v>
      </c>
      <c r="E212" s="6" t="s">
        <v>192</v>
      </c>
      <c r="F212" t="s">
        <v>193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  <c r="O212" s="48" t="str">
        <f t="shared" si="3"/>
        <v>49834862000109</v>
      </c>
    </row>
    <row r="213" spans="1:15" x14ac:dyDescent="0.25">
      <c r="A213" t="s">
        <v>1798</v>
      </c>
      <c r="B213" t="s">
        <v>13</v>
      </c>
      <c r="C213" t="s">
        <v>80</v>
      </c>
      <c r="D213" t="s">
        <v>81</v>
      </c>
      <c r="E213" s="6" t="s">
        <v>692</v>
      </c>
      <c r="F213" t="s">
        <v>1488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  <c r="O213" s="48" t="str">
        <f t="shared" si="3"/>
        <v>10386814000160</v>
      </c>
    </row>
    <row r="214" spans="1:15" x14ac:dyDescent="0.25">
      <c r="A214" t="s">
        <v>1798</v>
      </c>
      <c r="B214" t="s">
        <v>13</v>
      </c>
      <c r="C214" t="s">
        <v>14</v>
      </c>
      <c r="D214" t="s">
        <v>1887</v>
      </c>
      <c r="E214" s="6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  <c r="O214" s="48" t="str">
        <f t="shared" si="3"/>
        <v>27902730000134</v>
      </c>
    </row>
    <row r="215" spans="1:15" x14ac:dyDescent="0.25">
      <c r="A215" t="s">
        <v>1798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  <c r="O215" s="48" t="str">
        <f t="shared" si="3"/>
        <v>17213098000168</v>
      </c>
    </row>
    <row r="216" spans="1:15" x14ac:dyDescent="0.25">
      <c r="A216" t="s">
        <v>1798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  <c r="O216" s="48" t="str">
        <f t="shared" si="3"/>
        <v>18585999000143</v>
      </c>
    </row>
    <row r="217" spans="1:15" x14ac:dyDescent="0.25">
      <c r="A217" t="s">
        <v>1798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1563</v>
      </c>
      <c r="O217" s="48" t="str">
        <f t="shared" si="3"/>
        <v>29036677000161</v>
      </c>
    </row>
    <row r="218" spans="1:15" x14ac:dyDescent="0.25">
      <c r="A218" t="s">
        <v>1798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  <c r="O218" s="48" t="str">
        <f t="shared" si="3"/>
        <v>54823738000188</v>
      </c>
    </row>
    <row r="219" spans="1:15" x14ac:dyDescent="0.25">
      <c r="A219" t="s">
        <v>1798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  <c r="O219" s="48" t="str">
        <f t="shared" si="3"/>
        <v>42455354000170</v>
      </c>
    </row>
    <row r="220" spans="1:15" x14ac:dyDescent="0.25">
      <c r="A220" t="s">
        <v>1798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1529</v>
      </c>
      <c r="O220" s="48" t="str">
        <f t="shared" si="3"/>
        <v>41018891000190</v>
      </c>
    </row>
    <row r="221" spans="1:15" x14ac:dyDescent="0.25">
      <c r="A221" t="s">
        <v>1798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  <c r="O221" s="48" t="str">
        <f t="shared" si="3"/>
        <v>05349958000106</v>
      </c>
    </row>
    <row r="222" spans="1:15" x14ac:dyDescent="0.25">
      <c r="A222" t="s">
        <v>1798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1530</v>
      </c>
      <c r="O222" s="48" t="str">
        <f t="shared" si="3"/>
        <v>08933451000193</v>
      </c>
    </row>
    <row r="223" spans="1:15" x14ac:dyDescent="0.25">
      <c r="A223" t="s">
        <v>1798</v>
      </c>
      <c r="B223" t="s">
        <v>13</v>
      </c>
      <c r="C223" t="s">
        <v>26</v>
      </c>
      <c r="D223" t="s">
        <v>27</v>
      </c>
      <c r="E223" s="6" t="s">
        <v>1484</v>
      </c>
      <c r="F223" t="s">
        <v>540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  <c r="O223" s="48" t="str">
        <f t="shared" si="3"/>
        <v>57601826000123</v>
      </c>
    </row>
    <row r="224" spans="1:15" x14ac:dyDescent="0.25">
      <c r="A224" t="s">
        <v>1798</v>
      </c>
      <c r="B224" t="s">
        <v>13</v>
      </c>
      <c r="C224" t="s">
        <v>210</v>
      </c>
      <c r="D224" t="s">
        <v>1381</v>
      </c>
      <c r="E224" s="6" t="s">
        <v>1382</v>
      </c>
      <c r="F224" t="s">
        <v>1391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  <c r="O224" s="48" t="str">
        <f t="shared" si="3"/>
        <v>56202398000101</v>
      </c>
    </row>
    <row r="225" spans="1:15" x14ac:dyDescent="0.25">
      <c r="A225" t="s">
        <v>1798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1520</v>
      </c>
      <c r="O225" s="48" t="str">
        <f t="shared" si="3"/>
        <v>10574502000180</v>
      </c>
    </row>
    <row r="226" spans="1:15" x14ac:dyDescent="0.25">
      <c r="A226" t="s">
        <v>1798</v>
      </c>
      <c r="B226" t="s">
        <v>13</v>
      </c>
      <c r="C226" t="s">
        <v>45</v>
      </c>
      <c r="D226" t="s">
        <v>1909</v>
      </c>
      <c r="E226" s="6" t="s">
        <v>686</v>
      </c>
      <c r="F226" t="s">
        <v>687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  <c r="O226" s="48" t="str">
        <f t="shared" si="3"/>
        <v>31507335000124</v>
      </c>
    </row>
    <row r="227" spans="1:15" x14ac:dyDescent="0.25">
      <c r="A227" t="s">
        <v>1798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1537</v>
      </c>
      <c r="O227" s="48" t="str">
        <f t="shared" si="3"/>
        <v>20040447000100</v>
      </c>
    </row>
    <row r="228" spans="1:15" x14ac:dyDescent="0.25">
      <c r="A228" t="s">
        <v>1798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  <c r="O228" s="48" t="str">
        <f t="shared" si="3"/>
        <v>31010714000619</v>
      </c>
    </row>
    <row r="229" spans="1:15" x14ac:dyDescent="0.25">
      <c r="A229" t="s">
        <v>1798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  <c r="O229" s="48" t="str">
        <f t="shared" si="3"/>
        <v>33967493000192</v>
      </c>
    </row>
    <row r="230" spans="1:15" x14ac:dyDescent="0.25">
      <c r="A230" t="s">
        <v>1798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  <c r="O230" s="48" t="str">
        <f t="shared" si="3"/>
        <v>22014791000141</v>
      </c>
    </row>
    <row r="231" spans="1:15" x14ac:dyDescent="0.25">
      <c r="A231" t="s">
        <v>1798</v>
      </c>
      <c r="B231" t="s">
        <v>13</v>
      </c>
      <c r="C231" t="s">
        <v>14</v>
      </c>
      <c r="D231" t="s">
        <v>1887</v>
      </c>
      <c r="E231" s="6" t="s">
        <v>493</v>
      </c>
      <c r="F231" t="s">
        <v>494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  <c r="O231" s="48" t="str">
        <f t="shared" si="3"/>
        <v>00154642000145</v>
      </c>
    </row>
    <row r="232" spans="1:15" x14ac:dyDescent="0.25">
      <c r="A232" t="s">
        <v>1798</v>
      </c>
      <c r="B232" t="s">
        <v>13</v>
      </c>
      <c r="C232" t="s">
        <v>45</v>
      </c>
      <c r="D232" t="s">
        <v>1910</v>
      </c>
      <c r="E232" s="6" t="s">
        <v>265</v>
      </c>
      <c r="F232" t="s">
        <v>266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  <c r="O232" s="48" t="str">
        <f t="shared" si="3"/>
        <v>17749641000146</v>
      </c>
    </row>
    <row r="233" spans="1:15" x14ac:dyDescent="0.25">
      <c r="A233" t="s">
        <v>1798</v>
      </c>
      <c r="B233" t="s">
        <v>13</v>
      </c>
      <c r="C233" t="s">
        <v>14</v>
      </c>
      <c r="D233" t="s">
        <v>1887</v>
      </c>
      <c r="E233" s="6" t="s">
        <v>745</v>
      </c>
      <c r="F233" t="s">
        <v>746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  <c r="O233" s="48" t="str">
        <f t="shared" si="3"/>
        <v>20966273000100</v>
      </c>
    </row>
    <row r="234" spans="1:15" x14ac:dyDescent="0.25">
      <c r="A234" t="s">
        <v>1798</v>
      </c>
      <c r="B234" t="s">
        <v>13</v>
      </c>
      <c r="C234" t="s">
        <v>14</v>
      </c>
      <c r="D234" t="s">
        <v>1887</v>
      </c>
      <c r="E234" s="6" t="s">
        <v>385</v>
      </c>
      <c r="F234" t="s">
        <v>386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  <c r="O234" s="48" t="str">
        <f t="shared" si="3"/>
        <v>48900209000138</v>
      </c>
    </row>
    <row r="235" spans="1:15" x14ac:dyDescent="0.25">
      <c r="A235" t="s">
        <v>1798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  <c r="O235" s="48" t="str">
        <f t="shared" si="3"/>
        <v>50736088000182</v>
      </c>
    </row>
    <row r="236" spans="1:15" x14ac:dyDescent="0.25">
      <c r="A236" t="s">
        <v>1798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  <c r="O236" s="48" t="str">
        <f t="shared" si="3"/>
        <v>12375906000170</v>
      </c>
    </row>
    <row r="237" spans="1:15" x14ac:dyDescent="0.25">
      <c r="A237" t="s">
        <v>1798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  <c r="O237" s="48" t="str">
        <f t="shared" si="3"/>
        <v>29154263000137</v>
      </c>
    </row>
    <row r="238" spans="1:15" x14ac:dyDescent="0.25">
      <c r="A238" t="s">
        <v>1798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  <c r="O238" s="48" t="str">
        <f t="shared" si="3"/>
        <v>83586149000121</v>
      </c>
    </row>
    <row r="239" spans="1:15" x14ac:dyDescent="0.25">
      <c r="A239" t="s">
        <v>1798</v>
      </c>
      <c r="B239" t="s">
        <v>13</v>
      </c>
      <c r="C239" t="s">
        <v>14</v>
      </c>
      <c r="D239" t="s">
        <v>1887</v>
      </c>
      <c r="E239" s="6" t="s">
        <v>355</v>
      </c>
      <c r="F239" t="s">
        <v>356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  <c r="O239" s="48" t="str">
        <f t="shared" si="3"/>
        <v>10953709000165</v>
      </c>
    </row>
    <row r="240" spans="1:15" x14ac:dyDescent="0.25">
      <c r="A240" t="s">
        <v>1798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  <c r="O240" s="48" t="str">
        <f t="shared" si="3"/>
        <v>15759067000181</v>
      </c>
    </row>
    <row r="241" spans="1:15" x14ac:dyDescent="0.25">
      <c r="A241" t="s">
        <v>1798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  <c r="O241" s="48" t="str">
        <f t="shared" si="3"/>
        <v>17731838000158</v>
      </c>
    </row>
    <row r="242" spans="1:15" x14ac:dyDescent="0.25">
      <c r="A242" t="s">
        <v>1798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  <c r="O242" s="48" t="str">
        <f t="shared" si="3"/>
        <v>33302806000193</v>
      </c>
    </row>
    <row r="243" spans="1:15" x14ac:dyDescent="0.25">
      <c r="A243" t="s">
        <v>1798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  <c r="O243" s="48" t="str">
        <f t="shared" si="3"/>
        <v>10508070000109</v>
      </c>
    </row>
    <row r="244" spans="1:15" x14ac:dyDescent="0.25">
      <c r="A244" t="s">
        <v>1798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  <c r="O244" s="48" t="str">
        <f t="shared" si="3"/>
        <v>13647401000180</v>
      </c>
    </row>
    <row r="245" spans="1:15" x14ac:dyDescent="0.25">
      <c r="A245" t="s">
        <v>1798</v>
      </c>
      <c r="B245" t="s">
        <v>13</v>
      </c>
      <c r="C245" t="s">
        <v>14</v>
      </c>
      <c r="D245" t="s">
        <v>1887</v>
      </c>
      <c r="E245" s="6" t="s">
        <v>828</v>
      </c>
      <c r="F245" t="s">
        <v>829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1562</v>
      </c>
      <c r="O245" s="48" t="str">
        <f t="shared" si="3"/>
        <v>43324901000141</v>
      </c>
    </row>
    <row r="246" spans="1:15" x14ac:dyDescent="0.25">
      <c r="A246" t="s">
        <v>1798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  <c r="O246" s="48" t="str">
        <f t="shared" si="3"/>
        <v>49909357000186</v>
      </c>
    </row>
    <row r="247" spans="1:15" x14ac:dyDescent="0.25">
      <c r="A247" t="s">
        <v>1798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  <c r="O247" s="48" t="str">
        <f t="shared" si="3"/>
        <v>25463138000158</v>
      </c>
    </row>
    <row r="248" spans="1:15" x14ac:dyDescent="0.25">
      <c r="A248" t="s">
        <v>1798</v>
      </c>
      <c r="B248" t="s">
        <v>13</v>
      </c>
      <c r="C248" t="s">
        <v>118</v>
      </c>
      <c r="D248" t="s">
        <v>1911</v>
      </c>
      <c r="E248" s="6" t="s">
        <v>268</v>
      </c>
      <c r="F248" t="s">
        <v>269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  <c r="O248" s="48" t="str">
        <f t="shared" si="3"/>
        <v>46671247000130</v>
      </c>
    </row>
    <row r="249" spans="1:15" x14ac:dyDescent="0.25">
      <c r="A249" t="s">
        <v>1798</v>
      </c>
      <c r="B249" t="s">
        <v>13</v>
      </c>
      <c r="C249" t="s">
        <v>118</v>
      </c>
      <c r="D249" t="s">
        <v>119</v>
      </c>
      <c r="E249" s="6" t="s">
        <v>480</v>
      </c>
      <c r="F249" t="s">
        <v>481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  <c r="O249" s="48" t="str">
        <f t="shared" si="3"/>
        <v>43345046000155</v>
      </c>
    </row>
    <row r="250" spans="1:15" x14ac:dyDescent="0.25">
      <c r="A250" t="s">
        <v>1798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  <c r="O250" s="48" t="str">
        <f t="shared" si="3"/>
        <v>18194441000137</v>
      </c>
    </row>
    <row r="251" spans="1:15" x14ac:dyDescent="0.25">
      <c r="A251" t="s">
        <v>1798</v>
      </c>
      <c r="B251" t="s">
        <v>13</v>
      </c>
      <c r="C251" t="s">
        <v>14</v>
      </c>
      <c r="D251" t="s">
        <v>1887</v>
      </c>
      <c r="E251" s="6" t="s">
        <v>165</v>
      </c>
      <c r="F251" t="s">
        <v>166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1548</v>
      </c>
      <c r="O251" s="48" t="str">
        <f t="shared" si="3"/>
        <v>20248926000108</v>
      </c>
    </row>
    <row r="252" spans="1:15" x14ac:dyDescent="0.25">
      <c r="A252" t="s">
        <v>1798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  <c r="O252" s="48" t="str">
        <f t="shared" si="3"/>
        <v>28410090001260</v>
      </c>
    </row>
    <row r="253" spans="1:15" x14ac:dyDescent="0.25">
      <c r="A253" t="s">
        <v>1798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  <c r="O253" s="48" t="str">
        <f t="shared" si="3"/>
        <v>48877236000137</v>
      </c>
    </row>
    <row r="254" spans="1:15" x14ac:dyDescent="0.25">
      <c r="A254" t="s">
        <v>1798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  <c r="O254" s="48" t="str">
        <f t="shared" si="3"/>
        <v>45260435000294</v>
      </c>
    </row>
    <row r="255" spans="1:15" x14ac:dyDescent="0.25">
      <c r="A255" t="s">
        <v>1798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  <c r="O255" s="48" t="str">
        <f t="shared" si="3"/>
        <v>24100291000158</v>
      </c>
    </row>
    <row r="256" spans="1:15" x14ac:dyDescent="0.25">
      <c r="A256" t="s">
        <v>1798</v>
      </c>
      <c r="B256" t="s">
        <v>13</v>
      </c>
      <c r="C256" t="s">
        <v>26</v>
      </c>
      <c r="D256" t="s">
        <v>1906</v>
      </c>
      <c r="E256" s="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  <c r="O256" s="48" t="str">
        <f t="shared" si="3"/>
        <v>10300304000128</v>
      </c>
    </row>
    <row r="257" spans="1:15" x14ac:dyDescent="0.25">
      <c r="A257" t="s">
        <v>1798</v>
      </c>
      <c r="B257" t="s">
        <v>13</v>
      </c>
      <c r="C257" t="s">
        <v>26</v>
      </c>
      <c r="D257" t="s">
        <v>1906</v>
      </c>
      <c r="E257" s="6" t="s">
        <v>758</v>
      </c>
      <c r="F257" t="s">
        <v>759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  <c r="O257" s="48" t="str">
        <f t="shared" si="3"/>
        <v>51799907000101</v>
      </c>
    </row>
    <row r="258" spans="1:15" x14ac:dyDescent="0.25">
      <c r="A258" t="s">
        <v>1798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  <c r="O258" s="48" t="str">
        <f t="shared" si="3"/>
        <v>08005060000109</v>
      </c>
    </row>
    <row r="259" spans="1:15" x14ac:dyDescent="0.25">
      <c r="A259" t="s">
        <v>1798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  <c r="O259" s="48" t="str">
        <f t="shared" ref="O259:O322" si="4">TEXT(E259,"00000000000000")</f>
        <v>21801714000179</v>
      </c>
    </row>
    <row r="260" spans="1:15" x14ac:dyDescent="0.25">
      <c r="A260" t="s">
        <v>1798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  <c r="O260" s="48" t="str">
        <f t="shared" si="4"/>
        <v>25189243000140</v>
      </c>
    </row>
    <row r="261" spans="1:15" x14ac:dyDescent="0.25">
      <c r="A261" t="s">
        <v>1798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  <c r="O261" s="48" t="str">
        <f t="shared" si="4"/>
        <v>08357350000111</v>
      </c>
    </row>
    <row r="262" spans="1:15" x14ac:dyDescent="0.25">
      <c r="A262" t="s">
        <v>1798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1536</v>
      </c>
      <c r="O262" s="48" t="str">
        <f t="shared" si="4"/>
        <v>16915296000100</v>
      </c>
    </row>
    <row r="263" spans="1:15" x14ac:dyDescent="0.25">
      <c r="A263" t="s">
        <v>1798</v>
      </c>
      <c r="B263" t="s">
        <v>13</v>
      </c>
      <c r="C263" t="s">
        <v>14</v>
      </c>
      <c r="D263" t="s">
        <v>1887</v>
      </c>
      <c r="E263" s="6" t="s">
        <v>365</v>
      </c>
      <c r="F263" t="s">
        <v>366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  <c r="O263" s="48" t="str">
        <f t="shared" si="4"/>
        <v>03236111000190</v>
      </c>
    </row>
    <row r="264" spans="1:15" x14ac:dyDescent="0.25">
      <c r="A264" t="s">
        <v>1798</v>
      </c>
      <c r="B264" t="s">
        <v>13</v>
      </c>
      <c r="C264" t="s">
        <v>118</v>
      </c>
      <c r="D264" t="s">
        <v>119</v>
      </c>
      <c r="E264" s="6" t="s">
        <v>803</v>
      </c>
      <c r="F264" t="s">
        <v>804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  <c r="O264" s="48" t="str">
        <f t="shared" si="4"/>
        <v>42992101000136</v>
      </c>
    </row>
    <row r="265" spans="1:15" x14ac:dyDescent="0.25">
      <c r="A265" t="s">
        <v>1798</v>
      </c>
      <c r="B265" t="s">
        <v>13</v>
      </c>
      <c r="C265" t="s">
        <v>45</v>
      </c>
      <c r="D265" t="s">
        <v>1912</v>
      </c>
      <c r="E265" s="6" t="s">
        <v>772</v>
      </c>
      <c r="F265" t="s">
        <v>773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  <c r="O265" s="48" t="str">
        <f t="shared" si="4"/>
        <v>19041058000101</v>
      </c>
    </row>
    <row r="266" spans="1:15" x14ac:dyDescent="0.25">
      <c r="A266" t="s">
        <v>1798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  <c r="O266" s="48" t="str">
        <f t="shared" si="4"/>
        <v>33707954000198</v>
      </c>
    </row>
    <row r="267" spans="1:15" x14ac:dyDescent="0.25">
      <c r="A267" t="s">
        <v>1798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  <c r="O267" s="48" t="str">
        <f t="shared" si="4"/>
        <v>28410090002070</v>
      </c>
    </row>
    <row r="268" spans="1:15" x14ac:dyDescent="0.25">
      <c r="A268" t="s">
        <v>1798</v>
      </c>
      <c r="B268" t="s">
        <v>13</v>
      </c>
      <c r="C268" t="s">
        <v>14</v>
      </c>
      <c r="D268" t="s">
        <v>1887</v>
      </c>
      <c r="E268" s="6" t="s">
        <v>774</v>
      </c>
      <c r="F268" t="s">
        <v>775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1542</v>
      </c>
      <c r="O268" s="48" t="str">
        <f t="shared" si="4"/>
        <v>05821966000103</v>
      </c>
    </row>
    <row r="269" spans="1:15" x14ac:dyDescent="0.25">
      <c r="A269" t="s">
        <v>1798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  <c r="O269" s="48" t="str">
        <f t="shared" si="4"/>
        <v>34156425000106</v>
      </c>
    </row>
    <row r="270" spans="1:15" x14ac:dyDescent="0.25">
      <c r="A270" t="s">
        <v>1798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  <c r="O270" s="48" t="str">
        <f t="shared" si="4"/>
        <v>29956624000169</v>
      </c>
    </row>
    <row r="271" spans="1:15" x14ac:dyDescent="0.25">
      <c r="A271" t="s">
        <v>1798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  <c r="O271" s="48" t="str">
        <f t="shared" si="4"/>
        <v>10290034000111</v>
      </c>
    </row>
    <row r="272" spans="1:15" x14ac:dyDescent="0.25">
      <c r="A272" t="s">
        <v>1798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  <c r="O272" s="48" t="str">
        <f t="shared" si="4"/>
        <v>11241042000130</v>
      </c>
    </row>
    <row r="273" spans="1:15" x14ac:dyDescent="0.25">
      <c r="A273" t="s">
        <v>1798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  <c r="O273" s="48" t="str">
        <f t="shared" si="4"/>
        <v>52010166000192</v>
      </c>
    </row>
    <row r="274" spans="1:15" x14ac:dyDescent="0.25">
      <c r="A274" t="s">
        <v>1798</v>
      </c>
      <c r="B274" t="s">
        <v>13</v>
      </c>
      <c r="C274" t="s">
        <v>14</v>
      </c>
      <c r="D274" t="s">
        <v>1887</v>
      </c>
      <c r="E274" s="6" t="s">
        <v>147</v>
      </c>
      <c r="F274" t="s">
        <v>148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1528</v>
      </c>
      <c r="O274" s="48" t="str">
        <f t="shared" si="4"/>
        <v>15831176000162</v>
      </c>
    </row>
    <row r="275" spans="1:15" x14ac:dyDescent="0.25">
      <c r="A275" t="s">
        <v>1798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  <c r="O275" s="48" t="str">
        <f t="shared" si="4"/>
        <v>30216737000107</v>
      </c>
    </row>
    <row r="276" spans="1:15" x14ac:dyDescent="0.25">
      <c r="A276" t="s">
        <v>1798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  <c r="O276" s="48" t="str">
        <f t="shared" si="4"/>
        <v>10533528000180</v>
      </c>
    </row>
    <row r="277" spans="1:15" x14ac:dyDescent="0.25">
      <c r="A277" t="s">
        <v>1798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  <c r="O277" s="48" t="str">
        <f t="shared" si="4"/>
        <v>09035955000159</v>
      </c>
    </row>
    <row r="278" spans="1:15" x14ac:dyDescent="0.25">
      <c r="A278" t="s">
        <v>1798</v>
      </c>
      <c r="B278" t="s">
        <v>13</v>
      </c>
      <c r="C278" t="s">
        <v>22</v>
      </c>
      <c r="D278" t="s">
        <v>1898</v>
      </c>
      <c r="E278" s="6" t="s">
        <v>867</v>
      </c>
      <c r="F278" t="s">
        <v>868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  <c r="O278" s="48" t="str">
        <f t="shared" si="4"/>
        <v>28410090000299</v>
      </c>
    </row>
    <row r="279" spans="1:15" x14ac:dyDescent="0.25">
      <c r="A279" t="s">
        <v>1798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1523</v>
      </c>
      <c r="O279" s="48" t="str">
        <f t="shared" si="4"/>
        <v>13917403000141</v>
      </c>
    </row>
    <row r="280" spans="1:15" x14ac:dyDescent="0.25">
      <c r="A280" t="s">
        <v>1798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  <c r="O280" s="48" t="str">
        <f t="shared" si="4"/>
        <v>08306605000117</v>
      </c>
    </row>
    <row r="281" spans="1:15" x14ac:dyDescent="0.25">
      <c r="A281" t="s">
        <v>1798</v>
      </c>
      <c r="B281" t="s">
        <v>13</v>
      </c>
      <c r="C281" t="s">
        <v>26</v>
      </c>
      <c r="D281" t="s">
        <v>1892</v>
      </c>
      <c r="E281" s="6" t="s">
        <v>673</v>
      </c>
      <c r="F281" t="s">
        <v>674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  <c r="O281" s="48" t="str">
        <f t="shared" si="4"/>
        <v>08173564000138</v>
      </c>
    </row>
    <row r="282" spans="1:15" x14ac:dyDescent="0.25">
      <c r="A282" t="s">
        <v>1798</v>
      </c>
      <c r="B282" t="s">
        <v>13</v>
      </c>
      <c r="C282" t="s">
        <v>229</v>
      </c>
      <c r="D282" t="s">
        <v>1913</v>
      </c>
      <c r="E282" s="6" t="s">
        <v>858</v>
      </c>
      <c r="F282" t="s">
        <v>859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  <c r="O282" s="48" t="str">
        <f t="shared" si="4"/>
        <v>11785727000148</v>
      </c>
    </row>
    <row r="283" spans="1:15" x14ac:dyDescent="0.25">
      <c r="A283" t="s">
        <v>1798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1547</v>
      </c>
      <c r="O283" s="48" t="str">
        <f t="shared" si="4"/>
        <v>08496993000146</v>
      </c>
    </row>
    <row r="284" spans="1:15" x14ac:dyDescent="0.25">
      <c r="A284" t="s">
        <v>1798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  <c r="O284" s="48" t="str">
        <f t="shared" si="4"/>
        <v>54769959000115</v>
      </c>
    </row>
    <row r="285" spans="1:15" x14ac:dyDescent="0.25">
      <c r="A285" t="s">
        <v>1798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  <c r="O285" s="48" t="str">
        <f t="shared" si="4"/>
        <v>53158653000160</v>
      </c>
    </row>
    <row r="286" spans="1:15" x14ac:dyDescent="0.25">
      <c r="A286" t="s">
        <v>1798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  <c r="O286" s="48" t="str">
        <f t="shared" si="4"/>
        <v>34389883000195</v>
      </c>
    </row>
    <row r="287" spans="1:15" x14ac:dyDescent="0.25">
      <c r="A287" t="s">
        <v>1798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1564</v>
      </c>
      <c r="O287" s="48" t="str">
        <f t="shared" si="4"/>
        <v>13338594000197</v>
      </c>
    </row>
    <row r="288" spans="1:15" x14ac:dyDescent="0.25">
      <c r="A288" t="s">
        <v>1798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  <c r="O288" s="48" t="str">
        <f t="shared" si="4"/>
        <v>48100080000183</v>
      </c>
    </row>
    <row r="289" spans="1:15" x14ac:dyDescent="0.25">
      <c r="A289" t="s">
        <v>1798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  <c r="O289" s="48" t="str">
        <f t="shared" si="4"/>
        <v>26123433000128</v>
      </c>
    </row>
    <row r="290" spans="1:15" x14ac:dyDescent="0.25">
      <c r="A290" t="s">
        <v>1798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  <c r="O290" s="48" t="str">
        <f t="shared" si="4"/>
        <v>21614915000167</v>
      </c>
    </row>
    <row r="291" spans="1:15" x14ac:dyDescent="0.25">
      <c r="A291" t="s">
        <v>1798</v>
      </c>
      <c r="B291" t="s">
        <v>13</v>
      </c>
      <c r="C291" t="s">
        <v>210</v>
      </c>
      <c r="D291" t="s">
        <v>837</v>
      </c>
      <c r="E291" s="6" t="s">
        <v>1387</v>
      </c>
      <c r="F291" t="s">
        <v>1394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  <c r="O291" s="48" t="str">
        <f t="shared" si="4"/>
        <v>55439655000152</v>
      </c>
    </row>
    <row r="292" spans="1:15" x14ac:dyDescent="0.25">
      <c r="A292" t="s">
        <v>1798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  <c r="O292" s="48" t="str">
        <f t="shared" si="4"/>
        <v>24548025000192</v>
      </c>
    </row>
    <row r="293" spans="1:15" x14ac:dyDescent="0.25">
      <c r="A293" t="s">
        <v>1798</v>
      </c>
      <c r="B293" t="s">
        <v>13</v>
      </c>
      <c r="C293" t="s">
        <v>80</v>
      </c>
      <c r="D293" t="s">
        <v>1895</v>
      </c>
      <c r="E293" s="6" t="s">
        <v>455</v>
      </c>
      <c r="F293" t="s">
        <v>456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  <c r="O293" s="48" t="str">
        <f t="shared" si="4"/>
        <v>42689548000130</v>
      </c>
    </row>
    <row r="294" spans="1:15" x14ac:dyDescent="0.25">
      <c r="A294" t="s">
        <v>1798</v>
      </c>
      <c r="B294" t="s">
        <v>13</v>
      </c>
      <c r="C294" t="s">
        <v>26</v>
      </c>
      <c r="D294" t="s">
        <v>1056</v>
      </c>
      <c r="E294" s="6" t="s">
        <v>243</v>
      </c>
      <c r="F294" t="s">
        <v>244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  <c r="O294" s="48" t="str">
        <f t="shared" si="4"/>
        <v>46054230000134</v>
      </c>
    </row>
    <row r="295" spans="1:15" x14ac:dyDescent="0.25">
      <c r="A295" t="s">
        <v>1798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  <c r="O295" s="48" t="str">
        <f t="shared" si="4"/>
        <v>12722866000195</v>
      </c>
    </row>
    <row r="296" spans="1:15" x14ac:dyDescent="0.25">
      <c r="A296" t="s">
        <v>1798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  <c r="O296" s="48" t="str">
        <f t="shared" si="4"/>
        <v>07618678000181</v>
      </c>
    </row>
    <row r="297" spans="1:15" x14ac:dyDescent="0.25">
      <c r="A297" t="s">
        <v>1798</v>
      </c>
      <c r="B297" t="s">
        <v>13</v>
      </c>
      <c r="C297" t="s">
        <v>210</v>
      </c>
      <c r="D297" t="s">
        <v>1379</v>
      </c>
      <c r="E297" s="6" t="s">
        <v>1380</v>
      </c>
      <c r="F297" t="s">
        <v>1390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1551</v>
      </c>
      <c r="O297" s="48" t="str">
        <f t="shared" si="4"/>
        <v>55962993000174</v>
      </c>
    </row>
    <row r="298" spans="1:15" x14ac:dyDescent="0.25">
      <c r="A298" t="s">
        <v>1798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  <c r="O298" s="48" t="str">
        <f t="shared" si="4"/>
        <v>24731177000126</v>
      </c>
    </row>
    <row r="299" spans="1:15" x14ac:dyDescent="0.25">
      <c r="A299" t="s">
        <v>1798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1560</v>
      </c>
      <c r="O299" s="48" t="str">
        <f t="shared" si="4"/>
        <v>08347074000100</v>
      </c>
    </row>
    <row r="300" spans="1:15" x14ac:dyDescent="0.25">
      <c r="A300" t="s">
        <v>1798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  <c r="O300" s="48" t="str">
        <f t="shared" si="4"/>
        <v>51411300000102</v>
      </c>
    </row>
    <row r="301" spans="1:15" x14ac:dyDescent="0.25">
      <c r="A301" t="s">
        <v>1798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  <c r="O301" s="48" t="str">
        <f t="shared" si="4"/>
        <v>11315638000138</v>
      </c>
    </row>
    <row r="302" spans="1:15" x14ac:dyDescent="0.25">
      <c r="A302" t="s">
        <v>1798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  <c r="O302" s="48" t="str">
        <f t="shared" si="4"/>
        <v>27000783000160</v>
      </c>
    </row>
    <row r="303" spans="1:15" x14ac:dyDescent="0.25">
      <c r="A303" t="s">
        <v>1798</v>
      </c>
      <c r="B303" t="s">
        <v>13</v>
      </c>
      <c r="C303" t="s">
        <v>176</v>
      </c>
      <c r="D303" t="s">
        <v>1914</v>
      </c>
      <c r="E303" s="6" t="s">
        <v>460</v>
      </c>
      <c r="F303" t="s">
        <v>461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  <c r="O303" s="48" t="str">
        <f t="shared" si="4"/>
        <v>37201859000179</v>
      </c>
    </row>
    <row r="304" spans="1:15" x14ac:dyDescent="0.25">
      <c r="A304" t="s">
        <v>1798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  <c r="O304" s="48" t="str">
        <f t="shared" si="4"/>
        <v>46875230000103</v>
      </c>
    </row>
    <row r="305" spans="1:15" x14ac:dyDescent="0.25">
      <c r="A305" t="s">
        <v>1798</v>
      </c>
      <c r="B305" t="s">
        <v>13</v>
      </c>
      <c r="C305" t="s">
        <v>14</v>
      </c>
      <c r="D305" t="s">
        <v>1908</v>
      </c>
      <c r="E305" s="6" t="s">
        <v>525</v>
      </c>
      <c r="F305" t="s">
        <v>526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  <c r="O305" s="48" t="str">
        <f t="shared" si="4"/>
        <v>47330528000192</v>
      </c>
    </row>
    <row r="306" spans="1:15" x14ac:dyDescent="0.25">
      <c r="A306" t="s">
        <v>1798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  <c r="O306" s="48" t="str">
        <f t="shared" si="4"/>
        <v>46363361000101</v>
      </c>
    </row>
    <row r="307" spans="1:15" x14ac:dyDescent="0.25">
      <c r="A307" t="s">
        <v>1798</v>
      </c>
      <c r="B307" t="s">
        <v>13</v>
      </c>
      <c r="C307" t="s">
        <v>14</v>
      </c>
      <c r="D307" t="s">
        <v>1915</v>
      </c>
      <c r="E307" s="6" t="s">
        <v>754</v>
      </c>
      <c r="F307" t="s">
        <v>755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  <c r="O307" s="48" t="str">
        <f t="shared" si="4"/>
        <v>04489270000169</v>
      </c>
    </row>
    <row r="308" spans="1:15" x14ac:dyDescent="0.25">
      <c r="A308" t="s">
        <v>1798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  <c r="O308" s="48" t="str">
        <f t="shared" si="4"/>
        <v>08311908000128</v>
      </c>
    </row>
    <row r="309" spans="1:15" x14ac:dyDescent="0.25">
      <c r="A309" t="s">
        <v>1798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1553</v>
      </c>
      <c r="O309" s="48" t="str">
        <f t="shared" si="4"/>
        <v>02016868000105</v>
      </c>
    </row>
    <row r="310" spans="1:15" x14ac:dyDescent="0.25">
      <c r="A310" t="s">
        <v>1798</v>
      </c>
      <c r="B310" t="s">
        <v>13</v>
      </c>
      <c r="C310" t="s">
        <v>566</v>
      </c>
      <c r="D310" t="s">
        <v>1916</v>
      </c>
      <c r="E310" s="6" t="s">
        <v>568</v>
      </c>
      <c r="F310" t="s">
        <v>569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  <c r="O310" s="48" t="str">
        <f t="shared" si="4"/>
        <v>86894953004153</v>
      </c>
    </row>
    <row r="311" spans="1:15" x14ac:dyDescent="0.25">
      <c r="A311" t="s">
        <v>1798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  <c r="O311" s="48" t="str">
        <f t="shared" si="4"/>
        <v>12616372000126</v>
      </c>
    </row>
    <row r="312" spans="1:15" x14ac:dyDescent="0.25">
      <c r="A312" t="s">
        <v>1798</v>
      </c>
      <c r="B312" t="s">
        <v>13</v>
      </c>
      <c r="C312" t="s">
        <v>14</v>
      </c>
      <c r="D312" t="s">
        <v>1917</v>
      </c>
      <c r="E312" s="6" t="s">
        <v>713</v>
      </c>
      <c r="F312" t="s">
        <v>714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  <c r="O312" s="48" t="str">
        <f t="shared" si="4"/>
        <v>04675306000107</v>
      </c>
    </row>
    <row r="313" spans="1:15" x14ac:dyDescent="0.25">
      <c r="A313" t="s">
        <v>1798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  <c r="O313" s="48" t="str">
        <f t="shared" si="4"/>
        <v>51497705000105</v>
      </c>
    </row>
    <row r="314" spans="1:15" x14ac:dyDescent="0.25">
      <c r="A314" t="s">
        <v>1798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  <c r="O314" s="48" t="str">
        <f t="shared" si="4"/>
        <v>12516052000102</v>
      </c>
    </row>
    <row r="315" spans="1:15" x14ac:dyDescent="0.25">
      <c r="A315" t="s">
        <v>1798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  <c r="O315" s="48" t="str">
        <f t="shared" si="4"/>
        <v>04888387000115</v>
      </c>
    </row>
    <row r="316" spans="1:15" x14ac:dyDescent="0.25">
      <c r="A316" t="s">
        <v>1798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  <c r="O316" s="48" t="str">
        <f t="shared" si="4"/>
        <v>49995912000130</v>
      </c>
    </row>
    <row r="317" spans="1:15" x14ac:dyDescent="0.25">
      <c r="A317" t="s">
        <v>1798</v>
      </c>
      <c r="B317" t="s">
        <v>13</v>
      </c>
      <c r="C317" t="s">
        <v>14</v>
      </c>
      <c r="D317" t="s">
        <v>1887</v>
      </c>
      <c r="E317" s="6" t="s">
        <v>551</v>
      </c>
      <c r="F317" t="s">
        <v>552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  <c r="O317" s="48" t="str">
        <f t="shared" si="4"/>
        <v>35381810000110</v>
      </c>
    </row>
    <row r="318" spans="1:15" x14ac:dyDescent="0.25">
      <c r="A318" t="s">
        <v>1798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  <c r="O318" s="48" t="str">
        <f t="shared" si="4"/>
        <v>13677291000107</v>
      </c>
    </row>
    <row r="319" spans="1:15" x14ac:dyDescent="0.25">
      <c r="A319" t="s">
        <v>1798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  <c r="O319" s="48" t="str">
        <f t="shared" si="4"/>
        <v>21074449000174</v>
      </c>
    </row>
    <row r="320" spans="1:15" x14ac:dyDescent="0.25">
      <c r="A320" t="s">
        <v>1798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  <c r="O320" s="48" t="str">
        <f t="shared" si="4"/>
        <v>56229592000172</v>
      </c>
    </row>
    <row r="321" spans="1:15" x14ac:dyDescent="0.25">
      <c r="A321" t="s">
        <v>1798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  <c r="O321" s="48" t="str">
        <f t="shared" si="4"/>
        <v>12342437000192</v>
      </c>
    </row>
    <row r="322" spans="1:15" x14ac:dyDescent="0.25">
      <c r="A322" t="s">
        <v>1798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  <c r="O322" s="48" t="str">
        <f t="shared" si="4"/>
        <v>06149268000176</v>
      </c>
    </row>
    <row r="323" spans="1:15" x14ac:dyDescent="0.25">
      <c r="A323" t="s">
        <v>1798</v>
      </c>
      <c r="B323" t="s">
        <v>13</v>
      </c>
      <c r="C323" t="s">
        <v>26</v>
      </c>
      <c r="D323" t="s">
        <v>1907</v>
      </c>
      <c r="E323" s="6" t="s">
        <v>592</v>
      </c>
      <c r="F323" t="s">
        <v>593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  <c r="O323" s="48" t="str">
        <f t="shared" ref="O323:O386" si="5">TEXT(E323,"00000000000000")</f>
        <v>46494991000107</v>
      </c>
    </row>
    <row r="324" spans="1:15" x14ac:dyDescent="0.25">
      <c r="A324" t="s">
        <v>1798</v>
      </c>
      <c r="B324" t="s">
        <v>13</v>
      </c>
      <c r="C324" t="s">
        <v>172</v>
      </c>
      <c r="D324" t="s">
        <v>173</v>
      </c>
      <c r="E324" s="6" t="s">
        <v>393</v>
      </c>
      <c r="F324" t="s">
        <v>394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1563</v>
      </c>
      <c r="O324" s="48" t="str">
        <f t="shared" si="5"/>
        <v>29036677000242</v>
      </c>
    </row>
    <row r="325" spans="1:15" x14ac:dyDescent="0.25">
      <c r="A325" t="s">
        <v>1798</v>
      </c>
      <c r="B325" t="s">
        <v>13</v>
      </c>
      <c r="C325" t="s">
        <v>14</v>
      </c>
      <c r="D325" t="s">
        <v>1887</v>
      </c>
      <c r="E325" s="6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  <c r="O325" s="48" t="str">
        <f t="shared" si="5"/>
        <v>03396661000176</v>
      </c>
    </row>
    <row r="326" spans="1:15" x14ac:dyDescent="0.25">
      <c r="A326" t="s">
        <v>1798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1565</v>
      </c>
      <c r="O326" s="48" t="str">
        <f t="shared" si="5"/>
        <v>48154933000160</v>
      </c>
    </row>
    <row r="327" spans="1:15" x14ac:dyDescent="0.25">
      <c r="A327" t="s">
        <v>1798</v>
      </c>
      <c r="B327" t="s">
        <v>13</v>
      </c>
      <c r="C327" t="s">
        <v>14</v>
      </c>
      <c r="D327" t="s">
        <v>1887</v>
      </c>
      <c r="E327" s="6" t="s">
        <v>131</v>
      </c>
      <c r="F327" t="s">
        <v>132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  <c r="O327" s="48" t="str">
        <f t="shared" si="5"/>
        <v>07374548000140</v>
      </c>
    </row>
    <row r="328" spans="1:15" x14ac:dyDescent="0.25">
      <c r="A328" t="s">
        <v>1798</v>
      </c>
      <c r="B328" t="s">
        <v>13</v>
      </c>
      <c r="C328" t="s">
        <v>26</v>
      </c>
      <c r="D328" t="s">
        <v>1918</v>
      </c>
      <c r="E328" s="6" t="s">
        <v>257</v>
      </c>
      <c r="F328" t="s">
        <v>895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  <c r="O328" s="48" t="str">
        <f t="shared" si="5"/>
        <v>40006268000155</v>
      </c>
    </row>
    <row r="329" spans="1:15" x14ac:dyDescent="0.25">
      <c r="A329" t="s">
        <v>1798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1535</v>
      </c>
      <c r="O329" s="48" t="str">
        <f t="shared" si="5"/>
        <v>55191888000189</v>
      </c>
    </row>
    <row r="330" spans="1:15" x14ac:dyDescent="0.25">
      <c r="A330" t="s">
        <v>1798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1535</v>
      </c>
      <c r="O330" s="48" t="str">
        <f t="shared" si="5"/>
        <v>19023739000147</v>
      </c>
    </row>
    <row r="331" spans="1:15" x14ac:dyDescent="0.25">
      <c r="A331" t="s">
        <v>1798</v>
      </c>
      <c r="B331" t="s">
        <v>13</v>
      </c>
      <c r="C331" t="s">
        <v>14</v>
      </c>
      <c r="D331" t="s">
        <v>1887</v>
      </c>
      <c r="E331" s="6" t="s">
        <v>842</v>
      </c>
      <c r="F331" t="s">
        <v>843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  <c r="O331" s="48" t="str">
        <f t="shared" si="5"/>
        <v>17685482000163</v>
      </c>
    </row>
    <row r="332" spans="1:15" x14ac:dyDescent="0.25">
      <c r="A332" t="s">
        <v>1798</v>
      </c>
      <c r="B332" t="s">
        <v>13</v>
      </c>
      <c r="C332" t="s">
        <v>210</v>
      </c>
      <c r="D332" t="s">
        <v>1919</v>
      </c>
      <c r="E332" s="6" t="s">
        <v>1482</v>
      </c>
      <c r="F332" t="s">
        <v>1483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  <c r="O332" s="48" t="str">
        <f t="shared" si="5"/>
        <v>44354906000180</v>
      </c>
    </row>
    <row r="333" spans="1:15" x14ac:dyDescent="0.25">
      <c r="A333" t="s">
        <v>1798</v>
      </c>
      <c r="B333" t="s">
        <v>13</v>
      </c>
      <c r="C333" t="s">
        <v>26</v>
      </c>
      <c r="D333" t="s">
        <v>1907</v>
      </c>
      <c r="E333" s="6" t="s">
        <v>549</v>
      </c>
      <c r="F333" t="s">
        <v>550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  <c r="O333" s="48" t="str">
        <f t="shared" si="5"/>
        <v>39491896000194</v>
      </c>
    </row>
    <row r="334" spans="1:15" x14ac:dyDescent="0.25">
      <c r="A334" t="s">
        <v>1798</v>
      </c>
      <c r="B334" t="s">
        <v>13</v>
      </c>
      <c r="C334" t="s">
        <v>14</v>
      </c>
      <c r="D334" t="s">
        <v>1908</v>
      </c>
      <c r="E334" s="6" t="s">
        <v>824</v>
      </c>
      <c r="F334" t="s">
        <v>825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  <c r="O334" s="48" t="str">
        <f t="shared" si="5"/>
        <v>29683855000146</v>
      </c>
    </row>
    <row r="335" spans="1:15" x14ac:dyDescent="0.25">
      <c r="A335" t="s">
        <v>1798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  <c r="O335" s="48" t="str">
        <f t="shared" si="5"/>
        <v>52814561000128</v>
      </c>
    </row>
    <row r="336" spans="1:15" x14ac:dyDescent="0.25">
      <c r="A336" t="s">
        <v>1798</v>
      </c>
      <c r="B336" t="s">
        <v>13</v>
      </c>
      <c r="C336" t="s">
        <v>14</v>
      </c>
      <c r="D336" t="s">
        <v>1887</v>
      </c>
      <c r="E336" s="6" t="s">
        <v>816</v>
      </c>
      <c r="F336" t="s">
        <v>817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  <c r="O336" s="48" t="str">
        <f t="shared" si="5"/>
        <v>39891464000170</v>
      </c>
    </row>
    <row r="337" spans="1:15" x14ac:dyDescent="0.25">
      <c r="A337" t="s">
        <v>1798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  <c r="O337" s="48" t="str">
        <f t="shared" si="5"/>
        <v>20720890000113</v>
      </c>
    </row>
    <row r="338" spans="1:15" x14ac:dyDescent="0.25">
      <c r="A338" t="s">
        <v>1798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  <c r="O338" s="48" t="str">
        <f t="shared" si="5"/>
        <v>53758347000164</v>
      </c>
    </row>
    <row r="339" spans="1:15" x14ac:dyDescent="0.25">
      <c r="A339" t="s">
        <v>1798</v>
      </c>
      <c r="B339" t="s">
        <v>13</v>
      </c>
      <c r="C339" t="s">
        <v>14</v>
      </c>
      <c r="D339" t="s">
        <v>1887</v>
      </c>
      <c r="E339" s="6" t="s">
        <v>447</v>
      </c>
      <c r="F339" t="s">
        <v>448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  <c r="O339" s="48" t="str">
        <f t="shared" si="5"/>
        <v>36128119000191</v>
      </c>
    </row>
    <row r="340" spans="1:15" x14ac:dyDescent="0.25">
      <c r="A340" t="s">
        <v>1798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1550</v>
      </c>
      <c r="O340" s="48" t="str">
        <f t="shared" si="5"/>
        <v>22308081000124</v>
      </c>
    </row>
    <row r="341" spans="1:15" x14ac:dyDescent="0.25">
      <c r="A341" t="s">
        <v>1798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  <c r="O341" s="48" t="str">
        <f t="shared" si="5"/>
        <v>50144816000167</v>
      </c>
    </row>
    <row r="342" spans="1:15" x14ac:dyDescent="0.25">
      <c r="A342" t="s">
        <v>1798</v>
      </c>
      <c r="B342" t="s">
        <v>13</v>
      </c>
      <c r="C342" t="s">
        <v>14</v>
      </c>
      <c r="D342" t="s">
        <v>1887</v>
      </c>
      <c r="E342" s="6" t="s">
        <v>719</v>
      </c>
      <c r="F342" t="s">
        <v>720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1561</v>
      </c>
      <c r="O342" s="48" t="str">
        <f t="shared" si="5"/>
        <v>19594672000109</v>
      </c>
    </row>
    <row r="343" spans="1:15" x14ac:dyDescent="0.25">
      <c r="A343" t="s">
        <v>1798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  <c r="O343" s="48" t="str">
        <f t="shared" si="5"/>
        <v>48518945000126</v>
      </c>
    </row>
    <row r="344" spans="1:15" x14ac:dyDescent="0.25">
      <c r="A344" t="s">
        <v>1798</v>
      </c>
      <c r="B344" t="s">
        <v>13</v>
      </c>
      <c r="C344" t="s">
        <v>18</v>
      </c>
      <c r="D344" t="s">
        <v>19</v>
      </c>
      <c r="E344" s="6" t="s">
        <v>1347</v>
      </c>
      <c r="F344" t="s">
        <v>1396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  <c r="O344" s="48" t="str">
        <f t="shared" si="5"/>
        <v>01115099000130</v>
      </c>
    </row>
    <row r="345" spans="1:15" x14ac:dyDescent="0.25">
      <c r="A345" t="s">
        <v>1798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1524</v>
      </c>
      <c r="O345" s="48" t="str">
        <f t="shared" si="5"/>
        <v>18955983000185</v>
      </c>
    </row>
    <row r="346" spans="1:15" x14ac:dyDescent="0.25">
      <c r="A346" t="s">
        <v>1798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  <c r="O346" s="48" t="str">
        <f t="shared" si="5"/>
        <v>15377188000169</v>
      </c>
    </row>
    <row r="347" spans="1:15" x14ac:dyDescent="0.25">
      <c r="A347" t="s">
        <v>1798</v>
      </c>
      <c r="B347" t="s">
        <v>13</v>
      </c>
      <c r="C347" t="s">
        <v>210</v>
      </c>
      <c r="D347" t="s">
        <v>1920</v>
      </c>
      <c r="E347" s="6" t="s">
        <v>212</v>
      </c>
      <c r="F347" t="s">
        <v>213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  <c r="O347" s="48" t="str">
        <f t="shared" si="5"/>
        <v>03365173000282</v>
      </c>
    </row>
    <row r="348" spans="1:15" x14ac:dyDescent="0.25">
      <c r="A348" t="s">
        <v>1798</v>
      </c>
      <c r="B348" t="s">
        <v>13</v>
      </c>
      <c r="C348" t="s">
        <v>26</v>
      </c>
      <c r="D348" t="s">
        <v>1907</v>
      </c>
      <c r="E348" s="6" t="s">
        <v>287</v>
      </c>
      <c r="F348" t="s">
        <v>288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  <c r="O348" s="48" t="str">
        <f t="shared" si="5"/>
        <v>42458333000109</v>
      </c>
    </row>
    <row r="349" spans="1:15" x14ac:dyDescent="0.25">
      <c r="A349" t="s">
        <v>1798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1557</v>
      </c>
      <c r="O349" s="48" t="str">
        <f t="shared" si="5"/>
        <v>30021244000111</v>
      </c>
    </row>
    <row r="350" spans="1:15" x14ac:dyDescent="0.25">
      <c r="A350" t="s">
        <v>1798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  <c r="O350" s="48" t="str">
        <f t="shared" si="5"/>
        <v>54287914000104</v>
      </c>
    </row>
    <row r="351" spans="1:15" x14ac:dyDescent="0.25">
      <c r="A351" t="s">
        <v>1798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1535</v>
      </c>
      <c r="O351" s="48" t="str">
        <f t="shared" si="5"/>
        <v>18937294000148</v>
      </c>
    </row>
    <row r="352" spans="1:15" x14ac:dyDescent="0.25">
      <c r="A352" t="s">
        <v>1798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  <c r="O352" s="48" t="str">
        <f t="shared" si="5"/>
        <v>53621997000163</v>
      </c>
    </row>
    <row r="353" spans="1:15" x14ac:dyDescent="0.25">
      <c r="A353" t="s">
        <v>1798</v>
      </c>
      <c r="B353" t="s">
        <v>13</v>
      </c>
      <c r="C353" t="s">
        <v>18</v>
      </c>
      <c r="D353" t="s">
        <v>1921</v>
      </c>
      <c r="E353" s="6" t="s">
        <v>779</v>
      </c>
      <c r="F353" t="s">
        <v>780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  <c r="O353" s="48" t="str">
        <f t="shared" si="5"/>
        <v>46380849000139</v>
      </c>
    </row>
    <row r="354" spans="1:15" x14ac:dyDescent="0.25">
      <c r="A354" t="s">
        <v>1798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  <c r="O354" s="48" t="str">
        <f t="shared" si="5"/>
        <v>05830502000163</v>
      </c>
    </row>
    <row r="355" spans="1:15" x14ac:dyDescent="0.25">
      <c r="A355" t="s">
        <v>1798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  <c r="O355" s="48" t="str">
        <f t="shared" si="5"/>
        <v>28069475000153</v>
      </c>
    </row>
    <row r="356" spans="1:15" x14ac:dyDescent="0.25">
      <c r="A356" t="s">
        <v>1798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  <c r="O356" s="48" t="str">
        <f t="shared" si="5"/>
        <v>19419179000225</v>
      </c>
    </row>
    <row r="357" spans="1:15" x14ac:dyDescent="0.25">
      <c r="A357" t="s">
        <v>1798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  <c r="O357" s="48" t="str">
        <f t="shared" si="5"/>
        <v>02685098000193</v>
      </c>
    </row>
    <row r="358" spans="1:15" x14ac:dyDescent="0.25">
      <c r="A358" t="s">
        <v>1798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  <c r="O358" s="48" t="str">
        <f t="shared" si="5"/>
        <v>29187070000182</v>
      </c>
    </row>
    <row r="359" spans="1:15" x14ac:dyDescent="0.25">
      <c r="A359" t="s">
        <v>1798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  <c r="O359" s="48" t="str">
        <f t="shared" si="5"/>
        <v>22128499000150</v>
      </c>
    </row>
    <row r="360" spans="1:15" x14ac:dyDescent="0.25">
      <c r="A360" t="s">
        <v>1798</v>
      </c>
      <c r="B360" t="s">
        <v>13</v>
      </c>
      <c r="C360" t="s">
        <v>118</v>
      </c>
      <c r="D360" t="s">
        <v>1922</v>
      </c>
      <c r="E360" s="6" t="s">
        <v>897</v>
      </c>
      <c r="F360" t="s">
        <v>898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1534</v>
      </c>
      <c r="O360" s="48" t="str">
        <f t="shared" si="5"/>
        <v>55006427000199</v>
      </c>
    </row>
    <row r="361" spans="1:15" x14ac:dyDescent="0.25">
      <c r="A361" t="s">
        <v>1798</v>
      </c>
      <c r="B361" t="s">
        <v>13</v>
      </c>
      <c r="C361" t="s">
        <v>14</v>
      </c>
      <c r="D361" t="s">
        <v>1887</v>
      </c>
      <c r="E361" s="6" t="s">
        <v>509</v>
      </c>
      <c r="F361" t="s">
        <v>510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1525</v>
      </c>
      <c r="O361" s="48" t="str">
        <f t="shared" si="5"/>
        <v>10972417000170</v>
      </c>
    </row>
    <row r="362" spans="1:15" x14ac:dyDescent="0.25">
      <c r="A362" t="s">
        <v>1798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  <c r="O362" s="48" t="str">
        <f t="shared" si="5"/>
        <v>41586699000109</v>
      </c>
    </row>
    <row r="363" spans="1:15" x14ac:dyDescent="0.25">
      <c r="A363" t="s">
        <v>1798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  <c r="O363" s="48" t="str">
        <f t="shared" si="5"/>
        <v>28463595000130</v>
      </c>
    </row>
    <row r="364" spans="1:15" x14ac:dyDescent="0.25">
      <c r="A364" t="s">
        <v>1798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1558</v>
      </c>
      <c r="O364" s="48" t="str">
        <f t="shared" si="5"/>
        <v>33623363000132</v>
      </c>
    </row>
    <row r="365" spans="1:15" x14ac:dyDescent="0.25">
      <c r="A365" t="s">
        <v>1798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  <c r="O365" s="48" t="str">
        <f t="shared" si="5"/>
        <v>05364818000107</v>
      </c>
    </row>
    <row r="366" spans="1:15" x14ac:dyDescent="0.25">
      <c r="A366" t="s">
        <v>1798</v>
      </c>
      <c r="B366" t="s">
        <v>13</v>
      </c>
      <c r="C366" t="s">
        <v>26</v>
      </c>
      <c r="D366" t="s">
        <v>1923</v>
      </c>
      <c r="E366" s="6" t="s">
        <v>629</v>
      </c>
      <c r="F366" t="s">
        <v>630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  <c r="O366" s="48" t="str">
        <f t="shared" si="5"/>
        <v>49144588000146</v>
      </c>
    </row>
    <row r="367" spans="1:15" x14ac:dyDescent="0.25">
      <c r="A367" t="s">
        <v>1798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  <c r="O367" s="48" t="str">
        <f t="shared" si="5"/>
        <v>13520667000167</v>
      </c>
    </row>
    <row r="368" spans="1:15" x14ac:dyDescent="0.25">
      <c r="A368" t="s">
        <v>1798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  <c r="O368" s="48" t="str">
        <f t="shared" si="5"/>
        <v>36535422000109</v>
      </c>
    </row>
    <row r="369" spans="1:15" x14ac:dyDescent="0.25">
      <c r="A369" t="s">
        <v>1798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  <c r="O369" s="48" t="str">
        <f t="shared" si="5"/>
        <v>50112055000161</v>
      </c>
    </row>
    <row r="370" spans="1:15" x14ac:dyDescent="0.25">
      <c r="A370" t="s">
        <v>1798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1538</v>
      </c>
      <c r="O370" s="48" t="str">
        <f t="shared" si="5"/>
        <v>45313047000143</v>
      </c>
    </row>
    <row r="371" spans="1:15" x14ac:dyDescent="0.25">
      <c r="A371" t="s">
        <v>1798</v>
      </c>
      <c r="B371" t="s">
        <v>13</v>
      </c>
      <c r="C371" t="s">
        <v>26</v>
      </c>
      <c r="D371" t="s">
        <v>1924</v>
      </c>
      <c r="E371" s="6" t="s">
        <v>414</v>
      </c>
      <c r="F371" t="s">
        <v>415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  <c r="O371" s="48" t="str">
        <f t="shared" si="5"/>
        <v>49822852000153</v>
      </c>
    </row>
    <row r="372" spans="1:15" x14ac:dyDescent="0.25">
      <c r="A372" t="s">
        <v>1798</v>
      </c>
      <c r="B372" t="s">
        <v>13</v>
      </c>
      <c r="C372" t="s">
        <v>26</v>
      </c>
      <c r="D372" t="s">
        <v>1923</v>
      </c>
      <c r="E372" s="6" t="s">
        <v>184</v>
      </c>
      <c r="F372" t="s">
        <v>185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  <c r="O372" s="48" t="str">
        <f t="shared" si="5"/>
        <v>08920206000141</v>
      </c>
    </row>
    <row r="373" spans="1:15" x14ac:dyDescent="0.25">
      <c r="A373" t="s">
        <v>1798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  <c r="O373" s="48" t="str">
        <f t="shared" si="5"/>
        <v>06954976000180</v>
      </c>
    </row>
    <row r="374" spans="1:15" x14ac:dyDescent="0.25">
      <c r="A374" t="s">
        <v>1798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1539</v>
      </c>
      <c r="O374" s="48" t="str">
        <f t="shared" si="5"/>
        <v>18553419000136</v>
      </c>
    </row>
    <row r="375" spans="1:15" x14ac:dyDescent="0.25">
      <c r="A375" t="s">
        <v>1798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  <c r="O375" s="48" t="str">
        <f t="shared" si="5"/>
        <v>29160751000157</v>
      </c>
    </row>
    <row r="376" spans="1:15" x14ac:dyDescent="0.25">
      <c r="A376" t="s">
        <v>1799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  <c r="O376" s="48" t="str">
        <f t="shared" si="5"/>
        <v>15377188000169</v>
      </c>
    </row>
    <row r="377" spans="1:15" x14ac:dyDescent="0.25">
      <c r="A377" t="s">
        <v>1799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  <c r="O377" s="48" t="str">
        <f t="shared" si="5"/>
        <v>27520175000186</v>
      </c>
    </row>
    <row r="378" spans="1:15" x14ac:dyDescent="0.25">
      <c r="A378" t="s">
        <v>1799</v>
      </c>
      <c r="B378" t="s">
        <v>13</v>
      </c>
      <c r="C378" t="s">
        <v>14</v>
      </c>
      <c r="D378" t="s">
        <v>1887</v>
      </c>
      <c r="E378" s="6" t="s">
        <v>551</v>
      </c>
      <c r="F378" t="s">
        <v>552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  <c r="O378" s="48" t="str">
        <f t="shared" si="5"/>
        <v>35381810000110</v>
      </c>
    </row>
    <row r="379" spans="1:15" x14ac:dyDescent="0.25">
      <c r="A379" t="s">
        <v>1799</v>
      </c>
      <c r="B379" t="s">
        <v>13</v>
      </c>
      <c r="C379" t="s">
        <v>229</v>
      </c>
      <c r="D379" t="s">
        <v>1913</v>
      </c>
      <c r="E379" s="6" t="s">
        <v>858</v>
      </c>
      <c r="F379" t="s">
        <v>859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  <c r="O379" s="48" t="str">
        <f t="shared" si="5"/>
        <v>11785727000148</v>
      </c>
    </row>
    <row r="380" spans="1:15" x14ac:dyDescent="0.25">
      <c r="A380" t="s">
        <v>1799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  <c r="O380" s="48" t="str">
        <f t="shared" si="5"/>
        <v>07610729000129</v>
      </c>
    </row>
    <row r="381" spans="1:15" x14ac:dyDescent="0.25">
      <c r="A381" t="s">
        <v>1799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  <c r="O381" s="48" t="str">
        <f t="shared" si="5"/>
        <v>12616372000126</v>
      </c>
    </row>
    <row r="382" spans="1:15" x14ac:dyDescent="0.25">
      <c r="A382" t="s">
        <v>1799</v>
      </c>
      <c r="B382" t="s">
        <v>13</v>
      </c>
      <c r="C382" t="s">
        <v>14</v>
      </c>
      <c r="D382" t="s">
        <v>1887</v>
      </c>
      <c r="E382" s="6" t="s">
        <v>122</v>
      </c>
      <c r="F382" t="s">
        <v>123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  <c r="O382" s="48" t="str">
        <f t="shared" si="5"/>
        <v>18729128000156</v>
      </c>
    </row>
    <row r="383" spans="1:15" x14ac:dyDescent="0.25">
      <c r="A383" t="s">
        <v>1799</v>
      </c>
      <c r="B383" t="s">
        <v>13</v>
      </c>
      <c r="C383" t="s">
        <v>14</v>
      </c>
      <c r="D383" t="s">
        <v>1887</v>
      </c>
      <c r="E383" s="6" t="s">
        <v>165</v>
      </c>
      <c r="F383" t="s">
        <v>166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  <c r="O383" s="48" t="str">
        <f t="shared" si="5"/>
        <v>20248926000108</v>
      </c>
    </row>
    <row r="384" spans="1:15" x14ac:dyDescent="0.25">
      <c r="A384" t="s">
        <v>1799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  <c r="O384" s="48" t="str">
        <f t="shared" si="5"/>
        <v>17427181000130</v>
      </c>
    </row>
    <row r="385" spans="1:15" x14ac:dyDescent="0.25">
      <c r="A385" t="s">
        <v>1799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  <c r="O385" s="48" t="str">
        <f t="shared" si="5"/>
        <v>10533528000180</v>
      </c>
    </row>
    <row r="386" spans="1:15" x14ac:dyDescent="0.25">
      <c r="A386" t="s">
        <v>1799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  <c r="O386" s="48" t="str">
        <f t="shared" si="5"/>
        <v>08882696000210</v>
      </c>
    </row>
    <row r="387" spans="1:15" x14ac:dyDescent="0.25">
      <c r="A387" t="s">
        <v>1799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  <c r="O387" s="48" t="str">
        <f t="shared" ref="O387:O450" si="6">TEXT(E387,"00000000000000")</f>
        <v>52814561000128</v>
      </c>
    </row>
    <row r="388" spans="1:15" x14ac:dyDescent="0.25">
      <c r="A388" t="s">
        <v>1799</v>
      </c>
      <c r="B388" t="s">
        <v>13</v>
      </c>
      <c r="C388" t="s">
        <v>14</v>
      </c>
      <c r="D388" t="s">
        <v>1887</v>
      </c>
      <c r="E388" s="6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  <c r="O388" s="48" t="str">
        <f t="shared" si="6"/>
        <v>09084428000134</v>
      </c>
    </row>
    <row r="389" spans="1:15" x14ac:dyDescent="0.25">
      <c r="A389" t="s">
        <v>1799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  <c r="O389" s="48" t="str">
        <f t="shared" si="6"/>
        <v>36535422000109</v>
      </c>
    </row>
    <row r="390" spans="1:15" x14ac:dyDescent="0.25">
      <c r="A390" t="s">
        <v>1799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  <c r="O390" s="48" t="str">
        <f t="shared" si="6"/>
        <v>10798368000109</v>
      </c>
    </row>
    <row r="391" spans="1:15" x14ac:dyDescent="0.25">
      <c r="A391" t="s">
        <v>1799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  <c r="O391" s="48" t="str">
        <f t="shared" si="6"/>
        <v>25322756000188</v>
      </c>
    </row>
    <row r="392" spans="1:15" x14ac:dyDescent="0.25">
      <c r="A392" t="s">
        <v>1799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  <c r="O392" s="48" t="str">
        <f t="shared" si="6"/>
        <v>48518945000126</v>
      </c>
    </row>
    <row r="393" spans="1:15" x14ac:dyDescent="0.25">
      <c r="A393" t="s">
        <v>1799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  <c r="O393" s="48" t="str">
        <f t="shared" si="6"/>
        <v>48641923000159</v>
      </c>
    </row>
    <row r="394" spans="1:15" x14ac:dyDescent="0.25">
      <c r="A394" t="s">
        <v>1799</v>
      </c>
      <c r="B394" t="s">
        <v>13</v>
      </c>
      <c r="C394" t="s">
        <v>14</v>
      </c>
      <c r="D394" t="s">
        <v>1887</v>
      </c>
      <c r="E394" s="6" t="s">
        <v>809</v>
      </c>
      <c r="F394" t="s">
        <v>810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  <c r="O394" s="48" t="str">
        <f t="shared" si="6"/>
        <v>24840166000699</v>
      </c>
    </row>
    <row r="395" spans="1:15" x14ac:dyDescent="0.25">
      <c r="A395" t="s">
        <v>1799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  <c r="O395" s="48" t="str">
        <f t="shared" si="6"/>
        <v>41586699000109</v>
      </c>
    </row>
    <row r="396" spans="1:15" x14ac:dyDescent="0.25">
      <c r="A396" t="s">
        <v>1799</v>
      </c>
      <c r="B396" t="s">
        <v>13</v>
      </c>
      <c r="C396" t="s">
        <v>26</v>
      </c>
      <c r="D396" t="s">
        <v>1907</v>
      </c>
      <c r="E396" s="6" t="s">
        <v>592</v>
      </c>
      <c r="F396" t="s">
        <v>593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  <c r="O396" s="48" t="str">
        <f t="shared" si="6"/>
        <v>46494991000107</v>
      </c>
    </row>
    <row r="397" spans="1:15" x14ac:dyDescent="0.25">
      <c r="A397" t="s">
        <v>1799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  <c r="O397" s="48" t="str">
        <f t="shared" si="6"/>
        <v>20040447000100</v>
      </c>
    </row>
    <row r="398" spans="1:15" x14ac:dyDescent="0.25">
      <c r="A398" t="s">
        <v>1799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  <c r="O398" s="48" t="str">
        <f t="shared" si="6"/>
        <v>28230540000180</v>
      </c>
    </row>
    <row r="399" spans="1:15" x14ac:dyDescent="0.25">
      <c r="A399" t="s">
        <v>1799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  <c r="O399" s="48" t="str">
        <f t="shared" si="6"/>
        <v>53758347000164</v>
      </c>
    </row>
    <row r="400" spans="1:15" x14ac:dyDescent="0.25">
      <c r="A400" t="s">
        <v>1799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  <c r="O400" s="48" t="str">
        <f t="shared" si="6"/>
        <v>53158653000160</v>
      </c>
    </row>
    <row r="401" spans="1:15" x14ac:dyDescent="0.25">
      <c r="A401" t="s">
        <v>1799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  <c r="O401" s="48" t="str">
        <f t="shared" si="6"/>
        <v>06137270000125</v>
      </c>
    </row>
    <row r="402" spans="1:15" x14ac:dyDescent="0.25">
      <c r="A402" t="s">
        <v>1799</v>
      </c>
      <c r="B402" t="s">
        <v>13</v>
      </c>
      <c r="C402" t="s">
        <v>80</v>
      </c>
      <c r="D402" t="s">
        <v>1895</v>
      </c>
      <c r="E402" s="6" t="s">
        <v>587</v>
      </c>
      <c r="F402" t="s">
        <v>588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  <c r="O402" s="48" t="str">
        <f t="shared" si="6"/>
        <v>45392375000182</v>
      </c>
    </row>
    <row r="403" spans="1:15" x14ac:dyDescent="0.25">
      <c r="A403" t="s">
        <v>1799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  <c r="O403" s="48" t="str">
        <f t="shared" si="6"/>
        <v>33623363000132</v>
      </c>
    </row>
    <row r="404" spans="1:15" x14ac:dyDescent="0.25">
      <c r="A404" t="s">
        <v>1799</v>
      </c>
      <c r="B404" t="s">
        <v>13</v>
      </c>
      <c r="C404" t="s">
        <v>26</v>
      </c>
      <c r="D404" t="s">
        <v>1924</v>
      </c>
      <c r="E404" s="6" t="s">
        <v>414</v>
      </c>
      <c r="F404" t="s">
        <v>415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  <c r="O404" s="48" t="str">
        <f t="shared" si="6"/>
        <v>49822852000153</v>
      </c>
    </row>
    <row r="405" spans="1:15" x14ac:dyDescent="0.25">
      <c r="A405" t="s">
        <v>1799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  <c r="O405" s="48" t="str">
        <f t="shared" si="6"/>
        <v>41415981000115</v>
      </c>
    </row>
    <row r="406" spans="1:15" x14ac:dyDescent="0.25">
      <c r="A406" t="s">
        <v>1799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  <c r="O406" s="48" t="str">
        <f t="shared" si="6"/>
        <v>54865883000121</v>
      </c>
    </row>
    <row r="407" spans="1:15" x14ac:dyDescent="0.25">
      <c r="A407" t="s">
        <v>1799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  <c r="O407" s="48" t="str">
        <f t="shared" si="6"/>
        <v>20720890000113</v>
      </c>
    </row>
    <row r="408" spans="1:15" x14ac:dyDescent="0.25">
      <c r="A408" t="s">
        <v>1799</v>
      </c>
      <c r="B408" t="s">
        <v>13</v>
      </c>
      <c r="C408" t="s">
        <v>14</v>
      </c>
      <c r="D408" t="s">
        <v>1887</v>
      </c>
      <c r="E408" s="6" t="s">
        <v>719</v>
      </c>
      <c r="F408" t="s">
        <v>720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  <c r="O408" s="48" t="str">
        <f t="shared" si="6"/>
        <v>19594672000109</v>
      </c>
    </row>
    <row r="409" spans="1:15" x14ac:dyDescent="0.25">
      <c r="A409" t="s">
        <v>1799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  <c r="O409" s="48" t="str">
        <f t="shared" si="6"/>
        <v>24548025000192</v>
      </c>
    </row>
    <row r="410" spans="1:15" x14ac:dyDescent="0.25">
      <c r="A410" t="s">
        <v>1799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  <c r="O410" s="48" t="str">
        <f t="shared" si="6"/>
        <v>48769661000102</v>
      </c>
    </row>
    <row r="411" spans="1:15" x14ac:dyDescent="0.25">
      <c r="A411" t="s">
        <v>1799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  <c r="O411" s="48" t="str">
        <f t="shared" si="6"/>
        <v>20056671000181</v>
      </c>
    </row>
    <row r="412" spans="1:15" x14ac:dyDescent="0.25">
      <c r="A412" t="s">
        <v>1799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  <c r="O412" s="48" t="str">
        <f t="shared" si="6"/>
        <v>11265785000140</v>
      </c>
    </row>
    <row r="413" spans="1:15" x14ac:dyDescent="0.25">
      <c r="A413" t="s">
        <v>1799</v>
      </c>
      <c r="B413" t="s">
        <v>13</v>
      </c>
      <c r="C413" t="s">
        <v>14</v>
      </c>
      <c r="D413" t="s">
        <v>1887</v>
      </c>
      <c r="E413" s="6" t="s">
        <v>816</v>
      </c>
      <c r="F413" t="s">
        <v>817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  <c r="O413" s="48" t="str">
        <f t="shared" si="6"/>
        <v>39891464000170</v>
      </c>
    </row>
    <row r="414" spans="1:15" x14ac:dyDescent="0.25">
      <c r="A414" t="s">
        <v>1799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  <c r="O414" s="48" t="str">
        <f t="shared" si="6"/>
        <v>45938037000101</v>
      </c>
    </row>
    <row r="415" spans="1:15" x14ac:dyDescent="0.25">
      <c r="A415" t="s">
        <v>1799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  <c r="O415" s="48" t="str">
        <f t="shared" si="6"/>
        <v>10508070000109</v>
      </c>
    </row>
    <row r="416" spans="1:15" x14ac:dyDescent="0.25">
      <c r="A416" t="s">
        <v>1799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  <c r="O416" s="48" t="str">
        <f t="shared" si="6"/>
        <v>18194441000137</v>
      </c>
    </row>
    <row r="417" spans="1:15" x14ac:dyDescent="0.25">
      <c r="A417" t="s">
        <v>1799</v>
      </c>
      <c r="B417" t="s">
        <v>13</v>
      </c>
      <c r="C417" t="s">
        <v>149</v>
      </c>
      <c r="D417" t="s">
        <v>150</v>
      </c>
      <c r="E417" s="6" t="s">
        <v>1476</v>
      </c>
      <c r="F417" t="s">
        <v>1477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  <c r="O417" s="48" t="str">
        <f t="shared" si="6"/>
        <v>57035913000160</v>
      </c>
    </row>
    <row r="418" spans="1:15" x14ac:dyDescent="0.25">
      <c r="A418" t="s">
        <v>1799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  <c r="O418" s="48" t="str">
        <f t="shared" si="6"/>
        <v>06149268000176</v>
      </c>
    </row>
    <row r="419" spans="1:15" x14ac:dyDescent="0.25">
      <c r="A419" t="s">
        <v>1799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  <c r="O419" s="48" t="str">
        <f t="shared" si="6"/>
        <v>05830502000163</v>
      </c>
    </row>
    <row r="420" spans="1:15" x14ac:dyDescent="0.25">
      <c r="A420" t="s">
        <v>1799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  <c r="O420" s="48" t="str">
        <f t="shared" si="6"/>
        <v>22542927000196</v>
      </c>
    </row>
    <row r="421" spans="1:15" x14ac:dyDescent="0.25">
      <c r="A421" t="s">
        <v>1799</v>
      </c>
      <c r="B421" t="s">
        <v>13</v>
      </c>
      <c r="C421" t="s">
        <v>14</v>
      </c>
      <c r="D421" t="s">
        <v>1887</v>
      </c>
      <c r="E421" s="6" t="s">
        <v>572</v>
      </c>
      <c r="F421" t="s">
        <v>573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  <c r="O421" s="48" t="str">
        <f t="shared" si="6"/>
        <v>35787242000151</v>
      </c>
    </row>
    <row r="422" spans="1:15" x14ac:dyDescent="0.25">
      <c r="A422" t="s">
        <v>1799</v>
      </c>
      <c r="B422" t="s">
        <v>13</v>
      </c>
      <c r="C422" t="s">
        <v>149</v>
      </c>
      <c r="D422" t="s">
        <v>1905</v>
      </c>
      <c r="E422" s="6" t="s">
        <v>852</v>
      </c>
      <c r="F422" t="s">
        <v>853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  <c r="O422" s="48" t="str">
        <f t="shared" si="6"/>
        <v>49325629000109</v>
      </c>
    </row>
    <row r="423" spans="1:15" x14ac:dyDescent="0.25">
      <c r="A423" t="s">
        <v>1799</v>
      </c>
      <c r="B423" t="s">
        <v>13</v>
      </c>
      <c r="C423" t="s">
        <v>14</v>
      </c>
      <c r="D423" t="s">
        <v>1887</v>
      </c>
      <c r="E423" s="6" t="s">
        <v>462</v>
      </c>
      <c r="F423" t="s">
        <v>463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  <c r="O423" s="48" t="str">
        <f t="shared" si="6"/>
        <v>04095256000180</v>
      </c>
    </row>
    <row r="424" spans="1:15" x14ac:dyDescent="0.25">
      <c r="A424" t="s">
        <v>1799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  <c r="O424" s="48" t="str">
        <f t="shared" si="6"/>
        <v>07701837000107</v>
      </c>
    </row>
    <row r="425" spans="1:15" x14ac:dyDescent="0.25">
      <c r="A425" t="s">
        <v>1799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  <c r="O425" s="48" t="str">
        <f t="shared" si="6"/>
        <v>18605180000109</v>
      </c>
    </row>
    <row r="426" spans="1:15" x14ac:dyDescent="0.25">
      <c r="A426" t="s">
        <v>1799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  <c r="O426" s="48" t="str">
        <f t="shared" si="6"/>
        <v>30021244000111</v>
      </c>
    </row>
    <row r="427" spans="1:15" x14ac:dyDescent="0.25">
      <c r="A427" t="s">
        <v>1799</v>
      </c>
      <c r="B427" t="s">
        <v>13</v>
      </c>
      <c r="C427" t="s">
        <v>18</v>
      </c>
      <c r="D427" t="s">
        <v>1921</v>
      </c>
      <c r="E427" s="6" t="s">
        <v>779</v>
      </c>
      <c r="F427" t="s">
        <v>780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  <c r="O427" s="48" t="str">
        <f t="shared" si="6"/>
        <v>46380849000139</v>
      </c>
    </row>
    <row r="428" spans="1:15" x14ac:dyDescent="0.25">
      <c r="A428" t="s">
        <v>1799</v>
      </c>
      <c r="B428" t="s">
        <v>13</v>
      </c>
      <c r="C428" t="s">
        <v>118</v>
      </c>
      <c r="D428" t="s">
        <v>1889</v>
      </c>
      <c r="E428" s="6" t="s">
        <v>419</v>
      </c>
      <c r="F428" t="s">
        <v>420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  <c r="O428" s="48" t="str">
        <f t="shared" si="6"/>
        <v>09396304000194</v>
      </c>
    </row>
    <row r="429" spans="1:15" x14ac:dyDescent="0.25">
      <c r="A429" t="s">
        <v>1799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  <c r="O429" s="48" t="str">
        <f t="shared" si="6"/>
        <v>08933451000193</v>
      </c>
    </row>
    <row r="430" spans="1:15" x14ac:dyDescent="0.25">
      <c r="A430" t="s">
        <v>1799</v>
      </c>
      <c r="B430" t="s">
        <v>13</v>
      </c>
      <c r="C430" t="s">
        <v>14</v>
      </c>
      <c r="D430" t="s">
        <v>1887</v>
      </c>
      <c r="E430" s="6" t="s">
        <v>842</v>
      </c>
      <c r="F430" t="s">
        <v>843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  <c r="O430" s="48" t="str">
        <f t="shared" si="6"/>
        <v>17685482000163</v>
      </c>
    </row>
    <row r="431" spans="1:15" x14ac:dyDescent="0.25">
      <c r="A431" t="s">
        <v>1799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  <c r="O431" s="48" t="str">
        <f t="shared" si="6"/>
        <v>50133137000192</v>
      </c>
    </row>
    <row r="432" spans="1:15" x14ac:dyDescent="0.25">
      <c r="A432" t="s">
        <v>1799</v>
      </c>
      <c r="B432" t="s">
        <v>13</v>
      </c>
      <c r="C432" t="s">
        <v>26</v>
      </c>
      <c r="D432" t="s">
        <v>180</v>
      </c>
      <c r="E432" s="6" t="s">
        <v>1585</v>
      </c>
      <c r="F432" t="s">
        <v>1586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  <c r="O432" s="48" t="str">
        <f t="shared" si="6"/>
        <v>58314585000102</v>
      </c>
    </row>
    <row r="433" spans="1:15" x14ac:dyDescent="0.25">
      <c r="A433" t="s">
        <v>1799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  <c r="O433" s="48" t="str">
        <f t="shared" si="6"/>
        <v>48880146000103</v>
      </c>
    </row>
    <row r="434" spans="1:15" x14ac:dyDescent="0.25">
      <c r="A434" t="s">
        <v>1799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  <c r="O434" s="48" t="str">
        <f t="shared" si="6"/>
        <v>04554570000184</v>
      </c>
    </row>
    <row r="435" spans="1:15" x14ac:dyDescent="0.25">
      <c r="A435" t="s">
        <v>1799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  <c r="O435" s="48" t="str">
        <f t="shared" si="6"/>
        <v>26396338000106</v>
      </c>
    </row>
    <row r="436" spans="1:15" x14ac:dyDescent="0.25">
      <c r="A436" t="s">
        <v>1799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  <c r="O436" s="48" t="str">
        <f t="shared" si="6"/>
        <v>22308081000124</v>
      </c>
    </row>
    <row r="437" spans="1:15" x14ac:dyDescent="0.25">
      <c r="A437" t="s">
        <v>1799</v>
      </c>
      <c r="B437" t="s">
        <v>13</v>
      </c>
      <c r="C437" t="s">
        <v>14</v>
      </c>
      <c r="D437" t="s">
        <v>1887</v>
      </c>
      <c r="E437" s="6" t="s">
        <v>765</v>
      </c>
      <c r="F437" t="s">
        <v>766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  <c r="O437" s="48" t="str">
        <f t="shared" si="6"/>
        <v>22556908000119</v>
      </c>
    </row>
    <row r="438" spans="1:15" x14ac:dyDescent="0.25">
      <c r="A438" t="s">
        <v>1799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  <c r="O438" s="48" t="str">
        <f t="shared" si="6"/>
        <v>37465356001263</v>
      </c>
    </row>
    <row r="439" spans="1:15" x14ac:dyDescent="0.25">
      <c r="A439" t="s">
        <v>1799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  <c r="O439" s="48" t="str">
        <f t="shared" si="6"/>
        <v>48398474000160</v>
      </c>
    </row>
    <row r="440" spans="1:15" x14ac:dyDescent="0.25">
      <c r="A440" t="s">
        <v>1799</v>
      </c>
      <c r="B440" t="s">
        <v>13</v>
      </c>
      <c r="C440" t="s">
        <v>26</v>
      </c>
      <c r="D440" t="s">
        <v>1906</v>
      </c>
      <c r="E440" s="6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  <c r="O440" s="48" t="str">
        <f t="shared" si="6"/>
        <v>10300304000128</v>
      </c>
    </row>
    <row r="441" spans="1:15" x14ac:dyDescent="0.25">
      <c r="A441" t="s">
        <v>1799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  <c r="O441" s="48" t="str">
        <f t="shared" si="6"/>
        <v>55868204000130</v>
      </c>
    </row>
    <row r="442" spans="1:15" x14ac:dyDescent="0.25">
      <c r="A442" t="s">
        <v>1799</v>
      </c>
      <c r="B442" t="s">
        <v>13</v>
      </c>
      <c r="C442" t="s">
        <v>210</v>
      </c>
      <c r="D442" t="s">
        <v>1379</v>
      </c>
      <c r="E442" s="6" t="s">
        <v>1380</v>
      </c>
      <c r="F442" t="s">
        <v>1390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  <c r="O442" s="48" t="str">
        <f t="shared" si="6"/>
        <v>55962993000174</v>
      </c>
    </row>
    <row r="443" spans="1:15" x14ac:dyDescent="0.25">
      <c r="A443" t="s">
        <v>1799</v>
      </c>
      <c r="B443" t="s">
        <v>13</v>
      </c>
      <c r="C443" t="s">
        <v>14</v>
      </c>
      <c r="D443" t="s">
        <v>1908</v>
      </c>
      <c r="E443" s="6" t="s">
        <v>525</v>
      </c>
      <c r="F443" t="s">
        <v>526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  <c r="O443" s="48" t="str">
        <f t="shared" si="6"/>
        <v>47330528000192</v>
      </c>
    </row>
    <row r="444" spans="1:15" x14ac:dyDescent="0.25">
      <c r="A444" t="s">
        <v>1799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  <c r="O444" s="48" t="str">
        <f t="shared" si="6"/>
        <v>13054314000119</v>
      </c>
    </row>
    <row r="445" spans="1:15" x14ac:dyDescent="0.25">
      <c r="A445" t="s">
        <v>1799</v>
      </c>
      <c r="B445" t="s">
        <v>13</v>
      </c>
      <c r="C445" t="s">
        <v>80</v>
      </c>
      <c r="D445" t="s">
        <v>1895</v>
      </c>
      <c r="E445" s="6" t="s">
        <v>767</v>
      </c>
      <c r="F445" t="s">
        <v>768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  <c r="O445" s="48" t="str">
        <f t="shared" si="6"/>
        <v>42866253000192</v>
      </c>
    </row>
    <row r="446" spans="1:15" x14ac:dyDescent="0.25">
      <c r="A446" t="s">
        <v>1799</v>
      </c>
      <c r="B446" t="s">
        <v>13</v>
      </c>
      <c r="C446" t="s">
        <v>14</v>
      </c>
      <c r="D446" t="s">
        <v>1915</v>
      </c>
      <c r="E446" s="6" t="s">
        <v>754</v>
      </c>
      <c r="F446" t="s">
        <v>755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  <c r="O446" s="48" t="str">
        <f t="shared" si="6"/>
        <v>04489270000169</v>
      </c>
    </row>
    <row r="447" spans="1:15" x14ac:dyDescent="0.25">
      <c r="A447" t="s">
        <v>1799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  <c r="O447" s="48" t="str">
        <f t="shared" si="6"/>
        <v>06954976000180</v>
      </c>
    </row>
    <row r="448" spans="1:15" x14ac:dyDescent="0.25">
      <c r="A448" t="s">
        <v>1799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  <c r="O448" s="48" t="str">
        <f t="shared" si="6"/>
        <v>31010714000619</v>
      </c>
    </row>
    <row r="449" spans="1:15" x14ac:dyDescent="0.25">
      <c r="A449" t="s">
        <v>1799</v>
      </c>
      <c r="B449" t="s">
        <v>13</v>
      </c>
      <c r="C449" t="s">
        <v>210</v>
      </c>
      <c r="D449" t="s">
        <v>1381</v>
      </c>
      <c r="E449" s="6" t="s">
        <v>1382</v>
      </c>
      <c r="F449" t="s">
        <v>1391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  <c r="O449" s="48" t="str">
        <f t="shared" si="6"/>
        <v>56202398000101</v>
      </c>
    </row>
    <row r="450" spans="1:15" x14ac:dyDescent="0.25">
      <c r="A450" t="s">
        <v>1799</v>
      </c>
      <c r="B450" t="s">
        <v>13</v>
      </c>
      <c r="C450" t="s">
        <v>14</v>
      </c>
      <c r="D450" t="s">
        <v>1887</v>
      </c>
      <c r="E450" s="6" t="s">
        <v>596</v>
      </c>
      <c r="F450" t="s">
        <v>597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  <c r="O450" s="48" t="str">
        <f t="shared" si="6"/>
        <v>15635107000183</v>
      </c>
    </row>
    <row r="451" spans="1:15" x14ac:dyDescent="0.25">
      <c r="A451" t="s">
        <v>1799</v>
      </c>
      <c r="B451" t="s">
        <v>13</v>
      </c>
      <c r="C451" t="s">
        <v>14</v>
      </c>
      <c r="D451" t="s">
        <v>1887</v>
      </c>
      <c r="E451" s="6" t="s">
        <v>466</v>
      </c>
      <c r="F451" t="s">
        <v>467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  <c r="O451" s="48" t="str">
        <f t="shared" ref="O451:O514" si="7">TEXT(E451,"00000000000000")</f>
        <v>16874994000105</v>
      </c>
    </row>
    <row r="452" spans="1:15" x14ac:dyDescent="0.25">
      <c r="A452" t="s">
        <v>1799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  <c r="O452" s="48" t="str">
        <f t="shared" si="7"/>
        <v>25983127000107</v>
      </c>
    </row>
    <row r="453" spans="1:15" x14ac:dyDescent="0.25">
      <c r="A453" t="s">
        <v>1799</v>
      </c>
      <c r="B453" t="s">
        <v>13</v>
      </c>
      <c r="C453" t="s">
        <v>118</v>
      </c>
      <c r="D453" t="s">
        <v>119</v>
      </c>
      <c r="E453" s="6" t="s">
        <v>480</v>
      </c>
      <c r="F453" t="s">
        <v>481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  <c r="O453" s="48" t="str">
        <f t="shared" si="7"/>
        <v>43345046000155</v>
      </c>
    </row>
    <row r="454" spans="1:15" x14ac:dyDescent="0.25">
      <c r="A454" t="s">
        <v>1799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  <c r="O454" s="48" t="str">
        <f t="shared" si="7"/>
        <v>02016868000105</v>
      </c>
    </row>
    <row r="455" spans="1:15" x14ac:dyDescent="0.25">
      <c r="A455" t="s">
        <v>1799</v>
      </c>
      <c r="B455" t="s">
        <v>13</v>
      </c>
      <c r="C455" t="s">
        <v>14</v>
      </c>
      <c r="D455" t="s">
        <v>1887</v>
      </c>
      <c r="E455" s="6" t="s">
        <v>880</v>
      </c>
      <c r="F455" t="s">
        <v>226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  <c r="O455" s="48" t="str">
        <f t="shared" si="7"/>
        <v>56091014000112</v>
      </c>
    </row>
    <row r="456" spans="1:15" x14ac:dyDescent="0.25">
      <c r="A456" t="s">
        <v>1799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  <c r="O456" s="48" t="str">
        <f t="shared" si="7"/>
        <v>11034804000128</v>
      </c>
    </row>
    <row r="457" spans="1:15" x14ac:dyDescent="0.25">
      <c r="A457" t="s">
        <v>1799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  <c r="O457" s="48" t="str">
        <f t="shared" si="7"/>
        <v>45313047000143</v>
      </c>
    </row>
    <row r="458" spans="1:15" x14ac:dyDescent="0.25">
      <c r="A458" t="s">
        <v>1799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  <c r="O458" s="48" t="str">
        <f t="shared" si="7"/>
        <v>10664171000179</v>
      </c>
    </row>
    <row r="459" spans="1:15" x14ac:dyDescent="0.25">
      <c r="A459" t="s">
        <v>1799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  <c r="O459" s="48" t="str">
        <f t="shared" si="7"/>
        <v>35883340000192</v>
      </c>
    </row>
    <row r="460" spans="1:15" x14ac:dyDescent="0.25">
      <c r="A460" t="s">
        <v>1799</v>
      </c>
      <c r="B460" t="s">
        <v>13</v>
      </c>
      <c r="C460" t="s">
        <v>14</v>
      </c>
      <c r="D460" t="s">
        <v>1887</v>
      </c>
      <c r="E460" s="6" t="s">
        <v>405</v>
      </c>
      <c r="F460" t="s">
        <v>406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  <c r="O460" s="48" t="str">
        <f t="shared" si="7"/>
        <v>04421060000139</v>
      </c>
    </row>
    <row r="461" spans="1:15" x14ac:dyDescent="0.25">
      <c r="A461" t="s">
        <v>1799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  <c r="O461" s="48" t="str">
        <f t="shared" si="7"/>
        <v>51316413000110</v>
      </c>
    </row>
    <row r="462" spans="1:15" x14ac:dyDescent="0.25">
      <c r="A462" t="s">
        <v>1799</v>
      </c>
      <c r="B462" t="s">
        <v>13</v>
      </c>
      <c r="C462" t="s">
        <v>14</v>
      </c>
      <c r="D462" t="s">
        <v>1887</v>
      </c>
      <c r="E462" s="6" t="s">
        <v>747</v>
      </c>
      <c r="F462" t="s">
        <v>748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  <c r="O462" s="48" t="str">
        <f t="shared" si="7"/>
        <v>14129627000151</v>
      </c>
    </row>
    <row r="463" spans="1:15" x14ac:dyDescent="0.25">
      <c r="A463" t="s">
        <v>1799</v>
      </c>
      <c r="B463" t="s">
        <v>13</v>
      </c>
      <c r="C463" t="s">
        <v>14</v>
      </c>
      <c r="D463" t="s">
        <v>1887</v>
      </c>
      <c r="E463" s="6" t="s">
        <v>717</v>
      </c>
      <c r="F463" t="s">
        <v>718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  <c r="O463" s="48" t="str">
        <f t="shared" si="7"/>
        <v>53033617000170</v>
      </c>
    </row>
    <row r="464" spans="1:15" x14ac:dyDescent="0.25">
      <c r="A464" t="s">
        <v>1799</v>
      </c>
      <c r="B464" t="s">
        <v>13</v>
      </c>
      <c r="C464" t="s">
        <v>14</v>
      </c>
      <c r="D464" t="s">
        <v>1887</v>
      </c>
      <c r="E464" s="6" t="s">
        <v>669</v>
      </c>
      <c r="F464" t="s">
        <v>670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  <c r="O464" s="48" t="str">
        <f t="shared" si="7"/>
        <v>18594126000105</v>
      </c>
    </row>
    <row r="465" spans="1:15" x14ac:dyDescent="0.25">
      <c r="A465" t="s">
        <v>1799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  <c r="O465" s="48" t="str">
        <f t="shared" si="7"/>
        <v>13917403000141</v>
      </c>
    </row>
    <row r="466" spans="1:15" x14ac:dyDescent="0.25">
      <c r="A466" t="s">
        <v>1799</v>
      </c>
      <c r="B466" t="s">
        <v>13</v>
      </c>
      <c r="C466" t="s">
        <v>26</v>
      </c>
      <c r="D466" t="s">
        <v>27</v>
      </c>
      <c r="E466" s="6" t="s">
        <v>860</v>
      </c>
      <c r="F466" t="s">
        <v>1828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  <c r="O466" s="48" t="str">
        <f t="shared" si="7"/>
        <v>48306519000129</v>
      </c>
    </row>
    <row r="467" spans="1:15" x14ac:dyDescent="0.25">
      <c r="A467" t="s">
        <v>1799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  <c r="O467" s="48" t="str">
        <f t="shared" si="7"/>
        <v>21074449000255</v>
      </c>
    </row>
    <row r="468" spans="1:15" x14ac:dyDescent="0.25">
      <c r="A468" t="s">
        <v>1799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  <c r="O468" s="48" t="str">
        <f t="shared" si="7"/>
        <v>17475335000169</v>
      </c>
    </row>
    <row r="469" spans="1:15" x14ac:dyDescent="0.25">
      <c r="A469" t="s">
        <v>1799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  <c r="O469" s="48" t="str">
        <f t="shared" si="7"/>
        <v>09031950000158</v>
      </c>
    </row>
    <row r="470" spans="1:15" x14ac:dyDescent="0.25">
      <c r="A470" t="s">
        <v>1799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  <c r="O470" s="48" t="str">
        <f t="shared" si="7"/>
        <v>18070403000172</v>
      </c>
    </row>
    <row r="471" spans="1:15" x14ac:dyDescent="0.25">
      <c r="A471" t="s">
        <v>1799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  <c r="O471" s="48" t="str">
        <f t="shared" si="7"/>
        <v>06315401000117</v>
      </c>
    </row>
    <row r="472" spans="1:15" x14ac:dyDescent="0.25">
      <c r="A472" t="s">
        <v>1799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  <c r="O472" s="48" t="str">
        <f t="shared" si="7"/>
        <v>03407774000120</v>
      </c>
    </row>
    <row r="473" spans="1:15" x14ac:dyDescent="0.25">
      <c r="A473" t="s">
        <v>1799</v>
      </c>
      <c r="B473" t="s">
        <v>13</v>
      </c>
      <c r="C473" t="s">
        <v>26</v>
      </c>
      <c r="D473" t="s">
        <v>1900</v>
      </c>
      <c r="E473" s="6" t="s">
        <v>436</v>
      </c>
      <c r="F473" t="s">
        <v>437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  <c r="O473" s="48" t="str">
        <f t="shared" si="7"/>
        <v>14383967000104</v>
      </c>
    </row>
    <row r="474" spans="1:15" x14ac:dyDescent="0.25">
      <c r="A474" t="s">
        <v>1799</v>
      </c>
      <c r="B474" t="s">
        <v>13</v>
      </c>
      <c r="C474" t="s">
        <v>26</v>
      </c>
      <c r="D474" t="s">
        <v>138</v>
      </c>
      <c r="E474" s="6" t="s">
        <v>424</v>
      </c>
      <c r="F474" t="s">
        <v>425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  <c r="O474" s="48" t="str">
        <f t="shared" si="7"/>
        <v>40719710000190</v>
      </c>
    </row>
    <row r="475" spans="1:15" x14ac:dyDescent="0.25">
      <c r="A475" t="s">
        <v>1799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  <c r="O475" s="48" t="str">
        <f t="shared" si="7"/>
        <v>30216737000107</v>
      </c>
    </row>
    <row r="476" spans="1:15" x14ac:dyDescent="0.25">
      <c r="A476" t="s">
        <v>1799</v>
      </c>
      <c r="B476" t="s">
        <v>13</v>
      </c>
      <c r="C476" t="s">
        <v>14</v>
      </c>
      <c r="D476" t="s">
        <v>1887</v>
      </c>
      <c r="E476" s="6" t="s">
        <v>421</v>
      </c>
      <c r="F476" t="s">
        <v>422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  <c r="O476" s="48" t="str">
        <f t="shared" si="7"/>
        <v>16732641000170</v>
      </c>
    </row>
    <row r="477" spans="1:15" x14ac:dyDescent="0.25">
      <c r="A477" t="s">
        <v>1799</v>
      </c>
      <c r="B477" t="s">
        <v>13</v>
      </c>
      <c r="C477" t="s">
        <v>14</v>
      </c>
      <c r="D477" t="s">
        <v>1887</v>
      </c>
      <c r="E477" s="6" t="s">
        <v>869</v>
      </c>
      <c r="F477" t="s">
        <v>870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  <c r="O477" s="48" t="str">
        <f t="shared" si="7"/>
        <v>04619419000187</v>
      </c>
    </row>
    <row r="478" spans="1:15" x14ac:dyDescent="0.25">
      <c r="A478" t="s">
        <v>1799</v>
      </c>
      <c r="B478" t="s">
        <v>13</v>
      </c>
      <c r="C478" t="s">
        <v>14</v>
      </c>
      <c r="D478" t="s">
        <v>1887</v>
      </c>
      <c r="E478" s="6" t="s">
        <v>745</v>
      </c>
      <c r="F478" t="s">
        <v>746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  <c r="O478" s="48" t="str">
        <f t="shared" si="7"/>
        <v>20966273000100</v>
      </c>
    </row>
    <row r="479" spans="1:15" x14ac:dyDescent="0.25">
      <c r="A479" t="s">
        <v>1799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  <c r="O479" s="48" t="str">
        <f t="shared" si="7"/>
        <v>15668351000142</v>
      </c>
    </row>
    <row r="480" spans="1:15" x14ac:dyDescent="0.25">
      <c r="A480" t="s">
        <v>1799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  <c r="O480" s="48" t="str">
        <f t="shared" si="7"/>
        <v>37378794000131</v>
      </c>
    </row>
    <row r="481" spans="1:15" x14ac:dyDescent="0.25">
      <c r="A481" t="s">
        <v>1799</v>
      </c>
      <c r="B481" t="s">
        <v>13</v>
      </c>
      <c r="C481" t="s">
        <v>14</v>
      </c>
      <c r="D481" t="s">
        <v>1887</v>
      </c>
      <c r="E481" s="6" t="s">
        <v>493</v>
      </c>
      <c r="F481" t="s">
        <v>494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  <c r="O481" s="48" t="str">
        <f t="shared" si="7"/>
        <v>00154642000145</v>
      </c>
    </row>
    <row r="482" spans="1:15" x14ac:dyDescent="0.25">
      <c r="A482" t="s">
        <v>1799</v>
      </c>
      <c r="B482" t="s">
        <v>13</v>
      </c>
      <c r="C482" t="s">
        <v>14</v>
      </c>
      <c r="D482" t="s">
        <v>1908</v>
      </c>
      <c r="E482" s="6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  <c r="O482" s="48" t="str">
        <f t="shared" si="7"/>
        <v>14080231000167</v>
      </c>
    </row>
    <row r="483" spans="1:15" x14ac:dyDescent="0.25">
      <c r="A483" t="s">
        <v>1799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  <c r="O483" s="48" t="str">
        <f t="shared" si="7"/>
        <v>05349958000106</v>
      </c>
    </row>
    <row r="484" spans="1:15" x14ac:dyDescent="0.25">
      <c r="A484" t="s">
        <v>1799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  <c r="O484" s="48" t="str">
        <f t="shared" si="7"/>
        <v>11775222000100</v>
      </c>
    </row>
    <row r="485" spans="1:15" x14ac:dyDescent="0.25">
      <c r="A485" t="s">
        <v>1799</v>
      </c>
      <c r="B485" t="s">
        <v>13</v>
      </c>
      <c r="C485" t="s">
        <v>14</v>
      </c>
      <c r="D485" t="s">
        <v>1887</v>
      </c>
      <c r="E485" s="6" t="s">
        <v>503</v>
      </c>
      <c r="F485" t="s">
        <v>504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  <c r="O485" s="48" t="str">
        <f t="shared" si="7"/>
        <v>03777902000127</v>
      </c>
    </row>
    <row r="486" spans="1:15" x14ac:dyDescent="0.25">
      <c r="A486" t="s">
        <v>1799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  <c r="O486" s="48" t="str">
        <f t="shared" si="7"/>
        <v>12342437000192</v>
      </c>
    </row>
    <row r="487" spans="1:15" x14ac:dyDescent="0.25">
      <c r="A487" t="s">
        <v>1799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  <c r="O487" s="48" t="str">
        <f t="shared" si="7"/>
        <v>50625368000113</v>
      </c>
    </row>
    <row r="488" spans="1:15" x14ac:dyDescent="0.25">
      <c r="A488" t="s">
        <v>1799</v>
      </c>
      <c r="B488" t="s">
        <v>13</v>
      </c>
      <c r="C488" t="s">
        <v>118</v>
      </c>
      <c r="D488" t="s">
        <v>1890</v>
      </c>
      <c r="E488" s="6" t="s">
        <v>660</v>
      </c>
      <c r="F488" t="s">
        <v>661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  <c r="O488" s="48" t="str">
        <f t="shared" si="7"/>
        <v>42416090000146</v>
      </c>
    </row>
    <row r="489" spans="1:15" x14ac:dyDescent="0.25">
      <c r="A489" t="s">
        <v>1799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  <c r="O489" s="48" t="str">
        <f t="shared" si="7"/>
        <v>17901667000168</v>
      </c>
    </row>
    <row r="490" spans="1:15" x14ac:dyDescent="0.25">
      <c r="A490" t="s">
        <v>1799</v>
      </c>
      <c r="B490" t="s">
        <v>13</v>
      </c>
      <c r="C490" t="s">
        <v>566</v>
      </c>
      <c r="D490" t="s">
        <v>1916</v>
      </c>
      <c r="E490" s="6" t="s">
        <v>568</v>
      </c>
      <c r="F490" t="s">
        <v>569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  <c r="O490" s="48" t="str">
        <f t="shared" si="7"/>
        <v>86894953004153</v>
      </c>
    </row>
    <row r="491" spans="1:15" x14ac:dyDescent="0.25">
      <c r="A491" t="s">
        <v>1799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  <c r="O491" s="48" t="str">
        <f t="shared" si="7"/>
        <v>05234347000112</v>
      </c>
    </row>
    <row r="492" spans="1:15" x14ac:dyDescent="0.25">
      <c r="A492" t="s">
        <v>1799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  <c r="O492" s="48" t="str">
        <f t="shared" si="7"/>
        <v>46875230000103</v>
      </c>
    </row>
    <row r="493" spans="1:15" x14ac:dyDescent="0.25">
      <c r="A493" t="s">
        <v>1799</v>
      </c>
      <c r="B493" t="s">
        <v>13</v>
      </c>
      <c r="C493" t="s">
        <v>14</v>
      </c>
      <c r="D493" t="s">
        <v>1887</v>
      </c>
      <c r="E493" s="6" t="s">
        <v>259</v>
      </c>
      <c r="F493" t="s">
        <v>260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  <c r="O493" s="48" t="str">
        <f t="shared" si="7"/>
        <v>42767257000113</v>
      </c>
    </row>
    <row r="494" spans="1:15" x14ac:dyDescent="0.25">
      <c r="A494" t="s">
        <v>1799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  <c r="O494" s="48" t="str">
        <f t="shared" si="7"/>
        <v>34156425000106</v>
      </c>
    </row>
    <row r="495" spans="1:15" x14ac:dyDescent="0.25">
      <c r="A495" t="s">
        <v>1799</v>
      </c>
      <c r="B495" t="s">
        <v>13</v>
      </c>
      <c r="C495" t="s">
        <v>118</v>
      </c>
      <c r="D495" t="s">
        <v>119</v>
      </c>
      <c r="E495" s="6" t="s">
        <v>284</v>
      </c>
      <c r="F495" t="s">
        <v>285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  <c r="O495" s="48" t="str">
        <f t="shared" si="7"/>
        <v>39744752000100</v>
      </c>
    </row>
    <row r="496" spans="1:15" x14ac:dyDescent="0.25">
      <c r="A496" t="s">
        <v>1799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  <c r="O496" s="48" t="str">
        <f t="shared" si="7"/>
        <v>37030751000160</v>
      </c>
    </row>
    <row r="497" spans="1:15" x14ac:dyDescent="0.25">
      <c r="A497" t="s">
        <v>1799</v>
      </c>
      <c r="B497" t="s">
        <v>13</v>
      </c>
      <c r="C497" t="s">
        <v>229</v>
      </c>
      <c r="D497" t="s">
        <v>1893</v>
      </c>
      <c r="E497" s="6" t="s">
        <v>240</v>
      </c>
      <c r="F497" t="s">
        <v>241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  <c r="O497" s="48" t="str">
        <f t="shared" si="7"/>
        <v>30041813000190</v>
      </c>
    </row>
    <row r="498" spans="1:15" x14ac:dyDescent="0.25">
      <c r="A498" t="s">
        <v>1799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  <c r="O498" s="48" t="str">
        <f t="shared" si="7"/>
        <v>08311908000128</v>
      </c>
    </row>
    <row r="499" spans="1:15" x14ac:dyDescent="0.25">
      <c r="A499" t="s">
        <v>1799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  <c r="O499" s="48" t="str">
        <f t="shared" si="7"/>
        <v>33302806000193</v>
      </c>
    </row>
    <row r="500" spans="1:15" x14ac:dyDescent="0.25">
      <c r="A500" t="s">
        <v>1799</v>
      </c>
      <c r="B500" t="s">
        <v>13</v>
      </c>
      <c r="C500" t="s">
        <v>22</v>
      </c>
      <c r="D500" t="s">
        <v>1898</v>
      </c>
      <c r="E500" s="6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  <c r="O500" s="48" t="str">
        <f t="shared" si="7"/>
        <v>19443299000268</v>
      </c>
    </row>
    <row r="501" spans="1:15" x14ac:dyDescent="0.25">
      <c r="A501" t="s">
        <v>1799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  <c r="O501" s="48" t="str">
        <f t="shared" si="7"/>
        <v>28410090002070</v>
      </c>
    </row>
    <row r="502" spans="1:15" x14ac:dyDescent="0.25">
      <c r="A502" t="s">
        <v>1799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  <c r="O502" s="48" t="str">
        <f t="shared" si="7"/>
        <v>08306605000117</v>
      </c>
    </row>
    <row r="503" spans="1:15" x14ac:dyDescent="0.25">
      <c r="A503" t="s">
        <v>1799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  <c r="O503" s="48" t="str">
        <f t="shared" si="7"/>
        <v>29956624000169</v>
      </c>
    </row>
    <row r="504" spans="1:15" x14ac:dyDescent="0.25">
      <c r="A504" t="s">
        <v>1799</v>
      </c>
      <c r="B504" t="s">
        <v>13</v>
      </c>
      <c r="C504" t="s">
        <v>229</v>
      </c>
      <c r="D504" t="s">
        <v>1478</v>
      </c>
      <c r="E504" s="6" t="s">
        <v>1479</v>
      </c>
      <c r="F504" t="s">
        <v>1480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  <c r="O504" s="48" t="str">
        <f t="shared" si="7"/>
        <v>54208968000137</v>
      </c>
    </row>
    <row r="505" spans="1:15" x14ac:dyDescent="0.25">
      <c r="A505" t="s">
        <v>1799</v>
      </c>
      <c r="B505" t="s">
        <v>13</v>
      </c>
      <c r="C505" t="s">
        <v>14</v>
      </c>
      <c r="D505" t="s">
        <v>1887</v>
      </c>
      <c r="E505" s="6" t="s">
        <v>774</v>
      </c>
      <c r="F505" t="s">
        <v>775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  <c r="O505" s="48" t="str">
        <f t="shared" si="7"/>
        <v>05821966000103</v>
      </c>
    </row>
    <row r="506" spans="1:15" x14ac:dyDescent="0.25">
      <c r="A506" t="s">
        <v>1799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  <c r="O506" s="48" t="str">
        <f t="shared" si="7"/>
        <v>18420811000107</v>
      </c>
    </row>
    <row r="507" spans="1:15" x14ac:dyDescent="0.25">
      <c r="A507" t="s">
        <v>1799</v>
      </c>
      <c r="B507" t="s">
        <v>13</v>
      </c>
      <c r="C507" t="s">
        <v>26</v>
      </c>
      <c r="D507" t="s">
        <v>1923</v>
      </c>
      <c r="E507" s="6" t="s">
        <v>184</v>
      </c>
      <c r="F507" t="s">
        <v>185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  <c r="O507" s="48" t="str">
        <f t="shared" si="7"/>
        <v>08920206000141</v>
      </c>
    </row>
    <row r="508" spans="1:15" x14ac:dyDescent="0.25">
      <c r="A508" t="s">
        <v>1799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  <c r="O508" s="48" t="str">
        <f t="shared" si="7"/>
        <v>19419179000144</v>
      </c>
    </row>
    <row r="509" spans="1:15" x14ac:dyDescent="0.25">
      <c r="A509" t="s">
        <v>1799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  <c r="O509" s="48" t="str">
        <f t="shared" si="7"/>
        <v>52448905000122</v>
      </c>
    </row>
    <row r="510" spans="1:15" x14ac:dyDescent="0.25">
      <c r="A510" t="s">
        <v>1799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  <c r="O510" s="48" t="str">
        <f t="shared" si="7"/>
        <v>20701708000187</v>
      </c>
    </row>
    <row r="511" spans="1:15" x14ac:dyDescent="0.25">
      <c r="A511" t="s">
        <v>1799</v>
      </c>
      <c r="B511" t="s">
        <v>13</v>
      </c>
      <c r="C511" t="s">
        <v>118</v>
      </c>
      <c r="D511" t="s">
        <v>1922</v>
      </c>
      <c r="E511" s="6" t="s">
        <v>897</v>
      </c>
      <c r="F511" t="s">
        <v>898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  <c r="O511" s="48" t="str">
        <f t="shared" si="7"/>
        <v>55006427000199</v>
      </c>
    </row>
    <row r="512" spans="1:15" x14ac:dyDescent="0.25">
      <c r="A512" t="s">
        <v>1799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  <c r="O512" s="48" t="str">
        <f t="shared" si="7"/>
        <v>28463595000130</v>
      </c>
    </row>
    <row r="513" spans="1:15" x14ac:dyDescent="0.25">
      <c r="A513" t="s">
        <v>1799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  <c r="O513" s="48" t="str">
        <f t="shared" si="7"/>
        <v>50112055000161</v>
      </c>
    </row>
    <row r="514" spans="1:15" x14ac:dyDescent="0.25">
      <c r="A514" t="s">
        <v>1799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  <c r="O514" s="48" t="str">
        <f t="shared" si="7"/>
        <v>26544703000174</v>
      </c>
    </row>
    <row r="515" spans="1:15" x14ac:dyDescent="0.25">
      <c r="A515" t="s">
        <v>1799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  <c r="O515" s="48" t="str">
        <f t="shared" ref="O515:O578" si="8">TEXT(E515,"00000000000000")</f>
        <v>22014791000141</v>
      </c>
    </row>
    <row r="516" spans="1:15" x14ac:dyDescent="0.25">
      <c r="A516" t="s">
        <v>1799</v>
      </c>
      <c r="B516" t="s">
        <v>13</v>
      </c>
      <c r="C516" t="s">
        <v>14</v>
      </c>
      <c r="D516" t="s">
        <v>1887</v>
      </c>
      <c r="E516" s="6" t="s">
        <v>205</v>
      </c>
      <c r="F516" t="s">
        <v>206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  <c r="O516" s="48" t="str">
        <f t="shared" si="8"/>
        <v>47188645000163</v>
      </c>
    </row>
    <row r="517" spans="1:15" x14ac:dyDescent="0.25">
      <c r="A517" t="s">
        <v>1799</v>
      </c>
      <c r="B517" t="s">
        <v>13</v>
      </c>
      <c r="C517" t="s">
        <v>126</v>
      </c>
      <c r="D517" t="s">
        <v>127</v>
      </c>
      <c r="E517" s="6" t="s">
        <v>223</v>
      </c>
      <c r="F517" t="s">
        <v>224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  <c r="O517" s="48" t="str">
        <f t="shared" si="8"/>
        <v>31010714000104</v>
      </c>
    </row>
    <row r="518" spans="1:15" x14ac:dyDescent="0.25">
      <c r="A518" t="s">
        <v>1799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  <c r="O518" s="48" t="str">
        <f t="shared" si="8"/>
        <v>09292610000180</v>
      </c>
    </row>
    <row r="519" spans="1:15" x14ac:dyDescent="0.25">
      <c r="A519" t="s">
        <v>1799</v>
      </c>
      <c r="B519" t="s">
        <v>13</v>
      </c>
      <c r="C519" t="s">
        <v>118</v>
      </c>
      <c r="D519" t="s">
        <v>1889</v>
      </c>
      <c r="E519" s="6" t="s">
        <v>192</v>
      </c>
      <c r="F519" t="s">
        <v>193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  <c r="O519" s="48" t="str">
        <f t="shared" si="8"/>
        <v>49834862000109</v>
      </c>
    </row>
    <row r="520" spans="1:15" x14ac:dyDescent="0.25">
      <c r="A520" t="s">
        <v>1799</v>
      </c>
      <c r="B520" t="s">
        <v>13</v>
      </c>
      <c r="C520" t="s">
        <v>14</v>
      </c>
      <c r="D520" t="s">
        <v>1887</v>
      </c>
      <c r="E520" s="6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  <c r="O520" s="48" t="str">
        <f t="shared" si="8"/>
        <v>03396661000176</v>
      </c>
    </row>
    <row r="521" spans="1:15" x14ac:dyDescent="0.25">
      <c r="A521" t="s">
        <v>1799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  <c r="O521" s="48" t="str">
        <f t="shared" si="8"/>
        <v>55191888000189</v>
      </c>
    </row>
    <row r="522" spans="1:15" x14ac:dyDescent="0.25">
      <c r="A522" t="s">
        <v>1799</v>
      </c>
      <c r="B522" t="s">
        <v>13</v>
      </c>
      <c r="C522" t="s">
        <v>110</v>
      </c>
      <c r="D522" t="s">
        <v>1388</v>
      </c>
      <c r="E522" s="6" t="s">
        <v>1389</v>
      </c>
      <c r="F522" t="s">
        <v>1395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  <c r="O522" s="48" t="str">
        <f t="shared" si="8"/>
        <v>57154398000138</v>
      </c>
    </row>
    <row r="523" spans="1:15" x14ac:dyDescent="0.25">
      <c r="A523" t="s">
        <v>1799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  <c r="O523" s="48" t="str">
        <f t="shared" si="8"/>
        <v>20424410000177</v>
      </c>
    </row>
    <row r="524" spans="1:15" x14ac:dyDescent="0.25">
      <c r="A524" t="s">
        <v>1799</v>
      </c>
      <c r="B524" t="s">
        <v>13</v>
      </c>
      <c r="C524" t="s">
        <v>14</v>
      </c>
      <c r="D524" t="s">
        <v>1887</v>
      </c>
      <c r="E524" s="6" t="s">
        <v>447</v>
      </c>
      <c r="F524" t="s">
        <v>448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  <c r="O524" s="48" t="str">
        <f t="shared" si="8"/>
        <v>36128119000191</v>
      </c>
    </row>
    <row r="525" spans="1:15" x14ac:dyDescent="0.25">
      <c r="A525" t="s">
        <v>1799</v>
      </c>
      <c r="B525" t="s">
        <v>13</v>
      </c>
      <c r="C525" t="s">
        <v>14</v>
      </c>
      <c r="D525" t="s">
        <v>1887</v>
      </c>
      <c r="E525" s="6" t="s">
        <v>484</v>
      </c>
      <c r="F525" t="s">
        <v>485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  <c r="O525" s="48" t="str">
        <f t="shared" si="8"/>
        <v>13075761000154</v>
      </c>
    </row>
    <row r="526" spans="1:15" x14ac:dyDescent="0.25">
      <c r="A526" t="s">
        <v>1799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  <c r="O526" s="48" t="str">
        <f t="shared" si="8"/>
        <v>46363361000101</v>
      </c>
    </row>
    <row r="527" spans="1:15" x14ac:dyDescent="0.25">
      <c r="A527" t="s">
        <v>1799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  <c r="O527" s="48" t="str">
        <f t="shared" si="8"/>
        <v>05203629000152</v>
      </c>
    </row>
    <row r="528" spans="1:15" x14ac:dyDescent="0.25">
      <c r="A528" t="s">
        <v>1799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  <c r="O528" s="48" t="str">
        <f t="shared" si="8"/>
        <v>17731838000158</v>
      </c>
    </row>
    <row r="529" spans="1:15" x14ac:dyDescent="0.25">
      <c r="A529" t="s">
        <v>1799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  <c r="O529" s="48" t="str">
        <f t="shared" si="8"/>
        <v>09256236000168</v>
      </c>
    </row>
    <row r="530" spans="1:15" x14ac:dyDescent="0.25">
      <c r="A530" t="s">
        <v>1799</v>
      </c>
      <c r="B530" t="s">
        <v>13</v>
      </c>
      <c r="C530" t="s">
        <v>14</v>
      </c>
      <c r="D530" t="s">
        <v>194</v>
      </c>
      <c r="E530" s="6" t="s">
        <v>544</v>
      </c>
      <c r="F530" t="s">
        <v>545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  <c r="O530" s="48" t="str">
        <f t="shared" si="8"/>
        <v>17014738000100</v>
      </c>
    </row>
    <row r="531" spans="1:15" x14ac:dyDescent="0.25">
      <c r="A531" t="s">
        <v>1799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  <c r="O531" s="48" t="str">
        <f t="shared" si="8"/>
        <v>10574502000180</v>
      </c>
    </row>
    <row r="532" spans="1:15" x14ac:dyDescent="0.25">
      <c r="A532" t="s">
        <v>1799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  <c r="O532" s="48" t="str">
        <f t="shared" si="8"/>
        <v>50726052000118</v>
      </c>
    </row>
    <row r="533" spans="1:15" x14ac:dyDescent="0.25">
      <c r="A533" t="s">
        <v>1799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  <c r="O533" s="48" t="str">
        <f t="shared" si="8"/>
        <v>25179959000167</v>
      </c>
    </row>
    <row r="534" spans="1:15" x14ac:dyDescent="0.25">
      <c r="A534" t="s">
        <v>1799</v>
      </c>
      <c r="B534" t="s">
        <v>13</v>
      </c>
      <c r="C534" t="s">
        <v>26</v>
      </c>
      <c r="D534" t="s">
        <v>1906</v>
      </c>
      <c r="E534" s="6" t="s">
        <v>705</v>
      </c>
      <c r="F534" t="s">
        <v>706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  <c r="O534" s="48" t="str">
        <f t="shared" si="8"/>
        <v>08940252000102</v>
      </c>
    </row>
    <row r="535" spans="1:15" x14ac:dyDescent="0.25">
      <c r="A535" t="s">
        <v>1799</v>
      </c>
      <c r="B535" t="s">
        <v>13</v>
      </c>
      <c r="C535" t="s">
        <v>45</v>
      </c>
      <c r="D535" t="s">
        <v>1910</v>
      </c>
      <c r="E535" s="6" t="s">
        <v>265</v>
      </c>
      <c r="F535" t="s">
        <v>266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  <c r="O535" s="48" t="str">
        <f t="shared" si="8"/>
        <v>17749641000146</v>
      </c>
    </row>
    <row r="536" spans="1:15" x14ac:dyDescent="0.25">
      <c r="A536" t="s">
        <v>1799</v>
      </c>
      <c r="B536" t="s">
        <v>13</v>
      </c>
      <c r="C536" t="s">
        <v>14</v>
      </c>
      <c r="D536" t="s">
        <v>1887</v>
      </c>
      <c r="E536" s="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  <c r="O536" s="48" t="str">
        <f t="shared" si="8"/>
        <v>19355203000129</v>
      </c>
    </row>
    <row r="537" spans="1:15" x14ac:dyDescent="0.25">
      <c r="A537" t="s">
        <v>1799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  <c r="O537" s="48" t="str">
        <f t="shared" si="8"/>
        <v>15599901000119</v>
      </c>
    </row>
    <row r="538" spans="1:15" x14ac:dyDescent="0.25">
      <c r="A538" t="s">
        <v>1799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  <c r="O538" s="48" t="str">
        <f t="shared" si="8"/>
        <v>25463138000158</v>
      </c>
    </row>
    <row r="539" spans="1:15" x14ac:dyDescent="0.25">
      <c r="A539" t="s">
        <v>1799</v>
      </c>
      <c r="B539" t="s">
        <v>13</v>
      </c>
      <c r="C539" t="s">
        <v>18</v>
      </c>
      <c r="D539" t="s">
        <v>19</v>
      </c>
      <c r="E539" s="6" t="s">
        <v>1347</v>
      </c>
      <c r="F539" t="s">
        <v>1396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  <c r="O539" s="48" t="str">
        <f t="shared" si="8"/>
        <v>01115099000130</v>
      </c>
    </row>
    <row r="540" spans="1:15" x14ac:dyDescent="0.25">
      <c r="A540" t="s">
        <v>1799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  <c r="O540" s="48" t="str">
        <f t="shared" si="8"/>
        <v>12373938000136</v>
      </c>
    </row>
    <row r="541" spans="1:15" x14ac:dyDescent="0.25">
      <c r="A541" t="s">
        <v>1799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  <c r="O541" s="48" t="str">
        <f t="shared" si="8"/>
        <v>18937294000148</v>
      </c>
    </row>
    <row r="542" spans="1:15" x14ac:dyDescent="0.25">
      <c r="A542" t="s">
        <v>1799</v>
      </c>
      <c r="B542" t="s">
        <v>13</v>
      </c>
      <c r="C542" t="s">
        <v>14</v>
      </c>
      <c r="D542" t="s">
        <v>1891</v>
      </c>
      <c r="E542" s="6" t="s">
        <v>383</v>
      </c>
      <c r="F542" t="s">
        <v>384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  <c r="O542" s="48" t="str">
        <f t="shared" si="8"/>
        <v>47730255000173</v>
      </c>
    </row>
    <row r="543" spans="1:15" x14ac:dyDescent="0.25">
      <c r="A543" t="s">
        <v>1799</v>
      </c>
      <c r="B543" t="s">
        <v>13</v>
      </c>
      <c r="C543" t="s">
        <v>14</v>
      </c>
      <c r="D543" t="s">
        <v>1887</v>
      </c>
      <c r="E543" s="6" t="s">
        <v>491</v>
      </c>
      <c r="F543" t="s">
        <v>492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  <c r="O543" s="48" t="str">
        <f t="shared" si="8"/>
        <v>37284102000196</v>
      </c>
    </row>
    <row r="544" spans="1:15" x14ac:dyDescent="0.25">
      <c r="A544" t="s">
        <v>1799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  <c r="O544" s="48" t="str">
        <f t="shared" si="8"/>
        <v>11315638000138</v>
      </c>
    </row>
    <row r="545" spans="1:15" x14ac:dyDescent="0.25">
      <c r="A545" t="s">
        <v>1799</v>
      </c>
      <c r="B545" t="s">
        <v>13</v>
      </c>
      <c r="C545" t="s">
        <v>14</v>
      </c>
      <c r="D545" t="s">
        <v>1887</v>
      </c>
      <c r="E545" s="6" t="s">
        <v>452</v>
      </c>
      <c r="F545" t="s">
        <v>453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  <c r="O545" s="48" t="str">
        <f t="shared" si="8"/>
        <v>04638853000104</v>
      </c>
    </row>
    <row r="546" spans="1:15" x14ac:dyDescent="0.25">
      <c r="A546" t="s">
        <v>1799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  <c r="O546" s="48" t="str">
        <f t="shared" si="8"/>
        <v>20247266000140</v>
      </c>
    </row>
    <row r="547" spans="1:15" x14ac:dyDescent="0.25">
      <c r="A547" t="s">
        <v>1799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  <c r="O547" s="48" t="str">
        <f t="shared" si="8"/>
        <v>27654153000109</v>
      </c>
    </row>
    <row r="548" spans="1:15" x14ac:dyDescent="0.25">
      <c r="A548" t="s">
        <v>1799</v>
      </c>
      <c r="B548" t="s">
        <v>13</v>
      </c>
      <c r="C548" t="s">
        <v>346</v>
      </c>
      <c r="D548" t="s">
        <v>347</v>
      </c>
      <c r="E548" s="6" t="s">
        <v>1587</v>
      </c>
      <c r="F548" t="s">
        <v>1588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  <c r="O548" s="48" t="str">
        <f t="shared" si="8"/>
        <v>57884056000173</v>
      </c>
    </row>
    <row r="549" spans="1:15" x14ac:dyDescent="0.25">
      <c r="A549" t="s">
        <v>1799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  <c r="O549" s="48" t="str">
        <f t="shared" si="8"/>
        <v>06330494000159</v>
      </c>
    </row>
    <row r="550" spans="1:15" x14ac:dyDescent="0.25">
      <c r="A550" t="s">
        <v>1799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  <c r="O550" s="48" t="str">
        <f t="shared" si="8"/>
        <v>08280572000183</v>
      </c>
    </row>
    <row r="551" spans="1:15" x14ac:dyDescent="0.25">
      <c r="A551" t="s">
        <v>1799</v>
      </c>
      <c r="B551" t="s">
        <v>13</v>
      </c>
      <c r="C551" t="s">
        <v>26</v>
      </c>
      <c r="D551" t="s">
        <v>1892</v>
      </c>
      <c r="E551" s="6" t="s">
        <v>814</v>
      </c>
      <c r="F551" t="s">
        <v>815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  <c r="O551" s="48" t="str">
        <f t="shared" si="8"/>
        <v>49939502000171</v>
      </c>
    </row>
    <row r="552" spans="1:15" x14ac:dyDescent="0.25">
      <c r="A552" t="s">
        <v>1799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  <c r="O552" s="48" t="str">
        <f t="shared" si="8"/>
        <v>49909357000186</v>
      </c>
    </row>
    <row r="553" spans="1:15" x14ac:dyDescent="0.25">
      <c r="A553" t="s">
        <v>1799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  <c r="O553" s="48" t="str">
        <f t="shared" si="8"/>
        <v>28410090001260</v>
      </c>
    </row>
    <row r="554" spans="1:15" x14ac:dyDescent="0.25">
      <c r="A554" t="s">
        <v>1799</v>
      </c>
      <c r="B554" t="s">
        <v>13</v>
      </c>
      <c r="C554" t="s">
        <v>14</v>
      </c>
      <c r="D554" t="s">
        <v>1887</v>
      </c>
      <c r="E554" s="6" t="s">
        <v>355</v>
      </c>
      <c r="F554" t="s">
        <v>356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  <c r="O554" s="48" t="str">
        <f t="shared" si="8"/>
        <v>10953709000165</v>
      </c>
    </row>
    <row r="555" spans="1:15" x14ac:dyDescent="0.25">
      <c r="A555" t="s">
        <v>1799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  <c r="O555" s="48" t="str">
        <f t="shared" si="8"/>
        <v>22426401000140</v>
      </c>
    </row>
    <row r="556" spans="1:15" x14ac:dyDescent="0.25">
      <c r="A556" t="s">
        <v>1799</v>
      </c>
      <c r="B556" t="s">
        <v>13</v>
      </c>
      <c r="C556" t="s">
        <v>26</v>
      </c>
      <c r="D556" t="s">
        <v>1903</v>
      </c>
      <c r="E556" s="6" t="s">
        <v>564</v>
      </c>
      <c r="F556" t="s">
        <v>565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  <c r="O556" s="48" t="str">
        <f t="shared" si="8"/>
        <v>09360799000100</v>
      </c>
    </row>
    <row r="557" spans="1:15" x14ac:dyDescent="0.25">
      <c r="A557" t="s">
        <v>1799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  <c r="O557" s="48" t="str">
        <f t="shared" si="8"/>
        <v>08005060000109</v>
      </c>
    </row>
    <row r="558" spans="1:15" x14ac:dyDescent="0.25">
      <c r="A558" t="s">
        <v>1799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  <c r="O558" s="48" t="str">
        <f t="shared" si="8"/>
        <v>25189243000140</v>
      </c>
    </row>
    <row r="559" spans="1:15" x14ac:dyDescent="0.25">
      <c r="A559" t="s">
        <v>1799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  <c r="O559" s="48" t="str">
        <f t="shared" si="8"/>
        <v>04938660000179</v>
      </c>
    </row>
    <row r="560" spans="1:15" x14ac:dyDescent="0.25">
      <c r="A560" t="s">
        <v>1799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  <c r="O560" s="48" t="str">
        <f t="shared" si="8"/>
        <v>07260582000194</v>
      </c>
    </row>
    <row r="561" spans="1:15" x14ac:dyDescent="0.25">
      <c r="A561" t="s">
        <v>1799</v>
      </c>
      <c r="B561" t="s">
        <v>13</v>
      </c>
      <c r="C561" t="s">
        <v>14</v>
      </c>
      <c r="D561" t="s">
        <v>1887</v>
      </c>
      <c r="E561" s="6" t="s">
        <v>302</v>
      </c>
      <c r="F561" t="s">
        <v>303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  <c r="O561" s="48" t="str">
        <f t="shared" si="8"/>
        <v>15324666000172</v>
      </c>
    </row>
    <row r="562" spans="1:15" x14ac:dyDescent="0.25">
      <c r="A562" t="s">
        <v>1799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  <c r="O562" s="48" t="str">
        <f t="shared" si="8"/>
        <v>53621997000163</v>
      </c>
    </row>
    <row r="563" spans="1:15" x14ac:dyDescent="0.25">
      <c r="A563" t="s">
        <v>1799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  <c r="O563" s="48" t="str">
        <f t="shared" si="8"/>
        <v>26123433000128</v>
      </c>
    </row>
    <row r="564" spans="1:15" x14ac:dyDescent="0.25">
      <c r="A564" t="s">
        <v>1799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  <c r="O564" s="48" t="str">
        <f t="shared" si="8"/>
        <v>29187070000182</v>
      </c>
    </row>
    <row r="565" spans="1:15" x14ac:dyDescent="0.25">
      <c r="A565" t="s">
        <v>1799</v>
      </c>
      <c r="B565" t="s">
        <v>13</v>
      </c>
      <c r="C565" t="s">
        <v>80</v>
      </c>
      <c r="D565" t="s">
        <v>81</v>
      </c>
      <c r="E565" s="6" t="s">
        <v>692</v>
      </c>
      <c r="F565" t="s">
        <v>1488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  <c r="O565" s="48" t="str">
        <f t="shared" si="8"/>
        <v>10386814000160</v>
      </c>
    </row>
    <row r="566" spans="1:15" x14ac:dyDescent="0.25">
      <c r="A566" t="s">
        <v>1799</v>
      </c>
      <c r="B566" t="s">
        <v>13</v>
      </c>
      <c r="C566" t="s">
        <v>22</v>
      </c>
      <c r="D566" t="s">
        <v>1904</v>
      </c>
      <c r="E566" s="6" t="s">
        <v>145</v>
      </c>
      <c r="F566" t="s">
        <v>146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  <c r="O566" s="48" t="str">
        <f t="shared" si="8"/>
        <v>10862733000199</v>
      </c>
    </row>
    <row r="567" spans="1:15" x14ac:dyDescent="0.25">
      <c r="A567" t="s">
        <v>1799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  <c r="O567" s="48" t="str">
        <f t="shared" si="8"/>
        <v>17213098000168</v>
      </c>
    </row>
    <row r="568" spans="1:15" x14ac:dyDescent="0.25">
      <c r="A568" t="s">
        <v>1799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  <c r="O568" s="48" t="str">
        <f t="shared" si="8"/>
        <v>13647401000180</v>
      </c>
    </row>
    <row r="569" spans="1:15" x14ac:dyDescent="0.25">
      <c r="A569" t="s">
        <v>1799</v>
      </c>
      <c r="B569" t="s">
        <v>13</v>
      </c>
      <c r="C569" t="s">
        <v>14</v>
      </c>
      <c r="D569" t="s">
        <v>1887</v>
      </c>
      <c r="E569" s="6" t="s">
        <v>114</v>
      </c>
      <c r="F569" t="s">
        <v>115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  <c r="O569" s="48" t="str">
        <f t="shared" si="8"/>
        <v>53595956000140</v>
      </c>
    </row>
    <row r="570" spans="1:15" x14ac:dyDescent="0.25">
      <c r="A570" t="s">
        <v>1799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  <c r="O570" s="48" t="str">
        <f t="shared" si="8"/>
        <v>12516052000102</v>
      </c>
    </row>
    <row r="571" spans="1:15" x14ac:dyDescent="0.25">
      <c r="A571" t="s">
        <v>1799</v>
      </c>
      <c r="B571" t="s">
        <v>13</v>
      </c>
      <c r="C571" t="s">
        <v>26</v>
      </c>
      <c r="D571" t="s">
        <v>1888</v>
      </c>
      <c r="E571" s="6" t="s">
        <v>784</v>
      </c>
      <c r="F571" t="s">
        <v>785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  <c r="O571" s="48" t="str">
        <f t="shared" si="8"/>
        <v>27443955000170</v>
      </c>
    </row>
    <row r="572" spans="1:15" x14ac:dyDescent="0.25">
      <c r="A572" t="s">
        <v>1799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  <c r="O572" s="48" t="str">
        <f t="shared" si="8"/>
        <v>33521035000125</v>
      </c>
    </row>
    <row r="573" spans="1:15" x14ac:dyDescent="0.25">
      <c r="A573" t="s">
        <v>1799</v>
      </c>
      <c r="B573" t="s">
        <v>13</v>
      </c>
      <c r="C573" t="s">
        <v>14</v>
      </c>
      <c r="D573" t="s">
        <v>1887</v>
      </c>
      <c r="E573" s="6" t="s">
        <v>131</v>
      </c>
      <c r="F573" t="s">
        <v>132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  <c r="O573" s="48" t="str">
        <f t="shared" si="8"/>
        <v>07374548000140</v>
      </c>
    </row>
    <row r="574" spans="1:15" x14ac:dyDescent="0.25">
      <c r="A574" t="s">
        <v>1799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  <c r="O574" s="48" t="str">
        <f t="shared" si="8"/>
        <v>13312258000175</v>
      </c>
    </row>
    <row r="575" spans="1:15" x14ac:dyDescent="0.25">
      <c r="A575" t="s">
        <v>1799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  <c r="O575" s="48" t="str">
        <f t="shared" si="8"/>
        <v>48154933000160</v>
      </c>
    </row>
    <row r="576" spans="1:15" x14ac:dyDescent="0.25">
      <c r="A576" t="s">
        <v>1799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  <c r="O576" s="48" t="str">
        <f t="shared" si="8"/>
        <v>28410090000884</v>
      </c>
    </row>
    <row r="577" spans="1:15" x14ac:dyDescent="0.25">
      <c r="A577" t="s">
        <v>1799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  <c r="O577" s="48" t="str">
        <f t="shared" si="8"/>
        <v>57024831000110</v>
      </c>
    </row>
    <row r="578" spans="1:15" x14ac:dyDescent="0.25">
      <c r="A578" t="s">
        <v>1799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  <c r="O578" s="48" t="str">
        <f t="shared" si="8"/>
        <v>36537080000166</v>
      </c>
    </row>
    <row r="579" spans="1:15" x14ac:dyDescent="0.25">
      <c r="A579" t="s">
        <v>1799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  <c r="O579" s="48" t="str">
        <f t="shared" ref="O579:O642" si="9">TEXT(E579,"00000000000000")</f>
        <v>03620699000180</v>
      </c>
    </row>
    <row r="580" spans="1:15" x14ac:dyDescent="0.25">
      <c r="A580" t="s">
        <v>1799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  <c r="O580" s="48" t="str">
        <f t="shared" si="9"/>
        <v>24731177000126</v>
      </c>
    </row>
    <row r="581" spans="1:15" x14ac:dyDescent="0.25">
      <c r="A581" t="s">
        <v>1799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  <c r="O581" s="48" t="str">
        <f t="shared" si="9"/>
        <v>19878576000184</v>
      </c>
    </row>
    <row r="582" spans="1:15" x14ac:dyDescent="0.25">
      <c r="A582" t="s">
        <v>1799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  <c r="O582" s="48" t="str">
        <f t="shared" si="9"/>
        <v>11639258000159</v>
      </c>
    </row>
    <row r="583" spans="1:15" x14ac:dyDescent="0.25">
      <c r="A583" t="s">
        <v>1799</v>
      </c>
      <c r="B583" t="s">
        <v>13</v>
      </c>
      <c r="C583" t="s">
        <v>14</v>
      </c>
      <c r="D583" t="s">
        <v>1887</v>
      </c>
      <c r="E583" s="6" t="s">
        <v>141</v>
      </c>
      <c r="F583" t="s">
        <v>142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  <c r="O583" s="48" t="str">
        <f t="shared" si="9"/>
        <v>03475252000165</v>
      </c>
    </row>
    <row r="584" spans="1:15" x14ac:dyDescent="0.25">
      <c r="A584" t="s">
        <v>1799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  <c r="O584" s="48" t="str">
        <f t="shared" si="9"/>
        <v>41018891000190</v>
      </c>
    </row>
    <row r="585" spans="1:15" x14ac:dyDescent="0.25">
      <c r="A585" t="s">
        <v>1799</v>
      </c>
      <c r="B585" t="s">
        <v>13</v>
      </c>
      <c r="C585" t="s">
        <v>675</v>
      </c>
      <c r="D585" t="s">
        <v>1172</v>
      </c>
      <c r="E585" s="6" t="s">
        <v>677</v>
      </c>
      <c r="F585" t="s">
        <v>678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  <c r="O585" s="48" t="str">
        <f t="shared" si="9"/>
        <v>45615087000140</v>
      </c>
    </row>
    <row r="586" spans="1:15" x14ac:dyDescent="0.25">
      <c r="A586" t="s">
        <v>1799</v>
      </c>
      <c r="B586" t="s">
        <v>13</v>
      </c>
      <c r="C586" t="s">
        <v>26</v>
      </c>
      <c r="D586" t="s">
        <v>1056</v>
      </c>
      <c r="E586" s="6" t="s">
        <v>243</v>
      </c>
      <c r="F586" t="s">
        <v>244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  <c r="O586" s="48" t="str">
        <f t="shared" si="9"/>
        <v>46054230000134</v>
      </c>
    </row>
    <row r="587" spans="1:15" x14ac:dyDescent="0.25">
      <c r="A587" t="s">
        <v>1799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  <c r="O587" s="48" t="str">
        <f t="shared" si="9"/>
        <v>22128499000150</v>
      </c>
    </row>
    <row r="588" spans="1:15" x14ac:dyDescent="0.25">
      <c r="A588" t="s">
        <v>1799</v>
      </c>
      <c r="B588" t="s">
        <v>13</v>
      </c>
      <c r="C588" t="s">
        <v>45</v>
      </c>
      <c r="D588" t="s">
        <v>1909</v>
      </c>
      <c r="E588" s="6" t="s">
        <v>686</v>
      </c>
      <c r="F588" t="s">
        <v>687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  <c r="O588" s="48" t="str">
        <f t="shared" si="9"/>
        <v>31507335000124</v>
      </c>
    </row>
    <row r="589" spans="1:15" x14ac:dyDescent="0.25">
      <c r="A589" t="s">
        <v>1799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  <c r="O589" s="48" t="str">
        <f t="shared" si="9"/>
        <v>05364818000107</v>
      </c>
    </row>
    <row r="590" spans="1:15" x14ac:dyDescent="0.25">
      <c r="A590" t="s">
        <v>1799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  <c r="O590" s="48" t="str">
        <f t="shared" si="9"/>
        <v>33967493000192</v>
      </c>
    </row>
    <row r="591" spans="1:15" x14ac:dyDescent="0.25">
      <c r="A591" t="s">
        <v>1799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  <c r="O591" s="48" t="str">
        <f t="shared" si="9"/>
        <v>12722866000195</v>
      </c>
    </row>
    <row r="592" spans="1:15" x14ac:dyDescent="0.25">
      <c r="A592" t="s">
        <v>1799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  <c r="O592" s="48" t="str">
        <f t="shared" si="9"/>
        <v>27391015000184</v>
      </c>
    </row>
    <row r="593" spans="1:15" x14ac:dyDescent="0.25">
      <c r="A593" t="s">
        <v>1799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  <c r="O593" s="48" t="str">
        <f t="shared" si="9"/>
        <v>45260435000294</v>
      </c>
    </row>
    <row r="594" spans="1:15" x14ac:dyDescent="0.25">
      <c r="A594" t="s">
        <v>1799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  <c r="O594" s="48" t="str">
        <f t="shared" si="9"/>
        <v>51404560000142</v>
      </c>
    </row>
    <row r="595" spans="1:15" x14ac:dyDescent="0.25">
      <c r="A595" t="s">
        <v>1799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  <c r="O595" s="48" t="str">
        <f t="shared" si="9"/>
        <v>05073262000108</v>
      </c>
    </row>
    <row r="596" spans="1:15" x14ac:dyDescent="0.25">
      <c r="A596" t="s">
        <v>1799</v>
      </c>
      <c r="B596" t="s">
        <v>13</v>
      </c>
      <c r="C596" t="s">
        <v>210</v>
      </c>
      <c r="D596" t="s">
        <v>1920</v>
      </c>
      <c r="E596" s="6" t="s">
        <v>212</v>
      </c>
      <c r="F596" t="s">
        <v>213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  <c r="O596" s="48" t="str">
        <f t="shared" si="9"/>
        <v>03365173000282</v>
      </c>
    </row>
    <row r="597" spans="1:15" x14ac:dyDescent="0.25">
      <c r="A597" t="s">
        <v>1799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  <c r="O597" s="48" t="str">
        <f t="shared" si="9"/>
        <v>54823738000188</v>
      </c>
    </row>
    <row r="598" spans="1:15" x14ac:dyDescent="0.25">
      <c r="A598" t="s">
        <v>1799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  <c r="O598" s="48" t="str">
        <f t="shared" si="9"/>
        <v>04888387000115</v>
      </c>
    </row>
    <row r="599" spans="1:15" x14ac:dyDescent="0.25">
      <c r="A599" t="s">
        <v>1799</v>
      </c>
      <c r="B599" t="s">
        <v>13</v>
      </c>
      <c r="C599" t="s">
        <v>26</v>
      </c>
      <c r="D599" t="s">
        <v>1918</v>
      </c>
      <c r="E599" s="6" t="s">
        <v>257</v>
      </c>
      <c r="F599" t="s">
        <v>895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  <c r="O599" s="48" t="str">
        <f t="shared" si="9"/>
        <v>40006268000155</v>
      </c>
    </row>
    <row r="600" spans="1:15" x14ac:dyDescent="0.25">
      <c r="A600" t="s">
        <v>1799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  <c r="O600" s="48" t="str">
        <f t="shared" si="9"/>
        <v>53715406000117</v>
      </c>
    </row>
    <row r="601" spans="1:15" x14ac:dyDescent="0.25">
      <c r="A601" t="s">
        <v>1799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  <c r="O601" s="48" t="str">
        <f t="shared" si="9"/>
        <v>02685098000193</v>
      </c>
    </row>
    <row r="602" spans="1:15" x14ac:dyDescent="0.25">
      <c r="A602" t="s">
        <v>1799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  <c r="O602" s="48" t="str">
        <f t="shared" si="9"/>
        <v>28410090003638</v>
      </c>
    </row>
    <row r="603" spans="1:15" x14ac:dyDescent="0.25">
      <c r="A603" t="s">
        <v>1799</v>
      </c>
      <c r="B603" t="s">
        <v>13</v>
      </c>
      <c r="C603" t="s">
        <v>14</v>
      </c>
      <c r="D603" t="s">
        <v>1887</v>
      </c>
      <c r="E603" s="6" t="s">
        <v>636</v>
      </c>
      <c r="F603" t="s">
        <v>637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  <c r="O603" s="48" t="str">
        <f t="shared" si="9"/>
        <v>26222441000121</v>
      </c>
    </row>
    <row r="604" spans="1:15" x14ac:dyDescent="0.25">
      <c r="A604" t="s">
        <v>1799</v>
      </c>
      <c r="B604" t="s">
        <v>13</v>
      </c>
      <c r="C604" t="s">
        <v>229</v>
      </c>
      <c r="D604" t="s">
        <v>1893</v>
      </c>
      <c r="E604" s="6" t="s">
        <v>865</v>
      </c>
      <c r="F604" t="s">
        <v>866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  <c r="O604" s="48" t="str">
        <f t="shared" si="9"/>
        <v>26114847000190</v>
      </c>
    </row>
    <row r="605" spans="1:15" x14ac:dyDescent="0.25">
      <c r="A605" t="s">
        <v>1799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  <c r="O605" s="48" t="str">
        <f t="shared" si="9"/>
        <v>29133015000100</v>
      </c>
    </row>
    <row r="606" spans="1:15" x14ac:dyDescent="0.25">
      <c r="A606" t="s">
        <v>1799</v>
      </c>
      <c r="B606" t="s">
        <v>13</v>
      </c>
      <c r="C606" t="s">
        <v>14</v>
      </c>
      <c r="D606" t="s">
        <v>1887</v>
      </c>
      <c r="E606" s="6" t="s">
        <v>664</v>
      </c>
      <c r="F606" t="s">
        <v>665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  <c r="O606" s="48" t="str">
        <f t="shared" si="9"/>
        <v>38915982000114</v>
      </c>
    </row>
    <row r="607" spans="1:15" x14ac:dyDescent="0.25">
      <c r="A607" t="s">
        <v>1799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  <c r="O607" s="48" t="str">
        <f t="shared" si="9"/>
        <v>23733261000116</v>
      </c>
    </row>
    <row r="608" spans="1:15" x14ac:dyDescent="0.25">
      <c r="A608" t="s">
        <v>1799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  <c r="O608" s="48" t="str">
        <f t="shared" si="9"/>
        <v>08353226000188</v>
      </c>
    </row>
    <row r="609" spans="1:15" x14ac:dyDescent="0.25">
      <c r="A609" t="s">
        <v>1799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  <c r="O609" s="48" t="str">
        <f t="shared" si="9"/>
        <v>11217703000192</v>
      </c>
    </row>
    <row r="610" spans="1:15" x14ac:dyDescent="0.25">
      <c r="A610" t="s">
        <v>1799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  <c r="O610" s="48" t="str">
        <f t="shared" si="9"/>
        <v>48100080000183</v>
      </c>
    </row>
    <row r="611" spans="1:15" x14ac:dyDescent="0.25">
      <c r="A611" t="s">
        <v>1799</v>
      </c>
      <c r="B611" t="s">
        <v>13</v>
      </c>
      <c r="C611" t="s">
        <v>22</v>
      </c>
      <c r="D611" t="s">
        <v>695</v>
      </c>
      <c r="E611" s="6" t="s">
        <v>351</v>
      </c>
      <c r="F611" t="s">
        <v>352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  <c r="O611" s="48" t="str">
        <f t="shared" si="9"/>
        <v>28410090002666</v>
      </c>
    </row>
    <row r="612" spans="1:15" x14ac:dyDescent="0.25">
      <c r="A612" t="s">
        <v>1799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  <c r="O612" s="48" t="str">
        <f t="shared" si="9"/>
        <v>51411300000102</v>
      </c>
    </row>
    <row r="613" spans="1:15" x14ac:dyDescent="0.25">
      <c r="A613" t="s">
        <v>1799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  <c r="O613" s="48" t="str">
        <f t="shared" si="9"/>
        <v>18553419000136</v>
      </c>
    </row>
    <row r="614" spans="1:15" x14ac:dyDescent="0.25">
      <c r="A614" t="s">
        <v>1799</v>
      </c>
      <c r="B614" t="s">
        <v>13</v>
      </c>
      <c r="C614" t="s">
        <v>26</v>
      </c>
      <c r="D614" t="s">
        <v>1892</v>
      </c>
      <c r="E614" s="6" t="s">
        <v>374</v>
      </c>
      <c r="F614" t="s">
        <v>375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  <c r="O614" s="48" t="str">
        <f t="shared" si="9"/>
        <v>16599158000160</v>
      </c>
    </row>
    <row r="615" spans="1:15" x14ac:dyDescent="0.25">
      <c r="A615" t="s">
        <v>1799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  <c r="O615" s="48" t="str">
        <f t="shared" si="9"/>
        <v>34499556000196</v>
      </c>
    </row>
    <row r="616" spans="1:15" x14ac:dyDescent="0.25">
      <c r="A616" t="s">
        <v>1799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  <c r="O616" s="48" t="str">
        <f t="shared" si="9"/>
        <v>29154263000137</v>
      </c>
    </row>
    <row r="617" spans="1:15" x14ac:dyDescent="0.25">
      <c r="A617" t="s">
        <v>1799</v>
      </c>
      <c r="B617" t="s">
        <v>13</v>
      </c>
      <c r="C617" t="s">
        <v>14</v>
      </c>
      <c r="D617" t="s">
        <v>1887</v>
      </c>
      <c r="E617" s="6" t="s">
        <v>147</v>
      </c>
      <c r="F617" t="s">
        <v>148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  <c r="O617" s="48" t="str">
        <f t="shared" si="9"/>
        <v>15831176000162</v>
      </c>
    </row>
    <row r="618" spans="1:15" x14ac:dyDescent="0.25">
      <c r="A618" t="s">
        <v>1799</v>
      </c>
      <c r="B618" t="s">
        <v>13</v>
      </c>
      <c r="C618" t="s">
        <v>26</v>
      </c>
      <c r="D618" t="s">
        <v>1097</v>
      </c>
      <c r="E618" s="6" t="s">
        <v>1486</v>
      </c>
      <c r="F618" t="s">
        <v>1487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  <c r="O618" s="48" t="str">
        <f t="shared" si="9"/>
        <v>57428888000185</v>
      </c>
    </row>
    <row r="619" spans="1:15" x14ac:dyDescent="0.25">
      <c r="A619" t="s">
        <v>1799</v>
      </c>
      <c r="B619" t="s">
        <v>13</v>
      </c>
      <c r="C619" t="s">
        <v>118</v>
      </c>
      <c r="D619" t="s">
        <v>119</v>
      </c>
      <c r="E619" s="6" t="s">
        <v>234</v>
      </c>
      <c r="F619" t="s">
        <v>235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  <c r="O619" s="48" t="str">
        <f t="shared" si="9"/>
        <v>25900242000243</v>
      </c>
    </row>
    <row r="620" spans="1:15" x14ac:dyDescent="0.25">
      <c r="A620" t="s">
        <v>1799</v>
      </c>
      <c r="B620" t="s">
        <v>13</v>
      </c>
      <c r="C620" t="s">
        <v>14</v>
      </c>
      <c r="D620" t="s">
        <v>1887</v>
      </c>
      <c r="E620" s="6" t="s">
        <v>580</v>
      </c>
      <c r="F620" t="s">
        <v>581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  <c r="O620" s="48" t="str">
        <f t="shared" si="9"/>
        <v>02530540000102</v>
      </c>
    </row>
    <row r="621" spans="1:15" x14ac:dyDescent="0.25">
      <c r="A621" t="s">
        <v>1799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  <c r="O621" s="48" t="str">
        <f t="shared" si="9"/>
        <v>08357350000111</v>
      </c>
    </row>
    <row r="622" spans="1:15" x14ac:dyDescent="0.25">
      <c r="A622" t="s">
        <v>1799</v>
      </c>
      <c r="B622" t="s">
        <v>13</v>
      </c>
      <c r="C622" t="s">
        <v>80</v>
      </c>
      <c r="D622" t="s">
        <v>81</v>
      </c>
      <c r="E622" s="6" t="s">
        <v>743</v>
      </c>
      <c r="F622" t="s">
        <v>744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  <c r="O622" s="48" t="str">
        <f t="shared" si="9"/>
        <v>04908301000179</v>
      </c>
    </row>
    <row r="623" spans="1:15" x14ac:dyDescent="0.25">
      <c r="A623" t="s">
        <v>1799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  <c r="O623" s="48" t="str">
        <f t="shared" si="9"/>
        <v>52528125000192</v>
      </c>
    </row>
    <row r="624" spans="1:15" x14ac:dyDescent="0.25">
      <c r="A624" t="s">
        <v>1799</v>
      </c>
      <c r="B624" t="s">
        <v>13</v>
      </c>
      <c r="C624" t="s">
        <v>26</v>
      </c>
      <c r="D624" t="s">
        <v>1892</v>
      </c>
      <c r="E624" s="6" t="s">
        <v>673</v>
      </c>
      <c r="F624" t="s">
        <v>674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  <c r="O624" s="48" t="str">
        <f t="shared" si="9"/>
        <v>08173564000138</v>
      </c>
    </row>
    <row r="625" spans="1:15" x14ac:dyDescent="0.25">
      <c r="A625" t="s">
        <v>1799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  <c r="O625" s="48" t="str">
        <f t="shared" si="9"/>
        <v>37870050000130</v>
      </c>
    </row>
    <row r="626" spans="1:15" x14ac:dyDescent="0.25">
      <c r="A626" t="s">
        <v>1799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  <c r="O626" s="48" t="str">
        <f t="shared" si="9"/>
        <v>11344096000121</v>
      </c>
    </row>
    <row r="627" spans="1:15" x14ac:dyDescent="0.25">
      <c r="A627" t="s">
        <v>1799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  <c r="O627" s="48" t="str">
        <f t="shared" si="9"/>
        <v>15759067000181</v>
      </c>
    </row>
    <row r="628" spans="1:15" x14ac:dyDescent="0.25">
      <c r="A628" t="s">
        <v>1799</v>
      </c>
      <c r="B628" t="s">
        <v>13</v>
      </c>
      <c r="C628" t="s">
        <v>14</v>
      </c>
      <c r="D628" t="s">
        <v>1887</v>
      </c>
      <c r="E628" s="6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  <c r="O628" s="48" t="str">
        <f t="shared" si="9"/>
        <v>29473266000133</v>
      </c>
    </row>
    <row r="629" spans="1:15" x14ac:dyDescent="0.25">
      <c r="A629" t="s">
        <v>1799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  <c r="O629" s="48" t="str">
        <f t="shared" si="9"/>
        <v>53447367000114</v>
      </c>
    </row>
    <row r="630" spans="1:15" x14ac:dyDescent="0.25">
      <c r="A630" t="s">
        <v>1799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  <c r="O630" s="48" t="str">
        <f t="shared" si="9"/>
        <v>08496993000146</v>
      </c>
    </row>
    <row r="631" spans="1:15" x14ac:dyDescent="0.25">
      <c r="A631" t="s">
        <v>1799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  <c r="O631" s="48" t="str">
        <f t="shared" si="9"/>
        <v>29695037000163</v>
      </c>
    </row>
    <row r="632" spans="1:15" x14ac:dyDescent="0.25">
      <c r="A632" t="s">
        <v>1799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  <c r="O632" s="48" t="str">
        <f t="shared" si="9"/>
        <v>08882696000139</v>
      </c>
    </row>
    <row r="633" spans="1:15" x14ac:dyDescent="0.25">
      <c r="A633" t="s">
        <v>1799</v>
      </c>
      <c r="B633" t="s">
        <v>13</v>
      </c>
      <c r="C633" t="s">
        <v>14</v>
      </c>
      <c r="D633" t="s">
        <v>1887</v>
      </c>
      <c r="E633" s="6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  <c r="O633" s="48" t="str">
        <f t="shared" si="9"/>
        <v>27902730000134</v>
      </c>
    </row>
    <row r="634" spans="1:15" x14ac:dyDescent="0.25">
      <c r="A634" t="s">
        <v>1799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  <c r="O634" s="48" t="str">
        <f t="shared" si="9"/>
        <v>13816783000128</v>
      </c>
    </row>
    <row r="635" spans="1:15" x14ac:dyDescent="0.25">
      <c r="A635" t="s">
        <v>1799</v>
      </c>
      <c r="B635" t="s">
        <v>13</v>
      </c>
      <c r="C635" t="s">
        <v>110</v>
      </c>
      <c r="D635" t="s">
        <v>273</v>
      </c>
      <c r="E635" s="6" t="s">
        <v>112</v>
      </c>
      <c r="F635" t="s">
        <v>113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  <c r="O635" s="48" t="str">
        <f t="shared" si="9"/>
        <v>41989834000159</v>
      </c>
    </row>
    <row r="636" spans="1:15" x14ac:dyDescent="0.25">
      <c r="A636" t="s">
        <v>1799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  <c r="O636" s="48" t="str">
        <f t="shared" si="9"/>
        <v>18585999000143</v>
      </c>
    </row>
    <row r="637" spans="1:15" x14ac:dyDescent="0.25">
      <c r="A637" t="s">
        <v>1799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  <c r="O637" s="48" t="str">
        <f t="shared" si="9"/>
        <v>00004330000155</v>
      </c>
    </row>
    <row r="638" spans="1:15" x14ac:dyDescent="0.25">
      <c r="A638" t="s">
        <v>1799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  <c r="O638" s="48" t="str">
        <f t="shared" si="9"/>
        <v>52010166000192</v>
      </c>
    </row>
    <row r="639" spans="1:15" x14ac:dyDescent="0.25">
      <c r="A639" t="s">
        <v>1799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  <c r="O639" s="48" t="str">
        <f t="shared" si="9"/>
        <v>09720635000308</v>
      </c>
    </row>
    <row r="640" spans="1:15" x14ac:dyDescent="0.25">
      <c r="A640" t="s">
        <v>1799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  <c r="O640" s="48" t="str">
        <f t="shared" si="9"/>
        <v>48877236000137</v>
      </c>
    </row>
    <row r="641" spans="1:15" x14ac:dyDescent="0.25">
      <c r="A641" t="s">
        <v>1799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  <c r="O641" s="48" t="str">
        <f t="shared" si="9"/>
        <v>31267619000190</v>
      </c>
    </row>
    <row r="642" spans="1:15" x14ac:dyDescent="0.25">
      <c r="A642" t="s">
        <v>1799</v>
      </c>
      <c r="B642" t="s">
        <v>13</v>
      </c>
      <c r="C642" t="s">
        <v>14</v>
      </c>
      <c r="D642" t="s">
        <v>1887</v>
      </c>
      <c r="E642" s="6" t="s">
        <v>634</v>
      </c>
      <c r="F642" t="s">
        <v>635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  <c r="O642" s="48" t="str">
        <f t="shared" si="9"/>
        <v>35785446000153</v>
      </c>
    </row>
    <row r="643" spans="1:15" x14ac:dyDescent="0.25">
      <c r="A643" t="s">
        <v>1799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  <c r="O643" s="48" t="str">
        <f t="shared" ref="O643:O706" si="10">TEXT(E643,"00000000000000")</f>
        <v>49995912000130</v>
      </c>
    </row>
    <row r="644" spans="1:15" x14ac:dyDescent="0.25">
      <c r="A644" t="s">
        <v>1799</v>
      </c>
      <c r="B644" t="s">
        <v>13</v>
      </c>
      <c r="C644" t="s">
        <v>210</v>
      </c>
      <c r="D644" t="s">
        <v>837</v>
      </c>
      <c r="E644" s="6" t="s">
        <v>1387</v>
      </c>
      <c r="F644" t="s">
        <v>1394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  <c r="O644" s="48" t="str">
        <f t="shared" si="10"/>
        <v>55439655000152</v>
      </c>
    </row>
    <row r="645" spans="1:15" x14ac:dyDescent="0.25">
      <c r="A645" t="s">
        <v>1799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  <c r="O645" s="48" t="str">
        <f t="shared" si="10"/>
        <v>83586149000121</v>
      </c>
    </row>
    <row r="646" spans="1:15" x14ac:dyDescent="0.25">
      <c r="A646" t="s">
        <v>1799</v>
      </c>
      <c r="B646" t="s">
        <v>13</v>
      </c>
      <c r="C646" t="s">
        <v>14</v>
      </c>
      <c r="D646" t="s">
        <v>1887</v>
      </c>
      <c r="E646" s="6" t="s">
        <v>201</v>
      </c>
      <c r="F646" t="s">
        <v>202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  <c r="O646" s="48" t="str">
        <f t="shared" si="10"/>
        <v>09608590000104</v>
      </c>
    </row>
    <row r="647" spans="1:15" x14ac:dyDescent="0.25">
      <c r="A647" t="s">
        <v>1799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  <c r="O647" s="48" t="str">
        <f t="shared" si="10"/>
        <v>31010714000880</v>
      </c>
    </row>
    <row r="648" spans="1:15" x14ac:dyDescent="0.25">
      <c r="A648" t="s">
        <v>1799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  <c r="O648" s="48" t="str">
        <f t="shared" si="10"/>
        <v>29315004000140</v>
      </c>
    </row>
    <row r="649" spans="1:15" x14ac:dyDescent="0.25">
      <c r="A649" t="s">
        <v>1799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  <c r="O649" s="48" t="str">
        <f t="shared" si="10"/>
        <v>32860490000192</v>
      </c>
    </row>
    <row r="650" spans="1:15" x14ac:dyDescent="0.25">
      <c r="A650" t="s">
        <v>1799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  <c r="O650" s="48" t="str">
        <f t="shared" si="10"/>
        <v>42455354000170</v>
      </c>
    </row>
    <row r="651" spans="1:15" x14ac:dyDescent="0.25">
      <c r="A651" t="s">
        <v>1799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  <c r="O651" s="48" t="str">
        <f t="shared" si="10"/>
        <v>32289486000116</v>
      </c>
    </row>
    <row r="652" spans="1:15" x14ac:dyDescent="0.25">
      <c r="A652" t="s">
        <v>1799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  <c r="O652" s="48" t="str">
        <f t="shared" si="10"/>
        <v>05672319000187</v>
      </c>
    </row>
    <row r="653" spans="1:15" x14ac:dyDescent="0.25">
      <c r="A653" t="s">
        <v>1799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  <c r="O653" s="48" t="str">
        <f t="shared" si="10"/>
        <v>13338594000197</v>
      </c>
    </row>
    <row r="654" spans="1:15" x14ac:dyDescent="0.25">
      <c r="A654" t="s">
        <v>1799</v>
      </c>
      <c r="B654" t="s">
        <v>13</v>
      </c>
      <c r="C654" t="s">
        <v>149</v>
      </c>
      <c r="D654" t="s">
        <v>1899</v>
      </c>
      <c r="E654" s="6" t="s">
        <v>163</v>
      </c>
      <c r="F654" t="s">
        <v>164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  <c r="O654" s="48" t="str">
        <f t="shared" si="10"/>
        <v>26229460000180</v>
      </c>
    </row>
    <row r="655" spans="1:15" x14ac:dyDescent="0.25">
      <c r="A655" t="s">
        <v>1799</v>
      </c>
      <c r="B655" t="s">
        <v>13</v>
      </c>
      <c r="C655" t="s">
        <v>14</v>
      </c>
      <c r="D655" t="s">
        <v>1902</v>
      </c>
      <c r="E655" s="6" t="s">
        <v>833</v>
      </c>
      <c r="F655" t="s">
        <v>834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  <c r="O655" s="48" t="str">
        <f t="shared" si="10"/>
        <v>35356296000162</v>
      </c>
    </row>
    <row r="656" spans="1:15" x14ac:dyDescent="0.25">
      <c r="A656" t="s">
        <v>1799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  <c r="O656" s="48" t="str">
        <f t="shared" si="10"/>
        <v>08347074000100</v>
      </c>
    </row>
    <row r="657" spans="1:15" x14ac:dyDescent="0.25">
      <c r="A657" t="s">
        <v>1799</v>
      </c>
      <c r="B657" t="s">
        <v>13</v>
      </c>
      <c r="C657" t="s">
        <v>18</v>
      </c>
      <c r="D657" t="s">
        <v>1901</v>
      </c>
      <c r="E657" s="6" t="s">
        <v>469</v>
      </c>
      <c r="F657" t="s">
        <v>470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  <c r="O657" s="48" t="str">
        <f t="shared" si="10"/>
        <v>43458622000170</v>
      </c>
    </row>
    <row r="658" spans="1:15" x14ac:dyDescent="0.25">
      <c r="A658" t="s">
        <v>1799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  <c r="O658" s="48" t="str">
        <f t="shared" si="10"/>
        <v>27046542000151</v>
      </c>
    </row>
    <row r="659" spans="1:15" x14ac:dyDescent="0.25">
      <c r="A659" t="s">
        <v>1799</v>
      </c>
      <c r="B659" t="s">
        <v>13</v>
      </c>
      <c r="C659" t="s">
        <v>80</v>
      </c>
      <c r="D659" t="s">
        <v>81</v>
      </c>
      <c r="E659" s="6" t="s">
        <v>1485</v>
      </c>
      <c r="F659" t="s">
        <v>143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  <c r="O659" s="48" t="str">
        <f t="shared" si="10"/>
        <v>56021202000174</v>
      </c>
    </row>
    <row r="660" spans="1:15" x14ac:dyDescent="0.25">
      <c r="A660" t="s">
        <v>1799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  <c r="O660" s="48" t="str">
        <f t="shared" si="10"/>
        <v>50826871000137</v>
      </c>
    </row>
    <row r="661" spans="1:15" x14ac:dyDescent="0.25">
      <c r="A661" t="s">
        <v>1799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  <c r="O661" s="48" t="str">
        <f t="shared" si="10"/>
        <v>54287914000104</v>
      </c>
    </row>
    <row r="662" spans="1:15" x14ac:dyDescent="0.25">
      <c r="A662" t="s">
        <v>1799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  <c r="O662" s="48" t="str">
        <f t="shared" si="10"/>
        <v>10290034000111</v>
      </c>
    </row>
    <row r="663" spans="1:15" x14ac:dyDescent="0.25">
      <c r="A663" t="s">
        <v>1799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  <c r="O663" s="48" t="str">
        <f t="shared" si="10"/>
        <v>56229592000172</v>
      </c>
    </row>
    <row r="664" spans="1:15" x14ac:dyDescent="0.25">
      <c r="A664" t="s">
        <v>1799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  <c r="O664" s="48" t="str">
        <f t="shared" si="10"/>
        <v>09035955000159</v>
      </c>
    </row>
    <row r="665" spans="1:15" x14ac:dyDescent="0.25">
      <c r="A665" t="s">
        <v>1799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  <c r="O665" s="48" t="str">
        <f t="shared" si="10"/>
        <v>28984503000168</v>
      </c>
    </row>
    <row r="666" spans="1:15" x14ac:dyDescent="0.25">
      <c r="A666" t="s">
        <v>1799</v>
      </c>
      <c r="B666" t="s">
        <v>13</v>
      </c>
      <c r="C666" t="s">
        <v>14</v>
      </c>
      <c r="D666" t="s">
        <v>1887</v>
      </c>
      <c r="E666" s="6" t="s">
        <v>828</v>
      </c>
      <c r="F666" t="s">
        <v>829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  <c r="O666" s="48" t="str">
        <f t="shared" si="10"/>
        <v>43324901000141</v>
      </c>
    </row>
    <row r="667" spans="1:15" x14ac:dyDescent="0.25">
      <c r="A667" t="s">
        <v>1799</v>
      </c>
      <c r="B667" t="s">
        <v>13</v>
      </c>
      <c r="C667" t="s">
        <v>14</v>
      </c>
      <c r="D667" t="s">
        <v>1887</v>
      </c>
      <c r="E667" s="6" t="s">
        <v>365</v>
      </c>
      <c r="F667" t="s">
        <v>366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  <c r="O667" s="48" t="str">
        <f t="shared" si="10"/>
        <v>03236111000190</v>
      </c>
    </row>
    <row r="668" spans="1:15" x14ac:dyDescent="0.25">
      <c r="A668" t="s">
        <v>1799</v>
      </c>
      <c r="B668" t="s">
        <v>13</v>
      </c>
      <c r="C668" t="s">
        <v>14</v>
      </c>
      <c r="D668" t="s">
        <v>1887</v>
      </c>
      <c r="E668" s="6" t="s">
        <v>624</v>
      </c>
      <c r="F668" t="s">
        <v>625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  <c r="O668" s="48" t="str">
        <f t="shared" si="10"/>
        <v>03735469000167</v>
      </c>
    </row>
    <row r="669" spans="1:15" x14ac:dyDescent="0.25">
      <c r="A669" t="s">
        <v>1799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  <c r="O669" s="48" t="str">
        <f t="shared" si="10"/>
        <v>51497705000105</v>
      </c>
    </row>
    <row r="670" spans="1:15" x14ac:dyDescent="0.25">
      <c r="A670" t="s">
        <v>1799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  <c r="O670" s="48" t="str">
        <f t="shared" si="10"/>
        <v>10714254000125</v>
      </c>
    </row>
    <row r="671" spans="1:15" x14ac:dyDescent="0.25">
      <c r="A671" t="s">
        <v>1799</v>
      </c>
      <c r="B671" t="s">
        <v>13</v>
      </c>
      <c r="C671" t="s">
        <v>210</v>
      </c>
      <c r="D671" t="s">
        <v>1919</v>
      </c>
      <c r="E671" s="6" t="s">
        <v>1482</v>
      </c>
      <c r="F671" t="s">
        <v>1483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  <c r="O671" s="48" t="str">
        <f t="shared" si="10"/>
        <v>44354906000180</v>
      </c>
    </row>
    <row r="672" spans="1:15" x14ac:dyDescent="0.25">
      <c r="A672" t="s">
        <v>1799</v>
      </c>
      <c r="B672" t="s">
        <v>13</v>
      </c>
      <c r="C672" t="s">
        <v>26</v>
      </c>
      <c r="D672" t="s">
        <v>27</v>
      </c>
      <c r="E672" s="6" t="s">
        <v>505</v>
      </c>
      <c r="F672" t="s">
        <v>1827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  <c r="O672" s="48" t="str">
        <f t="shared" si="10"/>
        <v>52809279000152</v>
      </c>
    </row>
    <row r="673" spans="1:15" x14ac:dyDescent="0.25">
      <c r="A673" t="s">
        <v>1799</v>
      </c>
      <c r="B673" t="s">
        <v>13</v>
      </c>
      <c r="C673" t="s">
        <v>176</v>
      </c>
      <c r="D673" t="s">
        <v>1914</v>
      </c>
      <c r="E673" s="6" t="s">
        <v>460</v>
      </c>
      <c r="F673" t="s">
        <v>461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  <c r="O673" s="48" t="str">
        <f t="shared" si="10"/>
        <v>37201859000179</v>
      </c>
    </row>
    <row r="674" spans="1:15" x14ac:dyDescent="0.25">
      <c r="A674" t="s">
        <v>1799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  <c r="O674" s="48" t="str">
        <f t="shared" si="10"/>
        <v>11241042000130</v>
      </c>
    </row>
    <row r="675" spans="1:15" x14ac:dyDescent="0.25">
      <c r="A675" t="s">
        <v>1799</v>
      </c>
      <c r="B675" t="s">
        <v>13</v>
      </c>
      <c r="C675" t="s">
        <v>74</v>
      </c>
      <c r="D675" t="s">
        <v>75</v>
      </c>
      <c r="E675" s="6" t="s">
        <v>604</v>
      </c>
      <c r="F675" t="s">
        <v>605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  <c r="O675" s="48" t="str">
        <f t="shared" si="10"/>
        <v>08645297000154</v>
      </c>
    </row>
    <row r="676" spans="1:15" x14ac:dyDescent="0.25">
      <c r="A676" t="s">
        <v>1799</v>
      </c>
      <c r="B676" t="s">
        <v>13</v>
      </c>
      <c r="C676" t="s">
        <v>172</v>
      </c>
      <c r="D676" t="s">
        <v>173</v>
      </c>
      <c r="E676" s="6" t="s">
        <v>393</v>
      </c>
      <c r="F676" t="s">
        <v>394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  <c r="O676" s="48" t="str">
        <f t="shared" si="10"/>
        <v>29036677000242</v>
      </c>
    </row>
    <row r="677" spans="1:15" x14ac:dyDescent="0.25">
      <c r="A677" t="s">
        <v>1799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  <c r="O677" s="48" t="str">
        <f t="shared" si="10"/>
        <v>28069475000234</v>
      </c>
    </row>
    <row r="678" spans="1:15" x14ac:dyDescent="0.25">
      <c r="A678" t="s">
        <v>1799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  <c r="O678" s="48" t="str">
        <f t="shared" si="10"/>
        <v>19092026000135</v>
      </c>
    </row>
    <row r="679" spans="1:15" x14ac:dyDescent="0.25">
      <c r="A679" t="s">
        <v>1799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  <c r="O679" s="48" t="str">
        <f t="shared" si="10"/>
        <v>34389883000195</v>
      </c>
    </row>
    <row r="680" spans="1:15" x14ac:dyDescent="0.25">
      <c r="A680" t="s">
        <v>1799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  <c r="O680" s="48" t="str">
        <f t="shared" si="10"/>
        <v>19837000000179</v>
      </c>
    </row>
    <row r="681" spans="1:15" x14ac:dyDescent="0.25">
      <c r="A681" t="s">
        <v>1799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  <c r="O681" s="48" t="str">
        <f t="shared" si="10"/>
        <v>29036677000161</v>
      </c>
    </row>
    <row r="682" spans="1:15" x14ac:dyDescent="0.25">
      <c r="A682" t="s">
        <v>1799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  <c r="O682" s="48" t="str">
        <f t="shared" si="10"/>
        <v>12375906000170</v>
      </c>
    </row>
    <row r="683" spans="1:15" x14ac:dyDescent="0.25">
      <c r="A683" t="s">
        <v>1799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  <c r="O683" s="48" t="str">
        <f t="shared" si="10"/>
        <v>40899134000100</v>
      </c>
    </row>
    <row r="684" spans="1:15" x14ac:dyDescent="0.25">
      <c r="A684" t="s">
        <v>1799</v>
      </c>
      <c r="B684" t="s">
        <v>13</v>
      </c>
      <c r="C684" t="s">
        <v>176</v>
      </c>
      <c r="D684" t="s">
        <v>1896</v>
      </c>
      <c r="E684" s="6" t="s">
        <v>794</v>
      </c>
      <c r="F684" t="s">
        <v>795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  <c r="O684" s="48" t="str">
        <f t="shared" si="10"/>
        <v>13786481000154</v>
      </c>
    </row>
    <row r="685" spans="1:15" x14ac:dyDescent="0.25">
      <c r="A685" t="s">
        <v>1799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  <c r="O685" s="48" t="str">
        <f t="shared" si="10"/>
        <v>50736088000182</v>
      </c>
    </row>
    <row r="686" spans="1:15" x14ac:dyDescent="0.25">
      <c r="A686" t="s">
        <v>1799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  <c r="O686" s="48" t="str">
        <f t="shared" si="10"/>
        <v>54776481000150</v>
      </c>
    </row>
    <row r="687" spans="1:15" x14ac:dyDescent="0.25">
      <c r="A687" t="s">
        <v>1799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  <c r="O687" s="48" t="str">
        <f t="shared" si="10"/>
        <v>27000783000160</v>
      </c>
    </row>
    <row r="688" spans="1:15" x14ac:dyDescent="0.25">
      <c r="A688" t="s">
        <v>1799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  <c r="O688" s="48" t="str">
        <f t="shared" si="10"/>
        <v>52683964000185</v>
      </c>
    </row>
    <row r="689" spans="1:15" x14ac:dyDescent="0.25">
      <c r="A689" t="s">
        <v>1799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  <c r="O689" s="48" t="str">
        <f t="shared" si="10"/>
        <v>27882444000154</v>
      </c>
    </row>
    <row r="690" spans="1:15" x14ac:dyDescent="0.25">
      <c r="A690" t="s">
        <v>1799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  <c r="O690" s="48" t="str">
        <f t="shared" si="10"/>
        <v>50541032000172</v>
      </c>
    </row>
    <row r="691" spans="1:15" x14ac:dyDescent="0.25">
      <c r="A691" t="s">
        <v>1799</v>
      </c>
      <c r="B691" t="s">
        <v>13</v>
      </c>
      <c r="C691" t="s">
        <v>26</v>
      </c>
      <c r="D691" t="s">
        <v>1385</v>
      </c>
      <c r="E691" s="6" t="s">
        <v>1386</v>
      </c>
      <c r="F691" t="s">
        <v>1393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  <c r="O691" s="48" t="str">
        <f t="shared" si="10"/>
        <v>57569316000116</v>
      </c>
    </row>
    <row r="692" spans="1:15" x14ac:dyDescent="0.25">
      <c r="A692" t="s">
        <v>1799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  <c r="O692" s="48" t="str">
        <f t="shared" si="10"/>
        <v>05213303000106</v>
      </c>
    </row>
    <row r="693" spans="1:15" x14ac:dyDescent="0.25">
      <c r="A693" t="s">
        <v>1799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  <c r="O693" s="48" t="str">
        <f t="shared" si="10"/>
        <v>15526509000140</v>
      </c>
    </row>
    <row r="694" spans="1:15" x14ac:dyDescent="0.25">
      <c r="A694" t="s">
        <v>1799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  <c r="O694" s="48" t="str">
        <f t="shared" si="10"/>
        <v>07400953000196</v>
      </c>
    </row>
    <row r="695" spans="1:15" x14ac:dyDescent="0.25">
      <c r="A695" t="s">
        <v>1799</v>
      </c>
      <c r="B695" t="s">
        <v>13</v>
      </c>
      <c r="C695" t="s">
        <v>26</v>
      </c>
      <c r="D695" t="s">
        <v>1907</v>
      </c>
      <c r="E695" s="6" t="s">
        <v>287</v>
      </c>
      <c r="F695" t="s">
        <v>288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  <c r="O695" s="48" t="str">
        <f t="shared" si="10"/>
        <v>42458333000109</v>
      </c>
    </row>
    <row r="696" spans="1:15" x14ac:dyDescent="0.25">
      <c r="A696" t="s">
        <v>1799</v>
      </c>
      <c r="B696" t="s">
        <v>13</v>
      </c>
      <c r="C696" t="s">
        <v>26</v>
      </c>
      <c r="D696" t="s">
        <v>1907</v>
      </c>
      <c r="E696" s="6" t="s">
        <v>756</v>
      </c>
      <c r="F696" t="s">
        <v>757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  <c r="O696" s="48" t="str">
        <f t="shared" si="10"/>
        <v>09722129000188</v>
      </c>
    </row>
    <row r="697" spans="1:15" x14ac:dyDescent="0.25">
      <c r="A697" t="s">
        <v>1799</v>
      </c>
      <c r="B697" t="s">
        <v>13</v>
      </c>
      <c r="C697" t="s">
        <v>26</v>
      </c>
      <c r="D697" t="s">
        <v>1383</v>
      </c>
      <c r="E697" s="6" t="s">
        <v>1384</v>
      </c>
      <c r="F697" t="s">
        <v>1392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  <c r="O697" s="48" t="str">
        <f t="shared" si="10"/>
        <v>54361765000186</v>
      </c>
    </row>
    <row r="698" spans="1:15" x14ac:dyDescent="0.25">
      <c r="A698" t="s">
        <v>1799</v>
      </c>
      <c r="B698" t="s">
        <v>13</v>
      </c>
      <c r="C698" t="s">
        <v>118</v>
      </c>
      <c r="D698" t="s">
        <v>1889</v>
      </c>
      <c r="E698" s="6" t="s">
        <v>134</v>
      </c>
      <c r="F698" t="s">
        <v>135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  <c r="O698" s="48" t="str">
        <f t="shared" si="10"/>
        <v>49916115000110</v>
      </c>
    </row>
    <row r="699" spans="1:15" x14ac:dyDescent="0.25">
      <c r="A699" t="s">
        <v>1799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  <c r="O699" s="48" t="str">
        <f t="shared" si="10"/>
        <v>21074449000174</v>
      </c>
    </row>
    <row r="700" spans="1:15" x14ac:dyDescent="0.25">
      <c r="A700" t="s">
        <v>1799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  <c r="O700" s="48" t="str">
        <f t="shared" si="10"/>
        <v>11106875000199</v>
      </c>
    </row>
    <row r="701" spans="1:15" x14ac:dyDescent="0.25">
      <c r="A701" t="s">
        <v>1799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  <c r="O701" s="48" t="str">
        <f t="shared" si="10"/>
        <v>07618678000181</v>
      </c>
    </row>
    <row r="702" spans="1:15" x14ac:dyDescent="0.25">
      <c r="A702" t="s">
        <v>1799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  <c r="O702" s="48" t="str">
        <f t="shared" si="10"/>
        <v>29160751000157</v>
      </c>
    </row>
    <row r="703" spans="1:15" x14ac:dyDescent="0.25">
      <c r="A703" t="s">
        <v>1799</v>
      </c>
      <c r="B703" t="s">
        <v>13</v>
      </c>
      <c r="C703" t="s">
        <v>26</v>
      </c>
      <c r="D703" t="s">
        <v>27</v>
      </c>
      <c r="E703" s="6" t="s">
        <v>1484</v>
      </c>
      <c r="F703" t="s">
        <v>540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  <c r="O703" s="48" t="str">
        <f t="shared" si="10"/>
        <v>57601826000123</v>
      </c>
    </row>
    <row r="704" spans="1:15" x14ac:dyDescent="0.25">
      <c r="A704" t="s">
        <v>1799</v>
      </c>
      <c r="B704" t="s">
        <v>13</v>
      </c>
      <c r="C704" t="s">
        <v>14</v>
      </c>
      <c r="D704" t="s">
        <v>1887</v>
      </c>
      <c r="E704" s="6" t="s">
        <v>791</v>
      </c>
      <c r="F704" t="s">
        <v>792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  <c r="O704" s="48" t="str">
        <f t="shared" si="10"/>
        <v>03646093000114</v>
      </c>
    </row>
    <row r="705" spans="1:15" x14ac:dyDescent="0.25">
      <c r="A705" t="s">
        <v>1799</v>
      </c>
      <c r="B705" t="s">
        <v>13</v>
      </c>
      <c r="C705" t="s">
        <v>45</v>
      </c>
      <c r="D705" t="s">
        <v>1912</v>
      </c>
      <c r="E705" s="6" t="s">
        <v>772</v>
      </c>
      <c r="F705" t="s">
        <v>773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  <c r="O705" s="48" t="str">
        <f t="shared" si="10"/>
        <v>19041058000101</v>
      </c>
    </row>
    <row r="706" spans="1:15" x14ac:dyDescent="0.25">
      <c r="A706" t="s">
        <v>1799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  <c r="O706" s="48" t="str">
        <f t="shared" si="10"/>
        <v>21801714000179</v>
      </c>
    </row>
    <row r="707" spans="1:15" x14ac:dyDescent="0.25">
      <c r="A707" t="s">
        <v>1799</v>
      </c>
      <c r="B707" t="s">
        <v>13</v>
      </c>
      <c r="C707" t="s">
        <v>14</v>
      </c>
      <c r="D707" t="s">
        <v>1887</v>
      </c>
      <c r="E707" s="6" t="s">
        <v>367</v>
      </c>
      <c r="F707" t="s">
        <v>890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  <c r="O707" s="48" t="str">
        <f t="shared" ref="O707:O770" si="11">TEXT(E707,"00000000000000")</f>
        <v>37419972000478</v>
      </c>
    </row>
    <row r="708" spans="1:15" x14ac:dyDescent="0.25">
      <c r="A708" t="s">
        <v>1799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  <c r="O708" s="48" t="str">
        <f t="shared" si="11"/>
        <v>37465356000100</v>
      </c>
    </row>
    <row r="709" spans="1:15" x14ac:dyDescent="0.25">
      <c r="A709" t="s">
        <v>1799</v>
      </c>
      <c r="B709" t="s">
        <v>13</v>
      </c>
      <c r="C709" t="s">
        <v>14</v>
      </c>
      <c r="D709" t="s">
        <v>1908</v>
      </c>
      <c r="E709" s="6" t="s">
        <v>824</v>
      </c>
      <c r="F709" t="s">
        <v>825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  <c r="O709" s="48" t="str">
        <f t="shared" si="11"/>
        <v>29683855000146</v>
      </c>
    </row>
    <row r="710" spans="1:15" x14ac:dyDescent="0.25">
      <c r="A710" t="s">
        <v>1799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  <c r="O710" s="48" t="str">
        <f t="shared" si="11"/>
        <v>50144816000167</v>
      </c>
    </row>
    <row r="711" spans="1:15" x14ac:dyDescent="0.25">
      <c r="A711" t="s">
        <v>1799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  <c r="O711" s="48" t="str">
        <f t="shared" si="11"/>
        <v>49942203000196</v>
      </c>
    </row>
    <row r="712" spans="1:15" x14ac:dyDescent="0.25">
      <c r="A712" t="s">
        <v>1799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  <c r="O712" s="48" t="str">
        <f t="shared" si="11"/>
        <v>20182750000139</v>
      </c>
    </row>
    <row r="713" spans="1:15" x14ac:dyDescent="0.25">
      <c r="A713" t="s">
        <v>1799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  <c r="O713" s="48" t="str">
        <f t="shared" si="11"/>
        <v>54769959000115</v>
      </c>
    </row>
    <row r="714" spans="1:15" x14ac:dyDescent="0.25">
      <c r="A714" t="s">
        <v>1799</v>
      </c>
      <c r="B714" t="s">
        <v>13</v>
      </c>
      <c r="C714" t="s">
        <v>110</v>
      </c>
      <c r="D714" t="s">
        <v>1584</v>
      </c>
      <c r="E714" s="6" t="s">
        <v>1589</v>
      </c>
      <c r="F714" t="s">
        <v>1590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  <c r="O714" s="48" t="str">
        <f t="shared" si="11"/>
        <v>57153465000108</v>
      </c>
    </row>
    <row r="715" spans="1:15" x14ac:dyDescent="0.25">
      <c r="A715" t="s">
        <v>1799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  <c r="O715" s="48" t="str">
        <f t="shared" si="11"/>
        <v>14628477000120</v>
      </c>
    </row>
    <row r="716" spans="1:15" x14ac:dyDescent="0.25">
      <c r="A716" t="s">
        <v>1799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  <c r="O716" s="48" t="str">
        <f t="shared" si="11"/>
        <v>18955983000185</v>
      </c>
    </row>
    <row r="717" spans="1:15" x14ac:dyDescent="0.25">
      <c r="A717" t="s">
        <v>1799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  <c r="O717" s="48" t="str">
        <f t="shared" si="11"/>
        <v>16915296000100</v>
      </c>
    </row>
    <row r="718" spans="1:15" x14ac:dyDescent="0.25">
      <c r="A718" t="s">
        <v>1799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  <c r="O718" s="48" t="str">
        <f t="shared" si="11"/>
        <v>21614915000167</v>
      </c>
    </row>
    <row r="719" spans="1:15" x14ac:dyDescent="0.25">
      <c r="A719" t="s">
        <v>1799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  <c r="O719" s="48" t="str">
        <f t="shared" si="11"/>
        <v>40099378000109</v>
      </c>
    </row>
    <row r="720" spans="1:15" x14ac:dyDescent="0.25">
      <c r="A720" t="s">
        <v>1799</v>
      </c>
      <c r="B720" t="s">
        <v>13</v>
      </c>
      <c r="C720" t="s">
        <v>80</v>
      </c>
      <c r="D720" t="s">
        <v>1895</v>
      </c>
      <c r="E720" s="6" t="s">
        <v>455</v>
      </c>
      <c r="F720" t="s">
        <v>456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  <c r="O720" s="48" t="str">
        <f t="shared" si="11"/>
        <v>42689548000130</v>
      </c>
    </row>
    <row r="721" spans="1:15" x14ac:dyDescent="0.25">
      <c r="A721" t="s">
        <v>1799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  <c r="O721" s="48" t="str">
        <f t="shared" si="11"/>
        <v>19419179000225</v>
      </c>
    </row>
    <row r="722" spans="1:15" x14ac:dyDescent="0.25">
      <c r="A722" t="s">
        <v>1799</v>
      </c>
      <c r="B722" t="s">
        <v>13</v>
      </c>
      <c r="C722" t="s">
        <v>26</v>
      </c>
      <c r="D722" t="s">
        <v>1906</v>
      </c>
      <c r="E722" s="6" t="s">
        <v>758</v>
      </c>
      <c r="F722" t="s">
        <v>759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  <c r="O722" s="48" t="str">
        <f t="shared" si="11"/>
        <v>51799907000101</v>
      </c>
    </row>
    <row r="723" spans="1:15" x14ac:dyDescent="0.25">
      <c r="A723" t="s">
        <v>1799</v>
      </c>
      <c r="B723" t="s">
        <v>13</v>
      </c>
      <c r="C723" t="s">
        <v>14</v>
      </c>
      <c r="D723" t="s">
        <v>1887</v>
      </c>
      <c r="E723" s="6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  <c r="O723" s="48" t="str">
        <f t="shared" si="11"/>
        <v>18549198000122</v>
      </c>
    </row>
    <row r="724" spans="1:15" x14ac:dyDescent="0.25">
      <c r="A724" t="s">
        <v>1799</v>
      </c>
      <c r="B724" t="s">
        <v>13</v>
      </c>
      <c r="C724" t="s">
        <v>14</v>
      </c>
      <c r="D724" t="s">
        <v>1894</v>
      </c>
      <c r="E724" s="6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  <c r="O724" s="48" t="str">
        <f t="shared" si="11"/>
        <v>53303203000113</v>
      </c>
    </row>
    <row r="725" spans="1:15" x14ac:dyDescent="0.25">
      <c r="A725" t="s">
        <v>1799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  <c r="O725" s="48" t="str">
        <f t="shared" si="11"/>
        <v>21062975000114</v>
      </c>
    </row>
    <row r="726" spans="1:15" x14ac:dyDescent="0.25">
      <c r="A726" t="s">
        <v>1799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  <c r="O726" s="48" t="str">
        <f t="shared" si="11"/>
        <v>12497817000104</v>
      </c>
    </row>
    <row r="727" spans="1:15" x14ac:dyDescent="0.25">
      <c r="A727" t="s">
        <v>1799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  <c r="O727" s="48" t="str">
        <f t="shared" si="11"/>
        <v>22596284000163</v>
      </c>
    </row>
    <row r="728" spans="1:15" x14ac:dyDescent="0.25">
      <c r="A728" t="s">
        <v>1799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  <c r="O728" s="48" t="str">
        <f t="shared" si="11"/>
        <v>49935650000118</v>
      </c>
    </row>
    <row r="729" spans="1:15" x14ac:dyDescent="0.25">
      <c r="A729" t="s">
        <v>1799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  <c r="O729" s="48" t="str">
        <f t="shared" si="11"/>
        <v>13646170000190</v>
      </c>
    </row>
    <row r="730" spans="1:15" x14ac:dyDescent="0.25">
      <c r="A730" t="s">
        <v>1799</v>
      </c>
      <c r="B730" t="s">
        <v>13</v>
      </c>
      <c r="C730" t="s">
        <v>26</v>
      </c>
      <c r="D730" t="s">
        <v>1907</v>
      </c>
      <c r="E730" s="6" t="s">
        <v>549</v>
      </c>
      <c r="F730" t="s">
        <v>550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  <c r="O730" s="48" t="str">
        <f t="shared" si="11"/>
        <v>39491896000194</v>
      </c>
    </row>
    <row r="731" spans="1:15" x14ac:dyDescent="0.25">
      <c r="A731" t="s">
        <v>1799</v>
      </c>
      <c r="B731" t="s">
        <v>13</v>
      </c>
      <c r="C731" t="s">
        <v>26</v>
      </c>
      <c r="D731" t="s">
        <v>1923</v>
      </c>
      <c r="E731" s="6" t="s">
        <v>629</v>
      </c>
      <c r="F731" t="s">
        <v>630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  <c r="O731" s="48" t="str">
        <f t="shared" si="11"/>
        <v>49144588000146</v>
      </c>
    </row>
    <row r="732" spans="1:15" x14ac:dyDescent="0.25">
      <c r="A732" t="s">
        <v>1799</v>
      </c>
      <c r="B732" t="s">
        <v>13</v>
      </c>
      <c r="C732" t="s">
        <v>45</v>
      </c>
      <c r="D732" t="s">
        <v>1897</v>
      </c>
      <c r="E732" s="6" t="s">
        <v>445</v>
      </c>
      <c r="F732" t="s">
        <v>446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  <c r="O732" s="48" t="str">
        <f t="shared" si="11"/>
        <v>28236530000152</v>
      </c>
    </row>
    <row r="733" spans="1:15" x14ac:dyDescent="0.25">
      <c r="A733" t="s">
        <v>1799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  <c r="O733" s="48" t="str">
        <f t="shared" si="11"/>
        <v>50836560000159</v>
      </c>
    </row>
    <row r="734" spans="1:15" x14ac:dyDescent="0.25">
      <c r="A734" t="s">
        <v>1799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  <c r="O734" s="48" t="str">
        <f t="shared" si="11"/>
        <v>24100291000158</v>
      </c>
    </row>
    <row r="735" spans="1:15" x14ac:dyDescent="0.25">
      <c r="A735" t="s">
        <v>1799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  <c r="O735" s="48" t="str">
        <f t="shared" si="11"/>
        <v>35162277000103</v>
      </c>
    </row>
    <row r="736" spans="1:15" x14ac:dyDescent="0.25">
      <c r="A736" t="s">
        <v>1799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  <c r="O736" s="48" t="str">
        <f t="shared" si="11"/>
        <v>08779218000106</v>
      </c>
    </row>
    <row r="737" spans="1:15" x14ac:dyDescent="0.25">
      <c r="A737" t="s">
        <v>1799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  <c r="O737" s="48" t="str">
        <f t="shared" si="11"/>
        <v>22434288000145</v>
      </c>
    </row>
    <row r="738" spans="1:15" x14ac:dyDescent="0.25">
      <c r="A738" t="s">
        <v>1799</v>
      </c>
      <c r="B738" t="s">
        <v>13</v>
      </c>
      <c r="C738" t="s">
        <v>14</v>
      </c>
      <c r="D738" t="s">
        <v>1887</v>
      </c>
      <c r="E738" s="6" t="s">
        <v>509</v>
      </c>
      <c r="F738" t="s">
        <v>510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  <c r="O738" s="48" t="str">
        <f t="shared" si="11"/>
        <v>10972417000170</v>
      </c>
    </row>
    <row r="739" spans="1:15" x14ac:dyDescent="0.25">
      <c r="A739" t="s">
        <v>1799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  <c r="O739" s="48" t="str">
        <f t="shared" si="11"/>
        <v>13677291000107</v>
      </c>
    </row>
    <row r="740" spans="1:15" x14ac:dyDescent="0.25">
      <c r="A740" t="s">
        <v>1799</v>
      </c>
      <c r="B740" t="s">
        <v>13</v>
      </c>
      <c r="C740" t="s">
        <v>26</v>
      </c>
      <c r="D740" t="s">
        <v>180</v>
      </c>
      <c r="E740" s="6" t="s">
        <v>1591</v>
      </c>
      <c r="F740" t="s">
        <v>263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  <c r="O740" s="48" t="str">
        <f t="shared" si="11"/>
        <v>18779331000137</v>
      </c>
    </row>
    <row r="741" spans="1:15" x14ac:dyDescent="0.25">
      <c r="A741" t="s">
        <v>1799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  <c r="O741" s="48" t="str">
        <f t="shared" si="11"/>
        <v>28069475000153</v>
      </c>
    </row>
    <row r="742" spans="1:15" x14ac:dyDescent="0.25">
      <c r="A742" t="s">
        <v>1799</v>
      </c>
      <c r="B742" t="s">
        <v>13</v>
      </c>
      <c r="C742" t="s">
        <v>14</v>
      </c>
      <c r="D742" t="s">
        <v>1887</v>
      </c>
      <c r="E742" s="6" t="s">
        <v>385</v>
      </c>
      <c r="F742" t="s">
        <v>386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  <c r="O742" s="48" t="str">
        <f t="shared" si="11"/>
        <v>48900209000138</v>
      </c>
    </row>
    <row r="743" spans="1:15" x14ac:dyDescent="0.25">
      <c r="A743" t="s">
        <v>1799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  <c r="O743" s="48" t="str">
        <f t="shared" si="11"/>
        <v>24840166006620</v>
      </c>
    </row>
    <row r="744" spans="1:15" x14ac:dyDescent="0.25">
      <c r="A744" t="s">
        <v>1799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  <c r="O744" s="48" t="str">
        <f t="shared" si="11"/>
        <v>13520667000167</v>
      </c>
    </row>
    <row r="745" spans="1:15" x14ac:dyDescent="0.25">
      <c r="A745" t="s">
        <v>1799</v>
      </c>
      <c r="B745" t="s">
        <v>13</v>
      </c>
      <c r="C745" t="s">
        <v>118</v>
      </c>
      <c r="D745" t="s">
        <v>119</v>
      </c>
      <c r="E745" s="6" t="s">
        <v>803</v>
      </c>
      <c r="F745" t="s">
        <v>804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  <c r="O745" s="48" t="str">
        <f t="shared" si="11"/>
        <v>42992101000136</v>
      </c>
    </row>
    <row r="746" spans="1:15" x14ac:dyDescent="0.25">
      <c r="A746" t="s">
        <v>1799</v>
      </c>
      <c r="B746" t="s">
        <v>13</v>
      </c>
      <c r="C746" t="s">
        <v>22</v>
      </c>
      <c r="D746" t="s">
        <v>1898</v>
      </c>
      <c r="E746" s="6" t="s">
        <v>867</v>
      </c>
      <c r="F746" t="s">
        <v>868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  <c r="O746" s="48" t="str">
        <f t="shared" si="11"/>
        <v>28410090000299</v>
      </c>
    </row>
    <row r="747" spans="1:15" x14ac:dyDescent="0.25">
      <c r="A747" t="s">
        <v>1799</v>
      </c>
      <c r="B747" t="s">
        <v>13</v>
      </c>
      <c r="C747" t="s">
        <v>14</v>
      </c>
      <c r="D747" t="s">
        <v>1917</v>
      </c>
      <c r="E747" s="6" t="s">
        <v>713</v>
      </c>
      <c r="F747" t="s">
        <v>714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  <c r="O747" s="48" t="str">
        <f t="shared" si="11"/>
        <v>04675306000107</v>
      </c>
    </row>
    <row r="748" spans="1:15" x14ac:dyDescent="0.25">
      <c r="A748" t="s">
        <v>1799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  <c r="O748" s="48" t="str">
        <f t="shared" si="11"/>
        <v>52388765000144</v>
      </c>
    </row>
    <row r="749" spans="1:15" x14ac:dyDescent="0.25">
      <c r="A749" t="s">
        <v>1799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  <c r="O749" s="48" t="str">
        <f t="shared" si="11"/>
        <v>43995795000128</v>
      </c>
    </row>
    <row r="750" spans="1:15" x14ac:dyDescent="0.25">
      <c r="A750" t="s">
        <v>1799</v>
      </c>
      <c r="B750" t="s">
        <v>13</v>
      </c>
      <c r="C750" t="s">
        <v>118</v>
      </c>
      <c r="D750" t="s">
        <v>1911</v>
      </c>
      <c r="E750" s="6" t="s">
        <v>268</v>
      </c>
      <c r="F750" t="s">
        <v>269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  <c r="O750" s="48" t="str">
        <f t="shared" si="11"/>
        <v>46671247000130</v>
      </c>
    </row>
    <row r="751" spans="1:15" x14ac:dyDescent="0.25">
      <c r="A751" t="s">
        <v>1799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  <c r="O751" s="48" t="str">
        <f t="shared" si="11"/>
        <v>19023739000147</v>
      </c>
    </row>
    <row r="752" spans="1:15" x14ac:dyDescent="0.25">
      <c r="A752" t="s">
        <v>1800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  <c r="O752" s="48" t="str">
        <f t="shared" si="11"/>
        <v>29956624000169</v>
      </c>
    </row>
    <row r="753" spans="1:15" x14ac:dyDescent="0.25">
      <c r="A753" t="s">
        <v>1800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  <c r="O753" s="48" t="str">
        <f t="shared" si="11"/>
        <v>48154933000160</v>
      </c>
    </row>
    <row r="754" spans="1:15" x14ac:dyDescent="0.25">
      <c r="A754" t="s">
        <v>1800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  <c r="O754" s="48" t="str">
        <f t="shared" si="11"/>
        <v>07400953000196</v>
      </c>
    </row>
    <row r="755" spans="1:15" x14ac:dyDescent="0.25">
      <c r="A755" t="s">
        <v>1800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  <c r="O755" s="48" t="str">
        <f t="shared" si="11"/>
        <v>54287914000104</v>
      </c>
    </row>
    <row r="756" spans="1:15" x14ac:dyDescent="0.25">
      <c r="A756" t="s">
        <v>1800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  <c r="O756" s="48" t="str">
        <f t="shared" si="11"/>
        <v>50836560000159</v>
      </c>
    </row>
    <row r="757" spans="1:15" x14ac:dyDescent="0.25">
      <c r="A757" t="s">
        <v>1800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  <c r="O757" s="48" t="str">
        <f t="shared" si="11"/>
        <v>49942203000196</v>
      </c>
    </row>
    <row r="758" spans="1:15" x14ac:dyDescent="0.25">
      <c r="A758" t="s">
        <v>1800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  <c r="O758" s="48" t="str">
        <f t="shared" si="11"/>
        <v>05203629000152</v>
      </c>
    </row>
    <row r="759" spans="1:15" x14ac:dyDescent="0.25">
      <c r="A759" t="s">
        <v>1800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  <c r="O759" s="48" t="str">
        <f t="shared" si="11"/>
        <v>22014791000141</v>
      </c>
    </row>
    <row r="760" spans="1:15" x14ac:dyDescent="0.25">
      <c r="A760" t="s">
        <v>1800</v>
      </c>
      <c r="B760" t="s">
        <v>13</v>
      </c>
      <c r="C760" t="s">
        <v>210</v>
      </c>
      <c r="D760" t="s">
        <v>837</v>
      </c>
      <c r="E760" s="6" t="s">
        <v>1387</v>
      </c>
      <c r="F760" t="s">
        <v>1394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  <c r="O760" s="48" t="str">
        <f t="shared" si="11"/>
        <v>55439655000152</v>
      </c>
    </row>
    <row r="761" spans="1:15" x14ac:dyDescent="0.25">
      <c r="A761" t="s">
        <v>1800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  <c r="O761" s="48" t="str">
        <f t="shared" si="11"/>
        <v>50144816000167</v>
      </c>
    </row>
    <row r="762" spans="1:15" x14ac:dyDescent="0.25">
      <c r="A762" t="s">
        <v>1800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  <c r="O762" s="48" t="str">
        <f t="shared" si="11"/>
        <v>28069475000234</v>
      </c>
    </row>
    <row r="763" spans="1:15" x14ac:dyDescent="0.25">
      <c r="A763" t="s">
        <v>1800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  <c r="O763" s="48" t="str">
        <f t="shared" si="11"/>
        <v>37870050000130</v>
      </c>
    </row>
    <row r="764" spans="1:15" x14ac:dyDescent="0.25">
      <c r="A764" t="s">
        <v>1800</v>
      </c>
      <c r="B764" t="s">
        <v>13</v>
      </c>
      <c r="C764" t="s">
        <v>26</v>
      </c>
      <c r="D764" t="s">
        <v>1918</v>
      </c>
      <c r="E764" s="6" t="s">
        <v>257</v>
      </c>
      <c r="F764" t="s">
        <v>895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  <c r="O764" s="48" t="str">
        <f t="shared" si="11"/>
        <v>40006268000155</v>
      </c>
    </row>
    <row r="765" spans="1:15" x14ac:dyDescent="0.25">
      <c r="A765" t="s">
        <v>1800</v>
      </c>
      <c r="B765" t="s">
        <v>13</v>
      </c>
      <c r="C765" t="s">
        <v>14</v>
      </c>
      <c r="D765" t="s">
        <v>1887</v>
      </c>
      <c r="E765" s="6" t="s">
        <v>747</v>
      </c>
      <c r="F765" t="s">
        <v>748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  <c r="O765" s="48" t="str">
        <f t="shared" si="11"/>
        <v>14129627000151</v>
      </c>
    </row>
    <row r="766" spans="1:15" x14ac:dyDescent="0.25">
      <c r="A766" t="s">
        <v>1800</v>
      </c>
      <c r="B766" t="s">
        <v>13</v>
      </c>
      <c r="C766" t="s">
        <v>149</v>
      </c>
      <c r="D766" t="s">
        <v>1899</v>
      </c>
      <c r="E766" s="6" t="s">
        <v>163</v>
      </c>
      <c r="F766" t="s">
        <v>164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  <c r="O766" s="48" t="str">
        <f t="shared" si="11"/>
        <v>26229460000180</v>
      </c>
    </row>
    <row r="767" spans="1:15" x14ac:dyDescent="0.25">
      <c r="A767" t="s">
        <v>1800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  <c r="O767" s="48" t="str">
        <f t="shared" si="11"/>
        <v>27046542000151</v>
      </c>
    </row>
    <row r="768" spans="1:15" x14ac:dyDescent="0.25">
      <c r="A768" t="s">
        <v>1800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  <c r="O768" s="48" t="str">
        <f t="shared" si="11"/>
        <v>51411300000102</v>
      </c>
    </row>
    <row r="769" spans="1:15" x14ac:dyDescent="0.25">
      <c r="A769" t="s">
        <v>1800</v>
      </c>
      <c r="B769" t="s">
        <v>13</v>
      </c>
      <c r="C769" t="s">
        <v>566</v>
      </c>
      <c r="D769" t="s">
        <v>1916</v>
      </c>
      <c r="E769" s="6" t="s">
        <v>568</v>
      </c>
      <c r="F769" t="s">
        <v>569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  <c r="O769" s="48" t="str">
        <f t="shared" si="11"/>
        <v>86894953004153</v>
      </c>
    </row>
    <row r="770" spans="1:15" x14ac:dyDescent="0.25">
      <c r="A770" t="s">
        <v>1800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  <c r="O770" s="48" t="str">
        <f t="shared" si="11"/>
        <v>40099378000109</v>
      </c>
    </row>
    <row r="771" spans="1:15" x14ac:dyDescent="0.25">
      <c r="A771" t="s">
        <v>1800</v>
      </c>
      <c r="B771" t="s">
        <v>13</v>
      </c>
      <c r="C771" t="s">
        <v>14</v>
      </c>
      <c r="D771" t="s">
        <v>1887</v>
      </c>
      <c r="E771" s="6" t="s">
        <v>447</v>
      </c>
      <c r="F771" t="s">
        <v>448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  <c r="O771" s="48" t="str">
        <f t="shared" ref="O771:O834" si="12">TEXT(E771,"00000000000000")</f>
        <v>36128119000191</v>
      </c>
    </row>
    <row r="772" spans="1:15" x14ac:dyDescent="0.25">
      <c r="A772" t="s">
        <v>1800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  <c r="O772" s="48" t="str">
        <f t="shared" si="12"/>
        <v>21062975000114</v>
      </c>
    </row>
    <row r="773" spans="1:15" x14ac:dyDescent="0.25">
      <c r="A773" t="s">
        <v>1800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  <c r="O773" s="48" t="str">
        <f t="shared" si="12"/>
        <v>06137270000125</v>
      </c>
    </row>
    <row r="774" spans="1:15" x14ac:dyDescent="0.25">
      <c r="A774" t="s">
        <v>1800</v>
      </c>
      <c r="B774" t="s">
        <v>13</v>
      </c>
      <c r="C774" t="s">
        <v>118</v>
      </c>
      <c r="D774" t="s">
        <v>119</v>
      </c>
      <c r="E774" s="6" t="s">
        <v>284</v>
      </c>
      <c r="F774" t="s">
        <v>285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  <c r="O774" s="48" t="str">
        <f t="shared" si="12"/>
        <v>39744752000100</v>
      </c>
    </row>
    <row r="775" spans="1:15" x14ac:dyDescent="0.25">
      <c r="A775" t="s">
        <v>1800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  <c r="O775" s="48" t="str">
        <f t="shared" si="12"/>
        <v>05364818000107</v>
      </c>
    </row>
    <row r="776" spans="1:15" x14ac:dyDescent="0.25">
      <c r="A776" t="s">
        <v>1800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  <c r="O776" s="48" t="str">
        <f t="shared" si="12"/>
        <v>03407774000120</v>
      </c>
    </row>
    <row r="777" spans="1:15" x14ac:dyDescent="0.25">
      <c r="A777" t="s">
        <v>1800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  <c r="O777" s="48" t="str">
        <f t="shared" si="12"/>
        <v>46363361000101</v>
      </c>
    </row>
    <row r="778" spans="1:15" x14ac:dyDescent="0.25">
      <c r="A778" t="s">
        <v>1800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  <c r="O778" s="48" t="str">
        <f t="shared" si="12"/>
        <v>24840166006620</v>
      </c>
    </row>
    <row r="779" spans="1:15" x14ac:dyDescent="0.25">
      <c r="A779" t="s">
        <v>1800</v>
      </c>
      <c r="B779" t="s">
        <v>13</v>
      </c>
      <c r="C779" t="s">
        <v>14</v>
      </c>
      <c r="D779" t="s">
        <v>194</v>
      </c>
      <c r="E779" s="6" t="s">
        <v>544</v>
      </c>
      <c r="F779" t="s">
        <v>545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  <c r="O779" s="48" t="str">
        <f t="shared" si="12"/>
        <v>17014738000100</v>
      </c>
    </row>
    <row r="780" spans="1:15" x14ac:dyDescent="0.25">
      <c r="A780" t="s">
        <v>1800</v>
      </c>
      <c r="B780" t="s">
        <v>13</v>
      </c>
      <c r="C780" t="s">
        <v>118</v>
      </c>
      <c r="D780" t="s">
        <v>1922</v>
      </c>
      <c r="E780" s="6" t="s">
        <v>897</v>
      </c>
      <c r="F780" t="s">
        <v>898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  <c r="O780" s="48" t="str">
        <f t="shared" si="12"/>
        <v>55006427000199</v>
      </c>
    </row>
    <row r="781" spans="1:15" x14ac:dyDescent="0.25">
      <c r="A781" t="s">
        <v>1800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  <c r="O781" s="48" t="str">
        <f t="shared" si="12"/>
        <v>50726052000118</v>
      </c>
    </row>
    <row r="782" spans="1:15" x14ac:dyDescent="0.25">
      <c r="A782" t="s">
        <v>1800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  <c r="O782" s="48" t="str">
        <f t="shared" si="12"/>
        <v>21074449000255</v>
      </c>
    </row>
    <row r="783" spans="1:15" x14ac:dyDescent="0.25">
      <c r="A783" t="s">
        <v>1800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  <c r="O783" s="48" t="str">
        <f t="shared" si="12"/>
        <v>18420811000107</v>
      </c>
    </row>
    <row r="784" spans="1:15" x14ac:dyDescent="0.25">
      <c r="A784" t="s">
        <v>1800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  <c r="O784" s="48" t="str">
        <f t="shared" si="12"/>
        <v>05349958000106</v>
      </c>
    </row>
    <row r="785" spans="1:15" x14ac:dyDescent="0.25">
      <c r="A785" t="s">
        <v>1800</v>
      </c>
      <c r="B785" t="s">
        <v>13</v>
      </c>
      <c r="C785" t="s">
        <v>14</v>
      </c>
      <c r="D785" t="s">
        <v>1908</v>
      </c>
      <c r="E785" s="6" t="s">
        <v>824</v>
      </c>
      <c r="F785" t="s">
        <v>825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  <c r="O785" s="48" t="str">
        <f t="shared" si="12"/>
        <v>29683855000146</v>
      </c>
    </row>
    <row r="786" spans="1:15" x14ac:dyDescent="0.25">
      <c r="A786" t="s">
        <v>1800</v>
      </c>
      <c r="B786" t="s">
        <v>13</v>
      </c>
      <c r="C786" t="s">
        <v>176</v>
      </c>
      <c r="D786" t="s">
        <v>1914</v>
      </c>
      <c r="E786" s="6" t="s">
        <v>460</v>
      </c>
      <c r="F786" t="s">
        <v>461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  <c r="O786" s="48" t="str">
        <f t="shared" si="12"/>
        <v>37201859000179</v>
      </c>
    </row>
    <row r="787" spans="1:15" x14ac:dyDescent="0.25">
      <c r="A787" t="s">
        <v>1800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  <c r="O787" s="48" t="str">
        <f t="shared" si="12"/>
        <v>83586149000121</v>
      </c>
    </row>
    <row r="788" spans="1:15" x14ac:dyDescent="0.25">
      <c r="A788" t="s">
        <v>1800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  <c r="O788" s="48" t="str">
        <f t="shared" si="12"/>
        <v>20720890000113</v>
      </c>
    </row>
    <row r="789" spans="1:15" x14ac:dyDescent="0.25">
      <c r="A789" t="s">
        <v>1800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  <c r="O789" s="48" t="str">
        <f t="shared" si="12"/>
        <v>41415981000115</v>
      </c>
    </row>
    <row r="790" spans="1:15" x14ac:dyDescent="0.25">
      <c r="A790" t="s">
        <v>1800</v>
      </c>
      <c r="B790" t="s">
        <v>13</v>
      </c>
      <c r="C790" t="s">
        <v>22</v>
      </c>
      <c r="D790" t="s">
        <v>1904</v>
      </c>
      <c r="E790" s="6" t="s">
        <v>145</v>
      </c>
      <c r="F790" t="s">
        <v>146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  <c r="O790" s="48" t="str">
        <f t="shared" si="12"/>
        <v>10862733000199</v>
      </c>
    </row>
    <row r="791" spans="1:15" x14ac:dyDescent="0.25">
      <c r="A791" t="s">
        <v>1800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  <c r="O791" s="48" t="str">
        <f t="shared" si="12"/>
        <v>22542927000196</v>
      </c>
    </row>
    <row r="792" spans="1:15" x14ac:dyDescent="0.25">
      <c r="A792" t="s">
        <v>1800</v>
      </c>
      <c r="B792" t="s">
        <v>13</v>
      </c>
      <c r="C792" t="s">
        <v>110</v>
      </c>
      <c r="D792" t="s">
        <v>1584</v>
      </c>
      <c r="E792" s="6" t="s">
        <v>1589</v>
      </c>
      <c r="F792" t="s">
        <v>1590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  <c r="O792" s="48" t="str">
        <f t="shared" si="12"/>
        <v>57153465000108</v>
      </c>
    </row>
    <row r="793" spans="1:15" x14ac:dyDescent="0.25">
      <c r="A793" t="s">
        <v>1800</v>
      </c>
      <c r="B793" t="s">
        <v>13</v>
      </c>
      <c r="C793" t="s">
        <v>22</v>
      </c>
      <c r="D793" t="s">
        <v>1898</v>
      </c>
      <c r="E793" s="6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  <c r="O793" s="48" t="str">
        <f t="shared" si="12"/>
        <v>19443299000268</v>
      </c>
    </row>
    <row r="794" spans="1:15" x14ac:dyDescent="0.25">
      <c r="A794" t="s">
        <v>1800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  <c r="O794" s="48" t="str">
        <f t="shared" si="12"/>
        <v>27882444000154</v>
      </c>
    </row>
    <row r="795" spans="1:15" x14ac:dyDescent="0.25">
      <c r="A795" t="s">
        <v>1800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  <c r="O795" s="48" t="str">
        <f t="shared" si="12"/>
        <v>08353226000188</v>
      </c>
    </row>
    <row r="796" spans="1:15" x14ac:dyDescent="0.25">
      <c r="A796" t="s">
        <v>1800</v>
      </c>
      <c r="B796" t="s">
        <v>13</v>
      </c>
      <c r="C796" t="s">
        <v>14</v>
      </c>
      <c r="D796" t="s">
        <v>1887</v>
      </c>
      <c r="E796" s="6" t="s">
        <v>765</v>
      </c>
      <c r="F796" t="s">
        <v>766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  <c r="O796" s="48" t="str">
        <f t="shared" si="12"/>
        <v>22556908000119</v>
      </c>
    </row>
    <row r="797" spans="1:15" x14ac:dyDescent="0.25">
      <c r="A797" t="s">
        <v>1800</v>
      </c>
      <c r="B797" t="s">
        <v>13</v>
      </c>
      <c r="C797" t="s">
        <v>14</v>
      </c>
      <c r="D797" t="s">
        <v>1887</v>
      </c>
      <c r="E797" s="6" t="s">
        <v>842</v>
      </c>
      <c r="F797" t="s">
        <v>843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  <c r="O797" s="48" t="str">
        <f t="shared" si="12"/>
        <v>17685482000163</v>
      </c>
    </row>
    <row r="798" spans="1:15" x14ac:dyDescent="0.25">
      <c r="A798" t="s">
        <v>1800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  <c r="O798" s="48" t="str">
        <f t="shared" si="12"/>
        <v>33302806000193</v>
      </c>
    </row>
    <row r="799" spans="1:15" x14ac:dyDescent="0.25">
      <c r="A799" t="s">
        <v>1800</v>
      </c>
      <c r="B799" t="s">
        <v>13</v>
      </c>
      <c r="C799" t="s">
        <v>118</v>
      </c>
      <c r="D799" t="s">
        <v>1890</v>
      </c>
      <c r="E799" s="6" t="s">
        <v>660</v>
      </c>
      <c r="F799" t="s">
        <v>661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  <c r="O799" s="48" t="str">
        <f t="shared" si="12"/>
        <v>42416090000146</v>
      </c>
    </row>
    <row r="800" spans="1:15" x14ac:dyDescent="0.25">
      <c r="A800" t="s">
        <v>1800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  <c r="O800" s="48" t="str">
        <f t="shared" si="12"/>
        <v>07260582000194</v>
      </c>
    </row>
    <row r="801" spans="1:15" x14ac:dyDescent="0.25">
      <c r="A801" t="s">
        <v>1800</v>
      </c>
      <c r="B801" t="s">
        <v>13</v>
      </c>
      <c r="C801" t="s">
        <v>14</v>
      </c>
      <c r="D801" t="s">
        <v>1915</v>
      </c>
      <c r="E801" s="6" t="s">
        <v>754</v>
      </c>
      <c r="F801" t="s">
        <v>755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  <c r="O801" s="48" t="str">
        <f t="shared" si="12"/>
        <v>04489270000169</v>
      </c>
    </row>
    <row r="802" spans="1:15" x14ac:dyDescent="0.25">
      <c r="A802" t="s">
        <v>1800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  <c r="O802" s="48" t="str">
        <f t="shared" si="12"/>
        <v>37378794000131</v>
      </c>
    </row>
    <row r="803" spans="1:15" x14ac:dyDescent="0.25">
      <c r="A803" t="s">
        <v>1800</v>
      </c>
      <c r="B803" t="s">
        <v>13</v>
      </c>
      <c r="C803" t="s">
        <v>118</v>
      </c>
      <c r="D803" t="s">
        <v>119</v>
      </c>
      <c r="E803" s="6" t="s">
        <v>234</v>
      </c>
      <c r="F803" t="s">
        <v>235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  <c r="O803" s="48" t="str">
        <f t="shared" si="12"/>
        <v>25900242000243</v>
      </c>
    </row>
    <row r="804" spans="1:15" x14ac:dyDescent="0.25">
      <c r="A804" t="s">
        <v>1800</v>
      </c>
      <c r="B804" t="s">
        <v>13</v>
      </c>
      <c r="C804" t="s">
        <v>26</v>
      </c>
      <c r="D804" t="s">
        <v>1383</v>
      </c>
      <c r="E804" s="6" t="s">
        <v>1384</v>
      </c>
      <c r="F804" t="s">
        <v>1392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  <c r="O804" s="48" t="str">
        <f t="shared" si="12"/>
        <v>54361765000186</v>
      </c>
    </row>
    <row r="805" spans="1:15" x14ac:dyDescent="0.25">
      <c r="A805" t="s">
        <v>1800</v>
      </c>
      <c r="B805" t="s">
        <v>13</v>
      </c>
      <c r="C805" t="s">
        <v>26</v>
      </c>
      <c r="D805" t="s">
        <v>27</v>
      </c>
      <c r="E805" s="6" t="s">
        <v>1484</v>
      </c>
      <c r="F805" t="s">
        <v>540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  <c r="O805" s="48" t="str">
        <f t="shared" si="12"/>
        <v>57601826000123</v>
      </c>
    </row>
    <row r="806" spans="1:15" x14ac:dyDescent="0.25">
      <c r="A806" t="s">
        <v>1800</v>
      </c>
      <c r="B806" t="s">
        <v>13</v>
      </c>
      <c r="C806" t="s">
        <v>675</v>
      </c>
      <c r="D806" t="s">
        <v>1172</v>
      </c>
      <c r="E806" s="6" t="s">
        <v>677</v>
      </c>
      <c r="F806" t="s">
        <v>678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  <c r="O806" s="48" t="str">
        <f t="shared" si="12"/>
        <v>45615087000140</v>
      </c>
    </row>
    <row r="807" spans="1:15" x14ac:dyDescent="0.25">
      <c r="A807" t="s">
        <v>1800</v>
      </c>
      <c r="B807" t="s">
        <v>13</v>
      </c>
      <c r="C807" t="s">
        <v>346</v>
      </c>
      <c r="D807" t="s">
        <v>347</v>
      </c>
      <c r="E807" s="6" t="s">
        <v>1587</v>
      </c>
      <c r="F807" t="s">
        <v>1588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  <c r="O807" s="48" t="str">
        <f t="shared" si="12"/>
        <v>57884056000173</v>
      </c>
    </row>
    <row r="808" spans="1:15" x14ac:dyDescent="0.25">
      <c r="A808" t="s">
        <v>1800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  <c r="O808" s="48" t="str">
        <f t="shared" si="12"/>
        <v>41586699000109</v>
      </c>
    </row>
    <row r="809" spans="1:15" x14ac:dyDescent="0.25">
      <c r="A809" t="s">
        <v>1800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  <c r="O809" s="48" t="str">
        <f t="shared" si="12"/>
        <v>02685098000193</v>
      </c>
    </row>
    <row r="810" spans="1:15" x14ac:dyDescent="0.25">
      <c r="A810" t="s">
        <v>1800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  <c r="O810" s="48" t="str">
        <f t="shared" si="12"/>
        <v>31267619000190</v>
      </c>
    </row>
    <row r="811" spans="1:15" x14ac:dyDescent="0.25">
      <c r="A811" t="s">
        <v>1800</v>
      </c>
      <c r="B811" t="s">
        <v>13</v>
      </c>
      <c r="C811" t="s">
        <v>26</v>
      </c>
      <c r="D811" t="s">
        <v>1907</v>
      </c>
      <c r="E811" s="6" t="s">
        <v>549</v>
      </c>
      <c r="F811" t="s">
        <v>550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  <c r="O811" s="48" t="str">
        <f t="shared" si="12"/>
        <v>39491896000194</v>
      </c>
    </row>
    <row r="812" spans="1:15" x14ac:dyDescent="0.25">
      <c r="A812" t="s">
        <v>1800</v>
      </c>
      <c r="B812" t="s">
        <v>13</v>
      </c>
      <c r="C812" t="s">
        <v>210</v>
      </c>
      <c r="D812" t="s">
        <v>1379</v>
      </c>
      <c r="E812" s="6" t="s">
        <v>1380</v>
      </c>
      <c r="F812" t="s">
        <v>1390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  <c r="O812" s="48" t="str">
        <f t="shared" si="12"/>
        <v>55962993000174</v>
      </c>
    </row>
    <row r="813" spans="1:15" x14ac:dyDescent="0.25">
      <c r="A813" t="s">
        <v>1800</v>
      </c>
      <c r="B813" t="s">
        <v>13</v>
      </c>
      <c r="C813" t="s">
        <v>14</v>
      </c>
      <c r="D813" t="s">
        <v>1887</v>
      </c>
      <c r="E813" s="6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  <c r="O813" s="48" t="str">
        <f t="shared" si="12"/>
        <v>27902730000134</v>
      </c>
    </row>
    <row r="814" spans="1:15" x14ac:dyDescent="0.25">
      <c r="A814" t="s">
        <v>1800</v>
      </c>
      <c r="B814" t="s">
        <v>13</v>
      </c>
      <c r="C814" t="s">
        <v>26</v>
      </c>
      <c r="D814" t="s">
        <v>180</v>
      </c>
      <c r="E814" s="6" t="s">
        <v>1585</v>
      </c>
      <c r="F814" t="s">
        <v>1586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  <c r="O814" s="48" t="str">
        <f t="shared" si="12"/>
        <v>58314585000102</v>
      </c>
    </row>
    <row r="815" spans="1:15" x14ac:dyDescent="0.25">
      <c r="A815" t="s">
        <v>1800</v>
      </c>
      <c r="B815" t="s">
        <v>13</v>
      </c>
      <c r="C815" t="s">
        <v>14</v>
      </c>
      <c r="D815" t="s">
        <v>1887</v>
      </c>
      <c r="E815" s="6" t="s">
        <v>452</v>
      </c>
      <c r="F815" t="s">
        <v>453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  <c r="O815" s="48" t="str">
        <f t="shared" si="12"/>
        <v>04638853000104</v>
      </c>
    </row>
    <row r="816" spans="1:15" x14ac:dyDescent="0.25">
      <c r="A816" t="s">
        <v>1800</v>
      </c>
      <c r="B816" t="s">
        <v>13</v>
      </c>
      <c r="C816" t="s">
        <v>14</v>
      </c>
      <c r="D816" t="s">
        <v>1887</v>
      </c>
      <c r="E816" s="6" t="s">
        <v>880</v>
      </c>
      <c r="F816" t="s">
        <v>226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  <c r="O816" s="48" t="str">
        <f t="shared" si="12"/>
        <v>56091014000112</v>
      </c>
    </row>
    <row r="817" spans="1:15" x14ac:dyDescent="0.25">
      <c r="A817" t="s">
        <v>1800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  <c r="O817" s="48" t="str">
        <f t="shared" si="12"/>
        <v>30021244000111</v>
      </c>
    </row>
    <row r="818" spans="1:15" x14ac:dyDescent="0.25">
      <c r="A818" t="s">
        <v>1800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  <c r="O818" s="48" t="str">
        <f t="shared" si="12"/>
        <v>54776481000150</v>
      </c>
    </row>
    <row r="819" spans="1:15" x14ac:dyDescent="0.25">
      <c r="A819" t="s">
        <v>1800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  <c r="O819" s="48" t="str">
        <f t="shared" si="12"/>
        <v>22308081000124</v>
      </c>
    </row>
    <row r="820" spans="1:15" x14ac:dyDescent="0.25">
      <c r="A820" t="s">
        <v>1800</v>
      </c>
      <c r="B820" t="s">
        <v>13</v>
      </c>
      <c r="C820" t="s">
        <v>45</v>
      </c>
      <c r="D820" t="s">
        <v>1912</v>
      </c>
      <c r="E820" s="6" t="s">
        <v>772</v>
      </c>
      <c r="F820" t="s">
        <v>773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  <c r="O820" s="48" t="str">
        <f t="shared" si="12"/>
        <v>19041058000101</v>
      </c>
    </row>
    <row r="821" spans="1:15" x14ac:dyDescent="0.25">
      <c r="A821" t="s">
        <v>1800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  <c r="O821" s="48" t="str">
        <f t="shared" si="12"/>
        <v>53621997000163</v>
      </c>
    </row>
    <row r="822" spans="1:15" x14ac:dyDescent="0.25">
      <c r="A822" t="s">
        <v>1800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  <c r="O822" s="48" t="str">
        <f t="shared" si="12"/>
        <v>08311908000128</v>
      </c>
    </row>
    <row r="823" spans="1:15" x14ac:dyDescent="0.25">
      <c r="A823" t="s">
        <v>1800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  <c r="O823" s="48" t="str">
        <f t="shared" si="12"/>
        <v>09031950000158</v>
      </c>
    </row>
    <row r="824" spans="1:15" x14ac:dyDescent="0.25">
      <c r="A824" t="s">
        <v>1800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  <c r="O824" s="48" t="str">
        <f t="shared" si="12"/>
        <v>20040447000100</v>
      </c>
    </row>
    <row r="825" spans="1:15" x14ac:dyDescent="0.25">
      <c r="A825" t="s">
        <v>1800</v>
      </c>
      <c r="B825" t="s">
        <v>13</v>
      </c>
      <c r="C825" t="s">
        <v>26</v>
      </c>
      <c r="D825" t="s">
        <v>27</v>
      </c>
      <c r="E825" s="6" t="s">
        <v>860</v>
      </c>
      <c r="F825" t="s">
        <v>1828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  <c r="O825" s="48" t="str">
        <f t="shared" si="12"/>
        <v>48306519000129</v>
      </c>
    </row>
    <row r="826" spans="1:15" x14ac:dyDescent="0.25">
      <c r="A826" t="s">
        <v>1800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  <c r="O826" s="48" t="str">
        <f t="shared" si="12"/>
        <v>05830502000163</v>
      </c>
    </row>
    <row r="827" spans="1:15" x14ac:dyDescent="0.25">
      <c r="A827" t="s">
        <v>1800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  <c r="O827" s="48" t="str">
        <f t="shared" si="12"/>
        <v>51497705000105</v>
      </c>
    </row>
    <row r="828" spans="1:15" x14ac:dyDescent="0.25">
      <c r="A828" t="s">
        <v>1800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  <c r="O828" s="48" t="str">
        <f t="shared" si="12"/>
        <v>15759067000181</v>
      </c>
    </row>
    <row r="829" spans="1:15" x14ac:dyDescent="0.25">
      <c r="A829" t="s">
        <v>1800</v>
      </c>
      <c r="B829" t="s">
        <v>13</v>
      </c>
      <c r="C829" t="s">
        <v>26</v>
      </c>
      <c r="D829" t="s">
        <v>1923</v>
      </c>
      <c r="E829" s="6" t="s">
        <v>184</v>
      </c>
      <c r="F829" t="s">
        <v>185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  <c r="O829" s="48" t="str">
        <f t="shared" si="12"/>
        <v>08920206000141</v>
      </c>
    </row>
    <row r="830" spans="1:15" x14ac:dyDescent="0.25">
      <c r="A830" t="s">
        <v>1800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  <c r="O830" s="48" t="str">
        <f t="shared" si="12"/>
        <v>14628477000120</v>
      </c>
    </row>
    <row r="831" spans="1:15" x14ac:dyDescent="0.25">
      <c r="A831" t="s">
        <v>1800</v>
      </c>
      <c r="B831" t="s">
        <v>13</v>
      </c>
      <c r="C831" t="s">
        <v>22</v>
      </c>
      <c r="D831" t="s">
        <v>1898</v>
      </c>
      <c r="E831" s="6" t="s">
        <v>867</v>
      </c>
      <c r="F831" t="s">
        <v>868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  <c r="O831" s="48" t="str">
        <f t="shared" si="12"/>
        <v>28410090000299</v>
      </c>
    </row>
    <row r="832" spans="1:15" x14ac:dyDescent="0.25">
      <c r="A832" t="s">
        <v>1800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  <c r="O832" s="48" t="str">
        <f t="shared" si="12"/>
        <v>20056671000181</v>
      </c>
    </row>
    <row r="833" spans="1:15" x14ac:dyDescent="0.25">
      <c r="A833" t="s">
        <v>1800</v>
      </c>
      <c r="B833" t="s">
        <v>13</v>
      </c>
      <c r="C833" t="s">
        <v>14</v>
      </c>
      <c r="D833" t="s">
        <v>1887</v>
      </c>
      <c r="E833" s="6" t="s">
        <v>141</v>
      </c>
      <c r="F833" t="s">
        <v>142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  <c r="O833" s="48" t="str">
        <f t="shared" si="12"/>
        <v>03475252000165</v>
      </c>
    </row>
    <row r="834" spans="1:15" x14ac:dyDescent="0.25">
      <c r="A834" t="s">
        <v>1800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  <c r="O834" s="48" t="str">
        <f t="shared" si="12"/>
        <v>28410090002070</v>
      </c>
    </row>
    <row r="835" spans="1:15" x14ac:dyDescent="0.25">
      <c r="A835" t="s">
        <v>1800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  <c r="O835" s="48" t="str">
        <f t="shared" ref="O835:O898" si="13">TEXT(E835,"00000000000000")</f>
        <v>12375906000170</v>
      </c>
    </row>
    <row r="836" spans="1:15" x14ac:dyDescent="0.25">
      <c r="A836" t="s">
        <v>1800</v>
      </c>
      <c r="B836" t="s">
        <v>13</v>
      </c>
      <c r="C836" t="s">
        <v>26</v>
      </c>
      <c r="D836" t="s">
        <v>1923</v>
      </c>
      <c r="E836" s="6" t="s">
        <v>629</v>
      </c>
      <c r="F836" t="s">
        <v>630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  <c r="O836" s="48" t="str">
        <f t="shared" si="13"/>
        <v>49144588000146</v>
      </c>
    </row>
    <row r="837" spans="1:15" x14ac:dyDescent="0.25">
      <c r="A837" t="s">
        <v>1800</v>
      </c>
      <c r="B837" t="s">
        <v>13</v>
      </c>
      <c r="C837" t="s">
        <v>26</v>
      </c>
      <c r="D837" t="s">
        <v>1906</v>
      </c>
      <c r="E837" s="6" t="s">
        <v>758</v>
      </c>
      <c r="F837" t="s">
        <v>759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  <c r="O837" s="48" t="str">
        <f t="shared" si="13"/>
        <v>51799907000101</v>
      </c>
    </row>
    <row r="838" spans="1:15" x14ac:dyDescent="0.25">
      <c r="A838" t="s">
        <v>1800</v>
      </c>
      <c r="B838" t="s">
        <v>13</v>
      </c>
      <c r="C838" t="s">
        <v>26</v>
      </c>
      <c r="D838" t="s">
        <v>1888</v>
      </c>
      <c r="E838" s="6" t="s">
        <v>784</v>
      </c>
      <c r="F838" t="s">
        <v>785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  <c r="O838" s="48" t="str">
        <f t="shared" si="13"/>
        <v>27443955000170</v>
      </c>
    </row>
    <row r="839" spans="1:15" x14ac:dyDescent="0.25">
      <c r="A839" t="s">
        <v>1800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  <c r="O839" s="48" t="str">
        <f t="shared" si="13"/>
        <v>29133015000100</v>
      </c>
    </row>
    <row r="840" spans="1:15" x14ac:dyDescent="0.25">
      <c r="A840" t="s">
        <v>1800</v>
      </c>
      <c r="B840" t="s">
        <v>13</v>
      </c>
      <c r="C840" t="s">
        <v>45</v>
      </c>
      <c r="D840" t="s">
        <v>1910</v>
      </c>
      <c r="E840" s="6" t="s">
        <v>265</v>
      </c>
      <c r="F840" t="s">
        <v>266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  <c r="O840" s="48" t="str">
        <f t="shared" si="13"/>
        <v>17749641000146</v>
      </c>
    </row>
    <row r="841" spans="1:15" x14ac:dyDescent="0.25">
      <c r="A841" t="s">
        <v>1800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  <c r="O841" s="48" t="str">
        <f t="shared" si="13"/>
        <v>15377188000169</v>
      </c>
    </row>
    <row r="842" spans="1:15" x14ac:dyDescent="0.25">
      <c r="A842" t="s">
        <v>1800</v>
      </c>
      <c r="B842" t="s">
        <v>13</v>
      </c>
      <c r="C842" t="s">
        <v>14</v>
      </c>
      <c r="D842" t="s">
        <v>1887</v>
      </c>
      <c r="E842" s="6" t="s">
        <v>365</v>
      </c>
      <c r="F842" t="s">
        <v>1609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  <c r="O842" s="48" t="str">
        <f t="shared" si="13"/>
        <v>03236111000190</v>
      </c>
    </row>
    <row r="843" spans="1:15" x14ac:dyDescent="0.25">
      <c r="A843" t="s">
        <v>1800</v>
      </c>
      <c r="B843" t="s">
        <v>13</v>
      </c>
      <c r="C843" t="s">
        <v>26</v>
      </c>
      <c r="D843" t="s">
        <v>1385</v>
      </c>
      <c r="E843" s="6" t="s">
        <v>1386</v>
      </c>
      <c r="F843" t="s">
        <v>1393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  <c r="O843" s="48" t="str">
        <f t="shared" si="13"/>
        <v>57569316000116</v>
      </c>
    </row>
    <row r="844" spans="1:15" x14ac:dyDescent="0.25">
      <c r="A844" t="s">
        <v>1800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  <c r="O844" s="48" t="str">
        <f t="shared" si="13"/>
        <v>12516052000102</v>
      </c>
    </row>
    <row r="845" spans="1:15" x14ac:dyDescent="0.25">
      <c r="A845" t="s">
        <v>1800</v>
      </c>
      <c r="B845" t="s">
        <v>13</v>
      </c>
      <c r="C845" t="s">
        <v>26</v>
      </c>
      <c r="D845" t="s">
        <v>1892</v>
      </c>
      <c r="E845" s="6" t="s">
        <v>374</v>
      </c>
      <c r="F845" t="s">
        <v>375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  <c r="O845" s="48" t="str">
        <f t="shared" si="13"/>
        <v>16599158000160</v>
      </c>
    </row>
    <row r="846" spans="1:15" x14ac:dyDescent="0.25">
      <c r="A846" t="s">
        <v>1800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  <c r="O846" s="48" t="str">
        <f t="shared" si="13"/>
        <v>13917403000141</v>
      </c>
    </row>
    <row r="847" spans="1:15" x14ac:dyDescent="0.25">
      <c r="A847" t="s">
        <v>1800</v>
      </c>
      <c r="B847" t="s">
        <v>13</v>
      </c>
      <c r="C847" t="s">
        <v>118</v>
      </c>
      <c r="D847" t="s">
        <v>119</v>
      </c>
      <c r="E847" s="6" t="s">
        <v>480</v>
      </c>
      <c r="F847" t="s">
        <v>481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  <c r="O847" s="48" t="str">
        <f t="shared" si="13"/>
        <v>43345046000155</v>
      </c>
    </row>
    <row r="848" spans="1:15" x14ac:dyDescent="0.25">
      <c r="A848" t="s">
        <v>1800</v>
      </c>
      <c r="B848" t="s">
        <v>13</v>
      </c>
      <c r="C848" t="s">
        <v>14</v>
      </c>
      <c r="D848" t="s">
        <v>1887</v>
      </c>
      <c r="E848" s="6" t="s">
        <v>634</v>
      </c>
      <c r="F848" t="s">
        <v>635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  <c r="O848" s="48" t="str">
        <f t="shared" si="13"/>
        <v>35785446000153</v>
      </c>
    </row>
    <row r="849" spans="1:15" x14ac:dyDescent="0.25">
      <c r="A849" t="s">
        <v>1800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  <c r="O849" s="48" t="str">
        <f t="shared" si="13"/>
        <v>09035955000159</v>
      </c>
    </row>
    <row r="850" spans="1:15" x14ac:dyDescent="0.25">
      <c r="A850" t="s">
        <v>1800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  <c r="O850" s="48" t="str">
        <f t="shared" si="13"/>
        <v>08005060000109</v>
      </c>
    </row>
    <row r="851" spans="1:15" x14ac:dyDescent="0.25">
      <c r="A851" t="s">
        <v>1800</v>
      </c>
      <c r="B851" t="s">
        <v>13</v>
      </c>
      <c r="C851" t="s">
        <v>26</v>
      </c>
      <c r="D851" t="s">
        <v>1907</v>
      </c>
      <c r="E851" s="6" t="s">
        <v>287</v>
      </c>
      <c r="F851" t="s">
        <v>288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  <c r="O851" s="48" t="str">
        <f t="shared" si="13"/>
        <v>42458333000109</v>
      </c>
    </row>
    <row r="852" spans="1:15" x14ac:dyDescent="0.25">
      <c r="A852" t="s">
        <v>1800</v>
      </c>
      <c r="B852" t="s">
        <v>13</v>
      </c>
      <c r="C852" t="s">
        <v>149</v>
      </c>
      <c r="D852" t="s">
        <v>150</v>
      </c>
      <c r="E852" s="6" t="s">
        <v>1476</v>
      </c>
      <c r="F852" t="s">
        <v>1610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  <c r="O852" s="48" t="str">
        <f t="shared" si="13"/>
        <v>57035913000160</v>
      </c>
    </row>
    <row r="853" spans="1:15" x14ac:dyDescent="0.25">
      <c r="A853" t="s">
        <v>1800</v>
      </c>
      <c r="B853" t="s">
        <v>13</v>
      </c>
      <c r="C853" t="s">
        <v>14</v>
      </c>
      <c r="D853" t="s">
        <v>1887</v>
      </c>
      <c r="E853" s="6" t="s">
        <v>580</v>
      </c>
      <c r="F853" t="s">
        <v>581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  <c r="O853" s="48" t="str">
        <f t="shared" si="13"/>
        <v>02530540000102</v>
      </c>
    </row>
    <row r="854" spans="1:15" x14ac:dyDescent="0.25">
      <c r="A854" t="s">
        <v>1800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  <c r="O854" s="48" t="str">
        <f t="shared" si="13"/>
        <v>18955983000185</v>
      </c>
    </row>
    <row r="855" spans="1:15" x14ac:dyDescent="0.25">
      <c r="A855" t="s">
        <v>1800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  <c r="O855" s="48" t="str">
        <f t="shared" si="13"/>
        <v>09292610000180</v>
      </c>
    </row>
    <row r="856" spans="1:15" x14ac:dyDescent="0.25">
      <c r="A856" t="s">
        <v>1800</v>
      </c>
      <c r="B856" t="s">
        <v>13</v>
      </c>
      <c r="C856" t="s">
        <v>14</v>
      </c>
      <c r="D856" t="s">
        <v>1887</v>
      </c>
      <c r="E856" s="6" t="s">
        <v>816</v>
      </c>
      <c r="F856" t="s">
        <v>817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  <c r="O856" s="48" t="str">
        <f t="shared" si="13"/>
        <v>39891464000170</v>
      </c>
    </row>
    <row r="857" spans="1:15" x14ac:dyDescent="0.25">
      <c r="A857" t="s">
        <v>1800</v>
      </c>
      <c r="B857" t="s">
        <v>13</v>
      </c>
      <c r="C857" t="s">
        <v>229</v>
      </c>
      <c r="D857" t="s">
        <v>1893</v>
      </c>
      <c r="E857" s="6" t="s">
        <v>240</v>
      </c>
      <c r="F857" t="s">
        <v>241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  <c r="O857" s="48" t="str">
        <f t="shared" si="13"/>
        <v>30041813000190</v>
      </c>
    </row>
    <row r="858" spans="1:15" x14ac:dyDescent="0.25">
      <c r="A858" t="s">
        <v>1800</v>
      </c>
      <c r="B858" t="s">
        <v>13</v>
      </c>
      <c r="C858" t="s">
        <v>26</v>
      </c>
      <c r="D858" t="s">
        <v>1906</v>
      </c>
      <c r="E858" s="6" t="s">
        <v>705</v>
      </c>
      <c r="F858" t="s">
        <v>706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  <c r="O858" s="48" t="str">
        <f t="shared" si="13"/>
        <v>08940252000102</v>
      </c>
    </row>
    <row r="859" spans="1:15" x14ac:dyDescent="0.25">
      <c r="A859" t="s">
        <v>1800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  <c r="O859" s="48" t="str">
        <f t="shared" si="13"/>
        <v>41018891000190</v>
      </c>
    </row>
    <row r="860" spans="1:15" x14ac:dyDescent="0.25">
      <c r="A860" t="s">
        <v>1800</v>
      </c>
      <c r="B860" t="s">
        <v>13</v>
      </c>
      <c r="C860" t="s">
        <v>118</v>
      </c>
      <c r="D860" t="s">
        <v>1911</v>
      </c>
      <c r="E860" s="6" t="s">
        <v>268</v>
      </c>
      <c r="F860" t="s">
        <v>269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  <c r="O860" s="48" t="str">
        <f t="shared" si="13"/>
        <v>46671247000130</v>
      </c>
    </row>
    <row r="861" spans="1:15" x14ac:dyDescent="0.25">
      <c r="A861" t="s">
        <v>1800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  <c r="O861" s="48" t="str">
        <f t="shared" si="13"/>
        <v>22434288000145</v>
      </c>
    </row>
    <row r="862" spans="1:15" x14ac:dyDescent="0.25">
      <c r="A862" t="s">
        <v>1800</v>
      </c>
      <c r="B862" t="s">
        <v>13</v>
      </c>
      <c r="C862" t="s">
        <v>14</v>
      </c>
      <c r="D862" t="s">
        <v>1887</v>
      </c>
      <c r="E862" s="6" t="s">
        <v>664</v>
      </c>
      <c r="F862" t="s">
        <v>665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  <c r="O862" s="48" t="str">
        <f t="shared" si="13"/>
        <v>38915982000114</v>
      </c>
    </row>
    <row r="863" spans="1:15" x14ac:dyDescent="0.25">
      <c r="A863" t="s">
        <v>1800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  <c r="O863" s="48" t="str">
        <f t="shared" si="13"/>
        <v>17213098000168</v>
      </c>
    </row>
    <row r="864" spans="1:15" x14ac:dyDescent="0.25">
      <c r="A864" t="s">
        <v>1800</v>
      </c>
      <c r="B864" t="s">
        <v>13</v>
      </c>
      <c r="C864" t="s">
        <v>14</v>
      </c>
      <c r="D864" t="s">
        <v>1887</v>
      </c>
      <c r="E864" s="6" t="s">
        <v>131</v>
      </c>
      <c r="F864" t="s">
        <v>132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  <c r="O864" s="48" t="str">
        <f t="shared" si="13"/>
        <v>07374548000140</v>
      </c>
    </row>
    <row r="865" spans="1:15" x14ac:dyDescent="0.25">
      <c r="A865" t="s">
        <v>1800</v>
      </c>
      <c r="B865" t="s">
        <v>13</v>
      </c>
      <c r="C865" t="s">
        <v>14</v>
      </c>
      <c r="D865" t="s">
        <v>1902</v>
      </c>
      <c r="E865" s="6" t="s">
        <v>833</v>
      </c>
      <c r="F865" t="s">
        <v>834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  <c r="O865" s="48" t="str">
        <f t="shared" si="13"/>
        <v>35356296000162</v>
      </c>
    </row>
    <row r="866" spans="1:15" x14ac:dyDescent="0.25">
      <c r="A866" t="s">
        <v>1800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  <c r="O866" s="48" t="str">
        <f t="shared" si="13"/>
        <v>29315004000140</v>
      </c>
    </row>
    <row r="867" spans="1:15" x14ac:dyDescent="0.25">
      <c r="A867" t="s">
        <v>1800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  <c r="O867" s="48" t="str">
        <f t="shared" si="13"/>
        <v>20424410000177</v>
      </c>
    </row>
    <row r="868" spans="1:15" x14ac:dyDescent="0.25">
      <c r="A868" t="s">
        <v>1800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  <c r="O868" s="48" t="str">
        <f t="shared" si="13"/>
        <v>10290034000111</v>
      </c>
    </row>
    <row r="869" spans="1:15" x14ac:dyDescent="0.25">
      <c r="A869" t="s">
        <v>1800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  <c r="O869" s="48" t="str">
        <f t="shared" si="13"/>
        <v>28230540000180</v>
      </c>
    </row>
    <row r="870" spans="1:15" x14ac:dyDescent="0.25">
      <c r="A870" t="s">
        <v>1800</v>
      </c>
      <c r="B870" t="s">
        <v>13</v>
      </c>
      <c r="C870" t="s">
        <v>26</v>
      </c>
      <c r="D870" t="s">
        <v>1097</v>
      </c>
      <c r="E870" s="6" t="s">
        <v>1486</v>
      </c>
      <c r="F870" t="s">
        <v>1487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  <c r="O870" s="48" t="str">
        <f t="shared" si="13"/>
        <v>57428888000185</v>
      </c>
    </row>
    <row r="871" spans="1:15" x14ac:dyDescent="0.25">
      <c r="A871" t="s">
        <v>1800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  <c r="O871" s="48" t="str">
        <f t="shared" si="13"/>
        <v>28069475000153</v>
      </c>
    </row>
    <row r="872" spans="1:15" x14ac:dyDescent="0.25">
      <c r="A872" t="s">
        <v>1800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  <c r="O872" s="48" t="str">
        <f t="shared" si="13"/>
        <v>06315401000117</v>
      </c>
    </row>
    <row r="873" spans="1:15" x14ac:dyDescent="0.25">
      <c r="A873" t="s">
        <v>1800</v>
      </c>
      <c r="B873" t="s">
        <v>13</v>
      </c>
      <c r="C873" t="s">
        <v>14</v>
      </c>
      <c r="D873" t="s">
        <v>1887</v>
      </c>
      <c r="E873" s="6" t="s">
        <v>745</v>
      </c>
      <c r="F873" t="s">
        <v>746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  <c r="O873" s="48" t="str">
        <f t="shared" si="13"/>
        <v>20966273000100</v>
      </c>
    </row>
    <row r="874" spans="1:15" x14ac:dyDescent="0.25">
      <c r="A874" t="s">
        <v>1800</v>
      </c>
      <c r="B874" t="s">
        <v>13</v>
      </c>
      <c r="C874" t="s">
        <v>26</v>
      </c>
      <c r="D874" t="s">
        <v>1892</v>
      </c>
      <c r="E874" s="6" t="s">
        <v>814</v>
      </c>
      <c r="F874" t="s">
        <v>815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  <c r="O874" s="48" t="str">
        <f t="shared" si="13"/>
        <v>49939502000171</v>
      </c>
    </row>
    <row r="875" spans="1:15" x14ac:dyDescent="0.25">
      <c r="A875" t="s">
        <v>1800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  <c r="O875" s="48" t="str">
        <f t="shared" si="13"/>
        <v>19092026000135</v>
      </c>
    </row>
    <row r="876" spans="1:15" x14ac:dyDescent="0.25">
      <c r="A876" t="s">
        <v>1800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  <c r="O876" s="48" t="str">
        <f t="shared" si="13"/>
        <v>12616372000126</v>
      </c>
    </row>
    <row r="877" spans="1:15" x14ac:dyDescent="0.25">
      <c r="A877" t="s">
        <v>1800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  <c r="O877" s="48" t="str">
        <f t="shared" si="13"/>
        <v>04938660000179</v>
      </c>
    </row>
    <row r="878" spans="1:15" x14ac:dyDescent="0.25">
      <c r="A878" t="s">
        <v>1800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  <c r="O878" s="48" t="str">
        <f t="shared" si="13"/>
        <v>27520175000186</v>
      </c>
    </row>
    <row r="879" spans="1:15" x14ac:dyDescent="0.25">
      <c r="A879" t="s">
        <v>1800</v>
      </c>
      <c r="B879" t="s">
        <v>13</v>
      </c>
      <c r="C879" t="s">
        <v>14</v>
      </c>
      <c r="D879" t="s">
        <v>1887</v>
      </c>
      <c r="E879" s="6" t="s">
        <v>462</v>
      </c>
      <c r="F879" t="s">
        <v>463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  <c r="O879" s="48" t="str">
        <f t="shared" si="13"/>
        <v>04095256000180</v>
      </c>
    </row>
    <row r="880" spans="1:15" x14ac:dyDescent="0.25">
      <c r="A880" t="s">
        <v>1800</v>
      </c>
      <c r="B880" t="s">
        <v>13</v>
      </c>
      <c r="C880" t="s">
        <v>14</v>
      </c>
      <c r="D880" t="s">
        <v>1887</v>
      </c>
      <c r="E880" s="6" t="s">
        <v>259</v>
      </c>
      <c r="F880" t="s">
        <v>260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  <c r="O880" s="48" t="str">
        <f t="shared" si="13"/>
        <v>42767257000113</v>
      </c>
    </row>
    <row r="881" spans="1:15" x14ac:dyDescent="0.25">
      <c r="A881" t="s">
        <v>1800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  <c r="O881" s="48" t="str">
        <f t="shared" si="13"/>
        <v>25983127000107</v>
      </c>
    </row>
    <row r="882" spans="1:15" x14ac:dyDescent="0.25">
      <c r="A882" t="s">
        <v>1800</v>
      </c>
      <c r="B882" t="s">
        <v>13</v>
      </c>
      <c r="C882" t="s">
        <v>14</v>
      </c>
      <c r="D882" t="s">
        <v>1887</v>
      </c>
      <c r="E882" s="6" t="s">
        <v>869</v>
      </c>
      <c r="F882" t="s">
        <v>870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  <c r="O882" s="48" t="str">
        <f t="shared" si="13"/>
        <v>04619419000187</v>
      </c>
    </row>
    <row r="883" spans="1:15" x14ac:dyDescent="0.25">
      <c r="A883" t="s">
        <v>1800</v>
      </c>
      <c r="B883" t="s">
        <v>13</v>
      </c>
      <c r="C883" t="s">
        <v>210</v>
      </c>
      <c r="D883" t="s">
        <v>1920</v>
      </c>
      <c r="E883" s="6" t="s">
        <v>212</v>
      </c>
      <c r="F883" t="s">
        <v>213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  <c r="O883" s="48" t="str">
        <f t="shared" si="13"/>
        <v>03365173000282</v>
      </c>
    </row>
    <row r="884" spans="1:15" x14ac:dyDescent="0.25">
      <c r="A884" t="s">
        <v>1800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  <c r="O884" s="48" t="str">
        <f t="shared" si="13"/>
        <v>12497817000104</v>
      </c>
    </row>
    <row r="885" spans="1:15" x14ac:dyDescent="0.25">
      <c r="A885" t="s">
        <v>1800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  <c r="O885" s="48" t="str">
        <f t="shared" si="13"/>
        <v>22596284000163</v>
      </c>
    </row>
    <row r="886" spans="1:15" x14ac:dyDescent="0.25">
      <c r="A886" t="s">
        <v>1800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  <c r="O886" s="48" t="str">
        <f t="shared" si="13"/>
        <v>13054314000119</v>
      </c>
    </row>
    <row r="887" spans="1:15" x14ac:dyDescent="0.25">
      <c r="A887" t="s">
        <v>1800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  <c r="O887" s="48" t="str">
        <f t="shared" si="13"/>
        <v>11241042000130</v>
      </c>
    </row>
    <row r="888" spans="1:15" x14ac:dyDescent="0.25">
      <c r="A888" t="s">
        <v>1800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  <c r="O888" s="48" t="str">
        <f t="shared" si="13"/>
        <v>25179959000167</v>
      </c>
    </row>
    <row r="889" spans="1:15" x14ac:dyDescent="0.25">
      <c r="A889" t="s">
        <v>1800</v>
      </c>
      <c r="B889" t="s">
        <v>13</v>
      </c>
      <c r="C889" t="s">
        <v>14</v>
      </c>
      <c r="D889" t="s">
        <v>1887</v>
      </c>
      <c r="E889" s="6" t="s">
        <v>791</v>
      </c>
      <c r="F889" t="s">
        <v>792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  <c r="O889" s="48" t="str">
        <f t="shared" si="13"/>
        <v>03646093000114</v>
      </c>
    </row>
    <row r="890" spans="1:15" x14ac:dyDescent="0.25">
      <c r="A890" t="s">
        <v>1800</v>
      </c>
      <c r="B890" t="s">
        <v>13</v>
      </c>
      <c r="C890" t="s">
        <v>14</v>
      </c>
      <c r="D890" t="s">
        <v>1887</v>
      </c>
      <c r="E890" s="6" t="s">
        <v>114</v>
      </c>
      <c r="F890" t="s">
        <v>115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  <c r="O890" s="48" t="str">
        <f t="shared" si="13"/>
        <v>53595956000140</v>
      </c>
    </row>
    <row r="891" spans="1:15" x14ac:dyDescent="0.25">
      <c r="A891" t="s">
        <v>1800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  <c r="O891" s="48" t="str">
        <f t="shared" si="13"/>
        <v>48100080000183</v>
      </c>
    </row>
    <row r="892" spans="1:15" x14ac:dyDescent="0.25">
      <c r="A892" t="s">
        <v>1800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  <c r="O892" s="48" t="str">
        <f t="shared" si="13"/>
        <v>08496993000146</v>
      </c>
    </row>
    <row r="893" spans="1:15" x14ac:dyDescent="0.25">
      <c r="A893" t="s">
        <v>1800</v>
      </c>
      <c r="B893" t="s">
        <v>13</v>
      </c>
      <c r="C893" t="s">
        <v>118</v>
      </c>
      <c r="D893" t="s">
        <v>1889</v>
      </c>
      <c r="E893" s="6" t="s">
        <v>419</v>
      </c>
      <c r="F893" t="s">
        <v>420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  <c r="O893" s="48" t="str">
        <f t="shared" si="13"/>
        <v>09396304000194</v>
      </c>
    </row>
    <row r="894" spans="1:15" x14ac:dyDescent="0.25">
      <c r="A894" t="s">
        <v>1800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  <c r="O894" s="48" t="str">
        <f t="shared" si="13"/>
        <v>13677291000107</v>
      </c>
    </row>
    <row r="895" spans="1:15" x14ac:dyDescent="0.25">
      <c r="A895" t="s">
        <v>1800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  <c r="O895" s="48" t="str">
        <f t="shared" si="13"/>
        <v>05073262000108</v>
      </c>
    </row>
    <row r="896" spans="1:15" x14ac:dyDescent="0.25">
      <c r="A896" t="s">
        <v>1800</v>
      </c>
      <c r="B896" t="s">
        <v>13</v>
      </c>
      <c r="C896" t="s">
        <v>26</v>
      </c>
      <c r="D896" t="s">
        <v>180</v>
      </c>
      <c r="E896" s="6" t="s">
        <v>1591</v>
      </c>
      <c r="F896" t="s">
        <v>263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  <c r="O896" s="48" t="str">
        <f t="shared" si="13"/>
        <v>18779331000137</v>
      </c>
    </row>
    <row r="897" spans="1:15" x14ac:dyDescent="0.25">
      <c r="A897" t="s">
        <v>1800</v>
      </c>
      <c r="B897" t="s">
        <v>13</v>
      </c>
      <c r="C897" t="s">
        <v>14</v>
      </c>
      <c r="D897" t="s">
        <v>1887</v>
      </c>
      <c r="E897" s="6" t="s">
        <v>503</v>
      </c>
      <c r="F897" t="s">
        <v>504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  <c r="O897" s="48" t="str">
        <f t="shared" si="13"/>
        <v>03777902000127</v>
      </c>
    </row>
    <row r="898" spans="1:15" x14ac:dyDescent="0.25">
      <c r="A898" t="s">
        <v>1800</v>
      </c>
      <c r="B898" t="s">
        <v>13</v>
      </c>
      <c r="C898" t="s">
        <v>14</v>
      </c>
      <c r="D898" t="s">
        <v>1891</v>
      </c>
      <c r="E898" s="6" t="s">
        <v>383</v>
      </c>
      <c r="F898" t="s">
        <v>384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  <c r="O898" s="48" t="str">
        <f t="shared" si="13"/>
        <v>47730255000173</v>
      </c>
    </row>
    <row r="899" spans="1:15" x14ac:dyDescent="0.25">
      <c r="A899" t="s">
        <v>1800</v>
      </c>
      <c r="B899" t="s">
        <v>13</v>
      </c>
      <c r="C899" t="s">
        <v>22</v>
      </c>
      <c r="D899" t="s">
        <v>695</v>
      </c>
      <c r="E899" s="6" t="s">
        <v>351</v>
      </c>
      <c r="F899" t="s">
        <v>352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  <c r="O899" s="48" t="str">
        <f t="shared" ref="O899:O962" si="14">TEXT(E899,"00000000000000")</f>
        <v>28410090002666</v>
      </c>
    </row>
    <row r="900" spans="1:15" x14ac:dyDescent="0.25">
      <c r="A900" t="s">
        <v>1800</v>
      </c>
      <c r="B900" t="s">
        <v>13</v>
      </c>
      <c r="C900" t="s">
        <v>14</v>
      </c>
      <c r="D900" t="s">
        <v>1917</v>
      </c>
      <c r="E900" s="6" t="s">
        <v>713</v>
      </c>
      <c r="F900" t="s">
        <v>714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  <c r="O900" s="48" t="str">
        <f t="shared" si="14"/>
        <v>04675306000107</v>
      </c>
    </row>
    <row r="901" spans="1:15" x14ac:dyDescent="0.25">
      <c r="A901" t="s">
        <v>1800</v>
      </c>
      <c r="B901" t="s">
        <v>13</v>
      </c>
      <c r="C901" t="s">
        <v>45</v>
      </c>
      <c r="D901" t="s">
        <v>1897</v>
      </c>
      <c r="E901" s="6" t="s">
        <v>445</v>
      </c>
      <c r="F901" t="s">
        <v>446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  <c r="O901" s="48" t="str">
        <f t="shared" si="14"/>
        <v>28236530000152</v>
      </c>
    </row>
    <row r="902" spans="1:15" x14ac:dyDescent="0.25">
      <c r="A902" t="s">
        <v>1800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  <c r="O902" s="48" t="str">
        <f t="shared" si="14"/>
        <v>20247266000140</v>
      </c>
    </row>
    <row r="903" spans="1:15" x14ac:dyDescent="0.25">
      <c r="A903" t="s">
        <v>1800</v>
      </c>
      <c r="B903" t="s">
        <v>13</v>
      </c>
      <c r="C903" t="s">
        <v>14</v>
      </c>
      <c r="D903" t="s">
        <v>1908</v>
      </c>
      <c r="E903" s="6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  <c r="O903" s="48" t="str">
        <f t="shared" si="14"/>
        <v>14080231000167</v>
      </c>
    </row>
    <row r="904" spans="1:15" x14ac:dyDescent="0.25">
      <c r="A904" t="s">
        <v>1800</v>
      </c>
      <c r="B904" t="s">
        <v>13</v>
      </c>
      <c r="C904" t="s">
        <v>18</v>
      </c>
      <c r="D904" t="s">
        <v>1921</v>
      </c>
      <c r="E904" s="6" t="s">
        <v>779</v>
      </c>
      <c r="F904" t="s">
        <v>780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  <c r="O904" s="48" t="str">
        <f t="shared" si="14"/>
        <v>46380849000139</v>
      </c>
    </row>
    <row r="905" spans="1:15" x14ac:dyDescent="0.25">
      <c r="A905" t="s">
        <v>1800</v>
      </c>
      <c r="B905" t="s">
        <v>13</v>
      </c>
      <c r="C905" t="s">
        <v>14</v>
      </c>
      <c r="D905" t="s">
        <v>1887</v>
      </c>
      <c r="E905" s="6" t="s">
        <v>717</v>
      </c>
      <c r="F905" t="s">
        <v>718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  <c r="O905" s="48" t="str">
        <f t="shared" si="14"/>
        <v>53033617000170</v>
      </c>
    </row>
    <row r="906" spans="1:15" x14ac:dyDescent="0.25">
      <c r="A906" t="s">
        <v>1800</v>
      </c>
      <c r="B906" t="s">
        <v>13</v>
      </c>
      <c r="C906" t="s">
        <v>210</v>
      </c>
      <c r="D906" t="s">
        <v>1919</v>
      </c>
      <c r="E906" s="6" t="s">
        <v>1482</v>
      </c>
      <c r="F906" t="s">
        <v>1483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  <c r="O906" s="48" t="str">
        <f t="shared" si="14"/>
        <v>44354906000180</v>
      </c>
    </row>
    <row r="907" spans="1:15" x14ac:dyDescent="0.25">
      <c r="A907" t="s">
        <v>1800</v>
      </c>
      <c r="B907" t="s">
        <v>13</v>
      </c>
      <c r="C907" t="s">
        <v>18</v>
      </c>
      <c r="D907" t="s">
        <v>1901</v>
      </c>
      <c r="E907" s="6" t="s">
        <v>469</v>
      </c>
      <c r="F907" t="s">
        <v>470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  <c r="O907" s="48" t="str">
        <f t="shared" si="14"/>
        <v>43458622000170</v>
      </c>
    </row>
    <row r="908" spans="1:15" x14ac:dyDescent="0.25">
      <c r="A908" t="s">
        <v>1800</v>
      </c>
      <c r="B908" t="s">
        <v>13</v>
      </c>
      <c r="C908" t="s">
        <v>229</v>
      </c>
      <c r="D908" t="s">
        <v>1478</v>
      </c>
      <c r="E908" s="6" t="s">
        <v>1479</v>
      </c>
      <c r="F908" t="s">
        <v>1480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  <c r="O908" s="48" t="str">
        <f t="shared" si="14"/>
        <v>54208968000137</v>
      </c>
    </row>
    <row r="909" spans="1:15" x14ac:dyDescent="0.25">
      <c r="A909" t="s">
        <v>1800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  <c r="O909" s="48" t="str">
        <f t="shared" si="14"/>
        <v>08882696000210</v>
      </c>
    </row>
    <row r="910" spans="1:15" x14ac:dyDescent="0.25">
      <c r="A910" t="s">
        <v>1800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  <c r="O910" s="48" t="str">
        <f t="shared" si="14"/>
        <v>45313047000143</v>
      </c>
    </row>
    <row r="911" spans="1:15" x14ac:dyDescent="0.25">
      <c r="A911" t="s">
        <v>1800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  <c r="O911" s="48" t="str">
        <f t="shared" si="14"/>
        <v>34156425000106</v>
      </c>
    </row>
    <row r="912" spans="1:15" x14ac:dyDescent="0.25">
      <c r="A912" t="s">
        <v>1800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  <c r="O912" s="48" t="str">
        <f t="shared" si="14"/>
        <v>37465356000100</v>
      </c>
    </row>
    <row r="913" spans="1:15" x14ac:dyDescent="0.25">
      <c r="A913" t="s">
        <v>1800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  <c r="O913" s="48" t="str">
        <f t="shared" si="14"/>
        <v>52388765000144</v>
      </c>
    </row>
    <row r="914" spans="1:15" x14ac:dyDescent="0.25">
      <c r="A914" t="s">
        <v>1800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  <c r="O914" s="48" t="str">
        <f t="shared" si="14"/>
        <v>48518945000126</v>
      </c>
    </row>
    <row r="915" spans="1:15" x14ac:dyDescent="0.25">
      <c r="A915" t="s">
        <v>1800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  <c r="O915" s="48" t="str">
        <f t="shared" si="14"/>
        <v>26123433000128</v>
      </c>
    </row>
    <row r="916" spans="1:15" x14ac:dyDescent="0.25">
      <c r="A916" t="s">
        <v>1800</v>
      </c>
      <c r="B916" t="s">
        <v>13</v>
      </c>
      <c r="C916" t="s">
        <v>26</v>
      </c>
      <c r="D916" t="s">
        <v>1907</v>
      </c>
      <c r="E916" s="6" t="s">
        <v>756</v>
      </c>
      <c r="F916" t="s">
        <v>757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  <c r="O916" s="48" t="str">
        <f t="shared" si="14"/>
        <v>09722129000188</v>
      </c>
    </row>
    <row r="917" spans="1:15" x14ac:dyDescent="0.25">
      <c r="A917" t="s">
        <v>1800</v>
      </c>
      <c r="B917" t="s">
        <v>13</v>
      </c>
      <c r="C917" t="s">
        <v>26</v>
      </c>
      <c r="D917" t="s">
        <v>27</v>
      </c>
      <c r="E917" s="6" t="s">
        <v>505</v>
      </c>
      <c r="F917" t="s">
        <v>1827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  <c r="O917" s="48" t="str">
        <f t="shared" si="14"/>
        <v>52809279000152</v>
      </c>
    </row>
    <row r="918" spans="1:15" x14ac:dyDescent="0.25">
      <c r="A918" t="s">
        <v>1800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  <c r="O918" s="48" t="str">
        <f t="shared" si="14"/>
        <v>28463595000130</v>
      </c>
    </row>
    <row r="919" spans="1:15" x14ac:dyDescent="0.25">
      <c r="A919" t="s">
        <v>1800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  <c r="O919" s="48" t="str">
        <f t="shared" si="14"/>
        <v>13312258000175</v>
      </c>
    </row>
    <row r="920" spans="1:15" x14ac:dyDescent="0.25">
      <c r="A920" t="s">
        <v>1800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  <c r="O920" s="48" t="str">
        <f t="shared" si="14"/>
        <v>17731838000158</v>
      </c>
    </row>
    <row r="921" spans="1:15" x14ac:dyDescent="0.25">
      <c r="A921" t="s">
        <v>1800</v>
      </c>
      <c r="B921" t="s">
        <v>13</v>
      </c>
      <c r="C921" t="s">
        <v>14</v>
      </c>
      <c r="D921" t="s">
        <v>1887</v>
      </c>
      <c r="E921" s="6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  <c r="O921" s="48" t="str">
        <f t="shared" si="14"/>
        <v>18549198000122</v>
      </c>
    </row>
    <row r="922" spans="1:15" x14ac:dyDescent="0.25">
      <c r="A922" t="s">
        <v>1800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  <c r="O922" s="48" t="str">
        <f t="shared" si="14"/>
        <v>10533528000180</v>
      </c>
    </row>
    <row r="923" spans="1:15" x14ac:dyDescent="0.25">
      <c r="A923" t="s">
        <v>1800</v>
      </c>
      <c r="B923" t="s">
        <v>13</v>
      </c>
      <c r="C923" t="s">
        <v>14</v>
      </c>
      <c r="D923" t="s">
        <v>1887</v>
      </c>
      <c r="E923" s="6" t="s">
        <v>302</v>
      </c>
      <c r="F923" t="s">
        <v>303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  <c r="O923" s="48" t="str">
        <f t="shared" si="14"/>
        <v>15324666000172</v>
      </c>
    </row>
    <row r="924" spans="1:15" x14ac:dyDescent="0.25">
      <c r="A924" t="s">
        <v>1800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  <c r="O924" s="48" t="str">
        <f t="shared" si="14"/>
        <v>07618678000181</v>
      </c>
    </row>
    <row r="925" spans="1:15" x14ac:dyDescent="0.25">
      <c r="A925" t="s">
        <v>1800</v>
      </c>
      <c r="B925" t="s">
        <v>13</v>
      </c>
      <c r="C925" t="s">
        <v>80</v>
      </c>
      <c r="D925" t="s">
        <v>81</v>
      </c>
      <c r="E925" s="6" t="s">
        <v>1485</v>
      </c>
      <c r="F925" t="s">
        <v>143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  <c r="O925" s="48" t="str">
        <f t="shared" si="14"/>
        <v>56021202000174</v>
      </c>
    </row>
    <row r="926" spans="1:15" x14ac:dyDescent="0.25">
      <c r="A926" t="s">
        <v>1800</v>
      </c>
      <c r="B926" t="s">
        <v>13</v>
      </c>
      <c r="C926" t="s">
        <v>14</v>
      </c>
      <c r="D926" t="s">
        <v>1887</v>
      </c>
      <c r="E926" s="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  <c r="O926" s="48" t="str">
        <f t="shared" si="14"/>
        <v>19355203000129</v>
      </c>
    </row>
    <row r="927" spans="1:15" x14ac:dyDescent="0.25">
      <c r="A927" t="s">
        <v>1800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  <c r="O927" s="48" t="str">
        <f t="shared" si="14"/>
        <v>50133137000192</v>
      </c>
    </row>
    <row r="928" spans="1:15" x14ac:dyDescent="0.25">
      <c r="A928" t="s">
        <v>1800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  <c r="O928" s="48" t="str">
        <f t="shared" si="14"/>
        <v>50826871000137</v>
      </c>
    </row>
    <row r="929" spans="1:15" x14ac:dyDescent="0.25">
      <c r="A929" t="s">
        <v>1800</v>
      </c>
      <c r="B929" t="s">
        <v>13</v>
      </c>
      <c r="C929" t="s">
        <v>80</v>
      </c>
      <c r="D929" t="s">
        <v>1895</v>
      </c>
      <c r="E929" s="6" t="s">
        <v>767</v>
      </c>
      <c r="F929" t="s">
        <v>768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  <c r="O929" s="48" t="str">
        <f t="shared" si="14"/>
        <v>42866253000192</v>
      </c>
    </row>
    <row r="930" spans="1:15" x14ac:dyDescent="0.25">
      <c r="A930" t="s">
        <v>1800</v>
      </c>
      <c r="B930" t="s">
        <v>13</v>
      </c>
      <c r="C930" t="s">
        <v>14</v>
      </c>
      <c r="D930" t="s">
        <v>1887</v>
      </c>
      <c r="E930" s="6" t="s">
        <v>493</v>
      </c>
      <c r="F930" t="s">
        <v>494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  <c r="O930" s="48" t="str">
        <f t="shared" si="14"/>
        <v>00154642000145</v>
      </c>
    </row>
    <row r="931" spans="1:15" x14ac:dyDescent="0.25">
      <c r="A931" t="s">
        <v>1800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  <c r="O931" s="48" t="str">
        <f t="shared" si="14"/>
        <v>46875230000103</v>
      </c>
    </row>
    <row r="932" spans="1:15" x14ac:dyDescent="0.25">
      <c r="A932" t="s">
        <v>1800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  <c r="O932" s="48" t="str">
        <f t="shared" si="14"/>
        <v>56229592000172</v>
      </c>
    </row>
    <row r="933" spans="1:15" x14ac:dyDescent="0.25">
      <c r="A933" t="s">
        <v>1800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  <c r="O933" s="48" t="str">
        <f t="shared" si="14"/>
        <v>55191888000189</v>
      </c>
    </row>
    <row r="934" spans="1:15" x14ac:dyDescent="0.25">
      <c r="A934" t="s">
        <v>1800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  <c r="O934" s="48" t="str">
        <f t="shared" si="14"/>
        <v>28410090001260</v>
      </c>
    </row>
    <row r="935" spans="1:15" x14ac:dyDescent="0.25">
      <c r="A935" t="s">
        <v>1800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  <c r="O935" s="48" t="str">
        <f t="shared" si="14"/>
        <v>11344096000121</v>
      </c>
    </row>
    <row r="936" spans="1:15" x14ac:dyDescent="0.25">
      <c r="A936" t="s">
        <v>1800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  <c r="O936" s="48" t="str">
        <f t="shared" si="14"/>
        <v>18553419000136</v>
      </c>
    </row>
    <row r="937" spans="1:15" x14ac:dyDescent="0.25">
      <c r="A937" t="s">
        <v>1800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  <c r="O937" s="48" t="str">
        <f t="shared" si="14"/>
        <v>34499556000196</v>
      </c>
    </row>
    <row r="938" spans="1:15" x14ac:dyDescent="0.25">
      <c r="A938" t="s">
        <v>1800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  <c r="O938" s="48" t="str">
        <f t="shared" si="14"/>
        <v>19023739000147</v>
      </c>
    </row>
    <row r="939" spans="1:15" x14ac:dyDescent="0.25">
      <c r="A939" t="s">
        <v>1800</v>
      </c>
      <c r="B939" t="s">
        <v>13</v>
      </c>
      <c r="C939" t="s">
        <v>74</v>
      </c>
      <c r="D939" t="s">
        <v>75</v>
      </c>
      <c r="E939" s="6" t="s">
        <v>604</v>
      </c>
      <c r="F939" t="s">
        <v>605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  <c r="O939" s="48" t="str">
        <f t="shared" si="14"/>
        <v>08645297000154</v>
      </c>
    </row>
    <row r="940" spans="1:15" x14ac:dyDescent="0.25">
      <c r="A940" t="s">
        <v>1800</v>
      </c>
      <c r="B940" t="s">
        <v>13</v>
      </c>
      <c r="C940" t="s">
        <v>14</v>
      </c>
      <c r="D940" t="s">
        <v>1887</v>
      </c>
      <c r="E940" s="6" t="s">
        <v>205</v>
      </c>
      <c r="F940" t="s">
        <v>206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  <c r="O940" s="48" t="str">
        <f t="shared" si="14"/>
        <v>47188645000163</v>
      </c>
    </row>
    <row r="941" spans="1:15" x14ac:dyDescent="0.25">
      <c r="A941" t="s">
        <v>1800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  <c r="O941" s="48" t="str">
        <f t="shared" si="14"/>
        <v>54865883000121</v>
      </c>
    </row>
    <row r="942" spans="1:15" x14ac:dyDescent="0.25">
      <c r="A942" t="s">
        <v>1800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  <c r="O942" s="48" t="str">
        <f t="shared" si="14"/>
        <v>37465356001263</v>
      </c>
    </row>
    <row r="943" spans="1:15" x14ac:dyDescent="0.25">
      <c r="A943" t="s">
        <v>1800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  <c r="O943" s="48" t="str">
        <f t="shared" si="14"/>
        <v>32289486000116</v>
      </c>
    </row>
    <row r="944" spans="1:15" x14ac:dyDescent="0.25">
      <c r="A944" t="s">
        <v>1800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  <c r="O944" s="48" t="str">
        <f t="shared" si="14"/>
        <v>21074449000174</v>
      </c>
    </row>
    <row r="945" spans="1:15" x14ac:dyDescent="0.25">
      <c r="A945" t="s">
        <v>1800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  <c r="O945" s="48" t="str">
        <f t="shared" si="14"/>
        <v>48769661000102</v>
      </c>
    </row>
    <row r="946" spans="1:15" x14ac:dyDescent="0.25">
      <c r="A946" t="s">
        <v>1800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  <c r="O946" s="48" t="str">
        <f t="shared" si="14"/>
        <v>03620699000180</v>
      </c>
    </row>
    <row r="947" spans="1:15" x14ac:dyDescent="0.25">
      <c r="A947" t="s">
        <v>1800</v>
      </c>
      <c r="B947" t="s">
        <v>13</v>
      </c>
      <c r="C947" t="s">
        <v>80</v>
      </c>
      <c r="D947" t="s">
        <v>1895</v>
      </c>
      <c r="E947" s="6" t="s">
        <v>587</v>
      </c>
      <c r="F947" t="s">
        <v>588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  <c r="O947" s="48" t="str">
        <f t="shared" si="14"/>
        <v>45392375000182</v>
      </c>
    </row>
    <row r="948" spans="1:15" x14ac:dyDescent="0.25">
      <c r="A948" t="s">
        <v>1800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  <c r="O948" s="48" t="str">
        <f t="shared" si="14"/>
        <v>05234347000112</v>
      </c>
    </row>
    <row r="949" spans="1:15" x14ac:dyDescent="0.25">
      <c r="A949" t="s">
        <v>1800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  <c r="O949" s="48" t="str">
        <f t="shared" si="14"/>
        <v>12722866000195</v>
      </c>
    </row>
    <row r="950" spans="1:15" x14ac:dyDescent="0.25">
      <c r="A950" t="s">
        <v>1800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  <c r="O950" s="48" t="str">
        <f t="shared" si="14"/>
        <v>33623363000132</v>
      </c>
    </row>
    <row r="951" spans="1:15" x14ac:dyDescent="0.25">
      <c r="A951" t="s">
        <v>1800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  <c r="O951" s="48" t="str">
        <f t="shared" si="14"/>
        <v>36537080000166</v>
      </c>
    </row>
    <row r="952" spans="1:15" x14ac:dyDescent="0.25">
      <c r="A952" t="s">
        <v>1800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  <c r="O952" s="48" t="str">
        <f t="shared" si="14"/>
        <v>08779218000106</v>
      </c>
    </row>
    <row r="953" spans="1:15" x14ac:dyDescent="0.25">
      <c r="A953" t="s">
        <v>1800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  <c r="O953" s="48" t="str">
        <f t="shared" si="14"/>
        <v>10664171000179</v>
      </c>
    </row>
    <row r="954" spans="1:15" x14ac:dyDescent="0.25">
      <c r="A954" t="s">
        <v>1800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  <c r="O954" s="48" t="str">
        <f t="shared" si="14"/>
        <v>10798368000109</v>
      </c>
    </row>
    <row r="955" spans="1:15" x14ac:dyDescent="0.25">
      <c r="A955" t="s">
        <v>1800</v>
      </c>
      <c r="B955" t="s">
        <v>13</v>
      </c>
      <c r="C955" t="s">
        <v>14</v>
      </c>
      <c r="D955" t="s">
        <v>1887</v>
      </c>
      <c r="E955" s="6" t="s">
        <v>719</v>
      </c>
      <c r="F955" t="s">
        <v>720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  <c r="O955" s="48" t="str">
        <f t="shared" si="14"/>
        <v>19594672000109</v>
      </c>
    </row>
    <row r="956" spans="1:15" x14ac:dyDescent="0.25">
      <c r="A956" t="s">
        <v>1800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  <c r="O956" s="48" t="str">
        <f t="shared" si="14"/>
        <v>54769959000115</v>
      </c>
    </row>
    <row r="957" spans="1:15" x14ac:dyDescent="0.25">
      <c r="A957" t="s">
        <v>1800</v>
      </c>
      <c r="B957" t="s">
        <v>13</v>
      </c>
      <c r="C957" t="s">
        <v>14</v>
      </c>
      <c r="D957" t="s">
        <v>1887</v>
      </c>
      <c r="E957" s="6" t="s">
        <v>147</v>
      </c>
      <c r="F957" t="s">
        <v>148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  <c r="O957" s="48" t="str">
        <f t="shared" si="14"/>
        <v>15831176000162</v>
      </c>
    </row>
    <row r="958" spans="1:15" x14ac:dyDescent="0.25">
      <c r="A958" t="s">
        <v>1800</v>
      </c>
      <c r="B958" t="s">
        <v>13</v>
      </c>
      <c r="C958" t="s">
        <v>14</v>
      </c>
      <c r="D958" t="s">
        <v>1887</v>
      </c>
      <c r="E958" s="6" t="s">
        <v>421</v>
      </c>
      <c r="F958" t="s">
        <v>422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  <c r="O958" s="48" t="str">
        <f t="shared" si="14"/>
        <v>16732641000170</v>
      </c>
    </row>
    <row r="959" spans="1:15" x14ac:dyDescent="0.25">
      <c r="A959" t="s">
        <v>1800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  <c r="O959" s="48" t="str">
        <f t="shared" si="14"/>
        <v>05672319000187</v>
      </c>
    </row>
    <row r="960" spans="1:15" x14ac:dyDescent="0.25">
      <c r="A960" t="s">
        <v>1800</v>
      </c>
      <c r="B960" t="s">
        <v>13</v>
      </c>
      <c r="C960" t="s">
        <v>229</v>
      </c>
      <c r="D960" t="s">
        <v>1893</v>
      </c>
      <c r="E960" s="6" t="s">
        <v>865</v>
      </c>
      <c r="F960" t="s">
        <v>866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  <c r="O960" s="48" t="str">
        <f t="shared" si="14"/>
        <v>26114847000190</v>
      </c>
    </row>
    <row r="961" spans="1:15" x14ac:dyDescent="0.25">
      <c r="A961" t="s">
        <v>1800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  <c r="O961" s="48" t="str">
        <f t="shared" si="14"/>
        <v>11639258000159</v>
      </c>
    </row>
    <row r="962" spans="1:15" x14ac:dyDescent="0.25">
      <c r="A962" t="s">
        <v>1800</v>
      </c>
      <c r="B962" t="s">
        <v>13</v>
      </c>
      <c r="C962" t="s">
        <v>14</v>
      </c>
      <c r="D962" t="s">
        <v>1887</v>
      </c>
      <c r="E962" s="6" t="s">
        <v>596</v>
      </c>
      <c r="F962" t="s">
        <v>597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  <c r="O962" s="48" t="str">
        <f t="shared" si="14"/>
        <v>15635107000183</v>
      </c>
    </row>
    <row r="963" spans="1:15" x14ac:dyDescent="0.25">
      <c r="A963" t="s">
        <v>1800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  <c r="O963" s="48" t="str">
        <f t="shared" ref="O963:O1026" si="15">TEXT(E963,"00000000000000")</f>
        <v>21614915000167</v>
      </c>
    </row>
    <row r="964" spans="1:15" x14ac:dyDescent="0.25">
      <c r="A964" t="s">
        <v>1800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  <c r="O964" s="48" t="str">
        <f t="shared" si="15"/>
        <v>29695037000163</v>
      </c>
    </row>
    <row r="965" spans="1:15" x14ac:dyDescent="0.25">
      <c r="A965" t="s">
        <v>1800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  <c r="O965" s="48" t="str">
        <f t="shared" si="15"/>
        <v>45260435000294</v>
      </c>
    </row>
    <row r="966" spans="1:15" x14ac:dyDescent="0.25">
      <c r="A966" t="s">
        <v>1800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  <c r="O966" s="48" t="str">
        <f t="shared" si="15"/>
        <v>48641923000159</v>
      </c>
    </row>
    <row r="967" spans="1:15" x14ac:dyDescent="0.25">
      <c r="A967" t="s">
        <v>1800</v>
      </c>
      <c r="B967" t="s">
        <v>13</v>
      </c>
      <c r="C967" t="s">
        <v>118</v>
      </c>
      <c r="D967" t="s">
        <v>1889</v>
      </c>
      <c r="E967" s="6" t="s">
        <v>134</v>
      </c>
      <c r="F967" t="s">
        <v>135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  <c r="O967" s="48" t="str">
        <f t="shared" si="15"/>
        <v>49916115000110</v>
      </c>
    </row>
    <row r="968" spans="1:15" x14ac:dyDescent="0.25">
      <c r="A968" t="s">
        <v>1800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  <c r="O968" s="48" t="str">
        <f t="shared" si="15"/>
        <v>23733261000116</v>
      </c>
    </row>
    <row r="969" spans="1:15" x14ac:dyDescent="0.25">
      <c r="A969" t="s">
        <v>1800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  <c r="O969" s="48" t="str">
        <f t="shared" si="15"/>
        <v>27000783000160</v>
      </c>
    </row>
    <row r="970" spans="1:15" x14ac:dyDescent="0.25">
      <c r="A970" t="s">
        <v>1800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  <c r="O970" s="48" t="str">
        <f t="shared" si="15"/>
        <v>25463138000158</v>
      </c>
    </row>
    <row r="971" spans="1:15" x14ac:dyDescent="0.25">
      <c r="A971" t="s">
        <v>1800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  <c r="O971" s="48" t="str">
        <f t="shared" si="15"/>
        <v>48877236000137</v>
      </c>
    </row>
    <row r="972" spans="1:15" x14ac:dyDescent="0.25">
      <c r="A972" t="s">
        <v>1800</v>
      </c>
      <c r="B972" t="s">
        <v>13</v>
      </c>
      <c r="C972" t="s">
        <v>14</v>
      </c>
      <c r="D972" t="s">
        <v>1887</v>
      </c>
      <c r="E972" s="6" t="s">
        <v>466</v>
      </c>
      <c r="F972" t="s">
        <v>467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  <c r="O972" s="48" t="str">
        <f t="shared" si="15"/>
        <v>16874994000105</v>
      </c>
    </row>
    <row r="973" spans="1:15" x14ac:dyDescent="0.25">
      <c r="A973" t="s">
        <v>1800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  <c r="O973" s="48" t="str">
        <f t="shared" si="15"/>
        <v>48398474000160</v>
      </c>
    </row>
    <row r="974" spans="1:15" x14ac:dyDescent="0.25">
      <c r="A974" t="s">
        <v>1800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  <c r="O974" s="48" t="str">
        <f t="shared" si="15"/>
        <v>05213303000106</v>
      </c>
    </row>
    <row r="975" spans="1:15" x14ac:dyDescent="0.25">
      <c r="A975" t="s">
        <v>1800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  <c r="O975" s="48" t="str">
        <f t="shared" si="15"/>
        <v>27654153000109</v>
      </c>
    </row>
    <row r="976" spans="1:15" x14ac:dyDescent="0.25">
      <c r="A976" t="s">
        <v>1800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  <c r="O976" s="48" t="str">
        <f t="shared" si="15"/>
        <v>09720635000308</v>
      </c>
    </row>
    <row r="977" spans="1:15" x14ac:dyDescent="0.25">
      <c r="A977" t="s">
        <v>1800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  <c r="O977" s="48" t="str">
        <f t="shared" si="15"/>
        <v>18194441000137</v>
      </c>
    </row>
    <row r="978" spans="1:15" x14ac:dyDescent="0.25">
      <c r="A978" t="s">
        <v>1800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  <c r="O978" s="48" t="str">
        <f t="shared" si="15"/>
        <v>22426401000140</v>
      </c>
    </row>
    <row r="979" spans="1:15" x14ac:dyDescent="0.25">
      <c r="A979" t="s">
        <v>1800</v>
      </c>
      <c r="B979" t="s">
        <v>13</v>
      </c>
      <c r="C979" t="s">
        <v>118</v>
      </c>
      <c r="D979" t="s">
        <v>1889</v>
      </c>
      <c r="E979" s="6" t="s">
        <v>192</v>
      </c>
      <c r="F979" t="s">
        <v>193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  <c r="O979" s="48" t="str">
        <f t="shared" si="15"/>
        <v>49834862000109</v>
      </c>
    </row>
    <row r="980" spans="1:15" x14ac:dyDescent="0.25">
      <c r="A980" t="s">
        <v>1800</v>
      </c>
      <c r="B980" t="s">
        <v>13</v>
      </c>
      <c r="C980" t="s">
        <v>229</v>
      </c>
      <c r="D980" t="s">
        <v>1913</v>
      </c>
      <c r="E980" s="6" t="s">
        <v>858</v>
      </c>
      <c r="F980" t="s">
        <v>859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  <c r="O980" s="48" t="str">
        <f t="shared" si="15"/>
        <v>11785727000148</v>
      </c>
    </row>
    <row r="981" spans="1:15" x14ac:dyDescent="0.25">
      <c r="A981" t="s">
        <v>1800</v>
      </c>
      <c r="B981" t="s">
        <v>13</v>
      </c>
      <c r="C981" t="s">
        <v>210</v>
      </c>
      <c r="D981" t="s">
        <v>1381</v>
      </c>
      <c r="E981" s="6" t="s">
        <v>1382</v>
      </c>
      <c r="F981" t="s">
        <v>1391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  <c r="O981" s="48" t="str">
        <f t="shared" si="15"/>
        <v>56202398000101</v>
      </c>
    </row>
    <row r="982" spans="1:15" x14ac:dyDescent="0.25">
      <c r="A982" t="s">
        <v>1800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  <c r="O982" s="48" t="str">
        <f t="shared" si="15"/>
        <v>28410090000884</v>
      </c>
    </row>
    <row r="983" spans="1:15" x14ac:dyDescent="0.25">
      <c r="A983" t="s">
        <v>1800</v>
      </c>
      <c r="B983" t="s">
        <v>13</v>
      </c>
      <c r="C983" t="s">
        <v>126</v>
      </c>
      <c r="D983" t="s">
        <v>127</v>
      </c>
      <c r="E983" s="6" t="s">
        <v>223</v>
      </c>
      <c r="F983" t="s">
        <v>224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  <c r="O983" s="48" t="str">
        <f t="shared" si="15"/>
        <v>31010714000104</v>
      </c>
    </row>
    <row r="984" spans="1:15" x14ac:dyDescent="0.25">
      <c r="A984" t="s">
        <v>1800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  <c r="O984" s="48" t="str">
        <f t="shared" si="15"/>
        <v>29187070000182</v>
      </c>
    </row>
    <row r="985" spans="1:15" x14ac:dyDescent="0.25">
      <c r="A985" t="s">
        <v>1800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  <c r="O985" s="48" t="str">
        <f t="shared" si="15"/>
        <v>13520667000167</v>
      </c>
    </row>
    <row r="986" spans="1:15" x14ac:dyDescent="0.25">
      <c r="A986" t="s">
        <v>1800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  <c r="O986" s="48" t="str">
        <f t="shared" si="15"/>
        <v>15668351000142</v>
      </c>
    </row>
    <row r="987" spans="1:15" x14ac:dyDescent="0.25">
      <c r="A987" t="s">
        <v>1800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  <c r="O987" s="48" t="str">
        <f t="shared" si="15"/>
        <v>06149268000176</v>
      </c>
    </row>
    <row r="988" spans="1:15" x14ac:dyDescent="0.25">
      <c r="A988" t="s">
        <v>1800</v>
      </c>
      <c r="B988" t="s">
        <v>13</v>
      </c>
      <c r="C988" t="s">
        <v>18</v>
      </c>
      <c r="D988" t="s">
        <v>19</v>
      </c>
      <c r="E988" s="6" t="s">
        <v>1347</v>
      </c>
      <c r="F988" t="s">
        <v>1396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  <c r="O988" s="48" t="str">
        <f t="shared" si="15"/>
        <v>01115099000130</v>
      </c>
    </row>
    <row r="989" spans="1:15" x14ac:dyDescent="0.25">
      <c r="A989" t="s">
        <v>1800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  <c r="O989" s="48" t="str">
        <f t="shared" si="15"/>
        <v>53715406000117</v>
      </c>
    </row>
    <row r="990" spans="1:15" x14ac:dyDescent="0.25">
      <c r="A990" t="s">
        <v>1800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  <c r="O990" s="48" t="str">
        <f t="shared" si="15"/>
        <v>08882696000139</v>
      </c>
    </row>
    <row r="991" spans="1:15" x14ac:dyDescent="0.25">
      <c r="A991" t="s">
        <v>1800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  <c r="O991" s="48" t="str">
        <f t="shared" si="15"/>
        <v>53447367000114</v>
      </c>
    </row>
    <row r="992" spans="1:15" x14ac:dyDescent="0.25">
      <c r="A992" t="s">
        <v>1800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  <c r="O992" s="48" t="str">
        <f t="shared" si="15"/>
        <v>12342437000192</v>
      </c>
    </row>
    <row r="993" spans="1:15" x14ac:dyDescent="0.25">
      <c r="A993" t="s">
        <v>1800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  <c r="O993" s="48" t="str">
        <f t="shared" si="15"/>
        <v>50736088000182</v>
      </c>
    </row>
    <row r="994" spans="1:15" x14ac:dyDescent="0.25">
      <c r="A994" t="s">
        <v>1800</v>
      </c>
      <c r="B994" t="s">
        <v>13</v>
      </c>
      <c r="C994" t="s">
        <v>14</v>
      </c>
      <c r="D994" t="s">
        <v>1908</v>
      </c>
      <c r="E994" s="6" t="s">
        <v>525</v>
      </c>
      <c r="F994" t="s">
        <v>526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  <c r="O994" s="48" t="str">
        <f t="shared" si="15"/>
        <v>47330528000192</v>
      </c>
    </row>
    <row r="995" spans="1:15" x14ac:dyDescent="0.25">
      <c r="A995" t="s">
        <v>1800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  <c r="O995" s="48" t="str">
        <f t="shared" si="15"/>
        <v>53158653000160</v>
      </c>
    </row>
    <row r="996" spans="1:15" x14ac:dyDescent="0.25">
      <c r="A996" t="s">
        <v>1800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  <c r="O996" s="48" t="str">
        <f t="shared" si="15"/>
        <v>11775222000100</v>
      </c>
    </row>
    <row r="997" spans="1:15" x14ac:dyDescent="0.25">
      <c r="A997" t="s">
        <v>1800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  <c r="O997" s="48" t="str">
        <f t="shared" si="15"/>
        <v>11034804000128</v>
      </c>
    </row>
    <row r="998" spans="1:15" x14ac:dyDescent="0.25">
      <c r="A998" t="s">
        <v>1800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  <c r="O998" s="48" t="str">
        <f t="shared" si="15"/>
        <v>11315638000138</v>
      </c>
    </row>
    <row r="999" spans="1:15" x14ac:dyDescent="0.25">
      <c r="A999" t="s">
        <v>1800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  <c r="O999" s="48" t="str">
        <f t="shared" si="15"/>
        <v>49909357000186</v>
      </c>
    </row>
    <row r="1000" spans="1:15" x14ac:dyDescent="0.25">
      <c r="A1000" t="s">
        <v>1800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  <c r="O1000" s="48" t="str">
        <f t="shared" si="15"/>
        <v>13646170000190</v>
      </c>
    </row>
    <row r="1001" spans="1:15" x14ac:dyDescent="0.25">
      <c r="A1001" t="s">
        <v>1800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  <c r="O1001" s="48" t="str">
        <f t="shared" si="15"/>
        <v>13647401000180</v>
      </c>
    </row>
    <row r="1002" spans="1:15" x14ac:dyDescent="0.25">
      <c r="A1002" t="s">
        <v>1800</v>
      </c>
      <c r="B1002" t="s">
        <v>13</v>
      </c>
      <c r="C1002" t="s">
        <v>26</v>
      </c>
      <c r="D1002" t="s">
        <v>1924</v>
      </c>
      <c r="E1002" s="6" t="s">
        <v>1611</v>
      </c>
      <c r="F1002" t="s">
        <v>415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  <c r="O1002" s="48" t="str">
        <f t="shared" si="15"/>
        <v>59748085000133</v>
      </c>
    </row>
    <row r="1003" spans="1:15" x14ac:dyDescent="0.25">
      <c r="A1003" t="s">
        <v>1800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  <c r="O1003" s="48" t="str">
        <f t="shared" si="15"/>
        <v>26396338000106</v>
      </c>
    </row>
    <row r="1004" spans="1:15" x14ac:dyDescent="0.25">
      <c r="A1004" t="s">
        <v>1800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  <c r="O1004" s="48" t="str">
        <f t="shared" si="15"/>
        <v>18070403000172</v>
      </c>
    </row>
    <row r="1005" spans="1:15" x14ac:dyDescent="0.25">
      <c r="A1005" t="s">
        <v>1800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  <c r="O1005" s="48" t="str">
        <f t="shared" si="15"/>
        <v>19837000000179</v>
      </c>
    </row>
    <row r="1006" spans="1:15" x14ac:dyDescent="0.25">
      <c r="A1006" t="s">
        <v>1800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  <c r="O1006" s="48" t="str">
        <f t="shared" si="15"/>
        <v>11265785000140</v>
      </c>
    </row>
    <row r="1007" spans="1:15" x14ac:dyDescent="0.25">
      <c r="A1007" t="s">
        <v>1800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  <c r="O1007" s="48" t="str">
        <f t="shared" si="15"/>
        <v>18585999000143</v>
      </c>
    </row>
    <row r="1008" spans="1:15" x14ac:dyDescent="0.25">
      <c r="A1008" t="s">
        <v>1800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  <c r="O1008" s="48" t="str">
        <f t="shared" si="15"/>
        <v>52448905000122</v>
      </c>
    </row>
    <row r="1009" spans="1:15" x14ac:dyDescent="0.25">
      <c r="A1009" t="s">
        <v>1800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  <c r="O1009" s="48" t="str">
        <f t="shared" si="15"/>
        <v>26544703000174</v>
      </c>
    </row>
    <row r="1010" spans="1:15" x14ac:dyDescent="0.25">
      <c r="A1010" t="s">
        <v>1800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  <c r="O1010" s="48" t="str">
        <f t="shared" si="15"/>
        <v>21801714000179</v>
      </c>
    </row>
    <row r="1011" spans="1:15" x14ac:dyDescent="0.25">
      <c r="A1011" t="s">
        <v>1800</v>
      </c>
      <c r="B1011" t="s">
        <v>13</v>
      </c>
      <c r="C1011" t="s">
        <v>80</v>
      </c>
      <c r="D1011" t="s">
        <v>1895</v>
      </c>
      <c r="E1011" s="6" t="s">
        <v>455</v>
      </c>
      <c r="F1011" t="s">
        <v>456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  <c r="O1011" s="48" t="str">
        <f t="shared" si="15"/>
        <v>42689548000130</v>
      </c>
    </row>
    <row r="1012" spans="1:15" x14ac:dyDescent="0.25">
      <c r="A1012" t="s">
        <v>1800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  <c r="O1012" s="48" t="str">
        <f t="shared" si="15"/>
        <v>52683964000185</v>
      </c>
    </row>
    <row r="1013" spans="1:15" x14ac:dyDescent="0.25">
      <c r="A1013" t="s">
        <v>1800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  <c r="O1013" s="48" t="str">
        <f t="shared" si="15"/>
        <v>25322756000188</v>
      </c>
    </row>
    <row r="1014" spans="1:15" x14ac:dyDescent="0.25">
      <c r="A1014" t="s">
        <v>1800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  <c r="O1014" s="48" t="str">
        <f t="shared" si="15"/>
        <v>25189243000140</v>
      </c>
    </row>
    <row r="1015" spans="1:15" x14ac:dyDescent="0.25">
      <c r="A1015" t="s">
        <v>1800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  <c r="O1015" s="48" t="str">
        <f t="shared" si="15"/>
        <v>08347074000100</v>
      </c>
    </row>
    <row r="1016" spans="1:15" x14ac:dyDescent="0.25">
      <c r="A1016" t="s">
        <v>1800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  <c r="O1016" s="48" t="str">
        <f t="shared" si="15"/>
        <v>17901667000168</v>
      </c>
    </row>
    <row r="1017" spans="1:15" x14ac:dyDescent="0.25">
      <c r="A1017" t="s">
        <v>1800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  <c r="O1017" s="48" t="str">
        <f t="shared" si="15"/>
        <v>20701708000187</v>
      </c>
    </row>
    <row r="1018" spans="1:15" x14ac:dyDescent="0.25">
      <c r="A1018" t="s">
        <v>1800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  <c r="O1018" s="48" t="str">
        <f t="shared" si="15"/>
        <v>45938037000101</v>
      </c>
    </row>
    <row r="1019" spans="1:15" x14ac:dyDescent="0.25">
      <c r="A1019" t="s">
        <v>1800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  <c r="O1019" s="48" t="str">
        <f t="shared" si="15"/>
        <v>04888387000115</v>
      </c>
    </row>
    <row r="1020" spans="1:15" x14ac:dyDescent="0.25">
      <c r="A1020" t="s">
        <v>1800</v>
      </c>
      <c r="B1020" t="s">
        <v>13</v>
      </c>
      <c r="C1020" t="s">
        <v>14</v>
      </c>
      <c r="D1020" t="s">
        <v>1887</v>
      </c>
      <c r="E1020" s="6" t="s">
        <v>355</v>
      </c>
      <c r="F1020" t="s">
        <v>356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  <c r="O1020" s="48" t="str">
        <f t="shared" si="15"/>
        <v>10953709000165</v>
      </c>
    </row>
    <row r="1021" spans="1:15" x14ac:dyDescent="0.25">
      <c r="A1021" t="s">
        <v>1800</v>
      </c>
      <c r="B1021" t="s">
        <v>13</v>
      </c>
      <c r="C1021" t="s">
        <v>14</v>
      </c>
      <c r="D1021" t="s">
        <v>1887</v>
      </c>
      <c r="E1021" s="6" t="s">
        <v>405</v>
      </c>
      <c r="F1021" t="s">
        <v>406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  <c r="O1021" s="48" t="str">
        <f t="shared" si="15"/>
        <v>04421060000139</v>
      </c>
    </row>
    <row r="1022" spans="1:15" x14ac:dyDescent="0.25">
      <c r="A1022" t="s">
        <v>1800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  <c r="O1022" s="48" t="str">
        <f t="shared" si="15"/>
        <v>40899134000100</v>
      </c>
    </row>
    <row r="1023" spans="1:15" x14ac:dyDescent="0.25">
      <c r="A1023" t="s">
        <v>1800</v>
      </c>
      <c r="B1023" t="s">
        <v>13</v>
      </c>
      <c r="C1023" t="s">
        <v>14</v>
      </c>
      <c r="D1023" t="s">
        <v>1887</v>
      </c>
      <c r="E1023" s="6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  <c r="O1023" s="48" t="str">
        <f t="shared" si="15"/>
        <v>03396661000176</v>
      </c>
    </row>
    <row r="1024" spans="1:15" x14ac:dyDescent="0.25">
      <c r="A1024" t="s">
        <v>1800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  <c r="O1024" s="48" t="str">
        <f t="shared" si="15"/>
        <v>49935650000118</v>
      </c>
    </row>
    <row r="1025" spans="1:15" x14ac:dyDescent="0.25">
      <c r="A1025" t="s">
        <v>1800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  <c r="O1025" s="48" t="str">
        <f t="shared" si="15"/>
        <v>20182750000139</v>
      </c>
    </row>
    <row r="1026" spans="1:15" x14ac:dyDescent="0.25">
      <c r="A1026" t="s">
        <v>1800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  <c r="O1026" s="48" t="str">
        <f t="shared" si="15"/>
        <v>02016868000105</v>
      </c>
    </row>
    <row r="1027" spans="1:15" x14ac:dyDescent="0.25">
      <c r="A1027" t="s">
        <v>1800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  <c r="O1027" s="48" t="str">
        <f t="shared" ref="O1027:O1090" si="16">TEXT(E1027,"00000000000000")</f>
        <v>19419179000225</v>
      </c>
    </row>
    <row r="1028" spans="1:15" x14ac:dyDescent="0.25">
      <c r="A1028" t="s">
        <v>1800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  <c r="O1028" s="48" t="str">
        <f t="shared" si="16"/>
        <v>48880146000103</v>
      </c>
    </row>
    <row r="1029" spans="1:15" x14ac:dyDescent="0.25">
      <c r="A1029" t="s">
        <v>1800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  <c r="O1029" s="48" t="str">
        <f t="shared" si="16"/>
        <v>15599901000119</v>
      </c>
    </row>
    <row r="1030" spans="1:15" x14ac:dyDescent="0.25">
      <c r="A1030" t="s">
        <v>1800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  <c r="O1030" s="48" t="str">
        <f t="shared" si="16"/>
        <v>24100291000158</v>
      </c>
    </row>
    <row r="1031" spans="1:15" x14ac:dyDescent="0.25">
      <c r="A1031" t="s">
        <v>1800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  <c r="O1031" s="48" t="str">
        <f t="shared" si="16"/>
        <v>28410090003638</v>
      </c>
    </row>
    <row r="1032" spans="1:15" x14ac:dyDescent="0.25">
      <c r="A1032" t="s">
        <v>1800</v>
      </c>
      <c r="B1032" t="s">
        <v>13</v>
      </c>
      <c r="C1032" t="s">
        <v>14</v>
      </c>
      <c r="D1032" t="s">
        <v>1887</v>
      </c>
      <c r="E1032" s="6" t="s">
        <v>624</v>
      </c>
      <c r="F1032" t="s">
        <v>625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  <c r="O1032" s="48" t="str">
        <f t="shared" si="16"/>
        <v>03735469000167</v>
      </c>
    </row>
    <row r="1033" spans="1:15" x14ac:dyDescent="0.25">
      <c r="A1033" t="s">
        <v>1800</v>
      </c>
      <c r="B1033" t="s">
        <v>13</v>
      </c>
      <c r="C1033" t="s">
        <v>14</v>
      </c>
      <c r="D1033" t="s">
        <v>1887</v>
      </c>
      <c r="E1033" s="6" t="s">
        <v>201</v>
      </c>
      <c r="F1033" t="s">
        <v>202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  <c r="O1033" s="48" t="str">
        <f t="shared" si="16"/>
        <v>09608590000104</v>
      </c>
    </row>
    <row r="1034" spans="1:15" x14ac:dyDescent="0.25">
      <c r="A1034" t="s">
        <v>1800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  <c r="O1034" s="48" t="str">
        <f t="shared" si="16"/>
        <v>22128499000150</v>
      </c>
    </row>
    <row r="1035" spans="1:15" x14ac:dyDescent="0.25">
      <c r="A1035" t="s">
        <v>1800</v>
      </c>
      <c r="B1035" t="s">
        <v>13</v>
      </c>
      <c r="C1035" t="s">
        <v>14</v>
      </c>
      <c r="D1035" t="s">
        <v>1887</v>
      </c>
      <c r="E1035" s="6" t="s">
        <v>1612</v>
      </c>
      <c r="F1035" t="s">
        <v>1613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  <c r="O1035" s="48" t="str">
        <f t="shared" si="16"/>
        <v>16993936000109</v>
      </c>
    </row>
    <row r="1036" spans="1:15" x14ac:dyDescent="0.25">
      <c r="A1036" t="s">
        <v>1800</v>
      </c>
      <c r="B1036" t="s">
        <v>13</v>
      </c>
      <c r="C1036" t="s">
        <v>14</v>
      </c>
      <c r="D1036" t="s">
        <v>1887</v>
      </c>
      <c r="E1036" s="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  <c r="O1036" s="48" t="str">
        <f t="shared" si="16"/>
        <v>29473266000133</v>
      </c>
    </row>
    <row r="1037" spans="1:15" x14ac:dyDescent="0.25">
      <c r="A1037" t="s">
        <v>1800</v>
      </c>
      <c r="B1037" t="s">
        <v>13</v>
      </c>
      <c r="C1037" t="s">
        <v>172</v>
      </c>
      <c r="D1037" t="s">
        <v>173</v>
      </c>
      <c r="E1037" s="6" t="s">
        <v>393</v>
      </c>
      <c r="F1037" t="s">
        <v>394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  <c r="O1037" s="48" t="str">
        <f t="shared" si="16"/>
        <v>29036677000242</v>
      </c>
    </row>
    <row r="1038" spans="1:15" x14ac:dyDescent="0.25">
      <c r="A1038" t="s">
        <v>1800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  <c r="O1038" s="48" t="str">
        <f t="shared" si="16"/>
        <v>30216737000107</v>
      </c>
    </row>
    <row r="1039" spans="1:15" x14ac:dyDescent="0.25">
      <c r="A1039" t="s">
        <v>1800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  <c r="O1039" s="48" t="str">
        <f t="shared" si="16"/>
        <v>19878576000184</v>
      </c>
    </row>
    <row r="1040" spans="1:15" x14ac:dyDescent="0.25">
      <c r="A1040" t="s">
        <v>1800</v>
      </c>
      <c r="B1040" t="s">
        <v>13</v>
      </c>
      <c r="C1040" t="s">
        <v>14</v>
      </c>
      <c r="D1040" t="s">
        <v>1887</v>
      </c>
      <c r="E1040" s="6" t="s">
        <v>509</v>
      </c>
      <c r="F1040" t="s">
        <v>510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  <c r="O1040" s="48" t="str">
        <f t="shared" si="16"/>
        <v>10972417000170</v>
      </c>
    </row>
    <row r="1041" spans="1:15" x14ac:dyDescent="0.25">
      <c r="A1041" t="s">
        <v>1800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  <c r="O1041" s="48" t="str">
        <f t="shared" si="16"/>
        <v>32860490000192</v>
      </c>
    </row>
    <row r="1042" spans="1:15" x14ac:dyDescent="0.25">
      <c r="A1042" t="s">
        <v>1800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  <c r="O1042" s="48" t="str">
        <f t="shared" si="16"/>
        <v>08357350000111</v>
      </c>
    </row>
    <row r="1043" spans="1:15" x14ac:dyDescent="0.25">
      <c r="A1043" t="s">
        <v>1800</v>
      </c>
      <c r="B1043" t="s">
        <v>13</v>
      </c>
      <c r="C1043" t="s">
        <v>51</v>
      </c>
      <c r="D1043" t="s">
        <v>1598</v>
      </c>
      <c r="E1043" s="6" t="s">
        <v>1599</v>
      </c>
      <c r="F1043" t="s">
        <v>1614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  <c r="O1043" s="48" t="str">
        <f t="shared" si="16"/>
        <v>58102020000153</v>
      </c>
    </row>
    <row r="1044" spans="1:15" x14ac:dyDescent="0.25">
      <c r="A1044" t="s">
        <v>1800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  <c r="O1044" s="48" t="str">
        <f t="shared" si="16"/>
        <v>13338594000197</v>
      </c>
    </row>
    <row r="1045" spans="1:15" x14ac:dyDescent="0.25">
      <c r="A1045" t="s">
        <v>1800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  <c r="O1045" s="48" t="str">
        <f t="shared" si="16"/>
        <v>57024831000110</v>
      </c>
    </row>
    <row r="1046" spans="1:15" x14ac:dyDescent="0.25">
      <c r="A1046" t="s">
        <v>1800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  <c r="O1046" s="48" t="str">
        <f t="shared" si="16"/>
        <v>08306605000117</v>
      </c>
    </row>
    <row r="1047" spans="1:15" x14ac:dyDescent="0.25">
      <c r="A1047" t="s">
        <v>1800</v>
      </c>
      <c r="B1047" t="s">
        <v>13</v>
      </c>
      <c r="C1047" t="s">
        <v>14</v>
      </c>
      <c r="D1047" t="s">
        <v>1887</v>
      </c>
      <c r="E1047" s="6" t="s">
        <v>484</v>
      </c>
      <c r="F1047" t="s">
        <v>485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  <c r="O1047" s="48" t="str">
        <f t="shared" si="16"/>
        <v>13075761000154</v>
      </c>
    </row>
    <row r="1048" spans="1:15" x14ac:dyDescent="0.25">
      <c r="A1048" t="s">
        <v>1800</v>
      </c>
      <c r="B1048" t="s">
        <v>13</v>
      </c>
      <c r="C1048" t="s">
        <v>14</v>
      </c>
      <c r="D1048" t="s">
        <v>1887</v>
      </c>
      <c r="E1048" s="6" t="s">
        <v>122</v>
      </c>
      <c r="F1048" t="s">
        <v>123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  <c r="O1048" s="48" t="str">
        <f t="shared" si="16"/>
        <v>18729128000156</v>
      </c>
    </row>
    <row r="1049" spans="1:15" x14ac:dyDescent="0.25">
      <c r="A1049" t="s">
        <v>1800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  <c r="O1049" s="48" t="str">
        <f t="shared" si="16"/>
        <v>27391015000184</v>
      </c>
    </row>
    <row r="1050" spans="1:15" x14ac:dyDescent="0.25">
      <c r="A1050" t="s">
        <v>1800</v>
      </c>
      <c r="B1050" t="s">
        <v>13</v>
      </c>
      <c r="C1050" t="s">
        <v>14</v>
      </c>
      <c r="D1050" t="s">
        <v>1887</v>
      </c>
      <c r="E1050" s="6" t="s">
        <v>828</v>
      </c>
      <c r="F1050" t="s">
        <v>829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  <c r="O1050" s="48" t="str">
        <f t="shared" si="16"/>
        <v>43324901000141</v>
      </c>
    </row>
    <row r="1051" spans="1:15" x14ac:dyDescent="0.25">
      <c r="A1051" t="s">
        <v>1800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  <c r="O1051" s="48" t="str">
        <f t="shared" si="16"/>
        <v>52528125000192</v>
      </c>
    </row>
    <row r="1052" spans="1:15" x14ac:dyDescent="0.25">
      <c r="A1052" t="s">
        <v>1800</v>
      </c>
      <c r="B1052" t="s">
        <v>13</v>
      </c>
      <c r="C1052" t="s">
        <v>14</v>
      </c>
      <c r="D1052" t="s">
        <v>1887</v>
      </c>
      <c r="E1052" s="6" t="s">
        <v>385</v>
      </c>
      <c r="F1052" t="s">
        <v>386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  <c r="O1052" s="48" t="str">
        <f t="shared" si="16"/>
        <v>48900209000138</v>
      </c>
    </row>
    <row r="1053" spans="1:15" x14ac:dyDescent="0.25">
      <c r="A1053" t="s">
        <v>1800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  <c r="O1053" s="48" t="str">
        <f t="shared" si="16"/>
        <v>42455354000170</v>
      </c>
    </row>
    <row r="1054" spans="1:15" x14ac:dyDescent="0.25">
      <c r="A1054" t="s">
        <v>1800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  <c r="O1054" s="48" t="str">
        <f t="shared" si="16"/>
        <v>55868204000130</v>
      </c>
    </row>
    <row r="1055" spans="1:15" x14ac:dyDescent="0.25">
      <c r="A1055" t="s">
        <v>1800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  <c r="O1055" s="48" t="str">
        <f t="shared" si="16"/>
        <v>11106875000199</v>
      </c>
    </row>
    <row r="1056" spans="1:15" x14ac:dyDescent="0.25">
      <c r="A1056" t="s">
        <v>1800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  <c r="O1056" s="48" t="str">
        <f t="shared" si="16"/>
        <v>29160751000157</v>
      </c>
    </row>
    <row r="1057" spans="1:15" x14ac:dyDescent="0.25">
      <c r="A1057" t="s">
        <v>1800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  <c r="O1057" s="48" t="str">
        <f t="shared" si="16"/>
        <v>50625368000113</v>
      </c>
    </row>
    <row r="1058" spans="1:15" x14ac:dyDescent="0.25">
      <c r="A1058" t="s">
        <v>1800</v>
      </c>
      <c r="B1058" t="s">
        <v>13</v>
      </c>
      <c r="C1058" t="s">
        <v>26</v>
      </c>
      <c r="D1058" t="s">
        <v>1900</v>
      </c>
      <c r="E1058" s="6" t="s">
        <v>436</v>
      </c>
      <c r="F1058" t="s">
        <v>437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  <c r="O1058" s="48" t="str">
        <f t="shared" si="16"/>
        <v>14383967000104</v>
      </c>
    </row>
    <row r="1059" spans="1:15" x14ac:dyDescent="0.25">
      <c r="A1059" t="s">
        <v>1800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  <c r="O1059" s="48" t="str">
        <f t="shared" si="16"/>
        <v>06954976000180</v>
      </c>
    </row>
    <row r="1060" spans="1:15" x14ac:dyDescent="0.25">
      <c r="A1060" t="s">
        <v>1800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  <c r="O1060" s="48" t="str">
        <f t="shared" si="16"/>
        <v>11217703000192</v>
      </c>
    </row>
    <row r="1061" spans="1:15" x14ac:dyDescent="0.25">
      <c r="A1061" t="s">
        <v>1800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  <c r="O1061" s="48" t="str">
        <f t="shared" si="16"/>
        <v>10714254000125</v>
      </c>
    </row>
    <row r="1062" spans="1:15" x14ac:dyDescent="0.25">
      <c r="A1062" t="s">
        <v>1800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  <c r="O1062" s="48" t="str">
        <f t="shared" si="16"/>
        <v>06330494000159</v>
      </c>
    </row>
    <row r="1063" spans="1:15" x14ac:dyDescent="0.25">
      <c r="A1063" t="s">
        <v>1800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  <c r="O1063" s="48" t="str">
        <f t="shared" si="16"/>
        <v>24731177000126</v>
      </c>
    </row>
    <row r="1064" spans="1:15" x14ac:dyDescent="0.25">
      <c r="A1064" t="s">
        <v>1800</v>
      </c>
      <c r="B1064" t="s">
        <v>13</v>
      </c>
      <c r="C1064" t="s">
        <v>14</v>
      </c>
      <c r="D1064" t="s">
        <v>1887</v>
      </c>
      <c r="E1064" s="6" t="s">
        <v>367</v>
      </c>
      <c r="F1064" t="s">
        <v>890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  <c r="O1064" s="48" t="str">
        <f t="shared" si="16"/>
        <v>37419972000478</v>
      </c>
    </row>
    <row r="1065" spans="1:15" x14ac:dyDescent="0.25">
      <c r="A1065" t="s">
        <v>1800</v>
      </c>
      <c r="B1065" t="s">
        <v>13</v>
      </c>
      <c r="C1065" t="s">
        <v>14</v>
      </c>
      <c r="D1065" t="s">
        <v>1887</v>
      </c>
      <c r="E1065" s="6" t="s">
        <v>669</v>
      </c>
      <c r="F1065" t="s">
        <v>670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  <c r="O1065" s="48" t="str">
        <f t="shared" si="16"/>
        <v>18594126000105</v>
      </c>
    </row>
    <row r="1066" spans="1:15" x14ac:dyDescent="0.25">
      <c r="A1066" t="s">
        <v>1800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  <c r="O1066" s="48" t="str">
        <f t="shared" si="16"/>
        <v>08280572000183</v>
      </c>
    </row>
    <row r="1067" spans="1:15" x14ac:dyDescent="0.25">
      <c r="A1067" t="s">
        <v>1800</v>
      </c>
      <c r="B1067" t="s">
        <v>13</v>
      </c>
      <c r="C1067" t="s">
        <v>26</v>
      </c>
      <c r="D1067" t="s">
        <v>1892</v>
      </c>
      <c r="E1067" s="6" t="s">
        <v>673</v>
      </c>
      <c r="F1067" t="s">
        <v>674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  <c r="O1067" s="48" t="str">
        <f t="shared" si="16"/>
        <v>08173564000138</v>
      </c>
    </row>
    <row r="1068" spans="1:15" x14ac:dyDescent="0.25">
      <c r="A1068" t="s">
        <v>1800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  <c r="O1068" s="48" t="str">
        <f t="shared" si="16"/>
        <v>53758347000164</v>
      </c>
    </row>
    <row r="1069" spans="1:15" x14ac:dyDescent="0.25">
      <c r="A1069" t="s">
        <v>1800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  <c r="O1069" s="48" t="str">
        <f t="shared" si="16"/>
        <v>18937294000148</v>
      </c>
    </row>
    <row r="1070" spans="1:15" x14ac:dyDescent="0.25">
      <c r="A1070" t="s">
        <v>1800</v>
      </c>
      <c r="B1070" t="s">
        <v>13</v>
      </c>
      <c r="C1070" t="s">
        <v>26</v>
      </c>
      <c r="D1070" t="s">
        <v>1903</v>
      </c>
      <c r="E1070" s="6" t="s">
        <v>564</v>
      </c>
      <c r="F1070" t="s">
        <v>565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  <c r="O1070" s="48" t="str">
        <f t="shared" si="16"/>
        <v>09360799000100</v>
      </c>
    </row>
    <row r="1071" spans="1:15" x14ac:dyDescent="0.25">
      <c r="A1071" t="s">
        <v>1800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  <c r="O1071" s="48" t="str">
        <f t="shared" si="16"/>
        <v>18605180000109</v>
      </c>
    </row>
    <row r="1072" spans="1:15" x14ac:dyDescent="0.25">
      <c r="A1072" t="s">
        <v>1800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  <c r="O1072" s="48" t="str">
        <f t="shared" si="16"/>
        <v>50541032000172</v>
      </c>
    </row>
    <row r="1073" spans="1:15" x14ac:dyDescent="0.25">
      <c r="A1073" t="s">
        <v>1800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  <c r="O1073" s="48" t="str">
        <f t="shared" si="16"/>
        <v>24548025000192</v>
      </c>
    </row>
    <row r="1074" spans="1:15" x14ac:dyDescent="0.25">
      <c r="A1074" t="s">
        <v>1800</v>
      </c>
      <c r="B1074" t="s">
        <v>13</v>
      </c>
      <c r="C1074" t="s">
        <v>14</v>
      </c>
      <c r="D1074" t="s">
        <v>1887</v>
      </c>
      <c r="E1074" s="6" t="s">
        <v>572</v>
      </c>
      <c r="F1074" t="s">
        <v>573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  <c r="O1074" s="48" t="str">
        <f t="shared" si="16"/>
        <v>35787242000151</v>
      </c>
    </row>
    <row r="1075" spans="1:15" x14ac:dyDescent="0.25">
      <c r="A1075" t="s">
        <v>1800</v>
      </c>
      <c r="B1075" t="s">
        <v>13</v>
      </c>
      <c r="C1075" t="s">
        <v>14</v>
      </c>
      <c r="D1075" t="s">
        <v>1887</v>
      </c>
      <c r="E1075" s="6" t="s">
        <v>551</v>
      </c>
      <c r="F1075" t="s">
        <v>552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  <c r="O1075" s="48" t="str">
        <f t="shared" si="16"/>
        <v>35381810000110</v>
      </c>
    </row>
    <row r="1076" spans="1:15" x14ac:dyDescent="0.25">
      <c r="A1076" t="s">
        <v>1800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  <c r="O1076" s="48" t="str">
        <f t="shared" si="16"/>
        <v>00004330000155</v>
      </c>
    </row>
    <row r="1077" spans="1:15" x14ac:dyDescent="0.25">
      <c r="A1077" t="s">
        <v>1800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  <c r="O1077" s="48" t="str">
        <f t="shared" si="16"/>
        <v>34389883000195</v>
      </c>
    </row>
    <row r="1078" spans="1:15" x14ac:dyDescent="0.25">
      <c r="A1078" t="s">
        <v>1800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  <c r="O1078" s="48" t="str">
        <f t="shared" si="16"/>
        <v>36535422000109</v>
      </c>
    </row>
    <row r="1079" spans="1:15" x14ac:dyDescent="0.25">
      <c r="A1079" t="s">
        <v>1800</v>
      </c>
      <c r="B1079" t="s">
        <v>13</v>
      </c>
      <c r="C1079" t="s">
        <v>14</v>
      </c>
      <c r="D1079" t="s">
        <v>1887</v>
      </c>
      <c r="E1079" s="6" t="s">
        <v>165</v>
      </c>
      <c r="F1079" t="s">
        <v>166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  <c r="O1079" s="48" t="str">
        <f t="shared" si="16"/>
        <v>20248926000108</v>
      </c>
    </row>
    <row r="1080" spans="1:15" x14ac:dyDescent="0.25">
      <c r="A1080" t="s">
        <v>1800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  <c r="O1080" s="48" t="str">
        <f t="shared" si="16"/>
        <v>33521035000125</v>
      </c>
    </row>
    <row r="1081" spans="1:15" x14ac:dyDescent="0.25">
      <c r="A1081" t="s">
        <v>1800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  <c r="O1081" s="48" t="str">
        <f t="shared" si="16"/>
        <v>09256236000168</v>
      </c>
    </row>
    <row r="1082" spans="1:15" x14ac:dyDescent="0.25">
      <c r="A1082" t="s">
        <v>1800</v>
      </c>
      <c r="B1082" t="s">
        <v>13</v>
      </c>
      <c r="C1082" t="s">
        <v>14</v>
      </c>
      <c r="D1082" t="s">
        <v>1887</v>
      </c>
      <c r="E1082" s="6" t="s">
        <v>809</v>
      </c>
      <c r="F1082" t="s">
        <v>810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  <c r="O1082" s="48" t="str">
        <f t="shared" si="16"/>
        <v>24840166000699</v>
      </c>
    </row>
    <row r="1083" spans="1:15" x14ac:dyDescent="0.25">
      <c r="A1083" t="s">
        <v>1800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  <c r="O1083" s="48" t="str">
        <f t="shared" si="16"/>
        <v>29036677000161</v>
      </c>
    </row>
    <row r="1084" spans="1:15" x14ac:dyDescent="0.25">
      <c r="A1084" t="s">
        <v>1800</v>
      </c>
      <c r="B1084" t="s">
        <v>13</v>
      </c>
      <c r="C1084" t="s">
        <v>118</v>
      </c>
      <c r="D1084" t="s">
        <v>119</v>
      </c>
      <c r="E1084" s="6" t="s">
        <v>803</v>
      </c>
      <c r="F1084" t="s">
        <v>804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  <c r="O1084" s="48" t="str">
        <f t="shared" si="16"/>
        <v>42992101000136</v>
      </c>
    </row>
    <row r="1085" spans="1:15" x14ac:dyDescent="0.25">
      <c r="A1085" t="s">
        <v>1800</v>
      </c>
      <c r="B1085" t="s">
        <v>13</v>
      </c>
      <c r="C1085" t="s">
        <v>26</v>
      </c>
      <c r="D1085" t="s">
        <v>1906</v>
      </c>
      <c r="E1085" s="6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  <c r="O1085" s="48" t="str">
        <f t="shared" si="16"/>
        <v>10300304000128</v>
      </c>
    </row>
    <row r="1086" spans="1:15" x14ac:dyDescent="0.25">
      <c r="A1086" t="s">
        <v>1800</v>
      </c>
      <c r="B1086" t="s">
        <v>13</v>
      </c>
      <c r="C1086" t="s">
        <v>14</v>
      </c>
      <c r="D1086" t="s">
        <v>1887</v>
      </c>
      <c r="E1086" s="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  <c r="O1086" s="48" t="str">
        <f t="shared" si="16"/>
        <v>09084428000134</v>
      </c>
    </row>
    <row r="1087" spans="1:15" x14ac:dyDescent="0.25">
      <c r="A1087" t="s">
        <v>1800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  <c r="O1087" s="48" t="str">
        <f t="shared" si="16"/>
        <v>10508070000109</v>
      </c>
    </row>
    <row r="1088" spans="1:15" x14ac:dyDescent="0.25">
      <c r="A1088" t="s">
        <v>1800</v>
      </c>
      <c r="B1088" t="s">
        <v>13</v>
      </c>
      <c r="C1088" t="s">
        <v>45</v>
      </c>
      <c r="D1088" t="s">
        <v>1909</v>
      </c>
      <c r="E1088" s="6" t="s">
        <v>686</v>
      </c>
      <c r="F1088" t="s">
        <v>687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  <c r="O1088" s="48" t="str">
        <f t="shared" si="16"/>
        <v>31507335000124</v>
      </c>
    </row>
    <row r="1089" spans="1:15" x14ac:dyDescent="0.25">
      <c r="A1089" t="s">
        <v>1800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  <c r="O1089" s="48" t="str">
        <f t="shared" si="16"/>
        <v>54823738000188</v>
      </c>
    </row>
    <row r="1090" spans="1:15" x14ac:dyDescent="0.25">
      <c r="A1090" t="s">
        <v>1800</v>
      </c>
      <c r="B1090" t="s">
        <v>13</v>
      </c>
      <c r="C1090" t="s">
        <v>26</v>
      </c>
      <c r="D1090" t="s">
        <v>1907</v>
      </c>
      <c r="E1090" s="6" t="s">
        <v>592</v>
      </c>
      <c r="F1090" t="s">
        <v>593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  <c r="O1090" s="48" t="str">
        <f t="shared" si="16"/>
        <v>46494991000107</v>
      </c>
    </row>
    <row r="1091" spans="1:15" x14ac:dyDescent="0.25">
      <c r="A1091" t="s">
        <v>1800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  <c r="O1091" s="48" t="str">
        <f t="shared" ref="O1091:O1154" si="17">TEXT(E1091,"00000000000000")</f>
        <v>49995912000130</v>
      </c>
    </row>
    <row r="1092" spans="1:15" x14ac:dyDescent="0.25">
      <c r="A1092" t="s">
        <v>1800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  <c r="O1092" s="48" t="str">
        <f t="shared" si="17"/>
        <v>33967493000192</v>
      </c>
    </row>
    <row r="1093" spans="1:15" x14ac:dyDescent="0.25">
      <c r="A1093" t="s">
        <v>1800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  <c r="O1093" s="48" t="str">
        <f t="shared" si="17"/>
        <v>28984503000168</v>
      </c>
    </row>
    <row r="1094" spans="1:15" x14ac:dyDescent="0.25">
      <c r="A1094" t="s">
        <v>1800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  <c r="O1094" s="48" t="str">
        <f t="shared" si="17"/>
        <v>07610729000129</v>
      </c>
    </row>
    <row r="1095" spans="1:15" x14ac:dyDescent="0.25">
      <c r="A1095" t="s">
        <v>1800</v>
      </c>
      <c r="B1095" t="s">
        <v>13</v>
      </c>
      <c r="C1095" t="s">
        <v>14</v>
      </c>
      <c r="D1095" t="s">
        <v>1887</v>
      </c>
      <c r="E1095" s="6" t="s">
        <v>636</v>
      </c>
      <c r="F1095" t="s">
        <v>637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  <c r="O1095" s="48" t="str">
        <f t="shared" si="17"/>
        <v>26222441000121</v>
      </c>
    </row>
    <row r="1096" spans="1:15" x14ac:dyDescent="0.25">
      <c r="A1096" t="s">
        <v>1800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  <c r="O1096" s="48" t="str">
        <f t="shared" si="17"/>
        <v>50112055000161</v>
      </c>
    </row>
    <row r="1097" spans="1:15" x14ac:dyDescent="0.25">
      <c r="A1097" t="s">
        <v>1800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  <c r="O1097" s="48" t="str">
        <f t="shared" si="17"/>
        <v>35162277000103</v>
      </c>
    </row>
    <row r="1098" spans="1:15" x14ac:dyDescent="0.25">
      <c r="A1098" t="s">
        <v>1800</v>
      </c>
      <c r="B1098" t="s">
        <v>13</v>
      </c>
      <c r="C1098" t="s">
        <v>176</v>
      </c>
      <c r="D1098" t="s">
        <v>1896</v>
      </c>
      <c r="E1098" s="6" t="s">
        <v>794</v>
      </c>
      <c r="F1098" t="s">
        <v>795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  <c r="O1098" s="48" t="str">
        <f t="shared" si="17"/>
        <v>13786481000154</v>
      </c>
    </row>
    <row r="1099" spans="1:15" x14ac:dyDescent="0.25">
      <c r="A1099" t="s">
        <v>1800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  <c r="O1099" s="48" t="str">
        <f t="shared" si="17"/>
        <v>35883340000192</v>
      </c>
    </row>
    <row r="1100" spans="1:15" x14ac:dyDescent="0.25">
      <c r="A1100" t="s">
        <v>1800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  <c r="O1100" s="48" t="str">
        <f t="shared" si="17"/>
        <v>19419179000144</v>
      </c>
    </row>
    <row r="1101" spans="1:15" x14ac:dyDescent="0.25">
      <c r="A1101" t="s">
        <v>1800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  <c r="O1101" s="48" t="str">
        <f t="shared" si="17"/>
        <v>37030751000160</v>
      </c>
    </row>
    <row r="1102" spans="1:15" x14ac:dyDescent="0.25">
      <c r="A1102" t="s">
        <v>1800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  <c r="O1102" s="48" t="str">
        <f t="shared" si="17"/>
        <v>17475335000169</v>
      </c>
    </row>
    <row r="1103" spans="1:15" x14ac:dyDescent="0.25">
      <c r="A1103" t="s">
        <v>1800</v>
      </c>
      <c r="B1103" t="s">
        <v>13</v>
      </c>
      <c r="C1103" t="s">
        <v>110</v>
      </c>
      <c r="D1103" t="s">
        <v>1388</v>
      </c>
      <c r="E1103" s="6" t="s">
        <v>1389</v>
      </c>
      <c r="F1103" t="s">
        <v>1395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  <c r="O1103" s="48" t="str">
        <f t="shared" si="17"/>
        <v>57154398000138</v>
      </c>
    </row>
    <row r="1104" spans="1:15" x14ac:dyDescent="0.25">
      <c r="A1104" t="s">
        <v>1800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  <c r="O1104" s="48" t="str">
        <f t="shared" si="17"/>
        <v>17427181000130</v>
      </c>
    </row>
    <row r="1105" spans="1:15" x14ac:dyDescent="0.25">
      <c r="A1105" t="s">
        <v>1800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  <c r="O1105" s="48" t="str">
        <f t="shared" si="17"/>
        <v>10574502000180</v>
      </c>
    </row>
    <row r="1106" spans="1:15" x14ac:dyDescent="0.25">
      <c r="A1106" t="s">
        <v>1800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  <c r="O1106" s="48" t="str">
        <f t="shared" si="17"/>
        <v>52814561000128</v>
      </c>
    </row>
    <row r="1107" spans="1:15" x14ac:dyDescent="0.25">
      <c r="A1107" t="s">
        <v>1800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  <c r="O1107" s="48" t="str">
        <f t="shared" si="17"/>
        <v>13816783000128</v>
      </c>
    </row>
    <row r="1108" spans="1:15" x14ac:dyDescent="0.25">
      <c r="A1108" t="s">
        <v>1800</v>
      </c>
      <c r="B1108" t="s">
        <v>13</v>
      </c>
      <c r="C1108" t="s">
        <v>118</v>
      </c>
      <c r="D1108" t="s">
        <v>731</v>
      </c>
      <c r="E1108" s="6" t="s">
        <v>1615</v>
      </c>
      <c r="F1108" t="s">
        <v>1616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  <c r="O1108" s="48" t="str">
        <f t="shared" si="17"/>
        <v>55248576000164</v>
      </c>
    </row>
    <row r="1109" spans="1:15" x14ac:dyDescent="0.25">
      <c r="A1109" t="s">
        <v>1800</v>
      </c>
      <c r="B1109" t="s">
        <v>13</v>
      </c>
      <c r="C1109" t="s">
        <v>14</v>
      </c>
      <c r="D1109" t="s">
        <v>1887</v>
      </c>
      <c r="E1109" s="6" t="s">
        <v>774</v>
      </c>
      <c r="F1109" t="s">
        <v>775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  <c r="O1109" s="48" t="str">
        <f t="shared" si="17"/>
        <v>05821966000103</v>
      </c>
    </row>
    <row r="1110" spans="1:15" x14ac:dyDescent="0.25">
      <c r="A1110" t="s">
        <v>1800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  <c r="O1110" s="48" t="str">
        <f t="shared" si="17"/>
        <v>15526509000140</v>
      </c>
    </row>
    <row r="1111" spans="1:15" x14ac:dyDescent="0.25">
      <c r="A1111" t="s">
        <v>1800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  <c r="O1111" s="48" t="str">
        <f t="shared" si="17"/>
        <v>16915296000100</v>
      </c>
    </row>
    <row r="1112" spans="1:15" x14ac:dyDescent="0.25">
      <c r="A1112" t="s">
        <v>1800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  <c r="O1112" s="48" t="str">
        <f t="shared" si="17"/>
        <v>10386814000160</v>
      </c>
    </row>
    <row r="1113" spans="1:15" x14ac:dyDescent="0.25">
      <c r="A1113" t="s">
        <v>1800</v>
      </c>
      <c r="B1113" t="s">
        <v>13</v>
      </c>
      <c r="C1113" t="s">
        <v>14</v>
      </c>
      <c r="D1113" t="s">
        <v>1894</v>
      </c>
      <c r="E1113" s="6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  <c r="O1113" s="48" t="str">
        <f t="shared" si="17"/>
        <v>53303203000113</v>
      </c>
    </row>
    <row r="1114" spans="1:15" x14ac:dyDescent="0.25">
      <c r="A1114" t="s">
        <v>1800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  <c r="O1114" s="48" t="str">
        <f t="shared" si="17"/>
        <v>04554570000184</v>
      </c>
    </row>
    <row r="1115" spans="1:15" x14ac:dyDescent="0.25">
      <c r="A1115" t="s">
        <v>1800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  <c r="O1115" s="48" t="str">
        <f t="shared" si="17"/>
        <v>29154263000137</v>
      </c>
    </row>
    <row r="1116" spans="1:15" x14ac:dyDescent="0.25">
      <c r="A1116" t="s">
        <v>1800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  <c r="O1116" s="48" t="str">
        <f t="shared" si="17"/>
        <v>07701837000107</v>
      </c>
    </row>
    <row r="1117" spans="1:15" x14ac:dyDescent="0.25">
      <c r="A1117" t="s">
        <v>1800</v>
      </c>
      <c r="B1117" t="s">
        <v>13</v>
      </c>
      <c r="C1117" t="s">
        <v>26</v>
      </c>
      <c r="D1117" t="s">
        <v>138</v>
      </c>
      <c r="E1117" s="6" t="s">
        <v>424</v>
      </c>
      <c r="F1117" t="s">
        <v>425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  <c r="O1117" s="48" t="str">
        <f t="shared" si="17"/>
        <v>40719710000190</v>
      </c>
    </row>
    <row r="1118" spans="1:15" x14ac:dyDescent="0.25">
      <c r="A1118" t="s">
        <v>1800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  <c r="O1118" s="48" t="str">
        <f t="shared" si="17"/>
        <v>52010166000192</v>
      </c>
    </row>
    <row r="1119" spans="1:15" x14ac:dyDescent="0.25">
      <c r="A1119" t="s">
        <v>1800</v>
      </c>
      <c r="B1119" t="s">
        <v>13</v>
      </c>
      <c r="C1119" t="s">
        <v>26</v>
      </c>
      <c r="D1119" t="s">
        <v>1056</v>
      </c>
      <c r="E1119" s="6" t="s">
        <v>243</v>
      </c>
      <c r="F1119" t="s">
        <v>244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  <c r="O1119" s="48" t="str">
        <f t="shared" si="17"/>
        <v>46054230000134</v>
      </c>
    </row>
    <row r="1120" spans="1:15" x14ac:dyDescent="0.25">
      <c r="A1120" t="s">
        <v>1800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  <c r="O1120" s="48" t="str">
        <f t="shared" si="17"/>
        <v>12373938000136</v>
      </c>
    </row>
    <row r="1121" spans="1:15" x14ac:dyDescent="0.25">
      <c r="A1121" t="s">
        <v>1800</v>
      </c>
      <c r="B1121" t="s">
        <v>13</v>
      </c>
      <c r="C1121" t="s">
        <v>149</v>
      </c>
      <c r="D1121" t="s">
        <v>1905</v>
      </c>
      <c r="E1121" s="6" t="s">
        <v>852</v>
      </c>
      <c r="F1121" t="s">
        <v>853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  <c r="O1121" s="48" t="str">
        <f t="shared" si="17"/>
        <v>49325629000109</v>
      </c>
    </row>
    <row r="1122" spans="1:15" x14ac:dyDescent="0.25">
      <c r="A1122" t="s">
        <v>1800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  <c r="O1122" s="48" t="str">
        <f t="shared" si="17"/>
        <v>08933451000193</v>
      </c>
    </row>
    <row r="1123" spans="1:15" x14ac:dyDescent="0.25">
      <c r="A1123" t="s">
        <v>1800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  <c r="O1123" s="48" t="str">
        <f t="shared" si="17"/>
        <v>51316413000110</v>
      </c>
    </row>
    <row r="1124" spans="1:15" x14ac:dyDescent="0.25">
      <c r="A1124" t="s">
        <v>1800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  <c r="O1124" s="48" t="str">
        <f t="shared" si="17"/>
        <v>43995795000128</v>
      </c>
    </row>
    <row r="1125" spans="1:15" x14ac:dyDescent="0.25">
      <c r="A1125" t="s">
        <v>1801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  <c r="O1125" s="48" t="str">
        <f t="shared" si="17"/>
        <v>22308081000124</v>
      </c>
    </row>
    <row r="1126" spans="1:15" x14ac:dyDescent="0.25">
      <c r="A1126" t="s">
        <v>1801</v>
      </c>
      <c r="B1126" t="s">
        <v>13</v>
      </c>
      <c r="C1126" t="s">
        <v>14</v>
      </c>
      <c r="D1126" t="s">
        <v>1887</v>
      </c>
      <c r="E1126" s="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  <c r="O1126" s="48" t="str">
        <f t="shared" si="17"/>
        <v>18549198000122</v>
      </c>
    </row>
    <row r="1127" spans="1:15" x14ac:dyDescent="0.25">
      <c r="A1127" t="s">
        <v>1801</v>
      </c>
      <c r="B1127" t="s">
        <v>13</v>
      </c>
      <c r="C1127" t="s">
        <v>14</v>
      </c>
      <c r="D1127" t="s">
        <v>1887</v>
      </c>
      <c r="E1127" s="6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  <c r="O1127" s="48" t="str">
        <f t="shared" si="17"/>
        <v>27902730000134</v>
      </c>
    </row>
    <row r="1128" spans="1:15" x14ac:dyDescent="0.25">
      <c r="A1128" t="s">
        <v>1801</v>
      </c>
      <c r="B1128" t="s">
        <v>13</v>
      </c>
      <c r="C1128" t="s">
        <v>110</v>
      </c>
      <c r="D1128" t="s">
        <v>1388</v>
      </c>
      <c r="E1128" s="6" t="s">
        <v>1389</v>
      </c>
      <c r="F1128" t="s">
        <v>1395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  <c r="O1128" s="48" t="str">
        <f t="shared" si="17"/>
        <v>57154398000138</v>
      </c>
    </row>
    <row r="1129" spans="1:15" x14ac:dyDescent="0.25">
      <c r="A1129" t="s">
        <v>1801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  <c r="O1129" s="48" t="str">
        <f t="shared" si="17"/>
        <v>27391015000184</v>
      </c>
    </row>
    <row r="1130" spans="1:15" x14ac:dyDescent="0.25">
      <c r="A1130" t="s">
        <v>1801</v>
      </c>
      <c r="B1130" t="s">
        <v>13</v>
      </c>
      <c r="C1130" t="s">
        <v>118</v>
      </c>
      <c r="D1130" t="s">
        <v>1889</v>
      </c>
      <c r="E1130" s="6" t="s">
        <v>192</v>
      </c>
      <c r="F1130" t="s">
        <v>193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  <c r="O1130" s="48" t="str">
        <f t="shared" si="17"/>
        <v>49834862000109</v>
      </c>
    </row>
    <row r="1131" spans="1:15" x14ac:dyDescent="0.25">
      <c r="A1131" t="s">
        <v>1801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  <c r="O1131" s="48" t="str">
        <f t="shared" si="17"/>
        <v>36537080000166</v>
      </c>
    </row>
    <row r="1132" spans="1:15" x14ac:dyDescent="0.25">
      <c r="A1132" t="s">
        <v>1801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  <c r="O1132" s="48" t="str">
        <f t="shared" si="17"/>
        <v>49942203000196</v>
      </c>
    </row>
    <row r="1133" spans="1:15" x14ac:dyDescent="0.25">
      <c r="A1133" t="s">
        <v>1801</v>
      </c>
      <c r="B1133" t="s">
        <v>13</v>
      </c>
      <c r="C1133" t="s">
        <v>26</v>
      </c>
      <c r="D1133" t="s">
        <v>1923</v>
      </c>
      <c r="E1133" s="6" t="s">
        <v>629</v>
      </c>
      <c r="F1133" t="s">
        <v>630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  <c r="O1133" s="48" t="str">
        <f t="shared" si="17"/>
        <v>49144588000146</v>
      </c>
    </row>
    <row r="1134" spans="1:15" x14ac:dyDescent="0.25">
      <c r="A1134" t="s">
        <v>1801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  <c r="O1134" s="48" t="str">
        <f t="shared" si="17"/>
        <v>07260582000194</v>
      </c>
    </row>
    <row r="1135" spans="1:15" x14ac:dyDescent="0.25">
      <c r="A1135" t="s">
        <v>1801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  <c r="O1135" s="48" t="str">
        <f t="shared" si="17"/>
        <v>27520175000186</v>
      </c>
    </row>
    <row r="1136" spans="1:15" x14ac:dyDescent="0.25">
      <c r="A1136" t="s">
        <v>1801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  <c r="O1136" s="48" t="str">
        <f t="shared" si="17"/>
        <v>20182750000139</v>
      </c>
    </row>
    <row r="1137" spans="1:15" x14ac:dyDescent="0.25">
      <c r="A1137" t="s">
        <v>1801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  <c r="O1137" s="48" t="str">
        <f t="shared" si="17"/>
        <v>11639258000159</v>
      </c>
    </row>
    <row r="1138" spans="1:15" x14ac:dyDescent="0.25">
      <c r="A1138" t="s">
        <v>1801</v>
      </c>
      <c r="B1138" t="s">
        <v>13</v>
      </c>
      <c r="C1138" t="s">
        <v>22</v>
      </c>
      <c r="D1138" t="s">
        <v>695</v>
      </c>
      <c r="E1138" s="6" t="s">
        <v>351</v>
      </c>
      <c r="F1138" t="s">
        <v>352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  <c r="O1138" s="48" t="str">
        <f t="shared" si="17"/>
        <v>28410090002666</v>
      </c>
    </row>
    <row r="1139" spans="1:15" x14ac:dyDescent="0.25">
      <c r="A1139" t="s">
        <v>1801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  <c r="O1139" s="48" t="str">
        <f t="shared" si="17"/>
        <v>10533528000180</v>
      </c>
    </row>
    <row r="1140" spans="1:15" x14ac:dyDescent="0.25">
      <c r="A1140" t="s">
        <v>1801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  <c r="O1140" s="48" t="str">
        <f t="shared" si="17"/>
        <v>28984503000168</v>
      </c>
    </row>
    <row r="1141" spans="1:15" x14ac:dyDescent="0.25">
      <c r="A1141" t="s">
        <v>1801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  <c r="O1141" s="48" t="str">
        <f t="shared" si="17"/>
        <v>33623363000132</v>
      </c>
    </row>
    <row r="1142" spans="1:15" x14ac:dyDescent="0.25">
      <c r="A1142" t="s">
        <v>1801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  <c r="O1142" s="48" t="str">
        <f t="shared" si="17"/>
        <v>08496993000146</v>
      </c>
    </row>
    <row r="1143" spans="1:15" x14ac:dyDescent="0.25">
      <c r="A1143" t="s">
        <v>1801</v>
      </c>
      <c r="B1143" t="s">
        <v>13</v>
      </c>
      <c r="C1143" t="s">
        <v>80</v>
      </c>
      <c r="D1143" t="s">
        <v>1895</v>
      </c>
      <c r="E1143" s="6" t="s">
        <v>767</v>
      </c>
      <c r="F1143" t="s">
        <v>768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  <c r="O1143" s="48" t="str">
        <f t="shared" si="17"/>
        <v>42866253000192</v>
      </c>
    </row>
    <row r="1144" spans="1:15" x14ac:dyDescent="0.25">
      <c r="A1144" t="s">
        <v>1801</v>
      </c>
      <c r="B1144" t="s">
        <v>13</v>
      </c>
      <c r="C1144" t="s">
        <v>566</v>
      </c>
      <c r="D1144" t="s">
        <v>1916</v>
      </c>
      <c r="E1144" s="6" t="s">
        <v>568</v>
      </c>
      <c r="F1144" t="s">
        <v>569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  <c r="O1144" s="48" t="str">
        <f t="shared" si="17"/>
        <v>86894953004153</v>
      </c>
    </row>
    <row r="1145" spans="1:15" x14ac:dyDescent="0.25">
      <c r="A1145" t="s">
        <v>1801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  <c r="O1145" s="48" t="str">
        <f t="shared" si="17"/>
        <v>18955983000185</v>
      </c>
    </row>
    <row r="1146" spans="1:15" x14ac:dyDescent="0.25">
      <c r="A1146" t="s">
        <v>1801</v>
      </c>
      <c r="B1146" t="s">
        <v>13</v>
      </c>
      <c r="C1146" t="s">
        <v>18</v>
      </c>
      <c r="D1146" t="s">
        <v>1901</v>
      </c>
      <c r="E1146" s="6" t="s">
        <v>469</v>
      </c>
      <c r="F1146" t="s">
        <v>470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  <c r="O1146" s="48" t="str">
        <f t="shared" si="17"/>
        <v>43458622000170</v>
      </c>
    </row>
    <row r="1147" spans="1:15" x14ac:dyDescent="0.25">
      <c r="A1147" t="s">
        <v>1801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  <c r="O1147" s="48" t="str">
        <f t="shared" si="17"/>
        <v>08882696000210</v>
      </c>
    </row>
    <row r="1148" spans="1:15" x14ac:dyDescent="0.25">
      <c r="A1148" t="s">
        <v>1801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  <c r="O1148" s="48" t="str">
        <f t="shared" si="17"/>
        <v>03620699000180</v>
      </c>
    </row>
    <row r="1149" spans="1:15" x14ac:dyDescent="0.25">
      <c r="A1149" t="s">
        <v>1801</v>
      </c>
      <c r="B1149" t="s">
        <v>13</v>
      </c>
      <c r="C1149" t="s">
        <v>210</v>
      </c>
      <c r="D1149" t="s">
        <v>1919</v>
      </c>
      <c r="E1149" s="6" t="s">
        <v>1482</v>
      </c>
      <c r="F1149" t="s">
        <v>1483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  <c r="O1149" s="48" t="str">
        <f t="shared" si="17"/>
        <v>44354906000180</v>
      </c>
    </row>
    <row r="1150" spans="1:15" x14ac:dyDescent="0.25">
      <c r="A1150" t="s">
        <v>1801</v>
      </c>
      <c r="B1150" t="s">
        <v>13</v>
      </c>
      <c r="C1150" t="s">
        <v>26</v>
      </c>
      <c r="D1150" t="s">
        <v>1900</v>
      </c>
      <c r="E1150" s="6" t="s">
        <v>436</v>
      </c>
      <c r="F1150" t="s">
        <v>437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  <c r="O1150" s="48" t="str">
        <f t="shared" si="17"/>
        <v>14383967000104</v>
      </c>
    </row>
    <row r="1151" spans="1:15" x14ac:dyDescent="0.25">
      <c r="A1151" t="s">
        <v>1801</v>
      </c>
      <c r="B1151" t="s">
        <v>13</v>
      </c>
      <c r="C1151" t="s">
        <v>26</v>
      </c>
      <c r="D1151" t="s">
        <v>1383</v>
      </c>
      <c r="E1151" s="6" t="s">
        <v>1384</v>
      </c>
      <c r="F1151" t="s">
        <v>1392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  <c r="O1151" s="48" t="str">
        <f t="shared" si="17"/>
        <v>54361765000186</v>
      </c>
    </row>
    <row r="1152" spans="1:15" x14ac:dyDescent="0.25">
      <c r="A1152" t="s">
        <v>1801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  <c r="O1152" s="48" t="str">
        <f t="shared" si="17"/>
        <v>48877236000137</v>
      </c>
    </row>
    <row r="1153" spans="1:15" x14ac:dyDescent="0.25">
      <c r="A1153" t="s">
        <v>1801</v>
      </c>
      <c r="B1153" t="s">
        <v>13</v>
      </c>
      <c r="C1153" t="s">
        <v>14</v>
      </c>
      <c r="D1153" t="s">
        <v>1887</v>
      </c>
      <c r="E1153" s="6" t="s">
        <v>596</v>
      </c>
      <c r="F1153" t="s">
        <v>597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  <c r="O1153" s="48" t="str">
        <f t="shared" si="17"/>
        <v>15635107000183</v>
      </c>
    </row>
    <row r="1154" spans="1:15" x14ac:dyDescent="0.25">
      <c r="A1154" t="s">
        <v>1801</v>
      </c>
      <c r="B1154" t="s">
        <v>13</v>
      </c>
      <c r="C1154" t="s">
        <v>14</v>
      </c>
      <c r="D1154" t="s">
        <v>1887</v>
      </c>
      <c r="E1154" s="6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  <c r="O1154" s="48" t="str">
        <f t="shared" si="17"/>
        <v>29473266000133</v>
      </c>
    </row>
    <row r="1155" spans="1:15" x14ac:dyDescent="0.25">
      <c r="A1155" t="s">
        <v>1801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  <c r="O1155" s="48" t="str">
        <f t="shared" ref="O1155:O1218" si="18">TEXT(E1155,"00000000000000")</f>
        <v>49935650000118</v>
      </c>
    </row>
    <row r="1156" spans="1:15" x14ac:dyDescent="0.25">
      <c r="A1156" t="s">
        <v>1801</v>
      </c>
      <c r="B1156" t="s">
        <v>13</v>
      </c>
      <c r="C1156" t="s">
        <v>126</v>
      </c>
      <c r="D1156" t="s">
        <v>127</v>
      </c>
      <c r="E1156" s="6" t="s">
        <v>223</v>
      </c>
      <c r="F1156" t="s">
        <v>224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  <c r="O1156" s="48" t="str">
        <f t="shared" si="18"/>
        <v>31010714000104</v>
      </c>
    </row>
    <row r="1157" spans="1:15" x14ac:dyDescent="0.25">
      <c r="A1157" t="s">
        <v>1801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  <c r="O1157" s="48" t="str">
        <f t="shared" si="18"/>
        <v>13520667000167</v>
      </c>
    </row>
    <row r="1158" spans="1:15" x14ac:dyDescent="0.25">
      <c r="A1158" t="s">
        <v>1801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  <c r="O1158" s="48" t="str">
        <f t="shared" si="18"/>
        <v>50836560000159</v>
      </c>
    </row>
    <row r="1159" spans="1:15" x14ac:dyDescent="0.25">
      <c r="A1159" t="s">
        <v>1801</v>
      </c>
      <c r="B1159" t="s">
        <v>13</v>
      </c>
      <c r="C1159" t="s">
        <v>14</v>
      </c>
      <c r="D1159" t="s">
        <v>1887</v>
      </c>
      <c r="E1159" s="6" t="s">
        <v>774</v>
      </c>
      <c r="F1159" t="s">
        <v>775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  <c r="O1159" s="48" t="str">
        <f t="shared" si="18"/>
        <v>05821966000103</v>
      </c>
    </row>
    <row r="1160" spans="1:15" x14ac:dyDescent="0.25">
      <c r="A1160" t="s">
        <v>1801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  <c r="O1160" s="48" t="str">
        <f t="shared" si="18"/>
        <v>07610729000129</v>
      </c>
    </row>
    <row r="1161" spans="1:15" x14ac:dyDescent="0.25">
      <c r="A1161" t="s">
        <v>1801</v>
      </c>
      <c r="B1161" t="s">
        <v>13</v>
      </c>
      <c r="C1161" t="s">
        <v>26</v>
      </c>
      <c r="D1161" t="s">
        <v>1892</v>
      </c>
      <c r="E1161" s="6" t="s">
        <v>673</v>
      </c>
      <c r="F1161" t="s">
        <v>674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  <c r="O1161" s="48" t="str">
        <f t="shared" si="18"/>
        <v>08173564000138</v>
      </c>
    </row>
    <row r="1162" spans="1:15" x14ac:dyDescent="0.25">
      <c r="A1162" t="s">
        <v>1801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  <c r="O1162" s="48" t="str">
        <f t="shared" si="18"/>
        <v>21801714000179</v>
      </c>
    </row>
    <row r="1163" spans="1:15" x14ac:dyDescent="0.25">
      <c r="A1163" t="s">
        <v>1801</v>
      </c>
      <c r="B1163" t="s">
        <v>13</v>
      </c>
      <c r="C1163" t="s">
        <v>26</v>
      </c>
      <c r="D1163" t="s">
        <v>1906</v>
      </c>
      <c r="E1163" s="6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  <c r="O1163" s="48" t="str">
        <f t="shared" si="18"/>
        <v>10300304000128</v>
      </c>
    </row>
    <row r="1164" spans="1:15" x14ac:dyDescent="0.25">
      <c r="A1164" t="s">
        <v>1801</v>
      </c>
      <c r="B1164" t="s">
        <v>13</v>
      </c>
      <c r="C1164" t="s">
        <v>45</v>
      </c>
      <c r="D1164" t="s">
        <v>1909</v>
      </c>
      <c r="E1164" s="6" t="s">
        <v>686</v>
      </c>
      <c r="F1164" t="s">
        <v>687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  <c r="O1164" s="48" t="str">
        <f t="shared" si="18"/>
        <v>31507335000124</v>
      </c>
    </row>
    <row r="1165" spans="1:15" x14ac:dyDescent="0.25">
      <c r="A1165" t="s">
        <v>1801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  <c r="O1165" s="48" t="str">
        <f t="shared" si="18"/>
        <v>28463595000130</v>
      </c>
    </row>
    <row r="1166" spans="1:15" x14ac:dyDescent="0.25">
      <c r="A1166" t="s">
        <v>1801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  <c r="O1166" s="48" t="str">
        <f t="shared" si="18"/>
        <v>54769959000115</v>
      </c>
    </row>
    <row r="1167" spans="1:15" x14ac:dyDescent="0.25">
      <c r="A1167" t="s">
        <v>1801</v>
      </c>
      <c r="B1167" t="s">
        <v>13</v>
      </c>
      <c r="C1167" t="s">
        <v>118</v>
      </c>
      <c r="D1167" t="s">
        <v>1911</v>
      </c>
      <c r="E1167" s="6" t="s">
        <v>268</v>
      </c>
      <c r="F1167" t="s">
        <v>269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  <c r="O1167" s="48" t="str">
        <f t="shared" si="18"/>
        <v>46671247000130</v>
      </c>
    </row>
    <row r="1168" spans="1:15" x14ac:dyDescent="0.25">
      <c r="A1168" t="s">
        <v>1801</v>
      </c>
      <c r="B1168" t="s">
        <v>13</v>
      </c>
      <c r="C1168" t="s">
        <v>118</v>
      </c>
      <c r="D1168" t="s">
        <v>119</v>
      </c>
      <c r="E1168" s="6" t="s">
        <v>284</v>
      </c>
      <c r="F1168" t="s">
        <v>285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  <c r="O1168" s="48" t="str">
        <f t="shared" si="18"/>
        <v>39744752000100</v>
      </c>
    </row>
    <row r="1169" spans="1:15" x14ac:dyDescent="0.25">
      <c r="A1169" t="s">
        <v>1801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  <c r="O1169" s="48" t="str">
        <f t="shared" si="18"/>
        <v>35162277000103</v>
      </c>
    </row>
    <row r="1170" spans="1:15" x14ac:dyDescent="0.25">
      <c r="A1170" t="s">
        <v>1801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  <c r="O1170" s="48" t="str">
        <f t="shared" si="18"/>
        <v>13312258000175</v>
      </c>
    </row>
    <row r="1171" spans="1:15" x14ac:dyDescent="0.25">
      <c r="A1171" t="s">
        <v>1801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  <c r="O1171" s="48" t="str">
        <f t="shared" si="18"/>
        <v>00004330000155</v>
      </c>
    </row>
    <row r="1172" spans="1:15" x14ac:dyDescent="0.25">
      <c r="A1172" t="s">
        <v>1801</v>
      </c>
      <c r="B1172" t="s">
        <v>13</v>
      </c>
      <c r="C1172" t="s">
        <v>14</v>
      </c>
      <c r="D1172" t="s">
        <v>1887</v>
      </c>
      <c r="E1172" s="6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  <c r="O1172" s="48" t="str">
        <f t="shared" si="18"/>
        <v>03396661000176</v>
      </c>
    </row>
    <row r="1173" spans="1:15" x14ac:dyDescent="0.25">
      <c r="A1173" t="s">
        <v>1801</v>
      </c>
      <c r="B1173" t="s">
        <v>13</v>
      </c>
      <c r="C1173" t="s">
        <v>45</v>
      </c>
      <c r="D1173" t="s">
        <v>1912</v>
      </c>
      <c r="E1173" s="6" t="s">
        <v>772</v>
      </c>
      <c r="F1173" t="s">
        <v>773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  <c r="O1173" s="48" t="str">
        <f t="shared" si="18"/>
        <v>19041058000101</v>
      </c>
    </row>
    <row r="1174" spans="1:15" x14ac:dyDescent="0.25">
      <c r="A1174" t="s">
        <v>1801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  <c r="O1174" s="48" t="str">
        <f t="shared" si="18"/>
        <v>28410090002070</v>
      </c>
    </row>
    <row r="1175" spans="1:15" x14ac:dyDescent="0.25">
      <c r="A1175" t="s">
        <v>1801</v>
      </c>
      <c r="B1175" t="s">
        <v>13</v>
      </c>
      <c r="C1175" t="s">
        <v>149</v>
      </c>
      <c r="D1175" t="s">
        <v>1899</v>
      </c>
      <c r="E1175" s="6" t="s">
        <v>163</v>
      </c>
      <c r="F1175" t="s">
        <v>164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  <c r="O1175" s="48" t="str">
        <f t="shared" si="18"/>
        <v>26229460000180</v>
      </c>
    </row>
    <row r="1176" spans="1:15" x14ac:dyDescent="0.25">
      <c r="A1176" t="s">
        <v>1801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  <c r="O1176" s="48" t="str">
        <f t="shared" si="18"/>
        <v>16915296000100</v>
      </c>
    </row>
    <row r="1177" spans="1:15" x14ac:dyDescent="0.25">
      <c r="A1177" t="s">
        <v>1801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  <c r="O1177" s="48" t="str">
        <f t="shared" si="18"/>
        <v>54865883000121</v>
      </c>
    </row>
    <row r="1178" spans="1:15" x14ac:dyDescent="0.25">
      <c r="A1178" t="s">
        <v>1801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  <c r="O1178" s="48" t="str">
        <f t="shared" si="18"/>
        <v>57024831000110</v>
      </c>
    </row>
    <row r="1179" spans="1:15" x14ac:dyDescent="0.25">
      <c r="A1179" t="s">
        <v>1801</v>
      </c>
      <c r="B1179" t="s">
        <v>13</v>
      </c>
      <c r="C1179" t="s">
        <v>14</v>
      </c>
      <c r="D1179" t="s">
        <v>1887</v>
      </c>
      <c r="E1179" s="6" t="s">
        <v>509</v>
      </c>
      <c r="F1179" t="s">
        <v>510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  <c r="O1179" s="48" t="str">
        <f t="shared" si="18"/>
        <v>10972417000170</v>
      </c>
    </row>
    <row r="1180" spans="1:15" x14ac:dyDescent="0.25">
      <c r="A1180" t="s">
        <v>1801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  <c r="O1180" s="48" t="str">
        <f t="shared" si="18"/>
        <v>13647401000180</v>
      </c>
    </row>
    <row r="1181" spans="1:15" x14ac:dyDescent="0.25">
      <c r="A1181" t="s">
        <v>1801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  <c r="O1181" s="48" t="str">
        <f t="shared" si="18"/>
        <v>18585999000143</v>
      </c>
    </row>
    <row r="1182" spans="1:15" x14ac:dyDescent="0.25">
      <c r="A1182" t="s">
        <v>1801</v>
      </c>
      <c r="B1182" t="s">
        <v>13</v>
      </c>
      <c r="C1182" t="s">
        <v>14</v>
      </c>
      <c r="D1182" t="s">
        <v>1887</v>
      </c>
      <c r="E1182" s="6" t="s">
        <v>791</v>
      </c>
      <c r="F1182" t="s">
        <v>792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  <c r="O1182" s="48" t="str">
        <f t="shared" si="18"/>
        <v>03646093000114</v>
      </c>
    </row>
    <row r="1183" spans="1:15" x14ac:dyDescent="0.25">
      <c r="A1183" t="s">
        <v>1801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  <c r="O1183" s="48" t="str">
        <f t="shared" si="18"/>
        <v>52388765000144</v>
      </c>
    </row>
    <row r="1184" spans="1:15" x14ac:dyDescent="0.25">
      <c r="A1184" t="s">
        <v>1801</v>
      </c>
      <c r="B1184" t="s">
        <v>13</v>
      </c>
      <c r="C1184" t="s">
        <v>14</v>
      </c>
      <c r="D1184" t="s">
        <v>1887</v>
      </c>
      <c r="E1184" s="6" t="s">
        <v>493</v>
      </c>
      <c r="F1184" t="s">
        <v>494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  <c r="O1184" s="48" t="str">
        <f t="shared" si="18"/>
        <v>00154642000145</v>
      </c>
    </row>
    <row r="1185" spans="1:15" x14ac:dyDescent="0.25">
      <c r="A1185" t="s">
        <v>1801</v>
      </c>
      <c r="B1185" t="s">
        <v>13</v>
      </c>
      <c r="C1185" t="s">
        <v>118</v>
      </c>
      <c r="D1185" t="s">
        <v>1922</v>
      </c>
      <c r="E1185" s="6" t="s">
        <v>897</v>
      </c>
      <c r="F1185" t="s">
        <v>898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  <c r="O1185" s="48" t="str">
        <f t="shared" si="18"/>
        <v>55006427000199</v>
      </c>
    </row>
    <row r="1186" spans="1:15" x14ac:dyDescent="0.25">
      <c r="A1186" t="s">
        <v>1801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  <c r="O1186" s="48" t="str">
        <f t="shared" si="18"/>
        <v>26123433000128</v>
      </c>
    </row>
    <row r="1187" spans="1:15" x14ac:dyDescent="0.25">
      <c r="A1187" t="s">
        <v>1801</v>
      </c>
      <c r="B1187" t="s">
        <v>13</v>
      </c>
      <c r="C1187" t="s">
        <v>14</v>
      </c>
      <c r="D1187" t="s">
        <v>1902</v>
      </c>
      <c r="E1187" s="6" t="s">
        <v>833</v>
      </c>
      <c r="F1187" t="s">
        <v>834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  <c r="O1187" s="48" t="str">
        <f t="shared" si="18"/>
        <v>35356296000162</v>
      </c>
    </row>
    <row r="1188" spans="1:15" x14ac:dyDescent="0.25">
      <c r="A1188" t="s">
        <v>1801</v>
      </c>
      <c r="B1188" t="s">
        <v>13</v>
      </c>
      <c r="C1188" t="s">
        <v>210</v>
      </c>
      <c r="D1188" t="s">
        <v>837</v>
      </c>
      <c r="E1188" s="6" t="s">
        <v>1387</v>
      </c>
      <c r="F1188" t="s">
        <v>1394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  <c r="O1188" s="48" t="str">
        <f t="shared" si="18"/>
        <v>55439655000152</v>
      </c>
    </row>
    <row r="1189" spans="1:15" x14ac:dyDescent="0.25">
      <c r="A1189" t="s">
        <v>1801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  <c r="O1189" s="48" t="str">
        <f t="shared" si="18"/>
        <v>11344096000121</v>
      </c>
    </row>
    <row r="1190" spans="1:15" x14ac:dyDescent="0.25">
      <c r="A1190" t="s">
        <v>1801</v>
      </c>
      <c r="B1190" t="s">
        <v>13</v>
      </c>
      <c r="C1190" t="s">
        <v>149</v>
      </c>
      <c r="D1190" t="s">
        <v>150</v>
      </c>
      <c r="E1190" s="6" t="s">
        <v>1476</v>
      </c>
      <c r="F1190" t="s">
        <v>1610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  <c r="O1190" s="48" t="str">
        <f t="shared" si="18"/>
        <v>57035913000160</v>
      </c>
    </row>
    <row r="1191" spans="1:15" x14ac:dyDescent="0.25">
      <c r="A1191" t="s">
        <v>1801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  <c r="O1191" s="48" t="str">
        <f t="shared" si="18"/>
        <v>25189243000140</v>
      </c>
    </row>
    <row r="1192" spans="1:15" x14ac:dyDescent="0.25">
      <c r="A1192" t="s">
        <v>1801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  <c r="O1192" s="48" t="str">
        <f t="shared" si="18"/>
        <v>50112055000161</v>
      </c>
    </row>
    <row r="1193" spans="1:15" x14ac:dyDescent="0.25">
      <c r="A1193" t="s">
        <v>1801</v>
      </c>
      <c r="B1193" t="s">
        <v>13</v>
      </c>
      <c r="C1193" t="s">
        <v>118</v>
      </c>
      <c r="D1193" t="s">
        <v>1889</v>
      </c>
      <c r="E1193" s="6" t="s">
        <v>134</v>
      </c>
      <c r="F1193" t="s">
        <v>135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  <c r="O1193" s="48" t="str">
        <f t="shared" si="18"/>
        <v>49916115000110</v>
      </c>
    </row>
    <row r="1194" spans="1:15" x14ac:dyDescent="0.25">
      <c r="A1194" t="s">
        <v>1801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  <c r="O1194" s="48" t="str">
        <f t="shared" si="18"/>
        <v>20424410000177</v>
      </c>
    </row>
    <row r="1195" spans="1:15" x14ac:dyDescent="0.25">
      <c r="A1195" t="s">
        <v>1801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  <c r="O1195" s="48" t="str">
        <f t="shared" si="18"/>
        <v>05203629000152</v>
      </c>
    </row>
    <row r="1196" spans="1:15" x14ac:dyDescent="0.25">
      <c r="A1196" t="s">
        <v>1801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  <c r="O1196" s="48" t="str">
        <f t="shared" si="18"/>
        <v>54287914000104</v>
      </c>
    </row>
    <row r="1197" spans="1:15" x14ac:dyDescent="0.25">
      <c r="A1197" t="s">
        <v>1801</v>
      </c>
      <c r="B1197" t="s">
        <v>13</v>
      </c>
      <c r="C1197" t="s">
        <v>118</v>
      </c>
      <c r="D1197" t="s">
        <v>1889</v>
      </c>
      <c r="E1197" s="6" t="s">
        <v>419</v>
      </c>
      <c r="F1197" t="s">
        <v>420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  <c r="O1197" s="48" t="str">
        <f t="shared" si="18"/>
        <v>09396304000194</v>
      </c>
    </row>
    <row r="1198" spans="1:15" x14ac:dyDescent="0.25">
      <c r="A1198" t="s">
        <v>1801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  <c r="O1198" s="48" t="str">
        <f t="shared" si="18"/>
        <v>20701708000187</v>
      </c>
    </row>
    <row r="1199" spans="1:15" x14ac:dyDescent="0.25">
      <c r="A1199" t="s">
        <v>1801</v>
      </c>
      <c r="B1199" t="s">
        <v>13</v>
      </c>
      <c r="C1199" t="s">
        <v>14</v>
      </c>
      <c r="D1199" t="s">
        <v>1887</v>
      </c>
      <c r="E1199" s="6" t="s">
        <v>385</v>
      </c>
      <c r="F1199" t="s">
        <v>386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  <c r="O1199" s="48" t="str">
        <f t="shared" si="18"/>
        <v>48900209000138</v>
      </c>
    </row>
    <row r="1200" spans="1:15" x14ac:dyDescent="0.25">
      <c r="A1200" t="s">
        <v>1801</v>
      </c>
      <c r="B1200" t="s">
        <v>13</v>
      </c>
      <c r="C1200" t="s">
        <v>14</v>
      </c>
      <c r="D1200" t="s">
        <v>1908</v>
      </c>
      <c r="E1200" s="6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  <c r="O1200" s="48" t="str">
        <f t="shared" si="18"/>
        <v>14080231000167</v>
      </c>
    </row>
    <row r="1201" spans="1:15" x14ac:dyDescent="0.25">
      <c r="A1201" t="s">
        <v>1801</v>
      </c>
      <c r="B1201" t="s">
        <v>13</v>
      </c>
      <c r="C1201" t="s">
        <v>14</v>
      </c>
      <c r="D1201" t="s">
        <v>1887</v>
      </c>
      <c r="E1201" s="6" t="s">
        <v>747</v>
      </c>
      <c r="F1201" t="s">
        <v>748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  <c r="O1201" s="48" t="str">
        <f t="shared" si="18"/>
        <v>14129627000151</v>
      </c>
    </row>
    <row r="1202" spans="1:15" x14ac:dyDescent="0.25">
      <c r="A1202" t="s">
        <v>1801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  <c r="O1202" s="48" t="str">
        <f t="shared" si="18"/>
        <v>17213098000168</v>
      </c>
    </row>
    <row r="1203" spans="1:15" x14ac:dyDescent="0.25">
      <c r="A1203" t="s">
        <v>1801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  <c r="O1203" s="48" t="str">
        <f t="shared" si="18"/>
        <v>25179959000167</v>
      </c>
    </row>
    <row r="1204" spans="1:15" x14ac:dyDescent="0.25">
      <c r="A1204" t="s">
        <v>1801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  <c r="O1204" s="48" t="str">
        <f t="shared" si="18"/>
        <v>15526509000140</v>
      </c>
    </row>
    <row r="1205" spans="1:15" x14ac:dyDescent="0.25">
      <c r="A1205" t="s">
        <v>1801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  <c r="O1205" s="48" t="str">
        <f t="shared" si="18"/>
        <v>54776481000150</v>
      </c>
    </row>
    <row r="1206" spans="1:15" x14ac:dyDescent="0.25">
      <c r="A1206" t="s">
        <v>1801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  <c r="O1206" s="48" t="str">
        <f t="shared" si="18"/>
        <v>48769661000102</v>
      </c>
    </row>
    <row r="1207" spans="1:15" x14ac:dyDescent="0.25">
      <c r="A1207" t="s">
        <v>1801</v>
      </c>
      <c r="B1207" t="s">
        <v>13</v>
      </c>
      <c r="C1207" t="s">
        <v>14</v>
      </c>
      <c r="D1207" t="s">
        <v>1887</v>
      </c>
      <c r="E1207" s="6" t="s">
        <v>669</v>
      </c>
      <c r="F1207" t="s">
        <v>670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  <c r="O1207" s="48" t="str">
        <f t="shared" si="18"/>
        <v>18594126000105</v>
      </c>
    </row>
    <row r="1208" spans="1:15" x14ac:dyDescent="0.25">
      <c r="A1208" t="s">
        <v>1801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  <c r="O1208" s="48" t="str">
        <f t="shared" si="18"/>
        <v>33521035000125</v>
      </c>
    </row>
    <row r="1209" spans="1:15" x14ac:dyDescent="0.25">
      <c r="A1209" t="s">
        <v>1801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  <c r="O1209" s="48" t="str">
        <f t="shared" si="18"/>
        <v>05364818000107</v>
      </c>
    </row>
    <row r="1210" spans="1:15" x14ac:dyDescent="0.25">
      <c r="A1210" t="s">
        <v>1801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  <c r="O1210" s="48" t="str">
        <f t="shared" si="18"/>
        <v>24840166006620</v>
      </c>
    </row>
    <row r="1211" spans="1:15" x14ac:dyDescent="0.25">
      <c r="A1211" t="s">
        <v>1801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  <c r="O1211" s="48" t="str">
        <f t="shared" si="18"/>
        <v>40099378000109</v>
      </c>
    </row>
    <row r="1212" spans="1:15" x14ac:dyDescent="0.25">
      <c r="A1212" t="s">
        <v>1801</v>
      </c>
      <c r="B1212" t="s">
        <v>13</v>
      </c>
      <c r="C1212" t="s">
        <v>172</v>
      </c>
      <c r="D1212" t="s">
        <v>173</v>
      </c>
      <c r="E1212" s="6" t="s">
        <v>393</v>
      </c>
      <c r="F1212" t="s">
        <v>394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  <c r="O1212" s="48" t="str">
        <f t="shared" si="18"/>
        <v>29036677000242</v>
      </c>
    </row>
    <row r="1213" spans="1:15" x14ac:dyDescent="0.25">
      <c r="A1213" t="s">
        <v>1801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  <c r="O1213" s="48" t="str">
        <f t="shared" si="18"/>
        <v>21614915000167</v>
      </c>
    </row>
    <row r="1214" spans="1:15" x14ac:dyDescent="0.25">
      <c r="A1214" t="s">
        <v>1801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  <c r="O1214" s="48" t="str">
        <f t="shared" si="18"/>
        <v>20040447000100</v>
      </c>
    </row>
    <row r="1215" spans="1:15" x14ac:dyDescent="0.25">
      <c r="A1215" t="s">
        <v>1801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  <c r="O1215" s="48" t="str">
        <f t="shared" si="18"/>
        <v>29956624000169</v>
      </c>
    </row>
    <row r="1216" spans="1:15" x14ac:dyDescent="0.25">
      <c r="A1216" t="s">
        <v>1801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  <c r="O1216" s="48" t="str">
        <f t="shared" si="18"/>
        <v>05073262000108</v>
      </c>
    </row>
    <row r="1217" spans="1:15" x14ac:dyDescent="0.25">
      <c r="A1217" t="s">
        <v>1801</v>
      </c>
      <c r="B1217" t="s">
        <v>13</v>
      </c>
      <c r="C1217" t="s">
        <v>26</v>
      </c>
      <c r="D1217" t="s">
        <v>1918</v>
      </c>
      <c r="E1217" s="6" t="s">
        <v>257</v>
      </c>
      <c r="F1217" t="s">
        <v>895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  <c r="O1217" s="48" t="str">
        <f t="shared" si="18"/>
        <v>40006268000155</v>
      </c>
    </row>
    <row r="1218" spans="1:15" x14ac:dyDescent="0.25">
      <c r="A1218" t="s">
        <v>1801</v>
      </c>
      <c r="B1218" t="s">
        <v>13</v>
      </c>
      <c r="C1218" t="s">
        <v>14</v>
      </c>
      <c r="D1218" t="s">
        <v>1887</v>
      </c>
      <c r="E1218" s="6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  <c r="O1218" s="48" t="str">
        <f t="shared" si="18"/>
        <v>19355203000129</v>
      </c>
    </row>
    <row r="1219" spans="1:15" x14ac:dyDescent="0.25">
      <c r="A1219" t="s">
        <v>1801</v>
      </c>
      <c r="B1219" t="s">
        <v>13</v>
      </c>
      <c r="C1219" t="s">
        <v>14</v>
      </c>
      <c r="D1219" t="s">
        <v>1887</v>
      </c>
      <c r="E1219" s="6" t="s">
        <v>719</v>
      </c>
      <c r="F1219" t="s">
        <v>720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  <c r="O1219" s="48" t="str">
        <f t="shared" ref="O1219:O1282" si="19">TEXT(E1219,"00000000000000")</f>
        <v>19594672000109</v>
      </c>
    </row>
    <row r="1220" spans="1:15" x14ac:dyDescent="0.25">
      <c r="A1220" t="s">
        <v>1801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  <c r="O1220" s="48" t="str">
        <f t="shared" si="19"/>
        <v>35883340000192</v>
      </c>
    </row>
    <row r="1221" spans="1:15" x14ac:dyDescent="0.25">
      <c r="A1221" t="s">
        <v>1801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  <c r="O1221" s="48" t="str">
        <f t="shared" si="19"/>
        <v>09292610000180</v>
      </c>
    </row>
    <row r="1222" spans="1:15" x14ac:dyDescent="0.25">
      <c r="A1222" t="s">
        <v>1801</v>
      </c>
      <c r="B1222" t="s">
        <v>13</v>
      </c>
      <c r="C1222" t="s">
        <v>14</v>
      </c>
      <c r="D1222" t="s">
        <v>1887</v>
      </c>
      <c r="E1222" s="6" t="s">
        <v>809</v>
      </c>
      <c r="F1222" t="s">
        <v>810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  <c r="O1222" s="48" t="str">
        <f t="shared" si="19"/>
        <v>24840166000699</v>
      </c>
    </row>
    <row r="1223" spans="1:15" x14ac:dyDescent="0.25">
      <c r="A1223" t="s">
        <v>1801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  <c r="O1223" s="48" t="str">
        <f t="shared" si="19"/>
        <v>50133137000192</v>
      </c>
    </row>
    <row r="1224" spans="1:15" x14ac:dyDescent="0.25">
      <c r="A1224" t="s">
        <v>1801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  <c r="O1224" s="48" t="str">
        <f t="shared" si="19"/>
        <v>48154933000160</v>
      </c>
    </row>
    <row r="1225" spans="1:15" x14ac:dyDescent="0.25">
      <c r="A1225" t="s">
        <v>1801</v>
      </c>
      <c r="B1225" t="s">
        <v>13</v>
      </c>
      <c r="C1225" t="s">
        <v>26</v>
      </c>
      <c r="D1225" t="s">
        <v>1097</v>
      </c>
      <c r="E1225" s="6" t="s">
        <v>1486</v>
      </c>
      <c r="F1225" t="s">
        <v>1487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  <c r="O1225" s="48" t="str">
        <f t="shared" si="19"/>
        <v>57428888000185</v>
      </c>
    </row>
    <row r="1226" spans="1:15" x14ac:dyDescent="0.25">
      <c r="A1226" t="s">
        <v>1801</v>
      </c>
      <c r="B1226" t="s">
        <v>13</v>
      </c>
      <c r="C1226" t="s">
        <v>14</v>
      </c>
      <c r="D1226" t="s">
        <v>1887</v>
      </c>
      <c r="E1226" s="6" t="s">
        <v>466</v>
      </c>
      <c r="F1226" t="s">
        <v>467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  <c r="O1226" s="48" t="str">
        <f t="shared" si="19"/>
        <v>16874994000105</v>
      </c>
    </row>
    <row r="1227" spans="1:15" x14ac:dyDescent="0.25">
      <c r="A1227" t="s">
        <v>1801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  <c r="O1227" s="48" t="str">
        <f t="shared" si="19"/>
        <v>50726052000118</v>
      </c>
    </row>
    <row r="1228" spans="1:15" x14ac:dyDescent="0.25">
      <c r="A1228" t="s">
        <v>1801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  <c r="O1228" s="48" t="str">
        <f t="shared" si="19"/>
        <v>41018891000190</v>
      </c>
    </row>
    <row r="1229" spans="1:15" x14ac:dyDescent="0.25">
      <c r="A1229" t="s">
        <v>1801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  <c r="O1229" s="48" t="str">
        <f t="shared" si="19"/>
        <v>21074449000255</v>
      </c>
    </row>
    <row r="1230" spans="1:15" x14ac:dyDescent="0.25">
      <c r="A1230" t="s">
        <v>1801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  <c r="O1230" s="48" t="str">
        <f t="shared" si="19"/>
        <v>18420811000107</v>
      </c>
    </row>
    <row r="1231" spans="1:15" x14ac:dyDescent="0.25">
      <c r="A1231" t="s">
        <v>1801</v>
      </c>
      <c r="B1231" t="s">
        <v>13</v>
      </c>
      <c r="C1231" t="s">
        <v>26</v>
      </c>
      <c r="D1231" t="s">
        <v>1923</v>
      </c>
      <c r="E1231" s="6" t="s">
        <v>184</v>
      </c>
      <c r="F1231" t="s">
        <v>185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  <c r="O1231" s="48" t="str">
        <f t="shared" si="19"/>
        <v>08920206000141</v>
      </c>
    </row>
    <row r="1232" spans="1:15" x14ac:dyDescent="0.25">
      <c r="A1232" t="s">
        <v>1801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  <c r="O1232" s="48" t="str">
        <f t="shared" si="19"/>
        <v>17427181000130</v>
      </c>
    </row>
    <row r="1233" spans="1:15" x14ac:dyDescent="0.25">
      <c r="A1233" t="s">
        <v>1801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  <c r="O1233" s="48" t="str">
        <f t="shared" si="19"/>
        <v>11106875000199</v>
      </c>
    </row>
    <row r="1234" spans="1:15" x14ac:dyDescent="0.25">
      <c r="A1234" t="s">
        <v>1801</v>
      </c>
      <c r="B1234" t="s">
        <v>13</v>
      </c>
      <c r="C1234" t="s">
        <v>118</v>
      </c>
      <c r="D1234" t="s">
        <v>1890</v>
      </c>
      <c r="E1234" s="6" t="s">
        <v>660</v>
      </c>
      <c r="F1234" t="s">
        <v>661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  <c r="O1234" s="48" t="str">
        <f t="shared" si="19"/>
        <v>42416090000146</v>
      </c>
    </row>
    <row r="1235" spans="1:15" x14ac:dyDescent="0.25">
      <c r="A1235" t="s">
        <v>1801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  <c r="O1235" s="48" t="str">
        <f t="shared" si="19"/>
        <v>18070403000172</v>
      </c>
    </row>
    <row r="1236" spans="1:15" x14ac:dyDescent="0.25">
      <c r="A1236" t="s">
        <v>1801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  <c r="O1236" s="48" t="str">
        <f t="shared" si="19"/>
        <v>27882444000154</v>
      </c>
    </row>
    <row r="1237" spans="1:15" x14ac:dyDescent="0.25">
      <c r="A1237" t="s">
        <v>1801</v>
      </c>
      <c r="B1237" t="s">
        <v>13</v>
      </c>
      <c r="C1237" t="s">
        <v>26</v>
      </c>
      <c r="D1237" t="s">
        <v>1906</v>
      </c>
      <c r="E1237" s="6" t="s">
        <v>758</v>
      </c>
      <c r="F1237" t="s">
        <v>759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  <c r="O1237" s="48" t="str">
        <f t="shared" si="19"/>
        <v>51799907000101</v>
      </c>
    </row>
    <row r="1238" spans="1:15" x14ac:dyDescent="0.25">
      <c r="A1238" t="s">
        <v>1801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  <c r="O1238" s="48" t="str">
        <f t="shared" si="19"/>
        <v>83586149000121</v>
      </c>
    </row>
    <row r="1239" spans="1:15" x14ac:dyDescent="0.25">
      <c r="A1239" t="s">
        <v>1801</v>
      </c>
      <c r="B1239" t="s">
        <v>13</v>
      </c>
      <c r="C1239" t="s">
        <v>26</v>
      </c>
      <c r="D1239" t="s">
        <v>180</v>
      </c>
      <c r="E1239" s="6" t="s">
        <v>1585</v>
      </c>
      <c r="F1239" t="s">
        <v>1586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  <c r="O1239" s="48" t="str">
        <f t="shared" si="19"/>
        <v>58314585000102</v>
      </c>
    </row>
    <row r="1240" spans="1:15" x14ac:dyDescent="0.25">
      <c r="A1240" t="s">
        <v>1801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  <c r="O1240" s="48" t="str">
        <f t="shared" si="19"/>
        <v>21074449000174</v>
      </c>
    </row>
    <row r="1241" spans="1:15" x14ac:dyDescent="0.25">
      <c r="A1241" t="s">
        <v>1801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  <c r="O1241" s="48" t="str">
        <f t="shared" si="19"/>
        <v>45313047000143</v>
      </c>
    </row>
    <row r="1242" spans="1:15" x14ac:dyDescent="0.25">
      <c r="A1242" t="s">
        <v>1801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  <c r="O1242" s="48" t="str">
        <f t="shared" si="19"/>
        <v>21062975000114</v>
      </c>
    </row>
    <row r="1243" spans="1:15" x14ac:dyDescent="0.25">
      <c r="A1243" t="s">
        <v>1801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  <c r="O1243" s="48" t="str">
        <f t="shared" si="19"/>
        <v>13816783000128</v>
      </c>
    </row>
    <row r="1244" spans="1:15" x14ac:dyDescent="0.25">
      <c r="A1244" t="s">
        <v>1801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  <c r="O1244" s="48" t="str">
        <f t="shared" si="19"/>
        <v>13917403000141</v>
      </c>
    </row>
    <row r="1245" spans="1:15" x14ac:dyDescent="0.25">
      <c r="A1245" t="s">
        <v>1801</v>
      </c>
      <c r="B1245" t="s">
        <v>13</v>
      </c>
      <c r="C1245" t="s">
        <v>14</v>
      </c>
      <c r="D1245" t="s">
        <v>1887</v>
      </c>
      <c r="E1245" s="6" t="s">
        <v>828</v>
      </c>
      <c r="F1245" t="s">
        <v>829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  <c r="O1245" s="48" t="str">
        <f t="shared" si="19"/>
        <v>43324901000141</v>
      </c>
    </row>
    <row r="1246" spans="1:15" x14ac:dyDescent="0.25">
      <c r="A1246" t="s">
        <v>1801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  <c r="O1246" s="48" t="str">
        <f t="shared" si="19"/>
        <v>15668351000142</v>
      </c>
    </row>
    <row r="1247" spans="1:15" x14ac:dyDescent="0.25">
      <c r="A1247" t="s">
        <v>1801</v>
      </c>
      <c r="B1247" t="s">
        <v>13</v>
      </c>
      <c r="C1247" t="s">
        <v>51</v>
      </c>
      <c r="D1247" t="s">
        <v>557</v>
      </c>
      <c r="E1247" s="6" t="s">
        <v>1637</v>
      </c>
      <c r="F1247" t="s">
        <v>1638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  <c r="O1247" s="48" t="str">
        <f t="shared" si="19"/>
        <v>59844430000132</v>
      </c>
    </row>
    <row r="1248" spans="1:15" x14ac:dyDescent="0.25">
      <c r="A1248" t="s">
        <v>1801</v>
      </c>
      <c r="B1248" t="s">
        <v>13</v>
      </c>
      <c r="C1248" t="s">
        <v>14</v>
      </c>
      <c r="D1248" t="s">
        <v>1887</v>
      </c>
      <c r="E1248" s="6" t="s">
        <v>880</v>
      </c>
      <c r="F1248" t="s">
        <v>226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  <c r="O1248" s="48" t="str">
        <f t="shared" si="19"/>
        <v>56091014000112</v>
      </c>
    </row>
    <row r="1249" spans="1:15" x14ac:dyDescent="0.25">
      <c r="A1249" t="s">
        <v>1801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  <c r="O1249" s="48" t="str">
        <f t="shared" si="19"/>
        <v>08005060000109</v>
      </c>
    </row>
    <row r="1250" spans="1:15" x14ac:dyDescent="0.25">
      <c r="A1250" t="s">
        <v>1801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  <c r="O1250" s="48" t="str">
        <f t="shared" si="19"/>
        <v>54823738000188</v>
      </c>
    </row>
    <row r="1251" spans="1:15" x14ac:dyDescent="0.25">
      <c r="A1251" t="s">
        <v>1801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  <c r="O1251" s="48" t="str">
        <f t="shared" si="19"/>
        <v>08353226000188</v>
      </c>
    </row>
    <row r="1252" spans="1:15" x14ac:dyDescent="0.25">
      <c r="A1252" t="s">
        <v>1801</v>
      </c>
      <c r="B1252" t="s">
        <v>13</v>
      </c>
      <c r="C1252" t="s">
        <v>45</v>
      </c>
      <c r="D1252" t="s">
        <v>1910</v>
      </c>
      <c r="E1252" s="6" t="s">
        <v>265</v>
      </c>
      <c r="F1252" t="s">
        <v>266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  <c r="O1252" s="48" t="str">
        <f t="shared" si="19"/>
        <v>17749641000146</v>
      </c>
    </row>
    <row r="1253" spans="1:15" x14ac:dyDescent="0.25">
      <c r="A1253" t="s">
        <v>1801</v>
      </c>
      <c r="B1253" t="s">
        <v>13</v>
      </c>
      <c r="C1253" t="s">
        <v>80</v>
      </c>
      <c r="D1253" t="s">
        <v>1895</v>
      </c>
      <c r="E1253" s="6" t="s">
        <v>455</v>
      </c>
      <c r="F1253" t="s">
        <v>456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  <c r="O1253" s="48" t="str">
        <f t="shared" si="19"/>
        <v>42689548000130</v>
      </c>
    </row>
    <row r="1254" spans="1:15" x14ac:dyDescent="0.25">
      <c r="A1254" t="s">
        <v>1801</v>
      </c>
      <c r="B1254" t="s">
        <v>13</v>
      </c>
      <c r="C1254" t="s">
        <v>118</v>
      </c>
      <c r="D1254" t="s">
        <v>119</v>
      </c>
      <c r="E1254" s="6" t="s">
        <v>803</v>
      </c>
      <c r="F1254" t="s">
        <v>804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  <c r="O1254" s="48" t="str">
        <f t="shared" si="19"/>
        <v>42992101000136</v>
      </c>
    </row>
    <row r="1255" spans="1:15" x14ac:dyDescent="0.25">
      <c r="A1255" t="s">
        <v>1801</v>
      </c>
      <c r="B1255" t="s">
        <v>13</v>
      </c>
      <c r="C1255" t="s">
        <v>14</v>
      </c>
      <c r="D1255" t="s">
        <v>1891</v>
      </c>
      <c r="E1255" s="6" t="s">
        <v>383</v>
      </c>
      <c r="F1255" t="s">
        <v>384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  <c r="O1255" s="48" t="str">
        <f t="shared" si="19"/>
        <v>47730255000173</v>
      </c>
    </row>
    <row r="1256" spans="1:15" x14ac:dyDescent="0.25">
      <c r="A1256" t="s">
        <v>1801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  <c r="O1256" s="48" t="str">
        <f t="shared" si="19"/>
        <v>52010166000192</v>
      </c>
    </row>
    <row r="1257" spans="1:15" x14ac:dyDescent="0.25">
      <c r="A1257" t="s">
        <v>1801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  <c r="O1257" s="48" t="str">
        <f t="shared" si="19"/>
        <v>10508070000109</v>
      </c>
    </row>
    <row r="1258" spans="1:15" x14ac:dyDescent="0.25">
      <c r="A1258" t="s">
        <v>1801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  <c r="O1258" s="48" t="str">
        <f t="shared" si="19"/>
        <v>48398474000160</v>
      </c>
    </row>
    <row r="1259" spans="1:15" x14ac:dyDescent="0.25">
      <c r="A1259" t="s">
        <v>1801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  <c r="O1259" s="48" t="str">
        <f t="shared" si="19"/>
        <v>11775222000100</v>
      </c>
    </row>
    <row r="1260" spans="1:15" x14ac:dyDescent="0.25">
      <c r="A1260" t="s">
        <v>1801</v>
      </c>
      <c r="B1260" t="s">
        <v>13</v>
      </c>
      <c r="C1260" t="s">
        <v>14</v>
      </c>
      <c r="D1260" t="s">
        <v>1887</v>
      </c>
      <c r="E1260" s="6" t="s">
        <v>205</v>
      </c>
      <c r="F1260" t="s">
        <v>206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  <c r="O1260" s="48" t="str">
        <f t="shared" si="19"/>
        <v>47188645000163</v>
      </c>
    </row>
    <row r="1261" spans="1:15" x14ac:dyDescent="0.25">
      <c r="A1261" t="s">
        <v>1801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  <c r="O1261" s="48" t="str">
        <f t="shared" si="19"/>
        <v>06315401000117</v>
      </c>
    </row>
    <row r="1262" spans="1:15" x14ac:dyDescent="0.25">
      <c r="A1262" t="s">
        <v>1801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1827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  <c r="O1262" s="48" t="str">
        <f t="shared" si="19"/>
        <v>52809279000152</v>
      </c>
    </row>
    <row r="1263" spans="1:15" x14ac:dyDescent="0.25">
      <c r="A1263" t="s">
        <v>1801</v>
      </c>
      <c r="B1263" t="s">
        <v>13</v>
      </c>
      <c r="C1263" t="s">
        <v>229</v>
      </c>
      <c r="D1263" t="s">
        <v>1893</v>
      </c>
      <c r="E1263" s="6" t="s">
        <v>240</v>
      </c>
      <c r="F1263" t="s">
        <v>241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  <c r="O1263" s="48" t="str">
        <f t="shared" si="19"/>
        <v>30041813000190</v>
      </c>
    </row>
    <row r="1264" spans="1:15" x14ac:dyDescent="0.25">
      <c r="A1264" t="s">
        <v>1801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  <c r="O1264" s="48" t="str">
        <f t="shared" si="19"/>
        <v>11315638000138</v>
      </c>
    </row>
    <row r="1265" spans="1:15" x14ac:dyDescent="0.25">
      <c r="A1265" t="s">
        <v>1801</v>
      </c>
      <c r="B1265" t="s">
        <v>13</v>
      </c>
      <c r="C1265" t="s">
        <v>26</v>
      </c>
      <c r="D1265" t="s">
        <v>1892</v>
      </c>
      <c r="E1265" s="6" t="s">
        <v>814</v>
      </c>
      <c r="F1265" t="s">
        <v>815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  <c r="O1265" s="48" t="str">
        <f t="shared" si="19"/>
        <v>49939502000171</v>
      </c>
    </row>
    <row r="1266" spans="1:15" x14ac:dyDescent="0.25">
      <c r="A1266" t="s">
        <v>1801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  <c r="O1266" s="48" t="str">
        <f t="shared" si="19"/>
        <v>12373938000136</v>
      </c>
    </row>
    <row r="1267" spans="1:15" x14ac:dyDescent="0.25">
      <c r="A1267" t="s">
        <v>1801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  <c r="O1267" s="48" t="str">
        <f t="shared" si="19"/>
        <v>49995912000130</v>
      </c>
    </row>
    <row r="1268" spans="1:15" x14ac:dyDescent="0.25">
      <c r="A1268" t="s">
        <v>1801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  <c r="O1268" s="48" t="str">
        <f t="shared" si="19"/>
        <v>27000783000160</v>
      </c>
    </row>
    <row r="1269" spans="1:15" x14ac:dyDescent="0.25">
      <c r="A1269" t="s">
        <v>1801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  <c r="O1269" s="48" t="str">
        <f t="shared" si="19"/>
        <v>05349958000106</v>
      </c>
    </row>
    <row r="1270" spans="1:15" x14ac:dyDescent="0.25">
      <c r="A1270" t="s">
        <v>1801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  <c r="O1270" s="48" t="str">
        <f t="shared" si="19"/>
        <v>29187070000182</v>
      </c>
    </row>
    <row r="1271" spans="1:15" x14ac:dyDescent="0.25">
      <c r="A1271" t="s">
        <v>1801</v>
      </c>
      <c r="B1271" t="s">
        <v>13</v>
      </c>
      <c r="C1271" t="s">
        <v>14</v>
      </c>
      <c r="D1271" t="s">
        <v>1887</v>
      </c>
      <c r="E1271" s="6" t="s">
        <v>452</v>
      </c>
      <c r="F1271" t="s">
        <v>453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  <c r="O1271" s="48" t="str">
        <f t="shared" si="19"/>
        <v>04638853000104</v>
      </c>
    </row>
    <row r="1272" spans="1:15" x14ac:dyDescent="0.25">
      <c r="A1272" t="s">
        <v>1801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  <c r="O1272" s="48" t="str">
        <f t="shared" si="19"/>
        <v>22434288000145</v>
      </c>
    </row>
    <row r="1273" spans="1:15" x14ac:dyDescent="0.25">
      <c r="A1273" t="s">
        <v>1801</v>
      </c>
      <c r="B1273" t="s">
        <v>13</v>
      </c>
      <c r="C1273" t="s">
        <v>14</v>
      </c>
      <c r="D1273" t="s">
        <v>1908</v>
      </c>
      <c r="E1273" s="6" t="s">
        <v>525</v>
      </c>
      <c r="F1273" t="s">
        <v>526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  <c r="O1273" s="48" t="str">
        <f t="shared" si="19"/>
        <v>47330528000192</v>
      </c>
    </row>
    <row r="1274" spans="1:15" x14ac:dyDescent="0.25">
      <c r="A1274" t="s">
        <v>1801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  <c r="O1274" s="48" t="str">
        <f t="shared" si="19"/>
        <v>08882696000139</v>
      </c>
    </row>
    <row r="1275" spans="1:15" x14ac:dyDescent="0.25">
      <c r="A1275" t="s">
        <v>1801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  <c r="O1275" s="48" t="str">
        <f t="shared" si="19"/>
        <v>41415981000115</v>
      </c>
    </row>
    <row r="1276" spans="1:15" x14ac:dyDescent="0.25">
      <c r="A1276" t="s">
        <v>1801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  <c r="O1276" s="48" t="str">
        <f t="shared" si="19"/>
        <v>10290034000111</v>
      </c>
    </row>
    <row r="1277" spans="1:15" x14ac:dyDescent="0.25">
      <c r="A1277" t="s">
        <v>1801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  <c r="O1277" s="48" t="str">
        <f t="shared" si="19"/>
        <v>52448905000122</v>
      </c>
    </row>
    <row r="1278" spans="1:15" x14ac:dyDescent="0.25">
      <c r="A1278" t="s">
        <v>1801</v>
      </c>
      <c r="B1278" t="s">
        <v>13</v>
      </c>
      <c r="C1278" t="s">
        <v>14</v>
      </c>
      <c r="D1278" t="s">
        <v>1887</v>
      </c>
      <c r="E1278" s="6" t="s">
        <v>551</v>
      </c>
      <c r="F1278" t="s">
        <v>552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  <c r="O1278" s="48" t="str">
        <f t="shared" si="19"/>
        <v>35381810000110</v>
      </c>
    </row>
    <row r="1279" spans="1:15" x14ac:dyDescent="0.25">
      <c r="A1279" t="s">
        <v>1801</v>
      </c>
      <c r="B1279" t="s">
        <v>13</v>
      </c>
      <c r="C1279" t="s">
        <v>14</v>
      </c>
      <c r="D1279" t="s">
        <v>1887</v>
      </c>
      <c r="E1279" s="6" t="s">
        <v>122</v>
      </c>
      <c r="F1279" t="s">
        <v>123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  <c r="O1279" s="48" t="str">
        <f t="shared" si="19"/>
        <v>18729128000156</v>
      </c>
    </row>
    <row r="1280" spans="1:15" x14ac:dyDescent="0.25">
      <c r="A1280" t="s">
        <v>1801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  <c r="O1280" s="48" t="str">
        <f t="shared" si="19"/>
        <v>12375906000170</v>
      </c>
    </row>
    <row r="1281" spans="1:15" x14ac:dyDescent="0.25">
      <c r="A1281" t="s">
        <v>1801</v>
      </c>
      <c r="B1281" t="s">
        <v>13</v>
      </c>
      <c r="C1281" t="s">
        <v>118</v>
      </c>
      <c r="D1281" t="s">
        <v>731</v>
      </c>
      <c r="E1281" s="6" t="s">
        <v>1615</v>
      </c>
      <c r="F1281" t="s">
        <v>1616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  <c r="O1281" s="48" t="str">
        <f t="shared" si="19"/>
        <v>55248576000164</v>
      </c>
    </row>
    <row r="1282" spans="1:15" x14ac:dyDescent="0.25">
      <c r="A1282" t="s">
        <v>1801</v>
      </c>
      <c r="B1282" t="s">
        <v>13</v>
      </c>
      <c r="C1282" t="s">
        <v>14</v>
      </c>
      <c r="D1282" t="s">
        <v>1887</v>
      </c>
      <c r="E1282" s="6" t="s">
        <v>503</v>
      </c>
      <c r="F1282" t="s">
        <v>504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  <c r="O1282" s="48" t="str">
        <f t="shared" si="19"/>
        <v>03777902000127</v>
      </c>
    </row>
    <row r="1283" spans="1:15" x14ac:dyDescent="0.25">
      <c r="A1283" t="s">
        <v>1801</v>
      </c>
      <c r="B1283" t="s">
        <v>13</v>
      </c>
      <c r="C1283" t="s">
        <v>26</v>
      </c>
      <c r="D1283" t="s">
        <v>1906</v>
      </c>
      <c r="E1283" s="6" t="s">
        <v>705</v>
      </c>
      <c r="F1283" t="s">
        <v>706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  <c r="O1283" s="48" t="str">
        <f t="shared" ref="O1283:O1346" si="20">TEXT(E1283,"00000000000000")</f>
        <v>08940252000102</v>
      </c>
    </row>
    <row r="1284" spans="1:15" x14ac:dyDescent="0.25">
      <c r="A1284" t="s">
        <v>1801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  <c r="O1284" s="48" t="str">
        <f t="shared" si="20"/>
        <v>14628477000120</v>
      </c>
    </row>
    <row r="1285" spans="1:15" x14ac:dyDescent="0.25">
      <c r="A1285" t="s">
        <v>1801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  <c r="O1285" s="48" t="str">
        <f t="shared" si="20"/>
        <v>12342437000192</v>
      </c>
    </row>
    <row r="1286" spans="1:15" x14ac:dyDescent="0.25">
      <c r="A1286" t="s">
        <v>1801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  <c r="O1286" s="48" t="str">
        <f t="shared" si="20"/>
        <v>30021244000111</v>
      </c>
    </row>
    <row r="1287" spans="1:15" x14ac:dyDescent="0.25">
      <c r="A1287" t="s">
        <v>1801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  <c r="O1287" s="48" t="str">
        <f t="shared" si="20"/>
        <v>52683964000185</v>
      </c>
    </row>
    <row r="1288" spans="1:15" x14ac:dyDescent="0.25">
      <c r="A1288" t="s">
        <v>1801</v>
      </c>
      <c r="B1288" t="s">
        <v>13</v>
      </c>
      <c r="C1288" t="s">
        <v>14</v>
      </c>
      <c r="D1288" t="s">
        <v>1917</v>
      </c>
      <c r="E1288" s="6" t="s">
        <v>713</v>
      </c>
      <c r="F1288" t="s">
        <v>714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  <c r="O1288" s="48" t="str">
        <f t="shared" si="20"/>
        <v>04675306000107</v>
      </c>
    </row>
    <row r="1289" spans="1:15" x14ac:dyDescent="0.25">
      <c r="A1289" t="s">
        <v>1801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  <c r="O1289" s="48" t="str">
        <f t="shared" si="20"/>
        <v>08306605000117</v>
      </c>
    </row>
    <row r="1290" spans="1:15" x14ac:dyDescent="0.25">
      <c r="A1290" t="s">
        <v>1801</v>
      </c>
      <c r="B1290" t="s">
        <v>13</v>
      </c>
      <c r="C1290" t="s">
        <v>18</v>
      </c>
      <c r="D1290" t="s">
        <v>1921</v>
      </c>
      <c r="E1290" s="6" t="s">
        <v>779</v>
      </c>
      <c r="F1290" t="s">
        <v>780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  <c r="O1290" s="48" t="str">
        <f t="shared" si="20"/>
        <v>46380849000139</v>
      </c>
    </row>
    <row r="1291" spans="1:15" x14ac:dyDescent="0.25">
      <c r="A1291" t="s">
        <v>1801</v>
      </c>
      <c r="B1291" t="s">
        <v>13</v>
      </c>
      <c r="C1291" t="s">
        <v>26</v>
      </c>
      <c r="D1291" t="s">
        <v>1907</v>
      </c>
      <c r="E1291" s="6" t="s">
        <v>756</v>
      </c>
      <c r="F1291" t="s">
        <v>757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  <c r="O1291" s="48" t="str">
        <f t="shared" si="20"/>
        <v>09722129000188</v>
      </c>
    </row>
    <row r="1292" spans="1:15" x14ac:dyDescent="0.25">
      <c r="A1292" t="s">
        <v>1801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  <c r="O1292" s="48" t="str">
        <f t="shared" si="20"/>
        <v>51497705000105</v>
      </c>
    </row>
    <row r="1293" spans="1:15" x14ac:dyDescent="0.25">
      <c r="A1293" t="s">
        <v>1801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  <c r="O1293" s="48" t="str">
        <f t="shared" si="20"/>
        <v>02016868000105</v>
      </c>
    </row>
    <row r="1294" spans="1:15" x14ac:dyDescent="0.25">
      <c r="A1294" t="s">
        <v>1801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  <c r="O1294" s="48" t="str">
        <f t="shared" si="20"/>
        <v>50736088000182</v>
      </c>
    </row>
    <row r="1295" spans="1:15" x14ac:dyDescent="0.25">
      <c r="A1295" t="s">
        <v>1801</v>
      </c>
      <c r="B1295" t="s">
        <v>13</v>
      </c>
      <c r="C1295" t="s">
        <v>26</v>
      </c>
      <c r="D1295" t="s">
        <v>138</v>
      </c>
      <c r="E1295" s="6" t="s">
        <v>424</v>
      </c>
      <c r="F1295" t="s">
        <v>425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  <c r="O1295" s="48" t="str">
        <f t="shared" si="20"/>
        <v>40719710000190</v>
      </c>
    </row>
    <row r="1296" spans="1:15" x14ac:dyDescent="0.25">
      <c r="A1296" t="s">
        <v>1801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  <c r="O1296" s="48" t="str">
        <f t="shared" si="20"/>
        <v>10798368000109</v>
      </c>
    </row>
    <row r="1297" spans="1:15" x14ac:dyDescent="0.25">
      <c r="A1297" t="s">
        <v>1801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  <c r="O1297" s="48" t="str">
        <f t="shared" si="20"/>
        <v>13054314000119</v>
      </c>
    </row>
    <row r="1298" spans="1:15" x14ac:dyDescent="0.25">
      <c r="A1298" t="s">
        <v>1801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  <c r="O1298" s="48" t="str">
        <f t="shared" si="20"/>
        <v>23733261000116</v>
      </c>
    </row>
    <row r="1299" spans="1:15" x14ac:dyDescent="0.25">
      <c r="A1299" t="s">
        <v>1801</v>
      </c>
      <c r="B1299" t="s">
        <v>13</v>
      </c>
      <c r="C1299" t="s">
        <v>45</v>
      </c>
      <c r="D1299" t="s">
        <v>1897</v>
      </c>
      <c r="E1299" s="6" t="s">
        <v>1639</v>
      </c>
      <c r="F1299" t="s">
        <v>1640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  <c r="O1299" s="48" t="str">
        <f t="shared" si="20"/>
        <v>57810513000185</v>
      </c>
    </row>
    <row r="1300" spans="1:15" x14ac:dyDescent="0.25">
      <c r="A1300" t="s">
        <v>1801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  <c r="O1300" s="48" t="str">
        <f t="shared" si="20"/>
        <v>13677291000107</v>
      </c>
    </row>
    <row r="1301" spans="1:15" x14ac:dyDescent="0.25">
      <c r="A1301" t="s">
        <v>1801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  <c r="O1301" s="48" t="str">
        <f t="shared" si="20"/>
        <v>15599901000119</v>
      </c>
    </row>
    <row r="1302" spans="1:15" x14ac:dyDescent="0.25">
      <c r="A1302" t="s">
        <v>1801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  <c r="O1302" s="48" t="str">
        <f t="shared" si="20"/>
        <v>20720890000113</v>
      </c>
    </row>
    <row r="1303" spans="1:15" x14ac:dyDescent="0.25">
      <c r="A1303" t="s">
        <v>1801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  <c r="O1303" s="48" t="str">
        <f t="shared" si="20"/>
        <v>07400953000196</v>
      </c>
    </row>
    <row r="1304" spans="1:15" x14ac:dyDescent="0.25">
      <c r="A1304" t="s">
        <v>1801</v>
      </c>
      <c r="B1304" t="s">
        <v>13</v>
      </c>
      <c r="C1304" t="s">
        <v>26</v>
      </c>
      <c r="D1304" t="s">
        <v>101</v>
      </c>
      <c r="E1304" s="6" t="s">
        <v>1641</v>
      </c>
      <c r="F1304" t="s">
        <v>1642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  <c r="O1304" s="48" t="str">
        <f t="shared" si="20"/>
        <v>58453554000124</v>
      </c>
    </row>
    <row r="1305" spans="1:15" x14ac:dyDescent="0.25">
      <c r="A1305" t="s">
        <v>1801</v>
      </c>
      <c r="B1305" t="s">
        <v>13</v>
      </c>
      <c r="C1305" t="s">
        <v>51</v>
      </c>
      <c r="D1305" t="s">
        <v>1598</v>
      </c>
      <c r="E1305" s="6" t="s">
        <v>1599</v>
      </c>
      <c r="F1305" t="s">
        <v>1614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  <c r="O1305" s="48" t="str">
        <f t="shared" si="20"/>
        <v>58102020000153</v>
      </c>
    </row>
    <row r="1306" spans="1:15" x14ac:dyDescent="0.25">
      <c r="A1306" t="s">
        <v>1801</v>
      </c>
      <c r="B1306" t="s">
        <v>13</v>
      </c>
      <c r="C1306" t="s">
        <v>26</v>
      </c>
      <c r="D1306" t="s">
        <v>1907</v>
      </c>
      <c r="E1306" s="6" t="s">
        <v>549</v>
      </c>
      <c r="F1306" t="s">
        <v>550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  <c r="O1306" s="48" t="str">
        <f t="shared" si="20"/>
        <v>39491896000194</v>
      </c>
    </row>
    <row r="1307" spans="1:15" x14ac:dyDescent="0.25">
      <c r="A1307" t="s">
        <v>1801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  <c r="O1307" s="48" t="str">
        <f t="shared" si="20"/>
        <v>22128499000150</v>
      </c>
    </row>
    <row r="1308" spans="1:15" x14ac:dyDescent="0.25">
      <c r="A1308" t="s">
        <v>1801</v>
      </c>
      <c r="B1308" t="s">
        <v>13</v>
      </c>
      <c r="C1308" t="s">
        <v>210</v>
      </c>
      <c r="D1308" t="s">
        <v>1379</v>
      </c>
      <c r="E1308" s="6" t="s">
        <v>1380</v>
      </c>
      <c r="F1308" t="s">
        <v>1390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  <c r="O1308" s="48" t="str">
        <f t="shared" si="20"/>
        <v>55962993000174</v>
      </c>
    </row>
    <row r="1309" spans="1:15" x14ac:dyDescent="0.25">
      <c r="A1309" t="s">
        <v>1801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  <c r="O1309" s="48" t="str">
        <f t="shared" si="20"/>
        <v>08280572000183</v>
      </c>
    </row>
    <row r="1310" spans="1:15" x14ac:dyDescent="0.25">
      <c r="A1310" t="s">
        <v>1801</v>
      </c>
      <c r="B1310" t="s">
        <v>13</v>
      </c>
      <c r="C1310" t="s">
        <v>14</v>
      </c>
      <c r="D1310" t="s">
        <v>1887</v>
      </c>
      <c r="E1310" s="6" t="s">
        <v>259</v>
      </c>
      <c r="F1310" t="s">
        <v>260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  <c r="O1310" s="48" t="str">
        <f t="shared" si="20"/>
        <v>42767257000113</v>
      </c>
    </row>
    <row r="1311" spans="1:15" x14ac:dyDescent="0.25">
      <c r="A1311" t="s">
        <v>1801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  <c r="O1311" s="48" t="str">
        <f t="shared" si="20"/>
        <v>02685098000193</v>
      </c>
    </row>
    <row r="1312" spans="1:15" x14ac:dyDescent="0.25">
      <c r="A1312" t="s">
        <v>1801</v>
      </c>
      <c r="B1312" t="s">
        <v>13</v>
      </c>
      <c r="C1312" t="s">
        <v>14</v>
      </c>
      <c r="D1312" t="s">
        <v>1887</v>
      </c>
      <c r="E1312" s="6" t="s">
        <v>816</v>
      </c>
      <c r="F1312" t="s">
        <v>817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  <c r="O1312" s="48" t="str">
        <f t="shared" si="20"/>
        <v>39891464000170</v>
      </c>
    </row>
    <row r="1313" spans="1:15" x14ac:dyDescent="0.25">
      <c r="A1313" t="s">
        <v>1801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  <c r="O1313" s="48" t="str">
        <f t="shared" si="20"/>
        <v>27046542000151</v>
      </c>
    </row>
    <row r="1314" spans="1:15" x14ac:dyDescent="0.25">
      <c r="A1314" t="s">
        <v>1801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  <c r="O1314" s="48" t="str">
        <f t="shared" si="20"/>
        <v>50144816000167</v>
      </c>
    </row>
    <row r="1315" spans="1:15" x14ac:dyDescent="0.25">
      <c r="A1315" t="s">
        <v>1801</v>
      </c>
      <c r="B1315" t="s">
        <v>13</v>
      </c>
      <c r="C1315" t="s">
        <v>22</v>
      </c>
      <c r="D1315" t="s">
        <v>1904</v>
      </c>
      <c r="E1315" s="6" t="s">
        <v>145</v>
      </c>
      <c r="F1315" t="s">
        <v>146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  <c r="O1315" s="48" t="str">
        <f t="shared" si="20"/>
        <v>10862733000199</v>
      </c>
    </row>
    <row r="1316" spans="1:15" x14ac:dyDescent="0.25">
      <c r="A1316" t="s">
        <v>1801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  <c r="O1316" s="48" t="str">
        <f t="shared" si="20"/>
        <v>51316413000110</v>
      </c>
    </row>
    <row r="1317" spans="1:15" x14ac:dyDescent="0.25">
      <c r="A1317" t="s">
        <v>1801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  <c r="O1317" s="48" t="str">
        <f t="shared" si="20"/>
        <v>17475335000169</v>
      </c>
    </row>
    <row r="1318" spans="1:15" x14ac:dyDescent="0.25">
      <c r="A1318" t="s">
        <v>1801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  <c r="O1318" s="48" t="str">
        <f t="shared" si="20"/>
        <v>34156425000106</v>
      </c>
    </row>
    <row r="1319" spans="1:15" x14ac:dyDescent="0.25">
      <c r="A1319" t="s">
        <v>1801</v>
      </c>
      <c r="B1319" t="s">
        <v>13</v>
      </c>
      <c r="C1319" t="s">
        <v>26</v>
      </c>
      <c r="D1319" t="s">
        <v>1385</v>
      </c>
      <c r="E1319" s="6" t="s">
        <v>1386</v>
      </c>
      <c r="F1319" t="s">
        <v>1393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  <c r="O1319" s="48" t="str">
        <f t="shared" si="20"/>
        <v>57569316000116</v>
      </c>
    </row>
    <row r="1320" spans="1:15" x14ac:dyDescent="0.25">
      <c r="A1320" t="s">
        <v>1801</v>
      </c>
      <c r="B1320" t="s">
        <v>13</v>
      </c>
      <c r="C1320" t="s">
        <v>14</v>
      </c>
      <c r="D1320" t="s">
        <v>1887</v>
      </c>
      <c r="E1320" s="6" t="s">
        <v>869</v>
      </c>
      <c r="F1320" t="s">
        <v>870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  <c r="O1320" s="48" t="str">
        <f t="shared" si="20"/>
        <v>04619419000187</v>
      </c>
    </row>
    <row r="1321" spans="1:15" x14ac:dyDescent="0.25">
      <c r="A1321" t="s">
        <v>1801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  <c r="O1321" s="48" t="str">
        <f t="shared" si="20"/>
        <v>51411300000102</v>
      </c>
    </row>
    <row r="1322" spans="1:15" x14ac:dyDescent="0.25">
      <c r="A1322" t="s">
        <v>1801</v>
      </c>
      <c r="B1322" t="s">
        <v>13</v>
      </c>
      <c r="C1322" t="s">
        <v>14</v>
      </c>
      <c r="D1322" t="s">
        <v>1887</v>
      </c>
      <c r="E1322" s="6" t="s">
        <v>355</v>
      </c>
      <c r="F1322" t="s">
        <v>356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  <c r="O1322" s="48" t="str">
        <f t="shared" si="20"/>
        <v>10953709000165</v>
      </c>
    </row>
    <row r="1323" spans="1:15" x14ac:dyDescent="0.25">
      <c r="A1323" t="s">
        <v>1801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  <c r="O1323" s="48" t="str">
        <f t="shared" si="20"/>
        <v>15377188000169</v>
      </c>
    </row>
    <row r="1324" spans="1:15" x14ac:dyDescent="0.25">
      <c r="A1324" t="s">
        <v>1801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  <c r="O1324" s="48" t="str">
        <f t="shared" si="20"/>
        <v>07618678000181</v>
      </c>
    </row>
    <row r="1325" spans="1:15" x14ac:dyDescent="0.25">
      <c r="A1325" t="s">
        <v>1801</v>
      </c>
      <c r="B1325" t="s">
        <v>13</v>
      </c>
      <c r="C1325" t="s">
        <v>14</v>
      </c>
      <c r="D1325" t="s">
        <v>1887</v>
      </c>
      <c r="E1325" s="6" t="s">
        <v>447</v>
      </c>
      <c r="F1325" t="s">
        <v>448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  <c r="O1325" s="48" t="str">
        <f t="shared" si="20"/>
        <v>36128119000191</v>
      </c>
    </row>
    <row r="1326" spans="1:15" x14ac:dyDescent="0.25">
      <c r="A1326" t="s">
        <v>1801</v>
      </c>
      <c r="B1326" t="s">
        <v>13</v>
      </c>
      <c r="C1326" t="s">
        <v>14</v>
      </c>
      <c r="D1326" t="s">
        <v>1887</v>
      </c>
      <c r="E1326" s="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  <c r="O1326" s="48" t="str">
        <f t="shared" si="20"/>
        <v>09084428000134</v>
      </c>
    </row>
    <row r="1327" spans="1:15" x14ac:dyDescent="0.25">
      <c r="A1327" t="s">
        <v>1801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  <c r="O1327" s="48" t="str">
        <f t="shared" si="20"/>
        <v>06954976000180</v>
      </c>
    </row>
    <row r="1328" spans="1:15" x14ac:dyDescent="0.25">
      <c r="A1328" t="s">
        <v>1801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  <c r="O1328" s="48" t="str">
        <f t="shared" si="20"/>
        <v>22596284000163</v>
      </c>
    </row>
    <row r="1329" spans="1:15" x14ac:dyDescent="0.25">
      <c r="A1329" t="s">
        <v>1801</v>
      </c>
      <c r="B1329" t="s">
        <v>13</v>
      </c>
      <c r="C1329" t="s">
        <v>176</v>
      </c>
      <c r="D1329" t="s">
        <v>1896</v>
      </c>
      <c r="E1329" s="6" t="s">
        <v>794</v>
      </c>
      <c r="F1329" t="s">
        <v>795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  <c r="O1329" s="48" t="str">
        <f t="shared" si="20"/>
        <v>13786481000154</v>
      </c>
    </row>
    <row r="1330" spans="1:15" x14ac:dyDescent="0.25">
      <c r="A1330" t="s">
        <v>1801</v>
      </c>
      <c r="B1330" t="s">
        <v>13</v>
      </c>
      <c r="C1330" t="s">
        <v>14</v>
      </c>
      <c r="D1330" t="s">
        <v>1887</v>
      </c>
      <c r="E1330" s="6" t="s">
        <v>147</v>
      </c>
      <c r="F1330" t="s">
        <v>148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  <c r="O1330" s="48" t="str">
        <f t="shared" si="20"/>
        <v>15831176000162</v>
      </c>
    </row>
    <row r="1331" spans="1:15" x14ac:dyDescent="0.25">
      <c r="A1331" t="s">
        <v>1801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  <c r="O1331" s="48" t="str">
        <f t="shared" si="20"/>
        <v>22014791000141</v>
      </c>
    </row>
    <row r="1332" spans="1:15" x14ac:dyDescent="0.25">
      <c r="A1332" t="s">
        <v>1801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  <c r="O1332" s="48" t="str">
        <f t="shared" si="20"/>
        <v>20247266000140</v>
      </c>
    </row>
    <row r="1333" spans="1:15" x14ac:dyDescent="0.25">
      <c r="A1333" t="s">
        <v>1801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  <c r="O1333" s="48" t="str">
        <f t="shared" si="20"/>
        <v>09031950000158</v>
      </c>
    </row>
    <row r="1334" spans="1:15" x14ac:dyDescent="0.25">
      <c r="A1334" t="s">
        <v>1801</v>
      </c>
      <c r="B1334" t="s">
        <v>13</v>
      </c>
      <c r="C1334" t="s">
        <v>26</v>
      </c>
      <c r="D1334" t="s">
        <v>180</v>
      </c>
      <c r="E1334" s="6" t="s">
        <v>1591</v>
      </c>
      <c r="F1334" t="s">
        <v>263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  <c r="O1334" s="48" t="str">
        <f t="shared" si="20"/>
        <v>18779331000137</v>
      </c>
    </row>
    <row r="1335" spans="1:15" x14ac:dyDescent="0.25">
      <c r="A1335" t="s">
        <v>1801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  <c r="O1335" s="48" t="str">
        <f t="shared" si="20"/>
        <v>11265785000140</v>
      </c>
    </row>
    <row r="1336" spans="1:15" x14ac:dyDescent="0.25">
      <c r="A1336" t="s">
        <v>1801</v>
      </c>
      <c r="B1336" t="s">
        <v>13</v>
      </c>
      <c r="C1336" t="s">
        <v>26</v>
      </c>
      <c r="D1336" t="s">
        <v>1907</v>
      </c>
      <c r="E1336" s="6" t="s">
        <v>287</v>
      </c>
      <c r="F1336" t="s">
        <v>288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  <c r="O1336" s="48" t="str">
        <f t="shared" si="20"/>
        <v>42458333000109</v>
      </c>
    </row>
    <row r="1337" spans="1:15" x14ac:dyDescent="0.25">
      <c r="A1337" t="s">
        <v>1801</v>
      </c>
      <c r="B1337" t="s">
        <v>13</v>
      </c>
      <c r="C1337" t="s">
        <v>14</v>
      </c>
      <c r="D1337" t="s">
        <v>1887</v>
      </c>
      <c r="E1337" s="6" t="s">
        <v>634</v>
      </c>
      <c r="F1337" t="s">
        <v>635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  <c r="O1337" s="48" t="str">
        <f t="shared" si="20"/>
        <v>35785446000153</v>
      </c>
    </row>
    <row r="1338" spans="1:15" x14ac:dyDescent="0.25">
      <c r="A1338" t="s">
        <v>1801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  <c r="O1338" s="48" t="str">
        <f t="shared" si="20"/>
        <v>22426401000140</v>
      </c>
    </row>
    <row r="1339" spans="1:15" x14ac:dyDescent="0.25">
      <c r="A1339" t="s">
        <v>1801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  <c r="O1339" s="48" t="str">
        <f t="shared" si="20"/>
        <v>08347074000100</v>
      </c>
    </row>
    <row r="1340" spans="1:15" x14ac:dyDescent="0.25">
      <c r="A1340" t="s">
        <v>1801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  <c r="O1340" s="48" t="str">
        <f t="shared" si="20"/>
        <v>11034804000128</v>
      </c>
    </row>
    <row r="1341" spans="1:15" x14ac:dyDescent="0.25">
      <c r="A1341" t="s">
        <v>1801</v>
      </c>
      <c r="B1341" t="s">
        <v>13</v>
      </c>
      <c r="C1341" t="s">
        <v>14</v>
      </c>
      <c r="D1341" t="s">
        <v>194</v>
      </c>
      <c r="E1341" s="6" t="s">
        <v>544</v>
      </c>
      <c r="F1341" t="s">
        <v>545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  <c r="O1341" s="48" t="str">
        <f t="shared" si="20"/>
        <v>17014738000100</v>
      </c>
    </row>
    <row r="1342" spans="1:15" x14ac:dyDescent="0.25">
      <c r="A1342" t="s">
        <v>1801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  <c r="O1342" s="48" t="str">
        <f t="shared" si="20"/>
        <v>53158653000160</v>
      </c>
    </row>
    <row r="1343" spans="1:15" x14ac:dyDescent="0.25">
      <c r="A1343" t="s">
        <v>1801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  <c r="O1343" s="48" t="str">
        <f t="shared" si="20"/>
        <v>33967493000192</v>
      </c>
    </row>
    <row r="1344" spans="1:15" x14ac:dyDescent="0.25">
      <c r="A1344" t="s">
        <v>1801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  <c r="O1344" s="48" t="str">
        <f t="shared" si="20"/>
        <v>10714254000125</v>
      </c>
    </row>
    <row r="1345" spans="1:15" x14ac:dyDescent="0.25">
      <c r="A1345" t="s">
        <v>1801</v>
      </c>
      <c r="B1345" t="s">
        <v>13</v>
      </c>
      <c r="C1345" t="s">
        <v>14</v>
      </c>
      <c r="D1345" t="s">
        <v>1887</v>
      </c>
      <c r="E1345" s="6" t="s">
        <v>165</v>
      </c>
      <c r="F1345" t="s">
        <v>166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  <c r="O1345" s="48" t="str">
        <f t="shared" si="20"/>
        <v>20248926000108</v>
      </c>
    </row>
    <row r="1346" spans="1:15" x14ac:dyDescent="0.25">
      <c r="A1346" t="s">
        <v>1801</v>
      </c>
      <c r="B1346" t="s">
        <v>13</v>
      </c>
      <c r="C1346" t="s">
        <v>14</v>
      </c>
      <c r="D1346" t="s">
        <v>1887</v>
      </c>
      <c r="E1346" s="6" t="s">
        <v>462</v>
      </c>
      <c r="F1346" t="s">
        <v>463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  <c r="O1346" s="48" t="str">
        <f t="shared" si="20"/>
        <v>04095256000180</v>
      </c>
    </row>
    <row r="1347" spans="1:15" x14ac:dyDescent="0.25">
      <c r="A1347" t="s">
        <v>1801</v>
      </c>
      <c r="B1347" t="s">
        <v>13</v>
      </c>
      <c r="C1347" t="s">
        <v>14</v>
      </c>
      <c r="D1347" t="s">
        <v>1887</v>
      </c>
      <c r="E1347" s="6" t="s">
        <v>367</v>
      </c>
      <c r="F1347" t="s">
        <v>890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  <c r="O1347" s="48" t="str">
        <f t="shared" ref="O1347:O1410" si="21">TEXT(E1347,"00000000000000")</f>
        <v>37419972000478</v>
      </c>
    </row>
    <row r="1348" spans="1:15" x14ac:dyDescent="0.25">
      <c r="A1348" t="s">
        <v>1801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  <c r="O1348" s="48" t="str">
        <f t="shared" si="21"/>
        <v>13646170000190</v>
      </c>
    </row>
    <row r="1349" spans="1:15" x14ac:dyDescent="0.25">
      <c r="A1349" t="s">
        <v>1801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  <c r="O1349" s="48" t="str">
        <f t="shared" si="21"/>
        <v>18194441000137</v>
      </c>
    </row>
    <row r="1350" spans="1:15" x14ac:dyDescent="0.25">
      <c r="A1350" t="s">
        <v>1801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  <c r="O1350" s="48" t="str">
        <f t="shared" si="21"/>
        <v>46363361000101</v>
      </c>
    </row>
    <row r="1351" spans="1:15" x14ac:dyDescent="0.25">
      <c r="A1351" t="s">
        <v>1801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  <c r="O1351" s="48" t="str">
        <f t="shared" si="21"/>
        <v>05830502000163</v>
      </c>
    </row>
    <row r="1352" spans="1:15" x14ac:dyDescent="0.25">
      <c r="A1352" t="s">
        <v>1801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  <c r="O1352" s="48" t="str">
        <f t="shared" si="21"/>
        <v>36535422000109</v>
      </c>
    </row>
    <row r="1353" spans="1:15" x14ac:dyDescent="0.25">
      <c r="A1353" t="s">
        <v>1801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  <c r="O1353" s="48" t="str">
        <f t="shared" si="21"/>
        <v>52528125000192</v>
      </c>
    </row>
    <row r="1354" spans="1:15" x14ac:dyDescent="0.25">
      <c r="A1354" t="s">
        <v>1801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  <c r="O1354" s="48" t="str">
        <f t="shared" si="21"/>
        <v>28410090001260</v>
      </c>
    </row>
    <row r="1355" spans="1:15" x14ac:dyDescent="0.25">
      <c r="A1355" t="s">
        <v>1801</v>
      </c>
      <c r="B1355" t="s">
        <v>13</v>
      </c>
      <c r="C1355" t="s">
        <v>14</v>
      </c>
      <c r="D1355" t="s">
        <v>1887</v>
      </c>
      <c r="E1355" s="6" t="s">
        <v>664</v>
      </c>
      <c r="F1355" t="s">
        <v>665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  <c r="O1355" s="48" t="str">
        <f t="shared" si="21"/>
        <v>38915982000114</v>
      </c>
    </row>
    <row r="1356" spans="1:15" x14ac:dyDescent="0.25">
      <c r="A1356" t="s">
        <v>1801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  <c r="O1356" s="48" t="str">
        <f t="shared" si="21"/>
        <v>48518945000126</v>
      </c>
    </row>
    <row r="1357" spans="1:15" x14ac:dyDescent="0.25">
      <c r="A1357" t="s">
        <v>1801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  <c r="O1357" s="48" t="str">
        <f t="shared" si="21"/>
        <v>18605180000109</v>
      </c>
    </row>
    <row r="1358" spans="1:15" x14ac:dyDescent="0.25">
      <c r="A1358" t="s">
        <v>1801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  <c r="O1358" s="48" t="str">
        <f t="shared" si="21"/>
        <v>48100080000183</v>
      </c>
    </row>
    <row r="1359" spans="1:15" x14ac:dyDescent="0.25">
      <c r="A1359" t="s">
        <v>1801</v>
      </c>
      <c r="B1359" t="s">
        <v>13</v>
      </c>
      <c r="C1359" t="s">
        <v>26</v>
      </c>
      <c r="D1359" t="s">
        <v>1892</v>
      </c>
      <c r="E1359" s="6" t="s">
        <v>374</v>
      </c>
      <c r="F1359" t="s">
        <v>375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  <c r="O1359" s="48" t="str">
        <f t="shared" si="21"/>
        <v>16599158000160</v>
      </c>
    </row>
    <row r="1360" spans="1:15" x14ac:dyDescent="0.25">
      <c r="A1360" t="s">
        <v>1801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  <c r="O1360" s="48" t="str">
        <f t="shared" si="21"/>
        <v>22542927000196</v>
      </c>
    </row>
    <row r="1361" spans="1:15" x14ac:dyDescent="0.25">
      <c r="A1361" t="s">
        <v>1801</v>
      </c>
      <c r="B1361" t="s">
        <v>13</v>
      </c>
      <c r="C1361" t="s">
        <v>675</v>
      </c>
      <c r="D1361" t="s">
        <v>1172</v>
      </c>
      <c r="E1361" s="6" t="s">
        <v>677</v>
      </c>
      <c r="F1361" t="s">
        <v>678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  <c r="O1361" s="48" t="str">
        <f t="shared" si="21"/>
        <v>45615087000140</v>
      </c>
    </row>
    <row r="1362" spans="1:15" x14ac:dyDescent="0.25">
      <c r="A1362" t="s">
        <v>1801</v>
      </c>
      <c r="B1362" t="s">
        <v>13</v>
      </c>
      <c r="C1362" t="s">
        <v>118</v>
      </c>
      <c r="D1362" t="s">
        <v>119</v>
      </c>
      <c r="E1362" s="6" t="s">
        <v>234</v>
      </c>
      <c r="F1362" t="s">
        <v>235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  <c r="O1362" s="48" t="str">
        <f t="shared" si="21"/>
        <v>25900242000243</v>
      </c>
    </row>
    <row r="1363" spans="1:15" x14ac:dyDescent="0.25">
      <c r="A1363" t="s">
        <v>1801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  <c r="O1363" s="48" t="str">
        <f t="shared" si="21"/>
        <v>12497817000104</v>
      </c>
    </row>
    <row r="1364" spans="1:15" x14ac:dyDescent="0.25">
      <c r="A1364" t="s">
        <v>1801</v>
      </c>
      <c r="B1364" t="s">
        <v>13</v>
      </c>
      <c r="C1364" t="s">
        <v>80</v>
      </c>
      <c r="D1364" t="s">
        <v>81</v>
      </c>
      <c r="E1364" s="6" t="s">
        <v>743</v>
      </c>
      <c r="F1364" t="s">
        <v>744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  <c r="O1364" s="48" t="str">
        <f t="shared" si="21"/>
        <v>04908301000179</v>
      </c>
    </row>
    <row r="1365" spans="1:15" x14ac:dyDescent="0.25">
      <c r="A1365" t="s">
        <v>1801</v>
      </c>
      <c r="B1365" t="s">
        <v>13</v>
      </c>
      <c r="C1365" t="s">
        <v>14</v>
      </c>
      <c r="D1365" t="s">
        <v>1894</v>
      </c>
      <c r="E1365" s="6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  <c r="O1365" s="48" t="str">
        <f t="shared" si="21"/>
        <v>53303203000113</v>
      </c>
    </row>
    <row r="1366" spans="1:15" x14ac:dyDescent="0.25">
      <c r="A1366" t="s">
        <v>1801</v>
      </c>
      <c r="B1366" t="s">
        <v>13</v>
      </c>
      <c r="C1366" t="s">
        <v>14</v>
      </c>
      <c r="D1366" t="s">
        <v>1887</v>
      </c>
      <c r="E1366" s="6" t="s">
        <v>141</v>
      </c>
      <c r="F1366" t="s">
        <v>142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  <c r="O1366" s="48" t="str">
        <f t="shared" si="21"/>
        <v>03475252000165</v>
      </c>
    </row>
    <row r="1367" spans="1:15" x14ac:dyDescent="0.25">
      <c r="A1367" t="s">
        <v>1801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  <c r="O1367" s="48" t="str">
        <f t="shared" si="21"/>
        <v>55868204000130</v>
      </c>
    </row>
    <row r="1368" spans="1:15" x14ac:dyDescent="0.25">
      <c r="A1368" t="s">
        <v>1801</v>
      </c>
      <c r="B1368" t="s">
        <v>13</v>
      </c>
      <c r="C1368" t="s">
        <v>80</v>
      </c>
      <c r="D1368" t="s">
        <v>81</v>
      </c>
      <c r="E1368" s="6" t="s">
        <v>1485</v>
      </c>
      <c r="F1368" t="s">
        <v>143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  <c r="O1368" s="48" t="str">
        <f t="shared" si="21"/>
        <v>56021202000174</v>
      </c>
    </row>
    <row r="1369" spans="1:15" x14ac:dyDescent="0.25">
      <c r="A1369" t="s">
        <v>1801</v>
      </c>
      <c r="B1369" t="s">
        <v>13</v>
      </c>
      <c r="C1369" t="s">
        <v>14</v>
      </c>
      <c r="D1369" t="s">
        <v>1887</v>
      </c>
      <c r="E1369" s="6" t="s">
        <v>1612</v>
      </c>
      <c r="F1369" t="s">
        <v>1613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  <c r="O1369" s="48" t="str">
        <f t="shared" si="21"/>
        <v>16993936000109</v>
      </c>
    </row>
    <row r="1370" spans="1:15" x14ac:dyDescent="0.25">
      <c r="A1370" t="s">
        <v>1801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  <c r="O1370" s="48" t="str">
        <f t="shared" si="21"/>
        <v>20056671000181</v>
      </c>
    </row>
    <row r="1371" spans="1:15" x14ac:dyDescent="0.25">
      <c r="A1371" t="s">
        <v>1801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  <c r="O1371" s="48" t="str">
        <f t="shared" si="21"/>
        <v>19837000000179</v>
      </c>
    </row>
    <row r="1372" spans="1:15" x14ac:dyDescent="0.25">
      <c r="A1372" t="s">
        <v>1801</v>
      </c>
      <c r="B1372" t="s">
        <v>13</v>
      </c>
      <c r="C1372" t="s">
        <v>14</v>
      </c>
      <c r="D1372" t="s">
        <v>1887</v>
      </c>
      <c r="E1372" s="6" t="s">
        <v>745</v>
      </c>
      <c r="F1372" t="s">
        <v>746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  <c r="O1372" s="48" t="str">
        <f t="shared" si="21"/>
        <v>20966273000100</v>
      </c>
    </row>
    <row r="1373" spans="1:15" x14ac:dyDescent="0.25">
      <c r="A1373" t="s">
        <v>1801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  <c r="O1373" s="48" t="str">
        <f t="shared" si="21"/>
        <v>15759067000181</v>
      </c>
    </row>
    <row r="1374" spans="1:15" x14ac:dyDescent="0.25">
      <c r="A1374" t="s">
        <v>1801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  <c r="O1374" s="48" t="str">
        <f t="shared" si="21"/>
        <v>53621997000163</v>
      </c>
    </row>
    <row r="1375" spans="1:15" x14ac:dyDescent="0.25">
      <c r="A1375" t="s">
        <v>1801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  <c r="O1375" s="48" t="str">
        <f t="shared" si="21"/>
        <v>50541032000172</v>
      </c>
    </row>
    <row r="1376" spans="1:15" x14ac:dyDescent="0.25">
      <c r="A1376" t="s">
        <v>1801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  <c r="O1376" s="48" t="str">
        <f t="shared" si="21"/>
        <v>56229592000172</v>
      </c>
    </row>
    <row r="1377" spans="1:15" x14ac:dyDescent="0.25">
      <c r="A1377" t="s">
        <v>1801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  <c r="O1377" s="48" t="str">
        <f t="shared" si="21"/>
        <v>11241042000130</v>
      </c>
    </row>
    <row r="1378" spans="1:15" x14ac:dyDescent="0.25">
      <c r="A1378" t="s">
        <v>1801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  <c r="O1378" s="48" t="str">
        <f t="shared" si="21"/>
        <v>12516052000102</v>
      </c>
    </row>
    <row r="1379" spans="1:15" x14ac:dyDescent="0.25">
      <c r="A1379" t="s">
        <v>1801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  <c r="O1379" s="48" t="str">
        <f t="shared" si="21"/>
        <v>05672319000187</v>
      </c>
    </row>
    <row r="1380" spans="1:15" x14ac:dyDescent="0.25">
      <c r="A1380" t="s">
        <v>1801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  <c r="O1380" s="48" t="str">
        <f t="shared" si="21"/>
        <v>43995795000128</v>
      </c>
    </row>
    <row r="1381" spans="1:15" x14ac:dyDescent="0.25">
      <c r="A1381" t="s">
        <v>1801</v>
      </c>
      <c r="B1381" t="s">
        <v>13</v>
      </c>
      <c r="C1381" t="s">
        <v>14</v>
      </c>
      <c r="D1381" t="s">
        <v>1887</v>
      </c>
      <c r="E1381" s="6" t="s">
        <v>580</v>
      </c>
      <c r="F1381" t="s">
        <v>581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  <c r="O1381" s="48" t="str">
        <f t="shared" si="21"/>
        <v>02530540000102</v>
      </c>
    </row>
    <row r="1382" spans="1:15" x14ac:dyDescent="0.25">
      <c r="A1382" t="s">
        <v>1801</v>
      </c>
      <c r="B1382" t="s">
        <v>13</v>
      </c>
      <c r="C1382" t="s">
        <v>229</v>
      </c>
      <c r="D1382" t="s">
        <v>1893</v>
      </c>
      <c r="E1382" s="6" t="s">
        <v>865</v>
      </c>
      <c r="F1382" t="s">
        <v>866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  <c r="O1382" s="48" t="str">
        <f t="shared" si="21"/>
        <v>26114847000190</v>
      </c>
    </row>
    <row r="1383" spans="1:15" x14ac:dyDescent="0.25">
      <c r="A1383" t="s">
        <v>1801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  <c r="O1383" s="48" t="str">
        <f t="shared" si="21"/>
        <v>24731177000126</v>
      </c>
    </row>
    <row r="1384" spans="1:15" x14ac:dyDescent="0.25">
      <c r="A1384" t="s">
        <v>1801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  <c r="O1384" s="48" t="str">
        <f t="shared" si="21"/>
        <v>13338594000197</v>
      </c>
    </row>
    <row r="1385" spans="1:15" x14ac:dyDescent="0.25">
      <c r="A1385" t="s">
        <v>1801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  <c r="O1385" s="48" t="str">
        <f t="shared" si="21"/>
        <v>42455354000170</v>
      </c>
    </row>
    <row r="1386" spans="1:15" x14ac:dyDescent="0.25">
      <c r="A1386" t="s">
        <v>1801</v>
      </c>
      <c r="B1386" t="s">
        <v>13</v>
      </c>
      <c r="C1386" t="s">
        <v>14</v>
      </c>
      <c r="D1386" t="s">
        <v>1908</v>
      </c>
      <c r="E1386" s="6" t="s">
        <v>824</v>
      </c>
      <c r="F1386" t="s">
        <v>825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  <c r="O1386" s="48" t="str">
        <f t="shared" si="21"/>
        <v>29683855000146</v>
      </c>
    </row>
    <row r="1387" spans="1:15" x14ac:dyDescent="0.25">
      <c r="A1387" t="s">
        <v>1801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  <c r="O1387" s="48" t="str">
        <f t="shared" si="21"/>
        <v>09720635000308</v>
      </c>
    </row>
    <row r="1388" spans="1:15" x14ac:dyDescent="0.25">
      <c r="A1388" t="s">
        <v>1801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  <c r="O1388" s="48" t="str">
        <f t="shared" si="21"/>
        <v>04938660000179</v>
      </c>
    </row>
    <row r="1389" spans="1:15" x14ac:dyDescent="0.25">
      <c r="A1389" t="s">
        <v>1801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  <c r="O1389" s="48" t="str">
        <f t="shared" si="21"/>
        <v>19878576000184</v>
      </c>
    </row>
    <row r="1390" spans="1:15" x14ac:dyDescent="0.25">
      <c r="A1390" t="s">
        <v>1801</v>
      </c>
      <c r="B1390" t="s">
        <v>13</v>
      </c>
      <c r="C1390" t="s">
        <v>14</v>
      </c>
      <c r="D1390" t="s">
        <v>1887</v>
      </c>
      <c r="E1390" s="6" t="s">
        <v>201</v>
      </c>
      <c r="F1390" t="s">
        <v>202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  <c r="O1390" s="48" t="str">
        <f t="shared" si="21"/>
        <v>09608590000104</v>
      </c>
    </row>
    <row r="1391" spans="1:15" x14ac:dyDescent="0.25">
      <c r="A1391" t="s">
        <v>1801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  <c r="O1391" s="48" t="str">
        <f t="shared" si="21"/>
        <v>17901667000168</v>
      </c>
    </row>
    <row r="1392" spans="1:15" x14ac:dyDescent="0.25">
      <c r="A1392" t="s">
        <v>1801</v>
      </c>
      <c r="B1392" t="s">
        <v>13</v>
      </c>
      <c r="C1392" t="s">
        <v>14</v>
      </c>
      <c r="D1392" t="s">
        <v>1887</v>
      </c>
      <c r="E1392" s="6" t="s">
        <v>484</v>
      </c>
      <c r="F1392" t="s">
        <v>485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  <c r="O1392" s="48" t="str">
        <f t="shared" si="21"/>
        <v>13075761000154</v>
      </c>
    </row>
    <row r="1393" spans="1:15" x14ac:dyDescent="0.25">
      <c r="A1393" t="s">
        <v>1801</v>
      </c>
      <c r="B1393" t="s">
        <v>13</v>
      </c>
      <c r="C1393" t="s">
        <v>14</v>
      </c>
      <c r="D1393" t="s">
        <v>1887</v>
      </c>
      <c r="E1393" s="6" t="s">
        <v>405</v>
      </c>
      <c r="F1393" t="s">
        <v>406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  <c r="O1393" s="48" t="str">
        <f t="shared" si="21"/>
        <v>04421060000139</v>
      </c>
    </row>
    <row r="1394" spans="1:15" x14ac:dyDescent="0.25">
      <c r="A1394" t="s">
        <v>1801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  <c r="O1394" s="48" t="str">
        <f t="shared" si="21"/>
        <v>08357350000111</v>
      </c>
    </row>
    <row r="1395" spans="1:15" x14ac:dyDescent="0.25">
      <c r="A1395" t="s">
        <v>1801</v>
      </c>
      <c r="B1395" t="s">
        <v>13</v>
      </c>
      <c r="C1395" t="s">
        <v>110</v>
      </c>
      <c r="D1395" t="s">
        <v>1584</v>
      </c>
      <c r="E1395" s="6" t="s">
        <v>1589</v>
      </c>
      <c r="F1395" t="s">
        <v>1590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  <c r="O1395" s="48" t="str">
        <f t="shared" si="21"/>
        <v>57153465000108</v>
      </c>
    </row>
    <row r="1396" spans="1:15" x14ac:dyDescent="0.25">
      <c r="A1396" t="s">
        <v>1801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  <c r="O1396" s="48" t="str">
        <f t="shared" si="21"/>
        <v>49909357000186</v>
      </c>
    </row>
    <row r="1397" spans="1:15" x14ac:dyDescent="0.25">
      <c r="A1397" t="s">
        <v>1801</v>
      </c>
      <c r="B1397" t="s">
        <v>13</v>
      </c>
      <c r="C1397" t="s">
        <v>14</v>
      </c>
      <c r="D1397" t="s">
        <v>1915</v>
      </c>
      <c r="E1397" s="6" t="s">
        <v>754</v>
      </c>
      <c r="F1397" t="s">
        <v>755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  <c r="O1397" s="48" t="str">
        <f t="shared" si="21"/>
        <v>04489270000169</v>
      </c>
    </row>
    <row r="1398" spans="1:15" x14ac:dyDescent="0.25">
      <c r="A1398" t="s">
        <v>1801</v>
      </c>
      <c r="B1398" t="s">
        <v>13</v>
      </c>
      <c r="C1398" t="s">
        <v>14</v>
      </c>
      <c r="D1398" t="s">
        <v>1887</v>
      </c>
      <c r="E1398" s="6" t="s">
        <v>624</v>
      </c>
      <c r="F1398" t="s">
        <v>625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  <c r="O1398" s="48" t="str">
        <f t="shared" si="21"/>
        <v>03735469000167</v>
      </c>
    </row>
    <row r="1399" spans="1:15" x14ac:dyDescent="0.25">
      <c r="A1399" t="s">
        <v>1801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  <c r="O1399" s="48" t="str">
        <f t="shared" si="21"/>
        <v>08933451000193</v>
      </c>
    </row>
    <row r="1400" spans="1:15" x14ac:dyDescent="0.25">
      <c r="A1400" t="s">
        <v>1801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  <c r="O1400" s="48" t="str">
        <f t="shared" si="21"/>
        <v>07701837000107</v>
      </c>
    </row>
    <row r="1401" spans="1:15" x14ac:dyDescent="0.25">
      <c r="A1401" t="s">
        <v>1801</v>
      </c>
      <c r="B1401" t="s">
        <v>13</v>
      </c>
      <c r="C1401" t="s">
        <v>74</v>
      </c>
      <c r="D1401" t="s">
        <v>75</v>
      </c>
      <c r="E1401" s="6" t="s">
        <v>604</v>
      </c>
      <c r="F1401" t="s">
        <v>605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  <c r="O1401" s="48" t="str">
        <f t="shared" si="21"/>
        <v>08645297000154</v>
      </c>
    </row>
    <row r="1402" spans="1:15" x14ac:dyDescent="0.25">
      <c r="A1402" t="s">
        <v>1801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  <c r="O1402" s="48" t="str">
        <f t="shared" si="21"/>
        <v>28410090003638</v>
      </c>
    </row>
    <row r="1403" spans="1:15" x14ac:dyDescent="0.25">
      <c r="A1403" t="s">
        <v>1801</v>
      </c>
      <c r="B1403" t="s">
        <v>13</v>
      </c>
      <c r="C1403" t="s">
        <v>176</v>
      </c>
      <c r="D1403" t="s">
        <v>1914</v>
      </c>
      <c r="E1403" s="6" t="s">
        <v>460</v>
      </c>
      <c r="F1403" t="s">
        <v>461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  <c r="O1403" s="48" t="str">
        <f t="shared" si="21"/>
        <v>37201859000179</v>
      </c>
    </row>
    <row r="1404" spans="1:15" x14ac:dyDescent="0.25">
      <c r="A1404" t="s">
        <v>1801</v>
      </c>
      <c r="B1404" t="s">
        <v>13</v>
      </c>
      <c r="C1404" t="s">
        <v>26</v>
      </c>
      <c r="D1404" t="s">
        <v>1888</v>
      </c>
      <c r="E1404" s="6" t="s">
        <v>784</v>
      </c>
      <c r="F1404" t="s">
        <v>785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  <c r="O1404" s="48" t="str">
        <f t="shared" si="21"/>
        <v>27443955000170</v>
      </c>
    </row>
    <row r="1405" spans="1:15" x14ac:dyDescent="0.25">
      <c r="A1405" t="s">
        <v>1801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  <c r="O1405" s="48" t="str">
        <f t="shared" si="21"/>
        <v>29036677000161</v>
      </c>
    </row>
    <row r="1406" spans="1:15" x14ac:dyDescent="0.25">
      <c r="A1406" t="s">
        <v>1801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  <c r="O1406" s="48" t="str">
        <f t="shared" si="21"/>
        <v>08311908000128</v>
      </c>
    </row>
    <row r="1407" spans="1:15" x14ac:dyDescent="0.25">
      <c r="A1407" t="s">
        <v>1801</v>
      </c>
      <c r="B1407" t="s">
        <v>13</v>
      </c>
      <c r="C1407" t="s">
        <v>14</v>
      </c>
      <c r="D1407" t="s">
        <v>1887</v>
      </c>
      <c r="E1407" s="6" t="s">
        <v>421</v>
      </c>
      <c r="F1407" t="s">
        <v>422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  <c r="O1407" s="48" t="str">
        <f t="shared" si="21"/>
        <v>16732641000170</v>
      </c>
    </row>
    <row r="1408" spans="1:15" x14ac:dyDescent="0.25">
      <c r="A1408" t="s">
        <v>1801</v>
      </c>
      <c r="B1408" t="s">
        <v>13</v>
      </c>
      <c r="C1408" t="s">
        <v>14</v>
      </c>
      <c r="D1408" t="s">
        <v>1887</v>
      </c>
      <c r="E1408" s="6" t="s">
        <v>114</v>
      </c>
      <c r="F1408" t="s">
        <v>115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  <c r="O1408" s="48" t="str">
        <f t="shared" si="21"/>
        <v>53595956000140</v>
      </c>
    </row>
    <row r="1409" spans="1:15" x14ac:dyDescent="0.25">
      <c r="A1409" t="s">
        <v>1801</v>
      </c>
      <c r="B1409" t="s">
        <v>13</v>
      </c>
      <c r="C1409" t="s">
        <v>229</v>
      </c>
      <c r="D1409" t="s">
        <v>1913</v>
      </c>
      <c r="E1409" s="6" t="s">
        <v>858</v>
      </c>
      <c r="F1409" t="s">
        <v>859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  <c r="O1409" s="48" t="str">
        <f t="shared" si="21"/>
        <v>11785727000148</v>
      </c>
    </row>
    <row r="1410" spans="1:15" x14ac:dyDescent="0.25">
      <c r="A1410" t="s">
        <v>1801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1828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  <c r="O1410" s="48" t="str">
        <f t="shared" si="21"/>
        <v>48306519000129</v>
      </c>
    </row>
    <row r="1411" spans="1:15" x14ac:dyDescent="0.25">
      <c r="A1411" t="s">
        <v>1801</v>
      </c>
      <c r="B1411" t="s">
        <v>13</v>
      </c>
      <c r="C1411" t="s">
        <v>229</v>
      </c>
      <c r="D1411" t="s">
        <v>1478</v>
      </c>
      <c r="E1411" s="6" t="s">
        <v>1479</v>
      </c>
      <c r="F1411" t="s">
        <v>1480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  <c r="O1411" s="48" t="str">
        <f t="shared" ref="O1411:O1474" si="22">TEXT(E1411,"00000000000000")</f>
        <v>54208968000137</v>
      </c>
    </row>
    <row r="1412" spans="1:15" x14ac:dyDescent="0.25">
      <c r="A1412" t="s">
        <v>1801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  <c r="O1412" s="48" t="str">
        <f t="shared" si="22"/>
        <v>34499556000196</v>
      </c>
    </row>
    <row r="1413" spans="1:15" x14ac:dyDescent="0.25">
      <c r="A1413" t="s">
        <v>1801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  <c r="O1413" s="48" t="str">
        <f t="shared" si="22"/>
        <v>04554570000184</v>
      </c>
    </row>
    <row r="1414" spans="1:15" x14ac:dyDescent="0.25">
      <c r="A1414" t="s">
        <v>1801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  <c r="O1414" s="48" t="str">
        <f t="shared" si="22"/>
        <v>05234347000112</v>
      </c>
    </row>
    <row r="1415" spans="1:15" x14ac:dyDescent="0.25">
      <c r="A1415" t="s">
        <v>1801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  <c r="O1415" s="48" t="str">
        <f t="shared" si="22"/>
        <v>10574502000180</v>
      </c>
    </row>
    <row r="1416" spans="1:15" x14ac:dyDescent="0.25">
      <c r="A1416" t="s">
        <v>1801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  <c r="O1416" s="48" t="str">
        <f t="shared" si="22"/>
        <v>18937294000148</v>
      </c>
    </row>
    <row r="1417" spans="1:15" x14ac:dyDescent="0.25">
      <c r="A1417" t="s">
        <v>1801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  <c r="O1417" s="48" t="str">
        <f t="shared" si="22"/>
        <v>10664171000179</v>
      </c>
    </row>
    <row r="1418" spans="1:15" x14ac:dyDescent="0.25">
      <c r="A1418" t="s">
        <v>1801</v>
      </c>
      <c r="B1418" t="s">
        <v>13</v>
      </c>
      <c r="C1418" t="s">
        <v>26</v>
      </c>
      <c r="D1418" t="s">
        <v>27</v>
      </c>
      <c r="E1418" s="6" t="s">
        <v>1484</v>
      </c>
      <c r="F1418" t="s">
        <v>540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  <c r="O1418" s="48" t="str">
        <f t="shared" si="22"/>
        <v>57601826000123</v>
      </c>
    </row>
    <row r="1419" spans="1:15" x14ac:dyDescent="0.25">
      <c r="A1419" t="s">
        <v>1801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  <c r="O1419" s="48" t="str">
        <f t="shared" si="22"/>
        <v>09035955000159</v>
      </c>
    </row>
    <row r="1420" spans="1:15" x14ac:dyDescent="0.25">
      <c r="A1420" t="s">
        <v>1801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  <c r="O1420" s="48" t="str">
        <f t="shared" si="22"/>
        <v>40899134000100</v>
      </c>
    </row>
    <row r="1421" spans="1:15" x14ac:dyDescent="0.25">
      <c r="A1421" t="s">
        <v>1801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  <c r="O1421" s="48" t="str">
        <f t="shared" si="22"/>
        <v>29315004000140</v>
      </c>
    </row>
    <row r="1422" spans="1:15" x14ac:dyDescent="0.25">
      <c r="A1422" t="s">
        <v>1801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  <c r="O1422" s="48" t="str">
        <f t="shared" si="22"/>
        <v>37378794000131</v>
      </c>
    </row>
    <row r="1423" spans="1:15" x14ac:dyDescent="0.25">
      <c r="A1423" t="s">
        <v>1801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  <c r="O1423" s="48" t="str">
        <f t="shared" si="22"/>
        <v>24548025000192</v>
      </c>
    </row>
    <row r="1424" spans="1:15" x14ac:dyDescent="0.25">
      <c r="A1424" t="s">
        <v>1801</v>
      </c>
      <c r="B1424" t="s">
        <v>13</v>
      </c>
      <c r="C1424" t="s">
        <v>26</v>
      </c>
      <c r="D1424" t="s">
        <v>1056</v>
      </c>
      <c r="E1424" s="6" t="s">
        <v>243</v>
      </c>
      <c r="F1424" t="s">
        <v>244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  <c r="O1424" s="48" t="str">
        <f t="shared" si="22"/>
        <v>46054230000134</v>
      </c>
    </row>
    <row r="1425" spans="1:15" x14ac:dyDescent="0.25">
      <c r="A1425" t="s">
        <v>1801</v>
      </c>
      <c r="B1425" t="s">
        <v>13</v>
      </c>
      <c r="C1425" t="s">
        <v>18</v>
      </c>
      <c r="D1425" t="s">
        <v>19</v>
      </c>
      <c r="E1425" s="6" t="s">
        <v>1347</v>
      </c>
      <c r="F1425" t="s">
        <v>1396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  <c r="O1425" s="48" t="str">
        <f t="shared" si="22"/>
        <v>01115099000130</v>
      </c>
    </row>
    <row r="1426" spans="1:15" x14ac:dyDescent="0.25">
      <c r="A1426" t="s">
        <v>1801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  <c r="O1426" s="48" t="str">
        <f t="shared" si="22"/>
        <v>46875230000103</v>
      </c>
    </row>
    <row r="1427" spans="1:15" x14ac:dyDescent="0.25">
      <c r="A1427" t="s">
        <v>1801</v>
      </c>
      <c r="B1427" t="s">
        <v>13</v>
      </c>
      <c r="C1427" t="s">
        <v>26</v>
      </c>
      <c r="D1427" t="s">
        <v>1903</v>
      </c>
      <c r="E1427" s="6" t="s">
        <v>564</v>
      </c>
      <c r="F1427" t="s">
        <v>565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  <c r="O1427" s="48" t="str">
        <f t="shared" si="22"/>
        <v>09360799000100</v>
      </c>
    </row>
    <row r="1428" spans="1:15" x14ac:dyDescent="0.25">
      <c r="A1428" t="s">
        <v>1801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  <c r="O1428" s="48" t="str">
        <f t="shared" si="22"/>
        <v>28069475000234</v>
      </c>
    </row>
    <row r="1429" spans="1:15" x14ac:dyDescent="0.25">
      <c r="A1429" t="s">
        <v>1801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  <c r="O1429" s="48" t="str">
        <f t="shared" si="22"/>
        <v>32289486000116</v>
      </c>
    </row>
    <row r="1430" spans="1:15" x14ac:dyDescent="0.25">
      <c r="A1430" t="s">
        <v>1801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  <c r="O1430" s="48" t="str">
        <f t="shared" si="22"/>
        <v>06137270000125</v>
      </c>
    </row>
    <row r="1431" spans="1:15" x14ac:dyDescent="0.25">
      <c r="A1431" t="s">
        <v>1801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  <c r="O1431" s="48" t="str">
        <f t="shared" si="22"/>
        <v>29160751000157</v>
      </c>
    </row>
    <row r="1432" spans="1:15" x14ac:dyDescent="0.25">
      <c r="A1432" t="s">
        <v>1801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  <c r="O1432" s="48" t="str">
        <f t="shared" si="22"/>
        <v>41586699000109</v>
      </c>
    </row>
    <row r="1433" spans="1:15" x14ac:dyDescent="0.25">
      <c r="A1433" t="s">
        <v>1801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  <c r="O1433" s="48" t="str">
        <f t="shared" si="22"/>
        <v>19023739000147</v>
      </c>
    </row>
    <row r="1434" spans="1:15" x14ac:dyDescent="0.25">
      <c r="A1434" t="s">
        <v>1801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  <c r="O1434" s="48" t="str">
        <f t="shared" si="22"/>
        <v>50625368000113</v>
      </c>
    </row>
    <row r="1435" spans="1:15" x14ac:dyDescent="0.25">
      <c r="A1435" t="s">
        <v>1801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  <c r="O1435" s="48" t="str">
        <f t="shared" si="22"/>
        <v>37030751000160</v>
      </c>
    </row>
    <row r="1436" spans="1:15" x14ac:dyDescent="0.25">
      <c r="A1436" t="s">
        <v>1801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  <c r="O1436" s="48" t="str">
        <f t="shared" si="22"/>
        <v>25322756000188</v>
      </c>
    </row>
    <row r="1437" spans="1:15" x14ac:dyDescent="0.25">
      <c r="A1437" t="s">
        <v>1801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  <c r="O1437" s="48" t="str">
        <f t="shared" si="22"/>
        <v>28230540000180</v>
      </c>
    </row>
    <row r="1438" spans="1:15" x14ac:dyDescent="0.25">
      <c r="A1438" t="s">
        <v>1801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  <c r="O1438" s="48" t="str">
        <f t="shared" si="22"/>
        <v>26396338000106</v>
      </c>
    </row>
    <row r="1439" spans="1:15" x14ac:dyDescent="0.25">
      <c r="A1439" t="s">
        <v>1801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  <c r="O1439" s="48" t="str">
        <f t="shared" si="22"/>
        <v>48641923000159</v>
      </c>
    </row>
    <row r="1440" spans="1:15" x14ac:dyDescent="0.25">
      <c r="A1440" t="s">
        <v>1801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  <c r="O1440" s="48" t="str">
        <f t="shared" si="22"/>
        <v>06149268000176</v>
      </c>
    </row>
    <row r="1441" spans="1:15" x14ac:dyDescent="0.25">
      <c r="A1441" t="s">
        <v>1801</v>
      </c>
      <c r="B1441" t="s">
        <v>13</v>
      </c>
      <c r="C1441" t="s">
        <v>210</v>
      </c>
      <c r="D1441" t="s">
        <v>1920</v>
      </c>
      <c r="E1441" s="6" t="s">
        <v>212</v>
      </c>
      <c r="F1441" t="s">
        <v>213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  <c r="O1441" s="48" t="str">
        <f t="shared" si="22"/>
        <v>03365173000282</v>
      </c>
    </row>
    <row r="1442" spans="1:15" x14ac:dyDescent="0.25">
      <c r="A1442" t="s">
        <v>1801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  <c r="O1442" s="48" t="str">
        <f t="shared" si="22"/>
        <v>12616372000126</v>
      </c>
    </row>
    <row r="1443" spans="1:15" x14ac:dyDescent="0.25">
      <c r="A1443" t="s">
        <v>1801</v>
      </c>
      <c r="B1443" t="s">
        <v>13</v>
      </c>
      <c r="C1443" t="s">
        <v>22</v>
      </c>
      <c r="D1443" t="s">
        <v>1898</v>
      </c>
      <c r="E1443" s="6" t="s">
        <v>867</v>
      </c>
      <c r="F1443" t="s">
        <v>868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  <c r="O1443" s="48" t="str">
        <f t="shared" si="22"/>
        <v>28410090000299</v>
      </c>
    </row>
    <row r="1444" spans="1:15" x14ac:dyDescent="0.25">
      <c r="A1444" t="s">
        <v>1801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  <c r="O1444" s="48" t="str">
        <f t="shared" si="22"/>
        <v>53447367000114</v>
      </c>
    </row>
    <row r="1445" spans="1:15" x14ac:dyDescent="0.25">
      <c r="A1445" t="s">
        <v>1801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  <c r="O1445" s="48" t="str">
        <f t="shared" si="22"/>
        <v>04888387000115</v>
      </c>
    </row>
    <row r="1446" spans="1:15" x14ac:dyDescent="0.25">
      <c r="A1446" t="s">
        <v>1801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  <c r="O1446" s="48" t="str">
        <f t="shared" si="22"/>
        <v>19419179000225</v>
      </c>
    </row>
    <row r="1447" spans="1:15" x14ac:dyDescent="0.25">
      <c r="A1447" t="s">
        <v>1801</v>
      </c>
      <c r="B1447" t="s">
        <v>13</v>
      </c>
      <c r="C1447" t="s">
        <v>14</v>
      </c>
      <c r="D1447" t="s">
        <v>1887</v>
      </c>
      <c r="E1447" s="6" t="s">
        <v>365</v>
      </c>
      <c r="F1447" t="s">
        <v>1609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  <c r="O1447" s="48" t="str">
        <f t="shared" si="22"/>
        <v>03236111000190</v>
      </c>
    </row>
    <row r="1448" spans="1:15" x14ac:dyDescent="0.25">
      <c r="A1448" t="s">
        <v>1801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  <c r="O1448" s="48" t="str">
        <f t="shared" si="22"/>
        <v>29133015000100</v>
      </c>
    </row>
    <row r="1449" spans="1:15" x14ac:dyDescent="0.25">
      <c r="A1449" t="s">
        <v>1801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  <c r="O1449" s="48" t="str">
        <f t="shared" si="22"/>
        <v>30216737000107</v>
      </c>
    </row>
    <row r="1450" spans="1:15" x14ac:dyDescent="0.25">
      <c r="A1450" t="s">
        <v>1801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  <c r="O1450" s="48" t="str">
        <f t="shared" si="22"/>
        <v>52814561000128</v>
      </c>
    </row>
    <row r="1451" spans="1:15" x14ac:dyDescent="0.25">
      <c r="A1451" t="s">
        <v>1801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  <c r="O1451" s="48" t="str">
        <f t="shared" si="22"/>
        <v>10386814000160</v>
      </c>
    </row>
    <row r="1452" spans="1:15" x14ac:dyDescent="0.25">
      <c r="A1452" t="s">
        <v>1801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  <c r="O1452" s="48" t="str">
        <f t="shared" si="22"/>
        <v>17731838000158</v>
      </c>
    </row>
    <row r="1453" spans="1:15" x14ac:dyDescent="0.25">
      <c r="A1453" t="s">
        <v>1801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  <c r="O1453" s="48" t="str">
        <f t="shared" si="22"/>
        <v>19092026000135</v>
      </c>
    </row>
    <row r="1454" spans="1:15" x14ac:dyDescent="0.25">
      <c r="A1454" t="s">
        <v>1801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  <c r="O1454" s="48" t="str">
        <f t="shared" si="22"/>
        <v>53758347000164</v>
      </c>
    </row>
    <row r="1455" spans="1:15" x14ac:dyDescent="0.25">
      <c r="A1455" t="s">
        <v>1801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  <c r="O1455" s="48" t="str">
        <f t="shared" si="22"/>
        <v>32860490000192</v>
      </c>
    </row>
    <row r="1456" spans="1:15" x14ac:dyDescent="0.25">
      <c r="A1456" t="s">
        <v>1801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  <c r="O1456" s="48" t="str">
        <f t="shared" si="22"/>
        <v>45260435000294</v>
      </c>
    </row>
    <row r="1457" spans="1:15" x14ac:dyDescent="0.25">
      <c r="A1457" t="s">
        <v>1801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  <c r="O1457" s="48" t="str">
        <f t="shared" si="22"/>
        <v>26544703000174</v>
      </c>
    </row>
    <row r="1458" spans="1:15" x14ac:dyDescent="0.25">
      <c r="A1458" t="s">
        <v>1801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  <c r="O1458" s="48" t="str">
        <f t="shared" si="22"/>
        <v>29154263000137</v>
      </c>
    </row>
    <row r="1459" spans="1:15" x14ac:dyDescent="0.25">
      <c r="A1459" t="s">
        <v>1801</v>
      </c>
      <c r="B1459" t="s">
        <v>13</v>
      </c>
      <c r="C1459" t="s">
        <v>14</v>
      </c>
      <c r="D1459" t="s">
        <v>1887</v>
      </c>
      <c r="E1459" s="6" t="s">
        <v>572</v>
      </c>
      <c r="F1459" t="s">
        <v>573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  <c r="O1459" s="48" t="str">
        <f t="shared" si="22"/>
        <v>35787242000151</v>
      </c>
    </row>
    <row r="1460" spans="1:15" x14ac:dyDescent="0.25">
      <c r="A1460" t="s">
        <v>1801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  <c r="O1460" s="48" t="str">
        <f t="shared" si="22"/>
        <v>19419179000144</v>
      </c>
    </row>
    <row r="1461" spans="1:15" x14ac:dyDescent="0.25">
      <c r="A1461" t="s">
        <v>1801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  <c r="O1461" s="48" t="str">
        <f t="shared" si="22"/>
        <v>34389883000195</v>
      </c>
    </row>
    <row r="1462" spans="1:15" x14ac:dyDescent="0.25">
      <c r="A1462" t="s">
        <v>1801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  <c r="O1462" s="48" t="str">
        <f t="shared" si="22"/>
        <v>33302806000193</v>
      </c>
    </row>
    <row r="1463" spans="1:15" x14ac:dyDescent="0.25">
      <c r="A1463" t="s">
        <v>1801</v>
      </c>
      <c r="B1463" t="s">
        <v>13</v>
      </c>
      <c r="C1463" t="s">
        <v>118</v>
      </c>
      <c r="D1463" t="s">
        <v>119</v>
      </c>
      <c r="E1463" s="6" t="s">
        <v>480</v>
      </c>
      <c r="F1463" t="s">
        <v>481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  <c r="O1463" s="48" t="str">
        <f t="shared" si="22"/>
        <v>43345046000155</v>
      </c>
    </row>
    <row r="1464" spans="1:15" x14ac:dyDescent="0.25">
      <c r="A1464" t="s">
        <v>1801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  <c r="O1464" s="48" t="str">
        <f t="shared" si="22"/>
        <v>37870050000130</v>
      </c>
    </row>
    <row r="1465" spans="1:15" x14ac:dyDescent="0.25">
      <c r="A1465" t="s">
        <v>1801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  <c r="O1465" s="48" t="str">
        <f t="shared" si="22"/>
        <v>28410090000884</v>
      </c>
    </row>
    <row r="1466" spans="1:15" x14ac:dyDescent="0.25">
      <c r="A1466" t="s">
        <v>1801</v>
      </c>
      <c r="B1466" t="s">
        <v>13</v>
      </c>
      <c r="C1466" t="s">
        <v>14</v>
      </c>
      <c r="D1466" t="s">
        <v>1887</v>
      </c>
      <c r="E1466" s="6" t="s">
        <v>842</v>
      </c>
      <c r="F1466" t="s">
        <v>843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  <c r="O1466" s="48" t="str">
        <f t="shared" si="22"/>
        <v>17685482000163</v>
      </c>
    </row>
    <row r="1467" spans="1:15" x14ac:dyDescent="0.25">
      <c r="A1467" t="s">
        <v>1801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  <c r="O1467" s="48" t="str">
        <f t="shared" si="22"/>
        <v>29695037000163</v>
      </c>
    </row>
    <row r="1468" spans="1:15" x14ac:dyDescent="0.25">
      <c r="A1468" t="s">
        <v>1801</v>
      </c>
      <c r="B1468" t="s">
        <v>13</v>
      </c>
      <c r="C1468" t="s">
        <v>26</v>
      </c>
      <c r="D1468" t="s">
        <v>1924</v>
      </c>
      <c r="E1468" s="6" t="s">
        <v>1611</v>
      </c>
      <c r="F1468" t="s">
        <v>415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  <c r="O1468" s="48" t="str">
        <f t="shared" si="22"/>
        <v>59748085000133</v>
      </c>
    </row>
    <row r="1469" spans="1:15" x14ac:dyDescent="0.25">
      <c r="A1469" t="s">
        <v>1801</v>
      </c>
      <c r="B1469" t="s">
        <v>13</v>
      </c>
      <c r="C1469" t="s">
        <v>80</v>
      </c>
      <c r="D1469" t="s">
        <v>1895</v>
      </c>
      <c r="E1469" s="6" t="s">
        <v>587</v>
      </c>
      <c r="F1469" t="s">
        <v>588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  <c r="O1469" s="48" t="str">
        <f t="shared" si="22"/>
        <v>45392375000182</v>
      </c>
    </row>
    <row r="1470" spans="1:15" x14ac:dyDescent="0.25">
      <c r="A1470" t="s">
        <v>1801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  <c r="O1470" s="48" t="str">
        <f t="shared" si="22"/>
        <v>31267619000190</v>
      </c>
    </row>
    <row r="1471" spans="1:15" x14ac:dyDescent="0.25">
      <c r="A1471" t="s">
        <v>1801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  <c r="O1471" s="48" t="str">
        <f t="shared" si="22"/>
        <v>55191888000189</v>
      </c>
    </row>
    <row r="1472" spans="1:15" x14ac:dyDescent="0.25">
      <c r="A1472" t="s">
        <v>1801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  <c r="O1472" s="48" t="str">
        <f t="shared" si="22"/>
        <v>08779218000106</v>
      </c>
    </row>
    <row r="1473" spans="1:15" x14ac:dyDescent="0.25">
      <c r="A1473" t="s">
        <v>1801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  <c r="O1473" s="48" t="str">
        <f t="shared" si="22"/>
        <v>25983127000107</v>
      </c>
    </row>
    <row r="1474" spans="1:15" x14ac:dyDescent="0.25">
      <c r="A1474" t="s">
        <v>1801</v>
      </c>
      <c r="B1474" t="s">
        <v>13</v>
      </c>
      <c r="C1474" t="s">
        <v>149</v>
      </c>
      <c r="D1474" t="s">
        <v>1905</v>
      </c>
      <c r="E1474" s="6" t="s">
        <v>852</v>
      </c>
      <c r="F1474" t="s">
        <v>853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  <c r="O1474" s="48" t="str">
        <f t="shared" si="22"/>
        <v>49325629000109</v>
      </c>
    </row>
    <row r="1475" spans="1:15" x14ac:dyDescent="0.25">
      <c r="A1475" t="s">
        <v>1801</v>
      </c>
      <c r="B1475" t="s">
        <v>13</v>
      </c>
      <c r="C1475" t="s">
        <v>22</v>
      </c>
      <c r="D1475" t="s">
        <v>1898</v>
      </c>
      <c r="E1475" s="6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  <c r="O1475" s="48" t="str">
        <f t="shared" ref="O1475:O1538" si="23">TEXT(E1475,"00000000000000")</f>
        <v>19443299000268</v>
      </c>
    </row>
    <row r="1476" spans="1:15" x14ac:dyDescent="0.25">
      <c r="A1476" t="s">
        <v>1801</v>
      </c>
      <c r="B1476" t="s">
        <v>13</v>
      </c>
      <c r="C1476" t="s">
        <v>14</v>
      </c>
      <c r="D1476" t="s">
        <v>1887</v>
      </c>
      <c r="E1476" s="6" t="s">
        <v>636</v>
      </c>
      <c r="F1476" t="s">
        <v>637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  <c r="O1476" s="48" t="str">
        <f t="shared" si="23"/>
        <v>26222441000121</v>
      </c>
    </row>
    <row r="1477" spans="1:15" x14ac:dyDescent="0.25">
      <c r="A1477" t="s">
        <v>1801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  <c r="O1477" s="48" t="str">
        <f t="shared" si="23"/>
        <v>18553419000136</v>
      </c>
    </row>
    <row r="1478" spans="1:15" x14ac:dyDescent="0.25">
      <c r="A1478" t="s">
        <v>1801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  <c r="O1478" s="48" t="str">
        <f t="shared" si="23"/>
        <v>09256236000168</v>
      </c>
    </row>
    <row r="1479" spans="1:15" x14ac:dyDescent="0.25">
      <c r="A1479" t="s">
        <v>1801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  <c r="O1479" s="48" t="str">
        <f t="shared" si="23"/>
        <v>05213303000106</v>
      </c>
    </row>
    <row r="1480" spans="1:15" x14ac:dyDescent="0.25">
      <c r="A1480" t="s">
        <v>1801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  <c r="O1480" s="48" t="str">
        <f t="shared" si="23"/>
        <v>28069475000153</v>
      </c>
    </row>
    <row r="1481" spans="1:15" x14ac:dyDescent="0.25">
      <c r="A1481" t="s">
        <v>1801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  <c r="O1481" s="48" t="str">
        <f t="shared" si="23"/>
        <v>27654153000109</v>
      </c>
    </row>
    <row r="1482" spans="1:15" x14ac:dyDescent="0.25">
      <c r="A1482" t="s">
        <v>1801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  <c r="O1482" s="48" t="str">
        <f t="shared" si="23"/>
        <v>11217703000192</v>
      </c>
    </row>
    <row r="1483" spans="1:15" x14ac:dyDescent="0.25">
      <c r="A1483" t="s">
        <v>1801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  <c r="O1483" s="48" t="str">
        <f t="shared" si="23"/>
        <v>24100291000158</v>
      </c>
    </row>
    <row r="1484" spans="1:15" x14ac:dyDescent="0.25">
      <c r="A1484" t="s">
        <v>1801</v>
      </c>
      <c r="B1484" t="s">
        <v>13</v>
      </c>
      <c r="C1484" t="s">
        <v>26</v>
      </c>
      <c r="D1484" t="s">
        <v>1907</v>
      </c>
      <c r="E1484" s="6" t="s">
        <v>592</v>
      </c>
      <c r="F1484" t="s">
        <v>593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  <c r="O1484" s="48" t="str">
        <f t="shared" si="23"/>
        <v>46494991000107</v>
      </c>
    </row>
    <row r="1485" spans="1:15" x14ac:dyDescent="0.25">
      <c r="A1485" t="s">
        <v>1801</v>
      </c>
      <c r="B1485" t="s">
        <v>13</v>
      </c>
      <c r="C1485" t="s">
        <v>14</v>
      </c>
      <c r="D1485" t="s">
        <v>1887</v>
      </c>
      <c r="E1485" s="6" t="s">
        <v>717</v>
      </c>
      <c r="F1485" t="s">
        <v>718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  <c r="O1485" s="48" t="str">
        <f t="shared" si="23"/>
        <v>53033617000170</v>
      </c>
    </row>
    <row r="1486" spans="1:15" x14ac:dyDescent="0.25">
      <c r="A1486" t="s">
        <v>1801</v>
      </c>
      <c r="B1486" t="s">
        <v>13</v>
      </c>
      <c r="C1486" t="s">
        <v>210</v>
      </c>
      <c r="D1486" t="s">
        <v>1381</v>
      </c>
      <c r="E1486" s="6" t="s">
        <v>1382</v>
      </c>
      <c r="F1486" t="s">
        <v>1391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  <c r="O1486" s="48" t="str">
        <f t="shared" si="23"/>
        <v>56202398000101</v>
      </c>
    </row>
    <row r="1487" spans="1:15" x14ac:dyDescent="0.25">
      <c r="A1487" t="s">
        <v>1801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  <c r="O1487" s="48" t="str">
        <f t="shared" si="23"/>
        <v>48880146000103</v>
      </c>
    </row>
    <row r="1488" spans="1:15" x14ac:dyDescent="0.25">
      <c r="A1488" t="s">
        <v>1801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  <c r="O1488" s="48" t="str">
        <f t="shared" si="23"/>
        <v>53715406000117</v>
      </c>
    </row>
    <row r="1489" spans="1:15" x14ac:dyDescent="0.25">
      <c r="A1489" t="s">
        <v>1801</v>
      </c>
      <c r="B1489" t="s">
        <v>13</v>
      </c>
      <c r="C1489" t="s">
        <v>45</v>
      </c>
      <c r="D1489" t="s">
        <v>1897</v>
      </c>
      <c r="E1489" s="6" t="s">
        <v>445</v>
      </c>
      <c r="F1489" t="s">
        <v>446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  <c r="O1489" s="48" t="str">
        <f t="shared" si="23"/>
        <v>28236530000152</v>
      </c>
    </row>
    <row r="1490" spans="1:15" x14ac:dyDescent="0.25">
      <c r="A1490" t="s">
        <v>1801</v>
      </c>
      <c r="B1490" t="s">
        <v>13</v>
      </c>
      <c r="C1490" t="s">
        <v>14</v>
      </c>
      <c r="D1490" t="s">
        <v>1887</v>
      </c>
      <c r="E1490" s="6" t="s">
        <v>765</v>
      </c>
      <c r="F1490" t="s">
        <v>766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  <c r="O1490" s="48" t="str">
        <f t="shared" si="23"/>
        <v>22556908000119</v>
      </c>
    </row>
    <row r="1491" spans="1:15" x14ac:dyDescent="0.25">
      <c r="A1491" t="s">
        <v>1801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  <c r="O1491" s="48" t="str">
        <f t="shared" si="23"/>
        <v>25463138000158</v>
      </c>
    </row>
    <row r="1492" spans="1:15" x14ac:dyDescent="0.25">
      <c r="A1492" t="s">
        <v>1801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  <c r="O1492" s="48" t="str">
        <f t="shared" si="23"/>
        <v>12722866000195</v>
      </c>
    </row>
    <row r="1493" spans="1:15" x14ac:dyDescent="0.25">
      <c r="A1493" t="s">
        <v>1801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  <c r="O1493" s="48" t="str">
        <f t="shared" si="23"/>
        <v>50826871000137</v>
      </c>
    </row>
    <row r="1494" spans="1:15" x14ac:dyDescent="0.25">
      <c r="A1494" t="s">
        <v>1801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  <c r="O1494" s="48" t="str">
        <f t="shared" si="23"/>
        <v>45938037000101</v>
      </c>
    </row>
    <row r="1495" spans="1:15" x14ac:dyDescent="0.25">
      <c r="A1495" t="s">
        <v>1801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  <c r="O1495" s="48" t="str">
        <f t="shared" si="23"/>
        <v>06330494000159</v>
      </c>
    </row>
    <row r="1496" spans="1:15" x14ac:dyDescent="0.25">
      <c r="A1496" t="s">
        <v>1801</v>
      </c>
      <c r="B1496" t="s">
        <v>13</v>
      </c>
      <c r="C1496" t="s">
        <v>346</v>
      </c>
      <c r="D1496" t="s">
        <v>347</v>
      </c>
      <c r="E1496" s="6" t="s">
        <v>1587</v>
      </c>
      <c r="F1496" t="s">
        <v>1588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  <c r="O1496" s="48" t="str">
        <f t="shared" si="23"/>
        <v>57884056000173</v>
      </c>
    </row>
    <row r="1497" spans="1:15" x14ac:dyDescent="0.25">
      <c r="A1497" t="s">
        <v>1801</v>
      </c>
      <c r="B1497" t="s">
        <v>13</v>
      </c>
      <c r="C1497" t="s">
        <v>14</v>
      </c>
      <c r="D1497" t="s">
        <v>1887</v>
      </c>
      <c r="E1497" s="6" t="s">
        <v>302</v>
      </c>
      <c r="F1497" t="s">
        <v>303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  <c r="O1497" s="48" t="str">
        <f t="shared" si="23"/>
        <v>15324666000172</v>
      </c>
    </row>
    <row r="1498" spans="1:15" x14ac:dyDescent="0.25">
      <c r="A1498" t="s">
        <v>1801</v>
      </c>
      <c r="B1498" t="s">
        <v>13</v>
      </c>
      <c r="C1498" t="s">
        <v>14</v>
      </c>
      <c r="D1498" t="s">
        <v>1887</v>
      </c>
      <c r="E1498" s="6" t="s">
        <v>131</v>
      </c>
      <c r="F1498" t="s">
        <v>132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  <c r="O1498" s="48" t="str">
        <f t="shared" si="23"/>
        <v>07374548000140</v>
      </c>
    </row>
    <row r="1499" spans="1:15" x14ac:dyDescent="0.25">
      <c r="A1499" t="s">
        <v>1801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  <c r="O1499" s="48" t="str">
        <f t="shared" si="23"/>
        <v>03407774000120</v>
      </c>
    </row>
    <row r="1500" spans="1:15" x14ac:dyDescent="0.25">
      <c r="A1500" t="s">
        <v>1802</v>
      </c>
      <c r="B1500" t="s">
        <v>13</v>
      </c>
      <c r="C1500" t="s">
        <v>14</v>
      </c>
      <c r="D1500" t="s">
        <v>529</v>
      </c>
      <c r="E1500" s="6" t="s">
        <v>530</v>
      </c>
      <c r="F1500" t="s">
        <v>531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  <c r="O1500" s="48" t="str">
        <f t="shared" si="23"/>
        <v>13816783000128</v>
      </c>
    </row>
    <row r="1501" spans="1:15" x14ac:dyDescent="0.25">
      <c r="A1501" t="s">
        <v>1802</v>
      </c>
      <c r="B1501" t="s">
        <v>13</v>
      </c>
      <c r="C1501" t="s">
        <v>253</v>
      </c>
      <c r="D1501" t="s">
        <v>254</v>
      </c>
      <c r="E1501" s="6" t="s">
        <v>638</v>
      </c>
      <c r="F1501" t="s">
        <v>639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  <c r="O1501" s="48" t="str">
        <f t="shared" si="23"/>
        <v>21801714000179</v>
      </c>
    </row>
    <row r="1502" spans="1:15" x14ac:dyDescent="0.25">
      <c r="A1502" t="s">
        <v>1802</v>
      </c>
      <c r="B1502" t="s">
        <v>13</v>
      </c>
      <c r="C1502" t="s">
        <v>229</v>
      </c>
      <c r="D1502" t="s">
        <v>1893</v>
      </c>
      <c r="E1502" s="6" t="s">
        <v>865</v>
      </c>
      <c r="F1502" t="s">
        <v>866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  <c r="O1502" s="48" t="str">
        <f t="shared" si="23"/>
        <v>26114847000190</v>
      </c>
    </row>
    <row r="1503" spans="1:15" x14ac:dyDescent="0.25">
      <c r="A1503" t="s">
        <v>1802</v>
      </c>
      <c r="B1503" t="s">
        <v>13</v>
      </c>
      <c r="C1503" t="s">
        <v>210</v>
      </c>
      <c r="D1503" t="s">
        <v>1919</v>
      </c>
      <c r="E1503" s="6" t="s">
        <v>1482</v>
      </c>
      <c r="F1503" t="s">
        <v>1483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  <c r="O1503" s="48" t="str">
        <f t="shared" si="23"/>
        <v>44354906000180</v>
      </c>
    </row>
    <row r="1504" spans="1:15" x14ac:dyDescent="0.25">
      <c r="A1504" t="s">
        <v>1802</v>
      </c>
      <c r="B1504" t="s">
        <v>13</v>
      </c>
      <c r="C1504" t="s">
        <v>176</v>
      </c>
      <c r="D1504" t="s">
        <v>177</v>
      </c>
      <c r="E1504" s="6" t="s">
        <v>178</v>
      </c>
      <c r="F1504" t="s">
        <v>179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  <c r="O1504" s="48" t="str">
        <f t="shared" si="23"/>
        <v>20056671000181</v>
      </c>
    </row>
    <row r="1505" spans="1:15" x14ac:dyDescent="0.25">
      <c r="A1505" t="s">
        <v>1802</v>
      </c>
      <c r="B1505" t="s">
        <v>13</v>
      </c>
      <c r="C1505" t="s">
        <v>26</v>
      </c>
      <c r="D1505" t="s">
        <v>1906</v>
      </c>
      <c r="E1505" s="6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  <c r="O1505" s="48" t="str">
        <f t="shared" si="23"/>
        <v>10300304000128</v>
      </c>
    </row>
    <row r="1506" spans="1:15" x14ac:dyDescent="0.25">
      <c r="A1506" t="s">
        <v>1802</v>
      </c>
      <c r="B1506" t="s">
        <v>13</v>
      </c>
      <c r="C1506" t="s">
        <v>566</v>
      </c>
      <c r="D1506" t="s">
        <v>811</v>
      </c>
      <c r="E1506" s="6" t="s">
        <v>812</v>
      </c>
      <c r="F1506" t="s">
        <v>813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  <c r="O1506" s="48" t="str">
        <f t="shared" si="23"/>
        <v>33623363000132</v>
      </c>
    </row>
    <row r="1507" spans="1:15" x14ac:dyDescent="0.25">
      <c r="A1507" t="s">
        <v>1802</v>
      </c>
      <c r="B1507" t="s">
        <v>13</v>
      </c>
      <c r="C1507" t="s">
        <v>26</v>
      </c>
      <c r="D1507" t="s">
        <v>1900</v>
      </c>
      <c r="E1507" s="6" t="s">
        <v>436</v>
      </c>
      <c r="F1507" t="s">
        <v>437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  <c r="O1507" s="48" t="str">
        <f t="shared" si="23"/>
        <v>14383967000104</v>
      </c>
    </row>
    <row r="1508" spans="1:15" x14ac:dyDescent="0.25">
      <c r="A1508" t="s">
        <v>1802</v>
      </c>
      <c r="B1508" t="s">
        <v>13</v>
      </c>
      <c r="C1508" t="s">
        <v>14</v>
      </c>
      <c r="D1508" t="s">
        <v>1887</v>
      </c>
      <c r="E1508" s="6" t="s">
        <v>259</v>
      </c>
      <c r="F1508" t="s">
        <v>260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  <c r="O1508" s="48" t="str">
        <f t="shared" si="23"/>
        <v>42767257000113</v>
      </c>
    </row>
    <row r="1509" spans="1:15" x14ac:dyDescent="0.25">
      <c r="A1509" t="s">
        <v>1802</v>
      </c>
      <c r="B1509" t="s">
        <v>13</v>
      </c>
      <c r="C1509" t="s">
        <v>51</v>
      </c>
      <c r="D1509" t="s">
        <v>1598</v>
      </c>
      <c r="E1509" s="6" t="s">
        <v>1599</v>
      </c>
      <c r="F1509" t="s">
        <v>1614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  <c r="O1509" s="48" t="str">
        <f t="shared" si="23"/>
        <v>58102020000153</v>
      </c>
    </row>
    <row r="1510" spans="1:15" x14ac:dyDescent="0.25">
      <c r="A1510" t="s">
        <v>1802</v>
      </c>
      <c r="B1510" t="s">
        <v>13</v>
      </c>
      <c r="C1510" t="s">
        <v>41</v>
      </c>
      <c r="D1510" t="s">
        <v>42</v>
      </c>
      <c r="E1510" s="6" t="s">
        <v>403</v>
      </c>
      <c r="F1510" t="s">
        <v>404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  <c r="O1510" s="48" t="str">
        <f t="shared" si="23"/>
        <v>22426401000140</v>
      </c>
    </row>
    <row r="1511" spans="1:15" x14ac:dyDescent="0.25">
      <c r="A1511" t="s">
        <v>1802</v>
      </c>
      <c r="B1511" t="s">
        <v>13</v>
      </c>
      <c r="C1511" t="s">
        <v>14</v>
      </c>
      <c r="D1511" t="s">
        <v>1887</v>
      </c>
      <c r="E1511" s="6" t="s">
        <v>447</v>
      </c>
      <c r="F1511" t="s">
        <v>448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  <c r="O1511" s="48" t="str">
        <f t="shared" si="23"/>
        <v>36128119000191</v>
      </c>
    </row>
    <row r="1512" spans="1:15" x14ac:dyDescent="0.25">
      <c r="A1512" t="s">
        <v>1802</v>
      </c>
      <c r="B1512" t="s">
        <v>13</v>
      </c>
      <c r="C1512" t="s">
        <v>80</v>
      </c>
      <c r="D1512" t="s">
        <v>81</v>
      </c>
      <c r="E1512" s="6" t="s">
        <v>585</v>
      </c>
      <c r="F1512" t="s">
        <v>586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  <c r="O1512" s="48" t="str">
        <f t="shared" si="23"/>
        <v>22128499000150</v>
      </c>
    </row>
    <row r="1513" spans="1:15" x14ac:dyDescent="0.25">
      <c r="A1513" t="s">
        <v>1802</v>
      </c>
      <c r="B1513" t="s">
        <v>13</v>
      </c>
      <c r="C1513" t="s">
        <v>80</v>
      </c>
      <c r="D1513" t="s">
        <v>1895</v>
      </c>
      <c r="E1513" s="6" t="s">
        <v>455</v>
      </c>
      <c r="F1513" t="s">
        <v>456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  <c r="O1513" s="48" t="str">
        <f t="shared" si="23"/>
        <v>42689548000130</v>
      </c>
    </row>
    <row r="1514" spans="1:15" x14ac:dyDescent="0.25">
      <c r="A1514" t="s">
        <v>1802</v>
      </c>
      <c r="B1514" t="s">
        <v>13</v>
      </c>
      <c r="C1514" t="s">
        <v>118</v>
      </c>
      <c r="D1514" t="s">
        <v>800</v>
      </c>
      <c r="E1514" s="6" t="s">
        <v>801</v>
      </c>
      <c r="F1514" t="s">
        <v>802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  <c r="O1514" s="48" t="str">
        <f t="shared" si="23"/>
        <v>20040447000100</v>
      </c>
    </row>
    <row r="1515" spans="1:15" x14ac:dyDescent="0.25">
      <c r="A1515" t="s">
        <v>1802</v>
      </c>
      <c r="B1515" t="s">
        <v>13</v>
      </c>
      <c r="C1515" t="s">
        <v>26</v>
      </c>
      <c r="D1515" t="s">
        <v>236</v>
      </c>
      <c r="E1515" s="6" t="s">
        <v>237</v>
      </c>
      <c r="F1515" t="s">
        <v>238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  <c r="O1515" s="48" t="str">
        <f t="shared" si="23"/>
        <v>07260582000194</v>
      </c>
    </row>
    <row r="1516" spans="1:15" x14ac:dyDescent="0.25">
      <c r="A1516" t="s">
        <v>1802</v>
      </c>
      <c r="B1516" t="s">
        <v>13</v>
      </c>
      <c r="C1516" t="s">
        <v>26</v>
      </c>
      <c r="D1516" t="s">
        <v>312</v>
      </c>
      <c r="E1516" s="6" t="s">
        <v>818</v>
      </c>
      <c r="F1516" t="s">
        <v>819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  <c r="O1516" s="48" t="str">
        <f t="shared" si="23"/>
        <v>16915296000100</v>
      </c>
    </row>
    <row r="1517" spans="1:15" x14ac:dyDescent="0.25">
      <c r="A1517" t="s">
        <v>1802</v>
      </c>
      <c r="B1517" t="s">
        <v>13</v>
      </c>
      <c r="C1517" t="s">
        <v>14</v>
      </c>
      <c r="D1517" t="s">
        <v>1887</v>
      </c>
      <c r="E1517" s="6" t="s">
        <v>302</v>
      </c>
      <c r="F1517" t="s">
        <v>303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  <c r="O1517" s="48" t="str">
        <f t="shared" si="23"/>
        <v>15324666000172</v>
      </c>
    </row>
    <row r="1518" spans="1:15" x14ac:dyDescent="0.25">
      <c r="A1518" t="s">
        <v>1802</v>
      </c>
      <c r="B1518" t="s">
        <v>13</v>
      </c>
      <c r="C1518" t="s">
        <v>26</v>
      </c>
      <c r="D1518" t="s">
        <v>577</v>
      </c>
      <c r="E1518" s="6" t="s">
        <v>578</v>
      </c>
      <c r="F1518" t="s">
        <v>579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  <c r="O1518" s="48" t="str">
        <f t="shared" si="23"/>
        <v>08779218000106</v>
      </c>
    </row>
    <row r="1519" spans="1:15" x14ac:dyDescent="0.25">
      <c r="A1519" t="s">
        <v>1802</v>
      </c>
      <c r="B1519" t="s">
        <v>13</v>
      </c>
      <c r="C1519" t="s">
        <v>26</v>
      </c>
      <c r="D1519" t="s">
        <v>1056</v>
      </c>
      <c r="E1519" s="6" t="s">
        <v>243</v>
      </c>
      <c r="F1519" t="s">
        <v>244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  <c r="O1519" s="48" t="str">
        <f t="shared" si="23"/>
        <v>46054230000134</v>
      </c>
    </row>
    <row r="1520" spans="1:15" x14ac:dyDescent="0.25">
      <c r="A1520" t="s">
        <v>1802</v>
      </c>
      <c r="B1520" t="s">
        <v>13</v>
      </c>
      <c r="C1520" t="s">
        <v>18</v>
      </c>
      <c r="D1520" t="s">
        <v>19</v>
      </c>
      <c r="E1520" s="6" t="s">
        <v>640</v>
      </c>
      <c r="F1520" t="s">
        <v>641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  <c r="O1520" s="48" t="str">
        <f t="shared" si="23"/>
        <v>28984503000168</v>
      </c>
    </row>
    <row r="1521" spans="1:15" x14ac:dyDescent="0.25">
      <c r="A1521" t="s">
        <v>1802</v>
      </c>
      <c r="B1521" t="s">
        <v>13</v>
      </c>
      <c r="C1521" t="s">
        <v>229</v>
      </c>
      <c r="D1521" t="s">
        <v>230</v>
      </c>
      <c r="E1521" s="6" t="s">
        <v>618</v>
      </c>
      <c r="F1521" t="s">
        <v>619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  <c r="O1521" s="48" t="str">
        <f t="shared" si="23"/>
        <v>06315401000117</v>
      </c>
    </row>
    <row r="1522" spans="1:15" x14ac:dyDescent="0.25">
      <c r="A1522" t="s">
        <v>1802</v>
      </c>
      <c r="B1522" t="s">
        <v>13</v>
      </c>
      <c r="C1522" t="s">
        <v>26</v>
      </c>
      <c r="D1522" t="s">
        <v>1907</v>
      </c>
      <c r="E1522" s="6" t="s">
        <v>549</v>
      </c>
      <c r="F1522" t="s">
        <v>550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  <c r="O1522" s="48" t="str">
        <f t="shared" si="23"/>
        <v>39491896000194</v>
      </c>
    </row>
    <row r="1523" spans="1:15" x14ac:dyDescent="0.25">
      <c r="A1523" t="s">
        <v>1802</v>
      </c>
      <c r="B1523" t="s">
        <v>13</v>
      </c>
      <c r="C1523" t="s">
        <v>14</v>
      </c>
      <c r="D1523" t="s">
        <v>1887</v>
      </c>
      <c r="E1523" s="6" t="s">
        <v>774</v>
      </c>
      <c r="F1523" t="s">
        <v>775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  <c r="O1523" s="48" t="str">
        <f t="shared" si="23"/>
        <v>05821966000103</v>
      </c>
    </row>
    <row r="1524" spans="1:15" x14ac:dyDescent="0.25">
      <c r="A1524" t="s">
        <v>1802</v>
      </c>
      <c r="B1524" t="s">
        <v>13</v>
      </c>
      <c r="C1524" t="s">
        <v>229</v>
      </c>
      <c r="D1524" t="s">
        <v>230</v>
      </c>
      <c r="E1524" s="6" t="s">
        <v>438</v>
      </c>
      <c r="F1524" t="s">
        <v>439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  <c r="O1524" s="48" t="str">
        <f t="shared" si="23"/>
        <v>52448905000122</v>
      </c>
    </row>
    <row r="1525" spans="1:15" x14ac:dyDescent="0.25">
      <c r="A1525" t="s">
        <v>1802</v>
      </c>
      <c r="B1525" t="s">
        <v>13</v>
      </c>
      <c r="C1525" t="s">
        <v>26</v>
      </c>
      <c r="D1525" t="s">
        <v>27</v>
      </c>
      <c r="E1525" s="6" t="s">
        <v>116</v>
      </c>
      <c r="F1525" t="s">
        <v>117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  <c r="O1525" s="48" t="str">
        <f t="shared" si="23"/>
        <v>12722866000195</v>
      </c>
    </row>
    <row r="1526" spans="1:15" x14ac:dyDescent="0.25">
      <c r="A1526" t="s">
        <v>1802</v>
      </c>
      <c r="B1526" t="s">
        <v>13</v>
      </c>
      <c r="C1526" t="s">
        <v>149</v>
      </c>
      <c r="D1526" t="s">
        <v>475</v>
      </c>
      <c r="E1526" s="6" t="s">
        <v>476</v>
      </c>
      <c r="F1526" t="s">
        <v>477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  <c r="O1526" s="48" t="str">
        <f t="shared" si="23"/>
        <v>21074449000174</v>
      </c>
    </row>
    <row r="1527" spans="1:15" x14ac:dyDescent="0.25">
      <c r="A1527" t="s">
        <v>1802</v>
      </c>
      <c r="B1527" t="s">
        <v>13</v>
      </c>
      <c r="C1527" t="s">
        <v>80</v>
      </c>
      <c r="D1527" t="s">
        <v>81</v>
      </c>
      <c r="E1527" s="6" t="s">
        <v>743</v>
      </c>
      <c r="F1527" t="s">
        <v>744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  <c r="O1527" s="48" t="str">
        <f t="shared" si="23"/>
        <v>04908301000179</v>
      </c>
    </row>
    <row r="1528" spans="1:15" x14ac:dyDescent="0.25">
      <c r="A1528" t="s">
        <v>1802</v>
      </c>
      <c r="B1528" t="s">
        <v>13</v>
      </c>
      <c r="C1528" t="s">
        <v>176</v>
      </c>
      <c r="D1528" t="s">
        <v>327</v>
      </c>
      <c r="E1528" s="6" t="s">
        <v>328</v>
      </c>
      <c r="F1528" t="s">
        <v>329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  <c r="O1528" s="48" t="str">
        <f t="shared" si="23"/>
        <v>45260435000294</v>
      </c>
    </row>
    <row r="1529" spans="1:15" x14ac:dyDescent="0.25">
      <c r="A1529" t="s">
        <v>1802</v>
      </c>
      <c r="B1529" t="s">
        <v>13</v>
      </c>
      <c r="C1529" t="s">
        <v>210</v>
      </c>
      <c r="D1529" t="s">
        <v>1920</v>
      </c>
      <c r="E1529" s="6" t="s">
        <v>212</v>
      </c>
      <c r="F1529" t="s">
        <v>213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  <c r="O1529" s="48" t="str">
        <f t="shared" si="23"/>
        <v>03365173000282</v>
      </c>
    </row>
    <row r="1530" spans="1:15" x14ac:dyDescent="0.25">
      <c r="A1530" t="s">
        <v>1802</v>
      </c>
      <c r="B1530" t="s">
        <v>13</v>
      </c>
      <c r="C1530" t="s">
        <v>14</v>
      </c>
      <c r="D1530" t="s">
        <v>194</v>
      </c>
      <c r="E1530" s="6" t="s">
        <v>544</v>
      </c>
      <c r="F1530" t="s">
        <v>545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  <c r="O1530" s="48" t="str">
        <f t="shared" si="23"/>
        <v>17014738000100</v>
      </c>
    </row>
    <row r="1531" spans="1:15" x14ac:dyDescent="0.25">
      <c r="A1531" t="s">
        <v>1802</v>
      </c>
      <c r="B1531" t="s">
        <v>13</v>
      </c>
      <c r="C1531" t="s">
        <v>14</v>
      </c>
      <c r="D1531" t="s">
        <v>1902</v>
      </c>
      <c r="E1531" s="6" t="s">
        <v>833</v>
      </c>
      <c r="F1531" t="s">
        <v>834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  <c r="O1531" s="48" t="str">
        <f t="shared" si="23"/>
        <v>35356296000162</v>
      </c>
    </row>
    <row r="1532" spans="1:15" x14ac:dyDescent="0.25">
      <c r="A1532" t="s">
        <v>1802</v>
      </c>
      <c r="B1532" t="s">
        <v>13</v>
      </c>
      <c r="C1532" t="s">
        <v>26</v>
      </c>
      <c r="D1532" t="s">
        <v>180</v>
      </c>
      <c r="E1532" s="6" t="s">
        <v>698</v>
      </c>
      <c r="F1532" t="s">
        <v>699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  <c r="O1532" s="48" t="str">
        <f t="shared" si="23"/>
        <v>19837000000179</v>
      </c>
    </row>
    <row r="1533" spans="1:15" x14ac:dyDescent="0.25">
      <c r="A1533" t="s">
        <v>1802</v>
      </c>
      <c r="B1533" t="s">
        <v>13</v>
      </c>
      <c r="C1533" t="s">
        <v>26</v>
      </c>
      <c r="D1533" t="s">
        <v>27</v>
      </c>
      <c r="E1533" s="6" t="s">
        <v>291</v>
      </c>
      <c r="F1533" t="s">
        <v>292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  <c r="O1533" s="48" t="str">
        <f t="shared" si="23"/>
        <v>12516052000102</v>
      </c>
    </row>
    <row r="1534" spans="1:15" x14ac:dyDescent="0.25">
      <c r="A1534" t="s">
        <v>1802</v>
      </c>
      <c r="B1534" t="s">
        <v>13</v>
      </c>
      <c r="C1534" t="s">
        <v>80</v>
      </c>
      <c r="D1534" t="s">
        <v>81</v>
      </c>
      <c r="E1534" s="6" t="s">
        <v>409</v>
      </c>
      <c r="F1534" t="s">
        <v>410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  <c r="O1534" s="48" t="str">
        <f t="shared" si="23"/>
        <v>11639258000159</v>
      </c>
    </row>
    <row r="1535" spans="1:15" x14ac:dyDescent="0.25">
      <c r="A1535" t="s">
        <v>1802</v>
      </c>
      <c r="B1535" t="s">
        <v>13</v>
      </c>
      <c r="C1535" t="s">
        <v>14</v>
      </c>
      <c r="D1535" t="s">
        <v>513</v>
      </c>
      <c r="E1535" s="6" t="s">
        <v>555</v>
      </c>
      <c r="F1535" t="s">
        <v>556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  <c r="O1535" s="48" t="str">
        <f t="shared" si="23"/>
        <v>13647401000180</v>
      </c>
    </row>
    <row r="1536" spans="1:15" x14ac:dyDescent="0.25">
      <c r="A1536" t="s">
        <v>1802</v>
      </c>
      <c r="B1536" t="s">
        <v>13</v>
      </c>
      <c r="C1536" t="s">
        <v>118</v>
      </c>
      <c r="D1536" t="s">
        <v>119</v>
      </c>
      <c r="E1536" s="6" t="s">
        <v>297</v>
      </c>
      <c r="F1536" t="s">
        <v>298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  <c r="O1536" s="48" t="str">
        <f t="shared" si="23"/>
        <v>35883340000192</v>
      </c>
    </row>
    <row r="1537" spans="1:15" x14ac:dyDescent="0.25">
      <c r="A1537" t="s">
        <v>1802</v>
      </c>
      <c r="B1537" t="s">
        <v>13</v>
      </c>
      <c r="C1537" t="s">
        <v>26</v>
      </c>
      <c r="D1537" t="s">
        <v>1892</v>
      </c>
      <c r="E1537" s="6" t="s">
        <v>673</v>
      </c>
      <c r="F1537" t="s">
        <v>674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  <c r="O1537" s="48" t="str">
        <f t="shared" si="23"/>
        <v>08173564000138</v>
      </c>
    </row>
    <row r="1538" spans="1:15" x14ac:dyDescent="0.25">
      <c r="A1538" t="s">
        <v>1802</v>
      </c>
      <c r="B1538" t="s">
        <v>13</v>
      </c>
      <c r="C1538" t="s">
        <v>14</v>
      </c>
      <c r="D1538" t="s">
        <v>1887</v>
      </c>
      <c r="E1538" s="6" t="s">
        <v>747</v>
      </c>
      <c r="F1538" t="s">
        <v>748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  <c r="O1538" s="48" t="str">
        <f t="shared" si="23"/>
        <v>14129627000151</v>
      </c>
    </row>
    <row r="1539" spans="1:15" x14ac:dyDescent="0.25">
      <c r="A1539" t="s">
        <v>1802</v>
      </c>
      <c r="B1539" t="s">
        <v>13</v>
      </c>
      <c r="C1539" t="s">
        <v>74</v>
      </c>
      <c r="D1539" t="s">
        <v>75</v>
      </c>
      <c r="E1539" s="6" t="s">
        <v>359</v>
      </c>
      <c r="F1539" t="s">
        <v>360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  <c r="O1539" s="48" t="str">
        <f t="shared" ref="O1539:O1602" si="24">TEXT(E1539,"00000000000000")</f>
        <v>17731838000158</v>
      </c>
    </row>
    <row r="1540" spans="1:15" x14ac:dyDescent="0.25">
      <c r="A1540" t="s">
        <v>1802</v>
      </c>
      <c r="B1540" t="s">
        <v>13</v>
      </c>
      <c r="C1540" t="s">
        <v>26</v>
      </c>
      <c r="D1540" t="s">
        <v>319</v>
      </c>
      <c r="E1540" s="6" t="s">
        <v>320</v>
      </c>
      <c r="F1540" t="s">
        <v>321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  <c r="O1540" s="48" t="str">
        <f t="shared" si="24"/>
        <v>13312258000175</v>
      </c>
    </row>
    <row r="1541" spans="1:15" x14ac:dyDescent="0.25">
      <c r="A1541" t="s">
        <v>1802</v>
      </c>
      <c r="B1541" t="s">
        <v>13</v>
      </c>
      <c r="C1541" t="s">
        <v>45</v>
      </c>
      <c r="D1541" t="s">
        <v>46</v>
      </c>
      <c r="E1541" s="6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  <c r="O1541" s="48" t="str">
        <f t="shared" si="24"/>
        <v>05349958000106</v>
      </c>
    </row>
    <row r="1542" spans="1:15" x14ac:dyDescent="0.25">
      <c r="A1542" t="s">
        <v>1802</v>
      </c>
      <c r="B1542" t="s">
        <v>13</v>
      </c>
      <c r="C1542" t="s">
        <v>26</v>
      </c>
      <c r="D1542" t="s">
        <v>27</v>
      </c>
      <c r="E1542" s="6" t="s">
        <v>1484</v>
      </c>
      <c r="F1542" t="s">
        <v>540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  <c r="O1542" s="48" t="str">
        <f t="shared" si="24"/>
        <v>57601826000123</v>
      </c>
    </row>
    <row r="1543" spans="1:15" x14ac:dyDescent="0.25">
      <c r="A1543" t="s">
        <v>1802</v>
      </c>
      <c r="B1543" t="s">
        <v>13</v>
      </c>
      <c r="C1543" t="s">
        <v>22</v>
      </c>
      <c r="D1543" t="s">
        <v>152</v>
      </c>
      <c r="E1543" s="6" t="s">
        <v>153</v>
      </c>
      <c r="F1543" t="s">
        <v>154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  <c r="O1543" s="48" t="str">
        <f t="shared" si="24"/>
        <v>29154263000137</v>
      </c>
    </row>
    <row r="1544" spans="1:15" x14ac:dyDescent="0.25">
      <c r="A1544" t="s">
        <v>1802</v>
      </c>
      <c r="B1544" t="s">
        <v>13</v>
      </c>
      <c r="C1544" t="s">
        <v>26</v>
      </c>
      <c r="D1544" t="s">
        <v>236</v>
      </c>
      <c r="E1544" s="6" t="s">
        <v>497</v>
      </c>
      <c r="F1544" t="s">
        <v>498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  <c r="O1544" s="48" t="str">
        <f t="shared" si="24"/>
        <v>13646170000190</v>
      </c>
    </row>
    <row r="1545" spans="1:15" x14ac:dyDescent="0.25">
      <c r="A1545" t="s">
        <v>1802</v>
      </c>
      <c r="B1545" t="s">
        <v>13</v>
      </c>
      <c r="C1545" t="s">
        <v>14</v>
      </c>
      <c r="D1545" t="s">
        <v>1887</v>
      </c>
      <c r="E1545" s="6" t="s">
        <v>636</v>
      </c>
      <c r="F1545" t="s">
        <v>637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  <c r="O1545" s="48" t="str">
        <f t="shared" si="24"/>
        <v>26222441000121</v>
      </c>
    </row>
    <row r="1546" spans="1:15" x14ac:dyDescent="0.25">
      <c r="A1546" t="s">
        <v>1802</v>
      </c>
      <c r="B1546" t="s">
        <v>13</v>
      </c>
      <c r="C1546" t="s">
        <v>26</v>
      </c>
      <c r="D1546" t="s">
        <v>55</v>
      </c>
      <c r="E1546" s="6" t="s">
        <v>216</v>
      </c>
      <c r="F1546" t="s">
        <v>217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  <c r="O1546" s="48" t="str">
        <f t="shared" si="24"/>
        <v>51316413000110</v>
      </c>
    </row>
    <row r="1547" spans="1:15" x14ac:dyDescent="0.25">
      <c r="A1547" t="s">
        <v>1802</v>
      </c>
      <c r="B1547" t="s">
        <v>13</v>
      </c>
      <c r="C1547" t="s">
        <v>14</v>
      </c>
      <c r="D1547" t="s">
        <v>1887</v>
      </c>
      <c r="E1547" s="6" t="s">
        <v>421</v>
      </c>
      <c r="F1547" t="s">
        <v>422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  <c r="O1547" s="48" t="str">
        <f t="shared" si="24"/>
        <v>16732641000170</v>
      </c>
    </row>
    <row r="1548" spans="1:15" x14ac:dyDescent="0.25">
      <c r="A1548" t="s">
        <v>1802</v>
      </c>
      <c r="B1548" t="s">
        <v>13</v>
      </c>
      <c r="C1548" t="s">
        <v>92</v>
      </c>
      <c r="D1548" t="s">
        <v>306</v>
      </c>
      <c r="E1548" s="6" t="s">
        <v>798</v>
      </c>
      <c r="F1548" t="s">
        <v>799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  <c r="O1548" s="48" t="str">
        <f t="shared" si="24"/>
        <v>10290034000111</v>
      </c>
    </row>
    <row r="1549" spans="1:15" x14ac:dyDescent="0.25">
      <c r="A1549" t="s">
        <v>1802</v>
      </c>
      <c r="B1549" t="s">
        <v>13</v>
      </c>
      <c r="C1549" t="s">
        <v>118</v>
      </c>
      <c r="D1549" t="s">
        <v>119</v>
      </c>
      <c r="E1549" s="6" t="s">
        <v>160</v>
      </c>
      <c r="F1549" t="s">
        <v>161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  <c r="O1549" s="48" t="str">
        <f t="shared" si="24"/>
        <v>28463595000130</v>
      </c>
    </row>
    <row r="1550" spans="1:15" x14ac:dyDescent="0.25">
      <c r="A1550" t="s">
        <v>1802</v>
      </c>
      <c r="B1550" t="s">
        <v>13</v>
      </c>
      <c r="C1550" t="s">
        <v>229</v>
      </c>
      <c r="D1550" t="s">
        <v>1893</v>
      </c>
      <c r="E1550" s="6" t="s">
        <v>240</v>
      </c>
      <c r="F1550" t="s">
        <v>241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  <c r="O1550" s="48" t="str">
        <f t="shared" si="24"/>
        <v>30041813000190</v>
      </c>
    </row>
    <row r="1551" spans="1:15" x14ac:dyDescent="0.25">
      <c r="A1551" t="s">
        <v>1802</v>
      </c>
      <c r="B1551" t="s">
        <v>13</v>
      </c>
      <c r="C1551" t="s">
        <v>118</v>
      </c>
      <c r="D1551" t="s">
        <v>119</v>
      </c>
      <c r="E1551" s="6" t="s">
        <v>369</v>
      </c>
      <c r="F1551" t="s">
        <v>370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  <c r="O1551" s="48" t="str">
        <f t="shared" si="24"/>
        <v>12497817000104</v>
      </c>
    </row>
    <row r="1552" spans="1:15" x14ac:dyDescent="0.25">
      <c r="A1552" t="s">
        <v>1802</v>
      </c>
      <c r="B1552" t="s">
        <v>13</v>
      </c>
      <c r="C1552" t="s">
        <v>22</v>
      </c>
      <c r="D1552" t="s">
        <v>1898</v>
      </c>
      <c r="E1552" s="6" t="s">
        <v>867</v>
      </c>
      <c r="F1552" t="s">
        <v>868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  <c r="O1552" s="48" t="str">
        <f t="shared" si="24"/>
        <v>28410090000299</v>
      </c>
    </row>
    <row r="1553" spans="1:15" x14ac:dyDescent="0.25">
      <c r="A1553" t="s">
        <v>1802</v>
      </c>
      <c r="B1553" t="s">
        <v>13</v>
      </c>
      <c r="C1553" t="s">
        <v>26</v>
      </c>
      <c r="D1553" t="s">
        <v>61</v>
      </c>
      <c r="E1553" s="6" t="s">
        <v>282</v>
      </c>
      <c r="F1553" t="s">
        <v>283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  <c r="O1553" s="48" t="str">
        <f t="shared" si="24"/>
        <v>18937294000148</v>
      </c>
    </row>
    <row r="1554" spans="1:15" x14ac:dyDescent="0.25">
      <c r="A1554" t="s">
        <v>1802</v>
      </c>
      <c r="B1554" t="s">
        <v>13</v>
      </c>
      <c r="C1554" t="s">
        <v>26</v>
      </c>
      <c r="D1554" t="s">
        <v>700</v>
      </c>
      <c r="E1554" s="6" t="s">
        <v>1674</v>
      </c>
      <c r="F1554" t="s">
        <v>702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  <c r="O1554" s="48" t="str">
        <f t="shared" si="24"/>
        <v>60627200000109</v>
      </c>
    </row>
    <row r="1555" spans="1:15" x14ac:dyDescent="0.25">
      <c r="A1555" t="s">
        <v>1802</v>
      </c>
      <c r="B1555" t="s">
        <v>13</v>
      </c>
      <c r="C1555" t="s">
        <v>22</v>
      </c>
      <c r="D1555" t="s">
        <v>695</v>
      </c>
      <c r="E1555" s="6" t="s">
        <v>696</v>
      </c>
      <c r="F1555" t="s">
        <v>697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  <c r="O1555" s="48" t="str">
        <f t="shared" si="24"/>
        <v>28410090000884</v>
      </c>
    </row>
    <row r="1556" spans="1:15" x14ac:dyDescent="0.25">
      <c r="A1556" t="s">
        <v>1802</v>
      </c>
      <c r="B1556" t="s">
        <v>13</v>
      </c>
      <c r="C1556" t="s">
        <v>22</v>
      </c>
      <c r="D1556" t="s">
        <v>401</v>
      </c>
      <c r="E1556" s="6" t="s">
        <v>402</v>
      </c>
      <c r="F1556" t="s">
        <v>885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  <c r="O1556" s="48" t="str">
        <f t="shared" si="24"/>
        <v>28410090003638</v>
      </c>
    </row>
    <row r="1557" spans="1:15" x14ac:dyDescent="0.25">
      <c r="A1557" t="s">
        <v>1802</v>
      </c>
      <c r="B1557" t="s">
        <v>13</v>
      </c>
      <c r="C1557" t="s">
        <v>26</v>
      </c>
      <c r="D1557" t="s">
        <v>27</v>
      </c>
      <c r="E1557" s="6" t="s">
        <v>220</v>
      </c>
      <c r="F1557" t="s">
        <v>221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  <c r="O1557" s="48" t="str">
        <f t="shared" si="24"/>
        <v>25179959000167</v>
      </c>
    </row>
    <row r="1558" spans="1:15" x14ac:dyDescent="0.25">
      <c r="A1558" t="s">
        <v>1802</v>
      </c>
      <c r="B1558" t="s">
        <v>13</v>
      </c>
      <c r="C1558" t="s">
        <v>14</v>
      </c>
      <c r="D1558" t="s">
        <v>1891</v>
      </c>
      <c r="E1558" s="6" t="s">
        <v>383</v>
      </c>
      <c r="F1558" t="s">
        <v>384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  <c r="O1558" s="48" t="str">
        <f t="shared" si="24"/>
        <v>47730255000173</v>
      </c>
    </row>
    <row r="1559" spans="1:15" x14ac:dyDescent="0.25">
      <c r="A1559" t="s">
        <v>1802</v>
      </c>
      <c r="B1559" t="s">
        <v>13</v>
      </c>
      <c r="C1559" t="s">
        <v>22</v>
      </c>
      <c r="D1559" t="s">
        <v>152</v>
      </c>
      <c r="E1559" s="6" t="s">
        <v>861</v>
      </c>
      <c r="F1559" t="s">
        <v>862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  <c r="O1559" s="48" t="str">
        <f t="shared" si="24"/>
        <v>20424410000177</v>
      </c>
    </row>
    <row r="1560" spans="1:15" x14ac:dyDescent="0.25">
      <c r="A1560" t="s">
        <v>1802</v>
      </c>
      <c r="B1560" t="s">
        <v>13</v>
      </c>
      <c r="C1560" t="s">
        <v>26</v>
      </c>
      <c r="D1560" t="s">
        <v>27</v>
      </c>
      <c r="E1560" s="6" t="s">
        <v>258</v>
      </c>
      <c r="F1560" t="s">
        <v>883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  <c r="O1560" s="48" t="str">
        <f t="shared" si="24"/>
        <v>48769661000102</v>
      </c>
    </row>
    <row r="1561" spans="1:15" x14ac:dyDescent="0.25">
      <c r="A1561" t="s">
        <v>1802</v>
      </c>
      <c r="B1561" t="s">
        <v>13</v>
      </c>
      <c r="C1561" t="s">
        <v>80</v>
      </c>
      <c r="D1561" t="s">
        <v>81</v>
      </c>
      <c r="E1561" s="6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  <c r="O1561" s="48" t="str">
        <f t="shared" si="24"/>
        <v>09292610000180</v>
      </c>
    </row>
    <row r="1562" spans="1:15" x14ac:dyDescent="0.25">
      <c r="A1562" t="s">
        <v>1802</v>
      </c>
      <c r="B1562" t="s">
        <v>13</v>
      </c>
      <c r="C1562" t="s">
        <v>80</v>
      </c>
      <c r="D1562" t="s">
        <v>81</v>
      </c>
      <c r="E1562" s="6" t="s">
        <v>471</v>
      </c>
      <c r="F1562" t="s">
        <v>472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  <c r="O1562" s="48" t="str">
        <f t="shared" si="24"/>
        <v>42455354000170</v>
      </c>
    </row>
    <row r="1563" spans="1:15" x14ac:dyDescent="0.25">
      <c r="A1563" t="s">
        <v>1802</v>
      </c>
      <c r="B1563" t="s">
        <v>13</v>
      </c>
      <c r="C1563" t="s">
        <v>738</v>
      </c>
      <c r="D1563" t="s">
        <v>739</v>
      </c>
      <c r="E1563" s="6" t="s">
        <v>740</v>
      </c>
      <c r="F1563" t="s">
        <v>741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  <c r="O1563" s="48" t="str">
        <f t="shared" si="24"/>
        <v>28069475000153</v>
      </c>
    </row>
    <row r="1564" spans="1:15" x14ac:dyDescent="0.25">
      <c r="A1564" t="s">
        <v>1802</v>
      </c>
      <c r="B1564" t="s">
        <v>13</v>
      </c>
      <c r="C1564" t="s">
        <v>51</v>
      </c>
      <c r="D1564" t="s">
        <v>52</v>
      </c>
      <c r="E1564" s="6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  <c r="O1564" s="48" t="str">
        <f t="shared" si="24"/>
        <v>51497705000105</v>
      </c>
    </row>
    <row r="1565" spans="1:15" x14ac:dyDescent="0.25">
      <c r="A1565" t="s">
        <v>1802</v>
      </c>
      <c r="B1565" t="s">
        <v>13</v>
      </c>
      <c r="C1565" t="s">
        <v>229</v>
      </c>
      <c r="D1565" t="s">
        <v>230</v>
      </c>
      <c r="E1565" s="6" t="s">
        <v>278</v>
      </c>
      <c r="F1565" t="s">
        <v>279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  <c r="O1565" s="48" t="str">
        <f t="shared" si="24"/>
        <v>24100291000158</v>
      </c>
    </row>
    <row r="1566" spans="1:15" x14ac:dyDescent="0.25">
      <c r="A1566" t="s">
        <v>1802</v>
      </c>
      <c r="B1566" t="s">
        <v>13</v>
      </c>
      <c r="C1566" t="s">
        <v>22</v>
      </c>
      <c r="D1566" t="s">
        <v>379</v>
      </c>
      <c r="E1566" s="6" t="s">
        <v>380</v>
      </c>
      <c r="F1566" t="s">
        <v>381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  <c r="O1566" s="48" t="str">
        <f t="shared" si="24"/>
        <v>28410090002070</v>
      </c>
    </row>
    <row r="1567" spans="1:15" x14ac:dyDescent="0.25">
      <c r="A1567" t="s">
        <v>1802</v>
      </c>
      <c r="B1567" t="s">
        <v>13</v>
      </c>
      <c r="C1567" t="s">
        <v>26</v>
      </c>
      <c r="D1567" t="s">
        <v>27</v>
      </c>
      <c r="E1567" s="6" t="s">
        <v>361</v>
      </c>
      <c r="F1567" t="s">
        <v>362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  <c r="O1567" s="48" t="str">
        <f t="shared" si="24"/>
        <v>04888387000115</v>
      </c>
    </row>
    <row r="1568" spans="1:15" x14ac:dyDescent="0.25">
      <c r="A1568" t="s">
        <v>1802</v>
      </c>
      <c r="B1568" t="s">
        <v>13</v>
      </c>
      <c r="C1568" t="s">
        <v>118</v>
      </c>
      <c r="D1568" t="s">
        <v>119</v>
      </c>
      <c r="E1568" s="6" t="s">
        <v>284</v>
      </c>
      <c r="F1568" t="s">
        <v>285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  <c r="O1568" s="48" t="str">
        <f t="shared" si="24"/>
        <v>39744752000100</v>
      </c>
    </row>
    <row r="1569" spans="1:15" x14ac:dyDescent="0.25">
      <c r="A1569" t="s">
        <v>1802</v>
      </c>
      <c r="B1569" t="s">
        <v>13</v>
      </c>
      <c r="C1569" t="s">
        <v>88</v>
      </c>
      <c r="D1569" t="s">
        <v>89</v>
      </c>
      <c r="E1569" s="6" t="s">
        <v>387</v>
      </c>
      <c r="F1569" t="s">
        <v>388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  <c r="O1569" s="48" t="str">
        <f t="shared" si="24"/>
        <v>21614915000167</v>
      </c>
    </row>
    <row r="1570" spans="1:15" x14ac:dyDescent="0.25">
      <c r="A1570" t="s">
        <v>1802</v>
      </c>
      <c r="B1570" t="s">
        <v>13</v>
      </c>
      <c r="C1570" t="s">
        <v>253</v>
      </c>
      <c r="D1570" t="s">
        <v>254</v>
      </c>
      <c r="E1570" s="6" t="s">
        <v>255</v>
      </c>
      <c r="F1570" t="s">
        <v>906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  <c r="O1570" s="48" t="str">
        <f t="shared" si="24"/>
        <v>15526509000140</v>
      </c>
    </row>
    <row r="1571" spans="1:15" x14ac:dyDescent="0.25">
      <c r="A1571" t="s">
        <v>1802</v>
      </c>
      <c r="B1571" t="s">
        <v>13</v>
      </c>
      <c r="C1571" t="s">
        <v>172</v>
      </c>
      <c r="D1571" t="s">
        <v>173</v>
      </c>
      <c r="E1571" s="6" t="s">
        <v>393</v>
      </c>
      <c r="F1571" t="s">
        <v>394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  <c r="O1571" s="48" t="str">
        <f t="shared" si="24"/>
        <v>29036677000242</v>
      </c>
    </row>
    <row r="1572" spans="1:15" x14ac:dyDescent="0.25">
      <c r="A1572" t="s">
        <v>1802</v>
      </c>
      <c r="B1572" t="s">
        <v>13</v>
      </c>
      <c r="C1572" t="s">
        <v>26</v>
      </c>
      <c r="D1572" t="s">
        <v>138</v>
      </c>
      <c r="E1572" s="6" t="s">
        <v>139</v>
      </c>
      <c r="F1572" t="s">
        <v>140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  <c r="O1572" s="48" t="str">
        <f t="shared" si="24"/>
        <v>03407774000120</v>
      </c>
    </row>
    <row r="1573" spans="1:15" x14ac:dyDescent="0.25">
      <c r="A1573" t="s">
        <v>1802</v>
      </c>
      <c r="B1573" t="s">
        <v>13</v>
      </c>
      <c r="C1573" t="s">
        <v>14</v>
      </c>
      <c r="D1573" t="s">
        <v>299</v>
      </c>
      <c r="E1573" s="6" t="s">
        <v>300</v>
      </c>
      <c r="F1573" t="s">
        <v>301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  <c r="O1573" s="48" t="str">
        <f t="shared" si="24"/>
        <v>19419179000144</v>
      </c>
    </row>
    <row r="1574" spans="1:15" x14ac:dyDescent="0.25">
      <c r="A1574" t="s">
        <v>1802</v>
      </c>
      <c r="B1574" t="s">
        <v>13</v>
      </c>
      <c r="C1574" t="s">
        <v>26</v>
      </c>
      <c r="D1574" t="s">
        <v>27</v>
      </c>
      <c r="E1574" s="6" t="s">
        <v>860</v>
      </c>
      <c r="F1574" t="s">
        <v>1828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  <c r="O1574" s="48" t="str">
        <f t="shared" si="24"/>
        <v>48306519000129</v>
      </c>
    </row>
    <row r="1575" spans="1:15" x14ac:dyDescent="0.25">
      <c r="A1575" t="s">
        <v>1802</v>
      </c>
      <c r="B1575" t="s">
        <v>13</v>
      </c>
      <c r="C1575" t="s">
        <v>738</v>
      </c>
      <c r="D1575" t="s">
        <v>739</v>
      </c>
      <c r="E1575" s="6" t="s">
        <v>1655</v>
      </c>
      <c r="F1575" t="s">
        <v>797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  <c r="O1575" s="48" t="str">
        <f t="shared" si="24"/>
        <v>56660047000136</v>
      </c>
    </row>
    <row r="1576" spans="1:15" x14ac:dyDescent="0.25">
      <c r="A1576" t="s">
        <v>1802</v>
      </c>
      <c r="B1576" t="s">
        <v>13</v>
      </c>
      <c r="C1576" t="s">
        <v>210</v>
      </c>
      <c r="D1576" t="s">
        <v>631</v>
      </c>
      <c r="E1576" s="6" t="s">
        <v>632</v>
      </c>
      <c r="F1576" t="s">
        <v>633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  <c r="O1576" s="48" t="str">
        <f t="shared" si="24"/>
        <v>45313047000143</v>
      </c>
    </row>
    <row r="1577" spans="1:15" x14ac:dyDescent="0.25">
      <c r="A1577" t="s">
        <v>1802</v>
      </c>
      <c r="B1577" t="s">
        <v>13</v>
      </c>
      <c r="C1577" t="s">
        <v>229</v>
      </c>
      <c r="D1577" t="s">
        <v>230</v>
      </c>
      <c r="E1577" s="6" t="s">
        <v>304</v>
      </c>
      <c r="F1577" t="s">
        <v>305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  <c r="O1577" s="48" t="str">
        <f t="shared" si="24"/>
        <v>50144816000167</v>
      </c>
    </row>
    <row r="1578" spans="1:15" x14ac:dyDescent="0.25">
      <c r="A1578" t="s">
        <v>1802</v>
      </c>
      <c r="B1578" t="s">
        <v>13</v>
      </c>
      <c r="C1578" t="s">
        <v>41</v>
      </c>
      <c r="D1578" t="s">
        <v>42</v>
      </c>
      <c r="E1578" s="6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  <c r="O1578" s="48" t="str">
        <f t="shared" si="24"/>
        <v>20247266000140</v>
      </c>
    </row>
    <row r="1579" spans="1:15" x14ac:dyDescent="0.25">
      <c r="A1579" t="s">
        <v>1802</v>
      </c>
      <c r="B1579" t="s">
        <v>13</v>
      </c>
      <c r="C1579" t="s">
        <v>26</v>
      </c>
      <c r="D1579" t="s">
        <v>27</v>
      </c>
      <c r="E1579" s="6" t="s">
        <v>155</v>
      </c>
      <c r="F1579" t="s">
        <v>156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  <c r="O1579" s="48" t="str">
        <f t="shared" si="24"/>
        <v>17213098000168</v>
      </c>
    </row>
    <row r="1580" spans="1:15" x14ac:dyDescent="0.25">
      <c r="A1580" t="s">
        <v>1802</v>
      </c>
      <c r="B1580" t="s">
        <v>13</v>
      </c>
      <c r="C1580" t="s">
        <v>26</v>
      </c>
      <c r="D1580" t="s">
        <v>27</v>
      </c>
      <c r="E1580" s="6" t="s">
        <v>501</v>
      </c>
      <c r="F1580" t="s">
        <v>502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  <c r="O1580" s="48" t="str">
        <f t="shared" si="24"/>
        <v>12375906000170</v>
      </c>
    </row>
    <row r="1581" spans="1:15" x14ac:dyDescent="0.25">
      <c r="A1581" t="s">
        <v>1802</v>
      </c>
      <c r="B1581" t="s">
        <v>13</v>
      </c>
      <c r="C1581" t="s">
        <v>118</v>
      </c>
      <c r="D1581" t="s">
        <v>731</v>
      </c>
      <c r="E1581" s="6" t="s">
        <v>732</v>
      </c>
      <c r="F1581" t="s">
        <v>733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  <c r="O1581" s="48" t="str">
        <f t="shared" si="24"/>
        <v>09035955000159</v>
      </c>
    </row>
    <row r="1582" spans="1:15" x14ac:dyDescent="0.25">
      <c r="A1582" t="s">
        <v>1802</v>
      </c>
      <c r="B1582" t="s">
        <v>13</v>
      </c>
      <c r="C1582" t="s">
        <v>118</v>
      </c>
      <c r="D1582" t="s">
        <v>119</v>
      </c>
      <c r="E1582" s="6" t="s">
        <v>353</v>
      </c>
      <c r="F1582" t="s">
        <v>354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  <c r="O1582" s="48" t="str">
        <f t="shared" si="24"/>
        <v>46363361000101</v>
      </c>
    </row>
    <row r="1583" spans="1:15" x14ac:dyDescent="0.25">
      <c r="A1583" t="s">
        <v>1802</v>
      </c>
      <c r="B1583" t="s">
        <v>13</v>
      </c>
      <c r="C1583" t="s">
        <v>26</v>
      </c>
      <c r="D1583" t="s">
        <v>27</v>
      </c>
      <c r="E1583" s="6" t="s">
        <v>681</v>
      </c>
      <c r="F1583" t="s">
        <v>682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  <c r="O1583" s="48" t="str">
        <f t="shared" si="24"/>
        <v>22014791000141</v>
      </c>
    </row>
    <row r="1584" spans="1:15" x14ac:dyDescent="0.25">
      <c r="A1584" t="s">
        <v>1802</v>
      </c>
      <c r="B1584" t="s">
        <v>13</v>
      </c>
      <c r="C1584" t="s">
        <v>176</v>
      </c>
      <c r="D1584" t="s">
        <v>506</v>
      </c>
      <c r="E1584" s="6" t="s">
        <v>507</v>
      </c>
      <c r="F1584" t="s">
        <v>508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  <c r="O1584" s="48" t="str">
        <f t="shared" si="24"/>
        <v>24548025000192</v>
      </c>
    </row>
    <row r="1585" spans="1:15" x14ac:dyDescent="0.25">
      <c r="A1585" t="s">
        <v>1802</v>
      </c>
      <c r="B1585" t="s">
        <v>13</v>
      </c>
      <c r="C1585" t="s">
        <v>172</v>
      </c>
      <c r="D1585" t="s">
        <v>173</v>
      </c>
      <c r="E1585" s="6" t="s">
        <v>662</v>
      </c>
      <c r="F1585" t="s">
        <v>663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  <c r="O1585" s="48" t="str">
        <f t="shared" si="24"/>
        <v>29036677000161</v>
      </c>
    </row>
    <row r="1586" spans="1:15" x14ac:dyDescent="0.25">
      <c r="A1586" t="s">
        <v>1802</v>
      </c>
      <c r="B1586" t="s">
        <v>13</v>
      </c>
      <c r="C1586" t="s">
        <v>26</v>
      </c>
      <c r="D1586" t="s">
        <v>55</v>
      </c>
      <c r="E1586" s="6" t="s">
        <v>781</v>
      </c>
      <c r="F1586" t="s">
        <v>782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  <c r="O1586" s="48" t="str">
        <f t="shared" si="24"/>
        <v>05234347000112</v>
      </c>
    </row>
    <row r="1587" spans="1:15" x14ac:dyDescent="0.25">
      <c r="A1587" t="s">
        <v>1802</v>
      </c>
      <c r="B1587" t="s">
        <v>13</v>
      </c>
      <c r="C1587" t="s">
        <v>74</v>
      </c>
      <c r="D1587" t="s">
        <v>75</v>
      </c>
      <c r="E1587" s="6" t="s">
        <v>604</v>
      </c>
      <c r="F1587" t="s">
        <v>605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  <c r="O1587" s="48" t="str">
        <f t="shared" si="24"/>
        <v>08645297000154</v>
      </c>
    </row>
    <row r="1588" spans="1:15" x14ac:dyDescent="0.25">
      <c r="A1588" t="s">
        <v>1802</v>
      </c>
      <c r="B1588" t="s">
        <v>13</v>
      </c>
      <c r="C1588" t="s">
        <v>22</v>
      </c>
      <c r="D1588" t="s">
        <v>695</v>
      </c>
      <c r="E1588" s="6" t="s">
        <v>351</v>
      </c>
      <c r="F1588" t="s">
        <v>352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  <c r="O1588" s="48" t="str">
        <f t="shared" si="24"/>
        <v>28410090002666</v>
      </c>
    </row>
    <row r="1589" spans="1:15" x14ac:dyDescent="0.25">
      <c r="A1589" t="s">
        <v>1802</v>
      </c>
      <c r="B1589" t="s">
        <v>13</v>
      </c>
      <c r="C1589" t="s">
        <v>14</v>
      </c>
      <c r="D1589" t="s">
        <v>1894</v>
      </c>
      <c r="E1589" s="6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  <c r="O1589" s="48" t="str">
        <f t="shared" si="24"/>
        <v>53303203000113</v>
      </c>
    </row>
    <row r="1590" spans="1:15" x14ac:dyDescent="0.25">
      <c r="A1590" t="s">
        <v>1802</v>
      </c>
      <c r="B1590" t="s">
        <v>13</v>
      </c>
      <c r="C1590" t="s">
        <v>14</v>
      </c>
      <c r="D1590" t="s">
        <v>1887</v>
      </c>
      <c r="E1590" s="6" t="s">
        <v>669</v>
      </c>
      <c r="F1590" t="s">
        <v>670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  <c r="O1590" s="48" t="str">
        <f t="shared" si="24"/>
        <v>18594126000105</v>
      </c>
    </row>
    <row r="1591" spans="1:15" x14ac:dyDescent="0.25">
      <c r="A1591" t="s">
        <v>1802</v>
      </c>
      <c r="B1591" t="s">
        <v>13</v>
      </c>
      <c r="C1591" t="s">
        <v>149</v>
      </c>
      <c r="D1591" t="s">
        <v>150</v>
      </c>
      <c r="E1591" s="6" t="s">
        <v>1669</v>
      </c>
      <c r="F1591" t="s">
        <v>318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  <c r="O1591" s="48" t="str">
        <f t="shared" si="24"/>
        <v>60782788000167</v>
      </c>
    </row>
    <row r="1592" spans="1:15" x14ac:dyDescent="0.25">
      <c r="A1592" t="s">
        <v>1802</v>
      </c>
      <c r="B1592" t="s">
        <v>13</v>
      </c>
      <c r="C1592" t="s">
        <v>26</v>
      </c>
      <c r="D1592" t="s">
        <v>27</v>
      </c>
      <c r="E1592" s="6" t="s">
        <v>734</v>
      </c>
      <c r="F1592" t="s">
        <v>735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  <c r="O1592" s="48" t="str">
        <f t="shared" si="24"/>
        <v>27882444000154</v>
      </c>
    </row>
    <row r="1593" spans="1:15" x14ac:dyDescent="0.25">
      <c r="A1593" t="s">
        <v>1802</v>
      </c>
      <c r="B1593" t="s">
        <v>13</v>
      </c>
      <c r="C1593" t="s">
        <v>26</v>
      </c>
      <c r="D1593" t="s">
        <v>27</v>
      </c>
      <c r="E1593" s="6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  <c r="O1593" s="48" t="str">
        <f t="shared" si="24"/>
        <v>06137270000125</v>
      </c>
    </row>
    <row r="1594" spans="1:15" x14ac:dyDescent="0.25">
      <c r="A1594" t="s">
        <v>1802</v>
      </c>
      <c r="B1594" t="s">
        <v>13</v>
      </c>
      <c r="C1594" t="s">
        <v>118</v>
      </c>
      <c r="D1594" t="s">
        <v>449</v>
      </c>
      <c r="E1594" s="6" t="s">
        <v>729</v>
      </c>
      <c r="F1594" t="s">
        <v>730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  <c r="O1594" s="48" t="str">
        <f t="shared" si="24"/>
        <v>52814561000128</v>
      </c>
    </row>
    <row r="1595" spans="1:15" x14ac:dyDescent="0.25">
      <c r="A1595" t="s">
        <v>1802</v>
      </c>
      <c r="B1595" t="s">
        <v>13</v>
      </c>
      <c r="C1595" t="s">
        <v>22</v>
      </c>
      <c r="D1595" t="s">
        <v>1904</v>
      </c>
      <c r="E1595" s="6" t="s">
        <v>145</v>
      </c>
      <c r="F1595" t="s">
        <v>146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  <c r="O1595" s="48" t="str">
        <f t="shared" si="24"/>
        <v>10862733000199</v>
      </c>
    </row>
    <row r="1596" spans="1:15" x14ac:dyDescent="0.25">
      <c r="A1596" t="s">
        <v>1802</v>
      </c>
      <c r="B1596" t="s">
        <v>13</v>
      </c>
      <c r="C1596" t="s">
        <v>26</v>
      </c>
      <c r="D1596" t="s">
        <v>61</v>
      </c>
      <c r="E1596" s="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  <c r="O1596" s="48" t="str">
        <f t="shared" si="24"/>
        <v>19023739000147</v>
      </c>
    </row>
    <row r="1597" spans="1:15" x14ac:dyDescent="0.25">
      <c r="A1597" t="s">
        <v>1802</v>
      </c>
      <c r="B1597" t="s">
        <v>13</v>
      </c>
      <c r="C1597" t="s">
        <v>26</v>
      </c>
      <c r="D1597" t="s">
        <v>27</v>
      </c>
      <c r="E1597" s="6" t="s">
        <v>871</v>
      </c>
      <c r="F1597" t="s">
        <v>872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  <c r="O1597" s="48" t="str">
        <f t="shared" si="24"/>
        <v>33302806000193</v>
      </c>
    </row>
    <row r="1598" spans="1:15" x14ac:dyDescent="0.25">
      <c r="A1598" t="s">
        <v>1802</v>
      </c>
      <c r="B1598" t="s">
        <v>13</v>
      </c>
      <c r="C1598" t="s">
        <v>210</v>
      </c>
      <c r="D1598" t="s">
        <v>398</v>
      </c>
      <c r="E1598" s="6" t="s">
        <v>407</v>
      </c>
      <c r="F1598" t="s">
        <v>408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  <c r="O1598" s="48" t="str">
        <f t="shared" si="24"/>
        <v>18420811000107</v>
      </c>
    </row>
    <row r="1599" spans="1:15" x14ac:dyDescent="0.25">
      <c r="A1599" t="s">
        <v>1802</v>
      </c>
      <c r="B1599" t="s">
        <v>13</v>
      </c>
      <c r="C1599" t="s">
        <v>118</v>
      </c>
      <c r="D1599" t="s">
        <v>511</v>
      </c>
      <c r="E1599" s="6" t="s">
        <v>512</v>
      </c>
      <c r="F1599" t="s">
        <v>903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  <c r="O1599" s="48" t="str">
        <f t="shared" si="24"/>
        <v>32860490000192</v>
      </c>
    </row>
    <row r="1600" spans="1:15" x14ac:dyDescent="0.25">
      <c r="A1600" t="s">
        <v>1802</v>
      </c>
      <c r="B1600" t="s">
        <v>13</v>
      </c>
      <c r="C1600" t="s">
        <v>118</v>
      </c>
      <c r="D1600" t="s">
        <v>119</v>
      </c>
      <c r="E1600" s="6" t="s">
        <v>295</v>
      </c>
      <c r="F1600" t="s">
        <v>296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  <c r="O1600" s="48" t="str">
        <f t="shared" si="24"/>
        <v>24840166006620</v>
      </c>
    </row>
    <row r="1601" spans="1:15" x14ac:dyDescent="0.25">
      <c r="A1601" t="s">
        <v>1802</v>
      </c>
      <c r="B1601" t="s">
        <v>13</v>
      </c>
      <c r="C1601" t="s">
        <v>118</v>
      </c>
      <c r="D1601" t="s">
        <v>582</v>
      </c>
      <c r="E1601" s="6" t="s">
        <v>583</v>
      </c>
      <c r="F1601" t="s">
        <v>584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  <c r="O1601" s="48" t="str">
        <f t="shared" si="24"/>
        <v>08496993000146</v>
      </c>
    </row>
    <row r="1602" spans="1:15" x14ac:dyDescent="0.25">
      <c r="A1602" t="s">
        <v>1802</v>
      </c>
      <c r="B1602" t="s">
        <v>13</v>
      </c>
      <c r="C1602" t="s">
        <v>26</v>
      </c>
      <c r="D1602" t="s">
        <v>27</v>
      </c>
      <c r="E1602" s="6" t="s">
        <v>495</v>
      </c>
      <c r="F1602" t="s">
        <v>496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  <c r="O1602" s="48" t="str">
        <f t="shared" si="24"/>
        <v>08933451000193</v>
      </c>
    </row>
    <row r="1603" spans="1:15" x14ac:dyDescent="0.25">
      <c r="A1603" t="s">
        <v>1802</v>
      </c>
      <c r="B1603" t="s">
        <v>13</v>
      </c>
      <c r="C1603" t="s">
        <v>14</v>
      </c>
      <c r="D1603" t="s">
        <v>1908</v>
      </c>
      <c r="E1603" s="6" t="s">
        <v>824</v>
      </c>
      <c r="F1603" t="s">
        <v>825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  <c r="O1603" s="48" t="str">
        <f t="shared" ref="O1603:O1666" si="25">TEXT(E1603,"00000000000000")</f>
        <v>29683855000146</v>
      </c>
    </row>
    <row r="1604" spans="1:15" x14ac:dyDescent="0.25">
      <c r="A1604" t="s">
        <v>1802</v>
      </c>
      <c r="B1604" t="s">
        <v>13</v>
      </c>
      <c r="C1604" t="s">
        <v>149</v>
      </c>
      <c r="D1604" t="s">
        <v>150</v>
      </c>
      <c r="E1604" s="6" t="s">
        <v>1476</v>
      </c>
      <c r="F1604" t="s">
        <v>1610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  <c r="O1604" s="48" t="str">
        <f t="shared" si="25"/>
        <v>57035913000160</v>
      </c>
    </row>
    <row r="1605" spans="1:15" x14ac:dyDescent="0.25">
      <c r="A1605" t="s">
        <v>1802</v>
      </c>
      <c r="B1605" t="s">
        <v>13</v>
      </c>
      <c r="C1605" t="s">
        <v>14</v>
      </c>
      <c r="D1605" t="s">
        <v>513</v>
      </c>
      <c r="E1605" s="6" t="s">
        <v>514</v>
      </c>
      <c r="F1605" t="s">
        <v>515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  <c r="O1605" s="48" t="str">
        <f t="shared" si="25"/>
        <v>41018891000190</v>
      </c>
    </row>
    <row r="1606" spans="1:15" x14ac:dyDescent="0.25">
      <c r="A1606" t="s">
        <v>1802</v>
      </c>
      <c r="B1606" t="s">
        <v>13</v>
      </c>
      <c r="C1606" t="s">
        <v>26</v>
      </c>
      <c r="D1606" t="s">
        <v>27</v>
      </c>
      <c r="E1606" s="6" t="s">
        <v>341</v>
      </c>
      <c r="F1606" t="s">
        <v>342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  <c r="O1606" s="48" t="str">
        <f t="shared" si="25"/>
        <v>27000783000160</v>
      </c>
    </row>
    <row r="1607" spans="1:15" x14ac:dyDescent="0.25">
      <c r="A1607" t="s">
        <v>1802</v>
      </c>
      <c r="B1607" t="s">
        <v>13</v>
      </c>
      <c r="C1607" t="s">
        <v>26</v>
      </c>
      <c r="D1607" t="s">
        <v>27</v>
      </c>
      <c r="E1607" s="6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  <c r="O1607" s="48" t="str">
        <f t="shared" si="25"/>
        <v>05364818000107</v>
      </c>
    </row>
    <row r="1608" spans="1:15" x14ac:dyDescent="0.25">
      <c r="A1608" t="s">
        <v>1802</v>
      </c>
      <c r="B1608" t="s">
        <v>13</v>
      </c>
      <c r="C1608" t="s">
        <v>26</v>
      </c>
      <c r="D1608" t="s">
        <v>27</v>
      </c>
      <c r="E1608" s="6" t="s">
        <v>1650</v>
      </c>
      <c r="F1608" t="s">
        <v>602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  <c r="O1608" s="48" t="str">
        <f t="shared" si="25"/>
        <v>26128584000330</v>
      </c>
    </row>
    <row r="1609" spans="1:15" x14ac:dyDescent="0.25">
      <c r="A1609" t="s">
        <v>1802</v>
      </c>
      <c r="B1609" t="s">
        <v>13</v>
      </c>
      <c r="C1609" t="s">
        <v>80</v>
      </c>
      <c r="D1609" t="s">
        <v>81</v>
      </c>
      <c r="E1609" s="6" t="s">
        <v>570</v>
      </c>
      <c r="F1609" t="s">
        <v>571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  <c r="O1609" s="48" t="str">
        <f t="shared" si="25"/>
        <v>20720890000113</v>
      </c>
    </row>
    <row r="1610" spans="1:15" x14ac:dyDescent="0.25">
      <c r="A1610" t="s">
        <v>1802</v>
      </c>
      <c r="B1610" t="s">
        <v>13</v>
      </c>
      <c r="C1610" t="s">
        <v>26</v>
      </c>
      <c r="D1610" t="s">
        <v>138</v>
      </c>
      <c r="E1610" s="6" t="s">
        <v>683</v>
      </c>
      <c r="F1610" t="s">
        <v>684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  <c r="O1610" s="48" t="str">
        <f t="shared" si="25"/>
        <v>10664171000179</v>
      </c>
    </row>
    <row r="1611" spans="1:15" x14ac:dyDescent="0.25">
      <c r="A1611" t="s">
        <v>1802</v>
      </c>
      <c r="B1611" t="s">
        <v>13</v>
      </c>
      <c r="C1611" t="s">
        <v>14</v>
      </c>
      <c r="D1611" t="s">
        <v>709</v>
      </c>
      <c r="E1611" s="6" t="s">
        <v>710</v>
      </c>
      <c r="F1611" t="s">
        <v>711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  <c r="O1611" s="48" t="str">
        <f t="shared" si="25"/>
        <v>05672319000187</v>
      </c>
    </row>
    <row r="1612" spans="1:15" x14ac:dyDescent="0.25">
      <c r="A1612" t="s">
        <v>1802</v>
      </c>
      <c r="B1612" t="s">
        <v>13</v>
      </c>
      <c r="C1612" t="s">
        <v>14</v>
      </c>
      <c r="D1612" t="s">
        <v>1915</v>
      </c>
      <c r="E1612" s="6" t="s">
        <v>754</v>
      </c>
      <c r="F1612" t="s">
        <v>755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  <c r="O1612" s="48" t="str">
        <f t="shared" si="25"/>
        <v>04489270000169</v>
      </c>
    </row>
    <row r="1613" spans="1:15" x14ac:dyDescent="0.25">
      <c r="A1613" t="s">
        <v>1802</v>
      </c>
      <c r="B1613" t="s">
        <v>13</v>
      </c>
      <c r="C1613" t="s">
        <v>14</v>
      </c>
      <c r="D1613" t="s">
        <v>1887</v>
      </c>
      <c r="E1613" s="6" t="s">
        <v>791</v>
      </c>
      <c r="F1613" t="s">
        <v>792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  <c r="O1613" s="48" t="str">
        <f t="shared" si="25"/>
        <v>03646093000114</v>
      </c>
    </row>
    <row r="1614" spans="1:15" x14ac:dyDescent="0.25">
      <c r="A1614" t="s">
        <v>1802</v>
      </c>
      <c r="B1614" t="s">
        <v>13</v>
      </c>
      <c r="C1614" t="s">
        <v>14</v>
      </c>
      <c r="D1614" t="s">
        <v>1887</v>
      </c>
      <c r="E1614" s="6" t="s">
        <v>717</v>
      </c>
      <c r="F1614" t="s">
        <v>718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  <c r="O1614" s="48" t="str">
        <f t="shared" si="25"/>
        <v>53033617000170</v>
      </c>
    </row>
    <row r="1615" spans="1:15" x14ac:dyDescent="0.25">
      <c r="A1615" t="s">
        <v>1802</v>
      </c>
      <c r="B1615" t="s">
        <v>13</v>
      </c>
      <c r="C1615" t="s">
        <v>14</v>
      </c>
      <c r="D1615" t="s">
        <v>1887</v>
      </c>
      <c r="E1615" s="6" t="s">
        <v>122</v>
      </c>
      <c r="F1615" t="s">
        <v>123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  <c r="O1615" s="48" t="str">
        <f t="shared" si="25"/>
        <v>18729128000156</v>
      </c>
    </row>
    <row r="1616" spans="1:15" x14ac:dyDescent="0.25">
      <c r="A1616" t="s">
        <v>1802</v>
      </c>
      <c r="B1616" t="s">
        <v>13</v>
      </c>
      <c r="C1616" t="s">
        <v>26</v>
      </c>
      <c r="D1616" t="s">
        <v>1385</v>
      </c>
      <c r="E1616" s="6" t="s">
        <v>1386</v>
      </c>
      <c r="F1616" t="s">
        <v>1393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  <c r="O1616" s="48" t="str">
        <f t="shared" si="25"/>
        <v>57569316000116</v>
      </c>
    </row>
    <row r="1617" spans="1:15" x14ac:dyDescent="0.25">
      <c r="A1617" t="s">
        <v>1802</v>
      </c>
      <c r="B1617" t="s">
        <v>13</v>
      </c>
      <c r="C1617" t="s">
        <v>118</v>
      </c>
      <c r="D1617" t="s">
        <v>1889</v>
      </c>
      <c r="E1617" s="6" t="s">
        <v>1652</v>
      </c>
      <c r="F1617" t="s">
        <v>135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  <c r="O1617" s="48" t="str">
        <f t="shared" si="25"/>
        <v>60343752000187</v>
      </c>
    </row>
    <row r="1618" spans="1:15" x14ac:dyDescent="0.25">
      <c r="A1618" t="s">
        <v>1802</v>
      </c>
      <c r="B1618" t="s">
        <v>13</v>
      </c>
      <c r="C1618" t="s">
        <v>45</v>
      </c>
      <c r="D1618" t="s">
        <v>1912</v>
      </c>
      <c r="E1618" s="6" t="s">
        <v>772</v>
      </c>
      <c r="F1618" t="s">
        <v>773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  <c r="O1618" s="48" t="str">
        <f t="shared" si="25"/>
        <v>19041058000101</v>
      </c>
    </row>
    <row r="1619" spans="1:15" x14ac:dyDescent="0.25">
      <c r="A1619" t="s">
        <v>1802</v>
      </c>
      <c r="B1619" t="s">
        <v>13</v>
      </c>
      <c r="C1619" t="s">
        <v>26</v>
      </c>
      <c r="D1619" t="s">
        <v>186</v>
      </c>
      <c r="E1619" s="6" t="s">
        <v>187</v>
      </c>
      <c r="F1619" t="s">
        <v>188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  <c r="O1619" s="48" t="str">
        <f t="shared" si="25"/>
        <v>46875230000103</v>
      </c>
    </row>
    <row r="1620" spans="1:15" x14ac:dyDescent="0.25">
      <c r="A1620" t="s">
        <v>1802</v>
      </c>
      <c r="B1620" t="s">
        <v>13</v>
      </c>
      <c r="C1620" t="s">
        <v>14</v>
      </c>
      <c r="D1620" t="s">
        <v>1887</v>
      </c>
      <c r="E1620" s="6" t="s">
        <v>719</v>
      </c>
      <c r="F1620" t="s">
        <v>720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  <c r="O1620" s="48" t="str">
        <f t="shared" si="25"/>
        <v>19594672000109</v>
      </c>
    </row>
    <row r="1621" spans="1:15" x14ac:dyDescent="0.25">
      <c r="A1621" t="s">
        <v>1802</v>
      </c>
      <c r="B1621" t="s">
        <v>13</v>
      </c>
      <c r="C1621" t="s">
        <v>80</v>
      </c>
      <c r="D1621" t="s">
        <v>81</v>
      </c>
      <c r="E1621" s="6" t="s">
        <v>416</v>
      </c>
      <c r="F1621" t="s">
        <v>417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  <c r="O1621" s="48" t="str">
        <f t="shared" si="25"/>
        <v>54823738000188</v>
      </c>
    </row>
    <row r="1622" spans="1:15" x14ac:dyDescent="0.25">
      <c r="A1622" t="s">
        <v>1802</v>
      </c>
      <c r="B1622" t="s">
        <v>13</v>
      </c>
      <c r="C1622" t="s">
        <v>14</v>
      </c>
      <c r="D1622" t="s">
        <v>1887</v>
      </c>
      <c r="E1622" s="6" t="s">
        <v>141</v>
      </c>
      <c r="F1622" t="s">
        <v>142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  <c r="O1622" s="48" t="str">
        <f t="shared" si="25"/>
        <v>03475252000165</v>
      </c>
    </row>
    <row r="1623" spans="1:15" x14ac:dyDescent="0.25">
      <c r="A1623" t="s">
        <v>1802</v>
      </c>
      <c r="B1623" t="s">
        <v>13</v>
      </c>
      <c r="C1623" t="s">
        <v>26</v>
      </c>
      <c r="D1623" t="s">
        <v>532</v>
      </c>
      <c r="E1623" s="6" t="s">
        <v>533</v>
      </c>
      <c r="F1623" t="s">
        <v>534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  <c r="O1623" s="48" t="str">
        <f t="shared" si="25"/>
        <v>18585999000143</v>
      </c>
    </row>
    <row r="1624" spans="1:15" x14ac:dyDescent="0.25">
      <c r="A1624" t="s">
        <v>1802</v>
      </c>
      <c r="B1624" t="s">
        <v>13</v>
      </c>
      <c r="C1624" t="s">
        <v>14</v>
      </c>
      <c r="D1624" t="s">
        <v>1887</v>
      </c>
      <c r="E1624" s="6" t="s">
        <v>842</v>
      </c>
      <c r="F1624" t="s">
        <v>843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  <c r="O1624" s="48" t="str">
        <f t="shared" si="25"/>
        <v>17685482000163</v>
      </c>
    </row>
    <row r="1625" spans="1:15" x14ac:dyDescent="0.25">
      <c r="A1625" t="s">
        <v>1802</v>
      </c>
      <c r="B1625" t="s">
        <v>13</v>
      </c>
      <c r="C1625" t="s">
        <v>14</v>
      </c>
      <c r="D1625" t="s">
        <v>1887</v>
      </c>
      <c r="E1625" s="6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  <c r="O1625" s="48" t="str">
        <f t="shared" si="25"/>
        <v>18549198000122</v>
      </c>
    </row>
    <row r="1626" spans="1:15" x14ac:dyDescent="0.25">
      <c r="A1626" t="s">
        <v>1802</v>
      </c>
      <c r="B1626" t="s">
        <v>13</v>
      </c>
      <c r="C1626" t="s">
        <v>118</v>
      </c>
      <c r="D1626" t="s">
        <v>119</v>
      </c>
      <c r="E1626" s="6" t="s">
        <v>120</v>
      </c>
      <c r="F1626" t="s">
        <v>121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  <c r="O1626" s="48" t="str">
        <f t="shared" si="25"/>
        <v>37030751000160</v>
      </c>
    </row>
    <row r="1627" spans="1:15" x14ac:dyDescent="0.25">
      <c r="A1627" t="s">
        <v>1802</v>
      </c>
      <c r="B1627" t="s">
        <v>13</v>
      </c>
      <c r="C1627" t="s">
        <v>26</v>
      </c>
      <c r="D1627" t="s">
        <v>1892</v>
      </c>
      <c r="E1627" s="6" t="s">
        <v>814</v>
      </c>
      <c r="F1627" t="s">
        <v>815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  <c r="O1627" s="48" t="str">
        <f t="shared" si="25"/>
        <v>49939502000171</v>
      </c>
    </row>
    <row r="1628" spans="1:15" x14ac:dyDescent="0.25">
      <c r="A1628" t="s">
        <v>1802</v>
      </c>
      <c r="B1628" t="s">
        <v>13</v>
      </c>
      <c r="C1628" t="s">
        <v>45</v>
      </c>
      <c r="D1628" t="s">
        <v>46</v>
      </c>
      <c r="E1628" s="6" t="s">
        <v>368</v>
      </c>
      <c r="F1628" t="s">
        <v>892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  <c r="O1628" s="48" t="str">
        <f t="shared" si="25"/>
        <v>50826871000137</v>
      </c>
    </row>
    <row r="1629" spans="1:15" x14ac:dyDescent="0.25">
      <c r="A1629" t="s">
        <v>1802</v>
      </c>
      <c r="B1629" t="s">
        <v>13</v>
      </c>
      <c r="C1629" t="s">
        <v>26</v>
      </c>
      <c r="D1629" t="s">
        <v>1383</v>
      </c>
      <c r="E1629" s="6" t="s">
        <v>1384</v>
      </c>
      <c r="F1629" t="s">
        <v>1392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  <c r="O1629" s="48" t="str">
        <f t="shared" si="25"/>
        <v>54361765000186</v>
      </c>
    </row>
    <row r="1630" spans="1:15" x14ac:dyDescent="0.25">
      <c r="A1630" t="s">
        <v>1802</v>
      </c>
      <c r="B1630" t="s">
        <v>13</v>
      </c>
      <c r="C1630" t="s">
        <v>229</v>
      </c>
      <c r="D1630" t="s">
        <v>230</v>
      </c>
      <c r="E1630" s="6" t="s">
        <v>231</v>
      </c>
      <c r="F1630" t="s">
        <v>232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  <c r="O1630" s="48" t="str">
        <f t="shared" si="25"/>
        <v>49935650000118</v>
      </c>
    </row>
    <row r="1631" spans="1:15" x14ac:dyDescent="0.25">
      <c r="A1631" t="s">
        <v>1802</v>
      </c>
      <c r="B1631" t="s">
        <v>13</v>
      </c>
      <c r="C1631" t="s">
        <v>26</v>
      </c>
      <c r="D1631" t="s">
        <v>27</v>
      </c>
      <c r="E1631" s="6" t="s">
        <v>276</v>
      </c>
      <c r="F1631" t="s">
        <v>277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  <c r="O1631" s="48" t="str">
        <f t="shared" si="25"/>
        <v>10798368000109</v>
      </c>
    </row>
    <row r="1632" spans="1:15" x14ac:dyDescent="0.25">
      <c r="A1632" t="s">
        <v>1802</v>
      </c>
      <c r="B1632" t="s">
        <v>13</v>
      </c>
      <c r="C1632" t="s">
        <v>14</v>
      </c>
      <c r="D1632" t="s">
        <v>621</v>
      </c>
      <c r="E1632" s="6" t="s">
        <v>808</v>
      </c>
      <c r="F1632" t="s">
        <v>905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  <c r="O1632" s="48" t="str">
        <f t="shared" si="25"/>
        <v>49909357000186</v>
      </c>
    </row>
    <row r="1633" spans="1:15" x14ac:dyDescent="0.25">
      <c r="A1633" t="s">
        <v>1802</v>
      </c>
      <c r="B1633" t="s">
        <v>13</v>
      </c>
      <c r="C1633" t="s">
        <v>566</v>
      </c>
      <c r="D1633" t="s">
        <v>1916</v>
      </c>
      <c r="E1633" s="6" t="s">
        <v>568</v>
      </c>
      <c r="F1633" t="s">
        <v>569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  <c r="O1633" s="48" t="str">
        <f t="shared" si="25"/>
        <v>86894953004153</v>
      </c>
    </row>
    <row r="1634" spans="1:15" x14ac:dyDescent="0.25">
      <c r="A1634" t="s">
        <v>1802</v>
      </c>
      <c r="B1634" t="s">
        <v>13</v>
      </c>
      <c r="C1634" t="s">
        <v>110</v>
      </c>
      <c r="D1634" t="s">
        <v>273</v>
      </c>
      <c r="E1634" s="6" t="s">
        <v>875</v>
      </c>
      <c r="F1634" t="s">
        <v>884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  <c r="O1634" s="48" t="str">
        <f t="shared" si="25"/>
        <v>54776481000150</v>
      </c>
    </row>
    <row r="1635" spans="1:15" x14ac:dyDescent="0.25">
      <c r="A1635" t="s">
        <v>1802</v>
      </c>
      <c r="B1635" t="s">
        <v>13</v>
      </c>
      <c r="C1635" t="s">
        <v>26</v>
      </c>
      <c r="D1635" t="s">
        <v>1888</v>
      </c>
      <c r="E1635" s="6" t="s">
        <v>784</v>
      </c>
      <c r="F1635" t="s">
        <v>785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  <c r="O1635" s="48" t="str">
        <f t="shared" si="25"/>
        <v>27443955000170</v>
      </c>
    </row>
    <row r="1636" spans="1:15" x14ac:dyDescent="0.25">
      <c r="A1636" t="s">
        <v>1802</v>
      </c>
      <c r="B1636" t="s">
        <v>13</v>
      </c>
      <c r="C1636" t="s">
        <v>92</v>
      </c>
      <c r="D1636" t="s">
        <v>93</v>
      </c>
      <c r="E1636" s="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  <c r="O1636" s="48" t="str">
        <f t="shared" si="25"/>
        <v>29956624000169</v>
      </c>
    </row>
    <row r="1637" spans="1:15" x14ac:dyDescent="0.25">
      <c r="A1637" t="s">
        <v>1802</v>
      </c>
      <c r="B1637" t="s">
        <v>13</v>
      </c>
      <c r="C1637" t="s">
        <v>176</v>
      </c>
      <c r="D1637" t="s">
        <v>1896</v>
      </c>
      <c r="E1637" s="6" t="s">
        <v>794</v>
      </c>
      <c r="F1637" t="s">
        <v>795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  <c r="O1637" s="48" t="str">
        <f t="shared" si="25"/>
        <v>13786481000154</v>
      </c>
    </row>
    <row r="1638" spans="1:15" x14ac:dyDescent="0.25">
      <c r="A1638" t="s">
        <v>1802</v>
      </c>
      <c r="B1638" t="s">
        <v>13</v>
      </c>
      <c r="C1638" t="s">
        <v>18</v>
      </c>
      <c r="D1638" t="s">
        <v>1901</v>
      </c>
      <c r="E1638" s="6" t="s">
        <v>469</v>
      </c>
      <c r="F1638" t="s">
        <v>470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  <c r="O1638" s="48" t="str">
        <f t="shared" si="25"/>
        <v>43458622000170</v>
      </c>
    </row>
    <row r="1639" spans="1:15" x14ac:dyDescent="0.25">
      <c r="A1639" t="s">
        <v>1802</v>
      </c>
      <c r="B1639" t="s">
        <v>13</v>
      </c>
      <c r="C1639" t="s">
        <v>26</v>
      </c>
      <c r="D1639" t="s">
        <v>27</v>
      </c>
      <c r="E1639" s="6" t="s">
        <v>558</v>
      </c>
      <c r="F1639" t="s">
        <v>559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  <c r="O1639" s="48" t="str">
        <f t="shared" si="25"/>
        <v>33967493000192</v>
      </c>
    </row>
    <row r="1640" spans="1:15" x14ac:dyDescent="0.25">
      <c r="A1640" t="s">
        <v>1802</v>
      </c>
      <c r="B1640" t="s">
        <v>13</v>
      </c>
      <c r="C1640" t="s">
        <v>26</v>
      </c>
      <c r="D1640" t="s">
        <v>788</v>
      </c>
      <c r="E1640" s="6" t="s">
        <v>789</v>
      </c>
      <c r="F1640" t="s">
        <v>790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  <c r="O1640" s="48" t="str">
        <f t="shared" si="25"/>
        <v>11217703000192</v>
      </c>
    </row>
    <row r="1641" spans="1:15" x14ac:dyDescent="0.25">
      <c r="A1641" t="s">
        <v>1802</v>
      </c>
      <c r="B1641" t="s">
        <v>13</v>
      </c>
      <c r="C1641" t="s">
        <v>118</v>
      </c>
      <c r="D1641" t="s">
        <v>449</v>
      </c>
      <c r="E1641" s="6" t="s">
        <v>450</v>
      </c>
      <c r="F1641" t="s">
        <v>451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  <c r="O1641" s="48" t="str">
        <f t="shared" si="25"/>
        <v>17427181000130</v>
      </c>
    </row>
    <row r="1642" spans="1:15" x14ac:dyDescent="0.25">
      <c r="A1642" t="s">
        <v>1802</v>
      </c>
      <c r="B1642" t="s">
        <v>13</v>
      </c>
      <c r="C1642" t="s">
        <v>14</v>
      </c>
      <c r="D1642" t="s">
        <v>1887</v>
      </c>
      <c r="E1642" s="6" t="s">
        <v>765</v>
      </c>
      <c r="F1642" t="s">
        <v>766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  <c r="O1642" s="48" t="str">
        <f t="shared" si="25"/>
        <v>22556908000119</v>
      </c>
    </row>
    <row r="1643" spans="1:15" x14ac:dyDescent="0.25">
      <c r="A1643" t="s">
        <v>1802</v>
      </c>
      <c r="B1643" t="s">
        <v>13</v>
      </c>
      <c r="C1643" t="s">
        <v>14</v>
      </c>
      <c r="D1643" t="s">
        <v>626</v>
      </c>
      <c r="E1643" s="6" t="s">
        <v>627</v>
      </c>
      <c r="F1643" t="s">
        <v>628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  <c r="O1643" s="48" t="str">
        <f t="shared" si="25"/>
        <v>15759067000181</v>
      </c>
    </row>
    <row r="1644" spans="1:15" x14ac:dyDescent="0.25">
      <c r="A1644" t="s">
        <v>1802</v>
      </c>
      <c r="B1644" t="s">
        <v>13</v>
      </c>
      <c r="C1644" t="s">
        <v>26</v>
      </c>
      <c r="D1644" t="s">
        <v>27</v>
      </c>
      <c r="E1644" s="6" t="s">
        <v>560</v>
      </c>
      <c r="F1644" t="s">
        <v>879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  <c r="O1644" s="48" t="str">
        <f t="shared" si="25"/>
        <v>52528125000192</v>
      </c>
    </row>
    <row r="1645" spans="1:15" x14ac:dyDescent="0.25">
      <c r="A1645" t="s">
        <v>1802</v>
      </c>
      <c r="B1645" t="s">
        <v>13</v>
      </c>
      <c r="C1645" t="s">
        <v>26</v>
      </c>
      <c r="D1645" t="s">
        <v>27</v>
      </c>
      <c r="E1645" s="6" t="s">
        <v>322</v>
      </c>
      <c r="F1645" t="s">
        <v>323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  <c r="O1645" s="48" t="str">
        <f t="shared" si="25"/>
        <v>11265785000140</v>
      </c>
    </row>
    <row r="1646" spans="1:15" x14ac:dyDescent="0.25">
      <c r="A1646" t="s">
        <v>1802</v>
      </c>
      <c r="B1646" t="s">
        <v>13</v>
      </c>
      <c r="C1646" t="s">
        <v>26</v>
      </c>
      <c r="D1646" t="s">
        <v>30</v>
      </c>
      <c r="E1646" s="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  <c r="O1646" s="48" t="str">
        <f t="shared" si="25"/>
        <v>52683964000185</v>
      </c>
    </row>
    <row r="1647" spans="1:15" x14ac:dyDescent="0.25">
      <c r="A1647" t="s">
        <v>1802</v>
      </c>
      <c r="B1647" t="s">
        <v>13</v>
      </c>
      <c r="C1647" t="s">
        <v>18</v>
      </c>
      <c r="D1647" t="s">
        <v>19</v>
      </c>
      <c r="E1647" s="6" t="s">
        <v>1347</v>
      </c>
      <c r="F1647" t="s">
        <v>1396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  <c r="O1647" s="48" t="str">
        <f t="shared" si="25"/>
        <v>01115099000130</v>
      </c>
    </row>
    <row r="1648" spans="1:15" x14ac:dyDescent="0.25">
      <c r="A1648" t="s">
        <v>1802</v>
      </c>
      <c r="B1648" t="s">
        <v>13</v>
      </c>
      <c r="C1648" t="s">
        <v>14</v>
      </c>
      <c r="D1648" t="s">
        <v>1887</v>
      </c>
      <c r="E1648" s="6" t="s">
        <v>493</v>
      </c>
      <c r="F1648" t="s">
        <v>494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  <c r="O1648" s="48" t="str">
        <f t="shared" si="25"/>
        <v>00154642000145</v>
      </c>
    </row>
    <row r="1649" spans="1:15" x14ac:dyDescent="0.25">
      <c r="A1649" t="s">
        <v>1802</v>
      </c>
      <c r="B1649" t="s">
        <v>13</v>
      </c>
      <c r="C1649" t="s">
        <v>26</v>
      </c>
      <c r="D1649" t="s">
        <v>61</v>
      </c>
      <c r="E1649" s="6" t="s">
        <v>335</v>
      </c>
      <c r="F1649" t="s">
        <v>336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  <c r="O1649" s="48" t="str">
        <f t="shared" si="25"/>
        <v>08353226000188</v>
      </c>
    </row>
    <row r="1650" spans="1:15" x14ac:dyDescent="0.25">
      <c r="A1650" t="s">
        <v>1802</v>
      </c>
      <c r="B1650" t="s">
        <v>13</v>
      </c>
      <c r="C1650" t="s">
        <v>80</v>
      </c>
      <c r="D1650" t="s">
        <v>81</v>
      </c>
      <c r="E1650" s="6" t="s">
        <v>167</v>
      </c>
      <c r="F1650" t="s">
        <v>168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  <c r="O1650" s="48" t="str">
        <f t="shared" si="25"/>
        <v>48877236000137</v>
      </c>
    </row>
    <row r="1651" spans="1:15" x14ac:dyDescent="0.25">
      <c r="A1651" t="s">
        <v>1802</v>
      </c>
      <c r="B1651" t="s">
        <v>13</v>
      </c>
      <c r="C1651" t="s">
        <v>92</v>
      </c>
      <c r="D1651" t="s">
        <v>306</v>
      </c>
      <c r="E1651" s="6" t="s">
        <v>736</v>
      </c>
      <c r="F1651" t="s">
        <v>737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  <c r="O1651" s="48" t="str">
        <f t="shared" si="25"/>
        <v>03620699000180</v>
      </c>
    </row>
    <row r="1652" spans="1:15" x14ac:dyDescent="0.25">
      <c r="A1652" t="s">
        <v>1802</v>
      </c>
      <c r="B1652" t="s">
        <v>13</v>
      </c>
      <c r="C1652" t="s">
        <v>110</v>
      </c>
      <c r="D1652" t="s">
        <v>273</v>
      </c>
      <c r="E1652" s="6" t="s">
        <v>274</v>
      </c>
      <c r="F1652" t="s">
        <v>275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  <c r="O1652" s="48" t="str">
        <f t="shared" si="25"/>
        <v>19878576000184</v>
      </c>
    </row>
    <row r="1653" spans="1:15" x14ac:dyDescent="0.25">
      <c r="A1653" t="s">
        <v>1802</v>
      </c>
      <c r="B1653" t="s">
        <v>13</v>
      </c>
      <c r="C1653" t="s">
        <v>26</v>
      </c>
      <c r="D1653" t="s">
        <v>762</v>
      </c>
      <c r="E1653" s="6" t="s">
        <v>763</v>
      </c>
      <c r="F1653" t="s">
        <v>764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  <c r="O1653" s="48" t="str">
        <f t="shared" si="25"/>
        <v>10714254000125</v>
      </c>
    </row>
    <row r="1654" spans="1:15" x14ac:dyDescent="0.25">
      <c r="A1654" t="s">
        <v>1802</v>
      </c>
      <c r="B1654" t="s">
        <v>13</v>
      </c>
      <c r="C1654" t="s">
        <v>14</v>
      </c>
      <c r="D1654" t="s">
        <v>1887</v>
      </c>
      <c r="E1654" s="6" t="s">
        <v>816</v>
      </c>
      <c r="F1654" t="s">
        <v>817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  <c r="O1654" s="48" t="str">
        <f t="shared" si="25"/>
        <v>39891464000170</v>
      </c>
    </row>
    <row r="1655" spans="1:15" x14ac:dyDescent="0.25">
      <c r="A1655" t="s">
        <v>1802</v>
      </c>
      <c r="B1655" t="s">
        <v>13</v>
      </c>
      <c r="C1655" t="s">
        <v>14</v>
      </c>
      <c r="D1655" t="s">
        <v>1887</v>
      </c>
      <c r="E1655" s="6" t="s">
        <v>466</v>
      </c>
      <c r="F1655" t="s">
        <v>467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  <c r="O1655" s="48" t="str">
        <f t="shared" si="25"/>
        <v>16874994000105</v>
      </c>
    </row>
    <row r="1656" spans="1:15" x14ac:dyDescent="0.25">
      <c r="A1656" t="s">
        <v>1802</v>
      </c>
      <c r="B1656" t="s">
        <v>13</v>
      </c>
      <c r="C1656" t="s">
        <v>14</v>
      </c>
      <c r="D1656" t="s">
        <v>1887</v>
      </c>
      <c r="E1656" s="6" t="s">
        <v>551</v>
      </c>
      <c r="F1656" t="s">
        <v>552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  <c r="O1656" s="48" t="str">
        <f t="shared" si="25"/>
        <v>35381810000110</v>
      </c>
    </row>
    <row r="1657" spans="1:15" x14ac:dyDescent="0.25">
      <c r="A1657" t="s">
        <v>1802</v>
      </c>
      <c r="B1657" t="s">
        <v>13</v>
      </c>
      <c r="C1657" t="s">
        <v>229</v>
      </c>
      <c r="D1657" t="s">
        <v>230</v>
      </c>
      <c r="E1657" s="6" t="s">
        <v>538</v>
      </c>
      <c r="F1657" t="s">
        <v>539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  <c r="O1657" s="48" t="str">
        <f t="shared" si="25"/>
        <v>08306605000117</v>
      </c>
    </row>
    <row r="1658" spans="1:15" x14ac:dyDescent="0.25">
      <c r="A1658" t="s">
        <v>1802</v>
      </c>
      <c r="B1658" t="s">
        <v>13</v>
      </c>
      <c r="C1658" t="s">
        <v>45</v>
      </c>
      <c r="D1658" t="s">
        <v>1909</v>
      </c>
      <c r="E1658" s="6" t="s">
        <v>686</v>
      </c>
      <c r="F1658" t="s">
        <v>687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  <c r="O1658" s="48" t="str">
        <f t="shared" si="25"/>
        <v>31507335000124</v>
      </c>
    </row>
    <row r="1659" spans="1:15" x14ac:dyDescent="0.25">
      <c r="A1659" t="s">
        <v>1802</v>
      </c>
      <c r="B1659" t="s">
        <v>13</v>
      </c>
      <c r="C1659" t="s">
        <v>26</v>
      </c>
      <c r="D1659" t="s">
        <v>1907</v>
      </c>
      <c r="E1659" s="6" t="s">
        <v>756</v>
      </c>
      <c r="F1659" t="s">
        <v>757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  <c r="O1659" s="48" t="str">
        <f t="shared" si="25"/>
        <v>09722129000188</v>
      </c>
    </row>
    <row r="1660" spans="1:15" x14ac:dyDescent="0.25">
      <c r="A1660" t="s">
        <v>1802</v>
      </c>
      <c r="B1660" t="s">
        <v>13</v>
      </c>
      <c r="C1660" t="s">
        <v>26</v>
      </c>
      <c r="D1660" t="s">
        <v>236</v>
      </c>
      <c r="E1660" s="6" t="s">
        <v>854</v>
      </c>
      <c r="F1660" t="s">
        <v>855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  <c r="O1660" s="48" t="str">
        <f t="shared" si="25"/>
        <v>22596284000163</v>
      </c>
    </row>
    <row r="1661" spans="1:15" x14ac:dyDescent="0.25">
      <c r="A1661" t="s">
        <v>1802</v>
      </c>
      <c r="B1661" t="s">
        <v>13</v>
      </c>
      <c r="C1661" t="s">
        <v>176</v>
      </c>
      <c r="D1661" t="s">
        <v>245</v>
      </c>
      <c r="E1661" s="6" t="s">
        <v>246</v>
      </c>
      <c r="F1661" t="s">
        <v>247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  <c r="O1661" s="48" t="str">
        <f t="shared" si="25"/>
        <v>45938037000101</v>
      </c>
    </row>
    <row r="1662" spans="1:15" x14ac:dyDescent="0.25">
      <c r="A1662" t="s">
        <v>1802</v>
      </c>
      <c r="B1662" t="s">
        <v>13</v>
      </c>
      <c r="C1662" t="s">
        <v>26</v>
      </c>
      <c r="D1662" t="s">
        <v>805</v>
      </c>
      <c r="E1662" s="6" t="s">
        <v>806</v>
      </c>
      <c r="F1662" t="s">
        <v>807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  <c r="O1662" s="48" t="str">
        <f t="shared" si="25"/>
        <v>53447367000114</v>
      </c>
    </row>
    <row r="1663" spans="1:15" x14ac:dyDescent="0.25">
      <c r="A1663" t="s">
        <v>1802</v>
      </c>
      <c r="B1663" t="s">
        <v>13</v>
      </c>
      <c r="C1663" t="s">
        <v>26</v>
      </c>
      <c r="D1663" t="s">
        <v>98</v>
      </c>
      <c r="E1663" s="6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  <c r="O1663" s="48" t="str">
        <f t="shared" si="25"/>
        <v>53758347000164</v>
      </c>
    </row>
    <row r="1664" spans="1:15" x14ac:dyDescent="0.25">
      <c r="A1664" t="s">
        <v>1802</v>
      </c>
      <c r="B1664" t="s">
        <v>13</v>
      </c>
      <c r="C1664" t="s">
        <v>14</v>
      </c>
      <c r="D1664" t="s">
        <v>1887</v>
      </c>
      <c r="E1664" s="6" t="s">
        <v>484</v>
      </c>
      <c r="F1664" t="s">
        <v>485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  <c r="O1664" s="48" t="str">
        <f t="shared" si="25"/>
        <v>13075761000154</v>
      </c>
    </row>
    <row r="1665" spans="1:15" x14ac:dyDescent="0.25">
      <c r="A1665" t="s">
        <v>1802</v>
      </c>
      <c r="B1665" t="s">
        <v>13</v>
      </c>
      <c r="C1665" t="s">
        <v>26</v>
      </c>
      <c r="D1665" t="s">
        <v>180</v>
      </c>
      <c r="E1665" s="6" t="s">
        <v>907</v>
      </c>
      <c r="F1665" t="s">
        <v>856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  <c r="O1665" s="48" t="str">
        <f t="shared" si="25"/>
        <v>57024831000110</v>
      </c>
    </row>
    <row r="1666" spans="1:15" x14ac:dyDescent="0.25">
      <c r="A1666" t="s">
        <v>1802</v>
      </c>
      <c r="B1666" t="s">
        <v>13</v>
      </c>
      <c r="C1666" t="s">
        <v>80</v>
      </c>
      <c r="D1666" t="s">
        <v>81</v>
      </c>
      <c r="E1666" s="6" t="s">
        <v>692</v>
      </c>
      <c r="F1666" t="s">
        <v>1488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  <c r="O1666" s="48" t="str">
        <f t="shared" si="25"/>
        <v>10386814000160</v>
      </c>
    </row>
    <row r="1667" spans="1:15" x14ac:dyDescent="0.25">
      <c r="A1667" t="s">
        <v>1802</v>
      </c>
      <c r="B1667" t="s">
        <v>13</v>
      </c>
      <c r="C1667" t="s">
        <v>45</v>
      </c>
      <c r="D1667" t="s">
        <v>846</v>
      </c>
      <c r="E1667" s="6" t="s">
        <v>847</v>
      </c>
      <c r="F1667" t="s">
        <v>848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  <c r="O1667" s="48" t="str">
        <f t="shared" ref="O1667:O1730" si="26">TEXT(E1667,"00000000000000")</f>
        <v>15668351000142</v>
      </c>
    </row>
    <row r="1668" spans="1:15" x14ac:dyDescent="0.25">
      <c r="A1668" t="s">
        <v>1802</v>
      </c>
      <c r="B1668" t="s">
        <v>13</v>
      </c>
      <c r="C1668" t="s">
        <v>14</v>
      </c>
      <c r="D1668" t="s">
        <v>1887</v>
      </c>
      <c r="E1668" s="6" t="s">
        <v>147</v>
      </c>
      <c r="F1668" t="s">
        <v>148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  <c r="O1668" s="48" t="str">
        <f t="shared" si="26"/>
        <v>15831176000162</v>
      </c>
    </row>
    <row r="1669" spans="1:15" x14ac:dyDescent="0.25">
      <c r="A1669" t="s">
        <v>1802</v>
      </c>
      <c r="B1669" t="s">
        <v>13</v>
      </c>
      <c r="C1669" t="s">
        <v>253</v>
      </c>
      <c r="D1669" t="s">
        <v>254</v>
      </c>
      <c r="E1669" s="6" t="s">
        <v>822</v>
      </c>
      <c r="F1669" t="s">
        <v>823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  <c r="O1669" s="48" t="str">
        <f t="shared" si="26"/>
        <v>49942203000196</v>
      </c>
    </row>
    <row r="1670" spans="1:15" x14ac:dyDescent="0.25">
      <c r="A1670" t="s">
        <v>1802</v>
      </c>
      <c r="B1670" t="s">
        <v>13</v>
      </c>
      <c r="C1670" t="s">
        <v>26</v>
      </c>
      <c r="D1670" t="s">
        <v>1923</v>
      </c>
      <c r="E1670" s="6" t="s">
        <v>629</v>
      </c>
      <c r="F1670" t="s">
        <v>630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  <c r="O1670" s="48" t="str">
        <f t="shared" si="26"/>
        <v>49144588000146</v>
      </c>
    </row>
    <row r="1671" spans="1:15" x14ac:dyDescent="0.25">
      <c r="A1671" t="s">
        <v>1802</v>
      </c>
      <c r="B1671" t="s">
        <v>13</v>
      </c>
      <c r="C1671" t="s">
        <v>18</v>
      </c>
      <c r="D1671" t="s">
        <v>19</v>
      </c>
      <c r="E1671" s="6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  <c r="O1671" s="48" t="str">
        <f t="shared" si="26"/>
        <v>18605180000109</v>
      </c>
    </row>
    <row r="1672" spans="1:15" x14ac:dyDescent="0.25">
      <c r="A1672" t="s">
        <v>1802</v>
      </c>
      <c r="B1672" t="s">
        <v>13</v>
      </c>
      <c r="C1672" t="s">
        <v>26</v>
      </c>
      <c r="D1672" t="s">
        <v>27</v>
      </c>
      <c r="E1672" s="6" t="s">
        <v>218</v>
      </c>
      <c r="F1672" t="s">
        <v>219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  <c r="O1672" s="48" t="str">
        <f t="shared" si="26"/>
        <v>25189243000140</v>
      </c>
    </row>
    <row r="1673" spans="1:15" x14ac:dyDescent="0.25">
      <c r="A1673" t="s">
        <v>1802</v>
      </c>
      <c r="B1673" t="s">
        <v>13</v>
      </c>
      <c r="C1673" t="s">
        <v>26</v>
      </c>
      <c r="D1673" t="s">
        <v>535</v>
      </c>
      <c r="E1673" s="6" t="s">
        <v>536</v>
      </c>
      <c r="F1673" t="s">
        <v>537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  <c r="O1673" s="48" t="str">
        <f t="shared" si="26"/>
        <v>27391015000184</v>
      </c>
    </row>
    <row r="1674" spans="1:15" x14ac:dyDescent="0.25">
      <c r="A1674" t="s">
        <v>1802</v>
      </c>
      <c r="B1674" t="s">
        <v>13</v>
      </c>
      <c r="C1674" t="s">
        <v>26</v>
      </c>
      <c r="D1674" t="s">
        <v>180</v>
      </c>
      <c r="E1674" s="6" t="s">
        <v>181</v>
      </c>
      <c r="F1674" t="s">
        <v>182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  <c r="O1674" s="48" t="str">
        <f t="shared" si="26"/>
        <v>54769959000115</v>
      </c>
    </row>
    <row r="1675" spans="1:15" x14ac:dyDescent="0.25">
      <c r="A1675" t="s">
        <v>1802</v>
      </c>
      <c r="B1675" t="s">
        <v>13</v>
      </c>
      <c r="C1675" t="s">
        <v>14</v>
      </c>
      <c r="D1675" t="s">
        <v>1887</v>
      </c>
      <c r="E1675" s="6" t="s">
        <v>664</v>
      </c>
      <c r="F1675" t="s">
        <v>665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  <c r="O1675" s="48" t="str">
        <f t="shared" si="26"/>
        <v>38915982000114</v>
      </c>
    </row>
    <row r="1676" spans="1:15" x14ac:dyDescent="0.25">
      <c r="A1676" t="s">
        <v>1802</v>
      </c>
      <c r="B1676" t="s">
        <v>13</v>
      </c>
      <c r="C1676" t="s">
        <v>26</v>
      </c>
      <c r="D1676" t="s">
        <v>27</v>
      </c>
      <c r="E1676" s="6" t="s">
        <v>644</v>
      </c>
      <c r="F1676" t="s">
        <v>645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  <c r="O1676" s="48" t="str">
        <f t="shared" si="26"/>
        <v>10574502000180</v>
      </c>
    </row>
    <row r="1677" spans="1:15" x14ac:dyDescent="0.25">
      <c r="A1677" t="s">
        <v>1802</v>
      </c>
      <c r="B1677" t="s">
        <v>13</v>
      </c>
      <c r="C1677" t="s">
        <v>51</v>
      </c>
      <c r="D1677" t="s">
        <v>71</v>
      </c>
      <c r="E1677" s="6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  <c r="O1677" s="48" t="str">
        <f t="shared" si="26"/>
        <v>48100080000183</v>
      </c>
    </row>
    <row r="1678" spans="1:15" x14ac:dyDescent="0.25">
      <c r="A1678" t="s">
        <v>1802</v>
      </c>
      <c r="B1678" t="s">
        <v>13</v>
      </c>
      <c r="C1678" t="s">
        <v>210</v>
      </c>
      <c r="D1678" t="s">
        <v>1381</v>
      </c>
      <c r="E1678" s="6" t="s">
        <v>1382</v>
      </c>
      <c r="F1678" t="s">
        <v>1391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  <c r="O1678" s="48" t="str">
        <f t="shared" si="26"/>
        <v>56202398000101</v>
      </c>
    </row>
    <row r="1679" spans="1:15" x14ac:dyDescent="0.25">
      <c r="A1679" t="s">
        <v>1802</v>
      </c>
      <c r="B1679" t="s">
        <v>13</v>
      </c>
      <c r="C1679" t="s">
        <v>118</v>
      </c>
      <c r="D1679" t="s">
        <v>119</v>
      </c>
      <c r="E1679" s="6" t="s">
        <v>440</v>
      </c>
      <c r="F1679" t="s">
        <v>441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  <c r="O1679" s="48" t="str">
        <f t="shared" si="26"/>
        <v>54865883000121</v>
      </c>
    </row>
    <row r="1680" spans="1:15" x14ac:dyDescent="0.25">
      <c r="A1680" t="s">
        <v>1802</v>
      </c>
      <c r="B1680" t="s">
        <v>13</v>
      </c>
      <c r="C1680" t="s">
        <v>26</v>
      </c>
      <c r="D1680" t="s">
        <v>27</v>
      </c>
      <c r="E1680" s="6" t="s">
        <v>830</v>
      </c>
      <c r="F1680" t="s">
        <v>831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  <c r="O1680" s="48" t="str">
        <f t="shared" si="26"/>
        <v>22434288000145</v>
      </c>
    </row>
    <row r="1681" spans="1:15" x14ac:dyDescent="0.25">
      <c r="A1681" t="s">
        <v>1802</v>
      </c>
      <c r="B1681" t="s">
        <v>13</v>
      </c>
      <c r="C1681" t="s">
        <v>92</v>
      </c>
      <c r="D1681" t="s">
        <v>306</v>
      </c>
      <c r="E1681" s="6" t="s">
        <v>307</v>
      </c>
      <c r="F1681" t="s">
        <v>308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  <c r="O1681" s="48" t="str">
        <f t="shared" si="26"/>
        <v>34389883000195</v>
      </c>
    </row>
    <row r="1682" spans="1:15" x14ac:dyDescent="0.25">
      <c r="A1682" t="s">
        <v>1802</v>
      </c>
      <c r="B1682" t="s">
        <v>13</v>
      </c>
      <c r="C1682" t="s">
        <v>26</v>
      </c>
      <c r="D1682" t="s">
        <v>55</v>
      </c>
      <c r="E1682" s="6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  <c r="O1682" s="48" t="str">
        <f t="shared" si="26"/>
        <v>07618678000181</v>
      </c>
    </row>
    <row r="1683" spans="1:15" x14ac:dyDescent="0.25">
      <c r="A1683" t="s">
        <v>1802</v>
      </c>
      <c r="B1683" t="s">
        <v>13</v>
      </c>
      <c r="C1683" t="s">
        <v>14</v>
      </c>
      <c r="D1683" t="s">
        <v>270</v>
      </c>
      <c r="E1683" s="6" t="s">
        <v>271</v>
      </c>
      <c r="F1683" t="s">
        <v>272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  <c r="O1683" s="48" t="str">
        <f t="shared" si="26"/>
        <v>18553419000136</v>
      </c>
    </row>
    <row r="1684" spans="1:15" x14ac:dyDescent="0.25">
      <c r="A1684" t="s">
        <v>1802</v>
      </c>
      <c r="B1684" t="s">
        <v>13</v>
      </c>
      <c r="C1684" t="s">
        <v>26</v>
      </c>
      <c r="D1684" t="s">
        <v>332</v>
      </c>
      <c r="E1684" s="6" t="s">
        <v>333</v>
      </c>
      <c r="F1684" t="s">
        <v>334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  <c r="O1684" s="48" t="str">
        <f t="shared" si="26"/>
        <v>30021244000111</v>
      </c>
    </row>
    <row r="1685" spans="1:15" x14ac:dyDescent="0.25">
      <c r="A1685" t="s">
        <v>1802</v>
      </c>
      <c r="B1685" t="s">
        <v>13</v>
      </c>
      <c r="C1685" t="s">
        <v>14</v>
      </c>
      <c r="D1685" t="s">
        <v>1887</v>
      </c>
      <c r="E1685" s="6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  <c r="O1685" s="48" t="str">
        <f t="shared" si="26"/>
        <v>19355203000129</v>
      </c>
    </row>
    <row r="1686" spans="1:15" x14ac:dyDescent="0.25">
      <c r="A1686" t="s">
        <v>1802</v>
      </c>
      <c r="B1686" t="s">
        <v>13</v>
      </c>
      <c r="C1686" t="s">
        <v>26</v>
      </c>
      <c r="D1686" t="s">
        <v>395</v>
      </c>
      <c r="E1686" s="6" t="s">
        <v>396</v>
      </c>
      <c r="F1686" t="s">
        <v>397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  <c r="O1686" s="48" t="str">
        <f t="shared" si="26"/>
        <v>25463138000158</v>
      </c>
    </row>
    <row r="1687" spans="1:15" x14ac:dyDescent="0.25">
      <c r="A1687" t="s">
        <v>1802</v>
      </c>
      <c r="B1687" t="s">
        <v>13</v>
      </c>
      <c r="C1687" t="s">
        <v>149</v>
      </c>
      <c r="D1687" t="s">
        <v>150</v>
      </c>
      <c r="E1687" s="6" t="s">
        <v>482</v>
      </c>
      <c r="F1687" t="s">
        <v>483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  <c r="O1687" s="48" t="str">
        <f t="shared" si="26"/>
        <v>55868204000130</v>
      </c>
    </row>
    <row r="1688" spans="1:15" x14ac:dyDescent="0.25">
      <c r="A1688" t="s">
        <v>1802</v>
      </c>
      <c r="B1688" t="s">
        <v>13</v>
      </c>
      <c r="C1688" t="s">
        <v>51</v>
      </c>
      <c r="D1688" t="s">
        <v>71</v>
      </c>
      <c r="E1688" s="6" t="s">
        <v>609</v>
      </c>
      <c r="F1688" t="s">
        <v>610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  <c r="O1688" s="48" t="str">
        <f t="shared" si="26"/>
        <v>48880146000103</v>
      </c>
    </row>
    <row r="1689" spans="1:15" x14ac:dyDescent="0.25">
      <c r="A1689" t="s">
        <v>1802</v>
      </c>
      <c r="B1689" t="s">
        <v>13</v>
      </c>
      <c r="C1689" t="s">
        <v>14</v>
      </c>
      <c r="D1689" t="s">
        <v>1887</v>
      </c>
      <c r="E1689" s="6" t="s">
        <v>367</v>
      </c>
      <c r="F1689" t="s">
        <v>890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  <c r="O1689" s="48" t="str">
        <f t="shared" si="26"/>
        <v>37419972000478</v>
      </c>
    </row>
    <row r="1690" spans="1:15" x14ac:dyDescent="0.25">
      <c r="A1690" t="s">
        <v>1802</v>
      </c>
      <c r="B1690" t="s">
        <v>13</v>
      </c>
      <c r="C1690" t="s">
        <v>26</v>
      </c>
      <c r="D1690" t="s">
        <v>1906</v>
      </c>
      <c r="E1690" s="6" t="s">
        <v>705</v>
      </c>
      <c r="F1690" t="s">
        <v>706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  <c r="O1690" s="48" t="str">
        <f t="shared" si="26"/>
        <v>08940252000102</v>
      </c>
    </row>
    <row r="1691" spans="1:15" x14ac:dyDescent="0.25">
      <c r="A1691" t="s">
        <v>1802</v>
      </c>
      <c r="B1691" t="s">
        <v>13</v>
      </c>
      <c r="C1691" t="s">
        <v>14</v>
      </c>
      <c r="D1691" t="s">
        <v>194</v>
      </c>
      <c r="E1691" s="6" t="s">
        <v>195</v>
      </c>
      <c r="F1691" t="s">
        <v>196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  <c r="O1691" s="48" t="str">
        <f t="shared" si="26"/>
        <v>48641923000159</v>
      </c>
    </row>
    <row r="1692" spans="1:15" x14ac:dyDescent="0.25">
      <c r="A1692" t="s">
        <v>1802</v>
      </c>
      <c r="B1692" t="s">
        <v>13</v>
      </c>
      <c r="C1692" t="s">
        <v>26</v>
      </c>
      <c r="D1692" t="s">
        <v>27</v>
      </c>
      <c r="E1692" s="6" t="s">
        <v>561</v>
      </c>
      <c r="F1692" t="s">
        <v>562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  <c r="O1692" s="48" t="str">
        <f t="shared" si="26"/>
        <v>11106875000199</v>
      </c>
    </row>
    <row r="1693" spans="1:15" x14ac:dyDescent="0.25">
      <c r="A1693" t="s">
        <v>1802</v>
      </c>
      <c r="B1693" t="s">
        <v>13</v>
      </c>
      <c r="C1693" t="s">
        <v>26</v>
      </c>
      <c r="D1693" t="s">
        <v>189</v>
      </c>
      <c r="E1693" s="6" t="s">
        <v>190</v>
      </c>
      <c r="F1693" t="s">
        <v>191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  <c r="O1693" s="48" t="str">
        <f t="shared" si="26"/>
        <v>55191888000189</v>
      </c>
    </row>
    <row r="1694" spans="1:15" x14ac:dyDescent="0.25">
      <c r="A1694" t="s">
        <v>1802</v>
      </c>
      <c r="B1694" t="s">
        <v>13</v>
      </c>
      <c r="C1694" t="s">
        <v>74</v>
      </c>
      <c r="D1694" t="s">
        <v>75</v>
      </c>
      <c r="E1694" s="6" t="s">
        <v>499</v>
      </c>
      <c r="F1694" t="s">
        <v>500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  <c r="O1694" s="48" t="str">
        <f t="shared" si="26"/>
        <v>53715406000117</v>
      </c>
    </row>
    <row r="1695" spans="1:15" x14ac:dyDescent="0.25">
      <c r="A1695" t="s">
        <v>1802</v>
      </c>
      <c r="B1695" t="s">
        <v>13</v>
      </c>
      <c r="C1695" t="s">
        <v>26</v>
      </c>
      <c r="D1695" t="s">
        <v>27</v>
      </c>
      <c r="E1695" s="6" t="s">
        <v>715</v>
      </c>
      <c r="F1695" t="s">
        <v>716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  <c r="O1695" s="48" t="str">
        <f t="shared" si="26"/>
        <v>08005060000109</v>
      </c>
    </row>
    <row r="1696" spans="1:15" x14ac:dyDescent="0.25">
      <c r="A1696" t="s">
        <v>1802</v>
      </c>
      <c r="B1696" t="s">
        <v>13</v>
      </c>
      <c r="C1696" t="s">
        <v>176</v>
      </c>
      <c r="D1696" t="s">
        <v>1914</v>
      </c>
      <c r="E1696" s="6" t="s">
        <v>460</v>
      </c>
      <c r="F1696" t="s">
        <v>461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  <c r="O1696" s="48" t="str">
        <f t="shared" si="26"/>
        <v>37201859000179</v>
      </c>
    </row>
    <row r="1697" spans="1:15" x14ac:dyDescent="0.25">
      <c r="A1697" t="s">
        <v>1802</v>
      </c>
      <c r="B1697" t="s">
        <v>13</v>
      </c>
      <c r="C1697" t="s">
        <v>80</v>
      </c>
      <c r="D1697" t="s">
        <v>81</v>
      </c>
      <c r="E1697" s="6" t="s">
        <v>594</v>
      </c>
      <c r="F1697" t="s">
        <v>595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  <c r="O1697" s="48" t="str">
        <f t="shared" si="26"/>
        <v>10533528000180</v>
      </c>
    </row>
    <row r="1698" spans="1:15" x14ac:dyDescent="0.25">
      <c r="A1698" t="s">
        <v>1802</v>
      </c>
      <c r="B1698" t="s">
        <v>13</v>
      </c>
      <c r="C1698" t="s">
        <v>26</v>
      </c>
      <c r="D1698" t="s">
        <v>1907</v>
      </c>
      <c r="E1698" s="6" t="s">
        <v>287</v>
      </c>
      <c r="F1698" t="s">
        <v>288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  <c r="O1698" s="48" t="str">
        <f t="shared" si="26"/>
        <v>42458333000109</v>
      </c>
    </row>
    <row r="1699" spans="1:15" x14ac:dyDescent="0.25">
      <c r="A1699" t="s">
        <v>1802</v>
      </c>
      <c r="B1699" t="s">
        <v>13</v>
      </c>
      <c r="C1699" t="s">
        <v>149</v>
      </c>
      <c r="D1699" t="s">
        <v>150</v>
      </c>
      <c r="E1699" s="6" t="s">
        <v>200</v>
      </c>
      <c r="F1699" t="s">
        <v>891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  <c r="O1699" s="48" t="str">
        <f t="shared" si="26"/>
        <v>50133137000192</v>
      </c>
    </row>
    <row r="1700" spans="1:15" x14ac:dyDescent="0.25">
      <c r="A1700" t="s">
        <v>1802</v>
      </c>
      <c r="B1700" t="s">
        <v>13</v>
      </c>
      <c r="C1700" t="s">
        <v>118</v>
      </c>
      <c r="D1700" t="s">
        <v>648</v>
      </c>
      <c r="E1700" s="6" t="s">
        <v>649</v>
      </c>
      <c r="F1700" t="s">
        <v>650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  <c r="O1700" s="48" t="str">
        <f t="shared" si="26"/>
        <v>40099378000109</v>
      </c>
    </row>
    <row r="1701" spans="1:15" x14ac:dyDescent="0.25">
      <c r="A1701" t="s">
        <v>1802</v>
      </c>
      <c r="B1701" t="s">
        <v>13</v>
      </c>
      <c r="C1701" t="s">
        <v>118</v>
      </c>
      <c r="D1701" t="s">
        <v>1922</v>
      </c>
      <c r="E1701" s="6" t="s">
        <v>897</v>
      </c>
      <c r="F1701" t="s">
        <v>1670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  <c r="O1701" s="48" t="str">
        <f t="shared" si="26"/>
        <v>55006427000199</v>
      </c>
    </row>
    <row r="1702" spans="1:15" x14ac:dyDescent="0.25">
      <c r="A1702" t="s">
        <v>1802</v>
      </c>
      <c r="B1702" t="s">
        <v>13</v>
      </c>
      <c r="C1702" t="s">
        <v>26</v>
      </c>
      <c r="D1702" t="s">
        <v>486</v>
      </c>
      <c r="E1702" s="6" t="s">
        <v>527</v>
      </c>
      <c r="F1702" t="s">
        <v>528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  <c r="O1702" s="48" t="str">
        <f t="shared" si="26"/>
        <v>51411300000102</v>
      </c>
    </row>
    <row r="1703" spans="1:15" x14ac:dyDescent="0.25">
      <c r="A1703" t="s">
        <v>1802</v>
      </c>
      <c r="B1703" t="s">
        <v>13</v>
      </c>
      <c r="C1703" t="s">
        <v>210</v>
      </c>
      <c r="D1703" t="s">
        <v>398</v>
      </c>
      <c r="E1703" s="6" t="s">
        <v>620</v>
      </c>
      <c r="F1703" t="s">
        <v>876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  <c r="O1703" s="48" t="str">
        <f t="shared" si="26"/>
        <v>48154933000160</v>
      </c>
    </row>
    <row r="1704" spans="1:15" x14ac:dyDescent="0.25">
      <c r="A1704" t="s">
        <v>1802</v>
      </c>
      <c r="B1704" t="s">
        <v>13</v>
      </c>
      <c r="C1704" t="s">
        <v>566</v>
      </c>
      <c r="D1704" t="s">
        <v>811</v>
      </c>
      <c r="E1704" s="6" t="s">
        <v>911</v>
      </c>
      <c r="F1704" t="s">
        <v>912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  <c r="O1704" s="48" t="str">
        <f t="shared" si="26"/>
        <v>27654153000109</v>
      </c>
    </row>
    <row r="1705" spans="1:15" x14ac:dyDescent="0.25">
      <c r="A1705" t="s">
        <v>1802</v>
      </c>
      <c r="B1705" t="s">
        <v>13</v>
      </c>
      <c r="C1705" t="s">
        <v>110</v>
      </c>
      <c r="D1705" t="s">
        <v>1584</v>
      </c>
      <c r="E1705" s="6" t="s">
        <v>1589</v>
      </c>
      <c r="F1705" t="s">
        <v>1590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  <c r="O1705" s="48" t="str">
        <f t="shared" si="26"/>
        <v>57153465000108</v>
      </c>
    </row>
    <row r="1706" spans="1:15" x14ac:dyDescent="0.25">
      <c r="A1706" t="s">
        <v>1802</v>
      </c>
      <c r="B1706" t="s">
        <v>13</v>
      </c>
      <c r="C1706" t="s">
        <v>26</v>
      </c>
      <c r="D1706" t="s">
        <v>207</v>
      </c>
      <c r="E1706" s="6" t="s">
        <v>1651</v>
      </c>
      <c r="F1706" t="s">
        <v>209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  <c r="O1706" s="48" t="str">
        <f t="shared" si="26"/>
        <v>35064514000357</v>
      </c>
    </row>
    <row r="1707" spans="1:15" x14ac:dyDescent="0.25">
      <c r="A1707" t="s">
        <v>1802</v>
      </c>
      <c r="B1707" t="s">
        <v>13</v>
      </c>
      <c r="C1707" t="s">
        <v>229</v>
      </c>
      <c r="D1707" t="s">
        <v>230</v>
      </c>
      <c r="E1707" s="6" t="s">
        <v>653</v>
      </c>
      <c r="F1707" t="s">
        <v>654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  <c r="O1707" s="48" t="str">
        <f t="shared" si="26"/>
        <v>25983127000107</v>
      </c>
    </row>
    <row r="1708" spans="1:15" x14ac:dyDescent="0.25">
      <c r="A1708" t="s">
        <v>1802</v>
      </c>
      <c r="B1708" t="s">
        <v>13</v>
      </c>
      <c r="C1708" t="s">
        <v>14</v>
      </c>
      <c r="D1708" t="s">
        <v>1887</v>
      </c>
      <c r="E1708" s="6" t="s">
        <v>355</v>
      </c>
      <c r="F1708" t="s">
        <v>356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  <c r="O1708" s="48" t="str">
        <f t="shared" si="26"/>
        <v>10953709000165</v>
      </c>
    </row>
    <row r="1709" spans="1:15" x14ac:dyDescent="0.25">
      <c r="A1709" t="s">
        <v>1802</v>
      </c>
      <c r="B1709" t="s">
        <v>13</v>
      </c>
      <c r="C1709" t="s">
        <v>26</v>
      </c>
      <c r="D1709" t="s">
        <v>426</v>
      </c>
      <c r="E1709" s="6" t="s">
        <v>427</v>
      </c>
      <c r="F1709" t="s">
        <v>428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  <c r="O1709" s="48" t="str">
        <f t="shared" si="26"/>
        <v>08347074000100</v>
      </c>
    </row>
    <row r="1710" spans="1:15" x14ac:dyDescent="0.25">
      <c r="A1710" t="s">
        <v>1802</v>
      </c>
      <c r="B1710" t="s">
        <v>13</v>
      </c>
      <c r="C1710" t="s">
        <v>253</v>
      </c>
      <c r="D1710" t="s">
        <v>254</v>
      </c>
      <c r="E1710" s="6" t="s">
        <v>820</v>
      </c>
      <c r="F1710" t="s">
        <v>821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  <c r="O1710" s="48" t="str">
        <f t="shared" si="26"/>
        <v>20182750000139</v>
      </c>
    </row>
    <row r="1711" spans="1:15" x14ac:dyDescent="0.25">
      <c r="A1711" t="s">
        <v>1802</v>
      </c>
      <c r="B1711" t="s">
        <v>13</v>
      </c>
      <c r="C1711" t="s">
        <v>118</v>
      </c>
      <c r="D1711" t="s">
        <v>1889</v>
      </c>
      <c r="E1711" s="6" t="s">
        <v>419</v>
      </c>
      <c r="F1711" t="s">
        <v>420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  <c r="O1711" s="48" t="str">
        <f t="shared" si="26"/>
        <v>09396304000194</v>
      </c>
    </row>
    <row r="1712" spans="1:15" x14ac:dyDescent="0.25">
      <c r="A1712" t="s">
        <v>1802</v>
      </c>
      <c r="B1712" t="s">
        <v>13</v>
      </c>
      <c r="C1712" t="s">
        <v>26</v>
      </c>
      <c r="D1712" t="s">
        <v>27</v>
      </c>
      <c r="E1712" s="6" t="s">
        <v>642</v>
      </c>
      <c r="F1712" t="s">
        <v>643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  <c r="O1712" s="48" t="str">
        <f t="shared" si="26"/>
        <v>11315638000138</v>
      </c>
    </row>
    <row r="1713" spans="1:15" x14ac:dyDescent="0.25">
      <c r="A1713" t="s">
        <v>1802</v>
      </c>
      <c r="B1713" t="s">
        <v>13</v>
      </c>
      <c r="C1713" t="s">
        <v>14</v>
      </c>
      <c r="D1713" t="s">
        <v>1887</v>
      </c>
      <c r="E1713" s="6" t="s">
        <v>503</v>
      </c>
      <c r="F1713" t="s">
        <v>504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  <c r="O1713" s="48" t="str">
        <f t="shared" si="26"/>
        <v>03777902000127</v>
      </c>
    </row>
    <row r="1714" spans="1:15" x14ac:dyDescent="0.25">
      <c r="A1714" t="s">
        <v>1802</v>
      </c>
      <c r="B1714" t="s">
        <v>13</v>
      </c>
      <c r="C1714" t="s">
        <v>14</v>
      </c>
      <c r="D1714" t="s">
        <v>1887</v>
      </c>
      <c r="E1714" s="6" t="s">
        <v>165</v>
      </c>
      <c r="F1714" t="s">
        <v>166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  <c r="O1714" s="48" t="str">
        <f t="shared" si="26"/>
        <v>20248926000108</v>
      </c>
    </row>
    <row r="1715" spans="1:15" x14ac:dyDescent="0.25">
      <c r="A1715" t="s">
        <v>1802</v>
      </c>
      <c r="B1715" t="s">
        <v>13</v>
      </c>
      <c r="C1715" t="s">
        <v>14</v>
      </c>
      <c r="D1715" t="s">
        <v>1887</v>
      </c>
      <c r="E1715" s="6" t="s">
        <v>880</v>
      </c>
      <c r="F1715" t="s">
        <v>226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  <c r="O1715" s="48" t="str">
        <f t="shared" si="26"/>
        <v>56091014000112</v>
      </c>
    </row>
    <row r="1716" spans="1:15" x14ac:dyDescent="0.25">
      <c r="A1716" t="s">
        <v>1802</v>
      </c>
      <c r="B1716" t="s">
        <v>13</v>
      </c>
      <c r="C1716" t="s">
        <v>176</v>
      </c>
      <c r="D1716" t="s">
        <v>389</v>
      </c>
      <c r="E1716" s="6" t="s">
        <v>826</v>
      </c>
      <c r="F1716" t="s">
        <v>827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  <c r="O1716" s="48" t="str">
        <f t="shared" si="26"/>
        <v>37870050000130</v>
      </c>
    </row>
    <row r="1717" spans="1:15" x14ac:dyDescent="0.25">
      <c r="A1717" t="s">
        <v>1802</v>
      </c>
      <c r="B1717" t="s">
        <v>13</v>
      </c>
      <c r="C1717" t="s">
        <v>88</v>
      </c>
      <c r="D1717" t="s">
        <v>89</v>
      </c>
      <c r="E1717" s="6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  <c r="O1717" s="48" t="str">
        <f t="shared" si="26"/>
        <v>29315004000140</v>
      </c>
    </row>
    <row r="1718" spans="1:15" x14ac:dyDescent="0.25">
      <c r="A1718" t="s">
        <v>1802</v>
      </c>
      <c r="B1718" t="s">
        <v>13</v>
      </c>
      <c r="C1718" t="s">
        <v>210</v>
      </c>
      <c r="D1718" t="s">
        <v>398</v>
      </c>
      <c r="E1718" s="6" t="s">
        <v>399</v>
      </c>
      <c r="F1718" t="s">
        <v>400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  <c r="O1718" s="48" t="str">
        <f t="shared" si="26"/>
        <v>15377188000169</v>
      </c>
    </row>
    <row r="1719" spans="1:15" x14ac:dyDescent="0.25">
      <c r="A1719" t="s">
        <v>1802</v>
      </c>
      <c r="B1719" t="s">
        <v>13</v>
      </c>
      <c r="C1719" t="s">
        <v>26</v>
      </c>
      <c r="D1719" t="s">
        <v>546</v>
      </c>
      <c r="E1719" s="6" t="s">
        <v>547</v>
      </c>
      <c r="F1719" t="s">
        <v>548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  <c r="O1719" s="48" t="str">
        <f t="shared" si="26"/>
        <v>50112055000161</v>
      </c>
    </row>
    <row r="1720" spans="1:15" x14ac:dyDescent="0.25">
      <c r="A1720" t="s">
        <v>1802</v>
      </c>
      <c r="B1720" t="s">
        <v>13</v>
      </c>
      <c r="C1720" t="s">
        <v>26</v>
      </c>
      <c r="D1720" t="s">
        <v>101</v>
      </c>
      <c r="E1720" s="6" t="s">
        <v>693</v>
      </c>
      <c r="F1720" t="s">
        <v>694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  <c r="O1720" s="48" t="str">
        <f t="shared" si="26"/>
        <v>15599901000119</v>
      </c>
    </row>
    <row r="1721" spans="1:15" x14ac:dyDescent="0.25">
      <c r="A1721" t="s">
        <v>1802</v>
      </c>
      <c r="B1721" t="s">
        <v>13</v>
      </c>
      <c r="C1721" t="s">
        <v>14</v>
      </c>
      <c r="D1721" t="s">
        <v>1887</v>
      </c>
      <c r="E1721" s="6" t="s">
        <v>405</v>
      </c>
      <c r="F1721" t="s">
        <v>406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  <c r="O1721" s="48" t="str">
        <f t="shared" si="26"/>
        <v>04421060000139</v>
      </c>
    </row>
    <row r="1722" spans="1:15" x14ac:dyDescent="0.25">
      <c r="A1722" t="s">
        <v>1802</v>
      </c>
      <c r="B1722" t="s">
        <v>13</v>
      </c>
      <c r="C1722" t="s">
        <v>210</v>
      </c>
      <c r="D1722" t="s">
        <v>598</v>
      </c>
      <c r="E1722" s="6" t="s">
        <v>599</v>
      </c>
      <c r="F1722" t="s">
        <v>600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  <c r="O1722" s="48" t="str">
        <f t="shared" si="26"/>
        <v>29187070000182</v>
      </c>
    </row>
    <row r="1723" spans="1:15" x14ac:dyDescent="0.25">
      <c r="A1723" t="s">
        <v>1802</v>
      </c>
      <c r="B1723" t="s">
        <v>13</v>
      </c>
      <c r="C1723" t="s">
        <v>14</v>
      </c>
      <c r="D1723" t="s">
        <v>1887</v>
      </c>
      <c r="E1723" s="6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  <c r="O1723" s="48" t="str">
        <f t="shared" si="26"/>
        <v>09084428000134</v>
      </c>
    </row>
    <row r="1724" spans="1:15" x14ac:dyDescent="0.25">
      <c r="A1724" t="s">
        <v>1802</v>
      </c>
      <c r="B1724" t="s">
        <v>13</v>
      </c>
      <c r="C1724" t="s">
        <v>229</v>
      </c>
      <c r="D1724" t="s">
        <v>1478</v>
      </c>
      <c r="E1724" s="6" t="s">
        <v>1479</v>
      </c>
      <c r="F1724" t="s">
        <v>1480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  <c r="O1724" s="48" t="str">
        <f t="shared" si="26"/>
        <v>54208968000137</v>
      </c>
    </row>
    <row r="1725" spans="1:15" x14ac:dyDescent="0.25">
      <c r="A1725" t="s">
        <v>1802</v>
      </c>
      <c r="B1725" t="s">
        <v>13</v>
      </c>
      <c r="C1725" t="s">
        <v>80</v>
      </c>
      <c r="D1725" t="s">
        <v>81</v>
      </c>
      <c r="E1725" s="6" t="s">
        <v>433</v>
      </c>
      <c r="F1725" t="s">
        <v>434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  <c r="O1725" s="48" t="str">
        <f t="shared" si="26"/>
        <v>08311908000128</v>
      </c>
    </row>
    <row r="1726" spans="1:15" x14ac:dyDescent="0.25">
      <c r="A1726" t="s">
        <v>1802</v>
      </c>
      <c r="B1726" t="s">
        <v>13</v>
      </c>
      <c r="C1726" t="s">
        <v>26</v>
      </c>
      <c r="D1726" t="s">
        <v>1906</v>
      </c>
      <c r="E1726" s="6" t="s">
        <v>758</v>
      </c>
      <c r="F1726" t="s">
        <v>759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  <c r="O1726" s="48" t="str">
        <f t="shared" si="26"/>
        <v>51799907000101</v>
      </c>
    </row>
    <row r="1727" spans="1:15" x14ac:dyDescent="0.25">
      <c r="A1727" t="s">
        <v>1802</v>
      </c>
      <c r="B1727" t="s">
        <v>13</v>
      </c>
      <c r="C1727" t="s">
        <v>14</v>
      </c>
      <c r="D1727" t="s">
        <v>1887</v>
      </c>
      <c r="E1727" s="6" t="s">
        <v>365</v>
      </c>
      <c r="F1727" t="s">
        <v>1609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  <c r="O1727" s="48" t="str">
        <f t="shared" si="26"/>
        <v>03236111000190</v>
      </c>
    </row>
    <row r="1728" spans="1:15" x14ac:dyDescent="0.25">
      <c r="A1728" t="s">
        <v>1802</v>
      </c>
      <c r="B1728" t="s">
        <v>13</v>
      </c>
      <c r="C1728" t="s">
        <v>26</v>
      </c>
      <c r="D1728" t="s">
        <v>27</v>
      </c>
      <c r="E1728" s="6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  <c r="O1728" s="48" t="str">
        <f t="shared" si="26"/>
        <v>04938660000179</v>
      </c>
    </row>
    <row r="1729" spans="1:15" x14ac:dyDescent="0.25">
      <c r="A1729" t="s">
        <v>1802</v>
      </c>
      <c r="B1729" t="s">
        <v>13</v>
      </c>
      <c r="C1729" t="s">
        <v>22</v>
      </c>
      <c r="D1729" t="s">
        <v>152</v>
      </c>
      <c r="E1729" s="6" t="s">
        <v>315</v>
      </c>
      <c r="F1729" t="s">
        <v>316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  <c r="O1729" s="48" t="str">
        <f t="shared" si="26"/>
        <v>28410090001260</v>
      </c>
    </row>
    <row r="1730" spans="1:15" x14ac:dyDescent="0.25">
      <c r="A1730" t="s">
        <v>1802</v>
      </c>
      <c r="B1730" t="s">
        <v>13</v>
      </c>
      <c r="C1730" t="s">
        <v>45</v>
      </c>
      <c r="D1730" t="s">
        <v>46</v>
      </c>
      <c r="E1730" s="6" t="s">
        <v>280</v>
      </c>
      <c r="F1730" t="s">
        <v>281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  <c r="O1730" s="48" t="str">
        <f t="shared" si="26"/>
        <v>08280572000183</v>
      </c>
    </row>
    <row r="1731" spans="1:15" x14ac:dyDescent="0.25">
      <c r="A1731" t="s">
        <v>1802</v>
      </c>
      <c r="B1731" t="s">
        <v>13</v>
      </c>
      <c r="C1731" t="s">
        <v>26</v>
      </c>
      <c r="D1731" t="s">
        <v>180</v>
      </c>
      <c r="E1731" s="6" t="s">
        <v>518</v>
      </c>
      <c r="F1731" t="s">
        <v>519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  <c r="O1731" s="48" t="str">
        <f t="shared" ref="O1731:O1794" si="27">TEXT(E1731,"00000000000000")</f>
        <v>00004330000155</v>
      </c>
    </row>
    <row r="1732" spans="1:15" x14ac:dyDescent="0.25">
      <c r="A1732" t="s">
        <v>1802</v>
      </c>
      <c r="B1732" t="s">
        <v>13</v>
      </c>
      <c r="C1732" t="s">
        <v>18</v>
      </c>
      <c r="D1732" t="s">
        <v>1921</v>
      </c>
      <c r="E1732" s="6" t="s">
        <v>779</v>
      </c>
      <c r="F1732" t="s">
        <v>780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  <c r="O1732" s="48" t="str">
        <f t="shared" si="27"/>
        <v>46380849000139</v>
      </c>
    </row>
    <row r="1733" spans="1:15" x14ac:dyDescent="0.25">
      <c r="A1733" t="s">
        <v>1802</v>
      </c>
      <c r="B1733" t="s">
        <v>13</v>
      </c>
      <c r="C1733" t="s">
        <v>14</v>
      </c>
      <c r="D1733" t="s">
        <v>299</v>
      </c>
      <c r="E1733" s="6" t="s">
        <v>881</v>
      </c>
      <c r="F1733" t="s">
        <v>904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  <c r="O1733" s="48" t="str">
        <f t="shared" si="27"/>
        <v>19419179000225</v>
      </c>
    </row>
    <row r="1734" spans="1:15" x14ac:dyDescent="0.25">
      <c r="A1734" t="s">
        <v>1802</v>
      </c>
      <c r="B1734" t="s">
        <v>13</v>
      </c>
      <c r="C1734" t="s">
        <v>14</v>
      </c>
      <c r="D1734" t="s">
        <v>1887</v>
      </c>
      <c r="E1734" s="6" t="s">
        <v>201</v>
      </c>
      <c r="F1734" t="s">
        <v>202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  <c r="O1734" s="48" t="str">
        <f t="shared" si="27"/>
        <v>09608590000104</v>
      </c>
    </row>
    <row r="1735" spans="1:15" x14ac:dyDescent="0.25">
      <c r="A1735" t="s">
        <v>1802</v>
      </c>
      <c r="B1735" t="s">
        <v>13</v>
      </c>
      <c r="C1735" t="s">
        <v>45</v>
      </c>
      <c r="D1735" t="s">
        <v>46</v>
      </c>
      <c r="E1735" s="6" t="s">
        <v>690</v>
      </c>
      <c r="F1735" t="s">
        <v>691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  <c r="O1735" s="48" t="str">
        <f t="shared" si="27"/>
        <v>34156425000106</v>
      </c>
    </row>
    <row r="1736" spans="1:15" x14ac:dyDescent="0.25">
      <c r="A1736" t="s">
        <v>1802</v>
      </c>
      <c r="B1736" t="s">
        <v>13</v>
      </c>
      <c r="C1736" t="s">
        <v>176</v>
      </c>
      <c r="D1736" t="s">
        <v>900</v>
      </c>
      <c r="E1736" s="6" t="s">
        <v>901</v>
      </c>
      <c r="F1736" t="s">
        <v>902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  <c r="O1736" s="48" t="str">
        <f t="shared" si="27"/>
        <v>32289486000116</v>
      </c>
    </row>
    <row r="1737" spans="1:15" x14ac:dyDescent="0.25">
      <c r="A1737" t="s">
        <v>1802</v>
      </c>
      <c r="B1737" t="s">
        <v>13</v>
      </c>
      <c r="C1737" t="s">
        <v>26</v>
      </c>
      <c r="D1737" t="s">
        <v>169</v>
      </c>
      <c r="E1737" s="6" t="s">
        <v>760</v>
      </c>
      <c r="F1737" t="s">
        <v>761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  <c r="O1737" s="48" t="str">
        <f t="shared" si="27"/>
        <v>08882696000210</v>
      </c>
    </row>
    <row r="1738" spans="1:15" x14ac:dyDescent="0.25">
      <c r="A1738" t="s">
        <v>1802</v>
      </c>
      <c r="B1738" t="s">
        <v>13</v>
      </c>
      <c r="C1738" t="s">
        <v>26</v>
      </c>
      <c r="D1738" t="s">
        <v>27</v>
      </c>
      <c r="E1738" s="6" t="s">
        <v>776</v>
      </c>
      <c r="F1738" t="s">
        <v>777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  <c r="O1738" s="48" t="str">
        <f t="shared" si="27"/>
        <v>05203629000152</v>
      </c>
    </row>
    <row r="1739" spans="1:15" x14ac:dyDescent="0.25">
      <c r="A1739" t="s">
        <v>1802</v>
      </c>
      <c r="B1739" t="s">
        <v>13</v>
      </c>
      <c r="C1739" t="s">
        <v>80</v>
      </c>
      <c r="D1739" t="s">
        <v>81</v>
      </c>
      <c r="E1739" s="6" t="s">
        <v>339</v>
      </c>
      <c r="F1739" t="s">
        <v>340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  <c r="O1739" s="48" t="str">
        <f t="shared" si="27"/>
        <v>19092026000135</v>
      </c>
    </row>
    <row r="1740" spans="1:15" x14ac:dyDescent="0.25">
      <c r="A1740" t="s">
        <v>1802</v>
      </c>
      <c r="B1740" t="s">
        <v>13</v>
      </c>
      <c r="C1740" t="s">
        <v>14</v>
      </c>
      <c r="D1740" t="s">
        <v>1887</v>
      </c>
      <c r="E1740" s="6" t="s">
        <v>809</v>
      </c>
      <c r="F1740" t="s">
        <v>810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  <c r="O1740" s="48" t="str">
        <f t="shared" si="27"/>
        <v>24840166000699</v>
      </c>
    </row>
    <row r="1741" spans="1:15" x14ac:dyDescent="0.25">
      <c r="A1741" t="s">
        <v>1802</v>
      </c>
      <c r="B1741" t="s">
        <v>13</v>
      </c>
      <c r="C1741" t="s">
        <v>26</v>
      </c>
      <c r="D1741" t="s">
        <v>180</v>
      </c>
      <c r="E1741" s="6" t="s">
        <v>1591</v>
      </c>
      <c r="F1741" t="s">
        <v>263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  <c r="O1741" s="48" t="str">
        <f t="shared" si="27"/>
        <v>18779331000137</v>
      </c>
    </row>
    <row r="1742" spans="1:15" x14ac:dyDescent="0.25">
      <c r="A1742" t="s">
        <v>1802</v>
      </c>
      <c r="B1742" t="s">
        <v>13</v>
      </c>
      <c r="C1742" t="s">
        <v>26</v>
      </c>
      <c r="D1742" t="s">
        <v>27</v>
      </c>
      <c r="E1742" s="6" t="s">
        <v>124</v>
      </c>
      <c r="F1742" t="s">
        <v>125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  <c r="O1742" s="48" t="str">
        <f t="shared" si="27"/>
        <v>13338594000197</v>
      </c>
    </row>
    <row r="1743" spans="1:15" x14ac:dyDescent="0.25">
      <c r="A1743" t="s">
        <v>1802</v>
      </c>
      <c r="B1743" t="s">
        <v>13</v>
      </c>
      <c r="C1743" t="s">
        <v>26</v>
      </c>
      <c r="D1743" t="s">
        <v>157</v>
      </c>
      <c r="E1743" s="6" t="s">
        <v>158</v>
      </c>
      <c r="F1743" t="s">
        <v>159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  <c r="O1743" s="48" t="str">
        <f t="shared" si="27"/>
        <v>53158653000160</v>
      </c>
    </row>
    <row r="1744" spans="1:15" x14ac:dyDescent="0.25">
      <c r="A1744" t="s">
        <v>1802</v>
      </c>
      <c r="B1744" t="s">
        <v>13</v>
      </c>
      <c r="C1744" t="s">
        <v>45</v>
      </c>
      <c r="D1744" t="s">
        <v>1910</v>
      </c>
      <c r="E1744" s="6" t="s">
        <v>265</v>
      </c>
      <c r="F1744" t="s">
        <v>266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  <c r="O1744" s="48" t="str">
        <f t="shared" si="27"/>
        <v>17749641000146</v>
      </c>
    </row>
    <row r="1745" spans="1:15" x14ac:dyDescent="0.25">
      <c r="A1745" t="s">
        <v>1802</v>
      </c>
      <c r="B1745" t="s">
        <v>13</v>
      </c>
      <c r="C1745" t="s">
        <v>26</v>
      </c>
      <c r="D1745" t="s">
        <v>312</v>
      </c>
      <c r="E1745" s="6" t="s">
        <v>313</v>
      </c>
      <c r="F1745" t="s">
        <v>314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  <c r="O1745" s="48" t="str">
        <f t="shared" si="27"/>
        <v>06330494000159</v>
      </c>
    </row>
    <row r="1746" spans="1:15" x14ac:dyDescent="0.25">
      <c r="A1746" t="s">
        <v>1802</v>
      </c>
      <c r="B1746" t="s">
        <v>13</v>
      </c>
      <c r="C1746" t="s">
        <v>51</v>
      </c>
      <c r="D1746" t="s">
        <v>557</v>
      </c>
      <c r="E1746" s="6" t="s">
        <v>1637</v>
      </c>
      <c r="F1746" t="s">
        <v>1638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  <c r="O1746" s="48" t="str">
        <f t="shared" si="27"/>
        <v>59844430000132</v>
      </c>
    </row>
    <row r="1747" spans="1:15" x14ac:dyDescent="0.25">
      <c r="A1747" t="s">
        <v>1802</v>
      </c>
      <c r="B1747" t="s">
        <v>13</v>
      </c>
      <c r="C1747" t="s">
        <v>26</v>
      </c>
      <c r="D1747" t="s">
        <v>27</v>
      </c>
      <c r="E1747" s="6" t="s">
        <v>136</v>
      </c>
      <c r="F1747" t="s">
        <v>137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  <c r="O1747" s="48" t="str">
        <f t="shared" si="27"/>
        <v>10508070000109</v>
      </c>
    </row>
    <row r="1748" spans="1:15" x14ac:dyDescent="0.25">
      <c r="A1748" t="s">
        <v>1802</v>
      </c>
      <c r="B1748" t="s">
        <v>13</v>
      </c>
      <c r="C1748" t="s">
        <v>26</v>
      </c>
      <c r="D1748" t="s">
        <v>236</v>
      </c>
      <c r="E1748" s="6" t="s">
        <v>289</v>
      </c>
      <c r="F1748" t="s">
        <v>290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  <c r="O1748" s="48" t="str">
        <f t="shared" si="27"/>
        <v>02016868000105</v>
      </c>
    </row>
    <row r="1749" spans="1:15" x14ac:dyDescent="0.25">
      <c r="A1749" t="s">
        <v>1802</v>
      </c>
      <c r="B1749" t="s">
        <v>13</v>
      </c>
      <c r="C1749" t="s">
        <v>14</v>
      </c>
      <c r="D1749" t="s">
        <v>1908</v>
      </c>
      <c r="E1749" s="6" t="s">
        <v>525</v>
      </c>
      <c r="F1749" t="s">
        <v>526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  <c r="O1749" s="48" t="str">
        <f t="shared" si="27"/>
        <v>47330528000192</v>
      </c>
    </row>
    <row r="1750" spans="1:15" x14ac:dyDescent="0.25">
      <c r="A1750" t="s">
        <v>1802</v>
      </c>
      <c r="B1750" t="s">
        <v>13</v>
      </c>
      <c r="C1750" t="s">
        <v>26</v>
      </c>
      <c r="D1750" t="s">
        <v>180</v>
      </c>
      <c r="E1750" s="6" t="s">
        <v>1585</v>
      </c>
      <c r="F1750" t="s">
        <v>1586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  <c r="O1750" s="48" t="str">
        <f t="shared" si="27"/>
        <v>58314585000102</v>
      </c>
    </row>
    <row r="1751" spans="1:15" x14ac:dyDescent="0.25">
      <c r="A1751" t="s">
        <v>1802</v>
      </c>
      <c r="B1751" t="s">
        <v>13</v>
      </c>
      <c r="C1751" t="s">
        <v>26</v>
      </c>
      <c r="D1751" t="s">
        <v>27</v>
      </c>
      <c r="E1751" s="6" t="s">
        <v>523</v>
      </c>
      <c r="F1751" t="s">
        <v>524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  <c r="O1751" s="48" t="str">
        <f t="shared" si="27"/>
        <v>11034804000128</v>
      </c>
    </row>
    <row r="1752" spans="1:15" x14ac:dyDescent="0.25">
      <c r="A1752" t="s">
        <v>1802</v>
      </c>
      <c r="B1752" t="s">
        <v>13</v>
      </c>
      <c r="C1752" t="s">
        <v>26</v>
      </c>
      <c r="D1752" t="s">
        <v>332</v>
      </c>
      <c r="E1752" s="6" t="s">
        <v>114</v>
      </c>
      <c r="F1752" t="s">
        <v>115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  <c r="O1752" s="48" t="str">
        <f t="shared" si="27"/>
        <v>53595956000140</v>
      </c>
    </row>
    <row r="1753" spans="1:15" x14ac:dyDescent="0.25">
      <c r="A1753" t="s">
        <v>1802</v>
      </c>
      <c r="B1753" t="s">
        <v>13</v>
      </c>
      <c r="C1753" t="s">
        <v>210</v>
      </c>
      <c r="D1753" t="s">
        <v>837</v>
      </c>
      <c r="E1753" s="6" t="s">
        <v>1387</v>
      </c>
      <c r="F1753" t="s">
        <v>1394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  <c r="O1753" s="48" t="str">
        <f t="shared" si="27"/>
        <v>55439655000152</v>
      </c>
    </row>
    <row r="1754" spans="1:15" x14ac:dyDescent="0.25">
      <c r="A1754" t="s">
        <v>1802</v>
      </c>
      <c r="B1754" t="s">
        <v>13</v>
      </c>
      <c r="C1754" t="s">
        <v>14</v>
      </c>
      <c r="D1754" t="s">
        <v>1887</v>
      </c>
      <c r="E1754" s="6" t="s">
        <v>572</v>
      </c>
      <c r="F1754" t="s">
        <v>573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  <c r="O1754" s="48" t="str">
        <f t="shared" si="27"/>
        <v>35787242000151</v>
      </c>
    </row>
    <row r="1755" spans="1:15" x14ac:dyDescent="0.25">
      <c r="A1755" t="s">
        <v>1802</v>
      </c>
      <c r="B1755" t="s">
        <v>13</v>
      </c>
      <c r="C1755" t="s">
        <v>14</v>
      </c>
      <c r="D1755" t="s">
        <v>1887</v>
      </c>
      <c r="E1755" s="6" t="s">
        <v>745</v>
      </c>
      <c r="F1755" t="s">
        <v>746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  <c r="O1755" s="48" t="str">
        <f t="shared" si="27"/>
        <v>20966273000100</v>
      </c>
    </row>
    <row r="1756" spans="1:15" x14ac:dyDescent="0.25">
      <c r="A1756" t="s">
        <v>1802</v>
      </c>
      <c r="B1756" t="s">
        <v>13</v>
      </c>
      <c r="C1756" t="s">
        <v>26</v>
      </c>
      <c r="D1756" t="s">
        <v>1907</v>
      </c>
      <c r="E1756" s="6" t="s">
        <v>592</v>
      </c>
      <c r="F1756" t="s">
        <v>593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  <c r="O1756" s="48" t="str">
        <f t="shared" si="27"/>
        <v>46494991000107</v>
      </c>
    </row>
    <row r="1757" spans="1:15" x14ac:dyDescent="0.25">
      <c r="A1757" t="s">
        <v>1802</v>
      </c>
      <c r="B1757" t="s">
        <v>13</v>
      </c>
      <c r="C1757" t="s">
        <v>26</v>
      </c>
      <c r="D1757" t="s">
        <v>343</v>
      </c>
      <c r="E1757" s="6" t="s">
        <v>344</v>
      </c>
      <c r="F1757" t="s">
        <v>345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  <c r="O1757" s="48" t="str">
        <f t="shared" si="27"/>
        <v>24731177000126</v>
      </c>
    </row>
    <row r="1758" spans="1:15" x14ac:dyDescent="0.25">
      <c r="A1758" t="s">
        <v>1802</v>
      </c>
      <c r="B1758" t="s">
        <v>13</v>
      </c>
      <c r="C1758" t="s">
        <v>74</v>
      </c>
      <c r="D1758" t="s">
        <v>75</v>
      </c>
      <c r="E1758" s="6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  <c r="O1758" s="48" t="str">
        <f t="shared" si="27"/>
        <v>13054314000119</v>
      </c>
    </row>
    <row r="1759" spans="1:15" x14ac:dyDescent="0.25">
      <c r="A1759" t="s">
        <v>1802</v>
      </c>
      <c r="B1759" t="s">
        <v>13</v>
      </c>
      <c r="C1759" t="s">
        <v>22</v>
      </c>
      <c r="D1759" t="s">
        <v>1898</v>
      </c>
      <c r="E1759" s="6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  <c r="O1759" s="48" t="str">
        <f t="shared" si="27"/>
        <v>19443299000268</v>
      </c>
    </row>
    <row r="1760" spans="1:15" x14ac:dyDescent="0.25">
      <c r="A1760" t="s">
        <v>1802</v>
      </c>
      <c r="B1760" t="s">
        <v>13</v>
      </c>
      <c r="C1760" t="s">
        <v>14</v>
      </c>
      <c r="D1760" t="s">
        <v>621</v>
      </c>
      <c r="E1760" s="6" t="s">
        <v>622</v>
      </c>
      <c r="F1760" t="s">
        <v>623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  <c r="O1760" s="48" t="str">
        <f t="shared" si="27"/>
        <v>12616372000126</v>
      </c>
    </row>
    <row r="1761" spans="1:15" x14ac:dyDescent="0.25">
      <c r="A1761" t="s">
        <v>1802</v>
      </c>
      <c r="B1761" t="s">
        <v>13</v>
      </c>
      <c r="C1761" t="s">
        <v>14</v>
      </c>
      <c r="D1761" t="s">
        <v>1887</v>
      </c>
      <c r="E1761" s="6" t="s">
        <v>624</v>
      </c>
      <c r="F1761" t="s">
        <v>625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  <c r="O1761" s="48" t="str">
        <f t="shared" si="27"/>
        <v>03735469000167</v>
      </c>
    </row>
    <row r="1762" spans="1:15" x14ac:dyDescent="0.25">
      <c r="A1762" t="s">
        <v>1802</v>
      </c>
      <c r="B1762" t="s">
        <v>13</v>
      </c>
      <c r="C1762" t="s">
        <v>149</v>
      </c>
      <c r="D1762" t="s">
        <v>150</v>
      </c>
      <c r="E1762" s="6" t="s">
        <v>151</v>
      </c>
      <c r="F1762" t="s">
        <v>894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  <c r="O1762" s="48" t="str">
        <f t="shared" si="27"/>
        <v>21074449000255</v>
      </c>
    </row>
    <row r="1763" spans="1:15" x14ac:dyDescent="0.25">
      <c r="A1763" t="s">
        <v>1802</v>
      </c>
      <c r="B1763" t="s">
        <v>13</v>
      </c>
      <c r="C1763" t="s">
        <v>118</v>
      </c>
      <c r="D1763" t="s">
        <v>119</v>
      </c>
      <c r="E1763" s="6" t="s">
        <v>248</v>
      </c>
      <c r="F1763" t="s">
        <v>249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  <c r="O1763" s="48" t="str">
        <f t="shared" si="27"/>
        <v>05213303000106</v>
      </c>
    </row>
    <row r="1764" spans="1:15" x14ac:dyDescent="0.25">
      <c r="A1764" t="s">
        <v>1802</v>
      </c>
      <c r="B1764" t="s">
        <v>13</v>
      </c>
      <c r="C1764" t="s">
        <v>26</v>
      </c>
      <c r="D1764" t="s">
        <v>27</v>
      </c>
      <c r="E1764" s="6" t="s">
        <v>357</v>
      </c>
      <c r="F1764" t="s">
        <v>358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  <c r="O1764" s="48" t="str">
        <f t="shared" si="27"/>
        <v>07701837000107</v>
      </c>
    </row>
    <row r="1765" spans="1:15" x14ac:dyDescent="0.25">
      <c r="A1765" t="s">
        <v>1802</v>
      </c>
      <c r="B1765" t="s">
        <v>13</v>
      </c>
      <c r="C1765" t="s">
        <v>26</v>
      </c>
      <c r="D1765" t="s">
        <v>169</v>
      </c>
      <c r="E1765" s="6" t="s">
        <v>170</v>
      </c>
      <c r="F1765" t="s">
        <v>171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  <c r="O1765" s="48" t="str">
        <f t="shared" si="27"/>
        <v>08882696000139</v>
      </c>
    </row>
    <row r="1766" spans="1:15" x14ac:dyDescent="0.25">
      <c r="A1766" t="s">
        <v>1802</v>
      </c>
      <c r="B1766" t="s">
        <v>13</v>
      </c>
      <c r="C1766" t="s">
        <v>210</v>
      </c>
      <c r="D1766" t="s">
        <v>324</v>
      </c>
      <c r="E1766" s="6" t="s">
        <v>325</v>
      </c>
      <c r="F1766" t="s">
        <v>326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  <c r="O1766" s="48" t="str">
        <f t="shared" si="27"/>
        <v>29695037000163</v>
      </c>
    </row>
    <row r="1767" spans="1:15" x14ac:dyDescent="0.25">
      <c r="A1767" t="s">
        <v>1802</v>
      </c>
      <c r="B1767" t="s">
        <v>13</v>
      </c>
      <c r="C1767" t="s">
        <v>80</v>
      </c>
      <c r="D1767" t="s">
        <v>81</v>
      </c>
      <c r="E1767" s="6" t="s">
        <v>671</v>
      </c>
      <c r="F1767" t="s">
        <v>672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  <c r="O1767" s="48" t="str">
        <f t="shared" si="27"/>
        <v>41415981000115</v>
      </c>
    </row>
    <row r="1768" spans="1:15" x14ac:dyDescent="0.25">
      <c r="A1768" t="s">
        <v>1802</v>
      </c>
      <c r="B1768" t="s">
        <v>13</v>
      </c>
      <c r="C1768" t="s">
        <v>14</v>
      </c>
      <c r="D1768" t="s">
        <v>606</v>
      </c>
      <c r="E1768" s="6" t="s">
        <v>607</v>
      </c>
      <c r="F1768" t="s">
        <v>608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  <c r="O1768" s="48" t="str">
        <f t="shared" si="27"/>
        <v>30216737000107</v>
      </c>
    </row>
    <row r="1769" spans="1:15" x14ac:dyDescent="0.25">
      <c r="A1769" t="s">
        <v>1802</v>
      </c>
      <c r="B1769" t="s">
        <v>13</v>
      </c>
      <c r="C1769" t="s">
        <v>14</v>
      </c>
      <c r="D1769" t="s">
        <v>835</v>
      </c>
      <c r="E1769" s="6" t="s">
        <v>886</v>
      </c>
      <c r="F1769" t="s">
        <v>836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  <c r="O1769" s="48" t="str">
        <f t="shared" si="27"/>
        <v>43995795000128</v>
      </c>
    </row>
    <row r="1770" spans="1:15" x14ac:dyDescent="0.25">
      <c r="A1770" t="s">
        <v>1802</v>
      </c>
      <c r="B1770" t="s">
        <v>13</v>
      </c>
      <c r="C1770" t="s">
        <v>14</v>
      </c>
      <c r="D1770" t="s">
        <v>1887</v>
      </c>
      <c r="E1770" s="6" t="s">
        <v>634</v>
      </c>
      <c r="F1770" t="s">
        <v>1668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  <c r="O1770" s="48" t="str">
        <f t="shared" si="27"/>
        <v>35785446000153</v>
      </c>
    </row>
    <row r="1771" spans="1:15" x14ac:dyDescent="0.25">
      <c r="A1771" t="s">
        <v>1802</v>
      </c>
      <c r="B1771" t="s">
        <v>13</v>
      </c>
      <c r="C1771" t="s">
        <v>149</v>
      </c>
      <c r="D1771" t="s">
        <v>1899</v>
      </c>
      <c r="E1771" s="6" t="s">
        <v>163</v>
      </c>
      <c r="F1771" t="s">
        <v>164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  <c r="O1771" s="48" t="str">
        <f t="shared" si="27"/>
        <v>26229460000180</v>
      </c>
    </row>
    <row r="1772" spans="1:15" x14ac:dyDescent="0.25">
      <c r="A1772" t="s">
        <v>1802</v>
      </c>
      <c r="B1772" t="s">
        <v>13</v>
      </c>
      <c r="C1772" t="s">
        <v>253</v>
      </c>
      <c r="D1772" t="s">
        <v>254</v>
      </c>
      <c r="E1772" s="6" t="s">
        <v>348</v>
      </c>
      <c r="F1772" t="s">
        <v>349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  <c r="O1772" s="48" t="str">
        <f t="shared" si="27"/>
        <v>50625368000113</v>
      </c>
    </row>
    <row r="1773" spans="1:15" x14ac:dyDescent="0.25">
      <c r="A1773" t="s">
        <v>1802</v>
      </c>
      <c r="B1773" t="s">
        <v>13</v>
      </c>
      <c r="C1773" t="s">
        <v>26</v>
      </c>
      <c r="D1773" t="s">
        <v>1892</v>
      </c>
      <c r="E1773" s="6" t="s">
        <v>374</v>
      </c>
      <c r="F1773" t="s">
        <v>375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  <c r="O1773" s="48" t="str">
        <f t="shared" si="27"/>
        <v>16599158000160</v>
      </c>
    </row>
    <row r="1774" spans="1:15" x14ac:dyDescent="0.25">
      <c r="A1774" t="s">
        <v>1802</v>
      </c>
      <c r="B1774" t="s">
        <v>13</v>
      </c>
      <c r="C1774" t="s">
        <v>118</v>
      </c>
      <c r="D1774" t="s">
        <v>119</v>
      </c>
      <c r="E1774" s="6" t="s">
        <v>234</v>
      </c>
      <c r="F1774" t="s">
        <v>235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  <c r="O1774" s="48" t="str">
        <f t="shared" si="27"/>
        <v>25900242000243</v>
      </c>
    </row>
    <row r="1775" spans="1:15" x14ac:dyDescent="0.25">
      <c r="A1775" t="s">
        <v>1802</v>
      </c>
      <c r="B1775" t="s">
        <v>13</v>
      </c>
      <c r="C1775" t="s">
        <v>80</v>
      </c>
      <c r="D1775" t="s">
        <v>81</v>
      </c>
      <c r="E1775" s="6" t="s">
        <v>703</v>
      </c>
      <c r="F1775" t="s">
        <v>704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  <c r="O1775" s="48" t="str">
        <f t="shared" si="27"/>
        <v>40899134000100</v>
      </c>
    </row>
    <row r="1776" spans="1:15" x14ac:dyDescent="0.25">
      <c r="A1776" t="s">
        <v>1802</v>
      </c>
      <c r="B1776" t="s">
        <v>13</v>
      </c>
      <c r="C1776" t="s">
        <v>149</v>
      </c>
      <c r="D1776" t="s">
        <v>1905</v>
      </c>
      <c r="E1776" s="6" t="s">
        <v>852</v>
      </c>
      <c r="F1776" t="s">
        <v>853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  <c r="O1776" s="48" t="str">
        <f t="shared" si="27"/>
        <v>49325629000109</v>
      </c>
    </row>
    <row r="1777" spans="1:15" x14ac:dyDescent="0.25">
      <c r="A1777" t="s">
        <v>1802</v>
      </c>
      <c r="B1777" t="s">
        <v>13</v>
      </c>
      <c r="C1777" t="s">
        <v>92</v>
      </c>
      <c r="D1777" t="s">
        <v>306</v>
      </c>
      <c r="E1777" s="6" t="s">
        <v>371</v>
      </c>
      <c r="F1777" t="s">
        <v>372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  <c r="O1777" s="48" t="str">
        <f t="shared" si="27"/>
        <v>83586149000121</v>
      </c>
    </row>
    <row r="1778" spans="1:15" x14ac:dyDescent="0.25">
      <c r="A1778" t="s">
        <v>1802</v>
      </c>
      <c r="B1778" t="s">
        <v>13</v>
      </c>
      <c r="C1778" t="s">
        <v>26</v>
      </c>
      <c r="D1778" t="s">
        <v>613</v>
      </c>
      <c r="E1778" s="6" t="s">
        <v>614</v>
      </c>
      <c r="F1778" t="s">
        <v>615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  <c r="O1778" s="48" t="str">
        <f t="shared" si="27"/>
        <v>50726052000118</v>
      </c>
    </row>
    <row r="1779" spans="1:15" x14ac:dyDescent="0.25">
      <c r="A1779" t="s">
        <v>1802</v>
      </c>
      <c r="B1779" t="s">
        <v>13</v>
      </c>
      <c r="C1779" t="s">
        <v>26</v>
      </c>
      <c r="D1779" t="s">
        <v>27</v>
      </c>
      <c r="E1779" s="6" t="s">
        <v>611</v>
      </c>
      <c r="F1779" t="s">
        <v>612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  <c r="O1779" s="48" t="str">
        <f t="shared" si="27"/>
        <v>05830502000163</v>
      </c>
    </row>
    <row r="1780" spans="1:15" x14ac:dyDescent="0.25">
      <c r="A1780" t="s">
        <v>1802</v>
      </c>
      <c r="B1780" t="s">
        <v>13</v>
      </c>
      <c r="C1780" t="s">
        <v>14</v>
      </c>
      <c r="D1780" t="s">
        <v>1917</v>
      </c>
      <c r="E1780" s="6" t="s">
        <v>713</v>
      </c>
      <c r="F1780" t="s">
        <v>714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  <c r="O1780" s="48" t="str">
        <f t="shared" si="27"/>
        <v>04675306000107</v>
      </c>
    </row>
    <row r="1781" spans="1:15" x14ac:dyDescent="0.25">
      <c r="A1781" t="s">
        <v>1802</v>
      </c>
      <c r="B1781" t="s">
        <v>13</v>
      </c>
      <c r="C1781" t="s">
        <v>229</v>
      </c>
      <c r="D1781" t="s">
        <v>1913</v>
      </c>
      <c r="E1781" s="6" t="s">
        <v>858</v>
      </c>
      <c r="F1781" t="s">
        <v>859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  <c r="O1781" s="48" t="str">
        <f t="shared" si="27"/>
        <v>11785727000148</v>
      </c>
    </row>
    <row r="1782" spans="1:15" x14ac:dyDescent="0.25">
      <c r="A1782" t="s">
        <v>1802</v>
      </c>
      <c r="B1782" t="s">
        <v>13</v>
      </c>
      <c r="C1782" t="s">
        <v>26</v>
      </c>
      <c r="D1782" t="s">
        <v>27</v>
      </c>
      <c r="E1782" s="6" t="s">
        <v>411</v>
      </c>
      <c r="F1782" t="s">
        <v>412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  <c r="O1782" s="48" t="str">
        <f t="shared" si="27"/>
        <v>13917403000141</v>
      </c>
    </row>
    <row r="1783" spans="1:15" x14ac:dyDescent="0.25">
      <c r="A1783" t="s">
        <v>1802</v>
      </c>
      <c r="B1783" t="s">
        <v>13</v>
      </c>
      <c r="C1783" t="s">
        <v>149</v>
      </c>
      <c r="D1783" t="s">
        <v>150</v>
      </c>
      <c r="E1783" s="6" t="s">
        <v>522</v>
      </c>
      <c r="F1783" t="s">
        <v>899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  <c r="O1783" s="48" t="str">
        <f t="shared" si="27"/>
        <v>50736088000182</v>
      </c>
    </row>
    <row r="1784" spans="1:15" x14ac:dyDescent="0.25">
      <c r="A1784" t="s">
        <v>1802</v>
      </c>
      <c r="B1784" t="s">
        <v>13</v>
      </c>
      <c r="C1784" t="s">
        <v>26</v>
      </c>
      <c r="D1784" t="s">
        <v>203</v>
      </c>
      <c r="E1784" s="6" t="s">
        <v>541</v>
      </c>
      <c r="F1784" t="s">
        <v>542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  <c r="O1784" s="48" t="str">
        <f t="shared" si="27"/>
        <v>33521035000125</v>
      </c>
    </row>
    <row r="1785" spans="1:15" x14ac:dyDescent="0.25">
      <c r="A1785" t="s">
        <v>1802</v>
      </c>
      <c r="B1785" t="s">
        <v>13</v>
      </c>
      <c r="C1785" t="s">
        <v>149</v>
      </c>
      <c r="D1785" t="s">
        <v>150</v>
      </c>
      <c r="E1785" s="6" t="s">
        <v>293</v>
      </c>
      <c r="F1785" t="s">
        <v>294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  <c r="O1785" s="48" t="str">
        <f t="shared" si="27"/>
        <v>11775222000100</v>
      </c>
    </row>
    <row r="1786" spans="1:15" x14ac:dyDescent="0.25">
      <c r="A1786" t="s">
        <v>1802</v>
      </c>
      <c r="B1786" t="s">
        <v>13</v>
      </c>
      <c r="C1786" t="s">
        <v>26</v>
      </c>
      <c r="D1786" t="s">
        <v>376</v>
      </c>
      <c r="E1786" s="6" t="s">
        <v>377</v>
      </c>
      <c r="F1786" t="s">
        <v>378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  <c r="O1786" s="48" t="str">
        <f t="shared" si="27"/>
        <v>07610729000129</v>
      </c>
    </row>
    <row r="1787" spans="1:15" x14ac:dyDescent="0.25">
      <c r="A1787" t="s">
        <v>1802</v>
      </c>
      <c r="B1787" t="s">
        <v>13</v>
      </c>
      <c r="C1787" t="s">
        <v>14</v>
      </c>
      <c r="D1787" t="s">
        <v>589</v>
      </c>
      <c r="E1787" s="6" t="s">
        <v>590</v>
      </c>
      <c r="F1787" t="s">
        <v>591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  <c r="O1787" s="48" t="str">
        <f t="shared" si="27"/>
        <v>29160751000157</v>
      </c>
    </row>
    <row r="1788" spans="1:15" x14ac:dyDescent="0.25">
      <c r="A1788" t="s">
        <v>1802</v>
      </c>
      <c r="B1788" t="s">
        <v>13</v>
      </c>
      <c r="C1788" t="s">
        <v>26</v>
      </c>
      <c r="D1788" t="s">
        <v>332</v>
      </c>
      <c r="E1788" s="6" t="s">
        <v>863</v>
      </c>
      <c r="F1788" t="s">
        <v>864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  <c r="O1788" s="48" t="str">
        <f t="shared" si="27"/>
        <v>14628477000120</v>
      </c>
    </row>
    <row r="1789" spans="1:15" x14ac:dyDescent="0.25">
      <c r="A1789" t="s">
        <v>1802</v>
      </c>
      <c r="B1789" t="s">
        <v>13</v>
      </c>
      <c r="C1789" t="s">
        <v>14</v>
      </c>
      <c r="D1789" t="s">
        <v>1887</v>
      </c>
      <c r="E1789" s="6" t="s">
        <v>385</v>
      </c>
      <c r="F1789" t="s">
        <v>386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  <c r="O1789" s="48" t="str">
        <f t="shared" si="27"/>
        <v>48900209000138</v>
      </c>
    </row>
    <row r="1790" spans="1:15" x14ac:dyDescent="0.25">
      <c r="A1790" t="s">
        <v>1802</v>
      </c>
      <c r="B1790" t="s">
        <v>13</v>
      </c>
      <c r="C1790" t="s">
        <v>26</v>
      </c>
      <c r="D1790" t="s">
        <v>64</v>
      </c>
      <c r="E1790" s="6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  <c r="O1790" s="48" t="str">
        <f t="shared" si="27"/>
        <v>48398474000160</v>
      </c>
    </row>
    <row r="1791" spans="1:15" x14ac:dyDescent="0.25">
      <c r="A1791" t="s">
        <v>1802</v>
      </c>
      <c r="B1791" t="s">
        <v>13</v>
      </c>
      <c r="C1791" t="s">
        <v>14</v>
      </c>
      <c r="D1791" t="s">
        <v>721</v>
      </c>
      <c r="E1791" s="6" t="s">
        <v>722</v>
      </c>
      <c r="F1791" t="s">
        <v>723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  <c r="O1791" s="48" t="str">
        <f t="shared" si="27"/>
        <v>41586699000109</v>
      </c>
    </row>
    <row r="1792" spans="1:15" x14ac:dyDescent="0.25">
      <c r="A1792" t="s">
        <v>1802</v>
      </c>
      <c r="B1792" t="s">
        <v>13</v>
      </c>
      <c r="C1792" t="s">
        <v>14</v>
      </c>
      <c r="D1792" t="s">
        <v>1887</v>
      </c>
      <c r="E1792" s="6" t="s">
        <v>205</v>
      </c>
      <c r="F1792" t="s">
        <v>206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  <c r="O1792" s="48" t="str">
        <f t="shared" si="27"/>
        <v>47188645000163</v>
      </c>
    </row>
    <row r="1793" spans="1:15" x14ac:dyDescent="0.25">
      <c r="A1793" t="s">
        <v>1802</v>
      </c>
      <c r="B1793" t="s">
        <v>13</v>
      </c>
      <c r="C1793" t="s">
        <v>26</v>
      </c>
      <c r="D1793" t="s">
        <v>101</v>
      </c>
      <c r="E1793" s="6" t="s">
        <v>1641</v>
      </c>
      <c r="F1793" t="s">
        <v>1642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  <c r="O1793" s="48" t="str">
        <f t="shared" si="27"/>
        <v>58453554000124</v>
      </c>
    </row>
    <row r="1794" spans="1:15" x14ac:dyDescent="0.25">
      <c r="A1794" t="s">
        <v>1802</v>
      </c>
      <c r="B1794" t="s">
        <v>13</v>
      </c>
      <c r="C1794" t="s">
        <v>80</v>
      </c>
      <c r="D1794" t="s">
        <v>81</v>
      </c>
      <c r="E1794" s="6" t="s">
        <v>429</v>
      </c>
      <c r="F1794" t="s">
        <v>430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  <c r="O1794" s="48" t="str">
        <f t="shared" si="27"/>
        <v>17901667000168</v>
      </c>
    </row>
    <row r="1795" spans="1:15" x14ac:dyDescent="0.25">
      <c r="A1795" t="s">
        <v>1802</v>
      </c>
      <c r="B1795" t="s">
        <v>13</v>
      </c>
      <c r="C1795" t="s">
        <v>26</v>
      </c>
      <c r="D1795" t="s">
        <v>250</v>
      </c>
      <c r="E1795" s="6" t="s">
        <v>251</v>
      </c>
      <c r="F1795" t="s">
        <v>252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  <c r="O1795" s="48" t="str">
        <f t="shared" ref="O1795:O1858" si="28">TEXT(E1795,"00000000000000")</f>
        <v>11344096000121</v>
      </c>
    </row>
    <row r="1796" spans="1:15" x14ac:dyDescent="0.25">
      <c r="A1796" t="s">
        <v>1802</v>
      </c>
      <c r="B1796" t="s">
        <v>13</v>
      </c>
      <c r="C1796" t="s">
        <v>45</v>
      </c>
      <c r="D1796" t="s">
        <v>46</v>
      </c>
      <c r="E1796" s="6" t="s">
        <v>516</v>
      </c>
      <c r="F1796" t="s">
        <v>517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  <c r="O1796" s="48" t="str">
        <f t="shared" si="28"/>
        <v>18070403000172</v>
      </c>
    </row>
    <row r="1797" spans="1:15" x14ac:dyDescent="0.25">
      <c r="A1797" t="s">
        <v>1802</v>
      </c>
      <c r="B1797" t="s">
        <v>13</v>
      </c>
      <c r="C1797" t="s">
        <v>118</v>
      </c>
      <c r="D1797" t="s">
        <v>309</v>
      </c>
      <c r="E1797" s="6" t="s">
        <v>310</v>
      </c>
      <c r="F1797" t="s">
        <v>311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  <c r="O1797" s="48" t="str">
        <f t="shared" si="28"/>
        <v>17475335000169</v>
      </c>
    </row>
    <row r="1798" spans="1:15" x14ac:dyDescent="0.25">
      <c r="A1798" t="s">
        <v>1802</v>
      </c>
      <c r="B1798" t="s">
        <v>13</v>
      </c>
      <c r="C1798" t="s">
        <v>14</v>
      </c>
      <c r="D1798" t="s">
        <v>1887</v>
      </c>
      <c r="E1798" s="6" t="s">
        <v>462</v>
      </c>
      <c r="F1798" t="s">
        <v>463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  <c r="O1798" s="48" t="str">
        <f t="shared" si="28"/>
        <v>04095256000180</v>
      </c>
    </row>
    <row r="1799" spans="1:15" x14ac:dyDescent="0.25">
      <c r="A1799" t="s">
        <v>1802</v>
      </c>
      <c r="B1799" t="s">
        <v>13</v>
      </c>
      <c r="C1799" t="s">
        <v>80</v>
      </c>
      <c r="D1799" t="s">
        <v>81</v>
      </c>
      <c r="E1799" s="6" t="s">
        <v>1485</v>
      </c>
      <c r="F1799" t="s">
        <v>143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  <c r="O1799" s="48" t="str">
        <f t="shared" si="28"/>
        <v>56021202000174</v>
      </c>
    </row>
    <row r="1800" spans="1:15" x14ac:dyDescent="0.25">
      <c r="A1800" t="s">
        <v>1802</v>
      </c>
      <c r="B1800" t="s">
        <v>13</v>
      </c>
      <c r="C1800" t="s">
        <v>26</v>
      </c>
      <c r="D1800" t="s">
        <v>27</v>
      </c>
      <c r="E1800" s="6" t="s">
        <v>616</v>
      </c>
      <c r="F1800" t="s">
        <v>617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  <c r="O1800" s="48" t="str">
        <f t="shared" si="28"/>
        <v>28230540000180</v>
      </c>
    </row>
    <row r="1801" spans="1:15" x14ac:dyDescent="0.25">
      <c r="A1801" t="s">
        <v>1802</v>
      </c>
      <c r="B1801" t="s">
        <v>13</v>
      </c>
      <c r="C1801" t="s">
        <v>14</v>
      </c>
      <c r="D1801" t="s">
        <v>1887</v>
      </c>
      <c r="E1801" s="6" t="s">
        <v>596</v>
      </c>
      <c r="F1801" t="s">
        <v>597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  <c r="O1801" s="48" t="str">
        <f t="shared" si="28"/>
        <v>15635107000183</v>
      </c>
    </row>
    <row r="1802" spans="1:15" x14ac:dyDescent="0.25">
      <c r="A1802" t="s">
        <v>1802</v>
      </c>
      <c r="B1802" t="s">
        <v>13</v>
      </c>
      <c r="C1802" t="s">
        <v>14</v>
      </c>
      <c r="D1802" t="s">
        <v>1887</v>
      </c>
      <c r="E1802" s="6" t="s">
        <v>828</v>
      </c>
      <c r="F1802" t="s">
        <v>829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  <c r="O1802" s="48" t="str">
        <f t="shared" si="28"/>
        <v>43324901000141</v>
      </c>
    </row>
    <row r="1803" spans="1:15" x14ac:dyDescent="0.25">
      <c r="A1803" t="s">
        <v>1802</v>
      </c>
      <c r="B1803" t="s">
        <v>13</v>
      </c>
      <c r="C1803" t="s">
        <v>210</v>
      </c>
      <c r="D1803" t="s">
        <v>1379</v>
      </c>
      <c r="E1803" s="6" t="s">
        <v>1380</v>
      </c>
      <c r="F1803" t="s">
        <v>1390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  <c r="O1803" s="48" t="str">
        <f t="shared" si="28"/>
        <v>55962993000174</v>
      </c>
    </row>
    <row r="1804" spans="1:15" x14ac:dyDescent="0.25">
      <c r="A1804" t="s">
        <v>1802</v>
      </c>
      <c r="B1804" t="s">
        <v>13</v>
      </c>
      <c r="C1804" t="s">
        <v>26</v>
      </c>
      <c r="D1804" t="s">
        <v>574</v>
      </c>
      <c r="E1804" s="6" t="s">
        <v>575</v>
      </c>
      <c r="F1804" t="s">
        <v>576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  <c r="O1804" s="48" t="str">
        <f t="shared" si="28"/>
        <v>13520667000167</v>
      </c>
    </row>
    <row r="1805" spans="1:15" x14ac:dyDescent="0.25">
      <c r="A1805" t="s">
        <v>1802</v>
      </c>
      <c r="B1805" t="s">
        <v>13</v>
      </c>
      <c r="C1805" t="s">
        <v>80</v>
      </c>
      <c r="D1805" t="s">
        <v>1895</v>
      </c>
      <c r="E1805" s="6" t="s">
        <v>587</v>
      </c>
      <c r="F1805" t="s">
        <v>588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  <c r="O1805" s="48" t="str">
        <f t="shared" si="28"/>
        <v>45392375000182</v>
      </c>
    </row>
    <row r="1806" spans="1:15" x14ac:dyDescent="0.25">
      <c r="A1806" t="s">
        <v>1802</v>
      </c>
      <c r="B1806" t="s">
        <v>13</v>
      </c>
      <c r="C1806" t="s">
        <v>14</v>
      </c>
      <c r="D1806" t="s">
        <v>709</v>
      </c>
      <c r="E1806" s="6" t="s">
        <v>751</v>
      </c>
      <c r="F1806" t="s">
        <v>752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  <c r="O1806" s="48" t="str">
        <f t="shared" si="28"/>
        <v>26396338000106</v>
      </c>
    </row>
    <row r="1807" spans="1:15" x14ac:dyDescent="0.25">
      <c r="A1807" t="s">
        <v>1802</v>
      </c>
      <c r="B1807" t="s">
        <v>13</v>
      </c>
      <c r="C1807" t="s">
        <v>210</v>
      </c>
      <c r="D1807" t="s">
        <v>837</v>
      </c>
      <c r="E1807" s="6" t="s">
        <v>838</v>
      </c>
      <c r="F1807" t="s">
        <v>839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  <c r="O1807" s="48" t="str">
        <f t="shared" si="28"/>
        <v>22308081000124</v>
      </c>
    </row>
    <row r="1808" spans="1:15" x14ac:dyDescent="0.25">
      <c r="A1808" t="s">
        <v>1802</v>
      </c>
      <c r="B1808" t="s">
        <v>13</v>
      </c>
      <c r="C1808" t="s">
        <v>14</v>
      </c>
      <c r="D1808" t="s">
        <v>1887</v>
      </c>
      <c r="E1808" s="6" t="s">
        <v>509</v>
      </c>
      <c r="F1808" t="s">
        <v>510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  <c r="O1808" s="48" t="str">
        <f t="shared" si="28"/>
        <v>10972417000170</v>
      </c>
    </row>
    <row r="1809" spans="1:15" x14ac:dyDescent="0.25">
      <c r="A1809" t="s">
        <v>1802</v>
      </c>
      <c r="B1809" t="s">
        <v>13</v>
      </c>
      <c r="C1809" t="s">
        <v>118</v>
      </c>
      <c r="D1809" t="s">
        <v>119</v>
      </c>
      <c r="E1809" s="6" t="s">
        <v>480</v>
      </c>
      <c r="F1809" t="s">
        <v>481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  <c r="O1809" s="48" t="str">
        <f t="shared" si="28"/>
        <v>43345046000155</v>
      </c>
    </row>
    <row r="1810" spans="1:15" x14ac:dyDescent="0.25">
      <c r="A1810" t="s">
        <v>1802</v>
      </c>
      <c r="B1810" t="s">
        <v>13</v>
      </c>
      <c r="C1810" t="s">
        <v>80</v>
      </c>
      <c r="D1810" t="s">
        <v>81</v>
      </c>
      <c r="E1810" s="6" t="s">
        <v>707</v>
      </c>
      <c r="F1810" t="s">
        <v>708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  <c r="O1810" s="48" t="str">
        <f t="shared" si="28"/>
        <v>35162277000103</v>
      </c>
    </row>
    <row r="1811" spans="1:15" x14ac:dyDescent="0.25">
      <c r="A1811" t="s">
        <v>1802</v>
      </c>
      <c r="B1811" t="s">
        <v>13</v>
      </c>
      <c r="C1811" t="s">
        <v>14</v>
      </c>
      <c r="D1811" t="s">
        <v>1887</v>
      </c>
      <c r="E1811" s="6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  <c r="O1811" s="48" t="str">
        <f t="shared" si="28"/>
        <v>03396661000176</v>
      </c>
    </row>
    <row r="1812" spans="1:15" x14ac:dyDescent="0.25">
      <c r="A1812" t="s">
        <v>1802</v>
      </c>
      <c r="B1812" t="s">
        <v>13</v>
      </c>
      <c r="C1812" t="s">
        <v>26</v>
      </c>
      <c r="D1812" t="s">
        <v>27</v>
      </c>
      <c r="E1812" s="6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  <c r="O1812" s="48" t="str">
        <f t="shared" si="28"/>
        <v>37378794000131</v>
      </c>
    </row>
    <row r="1813" spans="1:15" x14ac:dyDescent="0.25">
      <c r="A1813" t="s">
        <v>1802</v>
      </c>
      <c r="B1813" t="s">
        <v>13</v>
      </c>
      <c r="C1813" t="s">
        <v>14</v>
      </c>
      <c r="D1813" t="s">
        <v>1887</v>
      </c>
      <c r="E1813" s="6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  <c r="O1813" s="48" t="str">
        <f t="shared" si="28"/>
        <v>29473266000133</v>
      </c>
    </row>
    <row r="1814" spans="1:15" x14ac:dyDescent="0.25">
      <c r="A1814" t="s">
        <v>1802</v>
      </c>
      <c r="B1814" t="s">
        <v>13</v>
      </c>
      <c r="C1814" t="s">
        <v>14</v>
      </c>
      <c r="D1814" t="s">
        <v>1887</v>
      </c>
      <c r="E1814" s="6" t="s">
        <v>1612</v>
      </c>
      <c r="F1814" t="s">
        <v>1613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  <c r="O1814" s="48" t="str">
        <f t="shared" si="28"/>
        <v>16993936000109</v>
      </c>
    </row>
    <row r="1815" spans="1:15" x14ac:dyDescent="0.25">
      <c r="A1815" t="s">
        <v>1802</v>
      </c>
      <c r="B1815" t="s">
        <v>13</v>
      </c>
      <c r="C1815" t="s">
        <v>26</v>
      </c>
      <c r="D1815" t="s">
        <v>27</v>
      </c>
      <c r="E1815" s="6" t="s">
        <v>457</v>
      </c>
      <c r="F1815" t="s">
        <v>458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  <c r="O1815" s="48" t="str">
        <f t="shared" si="28"/>
        <v>50836560000159</v>
      </c>
    </row>
    <row r="1816" spans="1:15" x14ac:dyDescent="0.25">
      <c r="A1816" t="s">
        <v>1802</v>
      </c>
      <c r="B1816" t="s">
        <v>13</v>
      </c>
      <c r="C1816" t="s">
        <v>118</v>
      </c>
      <c r="D1816" t="s">
        <v>731</v>
      </c>
      <c r="E1816" s="6" t="s">
        <v>1615</v>
      </c>
      <c r="F1816" t="s">
        <v>1616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  <c r="O1816" s="48" t="str">
        <f t="shared" si="28"/>
        <v>55248576000164</v>
      </c>
    </row>
    <row r="1817" spans="1:15" x14ac:dyDescent="0.25">
      <c r="A1817" t="s">
        <v>1802</v>
      </c>
      <c r="B1817" t="s">
        <v>13</v>
      </c>
      <c r="C1817" t="s">
        <v>26</v>
      </c>
      <c r="D1817" t="s">
        <v>27</v>
      </c>
      <c r="E1817" s="6" t="s">
        <v>505</v>
      </c>
      <c r="F1817" t="s">
        <v>1827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  <c r="O1817" s="48" t="str">
        <f t="shared" si="28"/>
        <v>52809279000152</v>
      </c>
    </row>
    <row r="1818" spans="1:15" x14ac:dyDescent="0.25">
      <c r="A1818" t="s">
        <v>1802</v>
      </c>
      <c r="B1818" t="s">
        <v>13</v>
      </c>
      <c r="C1818" t="s">
        <v>45</v>
      </c>
      <c r="D1818" t="s">
        <v>1897</v>
      </c>
      <c r="E1818" s="6" t="s">
        <v>445</v>
      </c>
      <c r="F1818" t="s">
        <v>446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  <c r="O1818" s="48" t="str">
        <f t="shared" si="28"/>
        <v>28236530000152</v>
      </c>
    </row>
    <row r="1819" spans="1:15" x14ac:dyDescent="0.25">
      <c r="A1819" t="s">
        <v>1802</v>
      </c>
      <c r="B1819" t="s">
        <v>13</v>
      </c>
      <c r="C1819" t="s">
        <v>26</v>
      </c>
      <c r="D1819" t="s">
        <v>1923</v>
      </c>
      <c r="E1819" s="6" t="s">
        <v>184</v>
      </c>
      <c r="F1819" t="s">
        <v>185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  <c r="O1819" s="48" t="str">
        <f t="shared" si="28"/>
        <v>08920206000141</v>
      </c>
    </row>
    <row r="1820" spans="1:15" x14ac:dyDescent="0.25">
      <c r="A1820" t="s">
        <v>1802</v>
      </c>
      <c r="B1820" t="s">
        <v>13</v>
      </c>
      <c r="C1820" t="s">
        <v>118</v>
      </c>
      <c r="D1820" t="s">
        <v>520</v>
      </c>
      <c r="E1820" s="6" t="s">
        <v>521</v>
      </c>
      <c r="F1820" t="s">
        <v>893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  <c r="O1820" s="48" t="str">
        <f t="shared" si="28"/>
        <v>21062975000114</v>
      </c>
    </row>
    <row r="1821" spans="1:15" x14ac:dyDescent="0.25">
      <c r="A1821" t="s">
        <v>1802</v>
      </c>
      <c r="B1821" t="s">
        <v>13</v>
      </c>
      <c r="C1821" t="s">
        <v>14</v>
      </c>
      <c r="D1821" t="s">
        <v>1887</v>
      </c>
      <c r="E1821" s="6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  <c r="O1821" s="48" t="str">
        <f t="shared" si="28"/>
        <v>27902730000134</v>
      </c>
    </row>
    <row r="1822" spans="1:15" x14ac:dyDescent="0.25">
      <c r="A1822" t="s">
        <v>1802</v>
      </c>
      <c r="B1822" t="s">
        <v>13</v>
      </c>
      <c r="C1822" t="s">
        <v>655</v>
      </c>
      <c r="D1822" t="s">
        <v>656</v>
      </c>
      <c r="E1822" s="6" t="s">
        <v>657</v>
      </c>
      <c r="F1822" t="s">
        <v>658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  <c r="O1822" s="48" t="str">
        <f t="shared" si="28"/>
        <v>20701708000187</v>
      </c>
    </row>
    <row r="1823" spans="1:15" x14ac:dyDescent="0.25">
      <c r="A1823" t="s">
        <v>1802</v>
      </c>
      <c r="B1823" t="s">
        <v>13</v>
      </c>
      <c r="C1823" t="s">
        <v>26</v>
      </c>
      <c r="D1823" t="s">
        <v>27</v>
      </c>
      <c r="E1823" s="6" t="s">
        <v>337</v>
      </c>
      <c r="F1823" t="s">
        <v>338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  <c r="O1823" s="48" t="str">
        <f t="shared" si="28"/>
        <v>50541032000172</v>
      </c>
    </row>
    <row r="1824" spans="1:15" x14ac:dyDescent="0.25">
      <c r="A1824" t="s">
        <v>1802</v>
      </c>
      <c r="B1824" t="s">
        <v>13</v>
      </c>
      <c r="C1824" t="s">
        <v>26</v>
      </c>
      <c r="D1824" t="s">
        <v>1924</v>
      </c>
      <c r="E1824" s="6" t="s">
        <v>1611</v>
      </c>
      <c r="F1824" t="s">
        <v>415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  <c r="O1824" s="48" t="str">
        <f t="shared" si="28"/>
        <v>59748085000133</v>
      </c>
    </row>
    <row r="1825" spans="1:15" x14ac:dyDescent="0.25">
      <c r="A1825" t="s">
        <v>1802</v>
      </c>
      <c r="B1825" t="s">
        <v>13</v>
      </c>
      <c r="C1825" t="s">
        <v>26</v>
      </c>
      <c r="D1825" t="s">
        <v>203</v>
      </c>
      <c r="E1825" s="6" t="s">
        <v>204</v>
      </c>
      <c r="F1825" t="s">
        <v>887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  <c r="O1825" s="48" t="str">
        <f t="shared" si="28"/>
        <v>06954976000180</v>
      </c>
    </row>
    <row r="1826" spans="1:15" x14ac:dyDescent="0.25">
      <c r="A1826" t="s">
        <v>1802</v>
      </c>
      <c r="B1826" t="s">
        <v>13</v>
      </c>
      <c r="C1826" t="s">
        <v>14</v>
      </c>
      <c r="D1826" t="s">
        <v>606</v>
      </c>
      <c r="E1826" s="6" t="s">
        <v>749</v>
      </c>
      <c r="F1826" t="s">
        <v>750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  <c r="O1826" s="48" t="str">
        <f t="shared" si="28"/>
        <v>02685098000193</v>
      </c>
    </row>
    <row r="1827" spans="1:15" x14ac:dyDescent="0.25">
      <c r="A1827" t="s">
        <v>1802</v>
      </c>
      <c r="B1827" t="s">
        <v>13</v>
      </c>
      <c r="C1827" t="s">
        <v>118</v>
      </c>
      <c r="D1827" t="s">
        <v>1911</v>
      </c>
      <c r="E1827" s="6" t="s">
        <v>268</v>
      </c>
      <c r="F1827" t="s">
        <v>269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  <c r="O1827" s="48" t="str">
        <f t="shared" si="28"/>
        <v>46671247000130</v>
      </c>
    </row>
    <row r="1828" spans="1:15" x14ac:dyDescent="0.25">
      <c r="A1828" t="s">
        <v>1802</v>
      </c>
      <c r="B1828" t="s">
        <v>13</v>
      </c>
      <c r="C1828" t="s">
        <v>118</v>
      </c>
      <c r="D1828" t="s">
        <v>666</v>
      </c>
      <c r="E1828" s="6" t="s">
        <v>667</v>
      </c>
      <c r="F1828" t="s">
        <v>668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  <c r="O1828" s="48" t="str">
        <f t="shared" si="28"/>
        <v>52010166000192</v>
      </c>
    </row>
    <row r="1829" spans="1:15" x14ac:dyDescent="0.25">
      <c r="A1829" t="s">
        <v>1802</v>
      </c>
      <c r="B1829" t="s">
        <v>13</v>
      </c>
      <c r="C1829" t="s">
        <v>26</v>
      </c>
      <c r="D1829" t="s">
        <v>1903</v>
      </c>
      <c r="E1829" s="6" t="s">
        <v>564</v>
      </c>
      <c r="F1829" t="s">
        <v>565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  <c r="O1829" s="48" t="str">
        <f t="shared" si="28"/>
        <v>09360799000100</v>
      </c>
    </row>
    <row r="1830" spans="1:15" x14ac:dyDescent="0.25">
      <c r="A1830" t="s">
        <v>1802</v>
      </c>
      <c r="B1830" t="s">
        <v>13</v>
      </c>
      <c r="C1830" t="s">
        <v>92</v>
      </c>
      <c r="D1830" t="s">
        <v>306</v>
      </c>
      <c r="E1830" s="6" t="s">
        <v>769</v>
      </c>
      <c r="F1830" t="s">
        <v>770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  <c r="O1830" s="48" t="str">
        <f t="shared" si="28"/>
        <v>26544703000174</v>
      </c>
    </row>
    <row r="1831" spans="1:15" x14ac:dyDescent="0.25">
      <c r="A1831" t="s">
        <v>1802</v>
      </c>
      <c r="B1831" t="s">
        <v>13</v>
      </c>
      <c r="C1831" t="s">
        <v>26</v>
      </c>
      <c r="D1831" t="s">
        <v>332</v>
      </c>
      <c r="E1831" s="6" t="s">
        <v>478</v>
      </c>
      <c r="F1831" t="s">
        <v>479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  <c r="O1831" s="48" t="str">
        <f t="shared" si="28"/>
        <v>12373938000136</v>
      </c>
    </row>
    <row r="1832" spans="1:15" x14ac:dyDescent="0.25">
      <c r="A1832" t="s">
        <v>1802</v>
      </c>
      <c r="B1832" t="s">
        <v>13</v>
      </c>
      <c r="C1832" t="s">
        <v>14</v>
      </c>
      <c r="D1832" t="s">
        <v>1887</v>
      </c>
      <c r="E1832" s="6" t="s">
        <v>869</v>
      </c>
      <c r="F1832" t="s">
        <v>870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  <c r="O1832" s="48" t="str">
        <f t="shared" si="28"/>
        <v>04619419000187</v>
      </c>
    </row>
    <row r="1833" spans="1:15" x14ac:dyDescent="0.25">
      <c r="A1833" t="s">
        <v>1802</v>
      </c>
      <c r="B1833" t="s">
        <v>13</v>
      </c>
      <c r="C1833" t="s">
        <v>45</v>
      </c>
      <c r="D1833" t="s">
        <v>46</v>
      </c>
      <c r="E1833" s="6" t="s">
        <v>651</v>
      </c>
      <c r="F1833" t="s">
        <v>652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  <c r="O1833" s="48" t="str">
        <f t="shared" si="28"/>
        <v>05073262000108</v>
      </c>
    </row>
    <row r="1834" spans="1:15" x14ac:dyDescent="0.25">
      <c r="A1834" t="s">
        <v>1802</v>
      </c>
      <c r="B1834" t="s">
        <v>13</v>
      </c>
      <c r="C1834" t="s">
        <v>126</v>
      </c>
      <c r="D1834" t="s">
        <v>127</v>
      </c>
      <c r="E1834" s="6" t="s">
        <v>223</v>
      </c>
      <c r="F1834" t="s">
        <v>224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  <c r="O1834" s="48" t="str">
        <f t="shared" si="28"/>
        <v>31010714000104</v>
      </c>
    </row>
    <row r="1835" spans="1:15" x14ac:dyDescent="0.25">
      <c r="A1835" t="s">
        <v>1802</v>
      </c>
      <c r="B1835" t="s">
        <v>13</v>
      </c>
      <c r="C1835" t="s">
        <v>26</v>
      </c>
      <c r="D1835" t="s">
        <v>1097</v>
      </c>
      <c r="E1835" s="6" t="s">
        <v>1486</v>
      </c>
      <c r="F1835" t="s">
        <v>1487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  <c r="O1835" s="48" t="str">
        <f t="shared" si="28"/>
        <v>57428888000185</v>
      </c>
    </row>
    <row r="1836" spans="1:15" x14ac:dyDescent="0.25">
      <c r="A1836" t="s">
        <v>1802</v>
      </c>
      <c r="B1836" t="s">
        <v>13</v>
      </c>
      <c r="C1836" t="s">
        <v>92</v>
      </c>
      <c r="D1836" t="s">
        <v>306</v>
      </c>
      <c r="E1836" s="6" t="s">
        <v>363</v>
      </c>
      <c r="F1836" t="s">
        <v>364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  <c r="O1836" s="48" t="str">
        <f t="shared" si="28"/>
        <v>11241042000130</v>
      </c>
    </row>
    <row r="1837" spans="1:15" x14ac:dyDescent="0.25">
      <c r="A1837" t="s">
        <v>1802</v>
      </c>
      <c r="B1837" t="s">
        <v>13</v>
      </c>
      <c r="C1837" t="s">
        <v>118</v>
      </c>
      <c r="D1837" t="s">
        <v>731</v>
      </c>
      <c r="E1837" s="6" t="s">
        <v>840</v>
      </c>
      <c r="F1837" t="s">
        <v>841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  <c r="O1837" s="48" t="str">
        <f t="shared" si="28"/>
        <v>18955983000185</v>
      </c>
    </row>
    <row r="1838" spans="1:15" x14ac:dyDescent="0.25">
      <c r="A1838" t="s">
        <v>1802</v>
      </c>
      <c r="B1838" t="s">
        <v>13</v>
      </c>
      <c r="C1838" t="s">
        <v>14</v>
      </c>
      <c r="D1838" t="s">
        <v>1908</v>
      </c>
      <c r="E1838" s="6" t="s">
        <v>1653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  <c r="O1838" s="48" t="str">
        <f t="shared" si="28"/>
        <v>60449012000120</v>
      </c>
    </row>
    <row r="1839" spans="1:15" x14ac:dyDescent="0.25">
      <c r="A1839" t="s">
        <v>1802</v>
      </c>
      <c r="B1839" t="s">
        <v>13</v>
      </c>
      <c r="C1839" t="s">
        <v>80</v>
      </c>
      <c r="D1839" t="s">
        <v>1895</v>
      </c>
      <c r="E1839" s="6" t="s">
        <v>767</v>
      </c>
      <c r="F1839" t="s">
        <v>768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  <c r="O1839" s="48" t="str">
        <f t="shared" si="28"/>
        <v>42866253000192</v>
      </c>
    </row>
    <row r="1840" spans="1:15" x14ac:dyDescent="0.25">
      <c r="A1840" t="s">
        <v>1802</v>
      </c>
      <c r="B1840" t="s">
        <v>13</v>
      </c>
      <c r="C1840" t="s">
        <v>14</v>
      </c>
      <c r="D1840" t="s">
        <v>621</v>
      </c>
      <c r="E1840" s="6" t="s">
        <v>844</v>
      </c>
      <c r="F1840" t="s">
        <v>845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  <c r="O1840" s="48" t="str">
        <f t="shared" si="28"/>
        <v>06149268000176</v>
      </c>
    </row>
    <row r="1841" spans="1:15" x14ac:dyDescent="0.25">
      <c r="A1841" t="s">
        <v>1802</v>
      </c>
      <c r="B1841" t="s">
        <v>13</v>
      </c>
      <c r="C1841" t="s">
        <v>118</v>
      </c>
      <c r="D1841" t="s">
        <v>1890</v>
      </c>
      <c r="E1841" s="6" t="s">
        <v>660</v>
      </c>
      <c r="F1841" t="s">
        <v>661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  <c r="O1841" s="48" t="str">
        <f t="shared" si="28"/>
        <v>42416090000146</v>
      </c>
    </row>
    <row r="1842" spans="1:15" x14ac:dyDescent="0.25">
      <c r="A1842" t="s">
        <v>1802</v>
      </c>
      <c r="B1842" t="s">
        <v>13</v>
      </c>
      <c r="C1842" t="s">
        <v>14</v>
      </c>
      <c r="D1842" t="s">
        <v>1887</v>
      </c>
      <c r="E1842" s="6" t="s">
        <v>131</v>
      </c>
      <c r="F1842" t="s">
        <v>132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  <c r="O1842" s="48" t="str">
        <f t="shared" si="28"/>
        <v>07374548000140</v>
      </c>
    </row>
    <row r="1843" spans="1:15" x14ac:dyDescent="0.25">
      <c r="A1843" t="s">
        <v>1802</v>
      </c>
      <c r="B1843" t="s">
        <v>13</v>
      </c>
      <c r="C1843" t="s">
        <v>675</v>
      </c>
      <c r="D1843" t="s">
        <v>1172</v>
      </c>
      <c r="E1843" s="6" t="s">
        <v>677</v>
      </c>
      <c r="F1843" t="s">
        <v>678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  <c r="O1843" s="48" t="str">
        <f t="shared" si="28"/>
        <v>45615087000140</v>
      </c>
    </row>
    <row r="1844" spans="1:15" x14ac:dyDescent="0.25">
      <c r="A1844" t="s">
        <v>1802</v>
      </c>
      <c r="B1844" t="s">
        <v>13</v>
      </c>
      <c r="C1844" t="s">
        <v>26</v>
      </c>
      <c r="D1844" t="s">
        <v>1918</v>
      </c>
      <c r="E1844" s="6" t="s">
        <v>257</v>
      </c>
      <c r="F1844" t="s">
        <v>895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  <c r="O1844" s="48" t="str">
        <f t="shared" si="28"/>
        <v>40006268000155</v>
      </c>
    </row>
    <row r="1845" spans="1:15" x14ac:dyDescent="0.25">
      <c r="A1845" t="s">
        <v>1802</v>
      </c>
      <c r="B1845" t="s">
        <v>13</v>
      </c>
      <c r="C1845" t="s">
        <v>26</v>
      </c>
      <c r="D1845" t="s">
        <v>101</v>
      </c>
      <c r="E1845" s="6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  <c r="O1845" s="48" t="str">
        <f t="shared" si="28"/>
        <v>09256236000168</v>
      </c>
    </row>
    <row r="1846" spans="1:15" x14ac:dyDescent="0.25">
      <c r="A1846" t="s">
        <v>1802</v>
      </c>
      <c r="B1846" t="s">
        <v>13</v>
      </c>
      <c r="C1846" t="s">
        <v>80</v>
      </c>
      <c r="D1846" t="s">
        <v>81</v>
      </c>
      <c r="E1846" s="6" t="s">
        <v>330</v>
      </c>
      <c r="F1846" t="s">
        <v>331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  <c r="O1846" s="48" t="str">
        <f t="shared" si="28"/>
        <v>22542927000196</v>
      </c>
    </row>
    <row r="1847" spans="1:15" x14ac:dyDescent="0.25">
      <c r="A1847" t="s">
        <v>1802</v>
      </c>
      <c r="B1847" t="s">
        <v>13</v>
      </c>
      <c r="C1847" t="s">
        <v>26</v>
      </c>
      <c r="D1847" t="s">
        <v>138</v>
      </c>
      <c r="E1847" s="6" t="s">
        <v>424</v>
      </c>
      <c r="F1847" t="s">
        <v>425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  <c r="O1847" s="48" t="str">
        <f t="shared" si="28"/>
        <v>40719710000190</v>
      </c>
    </row>
    <row r="1848" spans="1:15" x14ac:dyDescent="0.25">
      <c r="A1848" t="s">
        <v>1802</v>
      </c>
      <c r="B1848" t="s">
        <v>13</v>
      </c>
      <c r="C1848" t="s">
        <v>110</v>
      </c>
      <c r="D1848" t="s">
        <v>1388</v>
      </c>
      <c r="E1848" s="6" t="s">
        <v>1389</v>
      </c>
      <c r="F1848" t="s">
        <v>1395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  <c r="O1848" s="48" t="str">
        <f t="shared" si="28"/>
        <v>57154398000138</v>
      </c>
    </row>
    <row r="1849" spans="1:15" x14ac:dyDescent="0.25">
      <c r="A1849" t="s">
        <v>1802</v>
      </c>
      <c r="B1849" t="s">
        <v>13</v>
      </c>
      <c r="C1849" t="s">
        <v>45</v>
      </c>
      <c r="D1849" t="s">
        <v>1897</v>
      </c>
      <c r="E1849" s="6" t="s">
        <v>1639</v>
      </c>
      <c r="F1849" t="s">
        <v>1654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  <c r="O1849" s="48" t="str">
        <f t="shared" si="28"/>
        <v>57810513000185</v>
      </c>
    </row>
    <row r="1850" spans="1:15" x14ac:dyDescent="0.25">
      <c r="A1850" t="s">
        <v>1802</v>
      </c>
      <c r="B1850" t="s">
        <v>13</v>
      </c>
      <c r="C1850" t="s">
        <v>26</v>
      </c>
      <c r="D1850" t="s">
        <v>197</v>
      </c>
      <c r="E1850" s="6" t="s">
        <v>198</v>
      </c>
      <c r="F1850" t="s">
        <v>199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  <c r="O1850" s="48" t="str">
        <f t="shared" si="28"/>
        <v>52388765000144</v>
      </c>
    </row>
    <row r="1851" spans="1:15" x14ac:dyDescent="0.25">
      <c r="A1851" t="s">
        <v>1802</v>
      </c>
      <c r="B1851" t="s">
        <v>13</v>
      </c>
      <c r="C1851" t="s">
        <v>26</v>
      </c>
      <c r="D1851" t="s">
        <v>486</v>
      </c>
      <c r="E1851" s="6" t="s">
        <v>487</v>
      </c>
      <c r="F1851" t="s">
        <v>488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  <c r="O1851" s="48" t="str">
        <f t="shared" si="28"/>
        <v>09720635000308</v>
      </c>
    </row>
    <row r="1852" spans="1:15" x14ac:dyDescent="0.25">
      <c r="A1852" t="s">
        <v>1802</v>
      </c>
      <c r="B1852" t="s">
        <v>13</v>
      </c>
      <c r="C1852" t="s">
        <v>14</v>
      </c>
      <c r="D1852" t="s">
        <v>1887</v>
      </c>
      <c r="E1852" s="6" t="s">
        <v>580</v>
      </c>
      <c r="F1852" t="s">
        <v>581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  <c r="O1852" s="48" t="str">
        <f t="shared" si="28"/>
        <v>02530540000102</v>
      </c>
    </row>
    <row r="1853" spans="1:15" x14ac:dyDescent="0.25">
      <c r="A1853" t="s">
        <v>1802</v>
      </c>
      <c r="B1853" t="s">
        <v>13</v>
      </c>
      <c r="C1853" t="s">
        <v>14</v>
      </c>
      <c r="D1853" t="s">
        <v>709</v>
      </c>
      <c r="E1853" s="6" t="s">
        <v>849</v>
      </c>
      <c r="F1853" t="s">
        <v>850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  <c r="O1853" s="48" t="str">
        <f t="shared" si="28"/>
        <v>36535422000109</v>
      </c>
    </row>
    <row r="1854" spans="1:15" x14ac:dyDescent="0.25">
      <c r="A1854" t="s">
        <v>1802</v>
      </c>
      <c r="B1854" t="s">
        <v>13</v>
      </c>
      <c r="C1854" t="s">
        <v>26</v>
      </c>
      <c r="D1854" t="s">
        <v>180</v>
      </c>
      <c r="E1854" s="6" t="s">
        <v>442</v>
      </c>
      <c r="F1854" t="s">
        <v>443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  <c r="O1854" s="48" t="str">
        <f t="shared" si="28"/>
        <v>12342437000192</v>
      </c>
    </row>
    <row r="1855" spans="1:15" x14ac:dyDescent="0.25">
      <c r="A1855" t="s">
        <v>1802</v>
      </c>
      <c r="B1855" t="s">
        <v>13</v>
      </c>
      <c r="C1855" t="s">
        <v>26</v>
      </c>
      <c r="D1855" t="s">
        <v>27</v>
      </c>
      <c r="E1855" s="6" t="s">
        <v>227</v>
      </c>
      <c r="F1855" t="s">
        <v>228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  <c r="O1855" s="48" t="str">
        <f t="shared" si="28"/>
        <v>08357350000111</v>
      </c>
    </row>
    <row r="1856" spans="1:15" x14ac:dyDescent="0.25">
      <c r="A1856" t="s">
        <v>1802</v>
      </c>
      <c r="B1856" t="s">
        <v>13</v>
      </c>
      <c r="C1856" t="s">
        <v>176</v>
      </c>
      <c r="D1856" t="s">
        <v>389</v>
      </c>
      <c r="E1856" s="6" t="s">
        <v>390</v>
      </c>
      <c r="F1856" t="s">
        <v>391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  <c r="O1856" s="48" t="str">
        <f t="shared" si="28"/>
        <v>18194441000137</v>
      </c>
    </row>
    <row r="1857" spans="1:15" x14ac:dyDescent="0.25">
      <c r="A1857" t="s">
        <v>1802</v>
      </c>
      <c r="B1857" t="s">
        <v>13</v>
      </c>
      <c r="C1857" t="s">
        <v>80</v>
      </c>
      <c r="D1857" t="s">
        <v>81</v>
      </c>
      <c r="E1857" s="6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  <c r="O1857" s="48" t="str">
        <f t="shared" si="28"/>
        <v>07400953000196</v>
      </c>
    </row>
    <row r="1858" spans="1:15" x14ac:dyDescent="0.25">
      <c r="A1858" t="s">
        <v>1802</v>
      </c>
      <c r="B1858" t="s">
        <v>13</v>
      </c>
      <c r="C1858" t="s">
        <v>26</v>
      </c>
      <c r="D1858" t="s">
        <v>96</v>
      </c>
      <c r="E1858" s="6" t="s">
        <v>97</v>
      </c>
      <c r="F1858" t="s">
        <v>910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  <c r="O1858" s="48" t="str">
        <f t="shared" si="28"/>
        <v>54287914000104</v>
      </c>
    </row>
    <row r="1859" spans="1:15" x14ac:dyDescent="0.25">
      <c r="A1859" t="s">
        <v>1802</v>
      </c>
      <c r="B1859" t="s">
        <v>13</v>
      </c>
      <c r="C1859" t="s">
        <v>26</v>
      </c>
      <c r="D1859" t="s">
        <v>873</v>
      </c>
      <c r="E1859" s="6" t="s">
        <v>874</v>
      </c>
      <c r="F1859" t="s">
        <v>877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  <c r="O1859" s="48" t="str">
        <f t="shared" ref="O1859:O1922" si="29">TEXT(E1859,"00000000000000")</f>
        <v>53621997000163</v>
      </c>
    </row>
    <row r="1860" spans="1:15" x14ac:dyDescent="0.25">
      <c r="A1860" t="s">
        <v>1802</v>
      </c>
      <c r="B1860" t="s">
        <v>13</v>
      </c>
      <c r="C1860" t="s">
        <v>26</v>
      </c>
      <c r="D1860" t="s">
        <v>27</v>
      </c>
      <c r="E1860" s="6" t="s">
        <v>130</v>
      </c>
      <c r="F1860" t="s">
        <v>878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  <c r="O1860" s="48" t="str">
        <f t="shared" si="29"/>
        <v>48518945000126</v>
      </c>
    </row>
    <row r="1861" spans="1:15" x14ac:dyDescent="0.25">
      <c r="A1861" t="s">
        <v>1802</v>
      </c>
      <c r="B1861" t="s">
        <v>13</v>
      </c>
      <c r="C1861" t="s">
        <v>210</v>
      </c>
      <c r="D1861" t="s">
        <v>726</v>
      </c>
      <c r="E1861" s="6" t="s">
        <v>727</v>
      </c>
      <c r="F1861" t="s">
        <v>728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  <c r="O1861" s="48" t="str">
        <f t="shared" si="29"/>
        <v>49995912000130</v>
      </c>
    </row>
    <row r="1862" spans="1:15" x14ac:dyDescent="0.25">
      <c r="A1862" t="s">
        <v>1802</v>
      </c>
      <c r="B1862" t="s">
        <v>13</v>
      </c>
      <c r="C1862" t="s">
        <v>172</v>
      </c>
      <c r="D1862" t="s">
        <v>173</v>
      </c>
      <c r="E1862" s="6" t="s">
        <v>908</v>
      </c>
      <c r="F1862" t="s">
        <v>909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  <c r="O1862" s="48" t="str">
        <f t="shared" si="29"/>
        <v>56229592000172</v>
      </c>
    </row>
    <row r="1863" spans="1:15" x14ac:dyDescent="0.25">
      <c r="A1863" t="s">
        <v>1802</v>
      </c>
      <c r="B1863" t="s">
        <v>13</v>
      </c>
      <c r="C1863" t="s">
        <v>26</v>
      </c>
      <c r="D1863" t="s">
        <v>27</v>
      </c>
      <c r="E1863" s="6" t="s">
        <v>464</v>
      </c>
      <c r="F1863" t="s">
        <v>465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  <c r="O1863" s="48" t="str">
        <f t="shared" si="29"/>
        <v>25322756000188</v>
      </c>
    </row>
    <row r="1864" spans="1:15" x14ac:dyDescent="0.25">
      <c r="A1864" t="s">
        <v>1802</v>
      </c>
      <c r="B1864" t="s">
        <v>13</v>
      </c>
      <c r="C1864" t="s">
        <v>118</v>
      </c>
      <c r="D1864" t="s">
        <v>309</v>
      </c>
      <c r="E1864" s="6" t="s">
        <v>688</v>
      </c>
      <c r="F1864" t="s">
        <v>689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  <c r="O1864" s="48" t="str">
        <f t="shared" si="29"/>
        <v>13677291000107</v>
      </c>
    </row>
    <row r="1865" spans="1:15" x14ac:dyDescent="0.25">
      <c r="A1865" t="s">
        <v>1802</v>
      </c>
      <c r="B1865" t="s">
        <v>13</v>
      </c>
      <c r="C1865" t="s">
        <v>346</v>
      </c>
      <c r="D1865" t="s">
        <v>347</v>
      </c>
      <c r="E1865" s="6" t="s">
        <v>1587</v>
      </c>
      <c r="F1865" t="s">
        <v>1588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  <c r="O1865" s="48" t="str">
        <f t="shared" si="29"/>
        <v>57884056000173</v>
      </c>
    </row>
    <row r="1866" spans="1:15" x14ac:dyDescent="0.25">
      <c r="A1866" t="s">
        <v>1802</v>
      </c>
      <c r="B1866" t="s">
        <v>13</v>
      </c>
      <c r="C1866" t="s">
        <v>118</v>
      </c>
      <c r="D1866" t="s">
        <v>119</v>
      </c>
      <c r="E1866" s="6" t="s">
        <v>489</v>
      </c>
      <c r="F1866" t="s">
        <v>490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  <c r="O1866" s="48" t="str">
        <f t="shared" si="29"/>
        <v>09031950000158</v>
      </c>
    </row>
    <row r="1867" spans="1:15" x14ac:dyDescent="0.25">
      <c r="A1867" t="s">
        <v>1802</v>
      </c>
      <c r="B1867" t="s">
        <v>13</v>
      </c>
      <c r="C1867" t="s">
        <v>26</v>
      </c>
      <c r="D1867" t="s">
        <v>203</v>
      </c>
      <c r="E1867" s="6" t="s">
        <v>473</v>
      </c>
      <c r="F1867" t="s">
        <v>474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  <c r="O1867" s="48" t="str">
        <f t="shared" si="29"/>
        <v>27520175000186</v>
      </c>
    </row>
    <row r="1868" spans="1:15" x14ac:dyDescent="0.25">
      <c r="A1868" t="s">
        <v>1802</v>
      </c>
      <c r="B1868" t="s">
        <v>13</v>
      </c>
      <c r="C1868" t="s">
        <v>118</v>
      </c>
      <c r="D1868" t="s">
        <v>119</v>
      </c>
      <c r="E1868" s="6" t="s">
        <v>803</v>
      </c>
      <c r="F1868" t="s">
        <v>804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  <c r="O1868" s="48" t="str">
        <f t="shared" si="29"/>
        <v>42992101000136</v>
      </c>
    </row>
    <row r="1869" spans="1:15" x14ac:dyDescent="0.25">
      <c r="A1869" t="s">
        <v>1802</v>
      </c>
      <c r="B1869" t="s">
        <v>13</v>
      </c>
      <c r="C1869" t="s">
        <v>14</v>
      </c>
      <c r="D1869" t="s">
        <v>194</v>
      </c>
      <c r="E1869" s="6" t="s">
        <v>646</v>
      </c>
      <c r="F1869" t="s">
        <v>647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  <c r="O1869" s="48" t="str">
        <f t="shared" si="29"/>
        <v>36537080000166</v>
      </c>
    </row>
    <row r="1870" spans="1:15" x14ac:dyDescent="0.25">
      <c r="A1870" t="s">
        <v>1802</v>
      </c>
      <c r="B1870" t="s">
        <v>13</v>
      </c>
      <c r="C1870" t="s">
        <v>26</v>
      </c>
      <c r="D1870" t="s">
        <v>27</v>
      </c>
      <c r="E1870" s="6" t="s">
        <v>553</v>
      </c>
      <c r="F1870" t="s">
        <v>554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  <c r="O1870" s="48" t="str">
        <f t="shared" si="29"/>
        <v>29133015000100</v>
      </c>
    </row>
    <row r="1871" spans="1:15" x14ac:dyDescent="0.25">
      <c r="A1871" t="s">
        <v>1802</v>
      </c>
      <c r="B1871" t="s">
        <v>13</v>
      </c>
      <c r="C1871" t="s">
        <v>14</v>
      </c>
      <c r="D1871" t="s">
        <v>1887</v>
      </c>
      <c r="E1871" s="6" t="s">
        <v>452</v>
      </c>
      <c r="F1871" t="s">
        <v>453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  <c r="O1871" s="48" t="str">
        <f t="shared" si="29"/>
        <v>04638853000104</v>
      </c>
    </row>
    <row r="1872" spans="1:15" x14ac:dyDescent="0.25">
      <c r="A1872" t="s">
        <v>1803</v>
      </c>
      <c r="B1872" t="s">
        <v>13</v>
      </c>
      <c r="C1872" t="s">
        <v>26</v>
      </c>
      <c r="D1872" t="s">
        <v>101</v>
      </c>
      <c r="E1872" s="6" t="s">
        <v>693</v>
      </c>
      <c r="F1872" t="s">
        <v>694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  <c r="O1872" s="48" t="str">
        <f t="shared" si="29"/>
        <v>15599901000119</v>
      </c>
    </row>
    <row r="1873" spans="1:15" x14ac:dyDescent="0.25">
      <c r="A1873" t="s">
        <v>1803</v>
      </c>
      <c r="B1873" t="s">
        <v>13</v>
      </c>
      <c r="C1873" t="s">
        <v>26</v>
      </c>
      <c r="D1873" t="s">
        <v>312</v>
      </c>
      <c r="E1873" s="6" t="s">
        <v>818</v>
      </c>
      <c r="F1873" t="s">
        <v>819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  <c r="O1873" s="48" t="str">
        <f t="shared" si="29"/>
        <v>16915296000100</v>
      </c>
    </row>
    <row r="1874" spans="1:15" x14ac:dyDescent="0.25">
      <c r="A1874" t="s">
        <v>1803</v>
      </c>
      <c r="B1874" t="s">
        <v>13</v>
      </c>
      <c r="C1874" t="s">
        <v>26</v>
      </c>
      <c r="D1874" t="s">
        <v>27</v>
      </c>
      <c r="E1874" s="6" t="s">
        <v>642</v>
      </c>
      <c r="F1874" t="s">
        <v>643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  <c r="O1874" s="48" t="str">
        <f t="shared" si="29"/>
        <v>11315638000138</v>
      </c>
    </row>
    <row r="1875" spans="1:15" x14ac:dyDescent="0.25">
      <c r="A1875" t="s">
        <v>1803</v>
      </c>
      <c r="B1875" t="s">
        <v>13</v>
      </c>
      <c r="C1875" t="s">
        <v>14</v>
      </c>
      <c r="D1875" t="s">
        <v>1887</v>
      </c>
      <c r="E1875" s="6" t="s">
        <v>509</v>
      </c>
      <c r="F1875" t="s">
        <v>510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  <c r="O1875" s="48" t="str">
        <f t="shared" si="29"/>
        <v>10972417000170</v>
      </c>
    </row>
    <row r="1876" spans="1:15" x14ac:dyDescent="0.25">
      <c r="A1876" t="s">
        <v>1803</v>
      </c>
      <c r="B1876" t="s">
        <v>13</v>
      </c>
      <c r="C1876" t="s">
        <v>14</v>
      </c>
      <c r="D1876" t="s">
        <v>1887</v>
      </c>
      <c r="E1876" s="6" t="s">
        <v>201</v>
      </c>
      <c r="F1876" t="s">
        <v>202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  <c r="O1876" s="48" t="str">
        <f t="shared" si="29"/>
        <v>09608590000104</v>
      </c>
    </row>
    <row r="1877" spans="1:15" x14ac:dyDescent="0.25">
      <c r="A1877" t="s">
        <v>1803</v>
      </c>
      <c r="B1877" t="s">
        <v>13</v>
      </c>
      <c r="C1877" t="s">
        <v>26</v>
      </c>
      <c r="D1877" t="s">
        <v>138</v>
      </c>
      <c r="E1877" s="6" t="s">
        <v>424</v>
      </c>
      <c r="F1877" t="s">
        <v>425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  <c r="O1877" s="48" t="str">
        <f t="shared" si="29"/>
        <v>40719710000190</v>
      </c>
    </row>
    <row r="1878" spans="1:15" x14ac:dyDescent="0.25">
      <c r="A1878" t="s">
        <v>1803</v>
      </c>
      <c r="B1878" t="s">
        <v>13</v>
      </c>
      <c r="C1878" t="s">
        <v>26</v>
      </c>
      <c r="D1878" t="s">
        <v>27</v>
      </c>
      <c r="E1878" s="6" t="s">
        <v>553</v>
      </c>
      <c r="F1878" t="s">
        <v>554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  <c r="O1878" s="48" t="str">
        <f t="shared" si="29"/>
        <v>29133015000100</v>
      </c>
    </row>
    <row r="1879" spans="1:15" x14ac:dyDescent="0.25">
      <c r="A1879" t="s">
        <v>1803</v>
      </c>
      <c r="B1879" t="s">
        <v>13</v>
      </c>
      <c r="C1879" t="s">
        <v>26</v>
      </c>
      <c r="D1879" t="s">
        <v>27</v>
      </c>
      <c r="E1879" s="6" t="s">
        <v>258</v>
      </c>
      <c r="F1879" t="s">
        <v>883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  <c r="O1879" s="48" t="str">
        <f t="shared" si="29"/>
        <v>48769661000102</v>
      </c>
    </row>
    <row r="1880" spans="1:15" x14ac:dyDescent="0.25">
      <c r="A1880" t="s">
        <v>1803</v>
      </c>
      <c r="B1880" t="s">
        <v>13</v>
      </c>
      <c r="C1880" t="s">
        <v>26</v>
      </c>
      <c r="D1880" t="s">
        <v>27</v>
      </c>
      <c r="E1880" s="6" t="s">
        <v>218</v>
      </c>
      <c r="F1880" t="s">
        <v>219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  <c r="O1880" s="48" t="str">
        <f t="shared" si="29"/>
        <v>25189243000140</v>
      </c>
    </row>
    <row r="1881" spans="1:15" x14ac:dyDescent="0.25">
      <c r="A1881" t="s">
        <v>1803</v>
      </c>
      <c r="B1881" t="s">
        <v>13</v>
      </c>
      <c r="C1881" t="s">
        <v>14</v>
      </c>
      <c r="D1881" t="s">
        <v>1887</v>
      </c>
      <c r="E1881" s="6" t="s">
        <v>122</v>
      </c>
      <c r="F1881" t="s">
        <v>123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  <c r="O1881" s="48" t="str">
        <f t="shared" si="29"/>
        <v>18729128000156</v>
      </c>
    </row>
    <row r="1882" spans="1:15" x14ac:dyDescent="0.25">
      <c r="A1882" t="s">
        <v>1803</v>
      </c>
      <c r="B1882" t="s">
        <v>13</v>
      </c>
      <c r="C1882" t="s">
        <v>26</v>
      </c>
      <c r="D1882" t="s">
        <v>180</v>
      </c>
      <c r="E1882" s="6" t="s">
        <v>698</v>
      </c>
      <c r="F1882" t="s">
        <v>699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  <c r="O1882" s="48" t="str">
        <f t="shared" si="29"/>
        <v>19837000000179</v>
      </c>
    </row>
    <row r="1883" spans="1:15" x14ac:dyDescent="0.25">
      <c r="A1883" t="s">
        <v>1803</v>
      </c>
      <c r="B1883" t="s">
        <v>13</v>
      </c>
      <c r="C1883" t="s">
        <v>14</v>
      </c>
      <c r="D1883" t="s">
        <v>1915</v>
      </c>
      <c r="E1883" s="6" t="s">
        <v>754</v>
      </c>
      <c r="F1883" t="s">
        <v>755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  <c r="O1883" s="48" t="str">
        <f t="shared" si="29"/>
        <v>04489270000169</v>
      </c>
    </row>
    <row r="1884" spans="1:15" x14ac:dyDescent="0.25">
      <c r="A1884" t="s">
        <v>1803</v>
      </c>
      <c r="B1884" t="s">
        <v>13</v>
      </c>
      <c r="C1884" t="s">
        <v>26</v>
      </c>
      <c r="D1884" t="s">
        <v>27</v>
      </c>
      <c r="E1884" s="6" t="s">
        <v>341</v>
      </c>
      <c r="F1884" t="s">
        <v>342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  <c r="O1884" s="48" t="str">
        <f t="shared" si="29"/>
        <v>27000783000160</v>
      </c>
    </row>
    <row r="1885" spans="1:15" x14ac:dyDescent="0.25">
      <c r="A1885" t="s">
        <v>1803</v>
      </c>
      <c r="B1885" t="s">
        <v>13</v>
      </c>
      <c r="C1885" t="s">
        <v>26</v>
      </c>
      <c r="D1885" t="s">
        <v>27</v>
      </c>
      <c r="E1885" s="6" t="s">
        <v>830</v>
      </c>
      <c r="F1885" t="s">
        <v>831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  <c r="O1885" s="48" t="str">
        <f t="shared" si="29"/>
        <v>22434288000145</v>
      </c>
    </row>
    <row r="1886" spans="1:15" x14ac:dyDescent="0.25">
      <c r="A1886" t="s">
        <v>1803</v>
      </c>
      <c r="B1886" t="s">
        <v>13</v>
      </c>
      <c r="C1886" t="s">
        <v>210</v>
      </c>
      <c r="D1886" t="s">
        <v>726</v>
      </c>
      <c r="E1886" s="6" t="s">
        <v>727</v>
      </c>
      <c r="F1886" t="s">
        <v>728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  <c r="O1886" s="48" t="str">
        <f t="shared" si="29"/>
        <v>49995912000130</v>
      </c>
    </row>
    <row r="1887" spans="1:15" x14ac:dyDescent="0.25">
      <c r="A1887" t="s">
        <v>1803</v>
      </c>
      <c r="B1887" t="s">
        <v>13</v>
      </c>
      <c r="C1887" t="s">
        <v>26</v>
      </c>
      <c r="D1887" t="s">
        <v>27</v>
      </c>
      <c r="E1887" s="6" t="s">
        <v>560</v>
      </c>
      <c r="F1887" t="s">
        <v>879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  <c r="O1887" s="48" t="str">
        <f t="shared" si="29"/>
        <v>52528125000192</v>
      </c>
    </row>
    <row r="1888" spans="1:15" x14ac:dyDescent="0.25">
      <c r="A1888" t="s">
        <v>1803</v>
      </c>
      <c r="B1888" t="s">
        <v>13</v>
      </c>
      <c r="C1888" t="s">
        <v>210</v>
      </c>
      <c r="D1888" t="s">
        <v>837</v>
      </c>
      <c r="E1888" s="6" t="s">
        <v>1387</v>
      </c>
      <c r="F1888" t="s">
        <v>1394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  <c r="O1888" s="48" t="str">
        <f t="shared" si="29"/>
        <v>55439655000152</v>
      </c>
    </row>
    <row r="1889" spans="1:15" x14ac:dyDescent="0.25">
      <c r="A1889" t="s">
        <v>1803</v>
      </c>
      <c r="B1889" t="s">
        <v>13</v>
      </c>
      <c r="C1889" t="s">
        <v>14</v>
      </c>
      <c r="D1889" t="s">
        <v>1887</v>
      </c>
      <c r="E1889" s="6" t="s">
        <v>664</v>
      </c>
      <c r="F1889" t="s">
        <v>665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  <c r="O1889" s="48" t="str">
        <f t="shared" si="29"/>
        <v>38915982000114</v>
      </c>
    </row>
    <row r="1890" spans="1:15" x14ac:dyDescent="0.25">
      <c r="A1890" t="s">
        <v>1803</v>
      </c>
      <c r="B1890" t="s">
        <v>13</v>
      </c>
      <c r="C1890" t="s">
        <v>80</v>
      </c>
      <c r="D1890" t="s">
        <v>81</v>
      </c>
      <c r="E1890" s="6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  <c r="O1890" s="48" t="str">
        <f t="shared" si="29"/>
        <v>07400953000196</v>
      </c>
    </row>
    <row r="1891" spans="1:15" x14ac:dyDescent="0.25">
      <c r="A1891" t="s">
        <v>1803</v>
      </c>
      <c r="B1891" t="s">
        <v>13</v>
      </c>
      <c r="C1891" t="s">
        <v>149</v>
      </c>
      <c r="D1891" t="s">
        <v>475</v>
      </c>
      <c r="E1891" s="6" t="s">
        <v>476</v>
      </c>
      <c r="F1891" t="s">
        <v>477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  <c r="O1891" s="48" t="str">
        <f t="shared" si="29"/>
        <v>21074449000174</v>
      </c>
    </row>
    <row r="1892" spans="1:15" x14ac:dyDescent="0.25">
      <c r="A1892" t="s">
        <v>1803</v>
      </c>
      <c r="B1892" t="s">
        <v>13</v>
      </c>
      <c r="C1892" t="s">
        <v>80</v>
      </c>
      <c r="D1892" t="s">
        <v>81</v>
      </c>
      <c r="E1892" s="6" t="s">
        <v>570</v>
      </c>
      <c r="F1892" t="s">
        <v>571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  <c r="O1892" s="48" t="str">
        <f t="shared" si="29"/>
        <v>20720890000113</v>
      </c>
    </row>
    <row r="1893" spans="1:15" x14ac:dyDescent="0.25">
      <c r="A1893" t="s">
        <v>1803</v>
      </c>
      <c r="B1893" t="s">
        <v>13</v>
      </c>
      <c r="C1893" t="s">
        <v>14</v>
      </c>
      <c r="D1893" t="s">
        <v>1908</v>
      </c>
      <c r="E1893" s="6" t="s">
        <v>824</v>
      </c>
      <c r="F1893" t="s">
        <v>825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  <c r="O1893" s="48" t="str">
        <f t="shared" si="29"/>
        <v>29683855000146</v>
      </c>
    </row>
    <row r="1894" spans="1:15" x14ac:dyDescent="0.25">
      <c r="A1894" t="s">
        <v>1803</v>
      </c>
      <c r="B1894" t="s">
        <v>13</v>
      </c>
      <c r="C1894" t="s">
        <v>26</v>
      </c>
      <c r="D1894" t="s">
        <v>27</v>
      </c>
      <c r="E1894" s="6" t="s">
        <v>776</v>
      </c>
      <c r="F1894" t="s">
        <v>777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  <c r="O1894" s="48" t="str">
        <f t="shared" si="29"/>
        <v>05203629000152</v>
      </c>
    </row>
    <row r="1895" spans="1:15" x14ac:dyDescent="0.25">
      <c r="A1895" t="s">
        <v>1803</v>
      </c>
      <c r="B1895" t="s">
        <v>13</v>
      </c>
      <c r="C1895" t="s">
        <v>26</v>
      </c>
      <c r="D1895" t="s">
        <v>332</v>
      </c>
      <c r="E1895" s="6" t="s">
        <v>114</v>
      </c>
      <c r="F1895" t="s">
        <v>115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  <c r="O1895" s="48" t="str">
        <f t="shared" si="29"/>
        <v>53595956000140</v>
      </c>
    </row>
    <row r="1896" spans="1:15" x14ac:dyDescent="0.25">
      <c r="A1896" t="s">
        <v>1803</v>
      </c>
      <c r="B1896" t="s">
        <v>13</v>
      </c>
      <c r="C1896" t="s">
        <v>14</v>
      </c>
      <c r="D1896" t="s">
        <v>1902</v>
      </c>
      <c r="E1896" s="6" t="s">
        <v>833</v>
      </c>
      <c r="F1896" t="s">
        <v>834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  <c r="O1896" s="48" t="str">
        <f t="shared" si="29"/>
        <v>35356296000162</v>
      </c>
    </row>
    <row r="1897" spans="1:15" x14ac:dyDescent="0.25">
      <c r="A1897" t="s">
        <v>1803</v>
      </c>
      <c r="B1897" t="s">
        <v>13</v>
      </c>
      <c r="C1897" t="s">
        <v>26</v>
      </c>
      <c r="D1897" t="s">
        <v>332</v>
      </c>
      <c r="E1897" s="6" t="s">
        <v>478</v>
      </c>
      <c r="F1897" t="s">
        <v>479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  <c r="O1897" s="48" t="str">
        <f t="shared" si="29"/>
        <v>12373938000136</v>
      </c>
    </row>
    <row r="1898" spans="1:15" x14ac:dyDescent="0.25">
      <c r="A1898" t="s">
        <v>1803</v>
      </c>
      <c r="B1898" t="s">
        <v>13</v>
      </c>
      <c r="C1898" t="s">
        <v>14</v>
      </c>
      <c r="D1898" t="s">
        <v>270</v>
      </c>
      <c r="E1898" s="6" t="s">
        <v>271</v>
      </c>
      <c r="F1898" t="s">
        <v>272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  <c r="O1898" s="48" t="str">
        <f t="shared" si="29"/>
        <v>18553419000136</v>
      </c>
    </row>
    <row r="1899" spans="1:15" x14ac:dyDescent="0.25">
      <c r="A1899" t="s">
        <v>1803</v>
      </c>
      <c r="B1899" t="s">
        <v>13</v>
      </c>
      <c r="C1899" t="s">
        <v>14</v>
      </c>
      <c r="D1899" t="s">
        <v>709</v>
      </c>
      <c r="E1899" s="6" t="s">
        <v>751</v>
      </c>
      <c r="F1899" t="s">
        <v>752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  <c r="O1899" s="48" t="str">
        <f t="shared" si="29"/>
        <v>26396338000106</v>
      </c>
    </row>
    <row r="1900" spans="1:15" x14ac:dyDescent="0.25">
      <c r="A1900" t="s">
        <v>1803</v>
      </c>
      <c r="B1900" t="s">
        <v>13</v>
      </c>
      <c r="C1900" t="s">
        <v>26</v>
      </c>
      <c r="D1900" t="s">
        <v>395</v>
      </c>
      <c r="E1900" s="6" t="s">
        <v>396</v>
      </c>
      <c r="F1900" t="s">
        <v>397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  <c r="O1900" s="48" t="str">
        <f t="shared" si="29"/>
        <v>25463138000158</v>
      </c>
    </row>
    <row r="1901" spans="1:15" x14ac:dyDescent="0.25">
      <c r="A1901" t="s">
        <v>1803</v>
      </c>
      <c r="B1901" t="s">
        <v>13</v>
      </c>
      <c r="C1901" t="s">
        <v>229</v>
      </c>
      <c r="D1901" t="s">
        <v>230</v>
      </c>
      <c r="E1901" s="6" t="s">
        <v>618</v>
      </c>
      <c r="F1901" t="s">
        <v>619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  <c r="O1901" s="48" t="str">
        <f t="shared" si="29"/>
        <v>06315401000117</v>
      </c>
    </row>
    <row r="1902" spans="1:15" x14ac:dyDescent="0.25">
      <c r="A1902" t="s">
        <v>1803</v>
      </c>
      <c r="B1902" t="s">
        <v>13</v>
      </c>
      <c r="C1902" t="s">
        <v>26</v>
      </c>
      <c r="D1902" t="s">
        <v>343</v>
      </c>
      <c r="E1902" s="6" t="s">
        <v>344</v>
      </c>
      <c r="F1902" t="s">
        <v>345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  <c r="O1902" s="48" t="str">
        <f t="shared" si="29"/>
        <v>24731177000126</v>
      </c>
    </row>
    <row r="1903" spans="1:15" x14ac:dyDescent="0.25">
      <c r="A1903" t="s">
        <v>1803</v>
      </c>
      <c r="B1903" t="s">
        <v>13</v>
      </c>
      <c r="C1903" t="s">
        <v>26</v>
      </c>
      <c r="D1903" t="s">
        <v>55</v>
      </c>
      <c r="E1903" s="6" t="s">
        <v>781</v>
      </c>
      <c r="F1903" t="s">
        <v>782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  <c r="O1903" s="48" t="str">
        <f t="shared" si="29"/>
        <v>05234347000112</v>
      </c>
    </row>
    <row r="1904" spans="1:15" x14ac:dyDescent="0.25">
      <c r="A1904" t="s">
        <v>1803</v>
      </c>
      <c r="B1904" t="s">
        <v>13</v>
      </c>
      <c r="C1904" t="s">
        <v>26</v>
      </c>
      <c r="D1904" t="s">
        <v>250</v>
      </c>
      <c r="E1904" s="6" t="s">
        <v>251</v>
      </c>
      <c r="F1904" t="s">
        <v>252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  <c r="O1904" s="48" t="str">
        <f t="shared" si="29"/>
        <v>11344096000121</v>
      </c>
    </row>
    <row r="1905" spans="1:15" x14ac:dyDescent="0.25">
      <c r="A1905" t="s">
        <v>1803</v>
      </c>
      <c r="B1905" t="s">
        <v>13</v>
      </c>
      <c r="C1905" t="s">
        <v>80</v>
      </c>
      <c r="D1905" t="s">
        <v>1895</v>
      </c>
      <c r="E1905" s="6" t="s">
        <v>587</v>
      </c>
      <c r="F1905" t="s">
        <v>588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  <c r="O1905" s="48" t="str">
        <f t="shared" si="29"/>
        <v>45392375000182</v>
      </c>
    </row>
    <row r="1906" spans="1:15" x14ac:dyDescent="0.25">
      <c r="A1906" t="s">
        <v>1803</v>
      </c>
      <c r="B1906" t="s">
        <v>13</v>
      </c>
      <c r="C1906" t="s">
        <v>26</v>
      </c>
      <c r="D1906" t="s">
        <v>203</v>
      </c>
      <c r="E1906" s="6" t="s">
        <v>541</v>
      </c>
      <c r="F1906" t="s">
        <v>542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  <c r="O1906" s="48" t="str">
        <f t="shared" si="29"/>
        <v>33521035000125</v>
      </c>
    </row>
    <row r="1907" spans="1:15" x14ac:dyDescent="0.25">
      <c r="A1907" t="s">
        <v>1803</v>
      </c>
      <c r="B1907" t="s">
        <v>13</v>
      </c>
      <c r="C1907" t="s">
        <v>14</v>
      </c>
      <c r="D1907" t="s">
        <v>1887</v>
      </c>
      <c r="E1907" s="6" t="s">
        <v>880</v>
      </c>
      <c r="F1907" t="s">
        <v>226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  <c r="O1907" s="48" t="str">
        <f t="shared" si="29"/>
        <v>56091014000112</v>
      </c>
    </row>
    <row r="1908" spans="1:15" x14ac:dyDescent="0.25">
      <c r="A1908" t="s">
        <v>1803</v>
      </c>
      <c r="B1908" t="s">
        <v>13</v>
      </c>
      <c r="C1908" t="s">
        <v>80</v>
      </c>
      <c r="D1908" t="s">
        <v>1895</v>
      </c>
      <c r="E1908" s="6" t="s">
        <v>455</v>
      </c>
      <c r="F1908" t="s">
        <v>456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  <c r="O1908" s="48" t="str">
        <f t="shared" si="29"/>
        <v>42689548000130</v>
      </c>
    </row>
    <row r="1909" spans="1:15" x14ac:dyDescent="0.25">
      <c r="A1909" t="s">
        <v>1803</v>
      </c>
      <c r="B1909" t="s">
        <v>13</v>
      </c>
      <c r="C1909" t="s">
        <v>26</v>
      </c>
      <c r="D1909" t="s">
        <v>138</v>
      </c>
      <c r="E1909" s="6" t="s">
        <v>683</v>
      </c>
      <c r="F1909" t="s">
        <v>684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  <c r="O1909" s="48" t="str">
        <f t="shared" si="29"/>
        <v>10664171000179</v>
      </c>
    </row>
    <row r="1910" spans="1:15" x14ac:dyDescent="0.25">
      <c r="A1910" t="s">
        <v>1803</v>
      </c>
      <c r="B1910" t="s">
        <v>13</v>
      </c>
      <c r="C1910" t="s">
        <v>14</v>
      </c>
      <c r="D1910" t="s">
        <v>1887</v>
      </c>
      <c r="E1910" s="6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  <c r="O1910" s="48" t="str">
        <f t="shared" si="29"/>
        <v>03396661000176</v>
      </c>
    </row>
    <row r="1911" spans="1:15" x14ac:dyDescent="0.25">
      <c r="A1911" t="s">
        <v>1803</v>
      </c>
      <c r="B1911" t="s">
        <v>13</v>
      </c>
      <c r="C1911" t="s">
        <v>14</v>
      </c>
      <c r="D1911" t="s">
        <v>1887</v>
      </c>
      <c r="E1911" s="6" t="s">
        <v>745</v>
      </c>
      <c r="F1911" t="s">
        <v>746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  <c r="O1911" s="48" t="str">
        <f t="shared" si="29"/>
        <v>20966273000100</v>
      </c>
    </row>
    <row r="1912" spans="1:15" x14ac:dyDescent="0.25">
      <c r="A1912" t="s">
        <v>1803</v>
      </c>
      <c r="B1912" t="s">
        <v>13</v>
      </c>
      <c r="C1912" t="s">
        <v>118</v>
      </c>
      <c r="D1912" t="s">
        <v>119</v>
      </c>
      <c r="E1912" s="6" t="s">
        <v>480</v>
      </c>
      <c r="F1912" t="s">
        <v>481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  <c r="O1912" s="48" t="str">
        <f t="shared" si="29"/>
        <v>43345046000155</v>
      </c>
    </row>
    <row r="1913" spans="1:15" x14ac:dyDescent="0.25">
      <c r="A1913" t="s">
        <v>1803</v>
      </c>
      <c r="B1913" t="s">
        <v>13</v>
      </c>
      <c r="C1913" t="s">
        <v>14</v>
      </c>
      <c r="D1913" t="s">
        <v>1908</v>
      </c>
      <c r="E1913" s="6" t="s">
        <v>525</v>
      </c>
      <c r="F1913" t="s">
        <v>526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  <c r="O1913" s="48" t="str">
        <f t="shared" si="29"/>
        <v>47330528000192</v>
      </c>
    </row>
    <row r="1914" spans="1:15" x14ac:dyDescent="0.25">
      <c r="A1914" t="s">
        <v>1803</v>
      </c>
      <c r="B1914" t="s">
        <v>13</v>
      </c>
      <c r="C1914" t="s">
        <v>149</v>
      </c>
      <c r="D1914" t="s">
        <v>150</v>
      </c>
      <c r="E1914" s="6" t="s">
        <v>200</v>
      </c>
      <c r="F1914" t="s">
        <v>891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  <c r="O1914" s="48" t="str">
        <f t="shared" si="29"/>
        <v>50133137000192</v>
      </c>
    </row>
    <row r="1915" spans="1:15" x14ac:dyDescent="0.25">
      <c r="A1915" t="s">
        <v>1803</v>
      </c>
      <c r="B1915" t="s">
        <v>13</v>
      </c>
      <c r="C1915" t="s">
        <v>45</v>
      </c>
      <c r="D1915" t="s">
        <v>46</v>
      </c>
      <c r="E1915" s="6" t="s">
        <v>516</v>
      </c>
      <c r="F1915" t="s">
        <v>517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  <c r="O1915" s="48" t="str">
        <f t="shared" si="29"/>
        <v>18070403000172</v>
      </c>
    </row>
    <row r="1916" spans="1:15" x14ac:dyDescent="0.25">
      <c r="A1916" t="s">
        <v>1803</v>
      </c>
      <c r="B1916" t="s">
        <v>13</v>
      </c>
      <c r="C1916" t="s">
        <v>14</v>
      </c>
      <c r="D1916" t="s">
        <v>1887</v>
      </c>
      <c r="E1916" s="6" t="s">
        <v>141</v>
      </c>
      <c r="F1916" t="s">
        <v>142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  <c r="O1916" s="48" t="str">
        <f t="shared" si="29"/>
        <v>03475252000165</v>
      </c>
    </row>
    <row r="1917" spans="1:15" x14ac:dyDescent="0.25">
      <c r="A1917" t="s">
        <v>1803</v>
      </c>
      <c r="B1917" t="s">
        <v>13</v>
      </c>
      <c r="C1917" t="s">
        <v>14</v>
      </c>
      <c r="D1917" t="s">
        <v>1887</v>
      </c>
      <c r="E1917" s="6" t="s">
        <v>717</v>
      </c>
      <c r="F1917" t="s">
        <v>718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  <c r="O1917" s="48" t="str">
        <f t="shared" si="29"/>
        <v>53033617000170</v>
      </c>
    </row>
    <row r="1918" spans="1:15" x14ac:dyDescent="0.25">
      <c r="A1918" t="s">
        <v>1803</v>
      </c>
      <c r="B1918" t="s">
        <v>13</v>
      </c>
      <c r="C1918" t="s">
        <v>14</v>
      </c>
      <c r="D1918" t="s">
        <v>1887</v>
      </c>
      <c r="E1918" s="6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  <c r="O1918" s="48" t="str">
        <f t="shared" si="29"/>
        <v>27902730000134</v>
      </c>
    </row>
    <row r="1919" spans="1:15" x14ac:dyDescent="0.25">
      <c r="A1919" t="s">
        <v>1803</v>
      </c>
      <c r="B1919" t="s">
        <v>13</v>
      </c>
      <c r="C1919" t="s">
        <v>80</v>
      </c>
      <c r="D1919" t="s">
        <v>81</v>
      </c>
      <c r="E1919" s="6" t="s">
        <v>409</v>
      </c>
      <c r="F1919" t="s">
        <v>410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  <c r="O1919" s="48" t="str">
        <f t="shared" si="29"/>
        <v>11639258000159</v>
      </c>
    </row>
    <row r="1920" spans="1:15" x14ac:dyDescent="0.25">
      <c r="A1920" t="s">
        <v>1803</v>
      </c>
      <c r="B1920" t="s">
        <v>13</v>
      </c>
      <c r="C1920" t="s">
        <v>80</v>
      </c>
      <c r="D1920" t="s">
        <v>81</v>
      </c>
      <c r="E1920" s="6" t="s">
        <v>692</v>
      </c>
      <c r="F1920" t="s">
        <v>1488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  <c r="O1920" s="48" t="str">
        <f t="shared" si="29"/>
        <v>10386814000160</v>
      </c>
    </row>
    <row r="1921" spans="1:15" x14ac:dyDescent="0.25">
      <c r="A1921" t="s">
        <v>1803</v>
      </c>
      <c r="B1921" t="s">
        <v>13</v>
      </c>
      <c r="C1921" t="s">
        <v>26</v>
      </c>
      <c r="D1921" t="s">
        <v>332</v>
      </c>
      <c r="E1921" s="6" t="s">
        <v>863</v>
      </c>
      <c r="F1921" t="s">
        <v>864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  <c r="O1921" s="48" t="str">
        <f t="shared" si="29"/>
        <v>14628477000120</v>
      </c>
    </row>
    <row r="1922" spans="1:15" x14ac:dyDescent="0.25">
      <c r="A1922" t="s">
        <v>1803</v>
      </c>
      <c r="B1922" t="s">
        <v>13</v>
      </c>
      <c r="C1922" t="s">
        <v>176</v>
      </c>
      <c r="D1922" t="s">
        <v>506</v>
      </c>
      <c r="E1922" s="6" t="s">
        <v>507</v>
      </c>
      <c r="F1922" t="s">
        <v>508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  <c r="O1922" s="48" t="str">
        <f t="shared" si="29"/>
        <v>24548025000192</v>
      </c>
    </row>
    <row r="1923" spans="1:15" x14ac:dyDescent="0.25">
      <c r="A1923" t="s">
        <v>1803</v>
      </c>
      <c r="B1923" t="s">
        <v>13</v>
      </c>
      <c r="C1923" t="s">
        <v>149</v>
      </c>
      <c r="D1923" t="s">
        <v>150</v>
      </c>
      <c r="E1923" s="6" t="s">
        <v>151</v>
      </c>
      <c r="F1923" t="s">
        <v>894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  <c r="O1923" s="48" t="str">
        <f t="shared" ref="O1923:O1986" si="30">TEXT(E1923,"00000000000000")</f>
        <v>21074449000255</v>
      </c>
    </row>
    <row r="1924" spans="1:15" x14ac:dyDescent="0.25">
      <c r="A1924" t="s">
        <v>1803</v>
      </c>
      <c r="B1924" t="s">
        <v>13</v>
      </c>
      <c r="C1924" t="s">
        <v>41</v>
      </c>
      <c r="D1924" t="s">
        <v>42</v>
      </c>
      <c r="E1924" s="6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  <c r="O1924" s="48" t="str">
        <f t="shared" si="30"/>
        <v>20247266000140</v>
      </c>
    </row>
    <row r="1925" spans="1:15" x14ac:dyDescent="0.25">
      <c r="A1925" t="s">
        <v>1803</v>
      </c>
      <c r="B1925" t="s">
        <v>13</v>
      </c>
      <c r="C1925" t="s">
        <v>14</v>
      </c>
      <c r="D1925" t="s">
        <v>1887</v>
      </c>
      <c r="E1925" s="6" t="s">
        <v>355</v>
      </c>
      <c r="F1925" t="s">
        <v>356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  <c r="O1925" s="48" t="str">
        <f t="shared" si="30"/>
        <v>10953709000165</v>
      </c>
    </row>
    <row r="1926" spans="1:15" x14ac:dyDescent="0.25">
      <c r="A1926" t="s">
        <v>1803</v>
      </c>
      <c r="B1926" t="s">
        <v>13</v>
      </c>
      <c r="C1926" t="s">
        <v>14</v>
      </c>
      <c r="D1926" t="s">
        <v>194</v>
      </c>
      <c r="E1926" s="6" t="s">
        <v>195</v>
      </c>
      <c r="F1926" t="s">
        <v>196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  <c r="O1926" s="48" t="str">
        <f t="shared" si="30"/>
        <v>48641923000159</v>
      </c>
    </row>
    <row r="1927" spans="1:15" x14ac:dyDescent="0.25">
      <c r="A1927" t="s">
        <v>1803</v>
      </c>
      <c r="B1927" t="s">
        <v>13</v>
      </c>
      <c r="C1927" t="s">
        <v>26</v>
      </c>
      <c r="D1927" t="s">
        <v>169</v>
      </c>
      <c r="E1927" s="6" t="s">
        <v>170</v>
      </c>
      <c r="F1927" t="s">
        <v>171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  <c r="O1927" s="48" t="str">
        <f t="shared" si="30"/>
        <v>08882696000139</v>
      </c>
    </row>
    <row r="1928" spans="1:15" x14ac:dyDescent="0.25">
      <c r="A1928" t="s">
        <v>1803</v>
      </c>
      <c r="B1928" t="s">
        <v>13</v>
      </c>
      <c r="C1928" t="s">
        <v>118</v>
      </c>
      <c r="D1928" t="s">
        <v>119</v>
      </c>
      <c r="E1928" s="6" t="s">
        <v>120</v>
      </c>
      <c r="F1928" t="s">
        <v>121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  <c r="O1928" s="48" t="str">
        <f t="shared" si="30"/>
        <v>37030751000160</v>
      </c>
    </row>
    <row r="1929" spans="1:15" x14ac:dyDescent="0.25">
      <c r="A1929" t="s">
        <v>1803</v>
      </c>
      <c r="B1929" t="s">
        <v>13</v>
      </c>
      <c r="C1929" t="s">
        <v>675</v>
      </c>
      <c r="D1929" t="s">
        <v>1172</v>
      </c>
      <c r="E1929" s="6" t="s">
        <v>677</v>
      </c>
      <c r="F1929" t="s">
        <v>678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  <c r="O1929" s="48" t="str">
        <f t="shared" si="30"/>
        <v>45615087000140</v>
      </c>
    </row>
    <row r="1930" spans="1:15" x14ac:dyDescent="0.25">
      <c r="A1930" t="s">
        <v>1803</v>
      </c>
      <c r="B1930" t="s">
        <v>13</v>
      </c>
      <c r="C1930" t="s">
        <v>26</v>
      </c>
      <c r="D1930" t="s">
        <v>180</v>
      </c>
      <c r="E1930" s="6" t="s">
        <v>518</v>
      </c>
      <c r="F1930" t="s">
        <v>519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  <c r="O1930" s="48" t="str">
        <f t="shared" si="30"/>
        <v>00004330000155</v>
      </c>
    </row>
    <row r="1931" spans="1:15" x14ac:dyDescent="0.25">
      <c r="A1931" t="s">
        <v>1803</v>
      </c>
      <c r="B1931" t="s">
        <v>13</v>
      </c>
      <c r="C1931" t="s">
        <v>26</v>
      </c>
      <c r="D1931" t="s">
        <v>203</v>
      </c>
      <c r="E1931" s="6" t="s">
        <v>204</v>
      </c>
      <c r="F1931" t="s">
        <v>887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  <c r="O1931" s="48" t="str">
        <f t="shared" si="30"/>
        <v>06954976000180</v>
      </c>
    </row>
    <row r="1932" spans="1:15" x14ac:dyDescent="0.25">
      <c r="A1932" t="s">
        <v>1803</v>
      </c>
      <c r="B1932" t="s">
        <v>13</v>
      </c>
      <c r="C1932" t="s">
        <v>14</v>
      </c>
      <c r="D1932" t="s">
        <v>1887</v>
      </c>
      <c r="E1932" s="6" t="s">
        <v>205</v>
      </c>
      <c r="F1932" t="s">
        <v>206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  <c r="O1932" s="48" t="str">
        <f t="shared" si="30"/>
        <v>47188645000163</v>
      </c>
    </row>
    <row r="1933" spans="1:15" x14ac:dyDescent="0.25">
      <c r="A1933" t="s">
        <v>1803</v>
      </c>
      <c r="B1933" t="s">
        <v>13</v>
      </c>
      <c r="C1933" t="s">
        <v>229</v>
      </c>
      <c r="D1933" t="s">
        <v>230</v>
      </c>
      <c r="E1933" s="6" t="s">
        <v>304</v>
      </c>
      <c r="F1933" t="s">
        <v>305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  <c r="O1933" s="48" t="str">
        <f t="shared" si="30"/>
        <v>50144816000167</v>
      </c>
    </row>
    <row r="1934" spans="1:15" x14ac:dyDescent="0.25">
      <c r="A1934" t="s">
        <v>1803</v>
      </c>
      <c r="B1934" t="s">
        <v>13</v>
      </c>
      <c r="C1934" t="s">
        <v>26</v>
      </c>
      <c r="D1934" t="s">
        <v>805</v>
      </c>
      <c r="E1934" s="6" t="s">
        <v>806</v>
      </c>
      <c r="F1934" t="s">
        <v>807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  <c r="O1934" s="48" t="str">
        <f t="shared" si="30"/>
        <v>53447367000114</v>
      </c>
    </row>
    <row r="1935" spans="1:15" x14ac:dyDescent="0.25">
      <c r="A1935" t="s">
        <v>1803</v>
      </c>
      <c r="B1935" t="s">
        <v>13</v>
      </c>
      <c r="C1935" t="s">
        <v>26</v>
      </c>
      <c r="D1935" t="s">
        <v>101</v>
      </c>
      <c r="E1935" s="6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  <c r="O1935" s="48" t="str">
        <f t="shared" si="30"/>
        <v>09256236000168</v>
      </c>
    </row>
    <row r="1936" spans="1:15" x14ac:dyDescent="0.25">
      <c r="A1936" t="s">
        <v>1803</v>
      </c>
      <c r="B1936" t="s">
        <v>13</v>
      </c>
      <c r="C1936" t="s">
        <v>14</v>
      </c>
      <c r="D1936" t="s">
        <v>1887</v>
      </c>
      <c r="E1936" s="6" t="s">
        <v>131</v>
      </c>
      <c r="F1936" t="s">
        <v>132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  <c r="O1936" s="48" t="str">
        <f t="shared" si="30"/>
        <v>07374548000140</v>
      </c>
    </row>
    <row r="1937" spans="1:15" x14ac:dyDescent="0.25">
      <c r="A1937" t="s">
        <v>1803</v>
      </c>
      <c r="B1937" t="s">
        <v>13</v>
      </c>
      <c r="C1937" t="s">
        <v>26</v>
      </c>
      <c r="D1937" t="s">
        <v>1900</v>
      </c>
      <c r="E1937" s="6" t="s">
        <v>436</v>
      </c>
      <c r="F1937" t="s">
        <v>437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  <c r="O1937" s="48" t="str">
        <f t="shared" si="30"/>
        <v>14383967000104</v>
      </c>
    </row>
    <row r="1938" spans="1:15" x14ac:dyDescent="0.25">
      <c r="A1938" t="s">
        <v>1803</v>
      </c>
      <c r="B1938" t="s">
        <v>13</v>
      </c>
      <c r="C1938" t="s">
        <v>176</v>
      </c>
      <c r="D1938" t="s">
        <v>1914</v>
      </c>
      <c r="E1938" s="6" t="s">
        <v>460</v>
      </c>
      <c r="F1938" t="s">
        <v>461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  <c r="O1938" s="48" t="str">
        <f t="shared" si="30"/>
        <v>37201859000179</v>
      </c>
    </row>
    <row r="1939" spans="1:15" x14ac:dyDescent="0.25">
      <c r="A1939" t="s">
        <v>1803</v>
      </c>
      <c r="B1939" t="s">
        <v>13</v>
      </c>
      <c r="C1939" t="s">
        <v>22</v>
      </c>
      <c r="D1939" t="s">
        <v>152</v>
      </c>
      <c r="E1939" s="6" t="s">
        <v>315</v>
      </c>
      <c r="F1939" t="s">
        <v>316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  <c r="O1939" s="48" t="str">
        <f t="shared" si="30"/>
        <v>28410090001260</v>
      </c>
    </row>
    <row r="1940" spans="1:15" x14ac:dyDescent="0.25">
      <c r="A1940" t="s">
        <v>1803</v>
      </c>
      <c r="B1940" t="s">
        <v>13</v>
      </c>
      <c r="C1940" t="s">
        <v>26</v>
      </c>
      <c r="D1940" t="s">
        <v>1383</v>
      </c>
      <c r="E1940" s="6" t="s">
        <v>1384</v>
      </c>
      <c r="F1940" t="s">
        <v>1392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  <c r="O1940" s="48" t="str">
        <f t="shared" si="30"/>
        <v>54361765000186</v>
      </c>
    </row>
    <row r="1941" spans="1:15" x14ac:dyDescent="0.25">
      <c r="A1941" t="s">
        <v>1803</v>
      </c>
      <c r="B1941" t="s">
        <v>13</v>
      </c>
      <c r="C1941" t="s">
        <v>26</v>
      </c>
      <c r="D1941" t="s">
        <v>27</v>
      </c>
      <c r="E1941" s="6" t="s">
        <v>361</v>
      </c>
      <c r="F1941" t="s">
        <v>362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  <c r="O1941" s="48" t="str">
        <f t="shared" si="30"/>
        <v>04888387000115</v>
      </c>
    </row>
    <row r="1942" spans="1:15" x14ac:dyDescent="0.25">
      <c r="A1942" t="s">
        <v>1803</v>
      </c>
      <c r="B1942" t="s">
        <v>13</v>
      </c>
      <c r="C1942" t="s">
        <v>14</v>
      </c>
      <c r="D1942" t="s">
        <v>1908</v>
      </c>
      <c r="E1942" s="6" t="s">
        <v>1653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  <c r="O1942" s="48" t="str">
        <f t="shared" si="30"/>
        <v>60449012000120</v>
      </c>
    </row>
    <row r="1943" spans="1:15" x14ac:dyDescent="0.25">
      <c r="A1943" t="s">
        <v>1803</v>
      </c>
      <c r="B1943" t="s">
        <v>13</v>
      </c>
      <c r="C1943" t="s">
        <v>80</v>
      </c>
      <c r="D1943" t="s">
        <v>81</v>
      </c>
      <c r="E1943" s="6" t="s">
        <v>594</v>
      </c>
      <c r="F1943" t="s">
        <v>595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  <c r="O1943" s="48" t="str">
        <f t="shared" si="30"/>
        <v>10533528000180</v>
      </c>
    </row>
    <row r="1944" spans="1:15" x14ac:dyDescent="0.25">
      <c r="A1944" t="s">
        <v>1803</v>
      </c>
      <c r="B1944" t="s">
        <v>13</v>
      </c>
      <c r="C1944" t="s">
        <v>176</v>
      </c>
      <c r="D1944" t="s">
        <v>245</v>
      </c>
      <c r="E1944" s="6" t="s">
        <v>246</v>
      </c>
      <c r="F1944" t="s">
        <v>247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  <c r="O1944" s="48" t="str">
        <f t="shared" si="30"/>
        <v>45938037000101</v>
      </c>
    </row>
    <row r="1945" spans="1:15" x14ac:dyDescent="0.25">
      <c r="A1945" t="s">
        <v>1803</v>
      </c>
      <c r="B1945" t="s">
        <v>13</v>
      </c>
      <c r="C1945" t="s">
        <v>26</v>
      </c>
      <c r="D1945" t="s">
        <v>577</v>
      </c>
      <c r="E1945" s="6" t="s">
        <v>578</v>
      </c>
      <c r="F1945" t="s">
        <v>579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  <c r="O1945" s="48" t="str">
        <f t="shared" si="30"/>
        <v>08779218000106</v>
      </c>
    </row>
    <row r="1946" spans="1:15" x14ac:dyDescent="0.25">
      <c r="A1946" t="s">
        <v>1803</v>
      </c>
      <c r="B1946" t="s">
        <v>13</v>
      </c>
      <c r="C1946" t="s">
        <v>26</v>
      </c>
      <c r="D1946" t="s">
        <v>27</v>
      </c>
      <c r="E1946" s="6" t="s">
        <v>411</v>
      </c>
      <c r="F1946" t="s">
        <v>412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  <c r="O1946" s="48" t="str">
        <f t="shared" si="30"/>
        <v>13917403000141</v>
      </c>
    </row>
    <row r="1947" spans="1:15" x14ac:dyDescent="0.25">
      <c r="A1947" t="s">
        <v>1803</v>
      </c>
      <c r="B1947" t="s">
        <v>13</v>
      </c>
      <c r="C1947" t="s">
        <v>26</v>
      </c>
      <c r="D1947" t="s">
        <v>1906</v>
      </c>
      <c r="E1947" s="6" t="s">
        <v>705</v>
      </c>
      <c r="F1947" t="s">
        <v>706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  <c r="O1947" s="48" t="str">
        <f t="shared" si="30"/>
        <v>08940252000102</v>
      </c>
    </row>
    <row r="1948" spans="1:15" x14ac:dyDescent="0.25">
      <c r="A1948" t="s">
        <v>1803</v>
      </c>
      <c r="B1948" t="s">
        <v>13</v>
      </c>
      <c r="C1948" t="s">
        <v>14</v>
      </c>
      <c r="D1948" t="s">
        <v>1887</v>
      </c>
      <c r="E1948" s="6" t="s">
        <v>493</v>
      </c>
      <c r="F1948" t="s">
        <v>494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  <c r="O1948" s="48" t="str">
        <f t="shared" si="30"/>
        <v>00154642000145</v>
      </c>
    </row>
    <row r="1949" spans="1:15" x14ac:dyDescent="0.25">
      <c r="A1949" t="s">
        <v>1803</v>
      </c>
      <c r="B1949" t="s">
        <v>13</v>
      </c>
      <c r="C1949" t="s">
        <v>26</v>
      </c>
      <c r="D1949" t="s">
        <v>1665</v>
      </c>
      <c r="E1949" s="6" t="s">
        <v>1666</v>
      </c>
      <c r="F1949" t="s">
        <v>1667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  <c r="O1949" s="48" t="str">
        <f t="shared" si="30"/>
        <v>57337721000109</v>
      </c>
    </row>
    <row r="1950" spans="1:15" x14ac:dyDescent="0.25">
      <c r="A1950" t="s">
        <v>1803</v>
      </c>
      <c r="B1950" t="s">
        <v>13</v>
      </c>
      <c r="C1950" t="s">
        <v>22</v>
      </c>
      <c r="D1950" t="s">
        <v>152</v>
      </c>
      <c r="E1950" s="6" t="s">
        <v>153</v>
      </c>
      <c r="F1950" t="s">
        <v>154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  <c r="O1950" s="48" t="str">
        <f t="shared" si="30"/>
        <v>29154263000137</v>
      </c>
    </row>
    <row r="1951" spans="1:15" x14ac:dyDescent="0.25">
      <c r="A1951" t="s">
        <v>1803</v>
      </c>
      <c r="B1951" t="s">
        <v>13</v>
      </c>
      <c r="C1951" t="s">
        <v>92</v>
      </c>
      <c r="D1951" t="s">
        <v>306</v>
      </c>
      <c r="E1951" s="6" t="s">
        <v>798</v>
      </c>
      <c r="F1951" t="s">
        <v>799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  <c r="O1951" s="48" t="str">
        <f t="shared" si="30"/>
        <v>10290034000111</v>
      </c>
    </row>
    <row r="1952" spans="1:15" x14ac:dyDescent="0.25">
      <c r="A1952" t="s">
        <v>1803</v>
      </c>
      <c r="B1952" t="s">
        <v>13</v>
      </c>
      <c r="C1952" t="s">
        <v>14</v>
      </c>
      <c r="D1952" t="s">
        <v>1887</v>
      </c>
      <c r="E1952" s="6" t="s">
        <v>774</v>
      </c>
      <c r="F1952" t="s">
        <v>775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  <c r="O1952" s="48" t="str">
        <f t="shared" si="30"/>
        <v>05821966000103</v>
      </c>
    </row>
    <row r="1953" spans="1:15" x14ac:dyDescent="0.25">
      <c r="A1953" t="s">
        <v>1803</v>
      </c>
      <c r="B1953" t="s">
        <v>13</v>
      </c>
      <c r="C1953" t="s">
        <v>22</v>
      </c>
      <c r="D1953" t="s">
        <v>695</v>
      </c>
      <c r="E1953" s="6" t="s">
        <v>696</v>
      </c>
      <c r="F1953" t="s">
        <v>697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  <c r="O1953" s="48" t="str">
        <f t="shared" si="30"/>
        <v>28410090000884</v>
      </c>
    </row>
    <row r="1954" spans="1:15" x14ac:dyDescent="0.25">
      <c r="A1954" t="s">
        <v>1803</v>
      </c>
      <c r="B1954" t="s">
        <v>13</v>
      </c>
      <c r="C1954" t="s">
        <v>26</v>
      </c>
      <c r="D1954" t="s">
        <v>1385</v>
      </c>
      <c r="E1954" s="6" t="s">
        <v>1386</v>
      </c>
      <c r="F1954" t="s">
        <v>1393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  <c r="O1954" s="48" t="str">
        <f t="shared" si="30"/>
        <v>57569316000116</v>
      </c>
    </row>
    <row r="1955" spans="1:15" x14ac:dyDescent="0.25">
      <c r="A1955" t="s">
        <v>1803</v>
      </c>
      <c r="B1955" t="s">
        <v>13</v>
      </c>
      <c r="C1955" t="s">
        <v>172</v>
      </c>
      <c r="D1955" t="s">
        <v>173</v>
      </c>
      <c r="E1955" s="6" t="s">
        <v>662</v>
      </c>
      <c r="F1955" t="s">
        <v>663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  <c r="O1955" s="48" t="str">
        <f t="shared" si="30"/>
        <v>29036677000161</v>
      </c>
    </row>
    <row r="1956" spans="1:15" x14ac:dyDescent="0.25">
      <c r="A1956" t="s">
        <v>1803</v>
      </c>
      <c r="B1956" t="s">
        <v>13</v>
      </c>
      <c r="C1956" t="s">
        <v>210</v>
      </c>
      <c r="D1956" t="s">
        <v>1920</v>
      </c>
      <c r="E1956" s="6" t="s">
        <v>212</v>
      </c>
      <c r="F1956" t="s">
        <v>213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  <c r="O1956" s="48" t="str">
        <f t="shared" si="30"/>
        <v>03365173000282</v>
      </c>
    </row>
    <row r="1957" spans="1:15" x14ac:dyDescent="0.25">
      <c r="A1957" t="s">
        <v>1803</v>
      </c>
      <c r="B1957" t="s">
        <v>13</v>
      </c>
      <c r="C1957" t="s">
        <v>118</v>
      </c>
      <c r="D1957" t="s">
        <v>1911</v>
      </c>
      <c r="E1957" s="6" t="s">
        <v>268</v>
      </c>
      <c r="F1957" t="s">
        <v>269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  <c r="O1957" s="48" t="str">
        <f t="shared" si="30"/>
        <v>46671247000130</v>
      </c>
    </row>
    <row r="1958" spans="1:15" x14ac:dyDescent="0.25">
      <c r="A1958" t="s">
        <v>1803</v>
      </c>
      <c r="B1958" t="s">
        <v>13</v>
      </c>
      <c r="C1958" t="s">
        <v>118</v>
      </c>
      <c r="D1958" t="s">
        <v>119</v>
      </c>
      <c r="E1958" s="6" t="s">
        <v>284</v>
      </c>
      <c r="F1958" t="s">
        <v>285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  <c r="O1958" s="48" t="str">
        <f t="shared" si="30"/>
        <v>39744752000100</v>
      </c>
    </row>
    <row r="1959" spans="1:15" x14ac:dyDescent="0.25">
      <c r="A1959" t="s">
        <v>1803</v>
      </c>
      <c r="B1959" t="s">
        <v>13</v>
      </c>
      <c r="C1959" t="s">
        <v>22</v>
      </c>
      <c r="D1959" t="s">
        <v>1898</v>
      </c>
      <c r="E1959" s="6" t="s">
        <v>867</v>
      </c>
      <c r="F1959" t="s">
        <v>868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  <c r="O1959" s="48" t="str">
        <f t="shared" si="30"/>
        <v>28410090000299</v>
      </c>
    </row>
    <row r="1960" spans="1:15" x14ac:dyDescent="0.25">
      <c r="A1960" t="s">
        <v>1803</v>
      </c>
      <c r="B1960" t="s">
        <v>13</v>
      </c>
      <c r="C1960" t="s">
        <v>26</v>
      </c>
      <c r="D1960" t="s">
        <v>27</v>
      </c>
      <c r="E1960" s="6" t="s">
        <v>136</v>
      </c>
      <c r="F1960" t="s">
        <v>137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  <c r="O1960" s="48" t="str">
        <f t="shared" si="30"/>
        <v>10508070000109</v>
      </c>
    </row>
    <row r="1961" spans="1:15" x14ac:dyDescent="0.25">
      <c r="A1961" t="s">
        <v>1803</v>
      </c>
      <c r="B1961" t="s">
        <v>13</v>
      </c>
      <c r="C1961" t="s">
        <v>14</v>
      </c>
      <c r="D1961" t="s">
        <v>1887</v>
      </c>
      <c r="E1961" s="6" t="s">
        <v>421</v>
      </c>
      <c r="F1961" t="s">
        <v>422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  <c r="O1961" s="48" t="str">
        <f t="shared" si="30"/>
        <v>16732641000170</v>
      </c>
    </row>
    <row r="1962" spans="1:15" x14ac:dyDescent="0.25">
      <c r="A1962" t="s">
        <v>1803</v>
      </c>
      <c r="B1962" t="s">
        <v>13</v>
      </c>
      <c r="C1962" t="s">
        <v>14</v>
      </c>
      <c r="D1962" t="s">
        <v>1887</v>
      </c>
      <c r="E1962" s="6" t="s">
        <v>828</v>
      </c>
      <c r="F1962" t="s">
        <v>829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  <c r="O1962" s="48" t="str">
        <f t="shared" si="30"/>
        <v>43324901000141</v>
      </c>
    </row>
    <row r="1963" spans="1:15" x14ac:dyDescent="0.25">
      <c r="A1963" t="s">
        <v>1803</v>
      </c>
      <c r="B1963" t="s">
        <v>13</v>
      </c>
      <c r="C1963" t="s">
        <v>26</v>
      </c>
      <c r="D1963" t="s">
        <v>138</v>
      </c>
      <c r="E1963" s="6" t="s">
        <v>139</v>
      </c>
      <c r="F1963" t="s">
        <v>140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  <c r="O1963" s="48" t="str">
        <f t="shared" si="30"/>
        <v>03407774000120</v>
      </c>
    </row>
    <row r="1964" spans="1:15" x14ac:dyDescent="0.25">
      <c r="A1964" t="s">
        <v>1803</v>
      </c>
      <c r="B1964" t="s">
        <v>13</v>
      </c>
      <c r="C1964" t="s">
        <v>118</v>
      </c>
      <c r="D1964" t="s">
        <v>800</v>
      </c>
      <c r="E1964" s="6" t="s">
        <v>801</v>
      </c>
      <c r="F1964" t="s">
        <v>802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  <c r="O1964" s="48" t="str">
        <f t="shared" si="30"/>
        <v>20040447000100</v>
      </c>
    </row>
    <row r="1965" spans="1:15" x14ac:dyDescent="0.25">
      <c r="A1965" t="s">
        <v>1803</v>
      </c>
      <c r="B1965" t="s">
        <v>13</v>
      </c>
      <c r="C1965" t="s">
        <v>92</v>
      </c>
      <c r="D1965" t="s">
        <v>306</v>
      </c>
      <c r="E1965" s="6" t="s">
        <v>736</v>
      </c>
      <c r="F1965" t="s">
        <v>737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  <c r="O1965" s="48" t="str">
        <f t="shared" si="30"/>
        <v>03620699000180</v>
      </c>
    </row>
    <row r="1966" spans="1:15" x14ac:dyDescent="0.25">
      <c r="A1966" t="s">
        <v>1803</v>
      </c>
      <c r="B1966" t="s">
        <v>13</v>
      </c>
      <c r="C1966" t="s">
        <v>118</v>
      </c>
      <c r="D1966" t="s">
        <v>119</v>
      </c>
      <c r="E1966" s="6" t="s">
        <v>295</v>
      </c>
      <c r="F1966" t="s">
        <v>296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  <c r="O1966" s="48" t="str">
        <f t="shared" si="30"/>
        <v>24840166006620</v>
      </c>
    </row>
    <row r="1967" spans="1:15" x14ac:dyDescent="0.25">
      <c r="A1967" t="s">
        <v>1803</v>
      </c>
      <c r="B1967" t="s">
        <v>13</v>
      </c>
      <c r="C1967" t="s">
        <v>22</v>
      </c>
      <c r="D1967" t="s">
        <v>379</v>
      </c>
      <c r="E1967" s="6" t="s">
        <v>380</v>
      </c>
      <c r="F1967" t="s">
        <v>381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  <c r="O1967" s="48" t="str">
        <f t="shared" si="30"/>
        <v>28410090002070</v>
      </c>
    </row>
    <row r="1968" spans="1:15" x14ac:dyDescent="0.25">
      <c r="A1968" t="s">
        <v>1803</v>
      </c>
      <c r="B1968" t="s">
        <v>13</v>
      </c>
      <c r="C1968" t="s">
        <v>14</v>
      </c>
      <c r="D1968" t="s">
        <v>621</v>
      </c>
      <c r="E1968" s="6" t="s">
        <v>808</v>
      </c>
      <c r="F1968" t="s">
        <v>905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  <c r="O1968" s="48" t="str">
        <f t="shared" si="30"/>
        <v>49909357000186</v>
      </c>
    </row>
    <row r="1969" spans="1:15" x14ac:dyDescent="0.25">
      <c r="A1969" t="s">
        <v>1803</v>
      </c>
      <c r="B1969" t="s">
        <v>13</v>
      </c>
      <c r="C1969" t="s">
        <v>26</v>
      </c>
      <c r="D1969" t="s">
        <v>1906</v>
      </c>
      <c r="E1969" s="6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  <c r="O1969" s="48" t="str">
        <f t="shared" si="30"/>
        <v>10300304000128</v>
      </c>
    </row>
    <row r="1970" spans="1:15" x14ac:dyDescent="0.25">
      <c r="A1970" t="s">
        <v>1803</v>
      </c>
      <c r="B1970" t="s">
        <v>13</v>
      </c>
      <c r="C1970" t="s">
        <v>45</v>
      </c>
      <c r="D1970" t="s">
        <v>46</v>
      </c>
      <c r="E1970" s="6" t="s">
        <v>690</v>
      </c>
      <c r="F1970" t="s">
        <v>691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  <c r="O1970" s="48" t="str">
        <f t="shared" si="30"/>
        <v>34156425000106</v>
      </c>
    </row>
    <row r="1971" spans="1:15" x14ac:dyDescent="0.25">
      <c r="A1971" t="s">
        <v>1803</v>
      </c>
      <c r="B1971" t="s">
        <v>13</v>
      </c>
      <c r="C1971" t="s">
        <v>26</v>
      </c>
      <c r="D1971" t="s">
        <v>186</v>
      </c>
      <c r="E1971" s="6" t="s">
        <v>187</v>
      </c>
      <c r="F1971" t="s">
        <v>188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  <c r="O1971" s="48" t="str">
        <f t="shared" si="30"/>
        <v>46875230000103</v>
      </c>
    </row>
    <row r="1972" spans="1:15" x14ac:dyDescent="0.25">
      <c r="A1972" t="s">
        <v>1803</v>
      </c>
      <c r="B1972" t="s">
        <v>13</v>
      </c>
      <c r="C1972" t="s">
        <v>118</v>
      </c>
      <c r="D1972" t="s">
        <v>119</v>
      </c>
      <c r="E1972" s="6" t="s">
        <v>803</v>
      </c>
      <c r="F1972" t="s">
        <v>804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  <c r="O1972" s="48" t="str">
        <f t="shared" si="30"/>
        <v>42992101000136</v>
      </c>
    </row>
    <row r="1973" spans="1:15" x14ac:dyDescent="0.25">
      <c r="A1973" t="s">
        <v>1803</v>
      </c>
      <c r="B1973" t="s">
        <v>13</v>
      </c>
      <c r="C1973" t="s">
        <v>26</v>
      </c>
      <c r="D1973" t="s">
        <v>1056</v>
      </c>
      <c r="E1973" s="6" t="s">
        <v>243</v>
      </c>
      <c r="F1973" t="s">
        <v>244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  <c r="O1973" s="48" t="str">
        <f t="shared" si="30"/>
        <v>46054230000134</v>
      </c>
    </row>
    <row r="1974" spans="1:15" x14ac:dyDescent="0.25">
      <c r="A1974" t="s">
        <v>1803</v>
      </c>
      <c r="B1974" t="s">
        <v>13</v>
      </c>
      <c r="C1974" t="s">
        <v>45</v>
      </c>
      <c r="D1974" t="s">
        <v>1909</v>
      </c>
      <c r="E1974" s="6" t="s">
        <v>686</v>
      </c>
      <c r="F1974" t="s">
        <v>687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  <c r="O1974" s="48" t="str">
        <f t="shared" si="30"/>
        <v>31507335000124</v>
      </c>
    </row>
    <row r="1975" spans="1:15" x14ac:dyDescent="0.25">
      <c r="A1975" t="s">
        <v>1803</v>
      </c>
      <c r="B1975" t="s">
        <v>13</v>
      </c>
      <c r="C1975" t="s">
        <v>229</v>
      </c>
      <c r="D1975" t="s">
        <v>230</v>
      </c>
      <c r="E1975" s="6" t="s">
        <v>438</v>
      </c>
      <c r="F1975" t="s">
        <v>439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  <c r="O1975" s="48" t="str">
        <f t="shared" si="30"/>
        <v>52448905000122</v>
      </c>
    </row>
    <row r="1976" spans="1:15" x14ac:dyDescent="0.25">
      <c r="A1976" t="s">
        <v>1803</v>
      </c>
      <c r="B1976" t="s">
        <v>13</v>
      </c>
      <c r="C1976" t="s">
        <v>74</v>
      </c>
      <c r="D1976" t="s">
        <v>75</v>
      </c>
      <c r="E1976" s="6" t="s">
        <v>499</v>
      </c>
      <c r="F1976" t="s">
        <v>500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  <c r="O1976" s="48" t="str">
        <f t="shared" si="30"/>
        <v>53715406000117</v>
      </c>
    </row>
    <row r="1977" spans="1:15" x14ac:dyDescent="0.25">
      <c r="A1977" t="s">
        <v>1803</v>
      </c>
      <c r="B1977" t="s">
        <v>13</v>
      </c>
      <c r="C1977" t="s">
        <v>118</v>
      </c>
      <c r="D1977" t="s">
        <v>119</v>
      </c>
      <c r="E1977" s="6" t="s">
        <v>489</v>
      </c>
      <c r="F1977" t="s">
        <v>490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  <c r="O1977" s="48" t="str">
        <f t="shared" si="30"/>
        <v>09031950000158</v>
      </c>
    </row>
    <row r="1978" spans="1:15" x14ac:dyDescent="0.25">
      <c r="A1978" t="s">
        <v>1803</v>
      </c>
      <c r="B1978" t="s">
        <v>13</v>
      </c>
      <c r="C1978" t="s">
        <v>253</v>
      </c>
      <c r="D1978" t="s">
        <v>254</v>
      </c>
      <c r="E1978" s="6" t="s">
        <v>638</v>
      </c>
      <c r="F1978" t="s">
        <v>639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  <c r="O1978" s="48" t="str">
        <f t="shared" si="30"/>
        <v>21801714000179</v>
      </c>
    </row>
    <row r="1979" spans="1:15" x14ac:dyDescent="0.25">
      <c r="A1979" t="s">
        <v>1803</v>
      </c>
      <c r="B1979" t="s">
        <v>13</v>
      </c>
      <c r="C1979" t="s">
        <v>26</v>
      </c>
      <c r="D1979" t="s">
        <v>535</v>
      </c>
      <c r="E1979" s="6" t="s">
        <v>536</v>
      </c>
      <c r="F1979" t="s">
        <v>537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  <c r="O1979" s="48" t="str">
        <f t="shared" si="30"/>
        <v>27391015000184</v>
      </c>
    </row>
    <row r="1980" spans="1:15" x14ac:dyDescent="0.25">
      <c r="A1980" t="s">
        <v>1803</v>
      </c>
      <c r="B1980" t="s">
        <v>13</v>
      </c>
      <c r="C1980" t="s">
        <v>14</v>
      </c>
      <c r="D1980" t="s">
        <v>1887</v>
      </c>
      <c r="E1980" s="6" t="s">
        <v>791</v>
      </c>
      <c r="F1980" t="s">
        <v>792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  <c r="O1980" s="48" t="str">
        <f t="shared" si="30"/>
        <v>03646093000114</v>
      </c>
    </row>
    <row r="1981" spans="1:15" x14ac:dyDescent="0.25">
      <c r="A1981" t="s">
        <v>1803</v>
      </c>
      <c r="B1981" t="s">
        <v>13</v>
      </c>
      <c r="C1981" t="s">
        <v>26</v>
      </c>
      <c r="D1981" t="s">
        <v>1892</v>
      </c>
      <c r="E1981" s="6" t="s">
        <v>673</v>
      </c>
      <c r="F1981" t="s">
        <v>674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  <c r="O1981" s="48" t="str">
        <f t="shared" si="30"/>
        <v>08173564000138</v>
      </c>
    </row>
    <row r="1982" spans="1:15" x14ac:dyDescent="0.25">
      <c r="A1982" t="s">
        <v>1803</v>
      </c>
      <c r="B1982" t="s">
        <v>13</v>
      </c>
      <c r="C1982" t="s">
        <v>14</v>
      </c>
      <c r="D1982" t="s">
        <v>1887</v>
      </c>
      <c r="E1982" s="6" t="s">
        <v>669</v>
      </c>
      <c r="F1982" t="s">
        <v>670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  <c r="O1982" s="48" t="str">
        <f t="shared" si="30"/>
        <v>18594126000105</v>
      </c>
    </row>
    <row r="1983" spans="1:15" x14ac:dyDescent="0.25">
      <c r="A1983" t="s">
        <v>1803</v>
      </c>
      <c r="B1983" t="s">
        <v>13</v>
      </c>
      <c r="C1983" t="s">
        <v>26</v>
      </c>
      <c r="D1983" t="s">
        <v>27</v>
      </c>
      <c r="E1983" s="6" t="s">
        <v>505</v>
      </c>
      <c r="F1983" t="s">
        <v>1827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  <c r="O1983" s="48" t="str">
        <f t="shared" si="30"/>
        <v>52809279000152</v>
      </c>
    </row>
    <row r="1984" spans="1:15" x14ac:dyDescent="0.25">
      <c r="A1984" t="s">
        <v>1803</v>
      </c>
      <c r="B1984" t="s">
        <v>13</v>
      </c>
      <c r="C1984" t="s">
        <v>14</v>
      </c>
      <c r="D1984" t="s">
        <v>1887</v>
      </c>
      <c r="E1984" s="6" t="s">
        <v>452</v>
      </c>
      <c r="F1984" t="s">
        <v>453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  <c r="O1984" s="48" t="str">
        <f t="shared" si="30"/>
        <v>04638853000104</v>
      </c>
    </row>
    <row r="1985" spans="1:15" x14ac:dyDescent="0.25">
      <c r="A1985" t="s">
        <v>1803</v>
      </c>
      <c r="B1985" t="s">
        <v>13</v>
      </c>
      <c r="C1985" t="s">
        <v>51</v>
      </c>
      <c r="D1985" t="s">
        <v>557</v>
      </c>
      <c r="E1985" s="6" t="s">
        <v>1637</v>
      </c>
      <c r="F1985" t="s">
        <v>1638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  <c r="O1985" s="48" t="str">
        <f t="shared" si="30"/>
        <v>59844430000132</v>
      </c>
    </row>
    <row r="1986" spans="1:15" x14ac:dyDescent="0.25">
      <c r="A1986" t="s">
        <v>1803</v>
      </c>
      <c r="B1986" t="s">
        <v>13</v>
      </c>
      <c r="C1986" t="s">
        <v>26</v>
      </c>
      <c r="D1986" t="s">
        <v>27</v>
      </c>
      <c r="E1986" s="6" t="s">
        <v>611</v>
      </c>
      <c r="F1986" t="s">
        <v>612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  <c r="O1986" s="48" t="str">
        <f t="shared" si="30"/>
        <v>05830502000163</v>
      </c>
    </row>
    <row r="1987" spans="1:15" x14ac:dyDescent="0.25">
      <c r="A1987" t="s">
        <v>1803</v>
      </c>
      <c r="B1987" t="s">
        <v>13</v>
      </c>
      <c r="C1987" t="s">
        <v>22</v>
      </c>
      <c r="D1987" t="s">
        <v>401</v>
      </c>
      <c r="E1987" s="6" t="s">
        <v>402</v>
      </c>
      <c r="F1987" t="s">
        <v>885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  <c r="O1987" s="48" t="str">
        <f t="shared" ref="O1987:O2050" si="31">TEXT(E1987,"00000000000000")</f>
        <v>28410090003638</v>
      </c>
    </row>
    <row r="1988" spans="1:15" x14ac:dyDescent="0.25">
      <c r="A1988" t="s">
        <v>1803</v>
      </c>
      <c r="B1988" t="s">
        <v>13</v>
      </c>
      <c r="C1988" t="s">
        <v>14</v>
      </c>
      <c r="D1988" t="s">
        <v>1887</v>
      </c>
      <c r="E1988" s="6" t="s">
        <v>405</v>
      </c>
      <c r="F1988" t="s">
        <v>406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  <c r="O1988" s="48" t="str">
        <f t="shared" si="31"/>
        <v>04421060000139</v>
      </c>
    </row>
    <row r="1989" spans="1:15" x14ac:dyDescent="0.25">
      <c r="A1989" t="s">
        <v>1803</v>
      </c>
      <c r="B1989" t="s">
        <v>13</v>
      </c>
      <c r="C1989" t="s">
        <v>118</v>
      </c>
      <c r="D1989" t="s">
        <v>1889</v>
      </c>
      <c r="E1989" s="6" t="s">
        <v>419</v>
      </c>
      <c r="F1989" t="s">
        <v>420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  <c r="O1989" s="48" t="str">
        <f t="shared" si="31"/>
        <v>09396304000194</v>
      </c>
    </row>
    <row r="1990" spans="1:15" x14ac:dyDescent="0.25">
      <c r="A1990" t="s">
        <v>1803</v>
      </c>
      <c r="B1990" t="s">
        <v>13</v>
      </c>
      <c r="C1990" t="s">
        <v>45</v>
      </c>
      <c r="D1990" t="s">
        <v>46</v>
      </c>
      <c r="E1990" s="6" t="s">
        <v>651</v>
      </c>
      <c r="F1990" t="s">
        <v>652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  <c r="O1990" s="48" t="str">
        <f t="shared" si="31"/>
        <v>05073262000108</v>
      </c>
    </row>
    <row r="1991" spans="1:15" x14ac:dyDescent="0.25">
      <c r="A1991" t="s">
        <v>1803</v>
      </c>
      <c r="B1991" t="s">
        <v>13</v>
      </c>
      <c r="C1991" t="s">
        <v>74</v>
      </c>
      <c r="D1991" t="s">
        <v>75</v>
      </c>
      <c r="E1991" s="6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  <c r="O1991" s="48" t="str">
        <f t="shared" si="31"/>
        <v>13054314000119</v>
      </c>
    </row>
    <row r="1992" spans="1:15" x14ac:dyDescent="0.25">
      <c r="A1992" t="s">
        <v>1803</v>
      </c>
      <c r="B1992" t="s">
        <v>13</v>
      </c>
      <c r="C1992" t="s">
        <v>210</v>
      </c>
      <c r="D1992" t="s">
        <v>598</v>
      </c>
      <c r="E1992" s="6" t="s">
        <v>599</v>
      </c>
      <c r="F1992" t="s">
        <v>600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  <c r="O1992" s="48" t="str">
        <f t="shared" si="31"/>
        <v>29187070000182</v>
      </c>
    </row>
    <row r="1993" spans="1:15" x14ac:dyDescent="0.25">
      <c r="A1993" t="s">
        <v>1803</v>
      </c>
      <c r="B1993" t="s">
        <v>13</v>
      </c>
      <c r="C1993" t="s">
        <v>118</v>
      </c>
      <c r="D1993" t="s">
        <v>582</v>
      </c>
      <c r="E1993" s="6" t="s">
        <v>583</v>
      </c>
      <c r="F1993" t="s">
        <v>584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  <c r="O1993" s="48" t="str">
        <f t="shared" si="31"/>
        <v>08496993000146</v>
      </c>
    </row>
    <row r="1994" spans="1:15" x14ac:dyDescent="0.25">
      <c r="A1994" t="s">
        <v>1803</v>
      </c>
      <c r="B1994" t="s">
        <v>13</v>
      </c>
      <c r="C1994" t="s">
        <v>253</v>
      </c>
      <c r="D1994" t="s">
        <v>254</v>
      </c>
      <c r="E1994" s="6" t="s">
        <v>255</v>
      </c>
      <c r="F1994" t="s">
        <v>906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  <c r="O1994" s="48" t="str">
        <f t="shared" si="31"/>
        <v>15526509000140</v>
      </c>
    </row>
    <row r="1995" spans="1:15" x14ac:dyDescent="0.25">
      <c r="A1995" t="s">
        <v>1803</v>
      </c>
      <c r="B1995" t="s">
        <v>13</v>
      </c>
      <c r="C1995" t="s">
        <v>210</v>
      </c>
      <c r="D1995" t="s">
        <v>398</v>
      </c>
      <c r="E1995" s="6" t="s">
        <v>399</v>
      </c>
      <c r="F1995" t="s">
        <v>400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  <c r="O1995" s="48" t="str">
        <f t="shared" si="31"/>
        <v>15377188000169</v>
      </c>
    </row>
    <row r="1996" spans="1:15" x14ac:dyDescent="0.25">
      <c r="A1996" t="s">
        <v>1803</v>
      </c>
      <c r="B1996" t="s">
        <v>13</v>
      </c>
      <c r="C1996" t="s">
        <v>26</v>
      </c>
      <c r="D1996" t="s">
        <v>27</v>
      </c>
      <c r="E1996" s="6" t="s">
        <v>860</v>
      </c>
      <c r="F1996" t="s">
        <v>1828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  <c r="O1996" s="48" t="str">
        <f t="shared" si="31"/>
        <v>48306519000129</v>
      </c>
    </row>
    <row r="1997" spans="1:15" x14ac:dyDescent="0.25">
      <c r="A1997" t="s">
        <v>1803</v>
      </c>
      <c r="B1997" t="s">
        <v>13</v>
      </c>
      <c r="C1997" t="s">
        <v>26</v>
      </c>
      <c r="D1997" t="s">
        <v>27</v>
      </c>
      <c r="E1997" s="6" t="s">
        <v>337</v>
      </c>
      <c r="F1997" t="s">
        <v>338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  <c r="O1997" s="48" t="str">
        <f t="shared" si="31"/>
        <v>50541032000172</v>
      </c>
    </row>
    <row r="1998" spans="1:15" x14ac:dyDescent="0.25">
      <c r="A1998" t="s">
        <v>1803</v>
      </c>
      <c r="B1998" t="s">
        <v>13</v>
      </c>
      <c r="C1998" t="s">
        <v>45</v>
      </c>
      <c r="D1998" t="s">
        <v>46</v>
      </c>
      <c r="E1998" s="6" t="s">
        <v>368</v>
      </c>
      <c r="F1998" t="s">
        <v>892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  <c r="O1998" s="48" t="str">
        <f t="shared" si="31"/>
        <v>50826871000137</v>
      </c>
    </row>
    <row r="1999" spans="1:15" x14ac:dyDescent="0.25">
      <c r="A1999" t="s">
        <v>1803</v>
      </c>
      <c r="B1999" t="s">
        <v>13</v>
      </c>
      <c r="C1999" t="s">
        <v>118</v>
      </c>
      <c r="D1999" t="s">
        <v>666</v>
      </c>
      <c r="E1999" s="6" t="s">
        <v>667</v>
      </c>
      <c r="F1999" t="s">
        <v>668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  <c r="O1999" s="48" t="str">
        <f t="shared" si="31"/>
        <v>52010166000192</v>
      </c>
    </row>
    <row r="2000" spans="1:15" x14ac:dyDescent="0.25">
      <c r="A2000" t="s">
        <v>1803</v>
      </c>
      <c r="B2000" t="s">
        <v>13</v>
      </c>
      <c r="C2000" t="s">
        <v>346</v>
      </c>
      <c r="D2000" t="s">
        <v>347</v>
      </c>
      <c r="E2000" s="6" t="s">
        <v>1587</v>
      </c>
      <c r="F2000" t="s">
        <v>1588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  <c r="O2000" s="48" t="str">
        <f t="shared" si="31"/>
        <v>57884056000173</v>
      </c>
    </row>
    <row r="2001" spans="1:15" x14ac:dyDescent="0.25">
      <c r="A2001" t="s">
        <v>1803</v>
      </c>
      <c r="B2001" t="s">
        <v>13</v>
      </c>
      <c r="C2001" t="s">
        <v>118</v>
      </c>
      <c r="D2001" t="s">
        <v>119</v>
      </c>
      <c r="E2001" s="6" t="s">
        <v>160</v>
      </c>
      <c r="F2001" t="s">
        <v>161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  <c r="O2001" s="48" t="str">
        <f t="shared" si="31"/>
        <v>28463595000130</v>
      </c>
    </row>
    <row r="2002" spans="1:15" x14ac:dyDescent="0.25">
      <c r="A2002" t="s">
        <v>1803</v>
      </c>
      <c r="B2002" t="s">
        <v>13</v>
      </c>
      <c r="C2002" t="s">
        <v>26</v>
      </c>
      <c r="D2002" t="s">
        <v>27</v>
      </c>
      <c r="E2002" s="6" t="s">
        <v>561</v>
      </c>
      <c r="F2002" t="s">
        <v>562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  <c r="O2002" s="48" t="str">
        <f t="shared" si="31"/>
        <v>11106875000199</v>
      </c>
    </row>
    <row r="2003" spans="1:15" x14ac:dyDescent="0.25">
      <c r="A2003" t="s">
        <v>1803</v>
      </c>
      <c r="B2003" t="s">
        <v>13</v>
      </c>
      <c r="C2003" t="s">
        <v>229</v>
      </c>
      <c r="D2003" t="s">
        <v>230</v>
      </c>
      <c r="E2003" s="6" t="s">
        <v>231</v>
      </c>
      <c r="F2003" t="s">
        <v>232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  <c r="O2003" s="48" t="str">
        <f t="shared" si="31"/>
        <v>49935650000118</v>
      </c>
    </row>
    <row r="2004" spans="1:15" x14ac:dyDescent="0.25">
      <c r="A2004" t="s">
        <v>1803</v>
      </c>
      <c r="B2004" t="s">
        <v>13</v>
      </c>
      <c r="C2004" t="s">
        <v>118</v>
      </c>
      <c r="D2004" t="s">
        <v>119</v>
      </c>
      <c r="E2004" s="6" t="s">
        <v>248</v>
      </c>
      <c r="F2004" t="s">
        <v>249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  <c r="O2004" s="48" t="str">
        <f t="shared" si="31"/>
        <v>05213303000106</v>
      </c>
    </row>
    <row r="2005" spans="1:15" x14ac:dyDescent="0.25">
      <c r="A2005" t="s">
        <v>1803</v>
      </c>
      <c r="B2005" t="s">
        <v>13</v>
      </c>
      <c r="C2005" t="s">
        <v>22</v>
      </c>
      <c r="D2005" t="s">
        <v>1898</v>
      </c>
      <c r="E2005" s="6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  <c r="O2005" s="48" t="str">
        <f t="shared" si="31"/>
        <v>19443299000268</v>
      </c>
    </row>
    <row r="2006" spans="1:15" x14ac:dyDescent="0.25">
      <c r="A2006" t="s">
        <v>1803</v>
      </c>
      <c r="B2006" t="s">
        <v>13</v>
      </c>
      <c r="C2006" t="s">
        <v>26</v>
      </c>
      <c r="D2006" t="s">
        <v>27</v>
      </c>
      <c r="E2006" s="6" t="s">
        <v>220</v>
      </c>
      <c r="F2006" t="s">
        <v>221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  <c r="O2006" s="48" t="str">
        <f t="shared" si="31"/>
        <v>25179959000167</v>
      </c>
    </row>
    <row r="2007" spans="1:15" x14ac:dyDescent="0.25">
      <c r="A2007" t="s">
        <v>1803</v>
      </c>
      <c r="B2007" t="s">
        <v>13</v>
      </c>
      <c r="C2007" t="s">
        <v>26</v>
      </c>
      <c r="D2007" t="s">
        <v>1906</v>
      </c>
      <c r="E2007" s="6" t="s">
        <v>758</v>
      </c>
      <c r="F2007" t="s">
        <v>759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  <c r="O2007" s="48" t="str">
        <f t="shared" si="31"/>
        <v>51799907000101</v>
      </c>
    </row>
    <row r="2008" spans="1:15" x14ac:dyDescent="0.25">
      <c r="A2008" t="s">
        <v>1803</v>
      </c>
      <c r="B2008" t="s">
        <v>13</v>
      </c>
      <c r="C2008" t="s">
        <v>149</v>
      </c>
      <c r="D2008" t="s">
        <v>150</v>
      </c>
      <c r="E2008" s="6" t="s">
        <v>1476</v>
      </c>
      <c r="F2008" t="s">
        <v>1610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  <c r="O2008" s="48" t="str">
        <f t="shared" si="31"/>
        <v>57035913000160</v>
      </c>
    </row>
    <row r="2009" spans="1:15" x14ac:dyDescent="0.25">
      <c r="A2009" t="s">
        <v>1803</v>
      </c>
      <c r="B2009" t="s">
        <v>13</v>
      </c>
      <c r="C2009" t="s">
        <v>172</v>
      </c>
      <c r="D2009" t="s">
        <v>173</v>
      </c>
      <c r="E2009" s="6" t="s">
        <v>393</v>
      </c>
      <c r="F2009" t="s">
        <v>394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  <c r="O2009" s="48" t="str">
        <f t="shared" si="31"/>
        <v>29036677000242</v>
      </c>
    </row>
    <row r="2010" spans="1:15" x14ac:dyDescent="0.25">
      <c r="A2010" t="s">
        <v>1803</v>
      </c>
      <c r="B2010" t="s">
        <v>13</v>
      </c>
      <c r="C2010" t="s">
        <v>45</v>
      </c>
      <c r="D2010" t="s">
        <v>846</v>
      </c>
      <c r="E2010" s="6" t="s">
        <v>847</v>
      </c>
      <c r="F2010" t="s">
        <v>848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  <c r="O2010" s="48" t="str">
        <f t="shared" si="31"/>
        <v>15668351000142</v>
      </c>
    </row>
    <row r="2011" spans="1:15" x14ac:dyDescent="0.25">
      <c r="A2011" t="s">
        <v>1803</v>
      </c>
      <c r="B2011" t="s">
        <v>13</v>
      </c>
      <c r="C2011" t="s">
        <v>229</v>
      </c>
      <c r="D2011" t="s">
        <v>1913</v>
      </c>
      <c r="E2011" s="6" t="s">
        <v>858</v>
      </c>
      <c r="F2011" t="s">
        <v>859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  <c r="O2011" s="48" t="str">
        <f t="shared" si="31"/>
        <v>11785727000148</v>
      </c>
    </row>
    <row r="2012" spans="1:15" x14ac:dyDescent="0.25">
      <c r="A2012" t="s">
        <v>1803</v>
      </c>
      <c r="B2012" t="s">
        <v>13</v>
      </c>
      <c r="C2012" t="s">
        <v>118</v>
      </c>
      <c r="D2012" t="s">
        <v>119</v>
      </c>
      <c r="E2012" s="6" t="s">
        <v>297</v>
      </c>
      <c r="F2012" t="s">
        <v>298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  <c r="O2012" s="48" t="str">
        <f t="shared" si="31"/>
        <v>35883340000192</v>
      </c>
    </row>
    <row r="2013" spans="1:15" x14ac:dyDescent="0.25">
      <c r="A2013" t="s">
        <v>1803</v>
      </c>
      <c r="B2013" t="s">
        <v>13</v>
      </c>
      <c r="C2013" t="s">
        <v>14</v>
      </c>
      <c r="D2013" t="s">
        <v>1887</v>
      </c>
      <c r="E2013" s="6" t="s">
        <v>596</v>
      </c>
      <c r="F2013" t="s">
        <v>597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  <c r="O2013" s="48" t="str">
        <f t="shared" si="31"/>
        <v>15635107000183</v>
      </c>
    </row>
    <row r="2014" spans="1:15" x14ac:dyDescent="0.25">
      <c r="A2014" t="s">
        <v>1803</v>
      </c>
      <c r="B2014" t="s">
        <v>13</v>
      </c>
      <c r="C2014" t="s">
        <v>655</v>
      </c>
      <c r="D2014" t="s">
        <v>656</v>
      </c>
      <c r="E2014" s="6" t="s">
        <v>657</v>
      </c>
      <c r="F2014" t="s">
        <v>658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  <c r="O2014" s="48" t="str">
        <f t="shared" si="31"/>
        <v>20701708000187</v>
      </c>
    </row>
    <row r="2015" spans="1:15" x14ac:dyDescent="0.25">
      <c r="A2015" t="s">
        <v>1803</v>
      </c>
      <c r="B2015" t="s">
        <v>13</v>
      </c>
      <c r="C2015" t="s">
        <v>14</v>
      </c>
      <c r="D2015" t="s">
        <v>1887</v>
      </c>
      <c r="E2015" s="6" t="s">
        <v>302</v>
      </c>
      <c r="F2015" t="s">
        <v>303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  <c r="O2015" s="48" t="str">
        <f t="shared" si="31"/>
        <v>15324666000172</v>
      </c>
    </row>
    <row r="2016" spans="1:15" x14ac:dyDescent="0.25">
      <c r="A2016" t="s">
        <v>1803</v>
      </c>
      <c r="B2016" t="s">
        <v>13</v>
      </c>
      <c r="C2016" t="s">
        <v>118</v>
      </c>
      <c r="D2016" t="s">
        <v>648</v>
      </c>
      <c r="E2016" s="6" t="s">
        <v>649</v>
      </c>
      <c r="F2016" t="s">
        <v>650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  <c r="O2016" s="48" t="str">
        <f t="shared" si="31"/>
        <v>40099378000109</v>
      </c>
    </row>
    <row r="2017" spans="1:15" x14ac:dyDescent="0.25">
      <c r="A2017" t="s">
        <v>1803</v>
      </c>
      <c r="B2017" t="s">
        <v>13</v>
      </c>
      <c r="C2017" t="s">
        <v>14</v>
      </c>
      <c r="D2017" t="s">
        <v>1887</v>
      </c>
      <c r="E2017" s="6" t="s">
        <v>842</v>
      </c>
      <c r="F2017" t="s">
        <v>843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  <c r="O2017" s="48" t="str">
        <f t="shared" si="31"/>
        <v>17685482000163</v>
      </c>
    </row>
    <row r="2018" spans="1:15" x14ac:dyDescent="0.25">
      <c r="A2018" t="s">
        <v>1803</v>
      </c>
      <c r="B2018" t="s">
        <v>13</v>
      </c>
      <c r="C2018" t="s">
        <v>14</v>
      </c>
      <c r="D2018" t="s">
        <v>1887</v>
      </c>
      <c r="E2018" s="6" t="s">
        <v>809</v>
      </c>
      <c r="F2018" t="s">
        <v>810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  <c r="O2018" s="48" t="str">
        <f t="shared" si="31"/>
        <v>24840166000699</v>
      </c>
    </row>
    <row r="2019" spans="1:15" x14ac:dyDescent="0.25">
      <c r="A2019" t="s">
        <v>1803</v>
      </c>
      <c r="B2019" t="s">
        <v>13</v>
      </c>
      <c r="C2019" t="s">
        <v>14</v>
      </c>
      <c r="D2019" t="s">
        <v>1887</v>
      </c>
      <c r="E2019" s="6" t="s">
        <v>869</v>
      </c>
      <c r="F2019" t="s">
        <v>870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  <c r="O2019" s="48" t="str">
        <f t="shared" si="31"/>
        <v>04619419000187</v>
      </c>
    </row>
    <row r="2020" spans="1:15" x14ac:dyDescent="0.25">
      <c r="A2020" t="s">
        <v>1803</v>
      </c>
      <c r="B2020" t="s">
        <v>13</v>
      </c>
      <c r="C2020" t="s">
        <v>80</v>
      </c>
      <c r="D2020" t="s">
        <v>81</v>
      </c>
      <c r="E2020" s="6" t="s">
        <v>416</v>
      </c>
      <c r="F2020" t="s">
        <v>417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  <c r="O2020" s="48" t="str">
        <f t="shared" si="31"/>
        <v>54823738000188</v>
      </c>
    </row>
    <row r="2021" spans="1:15" x14ac:dyDescent="0.25">
      <c r="A2021" t="s">
        <v>1803</v>
      </c>
      <c r="B2021" t="s">
        <v>13</v>
      </c>
      <c r="C2021" t="s">
        <v>229</v>
      </c>
      <c r="D2021" t="s">
        <v>1893</v>
      </c>
      <c r="E2021" s="6" t="s">
        <v>865</v>
      </c>
      <c r="F2021" t="s">
        <v>866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  <c r="O2021" s="48" t="str">
        <f t="shared" si="31"/>
        <v>26114847000190</v>
      </c>
    </row>
    <row r="2022" spans="1:15" x14ac:dyDescent="0.25">
      <c r="A2022" t="s">
        <v>1803</v>
      </c>
      <c r="B2022" t="s">
        <v>13</v>
      </c>
      <c r="C2022" t="s">
        <v>26</v>
      </c>
      <c r="D2022" t="s">
        <v>27</v>
      </c>
      <c r="E2022" s="6" t="s">
        <v>276</v>
      </c>
      <c r="F2022" t="s">
        <v>277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  <c r="O2022" s="48" t="str">
        <f t="shared" si="31"/>
        <v>10798368000109</v>
      </c>
    </row>
    <row r="2023" spans="1:15" x14ac:dyDescent="0.25">
      <c r="A2023" t="s">
        <v>1803</v>
      </c>
      <c r="B2023" t="s">
        <v>13</v>
      </c>
      <c r="C2023" t="s">
        <v>14</v>
      </c>
      <c r="D2023" t="s">
        <v>709</v>
      </c>
      <c r="E2023" s="6" t="s">
        <v>849</v>
      </c>
      <c r="F2023" t="s">
        <v>850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  <c r="O2023" s="48" t="str">
        <f t="shared" si="31"/>
        <v>36535422000109</v>
      </c>
    </row>
    <row r="2024" spans="1:15" x14ac:dyDescent="0.25">
      <c r="A2024" t="s">
        <v>1803</v>
      </c>
      <c r="B2024" t="s">
        <v>13</v>
      </c>
      <c r="C2024" t="s">
        <v>26</v>
      </c>
      <c r="D2024" t="s">
        <v>27</v>
      </c>
      <c r="E2024" s="6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  <c r="O2024" s="48" t="str">
        <f t="shared" si="31"/>
        <v>37378794000131</v>
      </c>
    </row>
    <row r="2025" spans="1:15" x14ac:dyDescent="0.25">
      <c r="A2025" t="s">
        <v>1803</v>
      </c>
      <c r="B2025" t="s">
        <v>13</v>
      </c>
      <c r="C2025" t="s">
        <v>176</v>
      </c>
      <c r="D2025" t="s">
        <v>389</v>
      </c>
      <c r="E2025" s="6" t="s">
        <v>826</v>
      </c>
      <c r="F2025" t="s">
        <v>827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  <c r="O2025" s="48" t="str">
        <f t="shared" si="31"/>
        <v>37870050000130</v>
      </c>
    </row>
    <row r="2026" spans="1:15" x14ac:dyDescent="0.25">
      <c r="A2026" t="s">
        <v>1803</v>
      </c>
      <c r="B2026" t="s">
        <v>13</v>
      </c>
      <c r="C2026" t="s">
        <v>26</v>
      </c>
      <c r="D2026" t="s">
        <v>426</v>
      </c>
      <c r="E2026" s="6" t="s">
        <v>427</v>
      </c>
      <c r="F2026" t="s">
        <v>428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  <c r="O2026" s="48" t="str">
        <f t="shared" si="31"/>
        <v>08347074000100</v>
      </c>
    </row>
    <row r="2027" spans="1:15" x14ac:dyDescent="0.25">
      <c r="A2027" t="s">
        <v>1803</v>
      </c>
      <c r="B2027" t="s">
        <v>13</v>
      </c>
      <c r="C2027" t="s">
        <v>92</v>
      </c>
      <c r="D2027" t="s">
        <v>306</v>
      </c>
      <c r="E2027" s="6" t="s">
        <v>363</v>
      </c>
      <c r="F2027" t="s">
        <v>364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  <c r="O2027" s="48" t="str">
        <f t="shared" si="31"/>
        <v>11241042000130</v>
      </c>
    </row>
    <row r="2028" spans="1:15" x14ac:dyDescent="0.25">
      <c r="A2028" t="s">
        <v>1803</v>
      </c>
      <c r="B2028" t="s">
        <v>13</v>
      </c>
      <c r="C2028" t="s">
        <v>26</v>
      </c>
      <c r="D2028" t="s">
        <v>27</v>
      </c>
      <c r="E2028" s="6" t="s">
        <v>357</v>
      </c>
      <c r="F2028" t="s">
        <v>358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  <c r="O2028" s="48" t="str">
        <f t="shared" si="31"/>
        <v>07701837000107</v>
      </c>
    </row>
    <row r="2029" spans="1:15" x14ac:dyDescent="0.25">
      <c r="A2029" t="s">
        <v>1803</v>
      </c>
      <c r="B2029" t="s">
        <v>13</v>
      </c>
      <c r="C2029" t="s">
        <v>51</v>
      </c>
      <c r="D2029" t="s">
        <v>71</v>
      </c>
      <c r="E2029" s="6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  <c r="O2029" s="48" t="str">
        <f t="shared" si="31"/>
        <v>48100080000183</v>
      </c>
    </row>
    <row r="2030" spans="1:15" x14ac:dyDescent="0.25">
      <c r="A2030" t="s">
        <v>1803</v>
      </c>
      <c r="B2030" t="s">
        <v>13</v>
      </c>
      <c r="C2030" t="s">
        <v>45</v>
      </c>
      <c r="D2030" t="s">
        <v>1897</v>
      </c>
      <c r="E2030" s="6" t="s">
        <v>1639</v>
      </c>
      <c r="F2030" t="s">
        <v>1654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  <c r="O2030" s="48" t="str">
        <f t="shared" si="31"/>
        <v>57810513000185</v>
      </c>
    </row>
    <row r="2031" spans="1:15" x14ac:dyDescent="0.25">
      <c r="A2031" t="s">
        <v>1803</v>
      </c>
      <c r="B2031" t="s">
        <v>13</v>
      </c>
      <c r="C2031" t="s">
        <v>738</v>
      </c>
      <c r="D2031" t="s">
        <v>739</v>
      </c>
      <c r="E2031" s="6" t="s">
        <v>740</v>
      </c>
      <c r="F2031" t="s">
        <v>741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  <c r="O2031" s="48" t="str">
        <f t="shared" si="31"/>
        <v>28069475000153</v>
      </c>
    </row>
    <row r="2032" spans="1:15" x14ac:dyDescent="0.25">
      <c r="A2032" t="s">
        <v>1803</v>
      </c>
      <c r="B2032" t="s">
        <v>13</v>
      </c>
      <c r="C2032" t="s">
        <v>14</v>
      </c>
      <c r="D2032" t="s">
        <v>621</v>
      </c>
      <c r="E2032" s="6" t="s">
        <v>844</v>
      </c>
      <c r="F2032" t="s">
        <v>845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  <c r="O2032" s="48" t="str">
        <f t="shared" si="31"/>
        <v>06149268000176</v>
      </c>
    </row>
    <row r="2033" spans="1:15" x14ac:dyDescent="0.25">
      <c r="A2033" t="s">
        <v>1803</v>
      </c>
      <c r="B2033" t="s">
        <v>13</v>
      </c>
      <c r="C2033" t="s">
        <v>118</v>
      </c>
      <c r="D2033" t="s">
        <v>119</v>
      </c>
      <c r="E2033" s="6" t="s">
        <v>353</v>
      </c>
      <c r="F2033" t="s">
        <v>354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  <c r="O2033" s="48" t="str">
        <f t="shared" si="31"/>
        <v>46363361000101</v>
      </c>
    </row>
    <row r="2034" spans="1:15" x14ac:dyDescent="0.25">
      <c r="A2034" t="s">
        <v>1803</v>
      </c>
      <c r="B2034" t="s">
        <v>13</v>
      </c>
      <c r="C2034" t="s">
        <v>51</v>
      </c>
      <c r="D2034" t="s">
        <v>1598</v>
      </c>
      <c r="E2034" s="6" t="s">
        <v>1599</v>
      </c>
      <c r="F2034" t="s">
        <v>1614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  <c r="O2034" s="48" t="str">
        <f t="shared" si="31"/>
        <v>58102020000153</v>
      </c>
    </row>
    <row r="2035" spans="1:15" x14ac:dyDescent="0.25">
      <c r="A2035" t="s">
        <v>1803</v>
      </c>
      <c r="B2035" t="s">
        <v>13</v>
      </c>
      <c r="C2035" t="s">
        <v>14</v>
      </c>
      <c r="D2035" t="s">
        <v>1887</v>
      </c>
      <c r="E2035" s="6" t="s">
        <v>365</v>
      </c>
      <c r="F2035" t="s">
        <v>1609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  <c r="O2035" s="48" t="str">
        <f t="shared" si="31"/>
        <v>03236111000190</v>
      </c>
    </row>
    <row r="2036" spans="1:15" x14ac:dyDescent="0.25">
      <c r="A2036" t="s">
        <v>1803</v>
      </c>
      <c r="B2036" t="s">
        <v>13</v>
      </c>
      <c r="C2036" t="s">
        <v>118</v>
      </c>
      <c r="D2036" t="s">
        <v>731</v>
      </c>
      <c r="E2036" s="6" t="s">
        <v>840</v>
      </c>
      <c r="F2036" t="s">
        <v>841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  <c r="O2036" s="48" t="str">
        <f t="shared" si="31"/>
        <v>18955983000185</v>
      </c>
    </row>
    <row r="2037" spans="1:15" x14ac:dyDescent="0.25">
      <c r="A2037" t="s">
        <v>1803</v>
      </c>
      <c r="B2037" t="s">
        <v>13</v>
      </c>
      <c r="C2037" t="s">
        <v>26</v>
      </c>
      <c r="D2037" t="s">
        <v>27</v>
      </c>
      <c r="E2037" s="6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  <c r="O2037" s="48" t="str">
        <f t="shared" si="31"/>
        <v>05364818000107</v>
      </c>
    </row>
    <row r="2038" spans="1:15" x14ac:dyDescent="0.25">
      <c r="A2038" t="s">
        <v>1803</v>
      </c>
      <c r="B2038" t="s">
        <v>13</v>
      </c>
      <c r="C2038" t="s">
        <v>118</v>
      </c>
      <c r="D2038" t="s">
        <v>511</v>
      </c>
      <c r="E2038" s="6" t="s">
        <v>512</v>
      </c>
      <c r="F2038" t="s">
        <v>903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  <c r="O2038" s="48" t="str">
        <f t="shared" si="31"/>
        <v>32860490000192</v>
      </c>
    </row>
    <row r="2039" spans="1:15" x14ac:dyDescent="0.25">
      <c r="A2039" t="s">
        <v>1803</v>
      </c>
      <c r="B2039" t="s">
        <v>13</v>
      </c>
      <c r="C2039" t="s">
        <v>14</v>
      </c>
      <c r="D2039" t="s">
        <v>1887</v>
      </c>
      <c r="E2039" s="6" t="s">
        <v>634</v>
      </c>
      <c r="F2039" t="s">
        <v>1668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  <c r="O2039" s="48" t="str">
        <f t="shared" si="31"/>
        <v>35785446000153</v>
      </c>
    </row>
    <row r="2040" spans="1:15" x14ac:dyDescent="0.25">
      <c r="A2040" t="s">
        <v>1803</v>
      </c>
      <c r="B2040" t="s">
        <v>13</v>
      </c>
      <c r="C2040" t="s">
        <v>14</v>
      </c>
      <c r="D2040" t="s">
        <v>1917</v>
      </c>
      <c r="E2040" s="6" t="s">
        <v>713</v>
      </c>
      <c r="F2040" t="s">
        <v>714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  <c r="O2040" s="48" t="str">
        <f t="shared" si="31"/>
        <v>04675306000107</v>
      </c>
    </row>
    <row r="2041" spans="1:15" x14ac:dyDescent="0.25">
      <c r="A2041" t="s">
        <v>1803</v>
      </c>
      <c r="B2041" t="s">
        <v>13</v>
      </c>
      <c r="C2041" t="s">
        <v>26</v>
      </c>
      <c r="D2041" t="s">
        <v>180</v>
      </c>
      <c r="E2041" s="6" t="s">
        <v>442</v>
      </c>
      <c r="F2041" t="s">
        <v>443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  <c r="O2041" s="48" t="str">
        <f t="shared" si="31"/>
        <v>12342437000192</v>
      </c>
    </row>
    <row r="2042" spans="1:15" x14ac:dyDescent="0.25">
      <c r="A2042" t="s">
        <v>1803</v>
      </c>
      <c r="B2042" t="s">
        <v>13</v>
      </c>
      <c r="C2042" t="s">
        <v>45</v>
      </c>
      <c r="D2042" t="s">
        <v>1912</v>
      </c>
      <c r="E2042" s="6" t="s">
        <v>772</v>
      </c>
      <c r="F2042" t="s">
        <v>773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  <c r="O2042" s="48" t="str">
        <f t="shared" si="31"/>
        <v>19041058000101</v>
      </c>
    </row>
    <row r="2043" spans="1:15" x14ac:dyDescent="0.25">
      <c r="A2043" t="s">
        <v>1803</v>
      </c>
      <c r="B2043" t="s">
        <v>13</v>
      </c>
      <c r="C2043" t="s">
        <v>26</v>
      </c>
      <c r="D2043" t="s">
        <v>55</v>
      </c>
      <c r="E2043" s="6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  <c r="O2043" s="48" t="str">
        <f t="shared" si="31"/>
        <v>07618678000181</v>
      </c>
    </row>
    <row r="2044" spans="1:15" x14ac:dyDescent="0.25">
      <c r="A2044" t="s">
        <v>1803</v>
      </c>
      <c r="B2044" t="s">
        <v>13</v>
      </c>
      <c r="C2044" t="s">
        <v>26</v>
      </c>
      <c r="D2044" t="s">
        <v>189</v>
      </c>
      <c r="E2044" s="6" t="s">
        <v>190</v>
      </c>
      <c r="F2044" t="s">
        <v>191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  <c r="O2044" s="48" t="str">
        <f t="shared" si="31"/>
        <v>55191888000189</v>
      </c>
    </row>
    <row r="2045" spans="1:15" x14ac:dyDescent="0.25">
      <c r="A2045" t="s">
        <v>1803</v>
      </c>
      <c r="B2045" t="s">
        <v>13</v>
      </c>
      <c r="C2045" t="s">
        <v>14</v>
      </c>
      <c r="D2045" t="s">
        <v>709</v>
      </c>
      <c r="E2045" s="6" t="s">
        <v>710</v>
      </c>
      <c r="F2045" t="s">
        <v>711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  <c r="O2045" s="48" t="str">
        <f t="shared" si="31"/>
        <v>05672319000187</v>
      </c>
    </row>
    <row r="2046" spans="1:15" x14ac:dyDescent="0.25">
      <c r="A2046" t="s">
        <v>1803</v>
      </c>
      <c r="B2046" t="s">
        <v>13</v>
      </c>
      <c r="C2046" t="s">
        <v>26</v>
      </c>
      <c r="D2046" t="s">
        <v>27</v>
      </c>
      <c r="E2046" s="6" t="s">
        <v>291</v>
      </c>
      <c r="F2046" t="s">
        <v>292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  <c r="O2046" s="48" t="str">
        <f t="shared" si="31"/>
        <v>12516052000102</v>
      </c>
    </row>
    <row r="2047" spans="1:15" x14ac:dyDescent="0.25">
      <c r="A2047" t="s">
        <v>1803</v>
      </c>
      <c r="B2047" t="s">
        <v>13</v>
      </c>
      <c r="C2047" t="s">
        <v>26</v>
      </c>
      <c r="D2047" t="s">
        <v>312</v>
      </c>
      <c r="E2047" s="6" t="s">
        <v>313</v>
      </c>
      <c r="F2047" t="s">
        <v>314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  <c r="O2047" s="48" t="str">
        <f t="shared" si="31"/>
        <v>06330494000159</v>
      </c>
    </row>
    <row r="2048" spans="1:15" x14ac:dyDescent="0.25">
      <c r="A2048" t="s">
        <v>1803</v>
      </c>
      <c r="B2048" t="s">
        <v>13</v>
      </c>
      <c r="C2048" t="s">
        <v>18</v>
      </c>
      <c r="D2048" t="s">
        <v>19</v>
      </c>
      <c r="E2048" s="6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  <c r="O2048" s="48" t="str">
        <f t="shared" si="31"/>
        <v>18605180000109</v>
      </c>
    </row>
    <row r="2049" spans="1:15" x14ac:dyDescent="0.25">
      <c r="A2049" t="s">
        <v>1803</v>
      </c>
      <c r="B2049" t="s">
        <v>13</v>
      </c>
      <c r="C2049" t="s">
        <v>26</v>
      </c>
      <c r="D2049" t="s">
        <v>27</v>
      </c>
      <c r="E2049" s="6" t="s">
        <v>501</v>
      </c>
      <c r="F2049" t="s">
        <v>502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  <c r="O2049" s="48" t="str">
        <f t="shared" si="31"/>
        <v>12375906000170</v>
      </c>
    </row>
    <row r="2050" spans="1:15" x14ac:dyDescent="0.25">
      <c r="A2050" t="s">
        <v>1803</v>
      </c>
      <c r="B2050" t="s">
        <v>13</v>
      </c>
      <c r="C2050" t="s">
        <v>14</v>
      </c>
      <c r="D2050" t="s">
        <v>621</v>
      </c>
      <c r="E2050" s="6" t="s">
        <v>622</v>
      </c>
      <c r="F2050" t="s">
        <v>623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  <c r="O2050" s="48" t="str">
        <f t="shared" si="31"/>
        <v>12616372000126</v>
      </c>
    </row>
    <row r="2051" spans="1:15" x14ac:dyDescent="0.25">
      <c r="A2051" t="s">
        <v>1803</v>
      </c>
      <c r="B2051" t="s">
        <v>13</v>
      </c>
      <c r="C2051" t="s">
        <v>210</v>
      </c>
      <c r="D2051" t="s">
        <v>398</v>
      </c>
      <c r="E2051" s="6" t="s">
        <v>620</v>
      </c>
      <c r="F2051" t="s">
        <v>876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  <c r="O2051" s="48" t="str">
        <f t="shared" ref="O2051:O2114" si="32">TEXT(E2051,"00000000000000")</f>
        <v>48154933000160</v>
      </c>
    </row>
    <row r="2052" spans="1:15" x14ac:dyDescent="0.25">
      <c r="A2052" t="s">
        <v>1803</v>
      </c>
      <c r="B2052" t="s">
        <v>13</v>
      </c>
      <c r="C2052" t="s">
        <v>26</v>
      </c>
      <c r="D2052" t="s">
        <v>873</v>
      </c>
      <c r="E2052" s="6" t="s">
        <v>874</v>
      </c>
      <c r="F2052" t="s">
        <v>877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  <c r="O2052" s="48" t="str">
        <f t="shared" si="32"/>
        <v>53621997000163</v>
      </c>
    </row>
    <row r="2053" spans="1:15" x14ac:dyDescent="0.25">
      <c r="A2053" t="s">
        <v>1803</v>
      </c>
      <c r="B2053" t="s">
        <v>13</v>
      </c>
      <c r="C2053" t="s">
        <v>80</v>
      </c>
      <c r="D2053" t="s">
        <v>81</v>
      </c>
      <c r="E2053" s="6" t="s">
        <v>743</v>
      </c>
      <c r="F2053" t="s">
        <v>744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  <c r="O2053" s="48" t="str">
        <f t="shared" si="32"/>
        <v>04908301000179</v>
      </c>
    </row>
    <row r="2054" spans="1:15" x14ac:dyDescent="0.25">
      <c r="A2054" t="s">
        <v>1803</v>
      </c>
      <c r="B2054" t="s">
        <v>13</v>
      </c>
      <c r="C2054" t="s">
        <v>26</v>
      </c>
      <c r="D2054" t="s">
        <v>27</v>
      </c>
      <c r="E2054" s="6" t="s">
        <v>130</v>
      </c>
      <c r="F2054" t="s">
        <v>878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  <c r="O2054" s="48" t="str">
        <f t="shared" si="32"/>
        <v>48518945000126</v>
      </c>
    </row>
    <row r="2055" spans="1:15" x14ac:dyDescent="0.25">
      <c r="A2055" t="s">
        <v>1803</v>
      </c>
      <c r="B2055" t="s">
        <v>13</v>
      </c>
      <c r="C2055" t="s">
        <v>51</v>
      </c>
      <c r="D2055" t="s">
        <v>71</v>
      </c>
      <c r="E2055" s="6" t="s">
        <v>609</v>
      </c>
      <c r="F2055" t="s">
        <v>610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  <c r="O2055" s="48" t="str">
        <f t="shared" si="32"/>
        <v>48880146000103</v>
      </c>
    </row>
    <row r="2056" spans="1:15" x14ac:dyDescent="0.25">
      <c r="A2056" t="s">
        <v>1803</v>
      </c>
      <c r="B2056" t="s">
        <v>13</v>
      </c>
      <c r="C2056" t="s">
        <v>26</v>
      </c>
      <c r="D2056" t="s">
        <v>27</v>
      </c>
      <c r="E2056" s="6" t="s">
        <v>116</v>
      </c>
      <c r="F2056" t="s">
        <v>117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  <c r="O2056" s="48" t="str">
        <f t="shared" si="32"/>
        <v>12722866000195</v>
      </c>
    </row>
    <row r="2057" spans="1:15" x14ac:dyDescent="0.25">
      <c r="A2057" t="s">
        <v>1803</v>
      </c>
      <c r="B2057" t="s">
        <v>13</v>
      </c>
      <c r="C2057" t="s">
        <v>176</v>
      </c>
      <c r="D2057" t="s">
        <v>389</v>
      </c>
      <c r="E2057" s="6" t="s">
        <v>390</v>
      </c>
      <c r="F2057" t="s">
        <v>391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  <c r="O2057" s="48" t="str">
        <f t="shared" si="32"/>
        <v>18194441000137</v>
      </c>
    </row>
    <row r="2058" spans="1:15" x14ac:dyDescent="0.25">
      <c r="A2058" t="s">
        <v>1803</v>
      </c>
      <c r="B2058" t="s">
        <v>13</v>
      </c>
      <c r="C2058" t="s">
        <v>18</v>
      </c>
      <c r="D2058" t="s">
        <v>19</v>
      </c>
      <c r="E2058" s="6" t="s">
        <v>1347</v>
      </c>
      <c r="F2058" t="s">
        <v>1396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  <c r="O2058" s="48" t="str">
        <f t="shared" si="32"/>
        <v>01115099000130</v>
      </c>
    </row>
    <row r="2059" spans="1:15" x14ac:dyDescent="0.25">
      <c r="A2059" t="s">
        <v>1803</v>
      </c>
      <c r="B2059" t="s">
        <v>13</v>
      </c>
      <c r="C2059" t="s">
        <v>26</v>
      </c>
      <c r="D2059" t="s">
        <v>486</v>
      </c>
      <c r="E2059" s="6" t="s">
        <v>527</v>
      </c>
      <c r="F2059" t="s">
        <v>528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  <c r="O2059" s="48" t="str">
        <f t="shared" si="32"/>
        <v>51411300000102</v>
      </c>
    </row>
    <row r="2060" spans="1:15" x14ac:dyDescent="0.25">
      <c r="A2060" t="s">
        <v>1803</v>
      </c>
      <c r="B2060" t="s">
        <v>13</v>
      </c>
      <c r="C2060" t="s">
        <v>14</v>
      </c>
      <c r="D2060" t="s">
        <v>1887</v>
      </c>
      <c r="E2060" s="6" t="s">
        <v>747</v>
      </c>
      <c r="F2060" t="s">
        <v>748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  <c r="O2060" s="48" t="str">
        <f t="shared" si="32"/>
        <v>14129627000151</v>
      </c>
    </row>
    <row r="2061" spans="1:15" x14ac:dyDescent="0.25">
      <c r="A2061" t="s">
        <v>1803</v>
      </c>
      <c r="B2061" t="s">
        <v>13</v>
      </c>
      <c r="C2061" t="s">
        <v>45</v>
      </c>
      <c r="D2061" t="s">
        <v>46</v>
      </c>
      <c r="E2061" s="6" t="s">
        <v>280</v>
      </c>
      <c r="F2061" t="s">
        <v>281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  <c r="O2061" s="48" t="str">
        <f t="shared" si="32"/>
        <v>08280572000183</v>
      </c>
    </row>
    <row r="2062" spans="1:15" x14ac:dyDescent="0.25">
      <c r="A2062" t="s">
        <v>1803</v>
      </c>
      <c r="B2062" t="s">
        <v>13</v>
      </c>
      <c r="C2062" t="s">
        <v>210</v>
      </c>
      <c r="D2062" t="s">
        <v>398</v>
      </c>
      <c r="E2062" s="6" t="s">
        <v>407</v>
      </c>
      <c r="F2062" t="s">
        <v>408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  <c r="O2062" s="48" t="str">
        <f t="shared" si="32"/>
        <v>18420811000107</v>
      </c>
    </row>
    <row r="2063" spans="1:15" x14ac:dyDescent="0.25">
      <c r="A2063" t="s">
        <v>1803</v>
      </c>
      <c r="B2063" t="s">
        <v>13</v>
      </c>
      <c r="C2063" t="s">
        <v>14</v>
      </c>
      <c r="D2063" t="s">
        <v>589</v>
      </c>
      <c r="E2063" s="6" t="s">
        <v>590</v>
      </c>
      <c r="F2063" t="s">
        <v>591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  <c r="O2063" s="48" t="str">
        <f t="shared" si="32"/>
        <v>29160751000157</v>
      </c>
    </row>
    <row r="2064" spans="1:15" x14ac:dyDescent="0.25">
      <c r="A2064" t="s">
        <v>1803</v>
      </c>
      <c r="B2064" t="s">
        <v>13</v>
      </c>
      <c r="C2064" t="s">
        <v>14</v>
      </c>
      <c r="D2064" t="s">
        <v>1887</v>
      </c>
      <c r="E2064" s="6" t="s">
        <v>503</v>
      </c>
      <c r="F2064" t="s">
        <v>504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  <c r="O2064" s="48" t="str">
        <f t="shared" si="32"/>
        <v>03777902000127</v>
      </c>
    </row>
    <row r="2065" spans="1:15" x14ac:dyDescent="0.25">
      <c r="A2065" t="s">
        <v>1803</v>
      </c>
      <c r="B2065" t="s">
        <v>13</v>
      </c>
      <c r="C2065" t="s">
        <v>210</v>
      </c>
      <c r="D2065" t="s">
        <v>1381</v>
      </c>
      <c r="E2065" s="6" t="s">
        <v>1382</v>
      </c>
      <c r="F2065" t="s">
        <v>1391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  <c r="O2065" s="48" t="str">
        <f t="shared" si="32"/>
        <v>56202398000101</v>
      </c>
    </row>
    <row r="2066" spans="1:15" x14ac:dyDescent="0.25">
      <c r="A2066" t="s">
        <v>1803</v>
      </c>
      <c r="B2066" t="s">
        <v>13</v>
      </c>
      <c r="C2066" t="s">
        <v>26</v>
      </c>
      <c r="D2066" t="s">
        <v>101</v>
      </c>
      <c r="E2066" s="6" t="s">
        <v>1641</v>
      </c>
      <c r="F2066" t="s">
        <v>1642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  <c r="O2066" s="48" t="str">
        <f t="shared" si="32"/>
        <v>58453554000124</v>
      </c>
    </row>
    <row r="2067" spans="1:15" x14ac:dyDescent="0.25">
      <c r="A2067" t="s">
        <v>1803</v>
      </c>
      <c r="B2067" t="s">
        <v>13</v>
      </c>
      <c r="C2067" t="s">
        <v>26</v>
      </c>
      <c r="D2067" t="s">
        <v>27</v>
      </c>
      <c r="E2067" s="6" t="s">
        <v>322</v>
      </c>
      <c r="F2067" t="s">
        <v>323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  <c r="O2067" s="48" t="str">
        <f t="shared" si="32"/>
        <v>11265785000140</v>
      </c>
    </row>
    <row r="2068" spans="1:15" x14ac:dyDescent="0.25">
      <c r="A2068" t="s">
        <v>1803</v>
      </c>
      <c r="B2068" t="s">
        <v>13</v>
      </c>
      <c r="C2068" t="s">
        <v>14</v>
      </c>
      <c r="D2068" t="s">
        <v>1887</v>
      </c>
      <c r="E2068" s="6" t="s">
        <v>165</v>
      </c>
      <c r="F2068" t="s">
        <v>166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  <c r="O2068" s="48" t="str">
        <f t="shared" si="32"/>
        <v>20248926000108</v>
      </c>
    </row>
    <row r="2069" spans="1:15" x14ac:dyDescent="0.25">
      <c r="A2069" t="s">
        <v>1803</v>
      </c>
      <c r="B2069" t="s">
        <v>13</v>
      </c>
      <c r="C2069" t="s">
        <v>26</v>
      </c>
      <c r="D2069" t="s">
        <v>27</v>
      </c>
      <c r="E2069" s="6" t="s">
        <v>523</v>
      </c>
      <c r="F2069" t="s">
        <v>524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  <c r="O2069" s="48" t="str">
        <f t="shared" si="32"/>
        <v>11034804000128</v>
      </c>
    </row>
    <row r="2070" spans="1:15" x14ac:dyDescent="0.25">
      <c r="A2070" t="s">
        <v>1803</v>
      </c>
      <c r="B2070" t="s">
        <v>13</v>
      </c>
      <c r="C2070" t="s">
        <v>26</v>
      </c>
      <c r="D2070" t="s">
        <v>203</v>
      </c>
      <c r="E2070" s="6" t="s">
        <v>473</v>
      </c>
      <c r="F2070" t="s">
        <v>474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  <c r="O2070" s="48" t="str">
        <f t="shared" si="32"/>
        <v>27520175000186</v>
      </c>
    </row>
    <row r="2071" spans="1:15" x14ac:dyDescent="0.25">
      <c r="A2071" t="s">
        <v>1803</v>
      </c>
      <c r="B2071" t="s">
        <v>13</v>
      </c>
      <c r="C2071" t="s">
        <v>14</v>
      </c>
      <c r="D2071" t="s">
        <v>1887</v>
      </c>
      <c r="E2071" s="6" t="s">
        <v>719</v>
      </c>
      <c r="F2071" t="s">
        <v>720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  <c r="O2071" s="48" t="str">
        <f t="shared" si="32"/>
        <v>19594672000109</v>
      </c>
    </row>
    <row r="2072" spans="1:15" x14ac:dyDescent="0.25">
      <c r="A2072" t="s">
        <v>1803</v>
      </c>
      <c r="B2072" t="s">
        <v>13</v>
      </c>
      <c r="C2072" t="s">
        <v>26</v>
      </c>
      <c r="D2072" t="s">
        <v>27</v>
      </c>
      <c r="E2072" s="6" t="s">
        <v>616</v>
      </c>
      <c r="F2072" t="s">
        <v>617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  <c r="O2072" s="48" t="str">
        <f t="shared" si="32"/>
        <v>28230540000180</v>
      </c>
    </row>
    <row r="2073" spans="1:15" x14ac:dyDescent="0.25">
      <c r="A2073" t="s">
        <v>1803</v>
      </c>
      <c r="B2073" t="s">
        <v>13</v>
      </c>
      <c r="C2073" t="s">
        <v>118</v>
      </c>
      <c r="D2073" t="s">
        <v>731</v>
      </c>
      <c r="E2073" s="6" t="s">
        <v>732</v>
      </c>
      <c r="F2073" t="s">
        <v>733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  <c r="O2073" s="48" t="str">
        <f t="shared" si="32"/>
        <v>09035955000159</v>
      </c>
    </row>
    <row r="2074" spans="1:15" x14ac:dyDescent="0.25">
      <c r="A2074" t="s">
        <v>1803</v>
      </c>
      <c r="B2074" t="s">
        <v>13</v>
      </c>
      <c r="C2074" t="s">
        <v>80</v>
      </c>
      <c r="D2074" t="s">
        <v>81</v>
      </c>
      <c r="E2074" s="6" t="s">
        <v>585</v>
      </c>
      <c r="F2074" t="s">
        <v>586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  <c r="O2074" s="48" t="str">
        <f t="shared" si="32"/>
        <v>22128499000150</v>
      </c>
    </row>
    <row r="2075" spans="1:15" x14ac:dyDescent="0.25">
      <c r="A2075" t="s">
        <v>1803</v>
      </c>
      <c r="B2075" t="s">
        <v>13</v>
      </c>
      <c r="C2075" t="s">
        <v>74</v>
      </c>
      <c r="D2075" t="s">
        <v>75</v>
      </c>
      <c r="E2075" s="6" t="s">
        <v>604</v>
      </c>
      <c r="F2075" t="s">
        <v>605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  <c r="O2075" s="48" t="str">
        <f t="shared" si="32"/>
        <v>08645297000154</v>
      </c>
    </row>
    <row r="2076" spans="1:15" x14ac:dyDescent="0.25">
      <c r="A2076" t="s">
        <v>1803</v>
      </c>
      <c r="B2076" t="s">
        <v>13</v>
      </c>
      <c r="C2076" t="s">
        <v>26</v>
      </c>
      <c r="D2076" t="s">
        <v>236</v>
      </c>
      <c r="E2076" s="6" t="s">
        <v>289</v>
      </c>
      <c r="F2076" t="s">
        <v>290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  <c r="O2076" s="48" t="str">
        <f t="shared" si="32"/>
        <v>02016868000105</v>
      </c>
    </row>
    <row r="2077" spans="1:15" x14ac:dyDescent="0.25">
      <c r="A2077" t="s">
        <v>1803</v>
      </c>
      <c r="B2077" t="s">
        <v>13</v>
      </c>
      <c r="C2077" t="s">
        <v>14</v>
      </c>
      <c r="D2077" t="s">
        <v>1887</v>
      </c>
      <c r="E2077" s="6" t="s">
        <v>259</v>
      </c>
      <c r="F2077" t="s">
        <v>260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  <c r="O2077" s="48" t="str">
        <f t="shared" si="32"/>
        <v>42767257000113</v>
      </c>
    </row>
    <row r="2078" spans="1:15" x14ac:dyDescent="0.25">
      <c r="A2078" t="s">
        <v>1803</v>
      </c>
      <c r="B2078" t="s">
        <v>13</v>
      </c>
      <c r="C2078" t="s">
        <v>149</v>
      </c>
      <c r="D2078" t="s">
        <v>150</v>
      </c>
      <c r="E2078" s="6" t="s">
        <v>1669</v>
      </c>
      <c r="F2078" t="s">
        <v>318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  <c r="O2078" s="48" t="str">
        <f t="shared" si="32"/>
        <v>60782788000167</v>
      </c>
    </row>
    <row r="2079" spans="1:15" x14ac:dyDescent="0.25">
      <c r="A2079" t="s">
        <v>1803</v>
      </c>
      <c r="B2079" t="s">
        <v>13</v>
      </c>
      <c r="C2079" t="s">
        <v>26</v>
      </c>
      <c r="D2079" t="s">
        <v>1892</v>
      </c>
      <c r="E2079" s="6" t="s">
        <v>814</v>
      </c>
      <c r="F2079" t="s">
        <v>815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  <c r="O2079" s="48" t="str">
        <f t="shared" si="32"/>
        <v>49939502000171</v>
      </c>
    </row>
    <row r="2080" spans="1:15" x14ac:dyDescent="0.25">
      <c r="A2080" t="s">
        <v>1803</v>
      </c>
      <c r="B2080" t="s">
        <v>13</v>
      </c>
      <c r="C2080" t="s">
        <v>26</v>
      </c>
      <c r="D2080" t="s">
        <v>27</v>
      </c>
      <c r="E2080" s="6" t="s">
        <v>644</v>
      </c>
      <c r="F2080" t="s">
        <v>645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  <c r="O2080" s="48" t="str">
        <f t="shared" si="32"/>
        <v>10574502000180</v>
      </c>
    </row>
    <row r="2081" spans="1:15" x14ac:dyDescent="0.25">
      <c r="A2081" t="s">
        <v>1803</v>
      </c>
      <c r="B2081" t="s">
        <v>13</v>
      </c>
      <c r="C2081" t="s">
        <v>14</v>
      </c>
      <c r="D2081" t="s">
        <v>1887</v>
      </c>
      <c r="E2081" s="6" t="s">
        <v>580</v>
      </c>
      <c r="F2081" t="s">
        <v>581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  <c r="O2081" s="48" t="str">
        <f t="shared" si="32"/>
        <v>02530540000102</v>
      </c>
    </row>
    <row r="2082" spans="1:15" x14ac:dyDescent="0.25">
      <c r="A2082" t="s">
        <v>1803</v>
      </c>
      <c r="B2082" t="s">
        <v>13</v>
      </c>
      <c r="C2082" t="s">
        <v>14</v>
      </c>
      <c r="D2082" t="s">
        <v>1887</v>
      </c>
      <c r="E2082" s="6" t="s">
        <v>551</v>
      </c>
      <c r="F2082" t="s">
        <v>552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  <c r="O2082" s="48" t="str">
        <f t="shared" si="32"/>
        <v>35381810000110</v>
      </c>
    </row>
    <row r="2083" spans="1:15" x14ac:dyDescent="0.25">
      <c r="A2083" t="s">
        <v>1803</v>
      </c>
      <c r="B2083" t="s">
        <v>13</v>
      </c>
      <c r="C2083" t="s">
        <v>41</v>
      </c>
      <c r="D2083" t="s">
        <v>42</v>
      </c>
      <c r="E2083" s="6" t="s">
        <v>403</v>
      </c>
      <c r="F2083" t="s">
        <v>404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  <c r="O2083" s="48" t="str">
        <f t="shared" si="32"/>
        <v>22426401000140</v>
      </c>
    </row>
    <row r="2084" spans="1:15" x14ac:dyDescent="0.25">
      <c r="A2084" t="s">
        <v>1803</v>
      </c>
      <c r="B2084" t="s">
        <v>13</v>
      </c>
      <c r="C2084" t="s">
        <v>26</v>
      </c>
      <c r="D2084" t="s">
        <v>1907</v>
      </c>
      <c r="E2084" s="6" t="s">
        <v>592</v>
      </c>
      <c r="F2084" t="s">
        <v>593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  <c r="O2084" s="48" t="str">
        <f t="shared" si="32"/>
        <v>46494991000107</v>
      </c>
    </row>
    <row r="2085" spans="1:15" x14ac:dyDescent="0.25">
      <c r="A2085" t="s">
        <v>1803</v>
      </c>
      <c r="B2085" t="s">
        <v>13</v>
      </c>
      <c r="C2085" t="s">
        <v>26</v>
      </c>
      <c r="D2085" t="s">
        <v>157</v>
      </c>
      <c r="E2085" s="6" t="s">
        <v>158</v>
      </c>
      <c r="F2085" t="s">
        <v>159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  <c r="O2085" s="48" t="str">
        <f t="shared" si="32"/>
        <v>53158653000160</v>
      </c>
    </row>
    <row r="2086" spans="1:15" x14ac:dyDescent="0.25">
      <c r="A2086" t="s">
        <v>1803</v>
      </c>
      <c r="B2086" t="s">
        <v>13</v>
      </c>
      <c r="C2086" t="s">
        <v>14</v>
      </c>
      <c r="D2086" t="s">
        <v>1887</v>
      </c>
      <c r="E2086" s="6" t="s">
        <v>636</v>
      </c>
      <c r="F2086" t="s">
        <v>637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  <c r="O2086" s="48" t="str">
        <f t="shared" si="32"/>
        <v>26222441000121</v>
      </c>
    </row>
    <row r="2087" spans="1:15" x14ac:dyDescent="0.25">
      <c r="A2087" t="s">
        <v>1803</v>
      </c>
      <c r="B2087" t="s">
        <v>13</v>
      </c>
      <c r="C2087" t="s">
        <v>26</v>
      </c>
      <c r="D2087" t="s">
        <v>27</v>
      </c>
      <c r="E2087" s="6" t="s">
        <v>715</v>
      </c>
      <c r="F2087" t="s">
        <v>716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  <c r="O2087" s="48" t="str">
        <f t="shared" si="32"/>
        <v>08005060000109</v>
      </c>
    </row>
    <row r="2088" spans="1:15" x14ac:dyDescent="0.25">
      <c r="A2088" t="s">
        <v>1803</v>
      </c>
      <c r="B2088" t="s">
        <v>13</v>
      </c>
      <c r="C2088" t="s">
        <v>26</v>
      </c>
      <c r="D2088" t="s">
        <v>376</v>
      </c>
      <c r="E2088" s="6" t="s">
        <v>377</v>
      </c>
      <c r="F2088" t="s">
        <v>378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  <c r="O2088" s="48" t="str">
        <f t="shared" si="32"/>
        <v>07610729000129</v>
      </c>
    </row>
    <row r="2089" spans="1:15" x14ac:dyDescent="0.25">
      <c r="A2089" t="s">
        <v>1803</v>
      </c>
      <c r="B2089" t="s">
        <v>13</v>
      </c>
      <c r="C2089" t="s">
        <v>26</v>
      </c>
      <c r="D2089" t="s">
        <v>236</v>
      </c>
      <c r="E2089" s="6" t="s">
        <v>497</v>
      </c>
      <c r="F2089" t="s">
        <v>498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  <c r="O2089" s="48" t="str">
        <f t="shared" si="32"/>
        <v>13646170000190</v>
      </c>
    </row>
    <row r="2090" spans="1:15" x14ac:dyDescent="0.25">
      <c r="A2090" t="s">
        <v>1803</v>
      </c>
      <c r="B2090" t="s">
        <v>13</v>
      </c>
      <c r="C2090" t="s">
        <v>26</v>
      </c>
      <c r="D2090" t="s">
        <v>27</v>
      </c>
      <c r="E2090" s="6" t="s">
        <v>1650</v>
      </c>
      <c r="F2090" t="s">
        <v>602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  <c r="O2090" s="48" t="str">
        <f t="shared" si="32"/>
        <v>26128584000330</v>
      </c>
    </row>
    <row r="2091" spans="1:15" x14ac:dyDescent="0.25">
      <c r="A2091" t="s">
        <v>1803</v>
      </c>
      <c r="B2091" t="s">
        <v>13</v>
      </c>
      <c r="C2091" t="s">
        <v>210</v>
      </c>
      <c r="D2091" t="s">
        <v>324</v>
      </c>
      <c r="E2091" s="6" t="s">
        <v>325</v>
      </c>
      <c r="F2091" t="s">
        <v>326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  <c r="O2091" s="48" t="str">
        <f t="shared" si="32"/>
        <v>29695037000163</v>
      </c>
    </row>
    <row r="2092" spans="1:15" x14ac:dyDescent="0.25">
      <c r="A2092" t="s">
        <v>1803</v>
      </c>
      <c r="B2092" t="s">
        <v>13</v>
      </c>
      <c r="C2092" t="s">
        <v>26</v>
      </c>
      <c r="D2092" t="s">
        <v>27</v>
      </c>
      <c r="E2092" s="6" t="s">
        <v>1484</v>
      </c>
      <c r="F2092" t="s">
        <v>540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  <c r="O2092" s="48" t="str">
        <f t="shared" si="32"/>
        <v>57601826000123</v>
      </c>
    </row>
    <row r="2093" spans="1:15" x14ac:dyDescent="0.25">
      <c r="A2093" t="s">
        <v>1803</v>
      </c>
      <c r="B2093" t="s">
        <v>13</v>
      </c>
      <c r="C2093" t="s">
        <v>80</v>
      </c>
      <c r="D2093" t="s">
        <v>81</v>
      </c>
      <c r="E2093" s="6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  <c r="O2093" s="48" t="str">
        <f t="shared" si="32"/>
        <v>09292610000180</v>
      </c>
    </row>
    <row r="2094" spans="1:15" x14ac:dyDescent="0.25">
      <c r="A2094" t="s">
        <v>1803</v>
      </c>
      <c r="B2094" t="s">
        <v>13</v>
      </c>
      <c r="C2094" t="s">
        <v>738</v>
      </c>
      <c r="D2094" t="s">
        <v>739</v>
      </c>
      <c r="E2094" s="6" t="s">
        <v>1655</v>
      </c>
      <c r="F2094" t="s">
        <v>797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  <c r="O2094" s="48" t="str">
        <f t="shared" si="32"/>
        <v>56660047000136</v>
      </c>
    </row>
    <row r="2095" spans="1:15" x14ac:dyDescent="0.25">
      <c r="A2095" t="s">
        <v>1803</v>
      </c>
      <c r="B2095" t="s">
        <v>13</v>
      </c>
      <c r="C2095" t="s">
        <v>176</v>
      </c>
      <c r="D2095" t="s">
        <v>327</v>
      </c>
      <c r="E2095" s="6" t="s">
        <v>328</v>
      </c>
      <c r="F2095" t="s">
        <v>329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  <c r="O2095" s="48" t="str">
        <f t="shared" si="32"/>
        <v>45260435000294</v>
      </c>
    </row>
    <row r="2096" spans="1:15" x14ac:dyDescent="0.25">
      <c r="A2096" t="s">
        <v>1803</v>
      </c>
      <c r="B2096" t="s">
        <v>13</v>
      </c>
      <c r="C2096" t="s">
        <v>118</v>
      </c>
      <c r="D2096" t="s">
        <v>119</v>
      </c>
      <c r="E2096" s="6" t="s">
        <v>369</v>
      </c>
      <c r="F2096" t="s">
        <v>370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  <c r="O2096" s="48" t="str">
        <f t="shared" si="32"/>
        <v>12497817000104</v>
      </c>
    </row>
    <row r="2097" spans="1:15" x14ac:dyDescent="0.25">
      <c r="A2097" t="s">
        <v>1803</v>
      </c>
      <c r="B2097" t="s">
        <v>13</v>
      </c>
      <c r="C2097" t="s">
        <v>14</v>
      </c>
      <c r="D2097" t="s">
        <v>1887</v>
      </c>
      <c r="E2097" s="6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  <c r="O2097" s="48" t="str">
        <f t="shared" si="32"/>
        <v>19355203000129</v>
      </c>
    </row>
    <row r="2098" spans="1:15" x14ac:dyDescent="0.25">
      <c r="A2098" t="s">
        <v>1803</v>
      </c>
      <c r="B2098" t="s">
        <v>13</v>
      </c>
      <c r="C2098" t="s">
        <v>26</v>
      </c>
      <c r="D2098" t="s">
        <v>486</v>
      </c>
      <c r="E2098" s="6" t="s">
        <v>487</v>
      </c>
      <c r="F2098" t="s">
        <v>488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  <c r="O2098" s="48" t="str">
        <f t="shared" si="32"/>
        <v>09720635000308</v>
      </c>
    </row>
    <row r="2099" spans="1:15" x14ac:dyDescent="0.25">
      <c r="A2099" t="s">
        <v>1803</v>
      </c>
      <c r="B2099" t="s">
        <v>13</v>
      </c>
      <c r="C2099" t="s">
        <v>26</v>
      </c>
      <c r="D2099" t="s">
        <v>27</v>
      </c>
      <c r="E2099" s="6" t="s">
        <v>464</v>
      </c>
      <c r="F2099" t="s">
        <v>465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  <c r="O2099" s="48" t="str">
        <f t="shared" si="32"/>
        <v>25322756000188</v>
      </c>
    </row>
    <row r="2100" spans="1:15" x14ac:dyDescent="0.25">
      <c r="A2100" t="s">
        <v>1803</v>
      </c>
      <c r="B2100" t="s">
        <v>13</v>
      </c>
      <c r="C2100" t="s">
        <v>26</v>
      </c>
      <c r="D2100" t="s">
        <v>27</v>
      </c>
      <c r="E2100" s="6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  <c r="O2100" s="48" t="str">
        <f t="shared" si="32"/>
        <v>06137270000125</v>
      </c>
    </row>
    <row r="2101" spans="1:15" x14ac:dyDescent="0.25">
      <c r="A2101" t="s">
        <v>1803</v>
      </c>
      <c r="B2101" t="s">
        <v>13</v>
      </c>
      <c r="C2101" t="s">
        <v>26</v>
      </c>
      <c r="D2101" t="s">
        <v>27</v>
      </c>
      <c r="E2101" s="6" t="s">
        <v>558</v>
      </c>
      <c r="F2101" t="s">
        <v>559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  <c r="O2101" s="48" t="str">
        <f t="shared" si="32"/>
        <v>33967493000192</v>
      </c>
    </row>
    <row r="2102" spans="1:15" x14ac:dyDescent="0.25">
      <c r="A2102" t="s">
        <v>1803</v>
      </c>
      <c r="B2102" t="s">
        <v>13</v>
      </c>
      <c r="C2102" t="s">
        <v>118</v>
      </c>
      <c r="D2102" t="s">
        <v>119</v>
      </c>
      <c r="E2102" s="6" t="s">
        <v>234</v>
      </c>
      <c r="F2102" t="s">
        <v>235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  <c r="O2102" s="48" t="str">
        <f t="shared" si="32"/>
        <v>25900242000243</v>
      </c>
    </row>
    <row r="2103" spans="1:15" x14ac:dyDescent="0.25">
      <c r="A2103" t="s">
        <v>1803</v>
      </c>
      <c r="B2103" t="s">
        <v>13</v>
      </c>
      <c r="C2103" t="s">
        <v>26</v>
      </c>
      <c r="D2103" t="s">
        <v>180</v>
      </c>
      <c r="E2103" s="6" t="s">
        <v>1591</v>
      </c>
      <c r="F2103" t="s">
        <v>263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  <c r="O2103" s="48" t="str">
        <f t="shared" si="32"/>
        <v>18779331000137</v>
      </c>
    </row>
    <row r="2104" spans="1:15" x14ac:dyDescent="0.25">
      <c r="A2104" t="s">
        <v>1803</v>
      </c>
      <c r="B2104" t="s">
        <v>13</v>
      </c>
      <c r="C2104" t="s">
        <v>26</v>
      </c>
      <c r="D2104" t="s">
        <v>27</v>
      </c>
      <c r="E2104" s="6" t="s">
        <v>155</v>
      </c>
      <c r="F2104" t="s">
        <v>156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  <c r="O2104" s="48" t="str">
        <f t="shared" si="32"/>
        <v>17213098000168</v>
      </c>
    </row>
    <row r="2105" spans="1:15" x14ac:dyDescent="0.25">
      <c r="A2105" t="s">
        <v>1803</v>
      </c>
      <c r="B2105" t="s">
        <v>13</v>
      </c>
      <c r="C2105" t="s">
        <v>18</v>
      </c>
      <c r="D2105" t="s">
        <v>1921</v>
      </c>
      <c r="E2105" s="6" t="s">
        <v>779</v>
      </c>
      <c r="F2105" t="s">
        <v>780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  <c r="O2105" s="48" t="str">
        <f t="shared" si="32"/>
        <v>46380849000139</v>
      </c>
    </row>
    <row r="2106" spans="1:15" x14ac:dyDescent="0.25">
      <c r="A2106" t="s">
        <v>1803</v>
      </c>
      <c r="B2106" t="s">
        <v>13</v>
      </c>
      <c r="C2106" t="s">
        <v>176</v>
      </c>
      <c r="D2106" t="s">
        <v>900</v>
      </c>
      <c r="E2106" s="6" t="s">
        <v>901</v>
      </c>
      <c r="F2106" t="s">
        <v>902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  <c r="O2106" s="48" t="str">
        <f t="shared" si="32"/>
        <v>32289486000116</v>
      </c>
    </row>
    <row r="2107" spans="1:15" x14ac:dyDescent="0.25">
      <c r="A2107" t="s">
        <v>1803</v>
      </c>
      <c r="B2107" t="s">
        <v>13</v>
      </c>
      <c r="C2107" t="s">
        <v>26</v>
      </c>
      <c r="D2107" t="s">
        <v>61</v>
      </c>
      <c r="E2107" s="6" t="s">
        <v>335</v>
      </c>
      <c r="F2107" t="s">
        <v>336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  <c r="O2107" s="48" t="str">
        <f t="shared" si="32"/>
        <v>08353226000188</v>
      </c>
    </row>
    <row r="2108" spans="1:15" x14ac:dyDescent="0.25">
      <c r="A2108" t="s">
        <v>1803</v>
      </c>
      <c r="B2108" t="s">
        <v>13</v>
      </c>
      <c r="C2108" t="s">
        <v>253</v>
      </c>
      <c r="D2108" t="s">
        <v>254</v>
      </c>
      <c r="E2108" s="6" t="s">
        <v>820</v>
      </c>
      <c r="F2108" t="s">
        <v>821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  <c r="O2108" s="48" t="str">
        <f t="shared" si="32"/>
        <v>20182750000139</v>
      </c>
    </row>
    <row r="2109" spans="1:15" x14ac:dyDescent="0.25">
      <c r="A2109" t="s">
        <v>1803</v>
      </c>
      <c r="B2109" t="s">
        <v>13</v>
      </c>
      <c r="C2109" t="s">
        <v>80</v>
      </c>
      <c r="D2109" t="s">
        <v>81</v>
      </c>
      <c r="E2109" s="6" t="s">
        <v>339</v>
      </c>
      <c r="F2109" t="s">
        <v>340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  <c r="O2109" s="48" t="str">
        <f t="shared" si="32"/>
        <v>19092026000135</v>
      </c>
    </row>
    <row r="2110" spans="1:15" x14ac:dyDescent="0.25">
      <c r="A2110" t="s">
        <v>1803</v>
      </c>
      <c r="B2110" t="s">
        <v>13</v>
      </c>
      <c r="C2110" t="s">
        <v>26</v>
      </c>
      <c r="D2110" t="s">
        <v>55</v>
      </c>
      <c r="E2110" s="6" t="s">
        <v>216</v>
      </c>
      <c r="F2110" t="s">
        <v>217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  <c r="O2110" s="48" t="str">
        <f t="shared" si="32"/>
        <v>51316413000110</v>
      </c>
    </row>
    <row r="2111" spans="1:15" x14ac:dyDescent="0.25">
      <c r="A2111" t="s">
        <v>1803</v>
      </c>
      <c r="B2111" t="s">
        <v>13</v>
      </c>
      <c r="C2111" t="s">
        <v>118</v>
      </c>
      <c r="D2111" t="s">
        <v>1922</v>
      </c>
      <c r="E2111" s="6" t="s">
        <v>897</v>
      </c>
      <c r="F2111" t="s">
        <v>1670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  <c r="O2111" s="48" t="str">
        <f t="shared" si="32"/>
        <v>55006427000199</v>
      </c>
    </row>
    <row r="2112" spans="1:15" x14ac:dyDescent="0.25">
      <c r="A2112" t="s">
        <v>1803</v>
      </c>
      <c r="B2112" t="s">
        <v>13</v>
      </c>
      <c r="C2112" t="s">
        <v>26</v>
      </c>
      <c r="D2112" t="s">
        <v>180</v>
      </c>
      <c r="E2112" s="6" t="s">
        <v>907</v>
      </c>
      <c r="F2112" t="s">
        <v>856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  <c r="O2112" s="48" t="str">
        <f t="shared" si="32"/>
        <v>57024831000110</v>
      </c>
    </row>
    <row r="2113" spans="1:15" x14ac:dyDescent="0.25">
      <c r="A2113" t="s">
        <v>1803</v>
      </c>
      <c r="B2113" t="s">
        <v>13</v>
      </c>
      <c r="C2113" t="s">
        <v>14</v>
      </c>
      <c r="D2113" t="s">
        <v>606</v>
      </c>
      <c r="E2113" s="6" t="s">
        <v>607</v>
      </c>
      <c r="F2113" t="s">
        <v>608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  <c r="O2113" s="48" t="str">
        <f t="shared" si="32"/>
        <v>30216737000107</v>
      </c>
    </row>
    <row r="2114" spans="1:15" x14ac:dyDescent="0.25">
      <c r="A2114" t="s">
        <v>1803</v>
      </c>
      <c r="B2114" t="s">
        <v>13</v>
      </c>
      <c r="C2114" t="s">
        <v>80</v>
      </c>
      <c r="D2114" t="s">
        <v>81</v>
      </c>
      <c r="E2114" s="6" t="s">
        <v>433</v>
      </c>
      <c r="F2114" t="s">
        <v>434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  <c r="O2114" s="48" t="str">
        <f t="shared" si="32"/>
        <v>08311908000128</v>
      </c>
    </row>
    <row r="2115" spans="1:15" x14ac:dyDescent="0.25">
      <c r="A2115" t="s">
        <v>1803</v>
      </c>
      <c r="B2115" t="s">
        <v>13</v>
      </c>
      <c r="C2115" t="s">
        <v>26</v>
      </c>
      <c r="D2115" t="s">
        <v>27</v>
      </c>
      <c r="E2115" s="6" t="s">
        <v>457</v>
      </c>
      <c r="F2115" t="s">
        <v>458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  <c r="O2115" s="48" t="str">
        <f t="shared" ref="O2115:O2178" si="33">TEXT(E2115,"00000000000000")</f>
        <v>50836560000159</v>
      </c>
    </row>
    <row r="2116" spans="1:15" x14ac:dyDescent="0.25">
      <c r="A2116" t="s">
        <v>1803</v>
      </c>
      <c r="B2116" t="s">
        <v>13</v>
      </c>
      <c r="C2116" t="s">
        <v>110</v>
      </c>
      <c r="D2116" t="s">
        <v>273</v>
      </c>
      <c r="E2116" s="6" t="s">
        <v>875</v>
      </c>
      <c r="F2116" t="s">
        <v>884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  <c r="O2116" s="48" t="str">
        <f t="shared" si="33"/>
        <v>54776481000150</v>
      </c>
    </row>
    <row r="2117" spans="1:15" x14ac:dyDescent="0.25">
      <c r="A2117" t="s">
        <v>1803</v>
      </c>
      <c r="B2117" t="s">
        <v>13</v>
      </c>
      <c r="C2117" t="s">
        <v>26</v>
      </c>
      <c r="D2117" t="s">
        <v>197</v>
      </c>
      <c r="E2117" s="6" t="s">
        <v>198</v>
      </c>
      <c r="F2117" t="s">
        <v>199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  <c r="O2117" s="48" t="str">
        <f t="shared" si="33"/>
        <v>52388765000144</v>
      </c>
    </row>
    <row r="2118" spans="1:15" x14ac:dyDescent="0.25">
      <c r="A2118" t="s">
        <v>1803</v>
      </c>
      <c r="B2118" t="s">
        <v>13</v>
      </c>
      <c r="C2118" t="s">
        <v>14</v>
      </c>
      <c r="D2118" t="s">
        <v>1887</v>
      </c>
      <c r="E2118" s="6" t="s">
        <v>765</v>
      </c>
      <c r="F2118" t="s">
        <v>766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  <c r="O2118" s="48" t="str">
        <f t="shared" si="33"/>
        <v>22556908000119</v>
      </c>
    </row>
    <row r="2119" spans="1:15" x14ac:dyDescent="0.25">
      <c r="A2119" t="s">
        <v>1803</v>
      </c>
      <c r="B2119" t="s">
        <v>13</v>
      </c>
      <c r="C2119" t="s">
        <v>26</v>
      </c>
      <c r="D2119" t="s">
        <v>27</v>
      </c>
      <c r="E2119" s="6" t="s">
        <v>495</v>
      </c>
      <c r="F2119" t="s">
        <v>496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  <c r="O2119" s="48" t="str">
        <f t="shared" si="33"/>
        <v>08933451000193</v>
      </c>
    </row>
    <row r="2120" spans="1:15" x14ac:dyDescent="0.25">
      <c r="A2120" t="s">
        <v>1803</v>
      </c>
      <c r="B2120" t="s">
        <v>13</v>
      </c>
      <c r="C2120" t="s">
        <v>26</v>
      </c>
      <c r="D2120" t="s">
        <v>27</v>
      </c>
      <c r="E2120" s="6" t="s">
        <v>124</v>
      </c>
      <c r="F2120" t="s">
        <v>125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  <c r="O2120" s="48" t="str">
        <f t="shared" si="33"/>
        <v>13338594000197</v>
      </c>
    </row>
    <row r="2121" spans="1:15" x14ac:dyDescent="0.25">
      <c r="A2121" t="s">
        <v>1803</v>
      </c>
      <c r="B2121" t="s">
        <v>13</v>
      </c>
      <c r="C2121" t="s">
        <v>14</v>
      </c>
      <c r="D2121" t="s">
        <v>1887</v>
      </c>
      <c r="E2121" s="6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  <c r="O2121" s="48" t="str">
        <f t="shared" si="33"/>
        <v>18549198000122</v>
      </c>
    </row>
    <row r="2122" spans="1:15" x14ac:dyDescent="0.25">
      <c r="A2122" t="s">
        <v>1803</v>
      </c>
      <c r="B2122" t="s">
        <v>13</v>
      </c>
      <c r="C2122" t="s">
        <v>26</v>
      </c>
      <c r="D2122" t="s">
        <v>788</v>
      </c>
      <c r="E2122" s="6" t="s">
        <v>789</v>
      </c>
      <c r="F2122" t="s">
        <v>790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  <c r="O2122" s="48" t="str">
        <f t="shared" si="33"/>
        <v>11217703000192</v>
      </c>
    </row>
    <row r="2123" spans="1:15" x14ac:dyDescent="0.25">
      <c r="A2123" t="s">
        <v>1803</v>
      </c>
      <c r="B2123" t="s">
        <v>13</v>
      </c>
      <c r="C2123" t="s">
        <v>176</v>
      </c>
      <c r="D2123" t="s">
        <v>1896</v>
      </c>
      <c r="E2123" s="6" t="s">
        <v>794</v>
      </c>
      <c r="F2123" t="s">
        <v>795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  <c r="O2123" s="48" t="str">
        <f t="shared" si="33"/>
        <v>13786481000154</v>
      </c>
    </row>
    <row r="2124" spans="1:15" x14ac:dyDescent="0.25">
      <c r="A2124" t="s">
        <v>1803</v>
      </c>
      <c r="B2124" t="s">
        <v>13</v>
      </c>
      <c r="C2124" t="s">
        <v>14</v>
      </c>
      <c r="D2124" t="s">
        <v>1887</v>
      </c>
      <c r="E2124" s="6" t="s">
        <v>484</v>
      </c>
      <c r="F2124" t="s">
        <v>485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  <c r="O2124" s="48" t="str">
        <f t="shared" si="33"/>
        <v>13075761000154</v>
      </c>
    </row>
    <row r="2125" spans="1:15" x14ac:dyDescent="0.25">
      <c r="A2125" t="s">
        <v>1803</v>
      </c>
      <c r="B2125" t="s">
        <v>13</v>
      </c>
      <c r="C2125" t="s">
        <v>26</v>
      </c>
      <c r="D2125" t="s">
        <v>1907</v>
      </c>
      <c r="E2125" s="6" t="s">
        <v>756</v>
      </c>
      <c r="F2125" t="s">
        <v>757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  <c r="O2125" s="48" t="str">
        <f t="shared" si="33"/>
        <v>09722129000188</v>
      </c>
    </row>
    <row r="2126" spans="1:15" x14ac:dyDescent="0.25">
      <c r="A2126" t="s">
        <v>1803</v>
      </c>
      <c r="B2126" t="s">
        <v>13</v>
      </c>
      <c r="C2126" t="s">
        <v>26</v>
      </c>
      <c r="D2126" t="s">
        <v>1924</v>
      </c>
      <c r="E2126" s="6" t="s">
        <v>1611</v>
      </c>
      <c r="F2126" t="s">
        <v>415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  <c r="O2126" s="48" t="str">
        <f t="shared" si="33"/>
        <v>59748085000133</v>
      </c>
    </row>
    <row r="2127" spans="1:15" x14ac:dyDescent="0.25">
      <c r="A2127" t="s">
        <v>1803</v>
      </c>
      <c r="B2127" t="s">
        <v>13</v>
      </c>
      <c r="C2127" t="s">
        <v>118</v>
      </c>
      <c r="D2127" t="s">
        <v>449</v>
      </c>
      <c r="E2127" s="6" t="s">
        <v>450</v>
      </c>
      <c r="F2127" t="s">
        <v>451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  <c r="O2127" s="48" t="str">
        <f t="shared" si="33"/>
        <v>17427181000130</v>
      </c>
    </row>
    <row r="2128" spans="1:15" x14ac:dyDescent="0.25">
      <c r="A2128" t="s">
        <v>1803</v>
      </c>
      <c r="B2128" t="s">
        <v>13</v>
      </c>
      <c r="C2128" t="s">
        <v>210</v>
      </c>
      <c r="D2128" t="s">
        <v>1379</v>
      </c>
      <c r="E2128" s="6" t="s">
        <v>1380</v>
      </c>
      <c r="F2128" t="s">
        <v>1390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  <c r="O2128" s="48" t="str">
        <f t="shared" si="33"/>
        <v>55962993000174</v>
      </c>
    </row>
    <row r="2129" spans="1:15" x14ac:dyDescent="0.25">
      <c r="A2129" t="s">
        <v>1803</v>
      </c>
      <c r="B2129" t="s">
        <v>13</v>
      </c>
      <c r="C2129" t="s">
        <v>26</v>
      </c>
      <c r="D2129" t="s">
        <v>546</v>
      </c>
      <c r="E2129" s="6" t="s">
        <v>547</v>
      </c>
      <c r="F2129" t="s">
        <v>548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  <c r="O2129" s="48" t="str">
        <f t="shared" si="33"/>
        <v>50112055000161</v>
      </c>
    </row>
    <row r="2130" spans="1:15" x14ac:dyDescent="0.25">
      <c r="A2130" t="s">
        <v>1803</v>
      </c>
      <c r="B2130" t="s">
        <v>13</v>
      </c>
      <c r="C2130" t="s">
        <v>149</v>
      </c>
      <c r="D2130" t="s">
        <v>150</v>
      </c>
      <c r="E2130" s="6" t="s">
        <v>482</v>
      </c>
      <c r="F2130" t="s">
        <v>483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  <c r="O2130" s="48" t="str">
        <f t="shared" si="33"/>
        <v>55868204000130</v>
      </c>
    </row>
    <row r="2131" spans="1:15" x14ac:dyDescent="0.25">
      <c r="A2131" t="s">
        <v>1803</v>
      </c>
      <c r="B2131" t="s">
        <v>13</v>
      </c>
      <c r="C2131" t="s">
        <v>14</v>
      </c>
      <c r="D2131" t="s">
        <v>1887</v>
      </c>
      <c r="E2131" s="6" t="s">
        <v>367</v>
      </c>
      <c r="F2131" t="s">
        <v>890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  <c r="O2131" s="48" t="str">
        <f t="shared" si="33"/>
        <v>37419972000478</v>
      </c>
    </row>
    <row r="2132" spans="1:15" x14ac:dyDescent="0.25">
      <c r="A2132" t="s">
        <v>1803</v>
      </c>
      <c r="B2132" t="s">
        <v>13</v>
      </c>
      <c r="C2132" t="s">
        <v>176</v>
      </c>
      <c r="D2132" t="s">
        <v>177</v>
      </c>
      <c r="E2132" s="6" t="s">
        <v>178</v>
      </c>
      <c r="F2132" t="s">
        <v>179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  <c r="O2132" s="48" t="str">
        <f t="shared" si="33"/>
        <v>20056671000181</v>
      </c>
    </row>
    <row r="2133" spans="1:15" x14ac:dyDescent="0.25">
      <c r="A2133" t="s">
        <v>1803</v>
      </c>
      <c r="B2133" t="s">
        <v>13</v>
      </c>
      <c r="C2133" t="s">
        <v>80</v>
      </c>
      <c r="D2133" t="s">
        <v>81</v>
      </c>
      <c r="E2133" s="6" t="s">
        <v>707</v>
      </c>
      <c r="F2133" t="s">
        <v>708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  <c r="O2133" s="48" t="str">
        <f t="shared" si="33"/>
        <v>35162277000103</v>
      </c>
    </row>
    <row r="2134" spans="1:15" x14ac:dyDescent="0.25">
      <c r="A2134" t="s">
        <v>1803</v>
      </c>
      <c r="B2134" t="s">
        <v>13</v>
      </c>
      <c r="C2134" t="s">
        <v>14</v>
      </c>
      <c r="D2134" t="s">
        <v>1887</v>
      </c>
      <c r="E2134" s="6" t="s">
        <v>447</v>
      </c>
      <c r="F2134" t="s">
        <v>448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  <c r="O2134" s="48" t="str">
        <f t="shared" si="33"/>
        <v>36128119000191</v>
      </c>
    </row>
    <row r="2135" spans="1:15" x14ac:dyDescent="0.25">
      <c r="A2135" t="s">
        <v>1803</v>
      </c>
      <c r="B2135" t="s">
        <v>13</v>
      </c>
      <c r="C2135" t="s">
        <v>149</v>
      </c>
      <c r="D2135" t="s">
        <v>150</v>
      </c>
      <c r="E2135" s="6" t="s">
        <v>522</v>
      </c>
      <c r="F2135" t="s">
        <v>899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  <c r="O2135" s="48" t="str">
        <f t="shared" si="33"/>
        <v>50736088000182</v>
      </c>
    </row>
    <row r="2136" spans="1:15" x14ac:dyDescent="0.25">
      <c r="A2136" t="s">
        <v>1803</v>
      </c>
      <c r="B2136" t="s">
        <v>13</v>
      </c>
      <c r="C2136" t="s">
        <v>253</v>
      </c>
      <c r="D2136" t="s">
        <v>254</v>
      </c>
      <c r="E2136" s="6" t="s">
        <v>822</v>
      </c>
      <c r="F2136" t="s">
        <v>823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  <c r="O2136" s="48" t="str">
        <f t="shared" si="33"/>
        <v>49942203000196</v>
      </c>
    </row>
    <row r="2137" spans="1:15" x14ac:dyDescent="0.25">
      <c r="A2137" t="s">
        <v>1803</v>
      </c>
      <c r="B2137" t="s">
        <v>13</v>
      </c>
      <c r="C2137" t="s">
        <v>14</v>
      </c>
      <c r="D2137" t="s">
        <v>299</v>
      </c>
      <c r="E2137" s="6" t="s">
        <v>300</v>
      </c>
      <c r="F2137" t="s">
        <v>301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  <c r="O2137" s="48" t="str">
        <f t="shared" si="33"/>
        <v>19419179000144</v>
      </c>
    </row>
    <row r="2138" spans="1:15" x14ac:dyDescent="0.25">
      <c r="A2138" t="s">
        <v>1803</v>
      </c>
      <c r="B2138" t="s">
        <v>13</v>
      </c>
      <c r="C2138" t="s">
        <v>149</v>
      </c>
      <c r="D2138" t="s">
        <v>1905</v>
      </c>
      <c r="E2138" s="6" t="s">
        <v>852</v>
      </c>
      <c r="F2138" t="s">
        <v>853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  <c r="O2138" s="48" t="str">
        <f t="shared" si="33"/>
        <v>49325629000109</v>
      </c>
    </row>
    <row r="2139" spans="1:15" x14ac:dyDescent="0.25">
      <c r="A2139" t="s">
        <v>1803</v>
      </c>
      <c r="B2139" t="s">
        <v>13</v>
      </c>
      <c r="C2139" t="s">
        <v>18</v>
      </c>
      <c r="D2139" t="s">
        <v>19</v>
      </c>
      <c r="E2139" s="6" t="s">
        <v>640</v>
      </c>
      <c r="F2139" t="s">
        <v>641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  <c r="O2139" s="48" t="str">
        <f t="shared" si="33"/>
        <v>28984503000168</v>
      </c>
    </row>
    <row r="2140" spans="1:15" x14ac:dyDescent="0.25">
      <c r="A2140" t="s">
        <v>1803</v>
      </c>
      <c r="B2140" t="s">
        <v>13</v>
      </c>
      <c r="C2140" t="s">
        <v>26</v>
      </c>
      <c r="D2140" t="s">
        <v>96</v>
      </c>
      <c r="E2140" s="6" t="s">
        <v>97</v>
      </c>
      <c r="F2140" t="s">
        <v>910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  <c r="O2140" s="48" t="str">
        <f t="shared" si="33"/>
        <v>54287914000104</v>
      </c>
    </row>
    <row r="2141" spans="1:15" x14ac:dyDescent="0.25">
      <c r="A2141" t="s">
        <v>1803</v>
      </c>
      <c r="B2141" t="s">
        <v>13</v>
      </c>
      <c r="C2141" t="s">
        <v>26</v>
      </c>
      <c r="D2141" t="s">
        <v>1892</v>
      </c>
      <c r="E2141" s="6" t="s">
        <v>374</v>
      </c>
      <c r="F2141" t="s">
        <v>375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  <c r="O2141" s="48" t="str">
        <f t="shared" si="33"/>
        <v>16599158000160</v>
      </c>
    </row>
    <row r="2142" spans="1:15" x14ac:dyDescent="0.25">
      <c r="A2142" t="s">
        <v>1803</v>
      </c>
      <c r="B2142" t="s">
        <v>13</v>
      </c>
      <c r="C2142" t="s">
        <v>26</v>
      </c>
      <c r="D2142" t="s">
        <v>98</v>
      </c>
      <c r="E2142" s="6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  <c r="O2142" s="48" t="str">
        <f t="shared" si="33"/>
        <v>53758347000164</v>
      </c>
    </row>
    <row r="2143" spans="1:15" x14ac:dyDescent="0.25">
      <c r="A2143" t="s">
        <v>1803</v>
      </c>
      <c r="B2143" t="s">
        <v>13</v>
      </c>
      <c r="C2143" t="s">
        <v>229</v>
      </c>
      <c r="D2143" t="s">
        <v>1893</v>
      </c>
      <c r="E2143" s="6" t="s">
        <v>240</v>
      </c>
      <c r="F2143" t="s">
        <v>241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  <c r="O2143" s="48" t="str">
        <f t="shared" si="33"/>
        <v>30041813000190</v>
      </c>
    </row>
    <row r="2144" spans="1:15" x14ac:dyDescent="0.25">
      <c r="A2144" t="s">
        <v>1803</v>
      </c>
      <c r="B2144" t="s">
        <v>13</v>
      </c>
      <c r="C2144" t="s">
        <v>14</v>
      </c>
      <c r="D2144" t="s">
        <v>1887</v>
      </c>
      <c r="E2144" s="6" t="s">
        <v>466</v>
      </c>
      <c r="F2144" t="s">
        <v>467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  <c r="O2144" s="48" t="str">
        <f t="shared" si="33"/>
        <v>16874994000105</v>
      </c>
    </row>
    <row r="2145" spans="1:15" x14ac:dyDescent="0.25">
      <c r="A2145" t="s">
        <v>1803</v>
      </c>
      <c r="B2145" t="s">
        <v>13</v>
      </c>
      <c r="C2145" t="s">
        <v>229</v>
      </c>
      <c r="D2145" t="s">
        <v>230</v>
      </c>
      <c r="E2145" s="6" t="s">
        <v>278</v>
      </c>
      <c r="F2145" t="s">
        <v>279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  <c r="O2145" s="48" t="str">
        <f t="shared" si="33"/>
        <v>24100291000158</v>
      </c>
    </row>
    <row r="2146" spans="1:15" x14ac:dyDescent="0.25">
      <c r="A2146" t="s">
        <v>1803</v>
      </c>
      <c r="B2146" t="s">
        <v>13</v>
      </c>
      <c r="C2146" t="s">
        <v>26</v>
      </c>
      <c r="D2146" t="s">
        <v>1888</v>
      </c>
      <c r="E2146" s="6" t="s">
        <v>784</v>
      </c>
      <c r="F2146" t="s">
        <v>785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  <c r="O2146" s="48" t="str">
        <f t="shared" si="33"/>
        <v>27443955000170</v>
      </c>
    </row>
    <row r="2147" spans="1:15" x14ac:dyDescent="0.25">
      <c r="A2147" t="s">
        <v>1803</v>
      </c>
      <c r="B2147" t="s">
        <v>13</v>
      </c>
      <c r="C2147" t="s">
        <v>26</v>
      </c>
      <c r="D2147" t="s">
        <v>236</v>
      </c>
      <c r="E2147" s="6" t="s">
        <v>237</v>
      </c>
      <c r="F2147" t="s">
        <v>238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  <c r="O2147" s="48" t="str">
        <f t="shared" si="33"/>
        <v>07260582000194</v>
      </c>
    </row>
    <row r="2148" spans="1:15" x14ac:dyDescent="0.25">
      <c r="A2148" t="s">
        <v>1803</v>
      </c>
      <c r="B2148" t="s">
        <v>13</v>
      </c>
      <c r="C2148" t="s">
        <v>26</v>
      </c>
      <c r="D2148" t="s">
        <v>27</v>
      </c>
      <c r="E2148" s="6" t="s">
        <v>681</v>
      </c>
      <c r="F2148" t="s">
        <v>682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  <c r="O2148" s="48" t="str">
        <f t="shared" si="33"/>
        <v>22014791000141</v>
      </c>
    </row>
    <row r="2149" spans="1:15" x14ac:dyDescent="0.25">
      <c r="A2149" t="s">
        <v>1803</v>
      </c>
      <c r="B2149" t="s">
        <v>13</v>
      </c>
      <c r="C2149" t="s">
        <v>26</v>
      </c>
      <c r="D2149" t="s">
        <v>1671</v>
      </c>
      <c r="E2149" s="6" t="s">
        <v>1672</v>
      </c>
      <c r="F2149" t="s">
        <v>1673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  <c r="O2149" s="48" t="str">
        <f t="shared" si="33"/>
        <v>23634467000199</v>
      </c>
    </row>
    <row r="2150" spans="1:15" x14ac:dyDescent="0.25">
      <c r="A2150" t="s">
        <v>1803</v>
      </c>
      <c r="B2150" t="s">
        <v>13</v>
      </c>
      <c r="C2150" t="s">
        <v>26</v>
      </c>
      <c r="D2150" t="s">
        <v>1903</v>
      </c>
      <c r="E2150" s="6" t="s">
        <v>564</v>
      </c>
      <c r="F2150" t="s">
        <v>565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  <c r="O2150" s="48" t="str">
        <f t="shared" si="33"/>
        <v>09360799000100</v>
      </c>
    </row>
    <row r="2151" spans="1:15" x14ac:dyDescent="0.25">
      <c r="A2151" t="s">
        <v>1803</v>
      </c>
      <c r="B2151" t="s">
        <v>13</v>
      </c>
      <c r="C2151" t="s">
        <v>80</v>
      </c>
      <c r="D2151" t="s">
        <v>81</v>
      </c>
      <c r="E2151" s="6" t="s">
        <v>429</v>
      </c>
      <c r="F2151" t="s">
        <v>430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  <c r="O2151" s="48" t="str">
        <f t="shared" si="33"/>
        <v>17901667000168</v>
      </c>
    </row>
    <row r="2152" spans="1:15" x14ac:dyDescent="0.25">
      <c r="A2152" t="s">
        <v>1803</v>
      </c>
      <c r="B2152" t="s">
        <v>13</v>
      </c>
      <c r="C2152" t="s">
        <v>26</v>
      </c>
      <c r="D2152" t="s">
        <v>319</v>
      </c>
      <c r="E2152" s="6" t="s">
        <v>320</v>
      </c>
      <c r="F2152" t="s">
        <v>321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  <c r="O2152" s="48" t="str">
        <f t="shared" si="33"/>
        <v>13312258000175</v>
      </c>
    </row>
    <row r="2153" spans="1:15" x14ac:dyDescent="0.25">
      <c r="A2153" t="s">
        <v>1803</v>
      </c>
      <c r="B2153" t="s">
        <v>13</v>
      </c>
      <c r="C2153" t="s">
        <v>92</v>
      </c>
      <c r="D2153" t="s">
        <v>306</v>
      </c>
      <c r="E2153" s="6" t="s">
        <v>371</v>
      </c>
      <c r="F2153" t="s">
        <v>372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  <c r="O2153" s="48" t="str">
        <f t="shared" si="33"/>
        <v>83586149000121</v>
      </c>
    </row>
    <row r="2154" spans="1:15" x14ac:dyDescent="0.25">
      <c r="A2154" t="s">
        <v>1803</v>
      </c>
      <c r="B2154" t="s">
        <v>13</v>
      </c>
      <c r="C2154" t="s">
        <v>118</v>
      </c>
      <c r="D2154" t="s">
        <v>119</v>
      </c>
      <c r="E2154" s="6" t="s">
        <v>440</v>
      </c>
      <c r="F2154" t="s">
        <v>441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  <c r="O2154" s="48" t="str">
        <f t="shared" si="33"/>
        <v>54865883000121</v>
      </c>
    </row>
    <row r="2155" spans="1:15" x14ac:dyDescent="0.25">
      <c r="A2155" t="s">
        <v>1803</v>
      </c>
      <c r="B2155" t="s">
        <v>13</v>
      </c>
      <c r="C2155" t="s">
        <v>26</v>
      </c>
      <c r="D2155" t="s">
        <v>1907</v>
      </c>
      <c r="E2155" s="6" t="s">
        <v>287</v>
      </c>
      <c r="F2155" t="s">
        <v>288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  <c r="O2155" s="48" t="str">
        <f t="shared" si="33"/>
        <v>42458333000109</v>
      </c>
    </row>
    <row r="2156" spans="1:15" x14ac:dyDescent="0.25">
      <c r="A2156" t="s">
        <v>1803</v>
      </c>
      <c r="B2156" t="s">
        <v>13</v>
      </c>
      <c r="C2156" t="s">
        <v>26</v>
      </c>
      <c r="D2156" t="s">
        <v>180</v>
      </c>
      <c r="E2156" s="6" t="s">
        <v>181</v>
      </c>
      <c r="F2156" t="s">
        <v>182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  <c r="O2156" s="48" t="str">
        <f t="shared" si="33"/>
        <v>54769959000115</v>
      </c>
    </row>
    <row r="2157" spans="1:15" x14ac:dyDescent="0.25">
      <c r="A2157" t="s">
        <v>1803</v>
      </c>
      <c r="B2157" t="s">
        <v>13</v>
      </c>
      <c r="C2157" t="s">
        <v>45</v>
      </c>
      <c r="D2157" t="s">
        <v>46</v>
      </c>
      <c r="E2157" s="6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  <c r="O2157" s="48" t="str">
        <f t="shared" si="33"/>
        <v>05349958000106</v>
      </c>
    </row>
    <row r="2158" spans="1:15" x14ac:dyDescent="0.25">
      <c r="A2158" t="s">
        <v>1803</v>
      </c>
      <c r="B2158" t="s">
        <v>13</v>
      </c>
      <c r="C2158" t="s">
        <v>92</v>
      </c>
      <c r="D2158" t="s">
        <v>93</v>
      </c>
      <c r="E2158" s="6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  <c r="O2158" s="48" t="str">
        <f t="shared" si="33"/>
        <v>29956624000169</v>
      </c>
    </row>
    <row r="2159" spans="1:15" x14ac:dyDescent="0.25">
      <c r="A2159" t="s">
        <v>1803</v>
      </c>
      <c r="B2159" t="s">
        <v>13</v>
      </c>
      <c r="C2159" t="s">
        <v>26</v>
      </c>
      <c r="D2159" t="s">
        <v>532</v>
      </c>
      <c r="E2159" s="6" t="s">
        <v>533</v>
      </c>
      <c r="F2159" t="s">
        <v>534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  <c r="O2159" s="48" t="str">
        <f t="shared" si="33"/>
        <v>18585999000143</v>
      </c>
    </row>
    <row r="2160" spans="1:15" x14ac:dyDescent="0.25">
      <c r="A2160" t="s">
        <v>1803</v>
      </c>
      <c r="B2160" t="s">
        <v>13</v>
      </c>
      <c r="C2160" t="s">
        <v>26</v>
      </c>
      <c r="D2160" t="s">
        <v>1907</v>
      </c>
      <c r="E2160" s="6" t="s">
        <v>549</v>
      </c>
      <c r="F2160" t="s">
        <v>550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  <c r="O2160" s="48" t="str">
        <f t="shared" si="33"/>
        <v>39491896000194</v>
      </c>
    </row>
    <row r="2161" spans="1:15" x14ac:dyDescent="0.25">
      <c r="A2161" t="s">
        <v>1803</v>
      </c>
      <c r="B2161" t="s">
        <v>13</v>
      </c>
      <c r="C2161" t="s">
        <v>253</v>
      </c>
      <c r="D2161" t="s">
        <v>254</v>
      </c>
      <c r="E2161" s="6" t="s">
        <v>348</v>
      </c>
      <c r="F2161" t="s">
        <v>349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  <c r="O2161" s="48" t="str">
        <f t="shared" si="33"/>
        <v>50625368000113</v>
      </c>
    </row>
    <row r="2162" spans="1:15" x14ac:dyDescent="0.25">
      <c r="A2162" t="s">
        <v>1803</v>
      </c>
      <c r="B2162" t="s">
        <v>13</v>
      </c>
      <c r="C2162" t="s">
        <v>118</v>
      </c>
      <c r="D2162" t="s">
        <v>309</v>
      </c>
      <c r="E2162" s="6" t="s">
        <v>688</v>
      </c>
      <c r="F2162" t="s">
        <v>689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  <c r="O2162" s="48" t="str">
        <f t="shared" si="33"/>
        <v>13677291000107</v>
      </c>
    </row>
    <row r="2163" spans="1:15" x14ac:dyDescent="0.25">
      <c r="A2163" t="s">
        <v>1803</v>
      </c>
      <c r="B2163" t="s">
        <v>13</v>
      </c>
      <c r="C2163" t="s">
        <v>14</v>
      </c>
      <c r="D2163" t="s">
        <v>194</v>
      </c>
      <c r="E2163" s="6" t="s">
        <v>646</v>
      </c>
      <c r="F2163" t="s">
        <v>647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  <c r="O2163" s="48" t="str">
        <f t="shared" si="33"/>
        <v>36537080000166</v>
      </c>
    </row>
    <row r="2164" spans="1:15" x14ac:dyDescent="0.25">
      <c r="A2164" t="s">
        <v>1803</v>
      </c>
      <c r="B2164" t="s">
        <v>13</v>
      </c>
      <c r="C2164" t="s">
        <v>26</v>
      </c>
      <c r="D2164" t="s">
        <v>1097</v>
      </c>
      <c r="E2164" s="6" t="s">
        <v>1486</v>
      </c>
      <c r="F2164" t="s">
        <v>1487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  <c r="O2164" s="48" t="str">
        <f t="shared" si="33"/>
        <v>57428888000185</v>
      </c>
    </row>
    <row r="2165" spans="1:15" x14ac:dyDescent="0.25">
      <c r="A2165" t="s">
        <v>1803</v>
      </c>
      <c r="B2165" t="s">
        <v>13</v>
      </c>
      <c r="C2165" t="s">
        <v>14</v>
      </c>
      <c r="D2165" t="s">
        <v>299</v>
      </c>
      <c r="E2165" s="6" t="s">
        <v>881</v>
      </c>
      <c r="F2165" t="s">
        <v>904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  <c r="O2165" s="48" t="str">
        <f t="shared" si="33"/>
        <v>19419179000225</v>
      </c>
    </row>
    <row r="2166" spans="1:15" x14ac:dyDescent="0.25">
      <c r="A2166" t="s">
        <v>1803</v>
      </c>
      <c r="B2166" t="s">
        <v>13</v>
      </c>
      <c r="C2166" t="s">
        <v>80</v>
      </c>
      <c r="D2166" t="s">
        <v>81</v>
      </c>
      <c r="E2166" s="6" t="s">
        <v>167</v>
      </c>
      <c r="F2166" t="s">
        <v>168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  <c r="O2166" s="48" t="str">
        <f t="shared" si="33"/>
        <v>48877236000137</v>
      </c>
    </row>
    <row r="2167" spans="1:15" x14ac:dyDescent="0.25">
      <c r="A2167" t="s">
        <v>1803</v>
      </c>
      <c r="B2167" t="s">
        <v>13</v>
      </c>
      <c r="C2167" t="s">
        <v>210</v>
      </c>
      <c r="D2167" t="s">
        <v>1919</v>
      </c>
      <c r="E2167" s="6" t="s">
        <v>1482</v>
      </c>
      <c r="F2167" t="s">
        <v>1483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  <c r="O2167" s="48" t="str">
        <f t="shared" si="33"/>
        <v>44354906000180</v>
      </c>
    </row>
    <row r="2168" spans="1:15" x14ac:dyDescent="0.25">
      <c r="A2168" t="s">
        <v>1803</v>
      </c>
      <c r="B2168" t="s">
        <v>13</v>
      </c>
      <c r="C2168" t="s">
        <v>80</v>
      </c>
      <c r="D2168" t="s">
        <v>81</v>
      </c>
      <c r="E2168" s="6" t="s">
        <v>1485</v>
      </c>
      <c r="F2168" t="s">
        <v>143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  <c r="O2168" s="48" t="str">
        <f t="shared" si="33"/>
        <v>56021202000174</v>
      </c>
    </row>
    <row r="2169" spans="1:15" x14ac:dyDescent="0.25">
      <c r="A2169" t="s">
        <v>1803</v>
      </c>
      <c r="B2169" t="s">
        <v>13</v>
      </c>
      <c r="C2169" t="s">
        <v>80</v>
      </c>
      <c r="D2169" t="s">
        <v>81</v>
      </c>
      <c r="E2169" s="6" t="s">
        <v>703</v>
      </c>
      <c r="F2169" t="s">
        <v>704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  <c r="O2169" s="48" t="str">
        <f t="shared" si="33"/>
        <v>40899134000100</v>
      </c>
    </row>
    <row r="2170" spans="1:15" x14ac:dyDescent="0.25">
      <c r="A2170" t="s">
        <v>1803</v>
      </c>
      <c r="B2170" t="s">
        <v>13</v>
      </c>
      <c r="C2170" t="s">
        <v>110</v>
      </c>
      <c r="D2170" t="s">
        <v>273</v>
      </c>
      <c r="E2170" s="6" t="s">
        <v>274</v>
      </c>
      <c r="F2170" t="s">
        <v>275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  <c r="O2170" s="48" t="str">
        <f t="shared" si="33"/>
        <v>19878576000184</v>
      </c>
    </row>
    <row r="2171" spans="1:15" x14ac:dyDescent="0.25">
      <c r="A2171" t="s">
        <v>1803</v>
      </c>
      <c r="B2171" t="s">
        <v>13</v>
      </c>
      <c r="C2171" t="s">
        <v>149</v>
      </c>
      <c r="D2171" t="s">
        <v>1899</v>
      </c>
      <c r="E2171" s="6" t="s">
        <v>163</v>
      </c>
      <c r="F2171" t="s">
        <v>164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  <c r="O2171" s="48" t="str">
        <f t="shared" si="33"/>
        <v>26229460000180</v>
      </c>
    </row>
    <row r="2172" spans="1:15" x14ac:dyDescent="0.25">
      <c r="A2172" t="s">
        <v>1803</v>
      </c>
      <c r="B2172" t="s">
        <v>13</v>
      </c>
      <c r="C2172" t="s">
        <v>14</v>
      </c>
      <c r="D2172" t="s">
        <v>1887</v>
      </c>
      <c r="E2172" s="6" t="s">
        <v>1612</v>
      </c>
      <c r="F2172" t="s">
        <v>1613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  <c r="O2172" s="48" t="str">
        <f t="shared" si="33"/>
        <v>16993936000109</v>
      </c>
    </row>
    <row r="2173" spans="1:15" x14ac:dyDescent="0.25">
      <c r="A2173" t="s">
        <v>1803</v>
      </c>
      <c r="B2173" t="s">
        <v>13</v>
      </c>
      <c r="C2173" t="s">
        <v>14</v>
      </c>
      <c r="D2173" t="s">
        <v>1887</v>
      </c>
      <c r="E2173" s="6" t="s">
        <v>147</v>
      </c>
      <c r="F2173" t="s">
        <v>148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  <c r="O2173" s="48" t="str">
        <f t="shared" si="33"/>
        <v>15831176000162</v>
      </c>
    </row>
    <row r="2174" spans="1:15" x14ac:dyDescent="0.25">
      <c r="A2174" t="s">
        <v>1803</v>
      </c>
      <c r="B2174" t="s">
        <v>13</v>
      </c>
      <c r="C2174" t="s">
        <v>26</v>
      </c>
      <c r="D2174" t="s">
        <v>180</v>
      </c>
      <c r="E2174" s="6" t="s">
        <v>1585</v>
      </c>
      <c r="F2174" t="s">
        <v>1586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  <c r="O2174" s="48" t="str">
        <f t="shared" si="33"/>
        <v>58314585000102</v>
      </c>
    </row>
    <row r="2175" spans="1:15" x14ac:dyDescent="0.25">
      <c r="A2175" t="s">
        <v>1803</v>
      </c>
      <c r="B2175" t="s">
        <v>13</v>
      </c>
      <c r="C2175" t="s">
        <v>26</v>
      </c>
      <c r="D2175" t="s">
        <v>27</v>
      </c>
      <c r="E2175" s="6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  <c r="O2175" s="48" t="str">
        <f t="shared" si="33"/>
        <v>04938660000179</v>
      </c>
    </row>
    <row r="2176" spans="1:15" x14ac:dyDescent="0.25">
      <c r="A2176" t="s">
        <v>1803</v>
      </c>
      <c r="B2176" t="s">
        <v>13</v>
      </c>
      <c r="C2176" t="s">
        <v>118</v>
      </c>
      <c r="D2176" t="s">
        <v>309</v>
      </c>
      <c r="E2176" s="6" t="s">
        <v>310</v>
      </c>
      <c r="F2176" t="s">
        <v>311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  <c r="O2176" s="48" t="str">
        <f t="shared" si="33"/>
        <v>17475335000169</v>
      </c>
    </row>
    <row r="2177" spans="1:15" x14ac:dyDescent="0.25">
      <c r="A2177" t="s">
        <v>1803</v>
      </c>
      <c r="B2177" t="s">
        <v>13</v>
      </c>
      <c r="C2177" t="s">
        <v>14</v>
      </c>
      <c r="D2177" t="s">
        <v>513</v>
      </c>
      <c r="E2177" s="6" t="s">
        <v>555</v>
      </c>
      <c r="F2177" t="s">
        <v>556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  <c r="O2177" s="48" t="str">
        <f t="shared" si="33"/>
        <v>13647401000180</v>
      </c>
    </row>
    <row r="2178" spans="1:15" x14ac:dyDescent="0.25">
      <c r="A2178" t="s">
        <v>1803</v>
      </c>
      <c r="B2178" t="s">
        <v>13</v>
      </c>
      <c r="C2178" t="s">
        <v>229</v>
      </c>
      <c r="D2178" t="s">
        <v>230</v>
      </c>
      <c r="E2178" s="6" t="s">
        <v>538</v>
      </c>
      <c r="F2178" t="s">
        <v>539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  <c r="O2178" s="48" t="str">
        <f t="shared" si="33"/>
        <v>08306605000117</v>
      </c>
    </row>
    <row r="2179" spans="1:15" x14ac:dyDescent="0.25">
      <c r="A2179" t="s">
        <v>1803</v>
      </c>
      <c r="B2179" t="s">
        <v>13</v>
      </c>
      <c r="C2179" t="s">
        <v>149</v>
      </c>
      <c r="D2179" t="s">
        <v>150</v>
      </c>
      <c r="E2179" s="6" t="s">
        <v>293</v>
      </c>
      <c r="F2179" t="s">
        <v>294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  <c r="O2179" s="48" t="str">
        <f t="shared" ref="O2179:O2242" si="34">TEXT(E2179,"00000000000000")</f>
        <v>11775222000100</v>
      </c>
    </row>
    <row r="2180" spans="1:15" x14ac:dyDescent="0.25">
      <c r="A2180" t="s">
        <v>1803</v>
      </c>
      <c r="B2180" t="s">
        <v>13</v>
      </c>
      <c r="C2180" t="s">
        <v>92</v>
      </c>
      <c r="D2180" t="s">
        <v>306</v>
      </c>
      <c r="E2180" s="6" t="s">
        <v>307</v>
      </c>
      <c r="F2180" t="s">
        <v>308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  <c r="O2180" s="48" t="str">
        <f t="shared" si="34"/>
        <v>34389883000195</v>
      </c>
    </row>
    <row r="2181" spans="1:15" x14ac:dyDescent="0.25">
      <c r="A2181" t="s">
        <v>1803</v>
      </c>
      <c r="B2181" t="s">
        <v>13</v>
      </c>
      <c r="C2181" t="s">
        <v>26</v>
      </c>
      <c r="D2181" t="s">
        <v>27</v>
      </c>
      <c r="E2181" s="6" t="s">
        <v>871</v>
      </c>
      <c r="F2181" t="s">
        <v>872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  <c r="O2181" s="48" t="str">
        <f t="shared" si="34"/>
        <v>33302806000193</v>
      </c>
    </row>
    <row r="2182" spans="1:15" x14ac:dyDescent="0.25">
      <c r="A2182" t="s">
        <v>1803</v>
      </c>
      <c r="B2182" t="s">
        <v>13</v>
      </c>
      <c r="C2182" t="s">
        <v>14</v>
      </c>
      <c r="D2182" t="s">
        <v>1887</v>
      </c>
      <c r="E2182" s="6" t="s">
        <v>385</v>
      </c>
      <c r="F2182" t="s">
        <v>386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  <c r="O2182" s="48" t="str">
        <f t="shared" si="34"/>
        <v>48900209000138</v>
      </c>
    </row>
    <row r="2183" spans="1:15" x14ac:dyDescent="0.25">
      <c r="A2183" t="s">
        <v>1803</v>
      </c>
      <c r="B2183" t="s">
        <v>13</v>
      </c>
      <c r="C2183" t="s">
        <v>14</v>
      </c>
      <c r="D2183" t="s">
        <v>626</v>
      </c>
      <c r="E2183" s="6" t="s">
        <v>627</v>
      </c>
      <c r="F2183" t="s">
        <v>628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  <c r="O2183" s="48" t="str">
        <f t="shared" si="34"/>
        <v>15759067000181</v>
      </c>
    </row>
    <row r="2184" spans="1:15" x14ac:dyDescent="0.25">
      <c r="A2184" t="s">
        <v>1803</v>
      </c>
      <c r="B2184" t="s">
        <v>13</v>
      </c>
      <c r="C2184" t="s">
        <v>172</v>
      </c>
      <c r="D2184" t="s">
        <v>173</v>
      </c>
      <c r="E2184" s="6" t="s">
        <v>908</v>
      </c>
      <c r="F2184" t="s">
        <v>909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  <c r="O2184" s="48" t="str">
        <f t="shared" si="34"/>
        <v>56229592000172</v>
      </c>
    </row>
    <row r="2185" spans="1:15" x14ac:dyDescent="0.25">
      <c r="A2185" t="s">
        <v>1803</v>
      </c>
      <c r="B2185" t="s">
        <v>13</v>
      </c>
      <c r="C2185" t="s">
        <v>14</v>
      </c>
      <c r="D2185" t="s">
        <v>835</v>
      </c>
      <c r="E2185" s="6" t="s">
        <v>886</v>
      </c>
      <c r="F2185" t="s">
        <v>836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  <c r="O2185" s="48" t="str">
        <f t="shared" si="34"/>
        <v>43995795000128</v>
      </c>
    </row>
    <row r="2186" spans="1:15" x14ac:dyDescent="0.25">
      <c r="A2186" t="s">
        <v>1803</v>
      </c>
      <c r="B2186" t="s">
        <v>13</v>
      </c>
      <c r="C2186" t="s">
        <v>118</v>
      </c>
      <c r="D2186" t="s">
        <v>520</v>
      </c>
      <c r="E2186" s="6" t="s">
        <v>521</v>
      </c>
      <c r="F2186" t="s">
        <v>893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  <c r="O2186" s="48" t="str">
        <f t="shared" si="34"/>
        <v>21062975000114</v>
      </c>
    </row>
    <row r="2187" spans="1:15" x14ac:dyDescent="0.25">
      <c r="A2187" t="s">
        <v>1803</v>
      </c>
      <c r="B2187" t="s">
        <v>13</v>
      </c>
      <c r="C2187" t="s">
        <v>26</v>
      </c>
      <c r="D2187" t="s">
        <v>574</v>
      </c>
      <c r="E2187" s="6" t="s">
        <v>575</v>
      </c>
      <c r="F2187" t="s">
        <v>576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  <c r="O2187" s="48" t="str">
        <f t="shared" si="34"/>
        <v>13520667000167</v>
      </c>
    </row>
    <row r="2188" spans="1:15" x14ac:dyDescent="0.25">
      <c r="A2188" t="s">
        <v>1803</v>
      </c>
      <c r="B2188" t="s">
        <v>13</v>
      </c>
      <c r="C2188" t="s">
        <v>26</v>
      </c>
      <c r="D2188" t="s">
        <v>613</v>
      </c>
      <c r="E2188" s="6" t="s">
        <v>614</v>
      </c>
      <c r="F2188" t="s">
        <v>615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  <c r="O2188" s="48" t="str">
        <f t="shared" si="34"/>
        <v>50726052000118</v>
      </c>
    </row>
    <row r="2189" spans="1:15" x14ac:dyDescent="0.25">
      <c r="A2189" t="s">
        <v>1803</v>
      </c>
      <c r="B2189" t="s">
        <v>13</v>
      </c>
      <c r="C2189" t="s">
        <v>14</v>
      </c>
      <c r="D2189" t="s">
        <v>1887</v>
      </c>
      <c r="E2189" s="6" t="s">
        <v>462</v>
      </c>
      <c r="F2189" t="s">
        <v>463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  <c r="O2189" s="48" t="str">
        <f t="shared" si="34"/>
        <v>04095256000180</v>
      </c>
    </row>
    <row r="2190" spans="1:15" x14ac:dyDescent="0.25">
      <c r="A2190" t="s">
        <v>1803</v>
      </c>
      <c r="B2190" t="s">
        <v>13</v>
      </c>
      <c r="C2190" t="s">
        <v>26</v>
      </c>
      <c r="D2190" t="s">
        <v>61</v>
      </c>
      <c r="E2190" s="6" t="s">
        <v>282</v>
      </c>
      <c r="F2190" t="s">
        <v>283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  <c r="O2190" s="48" t="str">
        <f t="shared" si="34"/>
        <v>18937294000148</v>
      </c>
    </row>
    <row r="2191" spans="1:15" x14ac:dyDescent="0.25">
      <c r="A2191" t="s">
        <v>1803</v>
      </c>
      <c r="B2191" t="s">
        <v>13</v>
      </c>
      <c r="C2191" t="s">
        <v>26</v>
      </c>
      <c r="D2191" t="s">
        <v>1923</v>
      </c>
      <c r="E2191" s="6" t="s">
        <v>184</v>
      </c>
      <c r="F2191" t="s">
        <v>185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  <c r="O2191" s="48" t="str">
        <f t="shared" si="34"/>
        <v>08920206000141</v>
      </c>
    </row>
    <row r="2192" spans="1:15" x14ac:dyDescent="0.25">
      <c r="A2192" t="s">
        <v>1803</v>
      </c>
      <c r="B2192" t="s">
        <v>13</v>
      </c>
      <c r="C2192" t="s">
        <v>26</v>
      </c>
      <c r="D2192" t="s">
        <v>700</v>
      </c>
      <c r="E2192" s="6" t="s">
        <v>1674</v>
      </c>
      <c r="F2192" t="s">
        <v>702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  <c r="O2192" s="48" t="str">
        <f t="shared" si="34"/>
        <v>60627200000109</v>
      </c>
    </row>
    <row r="2193" spans="1:15" x14ac:dyDescent="0.25">
      <c r="A2193" t="s">
        <v>1803</v>
      </c>
      <c r="B2193" t="s">
        <v>13</v>
      </c>
      <c r="C2193" t="s">
        <v>14</v>
      </c>
      <c r="D2193" t="s">
        <v>194</v>
      </c>
      <c r="E2193" s="6" t="s">
        <v>544</v>
      </c>
      <c r="F2193" t="s">
        <v>545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  <c r="O2193" s="48" t="str">
        <f t="shared" si="34"/>
        <v>17014738000100</v>
      </c>
    </row>
    <row r="2194" spans="1:15" x14ac:dyDescent="0.25">
      <c r="A2194" t="s">
        <v>1803</v>
      </c>
      <c r="B2194" t="s">
        <v>13</v>
      </c>
      <c r="C2194" t="s">
        <v>14</v>
      </c>
      <c r="D2194" t="s">
        <v>529</v>
      </c>
      <c r="E2194" s="6" t="s">
        <v>530</v>
      </c>
      <c r="F2194" t="s">
        <v>531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  <c r="O2194" s="48" t="str">
        <f t="shared" si="34"/>
        <v>13816783000128</v>
      </c>
    </row>
    <row r="2195" spans="1:15" x14ac:dyDescent="0.25">
      <c r="A2195" t="s">
        <v>1803</v>
      </c>
      <c r="B2195" t="s">
        <v>13</v>
      </c>
      <c r="C2195" t="s">
        <v>26</v>
      </c>
      <c r="D2195" t="s">
        <v>169</v>
      </c>
      <c r="E2195" s="6" t="s">
        <v>760</v>
      </c>
      <c r="F2195" t="s">
        <v>761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  <c r="O2195" s="48" t="str">
        <f t="shared" si="34"/>
        <v>08882696000210</v>
      </c>
    </row>
    <row r="2196" spans="1:15" x14ac:dyDescent="0.25">
      <c r="A2196" t="s">
        <v>1803</v>
      </c>
      <c r="B2196" t="s">
        <v>13</v>
      </c>
      <c r="C2196" t="s">
        <v>14</v>
      </c>
      <c r="D2196" t="s">
        <v>1894</v>
      </c>
      <c r="E2196" s="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  <c r="O2196" s="48" t="str">
        <f t="shared" si="34"/>
        <v>53303203000113</v>
      </c>
    </row>
    <row r="2197" spans="1:15" x14ac:dyDescent="0.25">
      <c r="A2197" t="s">
        <v>1803</v>
      </c>
      <c r="B2197" t="s">
        <v>13</v>
      </c>
      <c r="C2197" t="s">
        <v>22</v>
      </c>
      <c r="D2197" t="s">
        <v>152</v>
      </c>
      <c r="E2197" s="6" t="s">
        <v>861</v>
      </c>
      <c r="F2197" t="s">
        <v>862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  <c r="O2197" s="48" t="str">
        <f t="shared" si="34"/>
        <v>20424410000177</v>
      </c>
    </row>
    <row r="2198" spans="1:15" x14ac:dyDescent="0.25">
      <c r="A2198" t="s">
        <v>1803</v>
      </c>
      <c r="B2198" t="s">
        <v>13</v>
      </c>
      <c r="C2198" t="s">
        <v>22</v>
      </c>
      <c r="D2198" t="s">
        <v>1904</v>
      </c>
      <c r="E2198" s="6" t="s">
        <v>145</v>
      </c>
      <c r="F2198" t="s">
        <v>146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  <c r="O2198" s="48" t="str">
        <f t="shared" si="34"/>
        <v>10862733000199</v>
      </c>
    </row>
    <row r="2199" spans="1:15" x14ac:dyDescent="0.25">
      <c r="A2199" t="s">
        <v>1803</v>
      </c>
      <c r="B2199" t="s">
        <v>13</v>
      </c>
      <c r="C2199" t="s">
        <v>14</v>
      </c>
      <c r="D2199" t="s">
        <v>1887</v>
      </c>
      <c r="E2199" s="6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  <c r="O2199" s="48" t="str">
        <f t="shared" si="34"/>
        <v>29473266000133</v>
      </c>
    </row>
    <row r="2200" spans="1:15" x14ac:dyDescent="0.25">
      <c r="A2200" t="s">
        <v>1803</v>
      </c>
      <c r="B2200" t="s">
        <v>13</v>
      </c>
      <c r="C2200" t="s">
        <v>80</v>
      </c>
      <c r="D2200" t="s">
        <v>81</v>
      </c>
      <c r="E2200" s="6" t="s">
        <v>330</v>
      </c>
      <c r="F2200" t="s">
        <v>331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  <c r="O2200" s="48" t="str">
        <f t="shared" si="34"/>
        <v>22542927000196</v>
      </c>
    </row>
    <row r="2201" spans="1:15" x14ac:dyDescent="0.25">
      <c r="A2201" t="s">
        <v>1803</v>
      </c>
      <c r="B2201" t="s">
        <v>13</v>
      </c>
      <c r="C2201" t="s">
        <v>210</v>
      </c>
      <c r="D2201" t="s">
        <v>631</v>
      </c>
      <c r="E2201" s="6" t="s">
        <v>632</v>
      </c>
      <c r="F2201" t="s">
        <v>633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  <c r="O2201" s="48" t="str">
        <f t="shared" si="34"/>
        <v>45313047000143</v>
      </c>
    </row>
    <row r="2202" spans="1:15" x14ac:dyDescent="0.25">
      <c r="A2202" t="s">
        <v>1803</v>
      </c>
      <c r="B2202" t="s">
        <v>13</v>
      </c>
      <c r="C2202" t="s">
        <v>26</v>
      </c>
      <c r="D2202" t="s">
        <v>27</v>
      </c>
      <c r="E2202" s="6" t="s">
        <v>227</v>
      </c>
      <c r="F2202" t="s">
        <v>228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  <c r="O2202" s="48" t="str">
        <f t="shared" si="34"/>
        <v>08357350000111</v>
      </c>
    </row>
    <row r="2203" spans="1:15" x14ac:dyDescent="0.25">
      <c r="A2203" t="s">
        <v>1803</v>
      </c>
      <c r="B2203" t="s">
        <v>13</v>
      </c>
      <c r="C2203" t="s">
        <v>88</v>
      </c>
      <c r="D2203" t="s">
        <v>89</v>
      </c>
      <c r="E2203" s="6" t="s">
        <v>387</v>
      </c>
      <c r="F2203" t="s">
        <v>388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  <c r="O2203" s="48" t="str">
        <f t="shared" si="34"/>
        <v>21614915000167</v>
      </c>
    </row>
    <row r="2204" spans="1:15" x14ac:dyDescent="0.25">
      <c r="A2204" t="s">
        <v>1803</v>
      </c>
      <c r="B2204" t="s">
        <v>13</v>
      </c>
      <c r="C2204" t="s">
        <v>26</v>
      </c>
      <c r="D2204" t="s">
        <v>27</v>
      </c>
      <c r="E2204" s="6" t="s">
        <v>734</v>
      </c>
      <c r="F2204" t="s">
        <v>735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  <c r="O2204" s="48" t="str">
        <f t="shared" si="34"/>
        <v>27882444000154</v>
      </c>
    </row>
    <row r="2205" spans="1:15" x14ac:dyDescent="0.25">
      <c r="A2205" t="s">
        <v>1803</v>
      </c>
      <c r="B2205" t="s">
        <v>13</v>
      </c>
      <c r="C2205" t="s">
        <v>118</v>
      </c>
      <c r="D2205" t="s">
        <v>1890</v>
      </c>
      <c r="E2205" s="6" t="s">
        <v>660</v>
      </c>
      <c r="F2205" t="s">
        <v>661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  <c r="O2205" s="48" t="str">
        <f t="shared" si="34"/>
        <v>42416090000146</v>
      </c>
    </row>
    <row r="2206" spans="1:15" x14ac:dyDescent="0.25">
      <c r="A2206" t="s">
        <v>1803</v>
      </c>
      <c r="B2206" t="s">
        <v>13</v>
      </c>
      <c r="C2206" t="s">
        <v>26</v>
      </c>
      <c r="D2206" t="s">
        <v>236</v>
      </c>
      <c r="E2206" s="6" t="s">
        <v>854</v>
      </c>
      <c r="F2206" t="s">
        <v>855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  <c r="O2206" s="48" t="str">
        <f t="shared" si="34"/>
        <v>22596284000163</v>
      </c>
    </row>
    <row r="2207" spans="1:15" x14ac:dyDescent="0.25">
      <c r="A2207" t="s">
        <v>1803</v>
      </c>
      <c r="B2207" t="s">
        <v>13</v>
      </c>
      <c r="C2207" t="s">
        <v>26</v>
      </c>
      <c r="D2207" t="s">
        <v>64</v>
      </c>
      <c r="E2207" s="6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  <c r="O2207" s="48" t="str">
        <f t="shared" si="34"/>
        <v>48398474000160</v>
      </c>
    </row>
    <row r="2208" spans="1:15" x14ac:dyDescent="0.25">
      <c r="A2208" t="s">
        <v>1803</v>
      </c>
      <c r="B2208" t="s">
        <v>13</v>
      </c>
      <c r="C2208" t="s">
        <v>26</v>
      </c>
      <c r="D2208" t="s">
        <v>1923</v>
      </c>
      <c r="E2208" s="6" t="s">
        <v>629</v>
      </c>
      <c r="F2208" t="s">
        <v>630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  <c r="O2208" s="48" t="str">
        <f t="shared" si="34"/>
        <v>49144588000146</v>
      </c>
    </row>
    <row r="2209" spans="1:15" x14ac:dyDescent="0.25">
      <c r="A2209" t="s">
        <v>1803</v>
      </c>
      <c r="B2209" t="s">
        <v>13</v>
      </c>
      <c r="C2209" t="s">
        <v>26</v>
      </c>
      <c r="D2209" t="s">
        <v>1918</v>
      </c>
      <c r="E2209" s="6" t="s">
        <v>257</v>
      </c>
      <c r="F2209" t="s">
        <v>895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  <c r="O2209" s="48" t="str">
        <f t="shared" si="34"/>
        <v>40006268000155</v>
      </c>
    </row>
    <row r="2210" spans="1:15" x14ac:dyDescent="0.25">
      <c r="A2210" t="s">
        <v>1803</v>
      </c>
      <c r="B2210" t="s">
        <v>13</v>
      </c>
      <c r="C2210" t="s">
        <v>210</v>
      </c>
      <c r="D2210" t="s">
        <v>837</v>
      </c>
      <c r="E2210" s="6" t="s">
        <v>838</v>
      </c>
      <c r="F2210" t="s">
        <v>839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  <c r="O2210" s="48" t="str">
        <f t="shared" si="34"/>
        <v>22308081000124</v>
      </c>
    </row>
    <row r="2211" spans="1:15" x14ac:dyDescent="0.25">
      <c r="A2211" t="s">
        <v>1803</v>
      </c>
      <c r="B2211" t="s">
        <v>13</v>
      </c>
      <c r="C2211" t="s">
        <v>26</v>
      </c>
      <c r="D2211" t="s">
        <v>30</v>
      </c>
      <c r="E2211" s="6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  <c r="O2211" s="48" t="str">
        <f t="shared" si="34"/>
        <v>52683964000185</v>
      </c>
    </row>
    <row r="2212" spans="1:15" x14ac:dyDescent="0.25">
      <c r="A2212" t="s">
        <v>1803</v>
      </c>
      <c r="B2212" t="s">
        <v>13</v>
      </c>
      <c r="C2212" t="s">
        <v>118</v>
      </c>
      <c r="D2212" t="s">
        <v>449</v>
      </c>
      <c r="E2212" s="6" t="s">
        <v>729</v>
      </c>
      <c r="F2212" t="s">
        <v>730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  <c r="O2212" s="48" t="str">
        <f t="shared" si="34"/>
        <v>52814561000128</v>
      </c>
    </row>
    <row r="2213" spans="1:15" x14ac:dyDescent="0.25">
      <c r="A2213" t="s">
        <v>1803</v>
      </c>
      <c r="B2213" t="s">
        <v>13</v>
      </c>
      <c r="C2213" t="s">
        <v>566</v>
      </c>
      <c r="D2213" t="s">
        <v>811</v>
      </c>
      <c r="E2213" s="6" t="s">
        <v>911</v>
      </c>
      <c r="F2213" t="s">
        <v>912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  <c r="O2213" s="48" t="str">
        <f t="shared" si="34"/>
        <v>27654153000109</v>
      </c>
    </row>
    <row r="2214" spans="1:15" x14ac:dyDescent="0.25">
      <c r="A2214" t="s">
        <v>1803</v>
      </c>
      <c r="B2214" t="s">
        <v>13</v>
      </c>
      <c r="C2214" t="s">
        <v>45</v>
      </c>
      <c r="D2214" t="s">
        <v>1910</v>
      </c>
      <c r="E2214" s="6" t="s">
        <v>265</v>
      </c>
      <c r="F2214" t="s">
        <v>266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  <c r="O2214" s="48" t="str">
        <f t="shared" si="34"/>
        <v>17749641000146</v>
      </c>
    </row>
    <row r="2215" spans="1:15" x14ac:dyDescent="0.25">
      <c r="A2215" t="s">
        <v>1803</v>
      </c>
      <c r="B2215" t="s">
        <v>13</v>
      </c>
      <c r="C2215" t="s">
        <v>14</v>
      </c>
      <c r="D2215" t="s">
        <v>1887</v>
      </c>
      <c r="E2215" s="6" t="s">
        <v>816</v>
      </c>
      <c r="F2215" t="s">
        <v>817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  <c r="O2215" s="48" t="str">
        <f t="shared" si="34"/>
        <v>39891464000170</v>
      </c>
    </row>
    <row r="2216" spans="1:15" x14ac:dyDescent="0.25">
      <c r="A2216" t="s">
        <v>1803</v>
      </c>
      <c r="B2216" t="s">
        <v>13</v>
      </c>
      <c r="C2216" t="s">
        <v>566</v>
      </c>
      <c r="D2216" t="s">
        <v>811</v>
      </c>
      <c r="E2216" s="6" t="s">
        <v>812</v>
      </c>
      <c r="F2216" t="s">
        <v>813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  <c r="O2216" s="48" t="str">
        <f t="shared" si="34"/>
        <v>33623363000132</v>
      </c>
    </row>
    <row r="2217" spans="1:15" x14ac:dyDescent="0.25">
      <c r="A2217" t="s">
        <v>1803</v>
      </c>
      <c r="B2217" t="s">
        <v>13</v>
      </c>
      <c r="C2217" t="s">
        <v>14</v>
      </c>
      <c r="D2217" t="s">
        <v>606</v>
      </c>
      <c r="E2217" s="6" t="s">
        <v>749</v>
      </c>
      <c r="F2217" t="s">
        <v>750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  <c r="O2217" s="48" t="str">
        <f t="shared" si="34"/>
        <v>02685098000193</v>
      </c>
    </row>
    <row r="2218" spans="1:15" x14ac:dyDescent="0.25">
      <c r="A2218" t="s">
        <v>1803</v>
      </c>
      <c r="B2218" t="s">
        <v>13</v>
      </c>
      <c r="C2218" t="s">
        <v>14</v>
      </c>
      <c r="D2218" t="s">
        <v>513</v>
      </c>
      <c r="E2218" s="6" t="s">
        <v>514</v>
      </c>
      <c r="F2218" t="s">
        <v>515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  <c r="O2218" s="48" t="str">
        <f t="shared" si="34"/>
        <v>41018891000190</v>
      </c>
    </row>
    <row r="2219" spans="1:15" x14ac:dyDescent="0.25">
      <c r="A2219" t="s">
        <v>1803</v>
      </c>
      <c r="B2219" t="s">
        <v>13</v>
      </c>
      <c r="C2219" t="s">
        <v>80</v>
      </c>
      <c r="D2219" t="s">
        <v>1895</v>
      </c>
      <c r="E2219" s="6" t="s">
        <v>767</v>
      </c>
      <c r="F2219" t="s">
        <v>768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  <c r="O2219" s="48" t="str">
        <f t="shared" si="34"/>
        <v>42866253000192</v>
      </c>
    </row>
    <row r="2220" spans="1:15" x14ac:dyDescent="0.25">
      <c r="A2220" t="s">
        <v>1803</v>
      </c>
      <c r="B2220" t="s">
        <v>13</v>
      </c>
      <c r="C2220" t="s">
        <v>92</v>
      </c>
      <c r="D2220" t="s">
        <v>306</v>
      </c>
      <c r="E2220" s="6" t="s">
        <v>769</v>
      </c>
      <c r="F2220" t="s">
        <v>770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  <c r="O2220" s="48" t="str">
        <f t="shared" si="34"/>
        <v>26544703000174</v>
      </c>
    </row>
    <row r="2221" spans="1:15" x14ac:dyDescent="0.25">
      <c r="A2221" t="s">
        <v>1803</v>
      </c>
      <c r="B2221" t="s">
        <v>13</v>
      </c>
      <c r="C2221" t="s">
        <v>126</v>
      </c>
      <c r="D2221" t="s">
        <v>127</v>
      </c>
      <c r="E2221" s="6" t="s">
        <v>223</v>
      </c>
      <c r="F2221" t="s">
        <v>224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  <c r="O2221" s="48" t="str">
        <f t="shared" si="34"/>
        <v>31010714000104</v>
      </c>
    </row>
    <row r="2222" spans="1:15" x14ac:dyDescent="0.25">
      <c r="A2222" t="s">
        <v>1803</v>
      </c>
      <c r="B2222" t="s">
        <v>13</v>
      </c>
      <c r="C2222" t="s">
        <v>80</v>
      </c>
      <c r="D2222" t="s">
        <v>81</v>
      </c>
      <c r="E2222" s="6" t="s">
        <v>671</v>
      </c>
      <c r="F2222" t="s">
        <v>672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  <c r="O2222" s="48" t="str">
        <f t="shared" si="34"/>
        <v>41415981000115</v>
      </c>
    </row>
    <row r="2223" spans="1:15" x14ac:dyDescent="0.25">
      <c r="A2223" t="s">
        <v>1803</v>
      </c>
      <c r="B2223" t="s">
        <v>13</v>
      </c>
      <c r="C2223" t="s">
        <v>26</v>
      </c>
      <c r="D2223" t="s">
        <v>61</v>
      </c>
      <c r="E2223" s="6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  <c r="O2223" s="48" t="str">
        <f t="shared" si="34"/>
        <v>19023739000147</v>
      </c>
    </row>
    <row r="2224" spans="1:15" x14ac:dyDescent="0.25">
      <c r="A2224" t="s">
        <v>1803</v>
      </c>
      <c r="B2224" t="s">
        <v>13</v>
      </c>
      <c r="C2224" t="s">
        <v>14</v>
      </c>
      <c r="D2224" t="s">
        <v>1887</v>
      </c>
      <c r="E2224" s="6" t="s">
        <v>624</v>
      </c>
      <c r="F2224" t="s">
        <v>625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  <c r="O2224" s="48" t="str">
        <f t="shared" si="34"/>
        <v>03735469000167</v>
      </c>
    </row>
    <row r="2225" spans="1:15" x14ac:dyDescent="0.25">
      <c r="A2225" t="s">
        <v>1803</v>
      </c>
      <c r="B2225" t="s">
        <v>13</v>
      </c>
      <c r="C2225" t="s">
        <v>14</v>
      </c>
      <c r="D2225" t="s">
        <v>1887</v>
      </c>
      <c r="E2225" s="6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  <c r="O2225" s="48" t="str">
        <f t="shared" si="34"/>
        <v>09084428000134</v>
      </c>
    </row>
    <row r="2226" spans="1:15" x14ac:dyDescent="0.25">
      <c r="A2226" t="s">
        <v>1803</v>
      </c>
      <c r="B2226" t="s">
        <v>13</v>
      </c>
      <c r="C2226" t="s">
        <v>18</v>
      </c>
      <c r="D2226" t="s">
        <v>1901</v>
      </c>
      <c r="E2226" s="6" t="s">
        <v>469</v>
      </c>
      <c r="F2226" t="s">
        <v>470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  <c r="O2226" s="48" t="str">
        <f t="shared" si="34"/>
        <v>43458622000170</v>
      </c>
    </row>
    <row r="2227" spans="1:15" x14ac:dyDescent="0.25">
      <c r="A2227" t="s">
        <v>1803</v>
      </c>
      <c r="B2227" t="s">
        <v>13</v>
      </c>
      <c r="C2227" t="s">
        <v>14</v>
      </c>
      <c r="D2227" t="s">
        <v>1891</v>
      </c>
      <c r="E2227" s="6" t="s">
        <v>383</v>
      </c>
      <c r="F2227" t="s">
        <v>384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  <c r="O2227" s="48" t="str">
        <f t="shared" si="34"/>
        <v>47730255000173</v>
      </c>
    </row>
    <row r="2228" spans="1:15" x14ac:dyDescent="0.25">
      <c r="A2228" t="s">
        <v>1803</v>
      </c>
      <c r="B2228" t="s">
        <v>13</v>
      </c>
      <c r="C2228" t="s">
        <v>14</v>
      </c>
      <c r="D2228" t="s">
        <v>1887</v>
      </c>
      <c r="E2228" s="6" t="s">
        <v>572</v>
      </c>
      <c r="F2228" t="s">
        <v>573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  <c r="O2228" s="48" t="str">
        <f t="shared" si="34"/>
        <v>35787242000151</v>
      </c>
    </row>
    <row r="2229" spans="1:15" x14ac:dyDescent="0.25">
      <c r="A2229" t="s">
        <v>1803</v>
      </c>
      <c r="B2229" t="s">
        <v>13</v>
      </c>
      <c r="C2229" t="s">
        <v>26</v>
      </c>
      <c r="D2229" t="s">
        <v>207</v>
      </c>
      <c r="E2229" s="6" t="s">
        <v>1651</v>
      </c>
      <c r="F2229" t="s">
        <v>209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  <c r="O2229" s="48" t="str">
        <f t="shared" si="34"/>
        <v>35064514000357</v>
      </c>
    </row>
    <row r="2230" spans="1:15" x14ac:dyDescent="0.25">
      <c r="A2230" t="s">
        <v>1803</v>
      </c>
      <c r="B2230" t="s">
        <v>13</v>
      </c>
      <c r="C2230" t="s">
        <v>229</v>
      </c>
      <c r="D2230" t="s">
        <v>230</v>
      </c>
      <c r="E2230" s="6" t="s">
        <v>653</v>
      </c>
      <c r="F2230" t="s">
        <v>654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  <c r="O2230" s="48" t="str">
        <f t="shared" si="34"/>
        <v>25983127000107</v>
      </c>
    </row>
    <row r="2231" spans="1:15" x14ac:dyDescent="0.25">
      <c r="A2231" t="s">
        <v>1803</v>
      </c>
      <c r="B2231" t="s">
        <v>13</v>
      </c>
      <c r="C2231" t="s">
        <v>118</v>
      </c>
      <c r="D2231" t="s">
        <v>731</v>
      </c>
      <c r="E2231" s="6" t="s">
        <v>1615</v>
      </c>
      <c r="F2231" t="s">
        <v>1616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  <c r="O2231" s="48" t="str">
        <f t="shared" si="34"/>
        <v>55248576000164</v>
      </c>
    </row>
    <row r="2232" spans="1:15" x14ac:dyDescent="0.25">
      <c r="A2232" t="s">
        <v>1803</v>
      </c>
      <c r="B2232" t="s">
        <v>13</v>
      </c>
      <c r="C2232" t="s">
        <v>26</v>
      </c>
      <c r="D2232" t="s">
        <v>762</v>
      </c>
      <c r="E2232" s="6" t="s">
        <v>763</v>
      </c>
      <c r="F2232" t="s">
        <v>764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  <c r="O2232" s="48" t="str">
        <f t="shared" si="34"/>
        <v>10714254000125</v>
      </c>
    </row>
    <row r="2233" spans="1:15" x14ac:dyDescent="0.25">
      <c r="A2233" t="s">
        <v>1803</v>
      </c>
      <c r="B2233" t="s">
        <v>13</v>
      </c>
      <c r="C2233" t="s">
        <v>88</v>
      </c>
      <c r="D2233" t="s">
        <v>89</v>
      </c>
      <c r="E2233" s="6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  <c r="O2233" s="48" t="str">
        <f t="shared" si="34"/>
        <v>29315004000140</v>
      </c>
    </row>
    <row r="2234" spans="1:15" x14ac:dyDescent="0.25">
      <c r="A2234" t="s">
        <v>1803</v>
      </c>
      <c r="B2234" t="s">
        <v>13</v>
      </c>
      <c r="C2234" t="s">
        <v>229</v>
      </c>
      <c r="D2234" t="s">
        <v>1478</v>
      </c>
      <c r="E2234" s="6" t="s">
        <v>1479</v>
      </c>
      <c r="F2234" t="s">
        <v>1480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  <c r="O2234" s="48" t="str">
        <f t="shared" si="34"/>
        <v>54208968000137</v>
      </c>
    </row>
    <row r="2235" spans="1:15" x14ac:dyDescent="0.25">
      <c r="A2235" t="s">
        <v>1803</v>
      </c>
      <c r="B2235" t="s">
        <v>13</v>
      </c>
      <c r="C2235" t="s">
        <v>110</v>
      </c>
      <c r="D2235" t="s">
        <v>1388</v>
      </c>
      <c r="E2235" s="6" t="s">
        <v>1389</v>
      </c>
      <c r="F2235" t="s">
        <v>1395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  <c r="O2235" s="48" t="str">
        <f t="shared" si="34"/>
        <v>57154398000138</v>
      </c>
    </row>
    <row r="2236" spans="1:15" x14ac:dyDescent="0.25">
      <c r="A2236" t="s">
        <v>1803</v>
      </c>
      <c r="B2236" t="s">
        <v>13</v>
      </c>
      <c r="C2236" t="s">
        <v>74</v>
      </c>
      <c r="D2236" t="s">
        <v>75</v>
      </c>
      <c r="E2236" s="6" t="s">
        <v>359</v>
      </c>
      <c r="F2236" t="s">
        <v>360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  <c r="O2236" s="48" t="str">
        <f t="shared" si="34"/>
        <v>17731838000158</v>
      </c>
    </row>
    <row r="2237" spans="1:15" x14ac:dyDescent="0.25">
      <c r="A2237" t="s">
        <v>1803</v>
      </c>
      <c r="B2237" t="s">
        <v>13</v>
      </c>
      <c r="C2237" t="s">
        <v>80</v>
      </c>
      <c r="D2237" t="s">
        <v>81</v>
      </c>
      <c r="E2237" s="6" t="s">
        <v>471</v>
      </c>
      <c r="F2237" t="s">
        <v>472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  <c r="O2237" s="48" t="str">
        <f t="shared" si="34"/>
        <v>42455354000170</v>
      </c>
    </row>
    <row r="2238" spans="1:15" x14ac:dyDescent="0.25">
      <c r="A2238" t="s">
        <v>1803</v>
      </c>
      <c r="B2238" t="s">
        <v>13</v>
      </c>
      <c r="C2238" t="s">
        <v>110</v>
      </c>
      <c r="D2238" t="s">
        <v>1584</v>
      </c>
      <c r="E2238" s="6" t="s">
        <v>1589</v>
      </c>
      <c r="F2238" t="s">
        <v>1590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  <c r="O2238" s="48" t="str">
        <f t="shared" si="34"/>
        <v>57153465000108</v>
      </c>
    </row>
    <row r="2239" spans="1:15" x14ac:dyDescent="0.25">
      <c r="A2239" t="s">
        <v>1803</v>
      </c>
      <c r="B2239" t="s">
        <v>13</v>
      </c>
      <c r="C2239" t="s">
        <v>45</v>
      </c>
      <c r="D2239" t="s">
        <v>1897</v>
      </c>
      <c r="E2239" s="6" t="s">
        <v>445</v>
      </c>
      <c r="F2239" t="s">
        <v>446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  <c r="O2239" s="48" t="str">
        <f t="shared" si="34"/>
        <v>28236530000152</v>
      </c>
    </row>
    <row r="2240" spans="1:15" x14ac:dyDescent="0.25">
      <c r="A2240" t="s">
        <v>1803</v>
      </c>
      <c r="B2240" t="s">
        <v>13</v>
      </c>
      <c r="C2240" t="s">
        <v>14</v>
      </c>
      <c r="D2240" t="s">
        <v>721</v>
      </c>
      <c r="E2240" s="6" t="s">
        <v>722</v>
      </c>
      <c r="F2240" t="s">
        <v>723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  <c r="O2240" s="48" t="str">
        <f t="shared" si="34"/>
        <v>41586699000109</v>
      </c>
    </row>
    <row r="2241" spans="1:15" x14ac:dyDescent="0.25">
      <c r="A2241" t="s">
        <v>1803</v>
      </c>
      <c r="B2241" t="s">
        <v>13</v>
      </c>
      <c r="C2241" t="s">
        <v>22</v>
      </c>
      <c r="D2241" t="s">
        <v>695</v>
      </c>
      <c r="E2241" s="6" t="s">
        <v>351</v>
      </c>
      <c r="F2241" t="s">
        <v>352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  <c r="O2241" s="48" t="str">
        <f t="shared" si="34"/>
        <v>28410090002666</v>
      </c>
    </row>
    <row r="2242" spans="1:15" x14ac:dyDescent="0.25">
      <c r="A2242" t="s">
        <v>1803</v>
      </c>
      <c r="B2242" t="s">
        <v>13</v>
      </c>
      <c r="C2242" t="s">
        <v>118</v>
      </c>
      <c r="D2242" t="s">
        <v>1889</v>
      </c>
      <c r="E2242" s="6" t="s">
        <v>1652</v>
      </c>
      <c r="F2242" t="s">
        <v>135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  <c r="O2242" s="48" t="str">
        <f t="shared" si="34"/>
        <v>60343752000187</v>
      </c>
    </row>
    <row r="2243" spans="1:15" x14ac:dyDescent="0.25">
      <c r="A2243" t="s">
        <v>1803</v>
      </c>
      <c r="B2243" t="s">
        <v>13</v>
      </c>
      <c r="C2243" t="s">
        <v>26</v>
      </c>
      <c r="D2243" t="s">
        <v>332</v>
      </c>
      <c r="E2243" s="6" t="s">
        <v>333</v>
      </c>
      <c r="F2243" t="s">
        <v>334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  <c r="O2243" s="48" t="str">
        <f t="shared" ref="O2243:O2306" si="35">TEXT(E2243,"00000000000000")</f>
        <v>30021244000111</v>
      </c>
    </row>
    <row r="2244" spans="1:15" x14ac:dyDescent="0.25">
      <c r="A2244" t="s">
        <v>1803</v>
      </c>
      <c r="B2244" t="s">
        <v>13</v>
      </c>
      <c r="C2244" t="s">
        <v>566</v>
      </c>
      <c r="D2244" t="s">
        <v>1916</v>
      </c>
      <c r="E2244" s="6" t="s">
        <v>568</v>
      </c>
      <c r="F2244" t="s">
        <v>569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  <c r="O2244" s="48" t="str">
        <f t="shared" si="35"/>
        <v>86894953004153</v>
      </c>
    </row>
    <row r="2245" spans="1:15" x14ac:dyDescent="0.25">
      <c r="A2245" t="s">
        <v>1803</v>
      </c>
      <c r="B2245" t="s">
        <v>13</v>
      </c>
      <c r="C2245" t="s">
        <v>18</v>
      </c>
      <c r="D2245" t="s">
        <v>1675</v>
      </c>
      <c r="E2245" s="6" t="s">
        <v>1676</v>
      </c>
      <c r="F2245" t="s">
        <v>1677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  <c r="O2245" s="48" t="str">
        <f t="shared" si="35"/>
        <v>59616991000184</v>
      </c>
    </row>
    <row r="2246" spans="1:15" x14ac:dyDescent="0.25">
      <c r="A2246" t="s">
        <v>1803</v>
      </c>
      <c r="B2246" t="s">
        <v>13</v>
      </c>
      <c r="C2246" t="s">
        <v>51</v>
      </c>
      <c r="D2246" t="s">
        <v>52</v>
      </c>
      <c r="E2246" s="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  <c r="O2246" s="48" t="str">
        <f t="shared" si="35"/>
        <v>51497705000105</v>
      </c>
    </row>
    <row r="2247" spans="1:15" x14ac:dyDescent="0.25">
      <c r="A2247" t="s">
        <v>1804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  <c r="O2247" s="48" t="str">
        <f t="shared" si="35"/>
        <v>10386814000160</v>
      </c>
    </row>
    <row r="2248" spans="1:15" x14ac:dyDescent="0.25">
      <c r="A2248" t="s">
        <v>1804</v>
      </c>
      <c r="B2248" t="s">
        <v>13</v>
      </c>
      <c r="C2248" t="s">
        <v>14</v>
      </c>
      <c r="D2248" t="s">
        <v>1908</v>
      </c>
      <c r="E2248" s="6" t="s">
        <v>1653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  <c r="O2248" s="48" t="str">
        <f t="shared" si="35"/>
        <v>60449012000120</v>
      </c>
    </row>
    <row r="2249" spans="1:15" x14ac:dyDescent="0.25">
      <c r="A2249" t="s">
        <v>1804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  <c r="O2249" s="48" t="str">
        <f t="shared" si="35"/>
        <v>11315638000138</v>
      </c>
    </row>
    <row r="2250" spans="1:15" x14ac:dyDescent="0.25">
      <c r="A2250" t="s">
        <v>1804</v>
      </c>
      <c r="B2250" t="s">
        <v>13</v>
      </c>
      <c r="C2250" t="s">
        <v>210</v>
      </c>
      <c r="D2250" t="s">
        <v>1381</v>
      </c>
      <c r="E2250" s="6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  <c r="O2250" s="48" t="str">
        <f t="shared" si="35"/>
        <v>56202398000101</v>
      </c>
    </row>
    <row r="2251" spans="1:15" x14ac:dyDescent="0.25">
      <c r="A2251" t="s">
        <v>1804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1828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  <c r="O2251" s="48" t="str">
        <f t="shared" si="35"/>
        <v>48306519000129</v>
      </c>
    </row>
    <row r="2252" spans="1:15" x14ac:dyDescent="0.25">
      <c r="A2252" t="s">
        <v>1804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  <c r="O2252" s="48" t="str">
        <f t="shared" si="35"/>
        <v>29956624000169</v>
      </c>
    </row>
    <row r="2253" spans="1:15" x14ac:dyDescent="0.25">
      <c r="A2253" t="s">
        <v>1804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  <c r="O2253" s="48" t="str">
        <f t="shared" si="35"/>
        <v>24731177000126</v>
      </c>
    </row>
    <row r="2254" spans="1:15" x14ac:dyDescent="0.25">
      <c r="A2254" t="s">
        <v>1804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  <c r="O2254" s="48" t="str">
        <f t="shared" si="35"/>
        <v>09292610000180</v>
      </c>
    </row>
    <row r="2255" spans="1:15" x14ac:dyDescent="0.25">
      <c r="A2255" t="s">
        <v>1804</v>
      </c>
      <c r="B2255" t="s">
        <v>13</v>
      </c>
      <c r="C2255" t="s">
        <v>14</v>
      </c>
      <c r="D2255" t="s">
        <v>1887</v>
      </c>
      <c r="E2255" s="6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  <c r="O2255" s="48" t="str">
        <f t="shared" si="35"/>
        <v>16993936000109</v>
      </c>
    </row>
    <row r="2256" spans="1:15" x14ac:dyDescent="0.25">
      <c r="A2256" t="s">
        <v>1804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  <c r="O2256" s="48" t="str">
        <f t="shared" si="35"/>
        <v>26396338000106</v>
      </c>
    </row>
    <row r="2257" spans="1:15" x14ac:dyDescent="0.25">
      <c r="A2257" t="s">
        <v>1804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  <c r="O2257" s="48" t="str">
        <f t="shared" si="35"/>
        <v>52683964000185</v>
      </c>
    </row>
    <row r="2258" spans="1:15" x14ac:dyDescent="0.25">
      <c r="A2258" t="s">
        <v>1804</v>
      </c>
      <c r="B2258" t="s">
        <v>13</v>
      </c>
      <c r="C2258" t="s">
        <v>22</v>
      </c>
      <c r="D2258" t="s">
        <v>1904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  <c r="O2258" s="48" t="str">
        <f t="shared" si="35"/>
        <v>10862733000199</v>
      </c>
    </row>
    <row r="2259" spans="1:15" x14ac:dyDescent="0.25">
      <c r="A2259" t="s">
        <v>1804</v>
      </c>
      <c r="B2259" t="s">
        <v>13</v>
      </c>
      <c r="C2259" t="s">
        <v>14</v>
      </c>
      <c r="D2259" t="s">
        <v>1887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  <c r="O2259" s="48" t="str">
        <f t="shared" si="35"/>
        <v>14129627000151</v>
      </c>
    </row>
    <row r="2260" spans="1:15" x14ac:dyDescent="0.25">
      <c r="A2260" t="s">
        <v>1804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  <c r="O2260" s="48" t="str">
        <f t="shared" si="35"/>
        <v>50541032000172</v>
      </c>
    </row>
    <row r="2261" spans="1:15" x14ac:dyDescent="0.25">
      <c r="A2261" t="s">
        <v>1804</v>
      </c>
      <c r="B2261" t="s">
        <v>13</v>
      </c>
      <c r="C2261" t="s">
        <v>14</v>
      </c>
      <c r="D2261" t="s">
        <v>1887</v>
      </c>
      <c r="E2261" s="6" t="s">
        <v>634</v>
      </c>
      <c r="F2261" t="s">
        <v>1668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  <c r="O2261" s="48" t="str">
        <f t="shared" si="35"/>
        <v>35785446000153</v>
      </c>
    </row>
    <row r="2262" spans="1:15" x14ac:dyDescent="0.25">
      <c r="A2262" t="s">
        <v>1804</v>
      </c>
      <c r="B2262" t="s">
        <v>13</v>
      </c>
      <c r="C2262" t="s">
        <v>26</v>
      </c>
      <c r="D2262" t="s">
        <v>1900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  <c r="O2262" s="48" t="str">
        <f t="shared" si="35"/>
        <v>14383967000104</v>
      </c>
    </row>
    <row r="2263" spans="1:15" x14ac:dyDescent="0.25">
      <c r="A2263" t="s">
        <v>1804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  <c r="O2263" s="48" t="str">
        <f t="shared" si="35"/>
        <v>50133137000192</v>
      </c>
    </row>
    <row r="2264" spans="1:15" x14ac:dyDescent="0.25">
      <c r="A2264" t="s">
        <v>1804</v>
      </c>
      <c r="B2264" t="s">
        <v>13</v>
      </c>
      <c r="C2264" t="s">
        <v>118</v>
      </c>
      <c r="D2264" t="s">
        <v>1911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  <c r="O2264" s="48" t="str">
        <f t="shared" si="35"/>
        <v>46671247000130</v>
      </c>
    </row>
    <row r="2265" spans="1:15" x14ac:dyDescent="0.25">
      <c r="A2265" t="s">
        <v>1804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  <c r="O2265" s="48" t="str">
        <f t="shared" si="35"/>
        <v>08933451000193</v>
      </c>
    </row>
    <row r="2266" spans="1:15" x14ac:dyDescent="0.25">
      <c r="A2266" t="s">
        <v>1804</v>
      </c>
      <c r="B2266" t="s">
        <v>13</v>
      </c>
      <c r="C2266" t="s">
        <v>80</v>
      </c>
      <c r="D2266" t="s">
        <v>1895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  <c r="O2266" s="48" t="str">
        <f t="shared" si="35"/>
        <v>42689548000130</v>
      </c>
    </row>
    <row r="2267" spans="1:15" x14ac:dyDescent="0.25">
      <c r="A2267" t="s">
        <v>1804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  <c r="O2267" s="48" t="str">
        <f t="shared" si="35"/>
        <v>37465356000100</v>
      </c>
    </row>
    <row r="2268" spans="1:15" x14ac:dyDescent="0.25">
      <c r="A2268" t="s">
        <v>1804</v>
      </c>
      <c r="B2268" t="s">
        <v>13</v>
      </c>
      <c r="C2268" t="s">
        <v>26</v>
      </c>
      <c r="D2268" t="s">
        <v>1918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  <c r="O2268" s="48" t="str">
        <f t="shared" si="35"/>
        <v>40006268000155</v>
      </c>
    </row>
    <row r="2269" spans="1:15" x14ac:dyDescent="0.25">
      <c r="A2269" t="s">
        <v>1804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  <c r="O2269" s="48" t="str">
        <f t="shared" si="35"/>
        <v>18585999000143</v>
      </c>
    </row>
    <row r="2270" spans="1:15" x14ac:dyDescent="0.25">
      <c r="A2270" t="s">
        <v>1804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  <c r="O2270" s="48" t="str">
        <f t="shared" si="35"/>
        <v>53447367000114</v>
      </c>
    </row>
    <row r="2271" spans="1:15" x14ac:dyDescent="0.25">
      <c r="A2271" t="s">
        <v>1804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  <c r="O2271" s="48" t="str">
        <f t="shared" si="35"/>
        <v>49995912000130</v>
      </c>
    </row>
    <row r="2272" spans="1:15" x14ac:dyDescent="0.25">
      <c r="A2272" t="s">
        <v>1804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  <c r="O2272" s="48" t="str">
        <f t="shared" si="35"/>
        <v>08882696000139</v>
      </c>
    </row>
    <row r="2273" spans="1:15" x14ac:dyDescent="0.25">
      <c r="A2273" t="s">
        <v>1804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  <c r="O2273" s="48" t="str">
        <f t="shared" si="35"/>
        <v>05213303000106</v>
      </c>
    </row>
    <row r="2274" spans="1:15" x14ac:dyDescent="0.25">
      <c r="A2274" t="s">
        <v>1804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  <c r="O2274" s="48" t="str">
        <f t="shared" si="35"/>
        <v>53158653000160</v>
      </c>
    </row>
    <row r="2275" spans="1:15" x14ac:dyDescent="0.25">
      <c r="A2275" t="s">
        <v>1804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  <c r="O2275" s="48" t="str">
        <f t="shared" si="35"/>
        <v>41018891000190</v>
      </c>
    </row>
    <row r="2276" spans="1:15" x14ac:dyDescent="0.25">
      <c r="A2276" t="s">
        <v>1804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  <c r="O2276" s="48" t="str">
        <f t="shared" si="35"/>
        <v>54287914000104</v>
      </c>
    </row>
    <row r="2277" spans="1:15" x14ac:dyDescent="0.25">
      <c r="A2277" t="s">
        <v>1804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  <c r="O2277" s="48" t="str">
        <f t="shared" si="35"/>
        <v>20040447000100</v>
      </c>
    </row>
    <row r="2278" spans="1:15" x14ac:dyDescent="0.25">
      <c r="A2278" t="s">
        <v>1804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  <c r="O2278" s="48" t="str">
        <f t="shared" si="35"/>
        <v>13816783000128</v>
      </c>
    </row>
    <row r="2279" spans="1:15" x14ac:dyDescent="0.25">
      <c r="A2279" t="s">
        <v>1804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  <c r="O2279" s="48" t="str">
        <f t="shared" si="35"/>
        <v>17731838000158</v>
      </c>
    </row>
    <row r="2280" spans="1:15" x14ac:dyDescent="0.25">
      <c r="A2280" t="s">
        <v>1804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  <c r="O2280" s="48" t="str">
        <f t="shared" si="35"/>
        <v>11106875000199</v>
      </c>
    </row>
    <row r="2281" spans="1:15" x14ac:dyDescent="0.25">
      <c r="A2281" t="s">
        <v>1804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  <c r="O2281" s="48" t="str">
        <f t="shared" si="35"/>
        <v>11775222000100</v>
      </c>
    </row>
    <row r="2282" spans="1:15" x14ac:dyDescent="0.25">
      <c r="A2282" t="s">
        <v>1804</v>
      </c>
      <c r="B2282" t="s">
        <v>13</v>
      </c>
      <c r="C2282" t="s">
        <v>118</v>
      </c>
      <c r="D2282" t="s">
        <v>1890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  <c r="O2282" s="48" t="str">
        <f t="shared" si="35"/>
        <v>42416090000146</v>
      </c>
    </row>
    <row r="2283" spans="1:15" x14ac:dyDescent="0.25">
      <c r="A2283" t="s">
        <v>1804</v>
      </c>
      <c r="B2283" t="s">
        <v>13</v>
      </c>
      <c r="C2283" t="s">
        <v>14</v>
      </c>
      <c r="D2283" t="s">
        <v>1887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  <c r="O2283" s="48" t="str">
        <f t="shared" si="35"/>
        <v>53033617000170</v>
      </c>
    </row>
    <row r="2284" spans="1:15" x14ac:dyDescent="0.25">
      <c r="A2284" t="s">
        <v>1804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  <c r="O2284" s="48" t="str">
        <f t="shared" si="35"/>
        <v>18955983000185</v>
      </c>
    </row>
    <row r="2285" spans="1:15" x14ac:dyDescent="0.25">
      <c r="A2285" t="s">
        <v>1804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  <c r="O2285" s="48" t="str">
        <f t="shared" si="35"/>
        <v>25463138000158</v>
      </c>
    </row>
    <row r="2286" spans="1:15" x14ac:dyDescent="0.25">
      <c r="A2286" t="s">
        <v>1804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  <c r="O2286" s="48" t="str">
        <f t="shared" si="35"/>
        <v>40899134000100</v>
      </c>
    </row>
    <row r="2287" spans="1:15" x14ac:dyDescent="0.25">
      <c r="A2287" t="s">
        <v>1804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  <c r="O2287" s="48" t="str">
        <f t="shared" si="35"/>
        <v>10798368000109</v>
      </c>
    </row>
    <row r="2288" spans="1:15" x14ac:dyDescent="0.25">
      <c r="A2288" t="s">
        <v>1804</v>
      </c>
      <c r="B2288" t="s">
        <v>13</v>
      </c>
      <c r="C2288" t="s">
        <v>14</v>
      </c>
      <c r="D2288" t="s">
        <v>1887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  <c r="O2288" s="48" t="str">
        <f t="shared" si="35"/>
        <v>04095256000180</v>
      </c>
    </row>
    <row r="2289" spans="1:15" x14ac:dyDescent="0.25">
      <c r="A2289" t="s">
        <v>1804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  <c r="O2289" s="48" t="str">
        <f t="shared" si="35"/>
        <v>52814561000128</v>
      </c>
    </row>
    <row r="2290" spans="1:15" x14ac:dyDescent="0.25">
      <c r="A2290" t="s">
        <v>1804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  <c r="O2290" s="48" t="str">
        <f t="shared" si="35"/>
        <v>04888387000115</v>
      </c>
    </row>
    <row r="2291" spans="1:15" x14ac:dyDescent="0.25">
      <c r="A2291" t="s">
        <v>1804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  <c r="O2291" s="48" t="str">
        <f t="shared" si="35"/>
        <v>07701837000107</v>
      </c>
    </row>
    <row r="2292" spans="1:15" x14ac:dyDescent="0.25">
      <c r="A2292" t="s">
        <v>1804</v>
      </c>
      <c r="B2292" t="s">
        <v>13</v>
      </c>
      <c r="C2292" t="s">
        <v>210</v>
      </c>
      <c r="D2292" t="s">
        <v>1920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  <c r="O2292" s="48" t="str">
        <f t="shared" si="35"/>
        <v>03365173000282</v>
      </c>
    </row>
    <row r="2293" spans="1:15" x14ac:dyDescent="0.25">
      <c r="A2293" t="s">
        <v>1804</v>
      </c>
      <c r="B2293" t="s">
        <v>13</v>
      </c>
      <c r="C2293" t="s">
        <v>26</v>
      </c>
      <c r="D2293" t="s">
        <v>1665</v>
      </c>
      <c r="E2293" s="6" t="s">
        <v>1666</v>
      </c>
      <c r="F2293" t="s">
        <v>1667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  <c r="O2293" s="48" t="str">
        <f t="shared" si="35"/>
        <v>57337721000109</v>
      </c>
    </row>
    <row r="2294" spans="1:15" x14ac:dyDescent="0.25">
      <c r="A2294" t="s">
        <v>1804</v>
      </c>
      <c r="B2294" t="s">
        <v>13</v>
      </c>
      <c r="C2294" t="s">
        <v>22</v>
      </c>
      <c r="D2294" t="s">
        <v>379</v>
      </c>
      <c r="E2294" s="6" t="s">
        <v>1706</v>
      </c>
      <c r="F2294" t="s">
        <v>1707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  <c r="O2294" s="48" t="str">
        <f t="shared" si="35"/>
        <v>59273034000100</v>
      </c>
    </row>
    <row r="2295" spans="1:15" x14ac:dyDescent="0.25">
      <c r="A2295" t="s">
        <v>1804</v>
      </c>
      <c r="B2295" t="s">
        <v>13</v>
      </c>
      <c r="C2295" t="s">
        <v>26</v>
      </c>
      <c r="D2295" t="s">
        <v>138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  <c r="O2295" s="48" t="str">
        <f t="shared" si="35"/>
        <v>40719710000190</v>
      </c>
    </row>
    <row r="2296" spans="1:15" x14ac:dyDescent="0.25">
      <c r="A2296" t="s">
        <v>1804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  <c r="O2296" s="48" t="str">
        <f t="shared" si="35"/>
        <v>07610729000129</v>
      </c>
    </row>
    <row r="2297" spans="1:15" x14ac:dyDescent="0.25">
      <c r="A2297" t="s">
        <v>1804</v>
      </c>
      <c r="B2297" t="s">
        <v>13</v>
      </c>
      <c r="C2297" t="s">
        <v>26</v>
      </c>
      <c r="D2297" t="s">
        <v>27</v>
      </c>
      <c r="E2297" s="6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  <c r="O2297" s="48" t="str">
        <f t="shared" si="35"/>
        <v>57601826000123</v>
      </c>
    </row>
    <row r="2298" spans="1:15" x14ac:dyDescent="0.25">
      <c r="A2298" t="s">
        <v>1804</v>
      </c>
      <c r="B2298" t="s">
        <v>13</v>
      </c>
      <c r="C2298" t="s">
        <v>14</v>
      </c>
      <c r="D2298" t="s">
        <v>1891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  <c r="O2298" s="48" t="str">
        <f t="shared" si="35"/>
        <v>47730255000173</v>
      </c>
    </row>
    <row r="2299" spans="1:15" x14ac:dyDescent="0.25">
      <c r="A2299" t="s">
        <v>1804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  <c r="O2299" s="48" t="str">
        <f t="shared" si="35"/>
        <v>09256236000168</v>
      </c>
    </row>
    <row r="2300" spans="1:15" x14ac:dyDescent="0.25">
      <c r="A2300" t="s">
        <v>1804</v>
      </c>
      <c r="B2300" t="s">
        <v>13</v>
      </c>
      <c r="C2300" t="s">
        <v>14</v>
      </c>
      <c r="D2300" t="s">
        <v>1902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  <c r="O2300" s="48" t="str">
        <f t="shared" si="35"/>
        <v>35356296000162</v>
      </c>
    </row>
    <row r="2301" spans="1:15" x14ac:dyDescent="0.25">
      <c r="A2301" t="s">
        <v>1804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  <c r="O2301" s="48" t="str">
        <f t="shared" si="35"/>
        <v>29036677000161</v>
      </c>
    </row>
    <row r="2302" spans="1:15" x14ac:dyDescent="0.25">
      <c r="A2302" t="s">
        <v>1804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  <c r="O2302" s="48" t="str">
        <f t="shared" si="35"/>
        <v>40099378000109</v>
      </c>
    </row>
    <row r="2303" spans="1:15" x14ac:dyDescent="0.25">
      <c r="A2303" t="s">
        <v>1804</v>
      </c>
      <c r="B2303" t="s">
        <v>13</v>
      </c>
      <c r="C2303" t="s">
        <v>26</v>
      </c>
      <c r="D2303" t="s">
        <v>1907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  <c r="O2303" s="48" t="str">
        <f t="shared" si="35"/>
        <v>39491896000194</v>
      </c>
    </row>
    <row r="2304" spans="1:15" x14ac:dyDescent="0.25">
      <c r="A2304" t="s">
        <v>1804</v>
      </c>
      <c r="B2304" t="s">
        <v>13</v>
      </c>
      <c r="C2304" t="s">
        <v>26</v>
      </c>
      <c r="D2304" t="s">
        <v>1903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  <c r="O2304" s="48" t="str">
        <f t="shared" si="35"/>
        <v>09360799000100</v>
      </c>
    </row>
    <row r="2305" spans="1:15" x14ac:dyDescent="0.25">
      <c r="A2305" t="s">
        <v>1804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  <c r="O2305" s="48" t="str">
        <f t="shared" si="35"/>
        <v>11241042000130</v>
      </c>
    </row>
    <row r="2306" spans="1:15" x14ac:dyDescent="0.25">
      <c r="A2306" t="s">
        <v>1804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  <c r="O2306" s="48" t="str">
        <f t="shared" si="35"/>
        <v>08005060000109</v>
      </c>
    </row>
    <row r="2307" spans="1:15" x14ac:dyDescent="0.25">
      <c r="A2307" t="s">
        <v>1804</v>
      </c>
      <c r="B2307" t="s">
        <v>13</v>
      </c>
      <c r="C2307" t="s">
        <v>14</v>
      </c>
      <c r="D2307" t="s">
        <v>194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  <c r="O2307" s="48" t="str">
        <f t="shared" ref="O2307:O2370" si="36">TEXT(E2307,"00000000000000")</f>
        <v>17014738000100</v>
      </c>
    </row>
    <row r="2308" spans="1:15" x14ac:dyDescent="0.25">
      <c r="A2308" t="s">
        <v>1804</v>
      </c>
      <c r="B2308" t="s">
        <v>13</v>
      </c>
      <c r="C2308" t="s">
        <v>26</v>
      </c>
      <c r="D2308" t="s">
        <v>27</v>
      </c>
      <c r="E2308" s="6" t="s">
        <v>1650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  <c r="O2308" s="48" t="str">
        <f t="shared" si="36"/>
        <v>26128584000330</v>
      </c>
    </row>
    <row r="2309" spans="1:15" x14ac:dyDescent="0.25">
      <c r="A2309" t="s">
        <v>1804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  <c r="O2309" s="48" t="str">
        <f t="shared" si="36"/>
        <v>07400953000196</v>
      </c>
    </row>
    <row r="2310" spans="1:15" x14ac:dyDescent="0.25">
      <c r="A2310" t="s">
        <v>1804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  <c r="O2310" s="48" t="str">
        <f t="shared" si="36"/>
        <v>22434288000145</v>
      </c>
    </row>
    <row r="2311" spans="1:15" x14ac:dyDescent="0.25">
      <c r="A2311" t="s">
        <v>1804</v>
      </c>
      <c r="B2311" t="s">
        <v>13</v>
      </c>
      <c r="C2311" t="s">
        <v>26</v>
      </c>
      <c r="D2311" t="s">
        <v>1907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  <c r="O2311" s="48" t="str">
        <f t="shared" si="36"/>
        <v>46494991000107</v>
      </c>
    </row>
    <row r="2312" spans="1:15" x14ac:dyDescent="0.25">
      <c r="A2312" t="s">
        <v>1804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  <c r="O2312" s="48" t="str">
        <f t="shared" si="36"/>
        <v>09720635000308</v>
      </c>
    </row>
    <row r="2313" spans="1:15" x14ac:dyDescent="0.25">
      <c r="A2313" t="s">
        <v>1804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  <c r="O2313" s="48" t="str">
        <f t="shared" si="36"/>
        <v>12373938000136</v>
      </c>
    </row>
    <row r="2314" spans="1:15" x14ac:dyDescent="0.25">
      <c r="A2314" t="s">
        <v>1804</v>
      </c>
      <c r="B2314" t="s">
        <v>13</v>
      </c>
      <c r="C2314" t="s">
        <v>26</v>
      </c>
      <c r="D2314" t="s">
        <v>1907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  <c r="O2314" s="48" t="str">
        <f t="shared" si="36"/>
        <v>09722129000188</v>
      </c>
    </row>
    <row r="2315" spans="1:15" x14ac:dyDescent="0.25">
      <c r="A2315" t="s">
        <v>1804</v>
      </c>
      <c r="B2315" t="s">
        <v>13</v>
      </c>
      <c r="C2315" t="s">
        <v>14</v>
      </c>
      <c r="D2315" t="s">
        <v>1917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  <c r="O2315" s="48" t="str">
        <f t="shared" si="36"/>
        <v>04675306000107</v>
      </c>
    </row>
    <row r="2316" spans="1:15" x14ac:dyDescent="0.25">
      <c r="A2316" t="s">
        <v>1804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  <c r="O2316" s="48" t="str">
        <f t="shared" si="36"/>
        <v>08357350000111</v>
      </c>
    </row>
    <row r="2317" spans="1:15" x14ac:dyDescent="0.25">
      <c r="A2317" t="s">
        <v>1804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  <c r="O2317" s="48" t="str">
        <f t="shared" si="36"/>
        <v>04938660000179</v>
      </c>
    </row>
    <row r="2318" spans="1:15" x14ac:dyDescent="0.25">
      <c r="A2318" t="s">
        <v>1804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  <c r="O2318" s="48" t="str">
        <f t="shared" si="36"/>
        <v>48518945000126</v>
      </c>
    </row>
    <row r="2319" spans="1:15" x14ac:dyDescent="0.25">
      <c r="A2319" t="s">
        <v>1804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  <c r="O2319" s="48" t="str">
        <f t="shared" si="36"/>
        <v>12375906000170</v>
      </c>
    </row>
    <row r="2320" spans="1:15" x14ac:dyDescent="0.25">
      <c r="A2320" t="s">
        <v>1804</v>
      </c>
      <c r="B2320" t="s">
        <v>13</v>
      </c>
      <c r="C2320" t="s">
        <v>14</v>
      </c>
      <c r="D2320" t="s">
        <v>1887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  <c r="O2320" s="48" t="str">
        <f t="shared" si="36"/>
        <v>16732641000170</v>
      </c>
    </row>
    <row r="2321" spans="1:15" x14ac:dyDescent="0.25">
      <c r="A2321" t="s">
        <v>1804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  <c r="O2321" s="48" t="str">
        <f t="shared" si="36"/>
        <v>48154933000160</v>
      </c>
    </row>
    <row r="2322" spans="1:15" x14ac:dyDescent="0.25">
      <c r="A2322" t="s">
        <v>1804</v>
      </c>
      <c r="B2322" t="s">
        <v>13</v>
      </c>
      <c r="C2322" t="s">
        <v>26</v>
      </c>
      <c r="D2322" t="s">
        <v>207</v>
      </c>
      <c r="E2322" s="6" t="s">
        <v>1651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  <c r="O2322" s="48" t="str">
        <f t="shared" si="36"/>
        <v>35064514000357</v>
      </c>
    </row>
    <row r="2323" spans="1:15" x14ac:dyDescent="0.25">
      <c r="A2323" t="s">
        <v>1804</v>
      </c>
      <c r="B2323" t="s">
        <v>13</v>
      </c>
      <c r="C2323" t="s">
        <v>126</v>
      </c>
      <c r="D2323" t="s">
        <v>127</v>
      </c>
      <c r="E2323" s="6" t="s">
        <v>1708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  <c r="O2323" s="48" t="str">
        <f t="shared" si="36"/>
        <v>60070536000105</v>
      </c>
    </row>
    <row r="2324" spans="1:15" x14ac:dyDescent="0.25">
      <c r="A2324" t="s">
        <v>1804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  <c r="O2324" s="48" t="str">
        <f t="shared" si="36"/>
        <v>37030751000160</v>
      </c>
    </row>
    <row r="2325" spans="1:15" x14ac:dyDescent="0.25">
      <c r="A2325" t="s">
        <v>1804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  <c r="O2325" s="48" t="str">
        <f t="shared" si="36"/>
        <v>24840166006620</v>
      </c>
    </row>
    <row r="2326" spans="1:15" x14ac:dyDescent="0.25">
      <c r="A2326" t="s">
        <v>1804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  <c r="O2326" s="48" t="str">
        <f t="shared" si="36"/>
        <v>05830502000163</v>
      </c>
    </row>
    <row r="2327" spans="1:15" x14ac:dyDescent="0.25">
      <c r="A2327" t="s">
        <v>1804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  <c r="O2327" s="48" t="str">
        <f t="shared" si="36"/>
        <v>52010166000192</v>
      </c>
    </row>
    <row r="2328" spans="1:15" x14ac:dyDescent="0.25">
      <c r="A2328" t="s">
        <v>1804</v>
      </c>
      <c r="B2328" t="s">
        <v>13</v>
      </c>
      <c r="C2328" t="s">
        <v>26</v>
      </c>
      <c r="D2328" t="s">
        <v>101</v>
      </c>
      <c r="E2328" s="6" t="s">
        <v>1641</v>
      </c>
      <c r="F2328" t="s">
        <v>1642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  <c r="O2328" s="48" t="str">
        <f t="shared" si="36"/>
        <v>58453554000124</v>
      </c>
    </row>
    <row r="2329" spans="1:15" x14ac:dyDescent="0.25">
      <c r="A2329" t="s">
        <v>1804</v>
      </c>
      <c r="B2329" t="s">
        <v>13</v>
      </c>
      <c r="C2329" t="s">
        <v>26</v>
      </c>
      <c r="D2329" t="s">
        <v>1056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  <c r="O2329" s="48" t="str">
        <f t="shared" si="36"/>
        <v>46054230000134</v>
      </c>
    </row>
    <row r="2330" spans="1:15" x14ac:dyDescent="0.25">
      <c r="A2330" t="s">
        <v>1804</v>
      </c>
      <c r="B2330" t="s">
        <v>13</v>
      </c>
      <c r="C2330" t="s">
        <v>14</v>
      </c>
      <c r="D2330" t="s">
        <v>1887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  <c r="O2330" s="48" t="str">
        <f t="shared" si="36"/>
        <v>37419972000478</v>
      </c>
    </row>
    <row r="2331" spans="1:15" x14ac:dyDescent="0.25">
      <c r="A2331" t="s">
        <v>1804</v>
      </c>
      <c r="B2331" t="s">
        <v>13</v>
      </c>
      <c r="C2331" t="s">
        <v>14</v>
      </c>
      <c r="D2331" t="s">
        <v>1887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  <c r="O2331" s="48" t="str">
        <f t="shared" si="36"/>
        <v>39891464000170</v>
      </c>
    </row>
    <row r="2332" spans="1:15" x14ac:dyDescent="0.25">
      <c r="A2332" t="s">
        <v>1804</v>
      </c>
      <c r="B2332" t="s">
        <v>13</v>
      </c>
      <c r="C2332" t="s">
        <v>18</v>
      </c>
      <c r="D2332" t="s">
        <v>1901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  <c r="O2332" s="48" t="str">
        <f t="shared" si="36"/>
        <v>43458622000170</v>
      </c>
    </row>
    <row r="2333" spans="1:15" x14ac:dyDescent="0.25">
      <c r="A2333" t="s">
        <v>1804</v>
      </c>
      <c r="B2333" t="s">
        <v>13</v>
      </c>
      <c r="C2333" t="s">
        <v>118</v>
      </c>
      <c r="D2333" t="s">
        <v>1889</v>
      </c>
      <c r="E2333" s="6" t="s">
        <v>1652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  <c r="O2333" s="48" t="str">
        <f t="shared" si="36"/>
        <v>60343752000187</v>
      </c>
    </row>
    <row r="2334" spans="1:15" x14ac:dyDescent="0.25">
      <c r="A2334" t="s">
        <v>1804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  <c r="O2334" s="48" t="str">
        <f t="shared" si="36"/>
        <v>18605180000109</v>
      </c>
    </row>
    <row r="2335" spans="1:15" x14ac:dyDescent="0.25">
      <c r="A2335" t="s">
        <v>1804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  <c r="O2335" s="48" t="str">
        <f t="shared" si="36"/>
        <v>25179959000167</v>
      </c>
    </row>
    <row r="2336" spans="1:15" x14ac:dyDescent="0.25">
      <c r="A2336" t="s">
        <v>1804</v>
      </c>
      <c r="B2336" t="s">
        <v>13</v>
      </c>
      <c r="C2336" t="s">
        <v>118</v>
      </c>
      <c r="D2336" t="s">
        <v>1709</v>
      </c>
      <c r="E2336" s="6" t="s">
        <v>1710</v>
      </c>
      <c r="F2336" t="s">
        <v>1711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  <c r="O2336" s="48" t="str">
        <f t="shared" si="36"/>
        <v>60452199000110</v>
      </c>
    </row>
    <row r="2337" spans="1:15" x14ac:dyDescent="0.25">
      <c r="A2337" t="s">
        <v>1804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  <c r="O2337" s="48" t="str">
        <f t="shared" si="36"/>
        <v>55191888000189</v>
      </c>
    </row>
    <row r="2338" spans="1:15" x14ac:dyDescent="0.25">
      <c r="A2338" t="s">
        <v>1804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  <c r="O2338" s="48" t="str">
        <f t="shared" si="36"/>
        <v>50144816000167</v>
      </c>
    </row>
    <row r="2339" spans="1:15" x14ac:dyDescent="0.25">
      <c r="A2339" t="s">
        <v>1804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  <c r="O2339" s="48" t="str">
        <f t="shared" si="36"/>
        <v>45313047000143</v>
      </c>
    </row>
    <row r="2340" spans="1:15" x14ac:dyDescent="0.25">
      <c r="A2340" t="s">
        <v>1804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  <c r="O2340" s="48" t="str">
        <f t="shared" si="36"/>
        <v>41415981000115</v>
      </c>
    </row>
    <row r="2341" spans="1:15" x14ac:dyDescent="0.25">
      <c r="A2341" t="s">
        <v>1804</v>
      </c>
      <c r="B2341" t="s">
        <v>13</v>
      </c>
      <c r="C2341" t="s">
        <v>14</v>
      </c>
      <c r="D2341" t="s">
        <v>1887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  <c r="O2341" s="48" t="str">
        <f t="shared" si="36"/>
        <v>19594672000109</v>
      </c>
    </row>
    <row r="2342" spans="1:15" x14ac:dyDescent="0.25">
      <c r="A2342" t="s">
        <v>1804</v>
      </c>
      <c r="B2342" t="s">
        <v>13</v>
      </c>
      <c r="C2342" t="s">
        <v>14</v>
      </c>
      <c r="D2342" t="s">
        <v>1887</v>
      </c>
      <c r="E2342" s="6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  <c r="O2342" s="48" t="str">
        <f t="shared" si="36"/>
        <v>03236111000190</v>
      </c>
    </row>
    <row r="2343" spans="1:15" x14ac:dyDescent="0.25">
      <c r="A2343" t="s">
        <v>1804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  <c r="O2343" s="48" t="str">
        <f t="shared" si="36"/>
        <v>48769661000102</v>
      </c>
    </row>
    <row r="2344" spans="1:15" x14ac:dyDescent="0.25">
      <c r="A2344" t="s">
        <v>1804</v>
      </c>
      <c r="B2344" t="s">
        <v>13</v>
      </c>
      <c r="C2344" t="s">
        <v>26</v>
      </c>
      <c r="D2344" t="s">
        <v>1892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  <c r="O2344" s="48" t="str">
        <f t="shared" si="36"/>
        <v>16599158000160</v>
      </c>
    </row>
    <row r="2345" spans="1:15" x14ac:dyDescent="0.25">
      <c r="A2345" t="s">
        <v>1804</v>
      </c>
      <c r="B2345" t="s">
        <v>13</v>
      </c>
      <c r="C2345" t="s">
        <v>14</v>
      </c>
      <c r="D2345" t="s">
        <v>1894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  <c r="O2345" s="48" t="str">
        <f t="shared" si="36"/>
        <v>53303203000113</v>
      </c>
    </row>
    <row r="2346" spans="1:15" x14ac:dyDescent="0.25">
      <c r="A2346" t="s">
        <v>1804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  <c r="O2346" s="48" t="str">
        <f t="shared" si="36"/>
        <v>08306605000117</v>
      </c>
    </row>
    <row r="2347" spans="1:15" x14ac:dyDescent="0.25">
      <c r="A2347" t="s">
        <v>1804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  <c r="O2347" s="48" t="str">
        <f t="shared" si="36"/>
        <v>19419179000144</v>
      </c>
    </row>
    <row r="2348" spans="1:15" x14ac:dyDescent="0.25">
      <c r="A2348" t="s">
        <v>1804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  <c r="O2348" s="48" t="str">
        <f t="shared" si="36"/>
        <v>10290034000111</v>
      </c>
    </row>
    <row r="2349" spans="1:15" x14ac:dyDescent="0.25">
      <c r="A2349" t="s">
        <v>1804</v>
      </c>
      <c r="B2349" t="s">
        <v>13</v>
      </c>
      <c r="C2349" t="s">
        <v>14</v>
      </c>
      <c r="D2349" t="s">
        <v>1887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  <c r="O2349" s="48" t="str">
        <f t="shared" si="36"/>
        <v>26222441000121</v>
      </c>
    </row>
    <row r="2350" spans="1:15" x14ac:dyDescent="0.25">
      <c r="A2350" t="s">
        <v>1804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  <c r="O2350" s="48" t="str">
        <f t="shared" si="36"/>
        <v>52448905000122</v>
      </c>
    </row>
    <row r="2351" spans="1:15" x14ac:dyDescent="0.25">
      <c r="A2351" t="s">
        <v>1804</v>
      </c>
      <c r="B2351" t="s">
        <v>13</v>
      </c>
      <c r="C2351" t="s">
        <v>14</v>
      </c>
      <c r="D2351" t="s">
        <v>1887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  <c r="O2351" s="48" t="str">
        <f t="shared" si="36"/>
        <v>15831176000162</v>
      </c>
    </row>
    <row r="2352" spans="1:15" x14ac:dyDescent="0.25">
      <c r="A2352" t="s">
        <v>1804</v>
      </c>
      <c r="B2352" t="s">
        <v>13</v>
      </c>
      <c r="C2352" t="s">
        <v>26</v>
      </c>
      <c r="D2352" t="s">
        <v>1892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  <c r="O2352" s="48" t="str">
        <f t="shared" si="36"/>
        <v>08173564000138</v>
      </c>
    </row>
    <row r="2353" spans="1:15" x14ac:dyDescent="0.25">
      <c r="A2353" t="s">
        <v>1804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  <c r="O2353" s="48" t="str">
        <f t="shared" si="36"/>
        <v>49935650000118</v>
      </c>
    </row>
    <row r="2354" spans="1:15" x14ac:dyDescent="0.25">
      <c r="A2354" t="s">
        <v>1804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  <c r="O2354" s="48" t="str">
        <f t="shared" si="36"/>
        <v>10533528000180</v>
      </c>
    </row>
    <row r="2355" spans="1:15" x14ac:dyDescent="0.25">
      <c r="A2355" t="s">
        <v>1804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  <c r="O2355" s="48" t="str">
        <f t="shared" si="36"/>
        <v>10714254000125</v>
      </c>
    </row>
    <row r="2356" spans="1:15" x14ac:dyDescent="0.25">
      <c r="A2356" t="s">
        <v>1804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  <c r="O2356" s="48" t="str">
        <f t="shared" si="36"/>
        <v>10664171000179</v>
      </c>
    </row>
    <row r="2357" spans="1:15" x14ac:dyDescent="0.25">
      <c r="A2357" t="s">
        <v>1804</v>
      </c>
      <c r="B2357" t="s">
        <v>13</v>
      </c>
      <c r="C2357" t="s">
        <v>26</v>
      </c>
      <c r="D2357" t="s">
        <v>1924</v>
      </c>
      <c r="E2357" s="6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  <c r="O2357" s="48" t="str">
        <f t="shared" si="36"/>
        <v>59748085000133</v>
      </c>
    </row>
    <row r="2358" spans="1:15" x14ac:dyDescent="0.25">
      <c r="A2358" t="s">
        <v>1804</v>
      </c>
      <c r="B2358" t="s">
        <v>13</v>
      </c>
      <c r="C2358" t="s">
        <v>18</v>
      </c>
      <c r="D2358" t="s">
        <v>1675</v>
      </c>
      <c r="E2358" s="6" t="s">
        <v>1676</v>
      </c>
      <c r="F2358" t="s">
        <v>1677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  <c r="O2358" s="48" t="str">
        <f t="shared" si="36"/>
        <v>59616991000184</v>
      </c>
    </row>
    <row r="2359" spans="1:15" x14ac:dyDescent="0.25">
      <c r="A2359" t="s">
        <v>1804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  <c r="O2359" s="48" t="str">
        <f t="shared" si="36"/>
        <v>34389883000195</v>
      </c>
    </row>
    <row r="2360" spans="1:15" x14ac:dyDescent="0.25">
      <c r="A2360" t="s">
        <v>1804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  <c r="O2360" s="48" t="str">
        <f t="shared" si="36"/>
        <v>30021244000111</v>
      </c>
    </row>
    <row r="2361" spans="1:15" x14ac:dyDescent="0.25">
      <c r="A2361" t="s">
        <v>1804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  <c r="O2361" s="48" t="str">
        <f t="shared" si="36"/>
        <v>13677291000107</v>
      </c>
    </row>
    <row r="2362" spans="1:15" x14ac:dyDescent="0.25">
      <c r="A2362" t="s">
        <v>1804</v>
      </c>
      <c r="B2362" t="s">
        <v>13</v>
      </c>
      <c r="C2362" t="s">
        <v>80</v>
      </c>
      <c r="D2362" t="s">
        <v>81</v>
      </c>
      <c r="E2362" s="6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  <c r="O2362" s="48" t="str">
        <f t="shared" si="36"/>
        <v>56021202000174</v>
      </c>
    </row>
    <row r="2363" spans="1:15" x14ac:dyDescent="0.25">
      <c r="A2363" t="s">
        <v>1804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  <c r="O2363" s="48" t="str">
        <f t="shared" si="36"/>
        <v>48880146000103</v>
      </c>
    </row>
    <row r="2364" spans="1:15" x14ac:dyDescent="0.25">
      <c r="A2364" t="s">
        <v>1804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  <c r="O2364" s="48" t="str">
        <f t="shared" si="36"/>
        <v>06315401000117</v>
      </c>
    </row>
    <row r="2365" spans="1:15" x14ac:dyDescent="0.25">
      <c r="A2365" t="s">
        <v>1804</v>
      </c>
      <c r="B2365" t="s">
        <v>13</v>
      </c>
      <c r="C2365" t="s">
        <v>110</v>
      </c>
      <c r="D2365" t="s">
        <v>1584</v>
      </c>
      <c r="E2365" s="6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  <c r="O2365" s="48" t="str">
        <f t="shared" si="36"/>
        <v>57153465000108</v>
      </c>
    </row>
    <row r="2366" spans="1:15" x14ac:dyDescent="0.25">
      <c r="A2366" t="s">
        <v>1804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  <c r="O2366" s="48" t="str">
        <f t="shared" si="36"/>
        <v>21062975000114</v>
      </c>
    </row>
    <row r="2367" spans="1:15" x14ac:dyDescent="0.25">
      <c r="A2367" t="s">
        <v>1804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  <c r="O2367" s="48" t="str">
        <f t="shared" si="36"/>
        <v>21614915000167</v>
      </c>
    </row>
    <row r="2368" spans="1:15" x14ac:dyDescent="0.25">
      <c r="A2368" t="s">
        <v>1804</v>
      </c>
      <c r="B2368" t="s">
        <v>13</v>
      </c>
      <c r="C2368" t="s">
        <v>26</v>
      </c>
      <c r="D2368" t="s">
        <v>1906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  <c r="O2368" s="48" t="str">
        <f t="shared" si="36"/>
        <v>51799907000101</v>
      </c>
    </row>
    <row r="2369" spans="1:15" x14ac:dyDescent="0.25">
      <c r="A2369" t="s">
        <v>1804</v>
      </c>
      <c r="B2369" t="s">
        <v>13</v>
      </c>
      <c r="C2369" t="s">
        <v>118</v>
      </c>
      <c r="D2369" t="s">
        <v>119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  <c r="O2369" s="48" t="str">
        <f t="shared" si="36"/>
        <v>39744752000100</v>
      </c>
    </row>
    <row r="2370" spans="1:15" x14ac:dyDescent="0.25">
      <c r="A2370" t="s">
        <v>1804</v>
      </c>
      <c r="B2370" t="s">
        <v>13</v>
      </c>
      <c r="C2370" t="s">
        <v>26</v>
      </c>
      <c r="D2370" t="s">
        <v>180</v>
      </c>
      <c r="E2370" s="6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  <c r="O2370" s="48" t="str">
        <f t="shared" si="36"/>
        <v>58314585000102</v>
      </c>
    </row>
    <row r="2371" spans="1:15" x14ac:dyDescent="0.25">
      <c r="A2371" t="s">
        <v>1804</v>
      </c>
      <c r="B2371" t="s">
        <v>13</v>
      </c>
      <c r="C2371" t="s">
        <v>172</v>
      </c>
      <c r="D2371" t="s">
        <v>173</v>
      </c>
      <c r="E2371" s="6" t="s">
        <v>1712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  <c r="O2371" s="48" t="str">
        <f t="shared" ref="O2371:O2434" si="37">TEXT(E2371,"00000000000000")</f>
        <v>60935039000203</v>
      </c>
    </row>
    <row r="2372" spans="1:15" x14ac:dyDescent="0.25">
      <c r="A2372" t="s">
        <v>1804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  <c r="O2372" s="48" t="str">
        <f t="shared" si="37"/>
        <v>12516052000102</v>
      </c>
    </row>
    <row r="2373" spans="1:15" x14ac:dyDescent="0.25">
      <c r="A2373" t="s">
        <v>1804</v>
      </c>
      <c r="B2373" t="s">
        <v>13</v>
      </c>
      <c r="C2373" t="s">
        <v>110</v>
      </c>
      <c r="D2373" t="s">
        <v>1388</v>
      </c>
      <c r="E2373" s="6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  <c r="O2373" s="48" t="str">
        <f t="shared" si="37"/>
        <v>57154398000138</v>
      </c>
    </row>
    <row r="2374" spans="1:15" x14ac:dyDescent="0.25">
      <c r="A2374" t="s">
        <v>1804</v>
      </c>
      <c r="B2374" t="s">
        <v>13</v>
      </c>
      <c r="C2374" t="s">
        <v>26</v>
      </c>
      <c r="D2374" t="s">
        <v>1671</v>
      </c>
      <c r="E2374" s="6" t="s">
        <v>1672</v>
      </c>
      <c r="F2374" t="s">
        <v>1673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  <c r="O2374" s="48" t="str">
        <f t="shared" si="37"/>
        <v>23634467000199</v>
      </c>
    </row>
    <row r="2375" spans="1:15" x14ac:dyDescent="0.25">
      <c r="A2375" t="s">
        <v>1804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  <c r="O2375" s="48" t="str">
        <f t="shared" si="37"/>
        <v>05364818000107</v>
      </c>
    </row>
    <row r="2376" spans="1:15" x14ac:dyDescent="0.25">
      <c r="A2376" t="s">
        <v>1804</v>
      </c>
      <c r="B2376" t="s">
        <v>13</v>
      </c>
      <c r="C2376" t="s">
        <v>566</v>
      </c>
      <c r="D2376" t="s">
        <v>1916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  <c r="O2376" s="48" t="str">
        <f t="shared" si="37"/>
        <v>86894953004153</v>
      </c>
    </row>
    <row r="2377" spans="1:15" x14ac:dyDescent="0.25">
      <c r="A2377" t="s">
        <v>1804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  <c r="O2377" s="48" t="str">
        <f t="shared" si="37"/>
        <v>18553419000136</v>
      </c>
    </row>
    <row r="2378" spans="1:15" x14ac:dyDescent="0.25">
      <c r="A2378" t="s">
        <v>1804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  <c r="O2378" s="48" t="str">
        <f t="shared" si="37"/>
        <v>43995795000128</v>
      </c>
    </row>
    <row r="2379" spans="1:15" x14ac:dyDescent="0.25">
      <c r="A2379" t="s">
        <v>1804</v>
      </c>
      <c r="B2379" t="s">
        <v>13</v>
      </c>
      <c r="C2379" t="s">
        <v>14</v>
      </c>
      <c r="D2379" t="s">
        <v>1887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  <c r="O2379" s="48" t="str">
        <f t="shared" si="37"/>
        <v>18729128000156</v>
      </c>
    </row>
    <row r="2380" spans="1:15" x14ac:dyDescent="0.25">
      <c r="A2380" t="s">
        <v>1804</v>
      </c>
      <c r="B2380" t="s">
        <v>13</v>
      </c>
      <c r="C2380" t="s">
        <v>118</v>
      </c>
      <c r="D2380" t="s">
        <v>1922</v>
      </c>
      <c r="E2380" s="6" t="s">
        <v>897</v>
      </c>
      <c r="F2380" t="s">
        <v>1670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  <c r="O2380" s="48" t="str">
        <f t="shared" si="37"/>
        <v>55006427000199</v>
      </c>
    </row>
    <row r="2381" spans="1:15" x14ac:dyDescent="0.25">
      <c r="A2381" t="s">
        <v>1804</v>
      </c>
      <c r="B2381" t="s">
        <v>13</v>
      </c>
      <c r="C2381" t="s">
        <v>176</v>
      </c>
      <c r="D2381" t="s">
        <v>1896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  <c r="O2381" s="48" t="str">
        <f t="shared" si="37"/>
        <v>13786481000154</v>
      </c>
    </row>
    <row r="2382" spans="1:15" x14ac:dyDescent="0.25">
      <c r="A2382" t="s">
        <v>1804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  <c r="O2382" s="48" t="str">
        <f t="shared" si="37"/>
        <v>02016868000105</v>
      </c>
    </row>
    <row r="2383" spans="1:15" x14ac:dyDescent="0.25">
      <c r="A2383" t="s">
        <v>1804</v>
      </c>
      <c r="B2383" t="s">
        <v>13</v>
      </c>
      <c r="C2383" t="s">
        <v>18</v>
      </c>
      <c r="D2383" t="s">
        <v>1921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  <c r="O2383" s="48" t="str">
        <f t="shared" si="37"/>
        <v>46380849000139</v>
      </c>
    </row>
    <row r="2384" spans="1:15" x14ac:dyDescent="0.25">
      <c r="A2384" t="s">
        <v>1804</v>
      </c>
      <c r="B2384" t="s">
        <v>13</v>
      </c>
      <c r="C2384" t="s">
        <v>74</v>
      </c>
      <c r="D2384" t="s">
        <v>75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  <c r="O2384" s="48" t="str">
        <f t="shared" si="37"/>
        <v>08645297000154</v>
      </c>
    </row>
    <row r="2385" spans="1:15" x14ac:dyDescent="0.25">
      <c r="A2385" t="s">
        <v>1804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1827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  <c r="O2385" s="48" t="str">
        <f t="shared" si="37"/>
        <v>52809279000152</v>
      </c>
    </row>
    <row r="2386" spans="1:15" x14ac:dyDescent="0.25">
      <c r="A2386" t="s">
        <v>1804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  <c r="O2386" s="48" t="str">
        <f t="shared" si="37"/>
        <v>06954976000180</v>
      </c>
    </row>
    <row r="2387" spans="1:15" x14ac:dyDescent="0.25">
      <c r="A2387" t="s">
        <v>1804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  <c r="O2387" s="48" t="str">
        <f t="shared" si="37"/>
        <v>25322756000188</v>
      </c>
    </row>
    <row r="2388" spans="1:15" x14ac:dyDescent="0.25">
      <c r="A2388" t="s">
        <v>1804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  <c r="O2388" s="48" t="str">
        <f t="shared" si="37"/>
        <v>32860490000192</v>
      </c>
    </row>
    <row r="2389" spans="1:15" x14ac:dyDescent="0.25">
      <c r="A2389" t="s">
        <v>1804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  <c r="O2389" s="48" t="str">
        <f t="shared" si="37"/>
        <v>15668351000142</v>
      </c>
    </row>
    <row r="2390" spans="1:15" x14ac:dyDescent="0.25">
      <c r="A2390" t="s">
        <v>1804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  <c r="O2390" s="48" t="str">
        <f t="shared" si="37"/>
        <v>45938037000101</v>
      </c>
    </row>
    <row r="2391" spans="1:15" x14ac:dyDescent="0.25">
      <c r="A2391" t="s">
        <v>1804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  <c r="O2391" s="48" t="str">
        <f t="shared" si="37"/>
        <v>11639258000159</v>
      </c>
    </row>
    <row r="2392" spans="1:15" x14ac:dyDescent="0.25">
      <c r="A2392" t="s">
        <v>1804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  <c r="O2392" s="48" t="str">
        <f t="shared" si="37"/>
        <v>52528125000192</v>
      </c>
    </row>
    <row r="2393" spans="1:15" x14ac:dyDescent="0.25">
      <c r="A2393" t="s">
        <v>1804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  <c r="O2393" s="48" t="str">
        <f t="shared" si="37"/>
        <v>53758347000164</v>
      </c>
    </row>
    <row r="2394" spans="1:15" x14ac:dyDescent="0.25">
      <c r="A2394" t="s">
        <v>1804</v>
      </c>
      <c r="B2394" t="s">
        <v>13</v>
      </c>
      <c r="C2394" t="s">
        <v>14</v>
      </c>
      <c r="D2394" t="s">
        <v>1887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  <c r="O2394" s="48" t="str">
        <f t="shared" si="37"/>
        <v>18549198000122</v>
      </c>
    </row>
    <row r="2395" spans="1:15" x14ac:dyDescent="0.25">
      <c r="A2395" t="s">
        <v>1804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  <c r="O2395" s="48" t="str">
        <f t="shared" si="37"/>
        <v>10508070000109</v>
      </c>
    </row>
    <row r="2396" spans="1:15" x14ac:dyDescent="0.25">
      <c r="A2396" t="s">
        <v>1804</v>
      </c>
      <c r="B2396" t="s">
        <v>13</v>
      </c>
      <c r="C2396" t="s">
        <v>210</v>
      </c>
      <c r="D2396" t="s">
        <v>837</v>
      </c>
      <c r="E2396" s="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  <c r="O2396" s="48" t="str">
        <f t="shared" si="37"/>
        <v>55439655000152</v>
      </c>
    </row>
    <row r="2397" spans="1:15" x14ac:dyDescent="0.25">
      <c r="A2397" t="s">
        <v>1804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  <c r="O2397" s="48" t="str">
        <f t="shared" si="37"/>
        <v>29160751000157</v>
      </c>
    </row>
    <row r="2398" spans="1:15" x14ac:dyDescent="0.25">
      <c r="A2398" t="s">
        <v>1804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  <c r="O2398" s="48" t="str">
        <f t="shared" si="37"/>
        <v>11217703000192</v>
      </c>
    </row>
    <row r="2399" spans="1:15" x14ac:dyDescent="0.25">
      <c r="A2399" t="s">
        <v>1804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  <c r="O2399" s="48" t="str">
        <f t="shared" si="37"/>
        <v>22426401000140</v>
      </c>
    </row>
    <row r="2400" spans="1:15" x14ac:dyDescent="0.25">
      <c r="A2400" t="s">
        <v>1804</v>
      </c>
      <c r="B2400" t="s">
        <v>13</v>
      </c>
      <c r="C2400" t="s">
        <v>172</v>
      </c>
      <c r="D2400" t="s">
        <v>173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  <c r="O2400" s="48" t="str">
        <f t="shared" si="37"/>
        <v>29036677000242</v>
      </c>
    </row>
    <row r="2401" spans="1:15" x14ac:dyDescent="0.25">
      <c r="A2401" t="s">
        <v>1804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  <c r="O2401" s="48" t="str">
        <f t="shared" si="37"/>
        <v>41586699000109</v>
      </c>
    </row>
    <row r="2402" spans="1:15" x14ac:dyDescent="0.25">
      <c r="A2402" t="s">
        <v>1804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  <c r="O2402" s="48" t="str">
        <f t="shared" si="37"/>
        <v>15377188000169</v>
      </c>
    </row>
    <row r="2403" spans="1:15" x14ac:dyDescent="0.25">
      <c r="A2403" t="s">
        <v>1804</v>
      </c>
      <c r="B2403" t="s">
        <v>13</v>
      </c>
      <c r="C2403" t="s">
        <v>26</v>
      </c>
      <c r="D2403" t="s">
        <v>1923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  <c r="O2403" s="48" t="str">
        <f t="shared" si="37"/>
        <v>49144588000146</v>
      </c>
    </row>
    <row r="2404" spans="1:15" x14ac:dyDescent="0.25">
      <c r="A2404" t="s">
        <v>1804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  <c r="O2404" s="48" t="str">
        <f t="shared" si="37"/>
        <v>13647401000180</v>
      </c>
    </row>
    <row r="2405" spans="1:15" x14ac:dyDescent="0.25">
      <c r="A2405" t="s">
        <v>1804</v>
      </c>
      <c r="B2405" t="s">
        <v>13</v>
      </c>
      <c r="C2405" t="s">
        <v>14</v>
      </c>
      <c r="D2405" t="s">
        <v>1887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  <c r="O2405" s="48" t="str">
        <f t="shared" si="37"/>
        <v>17685482000163</v>
      </c>
    </row>
    <row r="2406" spans="1:15" x14ac:dyDescent="0.25">
      <c r="A2406" t="s">
        <v>1804</v>
      </c>
      <c r="B2406" t="s">
        <v>13</v>
      </c>
      <c r="C2406" t="s">
        <v>149</v>
      </c>
      <c r="D2406" t="s">
        <v>1899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  <c r="O2406" s="48" t="str">
        <f t="shared" si="37"/>
        <v>26229460000180</v>
      </c>
    </row>
    <row r="2407" spans="1:15" x14ac:dyDescent="0.25">
      <c r="A2407" t="s">
        <v>1804</v>
      </c>
      <c r="B2407" t="s">
        <v>13</v>
      </c>
      <c r="C2407" t="s">
        <v>229</v>
      </c>
      <c r="D2407" t="s">
        <v>1893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  <c r="O2407" s="48" t="str">
        <f t="shared" si="37"/>
        <v>30041813000190</v>
      </c>
    </row>
    <row r="2408" spans="1:15" x14ac:dyDescent="0.25">
      <c r="A2408" t="s">
        <v>1804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  <c r="O2408" s="48" t="str">
        <f t="shared" si="37"/>
        <v>27654153000109</v>
      </c>
    </row>
    <row r="2409" spans="1:15" x14ac:dyDescent="0.25">
      <c r="A2409" t="s">
        <v>1804</v>
      </c>
      <c r="B2409" t="s">
        <v>13</v>
      </c>
      <c r="C2409" t="s">
        <v>118</v>
      </c>
      <c r="D2409" t="s">
        <v>731</v>
      </c>
      <c r="E2409" s="6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  <c r="O2409" s="48" t="str">
        <f t="shared" si="37"/>
        <v>55248576000164</v>
      </c>
    </row>
    <row r="2410" spans="1:15" x14ac:dyDescent="0.25">
      <c r="A2410" t="s">
        <v>1804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  <c r="O2410" s="48" t="str">
        <f t="shared" si="37"/>
        <v>54865883000121</v>
      </c>
    </row>
    <row r="2411" spans="1:15" x14ac:dyDescent="0.25">
      <c r="A2411" t="s">
        <v>1804</v>
      </c>
      <c r="B2411" t="s">
        <v>13</v>
      </c>
      <c r="C2411" t="s">
        <v>14</v>
      </c>
      <c r="D2411" t="s">
        <v>1908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  <c r="O2411" s="48" t="str">
        <f t="shared" si="37"/>
        <v>29683855000146</v>
      </c>
    </row>
    <row r="2412" spans="1:15" x14ac:dyDescent="0.25">
      <c r="A2412" t="s">
        <v>1804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  <c r="O2412" s="48" t="str">
        <f t="shared" si="37"/>
        <v>11344096000121</v>
      </c>
    </row>
    <row r="2413" spans="1:15" x14ac:dyDescent="0.25">
      <c r="A2413" t="s">
        <v>1804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  <c r="O2413" s="48" t="str">
        <f t="shared" si="37"/>
        <v>46875230000103</v>
      </c>
    </row>
    <row r="2414" spans="1:15" x14ac:dyDescent="0.25">
      <c r="A2414" t="s">
        <v>1804</v>
      </c>
      <c r="B2414" t="s">
        <v>13</v>
      </c>
      <c r="C2414" t="s">
        <v>26</v>
      </c>
      <c r="D2414" t="s">
        <v>1056</v>
      </c>
      <c r="E2414" s="6" t="s">
        <v>1713</v>
      </c>
      <c r="F2414" t="s">
        <v>1714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  <c r="O2414" s="48" t="str">
        <f t="shared" si="37"/>
        <v>60104805000107</v>
      </c>
    </row>
    <row r="2415" spans="1:15" x14ac:dyDescent="0.25">
      <c r="A2415" t="s">
        <v>1804</v>
      </c>
      <c r="B2415" t="s">
        <v>13</v>
      </c>
      <c r="C2415" t="s">
        <v>14</v>
      </c>
      <c r="D2415" t="s">
        <v>1887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  <c r="O2415" s="48" t="str">
        <f t="shared" si="37"/>
        <v>10953709000165</v>
      </c>
    </row>
    <row r="2416" spans="1:15" x14ac:dyDescent="0.25">
      <c r="A2416" t="s">
        <v>1804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  <c r="O2416" s="48" t="str">
        <f t="shared" si="37"/>
        <v>36535422000109</v>
      </c>
    </row>
    <row r="2417" spans="1:15" x14ac:dyDescent="0.25">
      <c r="A2417" t="s">
        <v>1804</v>
      </c>
      <c r="B2417" t="s">
        <v>13</v>
      </c>
      <c r="C2417" t="s">
        <v>14</v>
      </c>
      <c r="D2417" t="s">
        <v>1887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  <c r="O2417" s="48" t="str">
        <f t="shared" si="37"/>
        <v>09084428000134</v>
      </c>
    </row>
    <row r="2418" spans="1:15" x14ac:dyDescent="0.25">
      <c r="A2418" t="s">
        <v>1804</v>
      </c>
      <c r="B2418" t="s">
        <v>13</v>
      </c>
      <c r="C2418" t="s">
        <v>14</v>
      </c>
      <c r="D2418" t="s">
        <v>1887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  <c r="O2418" s="48" t="str">
        <f t="shared" si="37"/>
        <v>42767257000113</v>
      </c>
    </row>
    <row r="2419" spans="1:15" x14ac:dyDescent="0.25">
      <c r="A2419" t="s">
        <v>1804</v>
      </c>
      <c r="B2419" t="s">
        <v>13</v>
      </c>
      <c r="C2419" t="s">
        <v>176</v>
      </c>
      <c r="D2419" t="s">
        <v>1914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  <c r="O2419" s="48" t="str">
        <f t="shared" si="37"/>
        <v>37201859000179</v>
      </c>
    </row>
    <row r="2420" spans="1:15" x14ac:dyDescent="0.25">
      <c r="A2420" t="s">
        <v>1804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  <c r="O2420" s="48" t="str">
        <f t="shared" si="37"/>
        <v>37870050000130</v>
      </c>
    </row>
    <row r="2421" spans="1:15" x14ac:dyDescent="0.25">
      <c r="A2421" t="s">
        <v>1804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  <c r="O2421" s="48" t="str">
        <f t="shared" si="37"/>
        <v>45260435000294</v>
      </c>
    </row>
    <row r="2422" spans="1:15" x14ac:dyDescent="0.25">
      <c r="A2422" t="s">
        <v>1804</v>
      </c>
      <c r="B2422" t="s">
        <v>13</v>
      </c>
      <c r="C2422" t="s">
        <v>14</v>
      </c>
      <c r="D2422" t="s">
        <v>1887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  <c r="O2422" s="48" t="str">
        <f t="shared" si="37"/>
        <v>48900209000138</v>
      </c>
    </row>
    <row r="2423" spans="1:15" x14ac:dyDescent="0.25">
      <c r="A2423" t="s">
        <v>1804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  <c r="O2423" s="48" t="str">
        <f t="shared" si="37"/>
        <v>30216737000107</v>
      </c>
    </row>
    <row r="2424" spans="1:15" x14ac:dyDescent="0.25">
      <c r="A2424" t="s">
        <v>1804</v>
      </c>
      <c r="B2424" t="s">
        <v>13</v>
      </c>
      <c r="C2424" t="s">
        <v>14</v>
      </c>
      <c r="D2424" t="s">
        <v>1887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  <c r="O2424" s="48" t="str">
        <f t="shared" si="37"/>
        <v>56091014000112</v>
      </c>
    </row>
    <row r="2425" spans="1:15" x14ac:dyDescent="0.25">
      <c r="A2425" t="s">
        <v>1804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  <c r="O2425" s="48" t="str">
        <f t="shared" si="37"/>
        <v>33521035000125</v>
      </c>
    </row>
    <row r="2426" spans="1:15" x14ac:dyDescent="0.25">
      <c r="A2426" t="s">
        <v>1804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  <c r="O2426" s="48" t="str">
        <f t="shared" si="37"/>
        <v>05234347000112</v>
      </c>
    </row>
    <row r="2427" spans="1:15" x14ac:dyDescent="0.25">
      <c r="A2427" t="s">
        <v>1804</v>
      </c>
      <c r="B2427" t="s">
        <v>13</v>
      </c>
      <c r="C2427" t="s">
        <v>14</v>
      </c>
      <c r="D2427" t="s">
        <v>1887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  <c r="O2427" s="48" t="str">
        <f t="shared" si="37"/>
        <v>15635107000183</v>
      </c>
    </row>
    <row r="2428" spans="1:15" x14ac:dyDescent="0.25">
      <c r="A2428" t="s">
        <v>1804</v>
      </c>
      <c r="B2428" t="s">
        <v>13</v>
      </c>
      <c r="C2428" t="s">
        <v>45</v>
      </c>
      <c r="D2428" t="s">
        <v>1909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  <c r="O2428" s="48" t="str">
        <f t="shared" si="37"/>
        <v>31507335000124</v>
      </c>
    </row>
    <row r="2429" spans="1:15" x14ac:dyDescent="0.25">
      <c r="A2429" t="s">
        <v>1804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  <c r="O2429" s="48" t="str">
        <f t="shared" si="37"/>
        <v>17213098000168</v>
      </c>
    </row>
    <row r="2430" spans="1:15" x14ac:dyDescent="0.25">
      <c r="A2430" t="s">
        <v>1804</v>
      </c>
      <c r="B2430" t="s">
        <v>13</v>
      </c>
      <c r="C2430" t="s">
        <v>26</v>
      </c>
      <c r="D2430" t="s">
        <v>1097</v>
      </c>
      <c r="E2430" s="6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  <c r="O2430" s="48" t="str">
        <f t="shared" si="37"/>
        <v>57428888000185</v>
      </c>
    </row>
    <row r="2431" spans="1:15" x14ac:dyDescent="0.25">
      <c r="A2431" t="s">
        <v>1804</v>
      </c>
      <c r="B2431" t="s">
        <v>13</v>
      </c>
      <c r="C2431" t="s">
        <v>14</v>
      </c>
      <c r="D2431" t="s">
        <v>1887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  <c r="O2431" s="48" t="str">
        <f t="shared" si="37"/>
        <v>35787242000151</v>
      </c>
    </row>
    <row r="2432" spans="1:15" x14ac:dyDescent="0.25">
      <c r="A2432" t="s">
        <v>1804</v>
      </c>
      <c r="B2432" t="s">
        <v>13</v>
      </c>
      <c r="C2432" t="s">
        <v>126</v>
      </c>
      <c r="D2432" t="s">
        <v>127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  <c r="O2432" s="48" t="str">
        <f t="shared" si="37"/>
        <v>31010714000104</v>
      </c>
    </row>
    <row r="2433" spans="1:15" x14ac:dyDescent="0.25">
      <c r="A2433" t="s">
        <v>1804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  <c r="O2433" s="48" t="str">
        <f t="shared" si="37"/>
        <v>51497705000105</v>
      </c>
    </row>
    <row r="2434" spans="1:15" x14ac:dyDescent="0.25">
      <c r="A2434" t="s">
        <v>1804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  <c r="O2434" s="48" t="str">
        <f t="shared" si="37"/>
        <v>50112055000161</v>
      </c>
    </row>
    <row r="2435" spans="1:15" x14ac:dyDescent="0.25">
      <c r="A2435" t="s">
        <v>1804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  <c r="O2435" s="48" t="str">
        <f t="shared" ref="O2435:O2498" si="38">TEXT(E2435,"00000000000000")</f>
        <v>19419179000225</v>
      </c>
    </row>
    <row r="2436" spans="1:15" x14ac:dyDescent="0.25">
      <c r="A2436" t="s">
        <v>1804</v>
      </c>
      <c r="B2436" t="s">
        <v>13</v>
      </c>
      <c r="C2436" t="s">
        <v>14</v>
      </c>
      <c r="D2436" t="s">
        <v>1887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  <c r="O2436" s="48" t="str">
        <f t="shared" si="38"/>
        <v>05821966000103</v>
      </c>
    </row>
    <row r="2437" spans="1:15" x14ac:dyDescent="0.25">
      <c r="A2437" t="s">
        <v>1804</v>
      </c>
      <c r="B2437" t="s">
        <v>13</v>
      </c>
      <c r="C2437" t="s">
        <v>675</v>
      </c>
      <c r="D2437" t="s">
        <v>1172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  <c r="O2437" s="48" t="str">
        <f t="shared" si="38"/>
        <v>45615087000140</v>
      </c>
    </row>
    <row r="2438" spans="1:15" x14ac:dyDescent="0.25">
      <c r="A2438" t="s">
        <v>1804</v>
      </c>
      <c r="B2438" t="s">
        <v>13</v>
      </c>
      <c r="C2438" t="s">
        <v>14</v>
      </c>
      <c r="D2438" t="s">
        <v>1887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  <c r="O2438" s="48" t="str">
        <f t="shared" si="38"/>
        <v>03777902000127</v>
      </c>
    </row>
    <row r="2439" spans="1:15" x14ac:dyDescent="0.25">
      <c r="A2439" t="s">
        <v>1804</v>
      </c>
      <c r="B2439" t="s">
        <v>13</v>
      </c>
      <c r="C2439" t="s">
        <v>14</v>
      </c>
      <c r="D2439" t="s">
        <v>1887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  <c r="O2439" s="48" t="str">
        <f t="shared" si="38"/>
        <v>43324901000141</v>
      </c>
    </row>
    <row r="2440" spans="1:15" x14ac:dyDescent="0.25">
      <c r="A2440" t="s">
        <v>1804</v>
      </c>
      <c r="B2440" t="s">
        <v>13</v>
      </c>
      <c r="C2440" t="s">
        <v>26</v>
      </c>
      <c r="D2440" t="s">
        <v>1888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  <c r="O2440" s="48" t="str">
        <f t="shared" si="38"/>
        <v>27443955000170</v>
      </c>
    </row>
    <row r="2441" spans="1:15" x14ac:dyDescent="0.25">
      <c r="A2441" t="s">
        <v>1804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  <c r="O2441" s="48" t="str">
        <f t="shared" si="38"/>
        <v>21074449000255</v>
      </c>
    </row>
    <row r="2442" spans="1:15" x14ac:dyDescent="0.25">
      <c r="A2442" t="s">
        <v>1804</v>
      </c>
      <c r="B2442" t="s">
        <v>13</v>
      </c>
      <c r="C2442" t="s">
        <v>22</v>
      </c>
      <c r="D2442" t="s">
        <v>1898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  <c r="O2442" s="48" t="str">
        <f t="shared" si="38"/>
        <v>28410090000299</v>
      </c>
    </row>
    <row r="2443" spans="1:15" x14ac:dyDescent="0.25">
      <c r="A2443" t="s">
        <v>1804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  <c r="O2443" s="48" t="str">
        <f t="shared" si="38"/>
        <v>54776481000150</v>
      </c>
    </row>
    <row r="2444" spans="1:15" x14ac:dyDescent="0.25">
      <c r="A2444" t="s">
        <v>1804</v>
      </c>
      <c r="B2444" t="s">
        <v>13</v>
      </c>
      <c r="C2444" t="s">
        <v>14</v>
      </c>
      <c r="D2444" t="s">
        <v>1887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  <c r="O2444" s="48" t="str">
        <f t="shared" si="38"/>
        <v>03646093000114</v>
      </c>
    </row>
    <row r="2445" spans="1:15" x14ac:dyDescent="0.25">
      <c r="A2445" t="s">
        <v>1804</v>
      </c>
      <c r="B2445" t="s">
        <v>13</v>
      </c>
      <c r="C2445" t="s">
        <v>14</v>
      </c>
      <c r="D2445" t="s">
        <v>1887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  <c r="O2445" s="48" t="str">
        <f t="shared" si="38"/>
        <v>20966273000100</v>
      </c>
    </row>
    <row r="2446" spans="1:15" x14ac:dyDescent="0.25">
      <c r="A2446" t="s">
        <v>1804</v>
      </c>
      <c r="B2446" t="s">
        <v>13</v>
      </c>
      <c r="C2446" t="s">
        <v>14</v>
      </c>
      <c r="D2446" t="s">
        <v>1887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  <c r="O2446" s="48" t="str">
        <f t="shared" si="38"/>
        <v>47188645000163</v>
      </c>
    </row>
    <row r="2447" spans="1:15" x14ac:dyDescent="0.25">
      <c r="A2447" t="s">
        <v>1804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  <c r="O2447" s="48" t="str">
        <f t="shared" si="38"/>
        <v>20247266000140</v>
      </c>
    </row>
    <row r="2448" spans="1:15" x14ac:dyDescent="0.25">
      <c r="A2448" t="s">
        <v>1804</v>
      </c>
      <c r="B2448" t="s">
        <v>13</v>
      </c>
      <c r="C2448" t="s">
        <v>14</v>
      </c>
      <c r="D2448" t="s">
        <v>1887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  <c r="O2448" s="48" t="str">
        <f t="shared" si="38"/>
        <v>35381810000110</v>
      </c>
    </row>
    <row r="2449" spans="1:15" x14ac:dyDescent="0.25">
      <c r="A2449" t="s">
        <v>1804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  <c r="O2449" s="48" t="str">
        <f t="shared" si="38"/>
        <v>09031950000158</v>
      </c>
    </row>
    <row r="2450" spans="1:15" x14ac:dyDescent="0.25">
      <c r="A2450" t="s">
        <v>1804</v>
      </c>
      <c r="B2450" t="s">
        <v>13</v>
      </c>
      <c r="C2450" t="s">
        <v>14</v>
      </c>
      <c r="D2450" t="s">
        <v>1887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  <c r="O2450" s="48" t="str">
        <f t="shared" si="38"/>
        <v>38915982000114</v>
      </c>
    </row>
    <row r="2451" spans="1:15" x14ac:dyDescent="0.25">
      <c r="A2451" t="s">
        <v>1804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  <c r="O2451" s="48" t="str">
        <f t="shared" si="38"/>
        <v>48100080000183</v>
      </c>
    </row>
    <row r="2452" spans="1:15" x14ac:dyDescent="0.25">
      <c r="A2452" t="s">
        <v>1804</v>
      </c>
      <c r="B2452" t="s">
        <v>13</v>
      </c>
      <c r="C2452" t="s">
        <v>14</v>
      </c>
      <c r="D2452" t="s">
        <v>1887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  <c r="O2452" s="48" t="str">
        <f t="shared" si="38"/>
        <v>10972417000170</v>
      </c>
    </row>
    <row r="2453" spans="1:15" x14ac:dyDescent="0.25">
      <c r="A2453" t="s">
        <v>1804</v>
      </c>
      <c r="B2453" t="s">
        <v>13</v>
      </c>
      <c r="C2453" t="s">
        <v>45</v>
      </c>
      <c r="D2453" t="s">
        <v>1912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  <c r="O2453" s="48" t="str">
        <f t="shared" si="38"/>
        <v>19041058000101</v>
      </c>
    </row>
    <row r="2454" spans="1:15" x14ac:dyDescent="0.25">
      <c r="A2454" t="s">
        <v>1804</v>
      </c>
      <c r="B2454" t="s">
        <v>13</v>
      </c>
      <c r="C2454" t="s">
        <v>26</v>
      </c>
      <c r="D2454" t="s">
        <v>1923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  <c r="O2454" s="48" t="str">
        <f t="shared" si="38"/>
        <v>08920206000141</v>
      </c>
    </row>
    <row r="2455" spans="1:15" x14ac:dyDescent="0.25">
      <c r="A2455" t="s">
        <v>1804</v>
      </c>
      <c r="B2455" t="s">
        <v>13</v>
      </c>
      <c r="C2455" t="s">
        <v>51</v>
      </c>
      <c r="D2455" t="s">
        <v>1598</v>
      </c>
      <c r="E2455" s="6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  <c r="O2455" s="48" t="str">
        <f t="shared" si="38"/>
        <v>58102020000153</v>
      </c>
    </row>
    <row r="2456" spans="1:15" x14ac:dyDescent="0.25">
      <c r="A2456" t="s">
        <v>1804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  <c r="O2456" s="48" t="str">
        <f t="shared" si="38"/>
        <v>13338594000197</v>
      </c>
    </row>
    <row r="2457" spans="1:15" x14ac:dyDescent="0.25">
      <c r="A2457" t="s">
        <v>1804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  <c r="O2457" s="48" t="str">
        <f t="shared" si="38"/>
        <v>28230540000180</v>
      </c>
    </row>
    <row r="2458" spans="1:15" x14ac:dyDescent="0.25">
      <c r="A2458" t="s">
        <v>1804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  <c r="O2458" s="48" t="str">
        <f t="shared" si="38"/>
        <v>24548025000192</v>
      </c>
    </row>
    <row r="2459" spans="1:15" x14ac:dyDescent="0.25">
      <c r="A2459" t="s">
        <v>1804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  <c r="O2459" s="48" t="str">
        <f t="shared" si="38"/>
        <v>51411300000102</v>
      </c>
    </row>
    <row r="2460" spans="1:15" x14ac:dyDescent="0.25">
      <c r="A2460" t="s">
        <v>1804</v>
      </c>
      <c r="B2460" t="s">
        <v>13</v>
      </c>
      <c r="C2460" t="s">
        <v>14</v>
      </c>
      <c r="D2460" t="s">
        <v>1887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  <c r="O2460" s="48" t="str">
        <f t="shared" si="38"/>
        <v>19355203000129</v>
      </c>
    </row>
    <row r="2461" spans="1:15" x14ac:dyDescent="0.25">
      <c r="A2461" t="s">
        <v>1804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  <c r="O2461" s="48" t="str">
        <f t="shared" si="38"/>
        <v>20056671000181</v>
      </c>
    </row>
    <row r="2462" spans="1:15" x14ac:dyDescent="0.25">
      <c r="A2462" t="s">
        <v>1804</v>
      </c>
      <c r="B2462" t="s">
        <v>13</v>
      </c>
      <c r="C2462" t="s">
        <v>14</v>
      </c>
      <c r="D2462" t="s">
        <v>1887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  <c r="O2462" s="48" t="str">
        <f t="shared" si="38"/>
        <v>03735469000167</v>
      </c>
    </row>
    <row r="2463" spans="1:15" x14ac:dyDescent="0.25">
      <c r="A2463" t="s">
        <v>1804</v>
      </c>
      <c r="B2463" t="s">
        <v>13</v>
      </c>
      <c r="C2463" t="s">
        <v>14</v>
      </c>
      <c r="D2463" t="s">
        <v>1887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  <c r="O2463" s="48" t="str">
        <f t="shared" si="38"/>
        <v>03396661000176</v>
      </c>
    </row>
    <row r="2464" spans="1:15" x14ac:dyDescent="0.25">
      <c r="A2464" t="s">
        <v>1804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  <c r="O2464" s="48" t="str">
        <f t="shared" si="38"/>
        <v>22308081000124</v>
      </c>
    </row>
    <row r="2465" spans="1:15" x14ac:dyDescent="0.25">
      <c r="A2465" t="s">
        <v>1804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  <c r="O2465" s="48" t="str">
        <f t="shared" si="38"/>
        <v>51316413000110</v>
      </c>
    </row>
    <row r="2466" spans="1:15" x14ac:dyDescent="0.25">
      <c r="A2466" t="s">
        <v>1804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  <c r="O2466" s="48" t="str">
        <f t="shared" si="38"/>
        <v>13312258000175</v>
      </c>
    </row>
    <row r="2467" spans="1:15" x14ac:dyDescent="0.25">
      <c r="A2467" t="s">
        <v>1804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  <c r="O2467" s="48" t="str">
        <f t="shared" si="38"/>
        <v>12722866000195</v>
      </c>
    </row>
    <row r="2468" spans="1:15" x14ac:dyDescent="0.25">
      <c r="A2468" t="s">
        <v>1804</v>
      </c>
      <c r="B2468" t="s">
        <v>13</v>
      </c>
      <c r="C2468" t="s">
        <v>80</v>
      </c>
      <c r="D2468" t="s">
        <v>81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  <c r="O2468" s="48" t="str">
        <f t="shared" si="38"/>
        <v>04908301000179</v>
      </c>
    </row>
    <row r="2469" spans="1:15" x14ac:dyDescent="0.25">
      <c r="A2469" t="s">
        <v>1804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  <c r="O2469" s="48" t="str">
        <f t="shared" si="38"/>
        <v>08496993000146</v>
      </c>
    </row>
    <row r="2470" spans="1:15" x14ac:dyDescent="0.25">
      <c r="A2470" t="s">
        <v>1804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  <c r="O2470" s="48" t="str">
        <f t="shared" si="38"/>
        <v>19023739000147</v>
      </c>
    </row>
    <row r="2471" spans="1:15" x14ac:dyDescent="0.25">
      <c r="A2471" t="s">
        <v>1804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  <c r="O2471" s="48" t="str">
        <f t="shared" si="38"/>
        <v>50826871000137</v>
      </c>
    </row>
    <row r="2472" spans="1:15" x14ac:dyDescent="0.25">
      <c r="A2472" t="s">
        <v>1804</v>
      </c>
      <c r="B2472" t="s">
        <v>13</v>
      </c>
      <c r="C2472" t="s">
        <v>26</v>
      </c>
      <c r="D2472" t="s">
        <v>700</v>
      </c>
      <c r="E2472" s="6" t="s">
        <v>1674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  <c r="O2472" s="48" t="str">
        <f t="shared" si="38"/>
        <v>60627200000109</v>
      </c>
    </row>
    <row r="2473" spans="1:15" x14ac:dyDescent="0.25">
      <c r="A2473" t="s">
        <v>1804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  <c r="O2473" s="48" t="str">
        <f t="shared" si="38"/>
        <v>22014791000141</v>
      </c>
    </row>
    <row r="2474" spans="1:15" x14ac:dyDescent="0.25">
      <c r="A2474" t="s">
        <v>1804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  <c r="O2474" s="48" t="str">
        <f t="shared" si="38"/>
        <v>08353226000188</v>
      </c>
    </row>
    <row r="2475" spans="1:15" x14ac:dyDescent="0.25">
      <c r="A2475" t="s">
        <v>1804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  <c r="O2475" s="48" t="str">
        <f t="shared" si="38"/>
        <v>28410090001260</v>
      </c>
    </row>
    <row r="2476" spans="1:15" x14ac:dyDescent="0.25">
      <c r="A2476" t="s">
        <v>1804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  <c r="O2476" s="48" t="str">
        <f t="shared" si="38"/>
        <v>26544703000174</v>
      </c>
    </row>
    <row r="2477" spans="1:15" x14ac:dyDescent="0.25">
      <c r="A2477" t="s">
        <v>1804</v>
      </c>
      <c r="B2477" t="s">
        <v>13</v>
      </c>
      <c r="C2477" t="s">
        <v>14</v>
      </c>
      <c r="D2477" t="s">
        <v>1887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  <c r="O2477" s="48" t="str">
        <f t="shared" si="38"/>
        <v>24840166000699</v>
      </c>
    </row>
    <row r="2478" spans="1:15" x14ac:dyDescent="0.25">
      <c r="A2478" t="s">
        <v>1804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  <c r="O2478" s="48" t="str">
        <f t="shared" si="38"/>
        <v>12497817000104</v>
      </c>
    </row>
    <row r="2479" spans="1:15" x14ac:dyDescent="0.25">
      <c r="A2479" t="s">
        <v>1804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  <c r="O2479" s="48" t="str">
        <f t="shared" si="38"/>
        <v>27000783000160</v>
      </c>
    </row>
    <row r="2480" spans="1:15" x14ac:dyDescent="0.25">
      <c r="A2480" t="s">
        <v>1804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  <c r="O2480" s="48" t="str">
        <f t="shared" si="38"/>
        <v>16915296000100</v>
      </c>
    </row>
    <row r="2481" spans="1:15" x14ac:dyDescent="0.25">
      <c r="A2481" t="s">
        <v>1804</v>
      </c>
      <c r="B2481" t="s">
        <v>13</v>
      </c>
      <c r="C2481" t="s">
        <v>14</v>
      </c>
      <c r="D2481" t="s">
        <v>1887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  <c r="O2481" s="48" t="str">
        <f t="shared" si="38"/>
        <v>15324666000172</v>
      </c>
    </row>
    <row r="2482" spans="1:15" x14ac:dyDescent="0.25">
      <c r="A2482" t="s">
        <v>1804</v>
      </c>
      <c r="B2482" t="s">
        <v>13</v>
      </c>
      <c r="C2482" t="s">
        <v>26</v>
      </c>
      <c r="D2482" t="s">
        <v>180</v>
      </c>
      <c r="E2482" s="6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  <c r="O2482" s="48" t="str">
        <f t="shared" si="38"/>
        <v>18779331000137</v>
      </c>
    </row>
    <row r="2483" spans="1:15" x14ac:dyDescent="0.25">
      <c r="A2483" t="s">
        <v>1804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  <c r="O2483" s="48" t="str">
        <f t="shared" si="38"/>
        <v>22128499000150</v>
      </c>
    </row>
    <row r="2484" spans="1:15" x14ac:dyDescent="0.25">
      <c r="A2484" t="s">
        <v>1804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  <c r="O2484" s="48" t="str">
        <f t="shared" si="38"/>
        <v>06149268000176</v>
      </c>
    </row>
    <row r="2485" spans="1:15" x14ac:dyDescent="0.25">
      <c r="A2485" t="s">
        <v>1804</v>
      </c>
      <c r="B2485" t="s">
        <v>13</v>
      </c>
      <c r="C2485" t="s">
        <v>14</v>
      </c>
      <c r="D2485" t="s">
        <v>1887</v>
      </c>
      <c r="E2485" s="6" t="s">
        <v>1715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  <c r="O2485" s="48" t="str">
        <f t="shared" si="38"/>
        <v>60996536000130</v>
      </c>
    </row>
    <row r="2486" spans="1:15" x14ac:dyDescent="0.25">
      <c r="A2486" t="s">
        <v>1804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  <c r="O2486" s="48" t="str">
        <f t="shared" si="38"/>
        <v>17427181000130</v>
      </c>
    </row>
    <row r="2487" spans="1:15" x14ac:dyDescent="0.25">
      <c r="A2487" t="s">
        <v>1804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  <c r="O2487" s="48" t="str">
        <f t="shared" si="38"/>
        <v>11265785000140</v>
      </c>
    </row>
    <row r="2488" spans="1:15" x14ac:dyDescent="0.25">
      <c r="A2488" t="s">
        <v>1804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  <c r="O2488" s="48" t="str">
        <f t="shared" si="38"/>
        <v>19837000000179</v>
      </c>
    </row>
    <row r="2489" spans="1:15" x14ac:dyDescent="0.25">
      <c r="A2489" t="s">
        <v>1804</v>
      </c>
      <c r="B2489" t="s">
        <v>13</v>
      </c>
      <c r="C2489" t="s">
        <v>118</v>
      </c>
      <c r="D2489" t="s">
        <v>119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  <c r="O2489" s="48" t="str">
        <f t="shared" si="38"/>
        <v>25900242000243</v>
      </c>
    </row>
    <row r="2490" spans="1:15" x14ac:dyDescent="0.25">
      <c r="A2490" t="s">
        <v>1804</v>
      </c>
      <c r="B2490" t="s">
        <v>13</v>
      </c>
      <c r="C2490" t="s">
        <v>14</v>
      </c>
      <c r="D2490" t="s">
        <v>1915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  <c r="O2490" s="48" t="str">
        <f t="shared" si="38"/>
        <v>04489270000169</v>
      </c>
    </row>
    <row r="2491" spans="1:15" x14ac:dyDescent="0.25">
      <c r="A2491" t="s">
        <v>1804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  <c r="O2491" s="48" t="str">
        <f t="shared" si="38"/>
        <v>14628477000120</v>
      </c>
    </row>
    <row r="2492" spans="1:15" x14ac:dyDescent="0.25">
      <c r="A2492" t="s">
        <v>1804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  <c r="O2492" s="48" t="str">
        <f t="shared" si="38"/>
        <v>21801714000179</v>
      </c>
    </row>
    <row r="2493" spans="1:15" x14ac:dyDescent="0.25">
      <c r="A2493" t="s">
        <v>1804</v>
      </c>
      <c r="B2493" t="s">
        <v>13</v>
      </c>
      <c r="C2493" t="s">
        <v>22</v>
      </c>
      <c r="D2493" t="s">
        <v>1898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  <c r="O2493" s="48" t="str">
        <f t="shared" si="38"/>
        <v>19443299000268</v>
      </c>
    </row>
    <row r="2494" spans="1:15" x14ac:dyDescent="0.25">
      <c r="A2494" t="s">
        <v>1804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  <c r="O2494" s="48" t="str">
        <f t="shared" si="38"/>
        <v>19092026000135</v>
      </c>
    </row>
    <row r="2495" spans="1:15" x14ac:dyDescent="0.25">
      <c r="A2495" t="s">
        <v>1804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  <c r="O2495" s="48" t="str">
        <f t="shared" si="38"/>
        <v>21074449000174</v>
      </c>
    </row>
    <row r="2496" spans="1:15" x14ac:dyDescent="0.25">
      <c r="A2496" t="s">
        <v>1804</v>
      </c>
      <c r="B2496" t="s">
        <v>13</v>
      </c>
      <c r="C2496" t="s">
        <v>738</v>
      </c>
      <c r="D2496" t="s">
        <v>739</v>
      </c>
      <c r="E2496" s="6" t="s">
        <v>1655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  <c r="O2496" s="48" t="str">
        <f t="shared" si="38"/>
        <v>56660047000136</v>
      </c>
    </row>
    <row r="2497" spans="1:15" x14ac:dyDescent="0.25">
      <c r="A2497" t="s">
        <v>1804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  <c r="O2497" s="48" t="str">
        <f t="shared" si="38"/>
        <v>18420811000107</v>
      </c>
    </row>
    <row r="2498" spans="1:15" x14ac:dyDescent="0.25">
      <c r="A2498" t="s">
        <v>1804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  <c r="O2498" s="48" t="str">
        <f t="shared" si="38"/>
        <v>28410090000884</v>
      </c>
    </row>
    <row r="2499" spans="1:15" x14ac:dyDescent="0.25">
      <c r="A2499" t="s">
        <v>1804</v>
      </c>
      <c r="B2499" t="s">
        <v>13</v>
      </c>
      <c r="C2499" t="s">
        <v>14</v>
      </c>
      <c r="D2499" t="s">
        <v>1887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  <c r="O2499" s="48" t="str">
        <f t="shared" ref="O2499:O2562" si="39">TEXT(E2499,"00000000000000")</f>
        <v>18594126000105</v>
      </c>
    </row>
    <row r="2500" spans="1:15" x14ac:dyDescent="0.25">
      <c r="A2500" t="s">
        <v>1804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  <c r="O2500" s="48" t="str">
        <f t="shared" si="39"/>
        <v>08311908000128</v>
      </c>
    </row>
    <row r="2501" spans="1:15" x14ac:dyDescent="0.25">
      <c r="A2501" t="s">
        <v>1804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  <c r="O2501" s="48" t="str">
        <f t="shared" si="39"/>
        <v>11034804000128</v>
      </c>
    </row>
    <row r="2502" spans="1:15" x14ac:dyDescent="0.25">
      <c r="A2502" t="s">
        <v>1804</v>
      </c>
      <c r="B2502" t="s">
        <v>13</v>
      </c>
      <c r="C2502" t="s">
        <v>80</v>
      </c>
      <c r="D2502" t="s">
        <v>1895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  <c r="O2502" s="48" t="str">
        <f t="shared" si="39"/>
        <v>45392375000182</v>
      </c>
    </row>
    <row r="2503" spans="1:15" x14ac:dyDescent="0.25">
      <c r="A2503" t="s">
        <v>1804</v>
      </c>
      <c r="B2503" t="s">
        <v>13</v>
      </c>
      <c r="C2503" t="s">
        <v>26</v>
      </c>
      <c r="D2503" t="s">
        <v>27</v>
      </c>
      <c r="E2503" s="6" t="s">
        <v>1716</v>
      </c>
      <c r="F2503" t="s">
        <v>1717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  <c r="O2503" s="48" t="str">
        <f t="shared" si="39"/>
        <v>52912647000274</v>
      </c>
    </row>
    <row r="2504" spans="1:15" x14ac:dyDescent="0.25">
      <c r="A2504" t="s">
        <v>1804</v>
      </c>
      <c r="B2504" t="s">
        <v>13</v>
      </c>
      <c r="C2504" t="s">
        <v>26</v>
      </c>
      <c r="D2504" t="s">
        <v>1385</v>
      </c>
      <c r="E2504" s="6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  <c r="O2504" s="48" t="str">
        <f t="shared" si="39"/>
        <v>57569316000116</v>
      </c>
    </row>
    <row r="2505" spans="1:15" x14ac:dyDescent="0.25">
      <c r="A2505" t="s">
        <v>1804</v>
      </c>
      <c r="B2505" t="s">
        <v>13</v>
      </c>
      <c r="C2505" t="s">
        <v>26</v>
      </c>
      <c r="D2505" t="s">
        <v>1718</v>
      </c>
      <c r="E2505" s="6" t="s">
        <v>1719</v>
      </c>
      <c r="F2505" t="s">
        <v>1720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  <c r="O2505" s="48" t="str">
        <f t="shared" si="39"/>
        <v>59957529000140</v>
      </c>
    </row>
    <row r="2506" spans="1:15" x14ac:dyDescent="0.25">
      <c r="A2506" t="s">
        <v>1804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  <c r="O2506" s="48" t="str">
        <f t="shared" si="39"/>
        <v>48877236000137</v>
      </c>
    </row>
    <row r="2507" spans="1:15" x14ac:dyDescent="0.25">
      <c r="A2507" t="s">
        <v>1804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  <c r="O2507" s="48" t="str">
        <f t="shared" si="39"/>
        <v>57024831000110</v>
      </c>
    </row>
    <row r="2508" spans="1:15" x14ac:dyDescent="0.25">
      <c r="A2508" t="s">
        <v>1804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  <c r="O2508" s="48" t="str">
        <f t="shared" si="39"/>
        <v>33302806000193</v>
      </c>
    </row>
    <row r="2509" spans="1:15" x14ac:dyDescent="0.25">
      <c r="A2509" t="s">
        <v>1804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  <c r="O2509" s="48" t="str">
        <f t="shared" si="39"/>
        <v>05203629000152</v>
      </c>
    </row>
    <row r="2510" spans="1:15" x14ac:dyDescent="0.25">
      <c r="A2510" t="s">
        <v>1804</v>
      </c>
      <c r="B2510" t="s">
        <v>13</v>
      </c>
      <c r="C2510" t="s">
        <v>210</v>
      </c>
      <c r="D2510" t="s">
        <v>1379</v>
      </c>
      <c r="E2510" s="6" t="s">
        <v>1380</v>
      </c>
      <c r="F2510" t="s">
        <v>1390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  <c r="O2510" s="48" t="str">
        <f t="shared" si="39"/>
        <v>55962993000174</v>
      </c>
    </row>
    <row r="2511" spans="1:15" x14ac:dyDescent="0.25">
      <c r="A2511" t="s">
        <v>1804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  <c r="O2511" s="48" t="str">
        <f t="shared" si="39"/>
        <v>53715406000117</v>
      </c>
    </row>
    <row r="2512" spans="1:15" x14ac:dyDescent="0.25">
      <c r="A2512" t="s">
        <v>1804</v>
      </c>
      <c r="B2512" t="s">
        <v>13</v>
      </c>
      <c r="C2512" t="s">
        <v>14</v>
      </c>
      <c r="D2512" t="s">
        <v>1887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  <c r="O2512" s="48" t="str">
        <f t="shared" si="39"/>
        <v>29473266000133</v>
      </c>
    </row>
    <row r="2513" spans="1:15" x14ac:dyDescent="0.25">
      <c r="A2513" t="s">
        <v>1804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  <c r="O2513" s="48" t="str">
        <f t="shared" si="39"/>
        <v>17475335000169</v>
      </c>
    </row>
    <row r="2514" spans="1:15" x14ac:dyDescent="0.25">
      <c r="A2514" t="s">
        <v>1804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  <c r="O2514" s="48" t="str">
        <f t="shared" si="39"/>
        <v>32289486000116</v>
      </c>
    </row>
    <row r="2515" spans="1:15" x14ac:dyDescent="0.25">
      <c r="A2515" t="s">
        <v>1804</v>
      </c>
      <c r="B2515" t="s">
        <v>13</v>
      </c>
      <c r="C2515" t="s">
        <v>149</v>
      </c>
      <c r="D2515" t="s">
        <v>150</v>
      </c>
      <c r="E2515" s="6" t="s">
        <v>1669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  <c r="O2515" s="48" t="str">
        <f t="shared" si="39"/>
        <v>60782788000167</v>
      </c>
    </row>
    <row r="2516" spans="1:15" x14ac:dyDescent="0.25">
      <c r="A2516" t="s">
        <v>1804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  <c r="O2516" s="48" t="str">
        <f t="shared" si="39"/>
        <v>15759067000181</v>
      </c>
    </row>
    <row r="2517" spans="1:15" x14ac:dyDescent="0.25">
      <c r="A2517" t="s">
        <v>1804</v>
      </c>
      <c r="B2517" t="s">
        <v>13</v>
      </c>
      <c r="C2517" t="s">
        <v>26</v>
      </c>
      <c r="D2517" t="s">
        <v>1906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  <c r="O2517" s="48" t="str">
        <f t="shared" si="39"/>
        <v>08940252000102</v>
      </c>
    </row>
    <row r="2518" spans="1:15" x14ac:dyDescent="0.25">
      <c r="A2518" t="s">
        <v>1804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  <c r="O2518" s="48" t="str">
        <f t="shared" si="39"/>
        <v>12616372000126</v>
      </c>
    </row>
    <row r="2519" spans="1:15" x14ac:dyDescent="0.25">
      <c r="A2519" t="s">
        <v>1804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  <c r="O2519" s="48" t="str">
        <f t="shared" si="39"/>
        <v>12342437000192</v>
      </c>
    </row>
    <row r="2520" spans="1:15" x14ac:dyDescent="0.25">
      <c r="A2520" t="s">
        <v>1804</v>
      </c>
      <c r="B2520" t="s">
        <v>13</v>
      </c>
      <c r="C2520" t="s">
        <v>229</v>
      </c>
      <c r="D2520" t="s">
        <v>1893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  <c r="O2520" s="48" t="str">
        <f t="shared" si="39"/>
        <v>26114847000190</v>
      </c>
    </row>
    <row r="2521" spans="1:15" x14ac:dyDescent="0.25">
      <c r="A2521" t="s">
        <v>1804</v>
      </c>
      <c r="B2521" t="s">
        <v>13</v>
      </c>
      <c r="C2521" t="s">
        <v>14</v>
      </c>
      <c r="D2521" t="s">
        <v>1887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  <c r="O2521" s="48" t="str">
        <f t="shared" si="39"/>
        <v>20248926000108</v>
      </c>
    </row>
    <row r="2522" spans="1:15" x14ac:dyDescent="0.25">
      <c r="A2522" t="s">
        <v>1804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  <c r="O2522" s="48" t="str">
        <f t="shared" si="39"/>
        <v>13520667000167</v>
      </c>
    </row>
    <row r="2523" spans="1:15" x14ac:dyDescent="0.25">
      <c r="A2523" t="s">
        <v>1804</v>
      </c>
      <c r="B2523" t="s">
        <v>13</v>
      </c>
      <c r="C2523" t="s">
        <v>14</v>
      </c>
      <c r="D2523" t="s">
        <v>1887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  <c r="O2523" s="48" t="str">
        <f t="shared" si="39"/>
        <v>04619419000187</v>
      </c>
    </row>
    <row r="2524" spans="1:15" x14ac:dyDescent="0.25">
      <c r="A2524" t="s">
        <v>1804</v>
      </c>
      <c r="B2524" t="s">
        <v>13</v>
      </c>
      <c r="C2524" t="s">
        <v>14</v>
      </c>
      <c r="D2524" t="s">
        <v>1887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  <c r="O2524" s="48" t="str">
        <f t="shared" si="39"/>
        <v>03475252000165</v>
      </c>
    </row>
    <row r="2525" spans="1:15" x14ac:dyDescent="0.25">
      <c r="A2525" t="s">
        <v>1804</v>
      </c>
      <c r="B2525" t="s">
        <v>13</v>
      </c>
      <c r="C2525" t="s">
        <v>346</v>
      </c>
      <c r="D2525" t="s">
        <v>347</v>
      </c>
      <c r="E2525" s="6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  <c r="O2525" s="48" t="str">
        <f t="shared" si="39"/>
        <v>57884056000173</v>
      </c>
    </row>
    <row r="2526" spans="1:15" x14ac:dyDescent="0.25">
      <c r="A2526" t="s">
        <v>1804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  <c r="O2526" s="48" t="str">
        <f t="shared" si="39"/>
        <v>48398474000160</v>
      </c>
    </row>
    <row r="2527" spans="1:15" x14ac:dyDescent="0.25">
      <c r="A2527" t="s">
        <v>1804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  <c r="O2527" s="48" t="str">
        <f t="shared" si="39"/>
        <v>50736088000182</v>
      </c>
    </row>
    <row r="2528" spans="1:15" x14ac:dyDescent="0.25">
      <c r="A2528" t="s">
        <v>1804</v>
      </c>
      <c r="B2528" t="s">
        <v>13</v>
      </c>
      <c r="C2528" t="s">
        <v>26</v>
      </c>
      <c r="D2528" t="s">
        <v>1906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  <c r="O2528" s="48" t="str">
        <f t="shared" si="39"/>
        <v>10300304000128</v>
      </c>
    </row>
    <row r="2529" spans="1:15" x14ac:dyDescent="0.25">
      <c r="A2529" t="s">
        <v>1804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  <c r="O2529" s="48" t="str">
        <f t="shared" si="39"/>
        <v>49909357000186</v>
      </c>
    </row>
    <row r="2530" spans="1:15" x14ac:dyDescent="0.25">
      <c r="A2530" t="s">
        <v>1804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  <c r="O2530" s="48" t="str">
        <f t="shared" si="39"/>
        <v>29187070000182</v>
      </c>
    </row>
    <row r="2531" spans="1:15" x14ac:dyDescent="0.25">
      <c r="A2531" t="s">
        <v>1804</v>
      </c>
      <c r="B2531" t="s">
        <v>13</v>
      </c>
      <c r="C2531" t="s">
        <v>14</v>
      </c>
      <c r="D2531" t="s">
        <v>1887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  <c r="O2531" s="48" t="str">
        <f t="shared" si="39"/>
        <v>22556908000119</v>
      </c>
    </row>
    <row r="2532" spans="1:15" x14ac:dyDescent="0.25">
      <c r="A2532" t="s">
        <v>1804</v>
      </c>
      <c r="B2532" t="s">
        <v>13</v>
      </c>
      <c r="C2532" t="s">
        <v>45</v>
      </c>
      <c r="D2532" t="s">
        <v>1910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  <c r="O2532" s="48" t="str">
        <f t="shared" si="39"/>
        <v>17749641000146</v>
      </c>
    </row>
    <row r="2533" spans="1:15" x14ac:dyDescent="0.25">
      <c r="A2533" t="s">
        <v>1804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  <c r="O2533" s="48" t="str">
        <f t="shared" si="39"/>
        <v>09035955000159</v>
      </c>
    </row>
    <row r="2534" spans="1:15" x14ac:dyDescent="0.25">
      <c r="A2534" t="s">
        <v>1804</v>
      </c>
      <c r="B2534" t="s">
        <v>13</v>
      </c>
      <c r="C2534" t="s">
        <v>229</v>
      </c>
      <c r="D2534" t="s">
        <v>1478</v>
      </c>
      <c r="E2534" s="6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  <c r="O2534" s="48" t="str">
        <f t="shared" si="39"/>
        <v>54208968000137</v>
      </c>
    </row>
    <row r="2535" spans="1:15" x14ac:dyDescent="0.25">
      <c r="A2535" t="s">
        <v>1804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  <c r="O2535" s="48" t="str">
        <f t="shared" si="39"/>
        <v>50726052000118</v>
      </c>
    </row>
    <row r="2536" spans="1:15" x14ac:dyDescent="0.25">
      <c r="A2536" t="s">
        <v>1804</v>
      </c>
      <c r="B2536" t="s">
        <v>13</v>
      </c>
      <c r="C2536" t="s">
        <v>14</v>
      </c>
      <c r="D2536" t="s">
        <v>1887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  <c r="O2536" s="48" t="str">
        <f t="shared" si="39"/>
        <v>04638853000104</v>
      </c>
    </row>
    <row r="2537" spans="1:15" x14ac:dyDescent="0.25">
      <c r="A2537" t="s">
        <v>1804</v>
      </c>
      <c r="B2537" t="s">
        <v>13</v>
      </c>
      <c r="C2537" t="s">
        <v>229</v>
      </c>
      <c r="D2537" t="s">
        <v>1913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  <c r="O2537" s="48" t="str">
        <f t="shared" si="39"/>
        <v>11785727000148</v>
      </c>
    </row>
    <row r="2538" spans="1:15" x14ac:dyDescent="0.25">
      <c r="A2538" t="s">
        <v>1804</v>
      </c>
      <c r="B2538" t="s">
        <v>13</v>
      </c>
      <c r="C2538" t="s">
        <v>118</v>
      </c>
      <c r="D2538" t="s">
        <v>1889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  <c r="O2538" s="48" t="str">
        <f t="shared" si="39"/>
        <v>09396304000194</v>
      </c>
    </row>
    <row r="2539" spans="1:15" x14ac:dyDescent="0.25">
      <c r="A2539" t="s">
        <v>1804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  <c r="O2539" s="48" t="str">
        <f t="shared" si="39"/>
        <v>56229592000172</v>
      </c>
    </row>
    <row r="2540" spans="1:15" x14ac:dyDescent="0.25">
      <c r="A2540" t="s">
        <v>1804</v>
      </c>
      <c r="B2540" t="s">
        <v>13</v>
      </c>
      <c r="C2540" t="s">
        <v>149</v>
      </c>
      <c r="D2540" t="s">
        <v>1905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  <c r="O2540" s="48" t="str">
        <f t="shared" si="39"/>
        <v>49325629000109</v>
      </c>
    </row>
    <row r="2541" spans="1:15" x14ac:dyDescent="0.25">
      <c r="A2541" t="s">
        <v>1804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  <c r="O2541" s="48" t="str">
        <f t="shared" si="39"/>
        <v>28463595000130</v>
      </c>
    </row>
    <row r="2542" spans="1:15" x14ac:dyDescent="0.25">
      <c r="A2542" t="s">
        <v>1804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  <c r="O2542" s="48" t="str">
        <f t="shared" si="39"/>
        <v>25189243000140</v>
      </c>
    </row>
    <row r="2543" spans="1:15" x14ac:dyDescent="0.25">
      <c r="A2543" t="s">
        <v>1804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  <c r="O2543" s="48" t="str">
        <f t="shared" si="39"/>
        <v>20701708000187</v>
      </c>
    </row>
    <row r="2544" spans="1:15" x14ac:dyDescent="0.25">
      <c r="A2544" t="s">
        <v>1804</v>
      </c>
      <c r="B2544" t="s">
        <v>13</v>
      </c>
      <c r="C2544" t="s">
        <v>80</v>
      </c>
      <c r="D2544" t="s">
        <v>1895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  <c r="O2544" s="48" t="str">
        <f t="shared" si="39"/>
        <v>42866253000192</v>
      </c>
    </row>
    <row r="2545" spans="1:15" x14ac:dyDescent="0.25">
      <c r="A2545" t="s">
        <v>1804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  <c r="O2545" s="48" t="str">
        <f t="shared" si="39"/>
        <v>28984503000168</v>
      </c>
    </row>
    <row r="2546" spans="1:15" x14ac:dyDescent="0.25">
      <c r="A2546" t="s">
        <v>1804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  <c r="O2546" s="48" t="str">
        <f t="shared" si="39"/>
        <v>15599901000119</v>
      </c>
    </row>
    <row r="2547" spans="1:15" x14ac:dyDescent="0.25">
      <c r="A2547" t="s">
        <v>1804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  <c r="O2547" s="48" t="str">
        <f t="shared" si="39"/>
        <v>00004330000155</v>
      </c>
    </row>
    <row r="2548" spans="1:15" x14ac:dyDescent="0.25">
      <c r="A2548" t="s">
        <v>1804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  <c r="O2548" s="48" t="str">
        <f t="shared" si="39"/>
        <v>49942203000196</v>
      </c>
    </row>
    <row r="2549" spans="1:15" x14ac:dyDescent="0.25">
      <c r="A2549" t="s">
        <v>1804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  <c r="O2549" s="48" t="str">
        <f t="shared" si="39"/>
        <v>54823738000188</v>
      </c>
    </row>
    <row r="2550" spans="1:15" x14ac:dyDescent="0.25">
      <c r="A2550" t="s">
        <v>1804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  <c r="O2550" s="48" t="str">
        <f t="shared" si="39"/>
        <v>46363361000101</v>
      </c>
    </row>
    <row r="2551" spans="1:15" x14ac:dyDescent="0.25">
      <c r="A2551" t="s">
        <v>1804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  <c r="O2551" s="48" t="str">
        <f t="shared" si="39"/>
        <v>35162277000103</v>
      </c>
    </row>
    <row r="2552" spans="1:15" x14ac:dyDescent="0.25">
      <c r="A2552" t="s">
        <v>1804</v>
      </c>
      <c r="B2552" t="s">
        <v>13</v>
      </c>
      <c r="C2552" t="s">
        <v>45</v>
      </c>
      <c r="D2552" t="s">
        <v>1897</v>
      </c>
      <c r="E2552" s="6" t="s">
        <v>1639</v>
      </c>
      <c r="F2552" t="s">
        <v>1654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  <c r="O2552" s="48" t="str">
        <f t="shared" si="39"/>
        <v>57810513000185</v>
      </c>
    </row>
    <row r="2553" spans="1:15" x14ac:dyDescent="0.25">
      <c r="A2553" t="s">
        <v>1804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  <c r="O2553" s="48" t="str">
        <f t="shared" si="39"/>
        <v>28410090002070</v>
      </c>
    </row>
    <row r="2554" spans="1:15" x14ac:dyDescent="0.25">
      <c r="A2554" t="s">
        <v>1804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  <c r="O2554" s="48" t="str">
        <f t="shared" si="39"/>
        <v>07260582000194</v>
      </c>
    </row>
    <row r="2555" spans="1:15" x14ac:dyDescent="0.25">
      <c r="A2555" t="s">
        <v>1804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  <c r="O2555" s="48" t="str">
        <f t="shared" si="39"/>
        <v>48641923000159</v>
      </c>
    </row>
    <row r="2556" spans="1:15" x14ac:dyDescent="0.25">
      <c r="A2556" t="s">
        <v>1804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  <c r="O2556" s="48" t="str">
        <f t="shared" si="39"/>
        <v>36537080000166</v>
      </c>
    </row>
    <row r="2557" spans="1:15" x14ac:dyDescent="0.25">
      <c r="A2557" t="s">
        <v>1804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  <c r="O2557" s="48" t="str">
        <f t="shared" si="39"/>
        <v>13646170000190</v>
      </c>
    </row>
    <row r="2558" spans="1:15" x14ac:dyDescent="0.25">
      <c r="A2558" t="s">
        <v>1804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  <c r="O2558" s="48" t="str">
        <f t="shared" si="39"/>
        <v>29695037000163</v>
      </c>
    </row>
    <row r="2559" spans="1:15" x14ac:dyDescent="0.25">
      <c r="A2559" t="s">
        <v>1804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  <c r="O2559" s="48" t="str">
        <f t="shared" si="39"/>
        <v>18937294000148</v>
      </c>
    </row>
    <row r="2560" spans="1:15" x14ac:dyDescent="0.25">
      <c r="A2560" t="s">
        <v>1804</v>
      </c>
      <c r="B2560" t="s">
        <v>13</v>
      </c>
      <c r="C2560" t="s">
        <v>14</v>
      </c>
      <c r="D2560" t="s">
        <v>1887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  <c r="O2560" s="48" t="str">
        <f t="shared" si="39"/>
        <v>36128119000191</v>
      </c>
    </row>
    <row r="2561" spans="1:15" x14ac:dyDescent="0.25">
      <c r="A2561" t="s">
        <v>1804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  <c r="O2561" s="48" t="str">
        <f t="shared" si="39"/>
        <v>18194441000137</v>
      </c>
    </row>
    <row r="2562" spans="1:15" x14ac:dyDescent="0.25">
      <c r="A2562" t="s">
        <v>1804</v>
      </c>
      <c r="B2562" t="s">
        <v>13</v>
      </c>
      <c r="C2562" t="s">
        <v>45</v>
      </c>
      <c r="D2562" t="s">
        <v>1897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  <c r="O2562" s="48" t="str">
        <f t="shared" si="39"/>
        <v>28236530000152</v>
      </c>
    </row>
    <row r="2563" spans="1:15" x14ac:dyDescent="0.25">
      <c r="A2563" t="s">
        <v>1804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  <c r="O2563" s="48" t="str">
        <f t="shared" ref="O2563:O2626" si="40">TEXT(E2563,"00000000000000")</f>
        <v>53621997000163</v>
      </c>
    </row>
    <row r="2564" spans="1:15" x14ac:dyDescent="0.25">
      <c r="A2564" t="s">
        <v>1804</v>
      </c>
      <c r="B2564" t="s">
        <v>13</v>
      </c>
      <c r="C2564" t="s">
        <v>18</v>
      </c>
      <c r="D2564" t="s">
        <v>19</v>
      </c>
      <c r="E2564" s="6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  <c r="O2564" s="48" t="str">
        <f t="shared" si="40"/>
        <v>01115099000130</v>
      </c>
    </row>
    <row r="2565" spans="1:15" x14ac:dyDescent="0.25">
      <c r="A2565" t="s">
        <v>1804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  <c r="O2565" s="48" t="str">
        <f t="shared" si="40"/>
        <v>20424410000177</v>
      </c>
    </row>
    <row r="2566" spans="1:15" x14ac:dyDescent="0.25">
      <c r="A2566" t="s">
        <v>1804</v>
      </c>
      <c r="B2566" t="s">
        <v>13</v>
      </c>
      <c r="C2566" t="s">
        <v>14</v>
      </c>
      <c r="D2566" t="s">
        <v>1887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  <c r="O2566" s="48" t="str">
        <f t="shared" si="40"/>
        <v>16874994000105</v>
      </c>
    </row>
    <row r="2567" spans="1:15" x14ac:dyDescent="0.25">
      <c r="A2567" t="s">
        <v>1804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  <c r="O2567" s="48" t="str">
        <f t="shared" si="40"/>
        <v>27882444000154</v>
      </c>
    </row>
    <row r="2568" spans="1:15" x14ac:dyDescent="0.25">
      <c r="A2568" t="s">
        <v>1804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  <c r="O2568" s="48" t="str">
        <f t="shared" si="40"/>
        <v>83586149000121</v>
      </c>
    </row>
    <row r="2569" spans="1:15" x14ac:dyDescent="0.25">
      <c r="A2569" t="s">
        <v>1804</v>
      </c>
      <c r="B2569" t="s">
        <v>13</v>
      </c>
      <c r="C2569" t="s">
        <v>14</v>
      </c>
      <c r="D2569" t="s">
        <v>1887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  <c r="O2569" s="48" t="str">
        <f t="shared" si="40"/>
        <v>00154642000145</v>
      </c>
    </row>
    <row r="2570" spans="1:15" x14ac:dyDescent="0.25">
      <c r="A2570" t="s">
        <v>1804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  <c r="O2570" s="48" t="str">
        <f t="shared" si="40"/>
        <v>15526509000140</v>
      </c>
    </row>
    <row r="2571" spans="1:15" x14ac:dyDescent="0.25">
      <c r="A2571" t="s">
        <v>1804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  <c r="O2571" s="48" t="str">
        <f t="shared" si="40"/>
        <v>05073262000108</v>
      </c>
    </row>
    <row r="2572" spans="1:15" x14ac:dyDescent="0.25">
      <c r="A2572" t="s">
        <v>1804</v>
      </c>
      <c r="B2572" t="s">
        <v>13</v>
      </c>
      <c r="C2572" t="s">
        <v>26</v>
      </c>
      <c r="D2572" t="s">
        <v>27</v>
      </c>
      <c r="E2572" s="6" t="s">
        <v>1721</v>
      </c>
      <c r="F2572" t="s">
        <v>1722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  <c r="O2572" s="48" t="str">
        <f t="shared" si="40"/>
        <v>60314109000125</v>
      </c>
    </row>
    <row r="2573" spans="1:15" x14ac:dyDescent="0.25">
      <c r="A2573" t="s">
        <v>1804</v>
      </c>
      <c r="B2573" t="s">
        <v>13</v>
      </c>
      <c r="C2573" t="s">
        <v>22</v>
      </c>
      <c r="D2573" t="s">
        <v>695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  <c r="O2573" s="48" t="str">
        <f t="shared" si="40"/>
        <v>28410090002666</v>
      </c>
    </row>
    <row r="2574" spans="1:15" x14ac:dyDescent="0.25">
      <c r="A2574" t="s">
        <v>1804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  <c r="O2574" s="48" t="str">
        <f t="shared" si="40"/>
        <v>54769959000115</v>
      </c>
    </row>
    <row r="2575" spans="1:15" x14ac:dyDescent="0.25">
      <c r="A2575" t="s">
        <v>1804</v>
      </c>
      <c r="B2575" t="s">
        <v>13</v>
      </c>
      <c r="C2575" t="s">
        <v>118</v>
      </c>
      <c r="D2575" t="s">
        <v>119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  <c r="O2575" s="48" t="str">
        <f t="shared" si="40"/>
        <v>43345046000155</v>
      </c>
    </row>
    <row r="2576" spans="1:15" x14ac:dyDescent="0.25">
      <c r="A2576" t="s">
        <v>1804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  <c r="O2576" s="48" t="str">
        <f t="shared" si="40"/>
        <v>27391015000184</v>
      </c>
    </row>
    <row r="2577" spans="1:15" x14ac:dyDescent="0.25">
      <c r="A2577" t="s">
        <v>1804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  <c r="O2577" s="48" t="str">
        <f t="shared" si="40"/>
        <v>34156425000106</v>
      </c>
    </row>
    <row r="2578" spans="1:15" x14ac:dyDescent="0.25">
      <c r="A2578" t="s">
        <v>1804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  <c r="O2578" s="48" t="str">
        <f t="shared" si="40"/>
        <v>37378794000131</v>
      </c>
    </row>
    <row r="2579" spans="1:15" x14ac:dyDescent="0.25">
      <c r="A2579" t="s">
        <v>1804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  <c r="O2579" s="48" t="str">
        <f t="shared" si="40"/>
        <v>20182750000139</v>
      </c>
    </row>
    <row r="2580" spans="1:15" x14ac:dyDescent="0.25">
      <c r="A2580" t="s">
        <v>1804</v>
      </c>
      <c r="B2580" t="s">
        <v>13</v>
      </c>
      <c r="C2580" t="s">
        <v>51</v>
      </c>
      <c r="D2580" t="s">
        <v>557</v>
      </c>
      <c r="E2580" s="6" t="s">
        <v>1637</v>
      </c>
      <c r="F2580" t="s">
        <v>1638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  <c r="O2580" s="48" t="str">
        <f t="shared" si="40"/>
        <v>59844430000132</v>
      </c>
    </row>
    <row r="2581" spans="1:15" x14ac:dyDescent="0.25">
      <c r="A2581" t="s">
        <v>1804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  <c r="O2581" s="48" t="str">
        <f t="shared" si="40"/>
        <v>05349958000106</v>
      </c>
    </row>
    <row r="2582" spans="1:15" x14ac:dyDescent="0.25">
      <c r="A2582" t="s">
        <v>1804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  <c r="O2582" s="48" t="str">
        <f t="shared" si="40"/>
        <v>50625368000113</v>
      </c>
    </row>
    <row r="2583" spans="1:15" x14ac:dyDescent="0.25">
      <c r="A2583" t="s">
        <v>1804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  <c r="O2583" s="48" t="str">
        <f t="shared" si="40"/>
        <v>50836560000159</v>
      </c>
    </row>
    <row r="2584" spans="1:15" x14ac:dyDescent="0.25">
      <c r="A2584" t="s">
        <v>1804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  <c r="O2584" s="48" t="str">
        <f t="shared" si="40"/>
        <v>35883340000192</v>
      </c>
    </row>
    <row r="2585" spans="1:15" x14ac:dyDescent="0.25">
      <c r="A2585" t="s">
        <v>1804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  <c r="O2585" s="48" t="str">
        <f t="shared" si="40"/>
        <v>52388765000144</v>
      </c>
    </row>
    <row r="2586" spans="1:15" x14ac:dyDescent="0.25">
      <c r="A2586" t="s">
        <v>1804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  <c r="O2586" s="48" t="str">
        <f t="shared" si="40"/>
        <v>13917403000141</v>
      </c>
    </row>
    <row r="2587" spans="1:15" x14ac:dyDescent="0.25">
      <c r="A2587" t="s">
        <v>1804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  <c r="O2587" s="48" t="str">
        <f t="shared" si="40"/>
        <v>29154263000137</v>
      </c>
    </row>
    <row r="2588" spans="1:15" x14ac:dyDescent="0.25">
      <c r="A2588" t="s">
        <v>1804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  <c r="O2588" s="48" t="str">
        <f t="shared" si="40"/>
        <v>05672319000187</v>
      </c>
    </row>
    <row r="2589" spans="1:15" x14ac:dyDescent="0.25">
      <c r="A2589" t="s">
        <v>1804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  <c r="O2589" s="48" t="str">
        <f t="shared" si="40"/>
        <v>03407774000120</v>
      </c>
    </row>
    <row r="2590" spans="1:15" x14ac:dyDescent="0.25">
      <c r="A2590" t="s">
        <v>1804</v>
      </c>
      <c r="B2590" t="s">
        <v>13</v>
      </c>
      <c r="C2590" t="s">
        <v>26</v>
      </c>
      <c r="D2590" t="s">
        <v>1892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  <c r="O2590" s="48" t="str">
        <f t="shared" si="40"/>
        <v>49939502000171</v>
      </c>
    </row>
    <row r="2591" spans="1:15" x14ac:dyDescent="0.25">
      <c r="A2591" t="s">
        <v>1804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  <c r="O2591" s="48" t="str">
        <f t="shared" si="40"/>
        <v>24100291000158</v>
      </c>
    </row>
    <row r="2592" spans="1:15" x14ac:dyDescent="0.25">
      <c r="A2592" t="s">
        <v>1804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  <c r="O2592" s="48" t="str">
        <f t="shared" si="40"/>
        <v>53595956000140</v>
      </c>
    </row>
    <row r="2593" spans="1:15" x14ac:dyDescent="0.25">
      <c r="A2593" t="s">
        <v>1804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  <c r="O2593" s="48" t="str">
        <f t="shared" si="40"/>
        <v>13054314000119</v>
      </c>
    </row>
    <row r="2594" spans="1:15" x14ac:dyDescent="0.25">
      <c r="A2594" t="s">
        <v>1804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  <c r="O2594" s="48" t="str">
        <f t="shared" si="40"/>
        <v>55868204000130</v>
      </c>
    </row>
    <row r="2595" spans="1:15" x14ac:dyDescent="0.25">
      <c r="A2595" t="s">
        <v>1804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  <c r="O2595" s="48" t="str">
        <f t="shared" si="40"/>
        <v>28069475000153</v>
      </c>
    </row>
    <row r="2596" spans="1:15" x14ac:dyDescent="0.25">
      <c r="A2596" t="s">
        <v>1804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  <c r="O2596" s="48" t="str">
        <f t="shared" si="40"/>
        <v>22596284000163</v>
      </c>
    </row>
    <row r="2597" spans="1:15" x14ac:dyDescent="0.25">
      <c r="A2597" t="s">
        <v>1804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  <c r="O2597" s="48" t="str">
        <f t="shared" si="40"/>
        <v>27520175000186</v>
      </c>
    </row>
    <row r="2598" spans="1:15" x14ac:dyDescent="0.25">
      <c r="A2598" t="s">
        <v>1804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  <c r="O2598" s="48" t="str">
        <f t="shared" si="40"/>
        <v>08280572000183</v>
      </c>
    </row>
    <row r="2599" spans="1:15" x14ac:dyDescent="0.25">
      <c r="A2599" t="s">
        <v>1804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  <c r="O2599" s="48" t="str">
        <f t="shared" si="40"/>
        <v>29133015000100</v>
      </c>
    </row>
    <row r="2600" spans="1:15" x14ac:dyDescent="0.25">
      <c r="A2600" t="s">
        <v>1804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  <c r="O2600" s="48" t="str">
        <f t="shared" si="40"/>
        <v>42455354000170</v>
      </c>
    </row>
    <row r="2601" spans="1:15" x14ac:dyDescent="0.25">
      <c r="A2601" t="s">
        <v>1804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  <c r="O2601" s="48" t="str">
        <f t="shared" si="40"/>
        <v>03620699000180</v>
      </c>
    </row>
    <row r="2602" spans="1:15" x14ac:dyDescent="0.25">
      <c r="A2602" t="s">
        <v>1804</v>
      </c>
      <c r="B2602" t="s">
        <v>13</v>
      </c>
      <c r="C2602" t="s">
        <v>14</v>
      </c>
      <c r="D2602" t="s">
        <v>1908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  <c r="O2602" s="48" t="str">
        <f t="shared" si="40"/>
        <v>47330528000192</v>
      </c>
    </row>
    <row r="2603" spans="1:15" x14ac:dyDescent="0.25">
      <c r="A2603" t="s">
        <v>1804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  <c r="O2603" s="48" t="str">
        <f t="shared" si="40"/>
        <v>07618678000181</v>
      </c>
    </row>
    <row r="2604" spans="1:15" x14ac:dyDescent="0.25">
      <c r="A2604" t="s">
        <v>1804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  <c r="O2604" s="48" t="str">
        <f t="shared" si="40"/>
        <v>08882696000210</v>
      </c>
    </row>
    <row r="2605" spans="1:15" x14ac:dyDescent="0.25">
      <c r="A2605" t="s">
        <v>1804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  <c r="O2605" s="48" t="str">
        <f t="shared" si="40"/>
        <v>10574502000180</v>
      </c>
    </row>
    <row r="2606" spans="1:15" x14ac:dyDescent="0.25">
      <c r="A2606" t="s">
        <v>1804</v>
      </c>
      <c r="B2606" t="s">
        <v>13</v>
      </c>
      <c r="C2606" t="s">
        <v>26</v>
      </c>
      <c r="D2606" t="s">
        <v>1907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  <c r="O2606" s="48" t="str">
        <f t="shared" si="40"/>
        <v>42458333000109</v>
      </c>
    </row>
    <row r="2607" spans="1:15" x14ac:dyDescent="0.25">
      <c r="A2607" t="s">
        <v>1804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  <c r="O2607" s="48" t="str">
        <f t="shared" si="40"/>
        <v>29315004000140</v>
      </c>
    </row>
    <row r="2608" spans="1:15" x14ac:dyDescent="0.25">
      <c r="A2608" t="s">
        <v>1804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  <c r="O2608" s="48" t="str">
        <f t="shared" si="40"/>
        <v>33967493000192</v>
      </c>
    </row>
    <row r="2609" spans="1:15" x14ac:dyDescent="0.25">
      <c r="A2609" t="s">
        <v>1804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  <c r="O2609" s="48" t="str">
        <f t="shared" si="40"/>
        <v>18070403000172</v>
      </c>
    </row>
    <row r="2610" spans="1:15" x14ac:dyDescent="0.25">
      <c r="A2610" t="s">
        <v>1804</v>
      </c>
      <c r="B2610" t="s">
        <v>13</v>
      </c>
      <c r="C2610" t="s">
        <v>14</v>
      </c>
      <c r="D2610" t="s">
        <v>1887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  <c r="O2610" s="48" t="str">
        <f t="shared" si="40"/>
        <v>04421060000139</v>
      </c>
    </row>
    <row r="2611" spans="1:15" x14ac:dyDescent="0.25">
      <c r="A2611" t="s">
        <v>1804</v>
      </c>
      <c r="B2611" t="s">
        <v>13</v>
      </c>
      <c r="C2611" t="s">
        <v>14</v>
      </c>
      <c r="D2611" t="s">
        <v>1887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  <c r="O2611" s="48" t="str">
        <f t="shared" si="40"/>
        <v>13075761000154</v>
      </c>
    </row>
    <row r="2612" spans="1:15" x14ac:dyDescent="0.25">
      <c r="A2612" t="s">
        <v>1804</v>
      </c>
      <c r="B2612" t="s">
        <v>13</v>
      </c>
      <c r="C2612" t="s">
        <v>14</v>
      </c>
      <c r="D2612" t="s">
        <v>1887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  <c r="O2612" s="48" t="str">
        <f t="shared" si="40"/>
        <v>02530540000102</v>
      </c>
    </row>
    <row r="2613" spans="1:15" x14ac:dyDescent="0.25">
      <c r="A2613" t="s">
        <v>1804</v>
      </c>
      <c r="B2613" t="s">
        <v>13</v>
      </c>
      <c r="C2613" t="s">
        <v>118</v>
      </c>
      <c r="D2613" t="s">
        <v>119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  <c r="O2613" s="48" t="str">
        <f t="shared" si="40"/>
        <v>42992101000136</v>
      </c>
    </row>
    <row r="2614" spans="1:15" x14ac:dyDescent="0.25">
      <c r="A2614" t="s">
        <v>1804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  <c r="O2614" s="48" t="str">
        <f t="shared" si="40"/>
        <v>08347074000100</v>
      </c>
    </row>
    <row r="2615" spans="1:15" x14ac:dyDescent="0.25">
      <c r="A2615" t="s">
        <v>1804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  <c r="O2615" s="48" t="str">
        <f t="shared" si="40"/>
        <v>33623363000132</v>
      </c>
    </row>
    <row r="2616" spans="1:15" x14ac:dyDescent="0.25">
      <c r="A2616" t="s">
        <v>1804</v>
      </c>
      <c r="B2616" t="s">
        <v>13</v>
      </c>
      <c r="C2616" t="s">
        <v>26</v>
      </c>
      <c r="D2616" t="s">
        <v>1383</v>
      </c>
      <c r="E2616" s="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  <c r="O2616" s="48" t="str">
        <f t="shared" si="40"/>
        <v>54361765000186</v>
      </c>
    </row>
    <row r="2617" spans="1:15" x14ac:dyDescent="0.25">
      <c r="A2617" t="s">
        <v>1804</v>
      </c>
      <c r="B2617" t="s">
        <v>13</v>
      </c>
      <c r="C2617" t="s">
        <v>14</v>
      </c>
      <c r="D2617" t="s">
        <v>1887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  <c r="O2617" s="48" t="str">
        <f t="shared" si="40"/>
        <v>27902730000134</v>
      </c>
    </row>
    <row r="2618" spans="1:15" x14ac:dyDescent="0.25">
      <c r="A2618" t="s">
        <v>1804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  <c r="O2618" s="48" t="str">
        <f t="shared" si="40"/>
        <v>17901667000168</v>
      </c>
    </row>
    <row r="2619" spans="1:15" x14ac:dyDescent="0.25">
      <c r="A2619" t="s">
        <v>1804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  <c r="O2619" s="48" t="str">
        <f t="shared" si="40"/>
        <v>20720890000113</v>
      </c>
    </row>
    <row r="2620" spans="1:15" x14ac:dyDescent="0.25">
      <c r="A2620" t="s">
        <v>1804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  <c r="O2620" s="48" t="str">
        <f t="shared" si="40"/>
        <v>19878576000184</v>
      </c>
    </row>
    <row r="2621" spans="1:15" x14ac:dyDescent="0.25">
      <c r="A2621" t="s">
        <v>1804</v>
      </c>
      <c r="B2621" t="s">
        <v>13</v>
      </c>
      <c r="C2621" t="s">
        <v>14</v>
      </c>
      <c r="D2621" t="s">
        <v>1887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  <c r="O2621" s="48" t="str">
        <f t="shared" si="40"/>
        <v>09608590000104</v>
      </c>
    </row>
    <row r="2622" spans="1:15" x14ac:dyDescent="0.25">
      <c r="A2622" t="s">
        <v>1804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  <c r="O2622" s="48" t="str">
        <f t="shared" si="40"/>
        <v>06137270000125</v>
      </c>
    </row>
    <row r="2623" spans="1:15" x14ac:dyDescent="0.25">
      <c r="A2623" t="s">
        <v>1804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  <c r="O2623" s="48" t="str">
        <f t="shared" si="40"/>
        <v>06330494000159</v>
      </c>
    </row>
    <row r="2624" spans="1:15" x14ac:dyDescent="0.25">
      <c r="A2624" t="s">
        <v>1804</v>
      </c>
      <c r="B2624" t="s">
        <v>13</v>
      </c>
      <c r="C2624" t="s">
        <v>210</v>
      </c>
      <c r="D2624" t="s">
        <v>1919</v>
      </c>
      <c r="E2624" s="6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  <c r="O2624" s="48" t="str">
        <f t="shared" si="40"/>
        <v>44354906000180</v>
      </c>
    </row>
    <row r="2625" spans="1:15" x14ac:dyDescent="0.25">
      <c r="A2625" t="s">
        <v>1804</v>
      </c>
      <c r="B2625" t="s">
        <v>13</v>
      </c>
      <c r="C2625" t="s">
        <v>149</v>
      </c>
      <c r="D2625" t="s">
        <v>150</v>
      </c>
      <c r="E2625" s="6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  <c r="O2625" s="48" t="str">
        <f t="shared" si="40"/>
        <v>57035913000160</v>
      </c>
    </row>
    <row r="2626" spans="1:15" x14ac:dyDescent="0.25">
      <c r="A2626" t="s">
        <v>1804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  <c r="O2626" s="48" t="str">
        <f t="shared" si="40"/>
        <v>25983127000107</v>
      </c>
    </row>
    <row r="2627" spans="1:15" x14ac:dyDescent="0.25">
      <c r="A2627" t="s">
        <v>1804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  <c r="O2627" s="48" t="str">
        <f t="shared" ref="O2627:O2690" si="41">TEXT(E2627,"00000000000000")</f>
        <v>22542927000196</v>
      </c>
    </row>
    <row r="2628" spans="1:15" x14ac:dyDescent="0.25">
      <c r="A2628" t="s">
        <v>1804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  <c r="O2628" s="48" t="str">
        <f t="shared" si="41"/>
        <v>28410090003638</v>
      </c>
    </row>
    <row r="2629" spans="1:15" x14ac:dyDescent="0.25">
      <c r="A2629" t="s">
        <v>1804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  <c r="O2629" s="48" t="str">
        <f t="shared" si="41"/>
        <v>08779218000106</v>
      </c>
    </row>
    <row r="2630" spans="1:15" x14ac:dyDescent="0.25">
      <c r="A2630" t="s">
        <v>1804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  <c r="O2630" s="48" t="str">
        <f t="shared" si="41"/>
        <v>02685098000193</v>
      </c>
    </row>
    <row r="2631" spans="1:15" x14ac:dyDescent="0.25">
      <c r="A2631" t="s">
        <v>1805</v>
      </c>
      <c r="B2631" t="s">
        <v>13</v>
      </c>
      <c r="C2631" t="s">
        <v>14</v>
      </c>
      <c r="D2631" t="s">
        <v>1894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  <c r="O2631" s="48" t="str">
        <f t="shared" si="41"/>
        <v>53303203000113</v>
      </c>
    </row>
    <row r="2632" spans="1:15" x14ac:dyDescent="0.25">
      <c r="A2632" t="s">
        <v>1805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  <c r="O2632" s="48" t="str">
        <f t="shared" si="41"/>
        <v>41018891000190</v>
      </c>
    </row>
    <row r="2633" spans="1:15" x14ac:dyDescent="0.25">
      <c r="A2633" t="s">
        <v>1805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  <c r="O2633" s="48" t="str">
        <f t="shared" si="41"/>
        <v>13647401000180</v>
      </c>
    </row>
    <row r="2634" spans="1:15" x14ac:dyDescent="0.25">
      <c r="A2634" t="s">
        <v>1805</v>
      </c>
      <c r="B2634" t="s">
        <v>13</v>
      </c>
      <c r="C2634" t="s">
        <v>738</v>
      </c>
      <c r="D2634" t="s">
        <v>739</v>
      </c>
      <c r="E2634" s="6" t="s">
        <v>1754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  <c r="O2634" s="48" t="str">
        <f t="shared" si="41"/>
        <v>61469266000172</v>
      </c>
    </row>
    <row r="2635" spans="1:15" x14ac:dyDescent="0.25">
      <c r="A2635" t="s">
        <v>1805</v>
      </c>
      <c r="B2635" t="s">
        <v>13</v>
      </c>
      <c r="C2635" t="s">
        <v>738</v>
      </c>
      <c r="D2635" t="s">
        <v>739</v>
      </c>
      <c r="E2635" s="6" t="s">
        <v>1655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  <c r="O2635" s="48" t="str">
        <f t="shared" si="41"/>
        <v>56660047000136</v>
      </c>
    </row>
    <row r="2636" spans="1:15" x14ac:dyDescent="0.25">
      <c r="A2636" t="s">
        <v>1805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  <c r="O2636" s="48" t="str">
        <f t="shared" si="41"/>
        <v>50726052000118</v>
      </c>
    </row>
    <row r="2637" spans="1:15" x14ac:dyDescent="0.25">
      <c r="A2637" t="s">
        <v>1805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  <c r="O2637" s="48" t="str">
        <f t="shared" si="41"/>
        <v>53758347000164</v>
      </c>
    </row>
    <row r="2638" spans="1:15" x14ac:dyDescent="0.25">
      <c r="A2638" t="s">
        <v>1805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  <c r="O2638" s="48" t="str">
        <f t="shared" si="41"/>
        <v>06315401000117</v>
      </c>
    </row>
    <row r="2639" spans="1:15" x14ac:dyDescent="0.25">
      <c r="A2639" t="s">
        <v>1805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  <c r="O2639" s="48" t="str">
        <f t="shared" si="41"/>
        <v>08306605000117</v>
      </c>
    </row>
    <row r="2640" spans="1:15" x14ac:dyDescent="0.25">
      <c r="A2640" t="s">
        <v>1805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  <c r="O2640" s="48" t="str">
        <f t="shared" si="41"/>
        <v>50144816000167</v>
      </c>
    </row>
    <row r="2641" spans="1:15" x14ac:dyDescent="0.25">
      <c r="A2641" t="s">
        <v>1805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  <c r="O2641" s="48" t="str">
        <f t="shared" si="41"/>
        <v>49935650000118</v>
      </c>
    </row>
    <row r="2642" spans="1:15" x14ac:dyDescent="0.25">
      <c r="A2642" t="s">
        <v>1805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  <c r="O2642" s="48" t="str">
        <f t="shared" si="41"/>
        <v>24100291000158</v>
      </c>
    </row>
    <row r="2643" spans="1:15" x14ac:dyDescent="0.25">
      <c r="A2643" t="s">
        <v>1805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  <c r="O2643" s="48" t="str">
        <f t="shared" si="41"/>
        <v>25983127000107</v>
      </c>
    </row>
    <row r="2644" spans="1:15" x14ac:dyDescent="0.25">
      <c r="A2644" t="s">
        <v>1805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  <c r="O2644" s="48" t="str">
        <f t="shared" si="41"/>
        <v>52448905000122</v>
      </c>
    </row>
    <row r="2645" spans="1:15" x14ac:dyDescent="0.25">
      <c r="A2645" t="s">
        <v>1805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  <c r="O2645" s="48" t="str">
        <f t="shared" si="41"/>
        <v>45313047000143</v>
      </c>
    </row>
    <row r="2646" spans="1:15" x14ac:dyDescent="0.25">
      <c r="A2646" t="s">
        <v>1805</v>
      </c>
      <c r="B2646" t="s">
        <v>13</v>
      </c>
      <c r="C2646" t="s">
        <v>22</v>
      </c>
      <c r="D2646" t="s">
        <v>1904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  <c r="O2646" s="48" t="str">
        <f t="shared" si="41"/>
        <v>10862733000199</v>
      </c>
    </row>
    <row r="2647" spans="1:15" x14ac:dyDescent="0.25">
      <c r="A2647" t="s">
        <v>1805</v>
      </c>
      <c r="B2647" t="s">
        <v>13</v>
      </c>
      <c r="C2647" t="s">
        <v>210</v>
      </c>
      <c r="D2647" t="s">
        <v>1379</v>
      </c>
      <c r="E2647" s="6" t="s">
        <v>1380</v>
      </c>
      <c r="F2647" t="s">
        <v>1390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  <c r="O2647" s="48" t="str">
        <f t="shared" si="41"/>
        <v>55962993000174</v>
      </c>
    </row>
    <row r="2648" spans="1:15" x14ac:dyDescent="0.25">
      <c r="A2648" t="s">
        <v>1805</v>
      </c>
      <c r="B2648" t="s">
        <v>13</v>
      </c>
      <c r="C2648" t="s">
        <v>118</v>
      </c>
      <c r="D2648" t="s">
        <v>1890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  <c r="O2648" s="48" t="str">
        <f t="shared" si="41"/>
        <v>42416090000146</v>
      </c>
    </row>
    <row r="2649" spans="1:15" x14ac:dyDescent="0.25">
      <c r="A2649" t="s">
        <v>1805</v>
      </c>
      <c r="B2649" t="s">
        <v>13</v>
      </c>
      <c r="C2649" t="s">
        <v>176</v>
      </c>
      <c r="D2649" t="s">
        <v>1896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  <c r="O2649" s="48" t="str">
        <f t="shared" si="41"/>
        <v>13786481000154</v>
      </c>
    </row>
    <row r="2650" spans="1:15" x14ac:dyDescent="0.25">
      <c r="A2650" t="s">
        <v>1805</v>
      </c>
      <c r="B2650" t="s">
        <v>13</v>
      </c>
      <c r="C2650" t="s">
        <v>118</v>
      </c>
      <c r="D2650" t="s">
        <v>1889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  <c r="O2650" s="48" t="str">
        <f t="shared" si="41"/>
        <v>09396304000194</v>
      </c>
    </row>
    <row r="2651" spans="1:15" x14ac:dyDescent="0.25">
      <c r="A2651" t="s">
        <v>1805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  <c r="O2651" s="48" t="str">
        <f t="shared" si="41"/>
        <v>41586699000109</v>
      </c>
    </row>
    <row r="2652" spans="1:15" x14ac:dyDescent="0.25">
      <c r="A2652" t="s">
        <v>1805</v>
      </c>
      <c r="B2652" t="s">
        <v>13</v>
      </c>
      <c r="C2652" t="s">
        <v>26</v>
      </c>
      <c r="D2652" t="s">
        <v>1923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  <c r="O2652" s="48" t="str">
        <f t="shared" si="41"/>
        <v>08920206000141</v>
      </c>
    </row>
    <row r="2653" spans="1:15" x14ac:dyDescent="0.25">
      <c r="A2653" t="s">
        <v>1805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  <c r="O2653" s="48" t="str">
        <f t="shared" si="41"/>
        <v>28410090002070</v>
      </c>
    </row>
    <row r="2654" spans="1:15" x14ac:dyDescent="0.25">
      <c r="A2654" t="s">
        <v>1805</v>
      </c>
      <c r="B2654" t="s">
        <v>13</v>
      </c>
      <c r="C2654" t="s">
        <v>26</v>
      </c>
      <c r="D2654" t="s">
        <v>1923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  <c r="O2654" s="48" t="str">
        <f t="shared" si="41"/>
        <v>49144588000146</v>
      </c>
    </row>
    <row r="2655" spans="1:15" x14ac:dyDescent="0.25">
      <c r="A2655" t="s">
        <v>1805</v>
      </c>
      <c r="B2655" t="s">
        <v>13</v>
      </c>
      <c r="C2655" t="s">
        <v>22</v>
      </c>
      <c r="D2655" t="s">
        <v>379</v>
      </c>
      <c r="E2655" s="6" t="s">
        <v>1706</v>
      </c>
      <c r="F2655" t="s">
        <v>1707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  <c r="O2655" s="48" t="str">
        <f t="shared" si="41"/>
        <v>59273034000100</v>
      </c>
    </row>
    <row r="2656" spans="1:15" x14ac:dyDescent="0.25">
      <c r="A2656" t="s">
        <v>1805</v>
      </c>
      <c r="B2656" t="s">
        <v>13</v>
      </c>
      <c r="C2656" t="s">
        <v>675</v>
      </c>
      <c r="D2656" t="s">
        <v>1172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  <c r="O2656" s="48" t="str">
        <f t="shared" si="41"/>
        <v>45615087000140</v>
      </c>
    </row>
    <row r="2657" spans="1:15" x14ac:dyDescent="0.25">
      <c r="A2657" t="s">
        <v>1805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  <c r="O2657" s="48" t="str">
        <f t="shared" si="41"/>
        <v>24731177000126</v>
      </c>
    </row>
    <row r="2658" spans="1:15" x14ac:dyDescent="0.25">
      <c r="A2658" t="s">
        <v>1805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  <c r="O2658" s="48" t="str">
        <f t="shared" si="41"/>
        <v>15759067000181</v>
      </c>
    </row>
    <row r="2659" spans="1:15" x14ac:dyDescent="0.25">
      <c r="A2659" t="s">
        <v>1805</v>
      </c>
      <c r="B2659" t="s">
        <v>13</v>
      </c>
      <c r="C2659" t="s">
        <v>172</v>
      </c>
      <c r="D2659" t="s">
        <v>173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  <c r="O2659" s="48" t="str">
        <f t="shared" si="41"/>
        <v>29036677000242</v>
      </c>
    </row>
    <row r="2660" spans="1:15" x14ac:dyDescent="0.25">
      <c r="A2660" t="s">
        <v>1805</v>
      </c>
      <c r="B2660" t="s">
        <v>13</v>
      </c>
      <c r="C2660" t="s">
        <v>26</v>
      </c>
      <c r="D2660" t="s">
        <v>1383</v>
      </c>
      <c r="E2660" s="6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  <c r="O2660" s="48" t="str">
        <f t="shared" si="41"/>
        <v>54361765000186</v>
      </c>
    </row>
    <row r="2661" spans="1:15" x14ac:dyDescent="0.25">
      <c r="A2661" t="s">
        <v>1805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  <c r="O2661" s="48" t="str">
        <f t="shared" si="41"/>
        <v>02685098000193</v>
      </c>
    </row>
    <row r="2662" spans="1:15" x14ac:dyDescent="0.25">
      <c r="A2662" t="s">
        <v>1805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  <c r="O2662" s="48" t="str">
        <f t="shared" si="41"/>
        <v>30216737000107</v>
      </c>
    </row>
    <row r="2663" spans="1:15" x14ac:dyDescent="0.25">
      <c r="A2663" t="s">
        <v>1805</v>
      </c>
      <c r="B2663" t="s">
        <v>13</v>
      </c>
      <c r="C2663" t="s">
        <v>26</v>
      </c>
      <c r="D2663" t="s">
        <v>1907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  <c r="O2663" s="48" t="str">
        <f t="shared" si="41"/>
        <v>39491896000194</v>
      </c>
    </row>
    <row r="2664" spans="1:15" x14ac:dyDescent="0.25">
      <c r="A2664" t="s">
        <v>1805</v>
      </c>
      <c r="B2664" t="s">
        <v>13</v>
      </c>
      <c r="C2664" t="s">
        <v>26</v>
      </c>
      <c r="D2664" t="s">
        <v>1907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  <c r="O2664" s="48" t="str">
        <f t="shared" si="41"/>
        <v>42458333000109</v>
      </c>
    </row>
    <row r="2665" spans="1:15" x14ac:dyDescent="0.25">
      <c r="A2665" t="s">
        <v>1805</v>
      </c>
      <c r="B2665" t="s">
        <v>13</v>
      </c>
      <c r="C2665" t="s">
        <v>26</v>
      </c>
      <c r="D2665" t="s">
        <v>1907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  <c r="O2665" s="48" t="str">
        <f t="shared" si="41"/>
        <v>46494991000107</v>
      </c>
    </row>
    <row r="2666" spans="1:15" x14ac:dyDescent="0.25">
      <c r="A2666" t="s">
        <v>1805</v>
      </c>
      <c r="B2666" t="s">
        <v>13</v>
      </c>
      <c r="C2666" t="s">
        <v>26</v>
      </c>
      <c r="D2666" t="s">
        <v>1907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  <c r="O2666" s="48" t="str">
        <f t="shared" si="41"/>
        <v>09722129000188</v>
      </c>
    </row>
    <row r="2667" spans="1:15" x14ac:dyDescent="0.25">
      <c r="A2667" t="s">
        <v>1805</v>
      </c>
      <c r="B2667" t="s">
        <v>13</v>
      </c>
      <c r="C2667" t="s">
        <v>22</v>
      </c>
      <c r="D2667" t="s">
        <v>695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  <c r="O2667" s="48" t="str">
        <f t="shared" si="41"/>
        <v>28410090002666</v>
      </c>
    </row>
    <row r="2668" spans="1:15" x14ac:dyDescent="0.25">
      <c r="A2668" t="s">
        <v>1805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  <c r="O2668" s="48" t="str">
        <f t="shared" si="41"/>
        <v>28410090003638</v>
      </c>
    </row>
    <row r="2669" spans="1:15" x14ac:dyDescent="0.25">
      <c r="A2669" t="s">
        <v>1805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  <c r="O2669" s="48" t="str">
        <f t="shared" si="41"/>
        <v>53447367000114</v>
      </c>
    </row>
    <row r="2670" spans="1:15" x14ac:dyDescent="0.25">
      <c r="A2670" t="s">
        <v>1805</v>
      </c>
      <c r="B2670" t="s">
        <v>13</v>
      </c>
      <c r="C2670" t="s">
        <v>14</v>
      </c>
      <c r="D2670" t="s">
        <v>1902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  <c r="O2670" s="48" t="str">
        <f t="shared" si="41"/>
        <v>35356296000162</v>
      </c>
    </row>
    <row r="2671" spans="1:15" x14ac:dyDescent="0.25">
      <c r="A2671" t="s">
        <v>1805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  <c r="O2671" s="48" t="str">
        <f t="shared" si="41"/>
        <v>09035955000159</v>
      </c>
    </row>
    <row r="2672" spans="1:15" x14ac:dyDescent="0.25">
      <c r="A2672" t="s">
        <v>1805</v>
      </c>
      <c r="B2672" t="s">
        <v>13</v>
      </c>
      <c r="C2672" t="s">
        <v>118</v>
      </c>
      <c r="D2672" t="s">
        <v>731</v>
      </c>
      <c r="E2672" s="6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  <c r="O2672" s="48" t="str">
        <f t="shared" si="41"/>
        <v>55248576000164</v>
      </c>
    </row>
    <row r="2673" spans="1:15" x14ac:dyDescent="0.25">
      <c r="A2673" t="s">
        <v>1805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  <c r="O2673" s="48" t="str">
        <f t="shared" si="41"/>
        <v>18955983000185</v>
      </c>
    </row>
    <row r="2674" spans="1:15" x14ac:dyDescent="0.25">
      <c r="A2674" t="s">
        <v>1805</v>
      </c>
      <c r="B2674" t="s">
        <v>13</v>
      </c>
      <c r="C2674" t="s">
        <v>14</v>
      </c>
      <c r="D2674" t="s">
        <v>1887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  <c r="O2674" s="48" t="str">
        <f t="shared" si="41"/>
        <v>16874994000105</v>
      </c>
    </row>
    <row r="2675" spans="1:15" x14ac:dyDescent="0.25">
      <c r="A2675" t="s">
        <v>1805</v>
      </c>
      <c r="B2675" t="s">
        <v>13</v>
      </c>
      <c r="C2675" t="s">
        <v>14</v>
      </c>
      <c r="D2675" t="s">
        <v>1887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  <c r="O2675" s="48" t="str">
        <f t="shared" si="41"/>
        <v>56091014000112</v>
      </c>
    </row>
    <row r="2676" spans="1:15" x14ac:dyDescent="0.25">
      <c r="A2676" t="s">
        <v>1805</v>
      </c>
      <c r="B2676" t="s">
        <v>13</v>
      </c>
      <c r="C2676" t="s">
        <v>14</v>
      </c>
      <c r="D2676" t="s">
        <v>1887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  <c r="O2676" s="48" t="str">
        <f t="shared" si="41"/>
        <v>42767257000113</v>
      </c>
    </row>
    <row r="2677" spans="1:15" x14ac:dyDescent="0.25">
      <c r="A2677" t="s">
        <v>1805</v>
      </c>
      <c r="B2677" t="s">
        <v>13</v>
      </c>
      <c r="C2677" t="s">
        <v>14</v>
      </c>
      <c r="D2677" t="s">
        <v>1887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  <c r="O2677" s="48" t="str">
        <f t="shared" si="41"/>
        <v>19594672000109</v>
      </c>
    </row>
    <row r="2678" spans="1:15" x14ac:dyDescent="0.25">
      <c r="A2678" t="s">
        <v>1805</v>
      </c>
      <c r="B2678" t="s">
        <v>13</v>
      </c>
      <c r="C2678" t="s">
        <v>14</v>
      </c>
      <c r="D2678" t="s">
        <v>1887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  <c r="O2678" s="48" t="str">
        <f t="shared" si="41"/>
        <v>14129627000151</v>
      </c>
    </row>
    <row r="2679" spans="1:15" x14ac:dyDescent="0.25">
      <c r="A2679" t="s">
        <v>1805</v>
      </c>
      <c r="B2679" t="s">
        <v>13</v>
      </c>
      <c r="C2679" t="s">
        <v>14</v>
      </c>
      <c r="D2679" t="s">
        <v>1887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  <c r="O2679" s="48" t="str">
        <f t="shared" si="41"/>
        <v>43324901000141</v>
      </c>
    </row>
    <row r="2680" spans="1:15" x14ac:dyDescent="0.25">
      <c r="A2680" t="s">
        <v>1805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  <c r="O2680" s="48" t="str">
        <f t="shared" si="41"/>
        <v>13646170000190</v>
      </c>
    </row>
    <row r="2681" spans="1:15" x14ac:dyDescent="0.25">
      <c r="A2681" t="s">
        <v>1805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  <c r="O2681" s="48" t="str">
        <f t="shared" si="41"/>
        <v>02016868000105</v>
      </c>
    </row>
    <row r="2682" spans="1:15" x14ac:dyDescent="0.25">
      <c r="A2682" t="s">
        <v>1805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  <c r="O2682" s="48" t="str">
        <f t="shared" si="41"/>
        <v>07260582000194</v>
      </c>
    </row>
    <row r="2683" spans="1:15" x14ac:dyDescent="0.25">
      <c r="A2683" t="s">
        <v>1805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  <c r="O2683" s="48" t="str">
        <f t="shared" si="41"/>
        <v>22596284000163</v>
      </c>
    </row>
    <row r="2684" spans="1:15" x14ac:dyDescent="0.25">
      <c r="A2684" t="s">
        <v>1805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  <c r="O2684" s="48" t="str">
        <f t="shared" si="41"/>
        <v>03620699000180</v>
      </c>
    </row>
    <row r="2685" spans="1:15" x14ac:dyDescent="0.25">
      <c r="A2685" t="s">
        <v>1805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  <c r="O2685" s="48" t="str">
        <f t="shared" si="41"/>
        <v>11241042000130</v>
      </c>
    </row>
    <row r="2686" spans="1:15" x14ac:dyDescent="0.25">
      <c r="A2686" t="s">
        <v>1805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  <c r="O2686" s="48" t="str">
        <f t="shared" si="41"/>
        <v>09720635000308</v>
      </c>
    </row>
    <row r="2687" spans="1:15" x14ac:dyDescent="0.25">
      <c r="A2687" t="s">
        <v>1805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  <c r="O2687" s="48" t="str">
        <f t="shared" si="41"/>
        <v>26544703000174</v>
      </c>
    </row>
    <row r="2688" spans="1:15" x14ac:dyDescent="0.25">
      <c r="A2688" t="s">
        <v>1805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  <c r="O2688" s="48" t="str">
        <f t="shared" si="41"/>
        <v>10290034000111</v>
      </c>
    </row>
    <row r="2689" spans="1:15" x14ac:dyDescent="0.25">
      <c r="A2689" t="s">
        <v>1805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  <c r="O2689" s="48" t="str">
        <f t="shared" si="41"/>
        <v>83586149000121</v>
      </c>
    </row>
    <row r="2690" spans="1:15" x14ac:dyDescent="0.25">
      <c r="A2690" t="s">
        <v>1805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  <c r="O2690" s="48" t="str">
        <f t="shared" si="41"/>
        <v>34389883000195</v>
      </c>
    </row>
    <row r="2691" spans="1:15" x14ac:dyDescent="0.25">
      <c r="A2691" t="s">
        <v>1805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  <c r="O2691" s="48" t="str">
        <f t="shared" ref="O2691:O2754" si="42">TEXT(E2691,"00000000000000")</f>
        <v>51411300000102</v>
      </c>
    </row>
    <row r="2692" spans="1:15" x14ac:dyDescent="0.25">
      <c r="A2692" t="s">
        <v>1805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  <c r="O2692" s="48" t="str">
        <f t="shared" si="42"/>
        <v>53158653000160</v>
      </c>
    </row>
    <row r="2693" spans="1:15" x14ac:dyDescent="0.25">
      <c r="A2693" t="s">
        <v>1805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  <c r="O2693" s="48" t="str">
        <f t="shared" si="42"/>
        <v>13312258000175</v>
      </c>
    </row>
    <row r="2694" spans="1:15" x14ac:dyDescent="0.25">
      <c r="A2694" t="s">
        <v>1805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  <c r="O2694" s="48" t="str">
        <f t="shared" si="42"/>
        <v>19878576000184</v>
      </c>
    </row>
    <row r="2695" spans="1:15" x14ac:dyDescent="0.25">
      <c r="A2695" t="s">
        <v>1805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  <c r="O2695" s="48" t="str">
        <f t="shared" si="42"/>
        <v>54776481000150</v>
      </c>
    </row>
    <row r="2696" spans="1:15" x14ac:dyDescent="0.25">
      <c r="A2696" t="s">
        <v>1805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  <c r="O2696" s="48" t="str">
        <f t="shared" si="42"/>
        <v>29956624000169</v>
      </c>
    </row>
    <row r="2697" spans="1:15" x14ac:dyDescent="0.25">
      <c r="A2697" t="s">
        <v>1805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  <c r="O2697" s="48" t="str">
        <f t="shared" si="42"/>
        <v>21062975000114</v>
      </c>
    </row>
    <row r="2698" spans="1:15" x14ac:dyDescent="0.25">
      <c r="A2698" t="s">
        <v>1805</v>
      </c>
      <c r="B2698" t="s">
        <v>13</v>
      </c>
      <c r="C2698" t="s">
        <v>210</v>
      </c>
      <c r="D2698" t="s">
        <v>1919</v>
      </c>
      <c r="E2698" s="6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  <c r="O2698" s="48" t="str">
        <f t="shared" si="42"/>
        <v>44354906000180</v>
      </c>
    </row>
    <row r="2699" spans="1:15" x14ac:dyDescent="0.25">
      <c r="A2699" t="s">
        <v>1805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  <c r="O2699" s="48" t="str">
        <f t="shared" si="42"/>
        <v>51497705000105</v>
      </c>
    </row>
    <row r="2700" spans="1:15" x14ac:dyDescent="0.25">
      <c r="A2700" t="s">
        <v>1805</v>
      </c>
      <c r="B2700" t="s">
        <v>13</v>
      </c>
      <c r="C2700" t="s">
        <v>26</v>
      </c>
      <c r="D2700" t="s">
        <v>1924</v>
      </c>
      <c r="E2700" s="6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  <c r="O2700" s="48" t="str">
        <f t="shared" si="42"/>
        <v>59748085000133</v>
      </c>
    </row>
    <row r="2701" spans="1:15" x14ac:dyDescent="0.25">
      <c r="A2701" t="s">
        <v>1805</v>
      </c>
      <c r="B2701" t="s">
        <v>13</v>
      </c>
      <c r="C2701" t="s">
        <v>80</v>
      </c>
      <c r="D2701" t="s">
        <v>1895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  <c r="O2701" s="48" t="str">
        <f t="shared" si="42"/>
        <v>42689548000130</v>
      </c>
    </row>
    <row r="2702" spans="1:15" x14ac:dyDescent="0.25">
      <c r="A2702" t="s">
        <v>1805</v>
      </c>
      <c r="B2702" t="s">
        <v>13</v>
      </c>
      <c r="C2702" t="s">
        <v>80</v>
      </c>
      <c r="D2702" t="s">
        <v>1895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  <c r="O2702" s="48" t="str">
        <f t="shared" si="42"/>
        <v>45392375000182</v>
      </c>
    </row>
    <row r="2703" spans="1:15" x14ac:dyDescent="0.25">
      <c r="A2703" t="s">
        <v>1805</v>
      </c>
      <c r="B2703" t="s">
        <v>13</v>
      </c>
      <c r="C2703" t="s">
        <v>80</v>
      </c>
      <c r="D2703" t="s">
        <v>1895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  <c r="O2703" s="48" t="str">
        <f t="shared" si="42"/>
        <v>42866253000192</v>
      </c>
    </row>
    <row r="2704" spans="1:15" x14ac:dyDescent="0.25">
      <c r="A2704" t="s">
        <v>1805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  <c r="O2704" s="48" t="str">
        <f t="shared" si="42"/>
        <v>07610729000129</v>
      </c>
    </row>
    <row r="2705" spans="1:15" x14ac:dyDescent="0.25">
      <c r="A2705" t="s">
        <v>1805</v>
      </c>
      <c r="B2705" t="s">
        <v>13</v>
      </c>
      <c r="C2705" t="s">
        <v>26</v>
      </c>
      <c r="D2705" t="s">
        <v>700</v>
      </c>
      <c r="E2705" s="6" t="s">
        <v>1674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  <c r="O2705" s="48" t="str">
        <f t="shared" si="42"/>
        <v>60627200000109</v>
      </c>
    </row>
    <row r="2706" spans="1:15" x14ac:dyDescent="0.25">
      <c r="A2706" t="s">
        <v>1805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  <c r="O2706" s="48" t="str">
        <f t="shared" si="42"/>
        <v>52010166000192</v>
      </c>
    </row>
    <row r="2707" spans="1:15" x14ac:dyDescent="0.25">
      <c r="A2707" t="s">
        <v>1805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  <c r="O2707" s="48" t="str">
        <f t="shared" si="42"/>
        <v>22128499000150</v>
      </c>
    </row>
    <row r="2708" spans="1:15" x14ac:dyDescent="0.25">
      <c r="A2708" t="s">
        <v>1805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  <c r="O2708" s="48" t="str">
        <f t="shared" si="42"/>
        <v>22542927000196</v>
      </c>
    </row>
    <row r="2709" spans="1:15" x14ac:dyDescent="0.25">
      <c r="A2709" t="s">
        <v>1805</v>
      </c>
      <c r="B2709" t="s">
        <v>13</v>
      </c>
      <c r="C2709" t="s">
        <v>80</v>
      </c>
      <c r="D2709" t="s">
        <v>81</v>
      </c>
      <c r="E2709" s="6" t="s">
        <v>1755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  <c r="O2709" s="48" t="str">
        <f t="shared" si="42"/>
        <v>20716252000129</v>
      </c>
    </row>
    <row r="2710" spans="1:15" x14ac:dyDescent="0.25">
      <c r="A2710" t="s">
        <v>1805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  <c r="O2710" s="48" t="str">
        <f t="shared" si="42"/>
        <v>54823738000188</v>
      </c>
    </row>
    <row r="2711" spans="1:15" x14ac:dyDescent="0.25">
      <c r="A2711" t="s">
        <v>1805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  <c r="O2711" s="48" t="str">
        <f t="shared" si="42"/>
        <v>08311908000128</v>
      </c>
    </row>
    <row r="2712" spans="1:15" x14ac:dyDescent="0.25">
      <c r="A2712" t="s">
        <v>1805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  <c r="O2712" s="48" t="str">
        <f t="shared" si="42"/>
        <v>10533528000180</v>
      </c>
    </row>
    <row r="2713" spans="1:15" x14ac:dyDescent="0.25">
      <c r="A2713" t="s">
        <v>1805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  <c r="O2713" s="48" t="str">
        <f t="shared" si="42"/>
        <v>17901667000168</v>
      </c>
    </row>
    <row r="2714" spans="1:15" x14ac:dyDescent="0.25">
      <c r="A2714" t="s">
        <v>1805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  <c r="O2714" s="48" t="str">
        <f t="shared" si="42"/>
        <v>11639258000159</v>
      </c>
    </row>
    <row r="2715" spans="1:15" x14ac:dyDescent="0.25">
      <c r="A2715" t="s">
        <v>1805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  <c r="O2715" s="48" t="str">
        <f t="shared" si="42"/>
        <v>19092026000135</v>
      </c>
    </row>
    <row r="2716" spans="1:15" x14ac:dyDescent="0.25">
      <c r="A2716" t="s">
        <v>1805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  <c r="O2716" s="48" t="str">
        <f t="shared" si="42"/>
        <v>40899134000100</v>
      </c>
    </row>
    <row r="2717" spans="1:15" x14ac:dyDescent="0.25">
      <c r="A2717" t="s">
        <v>1805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  <c r="O2717" s="48" t="str">
        <f t="shared" si="42"/>
        <v>09292610000180</v>
      </c>
    </row>
    <row r="2718" spans="1:15" x14ac:dyDescent="0.25">
      <c r="A2718" t="s">
        <v>1805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  <c r="O2718" s="48" t="str">
        <f t="shared" si="42"/>
        <v>41415981000115</v>
      </c>
    </row>
    <row r="2719" spans="1:15" x14ac:dyDescent="0.25">
      <c r="A2719" t="s">
        <v>1805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  <c r="O2719" s="48" t="str">
        <f t="shared" si="42"/>
        <v>07400953000196</v>
      </c>
    </row>
    <row r="2720" spans="1:15" x14ac:dyDescent="0.25">
      <c r="A2720" t="s">
        <v>1805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  <c r="O2720" s="48" t="str">
        <f t="shared" si="42"/>
        <v>10386814000160</v>
      </c>
    </row>
    <row r="2721" spans="1:15" x14ac:dyDescent="0.25">
      <c r="A2721" t="s">
        <v>1805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  <c r="O2721" s="48" t="str">
        <f t="shared" si="42"/>
        <v>42455354000170</v>
      </c>
    </row>
    <row r="2722" spans="1:15" x14ac:dyDescent="0.25">
      <c r="A2722" t="s">
        <v>1805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  <c r="O2722" s="48" t="str">
        <f t="shared" si="42"/>
        <v>20720890000113</v>
      </c>
    </row>
    <row r="2723" spans="1:15" x14ac:dyDescent="0.25">
      <c r="A2723" t="s">
        <v>1805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  <c r="O2723" s="48" t="str">
        <f t="shared" si="42"/>
        <v>35162277000103</v>
      </c>
    </row>
    <row r="2724" spans="1:15" x14ac:dyDescent="0.25">
      <c r="A2724" t="s">
        <v>1805</v>
      </c>
      <c r="B2724" t="s">
        <v>13</v>
      </c>
      <c r="C2724" t="s">
        <v>80</v>
      </c>
      <c r="D2724" t="s">
        <v>81</v>
      </c>
      <c r="E2724" s="6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  <c r="O2724" s="48" t="str">
        <f t="shared" si="42"/>
        <v>56021202000174</v>
      </c>
    </row>
    <row r="2725" spans="1:15" x14ac:dyDescent="0.25">
      <c r="A2725" t="s">
        <v>1805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  <c r="O2725" s="48" t="str">
        <f t="shared" si="42"/>
        <v>43995795000128</v>
      </c>
    </row>
    <row r="2726" spans="1:15" x14ac:dyDescent="0.25">
      <c r="A2726" t="s">
        <v>1805</v>
      </c>
      <c r="B2726" t="s">
        <v>13</v>
      </c>
      <c r="C2726" t="s">
        <v>18</v>
      </c>
      <c r="D2726" t="s">
        <v>1921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  <c r="O2726" s="48" t="str">
        <f t="shared" si="42"/>
        <v>46380849000139</v>
      </c>
    </row>
    <row r="2727" spans="1:15" x14ac:dyDescent="0.25">
      <c r="A2727" t="s">
        <v>1805</v>
      </c>
      <c r="B2727" t="s">
        <v>13</v>
      </c>
      <c r="C2727" t="s">
        <v>80</v>
      </c>
      <c r="D2727" t="s">
        <v>81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  <c r="O2727" s="48" t="str">
        <f t="shared" si="42"/>
        <v>04908301000179</v>
      </c>
    </row>
    <row r="2728" spans="1:15" x14ac:dyDescent="0.25">
      <c r="A2728" t="s">
        <v>1805</v>
      </c>
      <c r="B2728" t="s">
        <v>13</v>
      </c>
      <c r="C2728" t="s">
        <v>26</v>
      </c>
      <c r="D2728" t="s">
        <v>1665</v>
      </c>
      <c r="E2728" s="6" t="s">
        <v>1666</v>
      </c>
      <c r="F2728" t="s">
        <v>1667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  <c r="O2728" s="48" t="str">
        <f t="shared" si="42"/>
        <v>57337721000109</v>
      </c>
    </row>
    <row r="2729" spans="1:15" x14ac:dyDescent="0.25">
      <c r="A2729" t="s">
        <v>1805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  <c r="O2729" s="48" t="str">
        <f t="shared" si="42"/>
        <v>07618678000181</v>
      </c>
    </row>
    <row r="2730" spans="1:15" x14ac:dyDescent="0.25">
      <c r="A2730" t="s">
        <v>1805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  <c r="O2730" s="48" t="str">
        <f t="shared" si="42"/>
        <v>05234347000112</v>
      </c>
    </row>
    <row r="2731" spans="1:15" x14ac:dyDescent="0.25">
      <c r="A2731" t="s">
        <v>1805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  <c r="O2731" s="48" t="str">
        <f t="shared" si="42"/>
        <v>51316413000110</v>
      </c>
    </row>
    <row r="2732" spans="1:15" x14ac:dyDescent="0.25">
      <c r="A2732" t="s">
        <v>1805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  <c r="O2732" s="48" t="str">
        <f t="shared" si="42"/>
        <v>29160751000157</v>
      </c>
    </row>
    <row r="2733" spans="1:15" x14ac:dyDescent="0.25">
      <c r="A2733" t="s">
        <v>1805</v>
      </c>
      <c r="B2733" t="s">
        <v>13</v>
      </c>
      <c r="C2733" t="s">
        <v>26</v>
      </c>
      <c r="D2733" t="s">
        <v>1900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  <c r="O2733" s="48" t="str">
        <f t="shared" si="42"/>
        <v>14383967000104</v>
      </c>
    </row>
    <row r="2734" spans="1:15" x14ac:dyDescent="0.25">
      <c r="A2734" t="s">
        <v>1805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  <c r="O2734" s="48" t="str">
        <f t="shared" si="42"/>
        <v>13054314000119</v>
      </c>
    </row>
    <row r="2735" spans="1:15" x14ac:dyDescent="0.25">
      <c r="A2735" t="s">
        <v>1805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  <c r="O2735" s="48" t="str">
        <f t="shared" si="42"/>
        <v>53715406000117</v>
      </c>
    </row>
    <row r="2736" spans="1:15" x14ac:dyDescent="0.25">
      <c r="A2736" t="s">
        <v>1805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  <c r="O2736" s="48" t="str">
        <f t="shared" si="42"/>
        <v>17731838000158</v>
      </c>
    </row>
    <row r="2737" spans="1:15" x14ac:dyDescent="0.25">
      <c r="A2737" t="s">
        <v>1805</v>
      </c>
      <c r="B2737" t="s">
        <v>13</v>
      </c>
      <c r="C2737" t="s">
        <v>210</v>
      </c>
      <c r="D2737" t="s">
        <v>1381</v>
      </c>
      <c r="E2737" s="6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  <c r="O2737" s="48" t="str">
        <f t="shared" si="42"/>
        <v>56202398000101</v>
      </c>
    </row>
    <row r="2738" spans="1:15" x14ac:dyDescent="0.25">
      <c r="A2738" t="s">
        <v>1805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  <c r="O2738" s="48" t="str">
        <f t="shared" si="42"/>
        <v>00004330000155</v>
      </c>
    </row>
    <row r="2739" spans="1:15" x14ac:dyDescent="0.25">
      <c r="A2739" t="s">
        <v>1805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  <c r="O2739" s="48" t="str">
        <f t="shared" si="42"/>
        <v>57024831000110</v>
      </c>
    </row>
    <row r="2740" spans="1:15" x14ac:dyDescent="0.25">
      <c r="A2740" t="s">
        <v>1805</v>
      </c>
      <c r="B2740" t="s">
        <v>13</v>
      </c>
      <c r="C2740" t="s">
        <v>26</v>
      </c>
      <c r="D2740" t="s">
        <v>180</v>
      </c>
      <c r="E2740" s="6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  <c r="O2740" s="48" t="str">
        <f t="shared" si="42"/>
        <v>58314585000102</v>
      </c>
    </row>
    <row r="2741" spans="1:15" x14ac:dyDescent="0.25">
      <c r="A2741" t="s">
        <v>1805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  <c r="O2741" s="48" t="str">
        <f t="shared" si="42"/>
        <v>19837000000179</v>
      </c>
    </row>
    <row r="2742" spans="1:15" x14ac:dyDescent="0.25">
      <c r="A2742" t="s">
        <v>1805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  <c r="O2742" s="48" t="str">
        <f t="shared" si="42"/>
        <v>54769959000115</v>
      </c>
    </row>
    <row r="2743" spans="1:15" x14ac:dyDescent="0.25">
      <c r="A2743" t="s">
        <v>1805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  <c r="O2743" s="48" t="str">
        <f t="shared" si="42"/>
        <v>12342437000192</v>
      </c>
    </row>
    <row r="2744" spans="1:15" x14ac:dyDescent="0.25">
      <c r="A2744" t="s">
        <v>1805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  <c r="O2744" s="48" t="str">
        <f t="shared" si="42"/>
        <v>05073262000108</v>
      </c>
    </row>
    <row r="2745" spans="1:15" x14ac:dyDescent="0.25">
      <c r="A2745" t="s">
        <v>1805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  <c r="O2745" s="48" t="str">
        <f t="shared" si="42"/>
        <v>18070403000172</v>
      </c>
    </row>
    <row r="2746" spans="1:15" x14ac:dyDescent="0.25">
      <c r="A2746" t="s">
        <v>1805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  <c r="O2746" s="48" t="str">
        <f t="shared" si="42"/>
        <v>05349958000106</v>
      </c>
    </row>
    <row r="2747" spans="1:15" x14ac:dyDescent="0.25">
      <c r="A2747" t="s">
        <v>1805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  <c r="O2747" s="48" t="str">
        <f t="shared" si="42"/>
        <v>08280572000183</v>
      </c>
    </row>
    <row r="2748" spans="1:15" x14ac:dyDescent="0.25">
      <c r="A2748" t="s">
        <v>1805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  <c r="O2748" s="48" t="str">
        <f t="shared" si="42"/>
        <v>34156425000106</v>
      </c>
    </row>
    <row r="2749" spans="1:15" x14ac:dyDescent="0.25">
      <c r="A2749" t="s">
        <v>1805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  <c r="O2749" s="48" t="str">
        <f t="shared" si="42"/>
        <v>50826871000137</v>
      </c>
    </row>
    <row r="2750" spans="1:15" x14ac:dyDescent="0.25">
      <c r="A2750" t="s">
        <v>1805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  <c r="O2750" s="48" t="str">
        <f t="shared" si="42"/>
        <v>18553419000136</v>
      </c>
    </row>
    <row r="2751" spans="1:15" x14ac:dyDescent="0.25">
      <c r="A2751" t="s">
        <v>1805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  <c r="O2751" s="48" t="str">
        <f t="shared" si="42"/>
        <v>50625368000113</v>
      </c>
    </row>
    <row r="2752" spans="1:15" x14ac:dyDescent="0.25">
      <c r="A2752" t="s">
        <v>1805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  <c r="O2752" s="48" t="str">
        <f t="shared" si="42"/>
        <v>21801714000179</v>
      </c>
    </row>
    <row r="2753" spans="1:15" x14ac:dyDescent="0.25">
      <c r="A2753" t="s">
        <v>1805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  <c r="O2753" s="48" t="str">
        <f t="shared" si="42"/>
        <v>15526509000140</v>
      </c>
    </row>
    <row r="2754" spans="1:15" x14ac:dyDescent="0.25">
      <c r="A2754" t="s">
        <v>1805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  <c r="O2754" s="48" t="str">
        <f t="shared" si="42"/>
        <v>20182750000139</v>
      </c>
    </row>
    <row r="2755" spans="1:15" x14ac:dyDescent="0.25">
      <c r="A2755" t="s">
        <v>1805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  <c r="O2755" s="48" t="str">
        <f t="shared" ref="O2755:O2818" si="43">TEXT(E2755,"00000000000000")</f>
        <v>49942203000196</v>
      </c>
    </row>
    <row r="2756" spans="1:15" x14ac:dyDescent="0.25">
      <c r="A2756" t="s">
        <v>1805</v>
      </c>
      <c r="B2756" t="s">
        <v>13</v>
      </c>
      <c r="C2756" t="s">
        <v>118</v>
      </c>
      <c r="D2756" t="s">
        <v>1922</v>
      </c>
      <c r="E2756" s="6" t="s">
        <v>897</v>
      </c>
      <c r="F2756" t="s">
        <v>1670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  <c r="O2756" s="48" t="str">
        <f t="shared" si="43"/>
        <v>55006427000199</v>
      </c>
    </row>
    <row r="2757" spans="1:15" x14ac:dyDescent="0.25">
      <c r="A2757" t="s">
        <v>1805</v>
      </c>
      <c r="B2757" t="s">
        <v>13</v>
      </c>
      <c r="C2757" t="s">
        <v>26</v>
      </c>
      <c r="D2757" t="s">
        <v>1718</v>
      </c>
      <c r="E2757" s="6" t="s">
        <v>1719</v>
      </c>
      <c r="F2757" t="s">
        <v>1720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  <c r="O2757" s="48" t="str">
        <f t="shared" si="43"/>
        <v>59957529000140</v>
      </c>
    </row>
    <row r="2758" spans="1:15" x14ac:dyDescent="0.25">
      <c r="A2758" t="s">
        <v>1805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  <c r="O2758" s="48" t="str">
        <f t="shared" si="43"/>
        <v>49909357000186</v>
      </c>
    </row>
    <row r="2759" spans="1:15" x14ac:dyDescent="0.25">
      <c r="A2759" t="s">
        <v>1805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  <c r="O2759" s="48" t="str">
        <f t="shared" si="43"/>
        <v>06149268000176</v>
      </c>
    </row>
    <row r="2760" spans="1:15" x14ac:dyDescent="0.25">
      <c r="A2760" t="s">
        <v>1805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  <c r="O2760" s="48" t="str">
        <f t="shared" si="43"/>
        <v>12616372000126</v>
      </c>
    </row>
    <row r="2761" spans="1:15" x14ac:dyDescent="0.25">
      <c r="A2761" t="s">
        <v>1805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  <c r="O2761" s="48" t="str">
        <f t="shared" si="43"/>
        <v>24548025000192</v>
      </c>
    </row>
    <row r="2762" spans="1:15" x14ac:dyDescent="0.25">
      <c r="A2762" t="s">
        <v>1805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  <c r="O2762" s="48" t="str">
        <f t="shared" si="43"/>
        <v>28410090000884</v>
      </c>
    </row>
    <row r="2763" spans="1:15" x14ac:dyDescent="0.25">
      <c r="A2763" t="s">
        <v>1805</v>
      </c>
      <c r="B2763" t="s">
        <v>13</v>
      </c>
      <c r="C2763" t="s">
        <v>26</v>
      </c>
      <c r="D2763" t="s">
        <v>1056</v>
      </c>
      <c r="E2763" s="6" t="s">
        <v>1713</v>
      </c>
      <c r="F2763" t="s">
        <v>1714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  <c r="O2763" s="48" t="str">
        <f t="shared" si="43"/>
        <v>60104805000107</v>
      </c>
    </row>
    <row r="2764" spans="1:15" x14ac:dyDescent="0.25">
      <c r="A2764" t="s">
        <v>1805</v>
      </c>
      <c r="B2764" t="s">
        <v>13</v>
      </c>
      <c r="C2764" t="s">
        <v>126</v>
      </c>
      <c r="D2764" t="s">
        <v>127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  <c r="O2764" s="48" t="str">
        <f t="shared" si="43"/>
        <v>31010714000104</v>
      </c>
    </row>
    <row r="2765" spans="1:15" x14ac:dyDescent="0.25">
      <c r="A2765" t="s">
        <v>1805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  <c r="O2765" s="48" t="str">
        <f t="shared" si="43"/>
        <v>29695037000163</v>
      </c>
    </row>
    <row r="2766" spans="1:15" x14ac:dyDescent="0.25">
      <c r="A2766" t="s">
        <v>1805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  <c r="O2766" s="48" t="str">
        <f t="shared" si="43"/>
        <v>27654153000109</v>
      </c>
    </row>
    <row r="2767" spans="1:15" x14ac:dyDescent="0.25">
      <c r="A2767" t="s">
        <v>1805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  <c r="O2767" s="48" t="str">
        <f t="shared" si="43"/>
        <v>33623363000132</v>
      </c>
    </row>
    <row r="2768" spans="1:15" x14ac:dyDescent="0.25">
      <c r="A2768" t="s">
        <v>1805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  <c r="O2768" s="48" t="str">
        <f t="shared" si="43"/>
        <v>52683964000185</v>
      </c>
    </row>
    <row r="2769" spans="1:15" x14ac:dyDescent="0.25">
      <c r="A2769" t="s">
        <v>1805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  <c r="O2769" s="48" t="str">
        <f t="shared" si="43"/>
        <v>32860490000192</v>
      </c>
    </row>
    <row r="2770" spans="1:15" x14ac:dyDescent="0.25">
      <c r="A2770" t="s">
        <v>1805</v>
      </c>
      <c r="B2770" t="s">
        <v>13</v>
      </c>
      <c r="C2770" t="s">
        <v>26</v>
      </c>
      <c r="D2770" t="s">
        <v>1888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  <c r="O2770" s="48" t="str">
        <f t="shared" si="43"/>
        <v>27443955000170</v>
      </c>
    </row>
    <row r="2771" spans="1:15" x14ac:dyDescent="0.25">
      <c r="A2771" t="s">
        <v>1805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  <c r="O2771" s="48" t="str">
        <f t="shared" si="43"/>
        <v>37870050000130</v>
      </c>
    </row>
    <row r="2772" spans="1:15" x14ac:dyDescent="0.25">
      <c r="A2772" t="s">
        <v>1805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  <c r="O2772" s="48" t="str">
        <f t="shared" si="43"/>
        <v>18194441000137</v>
      </c>
    </row>
    <row r="2773" spans="1:15" x14ac:dyDescent="0.25">
      <c r="A2773" t="s">
        <v>1805</v>
      </c>
      <c r="B2773" t="s">
        <v>13</v>
      </c>
      <c r="C2773" t="s">
        <v>26</v>
      </c>
      <c r="D2773" t="s">
        <v>1056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  <c r="O2773" s="48" t="str">
        <f t="shared" si="43"/>
        <v>46054230000134</v>
      </c>
    </row>
    <row r="2774" spans="1:15" x14ac:dyDescent="0.25">
      <c r="A2774" t="s">
        <v>1805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  <c r="O2774" s="48" t="str">
        <f t="shared" si="43"/>
        <v>13520667000167</v>
      </c>
    </row>
    <row r="2775" spans="1:15" x14ac:dyDescent="0.25">
      <c r="A2775" t="s">
        <v>1805</v>
      </c>
      <c r="B2775" t="s">
        <v>13</v>
      </c>
      <c r="C2775" t="s">
        <v>118</v>
      </c>
      <c r="D2775" t="s">
        <v>119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  <c r="O2775" s="48" t="str">
        <f t="shared" si="43"/>
        <v>42992101000136</v>
      </c>
    </row>
    <row r="2776" spans="1:15" x14ac:dyDescent="0.25">
      <c r="A2776" t="s">
        <v>1805</v>
      </c>
      <c r="B2776" t="s">
        <v>13</v>
      </c>
      <c r="C2776" t="s">
        <v>118</v>
      </c>
      <c r="D2776" t="s">
        <v>119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  <c r="O2776" s="48" t="str">
        <f t="shared" si="43"/>
        <v>25900242000243</v>
      </c>
    </row>
    <row r="2777" spans="1:15" x14ac:dyDescent="0.25">
      <c r="A2777" t="s">
        <v>1805</v>
      </c>
      <c r="B2777" t="s">
        <v>13</v>
      </c>
      <c r="C2777" t="s">
        <v>118</v>
      </c>
      <c r="D2777" t="s">
        <v>119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  <c r="O2777" s="48" t="str">
        <f t="shared" si="43"/>
        <v>39744752000100</v>
      </c>
    </row>
    <row r="2778" spans="1:15" x14ac:dyDescent="0.25">
      <c r="A2778" t="s">
        <v>1805</v>
      </c>
      <c r="B2778" t="s">
        <v>13</v>
      </c>
      <c r="C2778" t="s">
        <v>118</v>
      </c>
      <c r="D2778" t="s">
        <v>119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  <c r="O2778" s="48" t="str">
        <f t="shared" si="43"/>
        <v>43345046000155</v>
      </c>
    </row>
    <row r="2779" spans="1:15" x14ac:dyDescent="0.25">
      <c r="A2779" t="s">
        <v>1805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  <c r="O2779" s="48" t="str">
        <f t="shared" si="43"/>
        <v>20424410000177</v>
      </c>
    </row>
    <row r="2780" spans="1:15" x14ac:dyDescent="0.25">
      <c r="A2780" t="s">
        <v>1805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  <c r="O2780" s="48" t="str">
        <f t="shared" si="43"/>
        <v>29154263000137</v>
      </c>
    </row>
    <row r="2781" spans="1:15" x14ac:dyDescent="0.25">
      <c r="A2781" t="s">
        <v>1805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  <c r="O2781" s="48" t="str">
        <f t="shared" si="43"/>
        <v>28410090001260</v>
      </c>
    </row>
    <row r="2782" spans="1:15" x14ac:dyDescent="0.25">
      <c r="A2782" t="s">
        <v>1805</v>
      </c>
      <c r="B2782" t="s">
        <v>13</v>
      </c>
      <c r="C2782" t="s">
        <v>26</v>
      </c>
      <c r="D2782" t="s">
        <v>1918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  <c r="O2782" s="48" t="str">
        <f t="shared" si="43"/>
        <v>40006268000155</v>
      </c>
    </row>
    <row r="2783" spans="1:15" x14ac:dyDescent="0.25">
      <c r="A2783" t="s">
        <v>1805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  <c r="O2783" s="48" t="str">
        <f t="shared" si="43"/>
        <v>28984503000168</v>
      </c>
    </row>
    <row r="2784" spans="1:15" x14ac:dyDescent="0.25">
      <c r="A2784" t="s">
        <v>1805</v>
      </c>
      <c r="B2784" t="s">
        <v>13</v>
      </c>
      <c r="C2784" t="s">
        <v>18</v>
      </c>
      <c r="D2784" t="s">
        <v>19</v>
      </c>
      <c r="E2784" s="6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  <c r="O2784" s="48" t="str">
        <f t="shared" si="43"/>
        <v>01115099000130</v>
      </c>
    </row>
    <row r="2785" spans="1:15" x14ac:dyDescent="0.25">
      <c r="A2785" t="s">
        <v>1805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  <c r="O2785" s="48" t="str">
        <f t="shared" si="43"/>
        <v>18605180000109</v>
      </c>
    </row>
    <row r="2786" spans="1:15" x14ac:dyDescent="0.25">
      <c r="A2786" t="s">
        <v>1805</v>
      </c>
      <c r="B2786" t="s">
        <v>13</v>
      </c>
      <c r="C2786" t="s">
        <v>51</v>
      </c>
      <c r="D2786" t="s">
        <v>557</v>
      </c>
      <c r="E2786" s="6" t="s">
        <v>1637</v>
      </c>
      <c r="F2786" t="s">
        <v>1638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  <c r="O2786" s="48" t="str">
        <f t="shared" si="43"/>
        <v>59844430000132</v>
      </c>
    </row>
    <row r="2787" spans="1:15" x14ac:dyDescent="0.25">
      <c r="A2787" t="s">
        <v>1805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  <c r="O2787" s="48" t="str">
        <f t="shared" si="43"/>
        <v>53621997000163</v>
      </c>
    </row>
    <row r="2788" spans="1:15" x14ac:dyDescent="0.25">
      <c r="A2788" t="s">
        <v>1805</v>
      </c>
      <c r="B2788" t="s">
        <v>13</v>
      </c>
      <c r="C2788" t="s">
        <v>26</v>
      </c>
      <c r="D2788" t="s">
        <v>1903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  <c r="O2788" s="48" t="str">
        <f t="shared" si="43"/>
        <v>09360799000100</v>
      </c>
    </row>
    <row r="2789" spans="1:15" x14ac:dyDescent="0.25">
      <c r="A2789" t="s">
        <v>1805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  <c r="O2789" s="48" t="str">
        <f t="shared" si="43"/>
        <v>06330494000159</v>
      </c>
    </row>
    <row r="2790" spans="1:15" x14ac:dyDescent="0.25">
      <c r="A2790" t="s">
        <v>1805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  <c r="O2790" s="48" t="str">
        <f t="shared" si="43"/>
        <v>16915296000100</v>
      </c>
    </row>
    <row r="2791" spans="1:15" x14ac:dyDescent="0.25">
      <c r="A2791" t="s">
        <v>1805</v>
      </c>
      <c r="B2791" t="s">
        <v>13</v>
      </c>
      <c r="C2791" t="s">
        <v>45</v>
      </c>
      <c r="D2791" t="s">
        <v>1910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  <c r="O2791" s="48" t="str">
        <f t="shared" si="43"/>
        <v>17749641000146</v>
      </c>
    </row>
    <row r="2792" spans="1:15" x14ac:dyDescent="0.25">
      <c r="A2792" t="s">
        <v>1805</v>
      </c>
      <c r="B2792" t="s">
        <v>13</v>
      </c>
      <c r="C2792" t="s">
        <v>176</v>
      </c>
      <c r="D2792" t="s">
        <v>1914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  <c r="O2792" s="48" t="str">
        <f t="shared" si="43"/>
        <v>37201859000179</v>
      </c>
    </row>
    <row r="2793" spans="1:15" x14ac:dyDescent="0.25">
      <c r="A2793" t="s">
        <v>1805</v>
      </c>
      <c r="B2793" t="s">
        <v>13</v>
      </c>
      <c r="C2793" t="s">
        <v>26</v>
      </c>
      <c r="D2793" t="s">
        <v>207</v>
      </c>
      <c r="E2793" s="6" t="s">
        <v>1651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  <c r="O2793" s="48" t="str">
        <f t="shared" si="43"/>
        <v>35064514000357</v>
      </c>
    </row>
    <row r="2794" spans="1:15" x14ac:dyDescent="0.25">
      <c r="A2794" t="s">
        <v>1805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  <c r="O2794" s="48" t="str">
        <f t="shared" si="43"/>
        <v>10714254000125</v>
      </c>
    </row>
    <row r="2795" spans="1:15" x14ac:dyDescent="0.25">
      <c r="A2795" t="s">
        <v>1805</v>
      </c>
      <c r="B2795" t="s">
        <v>13</v>
      </c>
      <c r="C2795" t="s">
        <v>172</v>
      </c>
      <c r="D2795" t="s">
        <v>173</v>
      </c>
      <c r="E2795" s="6" t="s">
        <v>1756</v>
      </c>
      <c r="F2795" t="s">
        <v>1758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  <c r="O2795" s="48" t="str">
        <f t="shared" si="43"/>
        <v>60935039000122</v>
      </c>
    </row>
    <row r="2796" spans="1:15" x14ac:dyDescent="0.25">
      <c r="A2796" t="s">
        <v>1805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  <c r="O2796" s="48" t="str">
        <f t="shared" si="43"/>
        <v>56229592000172</v>
      </c>
    </row>
    <row r="2797" spans="1:15" x14ac:dyDescent="0.25">
      <c r="A2797" t="s">
        <v>1805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  <c r="O2797" s="48" t="str">
        <f t="shared" si="43"/>
        <v>29036677000161</v>
      </c>
    </row>
    <row r="2798" spans="1:15" x14ac:dyDescent="0.25">
      <c r="A2798" t="s">
        <v>1805</v>
      </c>
      <c r="B2798" t="s">
        <v>13</v>
      </c>
      <c r="C2798" t="s">
        <v>172</v>
      </c>
      <c r="D2798" t="s">
        <v>173</v>
      </c>
      <c r="E2798" s="6" t="s">
        <v>1712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  <c r="O2798" s="48" t="str">
        <f t="shared" si="43"/>
        <v>60935039000203</v>
      </c>
    </row>
    <row r="2799" spans="1:15" x14ac:dyDescent="0.25">
      <c r="A2799" t="s">
        <v>1805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  <c r="O2799" s="48" t="str">
        <f t="shared" si="43"/>
        <v>08882696000210</v>
      </c>
    </row>
    <row r="2800" spans="1:15" x14ac:dyDescent="0.25">
      <c r="A2800" t="s">
        <v>1805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  <c r="O2800" s="48" t="str">
        <f t="shared" si="43"/>
        <v>08882696000139</v>
      </c>
    </row>
    <row r="2801" spans="1:15" x14ac:dyDescent="0.25">
      <c r="A2801" t="s">
        <v>1805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  <c r="O2801" s="48" t="str">
        <f t="shared" si="43"/>
        <v>11344096000121</v>
      </c>
    </row>
    <row r="2802" spans="1:15" x14ac:dyDescent="0.25">
      <c r="A2802" t="s">
        <v>1805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  <c r="O2802" s="48" t="str">
        <f t="shared" si="43"/>
        <v>04938660000179</v>
      </c>
    </row>
    <row r="2803" spans="1:15" x14ac:dyDescent="0.25">
      <c r="A2803" t="s">
        <v>1805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  <c r="O2803" s="48" t="str">
        <f t="shared" si="43"/>
        <v>17213098000168</v>
      </c>
    </row>
    <row r="2804" spans="1:15" x14ac:dyDescent="0.25">
      <c r="A2804" t="s">
        <v>1805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  <c r="O2804" s="48" t="str">
        <f t="shared" si="43"/>
        <v>12722866000195</v>
      </c>
    </row>
    <row r="2805" spans="1:15" x14ac:dyDescent="0.25">
      <c r="A2805" t="s">
        <v>1805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  <c r="O2805" s="48" t="str">
        <f t="shared" si="43"/>
        <v>29133015000100</v>
      </c>
    </row>
    <row r="2806" spans="1:15" x14ac:dyDescent="0.25">
      <c r="A2806" t="s">
        <v>1805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  <c r="O2806" s="48" t="str">
        <f t="shared" si="43"/>
        <v>12375906000170</v>
      </c>
    </row>
    <row r="2807" spans="1:15" x14ac:dyDescent="0.25">
      <c r="A2807" t="s">
        <v>1805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  <c r="O2807" s="48" t="str">
        <f t="shared" si="43"/>
        <v>05203629000152</v>
      </c>
    </row>
    <row r="2808" spans="1:15" x14ac:dyDescent="0.25">
      <c r="A2808" t="s">
        <v>1805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  <c r="O2808" s="48" t="str">
        <f t="shared" si="43"/>
        <v>22014791000141</v>
      </c>
    </row>
    <row r="2809" spans="1:15" x14ac:dyDescent="0.25">
      <c r="A2809" t="s">
        <v>1805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  <c r="O2809" s="48" t="str">
        <f t="shared" si="43"/>
        <v>06137270000125</v>
      </c>
    </row>
    <row r="2810" spans="1:15" x14ac:dyDescent="0.25">
      <c r="A2810" t="s">
        <v>1805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  <c r="O2810" s="48" t="str">
        <f t="shared" si="43"/>
        <v>37378794000131</v>
      </c>
    </row>
    <row r="2811" spans="1:15" x14ac:dyDescent="0.25">
      <c r="A2811" t="s">
        <v>1805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  <c r="O2811" s="48" t="str">
        <f t="shared" si="43"/>
        <v>50836560000159</v>
      </c>
    </row>
    <row r="2812" spans="1:15" x14ac:dyDescent="0.25">
      <c r="A2812" t="s">
        <v>1805</v>
      </c>
      <c r="B2812" t="s">
        <v>13</v>
      </c>
      <c r="C2812" t="s">
        <v>26</v>
      </c>
      <c r="D2812" t="s">
        <v>27</v>
      </c>
      <c r="E2812" s="6" t="s">
        <v>1721</v>
      </c>
      <c r="F2812" t="s">
        <v>1722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  <c r="O2812" s="48" t="str">
        <f t="shared" si="43"/>
        <v>60314109000125</v>
      </c>
    </row>
    <row r="2813" spans="1:15" x14ac:dyDescent="0.25">
      <c r="A2813" t="s">
        <v>1805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  <c r="O2813" s="48" t="str">
        <f t="shared" si="43"/>
        <v>04888387000115</v>
      </c>
    </row>
    <row r="2814" spans="1:15" x14ac:dyDescent="0.25">
      <c r="A2814" t="s">
        <v>1805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  <c r="O2814" s="48" t="str">
        <f t="shared" si="43"/>
        <v>11315638000138</v>
      </c>
    </row>
    <row r="2815" spans="1:15" x14ac:dyDescent="0.25">
      <c r="A2815" t="s">
        <v>1805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  <c r="O2815" s="48" t="str">
        <f t="shared" si="43"/>
        <v>27882444000154</v>
      </c>
    </row>
    <row r="2816" spans="1:15" x14ac:dyDescent="0.25">
      <c r="A2816" t="s">
        <v>1805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  <c r="O2816" s="48" t="str">
        <f t="shared" si="43"/>
        <v>33302806000193</v>
      </c>
    </row>
    <row r="2817" spans="1:15" x14ac:dyDescent="0.25">
      <c r="A2817" t="s">
        <v>1805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  <c r="O2817" s="48" t="str">
        <f t="shared" si="43"/>
        <v>12516052000102</v>
      </c>
    </row>
    <row r="2818" spans="1:15" x14ac:dyDescent="0.25">
      <c r="A2818" t="s">
        <v>1805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  <c r="O2818" s="48" t="str">
        <f t="shared" si="43"/>
        <v>08357350000111</v>
      </c>
    </row>
    <row r="2819" spans="1:15" x14ac:dyDescent="0.25">
      <c r="A2819" t="s">
        <v>1805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  <c r="O2819" s="48" t="str">
        <f t="shared" ref="O2819:O2882" si="44">TEXT(E2819,"00000000000000")</f>
        <v>05830502000163</v>
      </c>
    </row>
    <row r="2820" spans="1:15" x14ac:dyDescent="0.25">
      <c r="A2820" t="s">
        <v>1805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  <c r="O2820" s="48" t="str">
        <f t="shared" si="44"/>
        <v>10798368000109</v>
      </c>
    </row>
    <row r="2821" spans="1:15" x14ac:dyDescent="0.25">
      <c r="A2821" t="s">
        <v>1805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  <c r="O2821" s="48" t="str">
        <f t="shared" si="44"/>
        <v>13338594000197</v>
      </c>
    </row>
    <row r="2822" spans="1:15" x14ac:dyDescent="0.25">
      <c r="A2822" t="s">
        <v>1805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  <c r="O2822" s="48" t="str">
        <f t="shared" si="44"/>
        <v>25189243000140</v>
      </c>
    </row>
    <row r="2823" spans="1:15" x14ac:dyDescent="0.25">
      <c r="A2823" t="s">
        <v>1805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  <c r="O2823" s="48" t="str">
        <f t="shared" si="44"/>
        <v>11106875000199</v>
      </c>
    </row>
    <row r="2824" spans="1:15" x14ac:dyDescent="0.25">
      <c r="A2824" t="s">
        <v>1805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  <c r="O2824" s="48" t="str">
        <f t="shared" si="44"/>
        <v>28230540000180</v>
      </c>
    </row>
    <row r="2825" spans="1:15" x14ac:dyDescent="0.25">
      <c r="A2825" t="s">
        <v>1805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  <c r="O2825" s="48" t="str">
        <f t="shared" si="44"/>
        <v>25179959000167</v>
      </c>
    </row>
    <row r="2826" spans="1:15" x14ac:dyDescent="0.25">
      <c r="A2826" t="s">
        <v>1805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  <c r="O2826" s="48" t="str">
        <f t="shared" si="44"/>
        <v>10508070000109</v>
      </c>
    </row>
    <row r="2827" spans="1:15" x14ac:dyDescent="0.25">
      <c r="A2827" t="s">
        <v>1805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  <c r="O2827" s="48" t="str">
        <f t="shared" si="44"/>
        <v>11265785000140</v>
      </c>
    </row>
    <row r="2828" spans="1:15" x14ac:dyDescent="0.25">
      <c r="A2828" t="s">
        <v>1805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  <c r="O2828" s="48" t="str">
        <f t="shared" si="44"/>
        <v>52528125000192</v>
      </c>
    </row>
    <row r="2829" spans="1:15" x14ac:dyDescent="0.25">
      <c r="A2829" t="s">
        <v>1805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  <c r="O2829" s="48" t="str">
        <f t="shared" si="44"/>
        <v>33967493000192</v>
      </c>
    </row>
    <row r="2830" spans="1:15" x14ac:dyDescent="0.25">
      <c r="A2830" t="s">
        <v>1805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1827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  <c r="O2830" s="48" t="str">
        <f t="shared" si="44"/>
        <v>52809279000152</v>
      </c>
    </row>
    <row r="2831" spans="1:15" x14ac:dyDescent="0.25">
      <c r="A2831" t="s">
        <v>1805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  <c r="O2831" s="48" t="str">
        <f t="shared" si="44"/>
        <v>50541032000172</v>
      </c>
    </row>
    <row r="2832" spans="1:15" x14ac:dyDescent="0.25">
      <c r="A2832" t="s">
        <v>1805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  <c r="O2832" s="48" t="str">
        <f t="shared" si="44"/>
        <v>05364818000107</v>
      </c>
    </row>
    <row r="2833" spans="1:15" x14ac:dyDescent="0.25">
      <c r="A2833" t="s">
        <v>1805</v>
      </c>
      <c r="B2833" t="s">
        <v>13</v>
      </c>
      <c r="C2833" t="s">
        <v>26</v>
      </c>
      <c r="D2833" t="s">
        <v>27</v>
      </c>
      <c r="E2833" s="6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  <c r="O2833" s="48" t="str">
        <f t="shared" si="44"/>
        <v>57601826000123</v>
      </c>
    </row>
    <row r="2834" spans="1:15" x14ac:dyDescent="0.25">
      <c r="A2834" t="s">
        <v>1805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  <c r="O2834" s="48" t="str">
        <f t="shared" si="44"/>
        <v>48769661000102</v>
      </c>
    </row>
    <row r="2835" spans="1:15" x14ac:dyDescent="0.25">
      <c r="A2835" t="s">
        <v>1805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  <c r="O2835" s="48" t="str">
        <f t="shared" si="44"/>
        <v>08005060000109</v>
      </c>
    </row>
    <row r="2836" spans="1:15" x14ac:dyDescent="0.25">
      <c r="A2836" t="s">
        <v>1805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  <c r="O2836" s="48" t="str">
        <f t="shared" si="44"/>
        <v>27000783000160</v>
      </c>
    </row>
    <row r="2837" spans="1:15" x14ac:dyDescent="0.25">
      <c r="A2837" t="s">
        <v>1805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  <c r="O2837" s="48" t="str">
        <f t="shared" si="44"/>
        <v>11034804000128</v>
      </c>
    </row>
    <row r="2838" spans="1:15" x14ac:dyDescent="0.25">
      <c r="A2838" t="s">
        <v>1805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  <c r="O2838" s="48" t="str">
        <f t="shared" si="44"/>
        <v>22434288000145</v>
      </c>
    </row>
    <row r="2839" spans="1:15" x14ac:dyDescent="0.25">
      <c r="A2839" t="s">
        <v>1805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  <c r="O2839" s="48" t="str">
        <f t="shared" si="44"/>
        <v>25322756000188</v>
      </c>
    </row>
    <row r="2840" spans="1:15" x14ac:dyDescent="0.25">
      <c r="A2840" t="s">
        <v>1805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  <c r="O2840" s="48" t="str">
        <f t="shared" si="44"/>
        <v>13917403000141</v>
      </c>
    </row>
    <row r="2841" spans="1:15" x14ac:dyDescent="0.25">
      <c r="A2841" t="s">
        <v>1805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1828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  <c r="O2841" s="48" t="str">
        <f t="shared" si="44"/>
        <v>48306519000129</v>
      </c>
    </row>
    <row r="2842" spans="1:15" x14ac:dyDescent="0.25">
      <c r="A2842" t="s">
        <v>1805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  <c r="O2842" s="48" t="str">
        <f t="shared" si="44"/>
        <v>49995912000130</v>
      </c>
    </row>
    <row r="2843" spans="1:15" x14ac:dyDescent="0.25">
      <c r="A2843" t="s">
        <v>1805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  <c r="O2843" s="48" t="str">
        <f t="shared" si="44"/>
        <v>48518945000126</v>
      </c>
    </row>
    <row r="2844" spans="1:15" x14ac:dyDescent="0.25">
      <c r="A2844" t="s">
        <v>1805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  <c r="O2844" s="48" t="str">
        <f t="shared" si="44"/>
        <v>07701837000107</v>
      </c>
    </row>
    <row r="2845" spans="1:15" x14ac:dyDescent="0.25">
      <c r="A2845" t="s">
        <v>1805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  <c r="O2845" s="48" t="str">
        <f t="shared" si="44"/>
        <v>08933451000193</v>
      </c>
    </row>
    <row r="2846" spans="1:15" x14ac:dyDescent="0.25">
      <c r="A2846" t="s">
        <v>1805</v>
      </c>
      <c r="B2846" t="s">
        <v>13</v>
      </c>
      <c r="C2846" t="s">
        <v>26</v>
      </c>
      <c r="D2846" t="s">
        <v>27</v>
      </c>
      <c r="E2846" s="6" t="s">
        <v>1650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  <c r="O2846" s="48" t="str">
        <f t="shared" si="44"/>
        <v>26128584000330</v>
      </c>
    </row>
    <row r="2847" spans="1:15" x14ac:dyDescent="0.25">
      <c r="A2847" t="s">
        <v>1805</v>
      </c>
      <c r="B2847" t="s">
        <v>13</v>
      </c>
      <c r="C2847" t="s">
        <v>26</v>
      </c>
      <c r="D2847" t="s">
        <v>27</v>
      </c>
      <c r="E2847" s="6" t="s">
        <v>1716</v>
      </c>
      <c r="F2847" t="s">
        <v>1717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  <c r="O2847" s="48" t="str">
        <f t="shared" si="44"/>
        <v>52912647000274</v>
      </c>
    </row>
    <row r="2848" spans="1:15" x14ac:dyDescent="0.25">
      <c r="A2848" t="s">
        <v>1805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  <c r="O2848" s="48" t="str">
        <f t="shared" si="44"/>
        <v>10574502000180</v>
      </c>
    </row>
    <row r="2849" spans="1:15" x14ac:dyDescent="0.25">
      <c r="A2849" t="s">
        <v>1805</v>
      </c>
      <c r="B2849" t="s">
        <v>13</v>
      </c>
      <c r="C2849" t="s">
        <v>26</v>
      </c>
      <c r="D2849" t="s">
        <v>1671</v>
      </c>
      <c r="E2849" s="6" t="s">
        <v>1672</v>
      </c>
      <c r="F2849" t="s">
        <v>1673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  <c r="O2849" s="48" t="str">
        <f t="shared" si="44"/>
        <v>23634467000199</v>
      </c>
    </row>
    <row r="2850" spans="1:15" x14ac:dyDescent="0.25">
      <c r="A2850" t="s">
        <v>1805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  <c r="O2850" s="48" t="str">
        <f t="shared" si="44"/>
        <v>15668351000142</v>
      </c>
    </row>
    <row r="2851" spans="1:15" x14ac:dyDescent="0.25">
      <c r="A2851" t="s">
        <v>1805</v>
      </c>
      <c r="B2851" t="s">
        <v>13</v>
      </c>
      <c r="C2851" t="s">
        <v>14</v>
      </c>
      <c r="D2851" t="s">
        <v>1908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  <c r="O2851" s="48" t="str">
        <f t="shared" si="44"/>
        <v>47330528000192</v>
      </c>
    </row>
    <row r="2852" spans="1:15" x14ac:dyDescent="0.25">
      <c r="A2852" t="s">
        <v>1805</v>
      </c>
      <c r="B2852" t="s">
        <v>13</v>
      </c>
      <c r="C2852" t="s">
        <v>14</v>
      </c>
      <c r="D2852" t="s">
        <v>1908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  <c r="O2852" s="48" t="str">
        <f t="shared" si="44"/>
        <v>29683855000146</v>
      </c>
    </row>
    <row r="2853" spans="1:15" x14ac:dyDescent="0.25">
      <c r="A2853" t="s">
        <v>1805</v>
      </c>
      <c r="B2853" t="s">
        <v>13</v>
      </c>
      <c r="C2853" t="s">
        <v>14</v>
      </c>
      <c r="D2853" t="s">
        <v>1908</v>
      </c>
      <c r="E2853" s="6" t="s">
        <v>1653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  <c r="O2853" s="48" t="str">
        <f t="shared" si="44"/>
        <v>60449012000120</v>
      </c>
    </row>
    <row r="2854" spans="1:15" x14ac:dyDescent="0.25">
      <c r="A2854" t="s">
        <v>1805</v>
      </c>
      <c r="B2854" t="s">
        <v>13</v>
      </c>
      <c r="C2854" t="s">
        <v>14</v>
      </c>
      <c r="D2854" t="s">
        <v>1915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  <c r="O2854" s="48" t="str">
        <f t="shared" si="44"/>
        <v>04489270000169</v>
      </c>
    </row>
    <row r="2855" spans="1:15" x14ac:dyDescent="0.25">
      <c r="A2855" t="s">
        <v>1805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  <c r="O2855" s="48" t="str">
        <f t="shared" si="44"/>
        <v>54287914000104</v>
      </c>
    </row>
    <row r="2856" spans="1:15" x14ac:dyDescent="0.25">
      <c r="A2856" t="s">
        <v>1805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  <c r="O2856" s="48" t="str">
        <f t="shared" si="44"/>
        <v>48398474000160</v>
      </c>
    </row>
    <row r="2857" spans="1:15" x14ac:dyDescent="0.25">
      <c r="A2857" t="s">
        <v>1805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  <c r="O2857" s="48" t="str">
        <f t="shared" si="44"/>
        <v>55191888000189</v>
      </c>
    </row>
    <row r="2858" spans="1:15" x14ac:dyDescent="0.25">
      <c r="A2858" t="s">
        <v>1805</v>
      </c>
      <c r="B2858" t="s">
        <v>13</v>
      </c>
      <c r="C2858" t="s">
        <v>51</v>
      </c>
      <c r="D2858" t="s">
        <v>1598</v>
      </c>
      <c r="E2858" s="6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  <c r="O2858" s="48" t="str">
        <f t="shared" si="44"/>
        <v>58102020000153</v>
      </c>
    </row>
    <row r="2859" spans="1:15" x14ac:dyDescent="0.25">
      <c r="A2859" t="s">
        <v>1805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  <c r="O2859" s="48" t="str">
        <f t="shared" si="44"/>
        <v>53595956000140</v>
      </c>
    </row>
    <row r="2860" spans="1:15" x14ac:dyDescent="0.25">
      <c r="A2860" t="s">
        <v>1805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  <c r="O2860" s="48" t="str">
        <f t="shared" si="44"/>
        <v>14628477000120</v>
      </c>
    </row>
    <row r="2861" spans="1:15" x14ac:dyDescent="0.25">
      <c r="A2861" t="s">
        <v>1805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  <c r="O2861" s="48" t="str">
        <f t="shared" si="44"/>
        <v>30021244000111</v>
      </c>
    </row>
    <row r="2862" spans="1:15" x14ac:dyDescent="0.25">
      <c r="A2862" t="s">
        <v>1805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  <c r="O2862" s="48" t="str">
        <f t="shared" si="44"/>
        <v>12373938000136</v>
      </c>
    </row>
    <row r="2863" spans="1:15" x14ac:dyDescent="0.25">
      <c r="A2863" t="s">
        <v>1805</v>
      </c>
      <c r="B2863" t="s">
        <v>13</v>
      </c>
      <c r="C2863" t="s">
        <v>149</v>
      </c>
      <c r="D2863" t="s">
        <v>1905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  <c r="O2863" s="48" t="str">
        <f t="shared" si="44"/>
        <v>49325629000109</v>
      </c>
    </row>
    <row r="2864" spans="1:15" x14ac:dyDescent="0.25">
      <c r="A2864" t="s">
        <v>1805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  <c r="O2864" s="48" t="str">
        <f t="shared" si="44"/>
        <v>18937294000148</v>
      </c>
    </row>
    <row r="2865" spans="1:15" x14ac:dyDescent="0.25">
      <c r="A2865" t="s">
        <v>1805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  <c r="O2865" s="48" t="str">
        <f t="shared" si="44"/>
        <v>19023739000147</v>
      </c>
    </row>
    <row r="2866" spans="1:15" x14ac:dyDescent="0.25">
      <c r="A2866" t="s">
        <v>1805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  <c r="O2866" s="48" t="str">
        <f t="shared" si="44"/>
        <v>08353226000188</v>
      </c>
    </row>
    <row r="2867" spans="1:15" x14ac:dyDescent="0.25">
      <c r="A2867" t="s">
        <v>1805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  <c r="O2867" s="48" t="str">
        <f t="shared" si="44"/>
        <v>03407774000120</v>
      </c>
    </row>
    <row r="2868" spans="1:15" x14ac:dyDescent="0.25">
      <c r="A2868" t="s">
        <v>1805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  <c r="O2868" s="48" t="str">
        <f t="shared" si="44"/>
        <v>10664171000179</v>
      </c>
    </row>
    <row r="2869" spans="1:15" x14ac:dyDescent="0.25">
      <c r="A2869" t="s">
        <v>1805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  <c r="O2869" s="48" t="str">
        <f t="shared" si="44"/>
        <v>50112055000161</v>
      </c>
    </row>
    <row r="2870" spans="1:15" x14ac:dyDescent="0.25">
      <c r="A2870" t="s">
        <v>1805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  <c r="O2870" s="48" t="str">
        <f t="shared" si="44"/>
        <v>15599901000119</v>
      </c>
    </row>
    <row r="2871" spans="1:15" x14ac:dyDescent="0.25">
      <c r="A2871" t="s">
        <v>1805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  <c r="O2871" s="48" t="str">
        <f t="shared" si="44"/>
        <v>09256236000168</v>
      </c>
    </row>
    <row r="2872" spans="1:15" x14ac:dyDescent="0.25">
      <c r="A2872" t="s">
        <v>1805</v>
      </c>
      <c r="B2872" t="s">
        <v>13</v>
      </c>
      <c r="C2872" t="s">
        <v>26</v>
      </c>
      <c r="D2872" t="s">
        <v>101</v>
      </c>
      <c r="E2872" s="6" t="s">
        <v>1641</v>
      </c>
      <c r="F2872" t="s">
        <v>1642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  <c r="O2872" s="48" t="str">
        <f t="shared" si="44"/>
        <v>58453554000124</v>
      </c>
    </row>
    <row r="2873" spans="1:15" x14ac:dyDescent="0.25">
      <c r="A2873" t="s">
        <v>1805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  <c r="O2873" s="48" t="str">
        <f t="shared" si="44"/>
        <v>21074449000255</v>
      </c>
    </row>
    <row r="2874" spans="1:15" x14ac:dyDescent="0.25">
      <c r="A2874" t="s">
        <v>1805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  <c r="O2874" s="48" t="str">
        <f t="shared" si="44"/>
        <v>11775222000100</v>
      </c>
    </row>
    <row r="2875" spans="1:15" x14ac:dyDescent="0.25">
      <c r="A2875" t="s">
        <v>1805</v>
      </c>
      <c r="B2875" t="s">
        <v>13</v>
      </c>
      <c r="C2875" t="s">
        <v>149</v>
      </c>
      <c r="D2875" t="s">
        <v>150</v>
      </c>
      <c r="E2875" s="6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  <c r="O2875" s="48" t="str">
        <f t="shared" si="44"/>
        <v>57035913000160</v>
      </c>
    </row>
    <row r="2876" spans="1:15" x14ac:dyDescent="0.25">
      <c r="A2876" t="s">
        <v>1805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  <c r="O2876" s="48" t="str">
        <f t="shared" si="44"/>
        <v>50133137000192</v>
      </c>
    </row>
    <row r="2877" spans="1:15" x14ac:dyDescent="0.25">
      <c r="A2877" t="s">
        <v>1805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  <c r="O2877" s="48" t="str">
        <f t="shared" si="44"/>
        <v>55868204000130</v>
      </c>
    </row>
    <row r="2878" spans="1:15" x14ac:dyDescent="0.25">
      <c r="A2878" t="s">
        <v>1805</v>
      </c>
      <c r="B2878" t="s">
        <v>13</v>
      </c>
      <c r="C2878" t="s">
        <v>149</v>
      </c>
      <c r="D2878" t="s">
        <v>150</v>
      </c>
      <c r="E2878" s="6" t="s">
        <v>1669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  <c r="O2878" s="48" t="str">
        <f t="shared" si="44"/>
        <v>60782788000167</v>
      </c>
    </row>
    <row r="2879" spans="1:15" x14ac:dyDescent="0.25">
      <c r="A2879" t="s">
        <v>1805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  <c r="O2879" s="48" t="str">
        <f t="shared" si="44"/>
        <v>50736088000182</v>
      </c>
    </row>
    <row r="2880" spans="1:15" x14ac:dyDescent="0.25">
      <c r="A2880" t="s">
        <v>1805</v>
      </c>
      <c r="B2880" t="s">
        <v>13</v>
      </c>
      <c r="C2880" t="s">
        <v>18</v>
      </c>
      <c r="D2880" t="s">
        <v>1901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  <c r="O2880" s="48" t="str">
        <f t="shared" si="44"/>
        <v>43458622000170</v>
      </c>
    </row>
    <row r="2881" spans="1:15" x14ac:dyDescent="0.25">
      <c r="A2881" t="s">
        <v>1805</v>
      </c>
      <c r="B2881" t="s">
        <v>13</v>
      </c>
      <c r="C2881" t="s">
        <v>14</v>
      </c>
      <c r="D2881" t="s">
        <v>1917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  <c r="O2881" s="48" t="str">
        <f t="shared" si="44"/>
        <v>04675306000107</v>
      </c>
    </row>
    <row r="2882" spans="1:15" x14ac:dyDescent="0.25">
      <c r="A2882" t="s">
        <v>1805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  <c r="O2882" s="48" t="str">
        <f t="shared" si="44"/>
        <v>28463595000130</v>
      </c>
    </row>
    <row r="2883" spans="1:15" x14ac:dyDescent="0.25">
      <c r="A2883" t="s">
        <v>1805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  <c r="O2883" s="48" t="str">
        <f t="shared" ref="O2883:O2946" si="45">TEXT(E2883,"00000000000000")</f>
        <v>37030751000160</v>
      </c>
    </row>
    <row r="2884" spans="1:15" x14ac:dyDescent="0.25">
      <c r="A2884" t="s">
        <v>1805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  <c r="O2884" s="48" t="str">
        <f t="shared" si="45"/>
        <v>05213303000106</v>
      </c>
    </row>
    <row r="2885" spans="1:15" x14ac:dyDescent="0.25">
      <c r="A2885" t="s">
        <v>1805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  <c r="O2885" s="48" t="str">
        <f t="shared" si="45"/>
        <v>12497817000104</v>
      </c>
    </row>
    <row r="2886" spans="1:15" x14ac:dyDescent="0.25">
      <c r="A2886" t="s">
        <v>1805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  <c r="O2886" s="48" t="str">
        <f t="shared" si="45"/>
        <v>54865883000121</v>
      </c>
    </row>
    <row r="2887" spans="1:15" x14ac:dyDescent="0.25">
      <c r="A2887" t="s">
        <v>1805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  <c r="O2887" s="48" t="str">
        <f t="shared" si="45"/>
        <v>46363361000101</v>
      </c>
    </row>
    <row r="2888" spans="1:15" x14ac:dyDescent="0.25">
      <c r="A2888" t="s">
        <v>1805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  <c r="O2888" s="48" t="str">
        <f t="shared" si="45"/>
        <v>35883340000192</v>
      </c>
    </row>
    <row r="2889" spans="1:15" x14ac:dyDescent="0.25">
      <c r="A2889" t="s">
        <v>1805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  <c r="O2889" s="48" t="str">
        <f t="shared" si="45"/>
        <v>09031950000158</v>
      </c>
    </row>
    <row r="2890" spans="1:15" x14ac:dyDescent="0.25">
      <c r="A2890" t="s">
        <v>1805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  <c r="O2890" s="48" t="str">
        <f t="shared" si="45"/>
        <v>24840166006620</v>
      </c>
    </row>
    <row r="2891" spans="1:15" x14ac:dyDescent="0.25">
      <c r="A2891" t="s">
        <v>1805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  <c r="O2891" s="48" t="str">
        <f t="shared" si="45"/>
        <v>08779218000106</v>
      </c>
    </row>
    <row r="2892" spans="1:15" x14ac:dyDescent="0.25">
      <c r="A2892" t="s">
        <v>1805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  <c r="O2892" s="48" t="str">
        <f t="shared" si="45"/>
        <v>40099378000109</v>
      </c>
    </row>
    <row r="2893" spans="1:15" x14ac:dyDescent="0.25">
      <c r="A2893" t="s">
        <v>1805</v>
      </c>
      <c r="B2893" t="s">
        <v>13</v>
      </c>
      <c r="C2893" t="s">
        <v>26</v>
      </c>
      <c r="D2893" t="s">
        <v>1906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  <c r="O2893" s="48" t="str">
        <f t="shared" si="45"/>
        <v>08940252000102</v>
      </c>
    </row>
    <row r="2894" spans="1:15" x14ac:dyDescent="0.25">
      <c r="A2894" t="s">
        <v>1805</v>
      </c>
      <c r="B2894" t="s">
        <v>13</v>
      </c>
      <c r="C2894" t="s">
        <v>26</v>
      </c>
      <c r="D2894" t="s">
        <v>1906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  <c r="O2894" s="48" t="str">
        <f t="shared" si="45"/>
        <v>51799907000101</v>
      </c>
    </row>
    <row r="2895" spans="1:15" x14ac:dyDescent="0.25">
      <c r="A2895" t="s">
        <v>1805</v>
      </c>
      <c r="B2895" t="s">
        <v>13</v>
      </c>
      <c r="C2895" t="s">
        <v>26</v>
      </c>
      <c r="D2895" t="s">
        <v>1906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  <c r="O2895" s="48" t="str">
        <f t="shared" si="45"/>
        <v>10300304000128</v>
      </c>
    </row>
    <row r="2896" spans="1:15" x14ac:dyDescent="0.25">
      <c r="A2896" t="s">
        <v>1805</v>
      </c>
      <c r="B2896" t="s">
        <v>13</v>
      </c>
      <c r="C2896" t="s">
        <v>18</v>
      </c>
      <c r="D2896" t="s">
        <v>1675</v>
      </c>
      <c r="E2896" s="6" t="s">
        <v>1676</v>
      </c>
      <c r="F2896" t="s">
        <v>1677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  <c r="O2896" s="48" t="str">
        <f t="shared" si="45"/>
        <v>59616991000184</v>
      </c>
    </row>
    <row r="2897" spans="1:15" x14ac:dyDescent="0.25">
      <c r="A2897" t="s">
        <v>1805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  <c r="O2897" s="48" t="str">
        <f t="shared" si="45"/>
        <v>19419179000144</v>
      </c>
    </row>
    <row r="2898" spans="1:15" x14ac:dyDescent="0.25">
      <c r="A2898" t="s">
        <v>1805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  <c r="O2898" s="48" t="str">
        <f t="shared" si="45"/>
        <v>19419179000225</v>
      </c>
    </row>
    <row r="2899" spans="1:15" x14ac:dyDescent="0.25">
      <c r="A2899" t="s">
        <v>1805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  <c r="O2899" s="48" t="str">
        <f t="shared" si="45"/>
        <v>11217703000192</v>
      </c>
    </row>
    <row r="2900" spans="1:15" x14ac:dyDescent="0.25">
      <c r="A2900" t="s">
        <v>1805</v>
      </c>
      <c r="B2900" t="s">
        <v>13</v>
      </c>
      <c r="C2900" t="s">
        <v>14</v>
      </c>
      <c r="D2900" t="s">
        <v>1887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  <c r="O2900" s="48" t="str">
        <f t="shared" si="45"/>
        <v>16732641000170</v>
      </c>
    </row>
    <row r="2901" spans="1:15" x14ac:dyDescent="0.25">
      <c r="A2901" t="s">
        <v>1805</v>
      </c>
      <c r="B2901" t="s">
        <v>13</v>
      </c>
      <c r="C2901" t="s">
        <v>14</v>
      </c>
      <c r="D2901" t="s">
        <v>1887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  <c r="O2901" s="48" t="str">
        <f t="shared" si="45"/>
        <v>04421060000139</v>
      </c>
    </row>
    <row r="2902" spans="1:15" x14ac:dyDescent="0.25">
      <c r="A2902" t="s">
        <v>1805</v>
      </c>
      <c r="B2902" t="s">
        <v>13</v>
      </c>
      <c r="C2902" t="s">
        <v>14</v>
      </c>
      <c r="D2902" t="s">
        <v>1887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  <c r="O2902" s="48" t="str">
        <f t="shared" si="45"/>
        <v>15635107000183</v>
      </c>
    </row>
    <row r="2903" spans="1:15" x14ac:dyDescent="0.25">
      <c r="A2903" t="s">
        <v>1805</v>
      </c>
      <c r="B2903" t="s">
        <v>13</v>
      </c>
      <c r="C2903" t="s">
        <v>14</v>
      </c>
      <c r="D2903" t="s">
        <v>1887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  <c r="O2903" s="48" t="str">
        <f t="shared" si="45"/>
        <v>22556908000119</v>
      </c>
    </row>
    <row r="2904" spans="1:15" x14ac:dyDescent="0.25">
      <c r="A2904" t="s">
        <v>1805</v>
      </c>
      <c r="B2904" t="s">
        <v>13</v>
      </c>
      <c r="C2904" t="s">
        <v>14</v>
      </c>
      <c r="D2904" t="s">
        <v>1887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  <c r="O2904" s="48" t="str">
        <f t="shared" si="45"/>
        <v>24840166000699</v>
      </c>
    </row>
    <row r="2905" spans="1:15" x14ac:dyDescent="0.25">
      <c r="A2905" t="s">
        <v>1805</v>
      </c>
      <c r="B2905" t="s">
        <v>13</v>
      </c>
      <c r="C2905" t="s">
        <v>14</v>
      </c>
      <c r="D2905" t="s">
        <v>1887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  <c r="O2905" s="48" t="str">
        <f t="shared" si="45"/>
        <v>18729128000156</v>
      </c>
    </row>
    <row r="2906" spans="1:15" x14ac:dyDescent="0.25">
      <c r="A2906" t="s">
        <v>1805</v>
      </c>
      <c r="B2906" t="s">
        <v>13</v>
      </c>
      <c r="C2906" t="s">
        <v>14</v>
      </c>
      <c r="D2906" t="s">
        <v>1887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  <c r="O2906" s="48" t="str">
        <f t="shared" si="45"/>
        <v>18594126000105</v>
      </c>
    </row>
    <row r="2907" spans="1:15" x14ac:dyDescent="0.25">
      <c r="A2907" t="s">
        <v>1805</v>
      </c>
      <c r="B2907" t="s">
        <v>13</v>
      </c>
      <c r="C2907" t="s">
        <v>14</v>
      </c>
      <c r="D2907" t="s">
        <v>1887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  <c r="O2907" s="48" t="str">
        <f t="shared" si="45"/>
        <v>20966273000100</v>
      </c>
    </row>
    <row r="2908" spans="1:15" x14ac:dyDescent="0.25">
      <c r="A2908" t="s">
        <v>1805</v>
      </c>
      <c r="B2908" t="s">
        <v>13</v>
      </c>
      <c r="C2908" t="s">
        <v>14</v>
      </c>
      <c r="D2908" t="s">
        <v>1887</v>
      </c>
      <c r="E2908" s="6" t="s">
        <v>1757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  <c r="O2908" s="48" t="str">
        <f t="shared" si="45"/>
        <v>59757366000152</v>
      </c>
    </row>
    <row r="2909" spans="1:15" x14ac:dyDescent="0.25">
      <c r="A2909" t="s">
        <v>1805</v>
      </c>
      <c r="B2909" t="s">
        <v>13</v>
      </c>
      <c r="C2909" t="s">
        <v>14</v>
      </c>
      <c r="D2909" t="s">
        <v>1887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  <c r="O2909" s="48" t="str">
        <f t="shared" si="45"/>
        <v>02530540000102</v>
      </c>
    </row>
    <row r="2910" spans="1:15" x14ac:dyDescent="0.25">
      <c r="A2910" t="s">
        <v>1805</v>
      </c>
      <c r="B2910" t="s">
        <v>13</v>
      </c>
      <c r="C2910" t="s">
        <v>14</v>
      </c>
      <c r="D2910" t="s">
        <v>1887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  <c r="O2910" s="48" t="str">
        <f t="shared" si="45"/>
        <v>17685482000163</v>
      </c>
    </row>
    <row r="2911" spans="1:15" x14ac:dyDescent="0.25">
      <c r="A2911" t="s">
        <v>1805</v>
      </c>
      <c r="B2911" t="s">
        <v>13</v>
      </c>
      <c r="C2911" t="s">
        <v>14</v>
      </c>
      <c r="D2911" t="s">
        <v>1887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  <c r="O2911" s="48" t="str">
        <f t="shared" si="45"/>
        <v>05821966000103</v>
      </c>
    </row>
    <row r="2912" spans="1:15" x14ac:dyDescent="0.25">
      <c r="A2912" t="s">
        <v>1805</v>
      </c>
      <c r="B2912" t="s">
        <v>13</v>
      </c>
      <c r="C2912" t="s">
        <v>14</v>
      </c>
      <c r="D2912" t="s">
        <v>1887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  <c r="O2912" s="48" t="str">
        <f t="shared" si="45"/>
        <v>09084428000134</v>
      </c>
    </row>
    <row r="2913" spans="1:15" x14ac:dyDescent="0.25">
      <c r="A2913" t="s">
        <v>1805</v>
      </c>
      <c r="B2913" t="s">
        <v>13</v>
      </c>
      <c r="C2913" t="s">
        <v>14</v>
      </c>
      <c r="D2913" t="s">
        <v>1887</v>
      </c>
      <c r="E2913" s="6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  <c r="O2913" s="48" t="str">
        <f t="shared" si="45"/>
        <v>16993936000109</v>
      </c>
    </row>
    <row r="2914" spans="1:15" x14ac:dyDescent="0.25">
      <c r="A2914" t="s">
        <v>1805</v>
      </c>
      <c r="B2914" t="s">
        <v>13</v>
      </c>
      <c r="C2914" t="s">
        <v>14</v>
      </c>
      <c r="D2914" t="s">
        <v>1887</v>
      </c>
      <c r="E2914" s="6" t="s">
        <v>1715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  <c r="O2914" s="48" t="str">
        <f t="shared" si="45"/>
        <v>60996536000130</v>
      </c>
    </row>
    <row r="2915" spans="1:15" x14ac:dyDescent="0.25">
      <c r="A2915" t="s">
        <v>1805</v>
      </c>
      <c r="B2915" t="s">
        <v>13</v>
      </c>
      <c r="C2915" t="s">
        <v>14</v>
      </c>
      <c r="D2915" t="s">
        <v>1887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  <c r="O2915" s="48" t="str">
        <f t="shared" si="45"/>
        <v>18549198000122</v>
      </c>
    </row>
    <row r="2916" spans="1:15" x14ac:dyDescent="0.25">
      <c r="A2916" t="s">
        <v>1805</v>
      </c>
      <c r="B2916" t="s">
        <v>13</v>
      </c>
      <c r="C2916" t="s">
        <v>14</v>
      </c>
      <c r="D2916" t="s">
        <v>1887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  <c r="O2916" s="48" t="str">
        <f t="shared" si="45"/>
        <v>10953709000165</v>
      </c>
    </row>
    <row r="2917" spans="1:15" x14ac:dyDescent="0.25">
      <c r="A2917" t="s">
        <v>1805</v>
      </c>
      <c r="B2917" t="s">
        <v>13</v>
      </c>
      <c r="C2917" t="s">
        <v>14</v>
      </c>
      <c r="D2917" t="s">
        <v>1887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  <c r="O2917" s="48" t="str">
        <f t="shared" si="45"/>
        <v>15324666000172</v>
      </c>
    </row>
    <row r="2918" spans="1:15" x14ac:dyDescent="0.25">
      <c r="A2918" t="s">
        <v>1805</v>
      </c>
      <c r="B2918" t="s">
        <v>13</v>
      </c>
      <c r="C2918" t="s">
        <v>14</v>
      </c>
      <c r="D2918" t="s">
        <v>1887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  <c r="O2918" s="48" t="str">
        <f t="shared" si="45"/>
        <v>29473266000133</v>
      </c>
    </row>
    <row r="2919" spans="1:15" x14ac:dyDescent="0.25">
      <c r="A2919" t="s">
        <v>1805</v>
      </c>
      <c r="B2919" t="s">
        <v>13</v>
      </c>
      <c r="C2919" t="s">
        <v>14</v>
      </c>
      <c r="D2919" t="s">
        <v>1887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  <c r="O2919" s="48" t="str">
        <f t="shared" si="45"/>
        <v>53033617000170</v>
      </c>
    </row>
    <row r="2920" spans="1:15" x14ac:dyDescent="0.25">
      <c r="A2920" t="s">
        <v>1805</v>
      </c>
      <c r="B2920" t="s">
        <v>13</v>
      </c>
      <c r="C2920" t="s">
        <v>14</v>
      </c>
      <c r="D2920" t="s">
        <v>1887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  <c r="O2920" s="48" t="str">
        <f t="shared" si="45"/>
        <v>09608590000104</v>
      </c>
    </row>
    <row r="2921" spans="1:15" x14ac:dyDescent="0.25">
      <c r="A2921" t="s">
        <v>1805</v>
      </c>
      <c r="B2921" t="s">
        <v>13</v>
      </c>
      <c r="C2921" t="s">
        <v>14</v>
      </c>
      <c r="D2921" t="s">
        <v>1887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  <c r="O2921" s="48" t="str">
        <f t="shared" si="45"/>
        <v>00154642000145</v>
      </c>
    </row>
    <row r="2922" spans="1:15" x14ac:dyDescent="0.25">
      <c r="A2922" t="s">
        <v>1805</v>
      </c>
      <c r="B2922" t="s">
        <v>13</v>
      </c>
      <c r="C2922" t="s">
        <v>14</v>
      </c>
      <c r="D2922" t="s">
        <v>1887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  <c r="O2922" s="48" t="str">
        <f t="shared" si="45"/>
        <v>03735469000167</v>
      </c>
    </row>
    <row r="2923" spans="1:15" x14ac:dyDescent="0.25">
      <c r="A2923" t="s">
        <v>1805</v>
      </c>
      <c r="B2923" t="s">
        <v>13</v>
      </c>
      <c r="C2923" t="s">
        <v>14</v>
      </c>
      <c r="D2923" t="s">
        <v>1887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  <c r="O2923" s="48" t="str">
        <f t="shared" si="45"/>
        <v>03396661000176</v>
      </c>
    </row>
    <row r="2924" spans="1:15" x14ac:dyDescent="0.25">
      <c r="A2924" t="s">
        <v>1805</v>
      </c>
      <c r="B2924" t="s">
        <v>13</v>
      </c>
      <c r="C2924" t="s">
        <v>14</v>
      </c>
      <c r="D2924" t="s">
        <v>1887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  <c r="O2924" s="48" t="str">
        <f t="shared" si="45"/>
        <v>15831176000162</v>
      </c>
    </row>
    <row r="2925" spans="1:15" x14ac:dyDescent="0.25">
      <c r="A2925" t="s">
        <v>1805</v>
      </c>
      <c r="B2925" t="s">
        <v>13</v>
      </c>
      <c r="C2925" t="s">
        <v>14</v>
      </c>
      <c r="D2925" t="s">
        <v>1887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  <c r="O2925" s="48" t="str">
        <f t="shared" si="45"/>
        <v>19355203000129</v>
      </c>
    </row>
    <row r="2926" spans="1:15" x14ac:dyDescent="0.25">
      <c r="A2926" t="s">
        <v>1805</v>
      </c>
      <c r="B2926" t="s">
        <v>13</v>
      </c>
      <c r="C2926" t="s">
        <v>14</v>
      </c>
      <c r="D2926" t="s">
        <v>1887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  <c r="O2926" s="48" t="str">
        <f t="shared" si="45"/>
        <v>03777902000127</v>
      </c>
    </row>
    <row r="2927" spans="1:15" x14ac:dyDescent="0.25">
      <c r="A2927" t="s">
        <v>1805</v>
      </c>
      <c r="B2927" t="s">
        <v>13</v>
      </c>
      <c r="C2927" t="s">
        <v>14</v>
      </c>
      <c r="D2927" t="s">
        <v>1887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  <c r="O2927" s="48" t="str">
        <f t="shared" si="45"/>
        <v>47188645000163</v>
      </c>
    </row>
    <row r="2928" spans="1:15" x14ac:dyDescent="0.25">
      <c r="A2928" t="s">
        <v>1805</v>
      </c>
      <c r="B2928" t="s">
        <v>13</v>
      </c>
      <c r="C2928" t="s">
        <v>14</v>
      </c>
      <c r="D2928" t="s">
        <v>1887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  <c r="O2928" s="48" t="str">
        <f t="shared" si="45"/>
        <v>03646093000114</v>
      </c>
    </row>
    <row r="2929" spans="1:15" x14ac:dyDescent="0.25">
      <c r="A2929" t="s">
        <v>1805</v>
      </c>
      <c r="B2929" t="s">
        <v>13</v>
      </c>
      <c r="C2929" t="s">
        <v>14</v>
      </c>
      <c r="D2929" t="s">
        <v>1887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  <c r="O2929" s="48" t="str">
        <f t="shared" si="45"/>
        <v>35787242000151</v>
      </c>
    </row>
    <row r="2930" spans="1:15" x14ac:dyDescent="0.25">
      <c r="A2930" t="s">
        <v>1805</v>
      </c>
      <c r="B2930" t="s">
        <v>13</v>
      </c>
      <c r="C2930" t="s">
        <v>14</v>
      </c>
      <c r="D2930" t="s">
        <v>1887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  <c r="O2930" s="48" t="str">
        <f t="shared" si="45"/>
        <v>04638853000104</v>
      </c>
    </row>
    <row r="2931" spans="1:15" x14ac:dyDescent="0.25">
      <c r="A2931" t="s">
        <v>1805</v>
      </c>
      <c r="B2931" t="s">
        <v>13</v>
      </c>
      <c r="C2931" t="s">
        <v>14</v>
      </c>
      <c r="D2931" t="s">
        <v>1887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  <c r="O2931" s="48" t="str">
        <f t="shared" si="45"/>
        <v>26222441000121</v>
      </c>
    </row>
    <row r="2932" spans="1:15" x14ac:dyDescent="0.25">
      <c r="A2932" t="s">
        <v>1805</v>
      </c>
      <c r="B2932" t="s">
        <v>13</v>
      </c>
      <c r="C2932" t="s">
        <v>14</v>
      </c>
      <c r="D2932" t="s">
        <v>1887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  <c r="O2932" s="48" t="str">
        <f t="shared" si="45"/>
        <v>48900209000138</v>
      </c>
    </row>
    <row r="2933" spans="1:15" x14ac:dyDescent="0.25">
      <c r="A2933" t="s">
        <v>1805</v>
      </c>
      <c r="B2933" t="s">
        <v>13</v>
      </c>
      <c r="C2933" t="s">
        <v>14</v>
      </c>
      <c r="D2933" t="s">
        <v>1887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  <c r="O2933" s="48" t="str">
        <f t="shared" si="45"/>
        <v>37419972000478</v>
      </c>
    </row>
    <row r="2934" spans="1:15" x14ac:dyDescent="0.25">
      <c r="A2934" t="s">
        <v>1805</v>
      </c>
      <c r="B2934" t="s">
        <v>13</v>
      </c>
      <c r="C2934" t="s">
        <v>14</v>
      </c>
      <c r="D2934" t="s">
        <v>1887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  <c r="O2934" s="48" t="str">
        <f t="shared" si="45"/>
        <v>38915982000114</v>
      </c>
    </row>
    <row r="2935" spans="1:15" x14ac:dyDescent="0.25">
      <c r="A2935" t="s">
        <v>1805</v>
      </c>
      <c r="B2935" t="s">
        <v>13</v>
      </c>
      <c r="C2935" t="s">
        <v>14</v>
      </c>
      <c r="D2935" t="s">
        <v>1887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  <c r="O2935" s="48" t="str">
        <f t="shared" si="45"/>
        <v>03475252000165</v>
      </c>
    </row>
    <row r="2936" spans="1:15" x14ac:dyDescent="0.25">
      <c r="A2936" t="s">
        <v>1805</v>
      </c>
      <c r="B2936" t="s">
        <v>13</v>
      </c>
      <c r="C2936" t="s">
        <v>14</v>
      </c>
      <c r="D2936" t="s">
        <v>1887</v>
      </c>
      <c r="E2936" s="6" t="s">
        <v>634</v>
      </c>
      <c r="F2936" t="s">
        <v>1668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  <c r="O2936" s="48" t="str">
        <f t="shared" si="45"/>
        <v>35785446000153</v>
      </c>
    </row>
    <row r="2937" spans="1:15" x14ac:dyDescent="0.25">
      <c r="A2937" t="s">
        <v>1805</v>
      </c>
      <c r="B2937" t="s">
        <v>13</v>
      </c>
      <c r="C2937" t="s">
        <v>14</v>
      </c>
      <c r="D2937" t="s">
        <v>1887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  <c r="O2937" s="48" t="str">
        <f t="shared" si="45"/>
        <v>04619419000187</v>
      </c>
    </row>
    <row r="2938" spans="1:15" x14ac:dyDescent="0.25">
      <c r="A2938" t="s">
        <v>1805</v>
      </c>
      <c r="B2938" t="s">
        <v>13</v>
      </c>
      <c r="C2938" t="s">
        <v>14</v>
      </c>
      <c r="D2938" t="s">
        <v>1887</v>
      </c>
      <c r="E2938" s="6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  <c r="O2938" s="48" t="str">
        <f t="shared" si="45"/>
        <v>03236111000190</v>
      </c>
    </row>
    <row r="2939" spans="1:15" x14ac:dyDescent="0.25">
      <c r="A2939" t="s">
        <v>1805</v>
      </c>
      <c r="B2939" t="s">
        <v>13</v>
      </c>
      <c r="C2939" t="s">
        <v>14</v>
      </c>
      <c r="D2939" t="s">
        <v>1887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  <c r="O2939" s="48" t="str">
        <f t="shared" si="45"/>
        <v>04095256000180</v>
      </c>
    </row>
    <row r="2940" spans="1:15" x14ac:dyDescent="0.25">
      <c r="A2940" t="s">
        <v>1805</v>
      </c>
      <c r="B2940" t="s">
        <v>13</v>
      </c>
      <c r="C2940" t="s">
        <v>14</v>
      </c>
      <c r="D2940" t="s">
        <v>1887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  <c r="O2940" s="48" t="str">
        <f t="shared" si="45"/>
        <v>13075761000154</v>
      </c>
    </row>
    <row r="2941" spans="1:15" x14ac:dyDescent="0.25">
      <c r="A2941" t="s">
        <v>1805</v>
      </c>
      <c r="B2941" t="s">
        <v>13</v>
      </c>
      <c r="C2941" t="s">
        <v>14</v>
      </c>
      <c r="D2941" t="s">
        <v>1887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  <c r="O2941" s="48" t="str">
        <f t="shared" si="45"/>
        <v>20248926000108</v>
      </c>
    </row>
    <row r="2942" spans="1:15" x14ac:dyDescent="0.25">
      <c r="A2942" t="s">
        <v>1805</v>
      </c>
      <c r="B2942" t="s">
        <v>13</v>
      </c>
      <c r="C2942" t="s">
        <v>14</v>
      </c>
      <c r="D2942" t="s">
        <v>1887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  <c r="O2942" s="48" t="str">
        <f t="shared" si="45"/>
        <v>35381810000110</v>
      </c>
    </row>
    <row r="2943" spans="1:15" x14ac:dyDescent="0.25">
      <c r="A2943" t="s">
        <v>1805</v>
      </c>
      <c r="B2943" t="s">
        <v>13</v>
      </c>
      <c r="C2943" t="s">
        <v>14</v>
      </c>
      <c r="D2943" t="s">
        <v>1887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  <c r="O2943" s="48" t="str">
        <f t="shared" si="45"/>
        <v>36128119000191</v>
      </c>
    </row>
    <row r="2944" spans="1:15" x14ac:dyDescent="0.25">
      <c r="A2944" t="s">
        <v>1805</v>
      </c>
      <c r="B2944" t="s">
        <v>13</v>
      </c>
      <c r="C2944" t="s">
        <v>14</v>
      </c>
      <c r="D2944" t="s">
        <v>1887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  <c r="O2944" s="48" t="str">
        <f t="shared" si="45"/>
        <v>27902730000134</v>
      </c>
    </row>
    <row r="2945" spans="1:15" x14ac:dyDescent="0.25">
      <c r="A2945" t="s">
        <v>1805</v>
      </c>
      <c r="B2945" t="s">
        <v>13</v>
      </c>
      <c r="C2945" t="s">
        <v>26</v>
      </c>
      <c r="D2945" t="s">
        <v>1892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  <c r="O2945" s="48" t="str">
        <f t="shared" si="45"/>
        <v>16599158000160</v>
      </c>
    </row>
    <row r="2946" spans="1:15" x14ac:dyDescent="0.25">
      <c r="A2946" t="s">
        <v>1805</v>
      </c>
      <c r="B2946" t="s">
        <v>13</v>
      </c>
      <c r="C2946" t="s">
        <v>26</v>
      </c>
      <c r="D2946" t="s">
        <v>1892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  <c r="O2946" s="48" t="str">
        <f t="shared" si="45"/>
        <v>49939502000171</v>
      </c>
    </row>
    <row r="2947" spans="1:15" x14ac:dyDescent="0.25">
      <c r="A2947" t="s">
        <v>1805</v>
      </c>
      <c r="B2947" t="s">
        <v>13</v>
      </c>
      <c r="C2947" t="s">
        <v>26</v>
      </c>
      <c r="D2947" t="s">
        <v>1892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  <c r="O2947" s="48" t="str">
        <f t="shared" ref="O2947:O3010" si="46">TEXT(E2947,"00000000000000")</f>
        <v>08173564000138</v>
      </c>
    </row>
    <row r="2948" spans="1:15" x14ac:dyDescent="0.25">
      <c r="A2948" t="s">
        <v>1805</v>
      </c>
      <c r="B2948" t="s">
        <v>13</v>
      </c>
      <c r="C2948" t="s">
        <v>14</v>
      </c>
      <c r="D2948" t="s">
        <v>194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  <c r="O2948" s="48" t="str">
        <f t="shared" si="46"/>
        <v>17014738000100</v>
      </c>
    </row>
    <row r="2949" spans="1:15" x14ac:dyDescent="0.25">
      <c r="A2949" t="s">
        <v>1805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  <c r="O2949" s="48" t="str">
        <f t="shared" si="46"/>
        <v>20056671000181</v>
      </c>
    </row>
    <row r="2950" spans="1:15" x14ac:dyDescent="0.25">
      <c r="A2950" t="s">
        <v>1805</v>
      </c>
      <c r="B2950" t="s">
        <v>13</v>
      </c>
      <c r="C2950" t="s">
        <v>118</v>
      </c>
      <c r="D2950" t="s">
        <v>1889</v>
      </c>
      <c r="E2950" s="6" t="s">
        <v>1652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  <c r="O2950" s="48" t="str">
        <f t="shared" si="46"/>
        <v>60343752000187</v>
      </c>
    </row>
    <row r="2951" spans="1:15" x14ac:dyDescent="0.25">
      <c r="A2951" t="s">
        <v>1805</v>
      </c>
      <c r="B2951" t="s">
        <v>13</v>
      </c>
      <c r="C2951" t="s">
        <v>110</v>
      </c>
      <c r="D2951" t="s">
        <v>1584</v>
      </c>
      <c r="E2951" s="6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  <c r="O2951" s="48" t="str">
        <f t="shared" si="46"/>
        <v>57153465000108</v>
      </c>
    </row>
    <row r="2952" spans="1:15" x14ac:dyDescent="0.25">
      <c r="A2952" t="s">
        <v>1805</v>
      </c>
      <c r="B2952" t="s">
        <v>13</v>
      </c>
      <c r="C2952" t="s">
        <v>118</v>
      </c>
      <c r="D2952" t="s">
        <v>1709</v>
      </c>
      <c r="E2952" s="6" t="s">
        <v>1710</v>
      </c>
      <c r="F2952" t="s">
        <v>1711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  <c r="O2952" s="48" t="str">
        <f t="shared" si="46"/>
        <v>60452199000110</v>
      </c>
    </row>
    <row r="2953" spans="1:15" x14ac:dyDescent="0.25">
      <c r="A2953" t="s">
        <v>1805</v>
      </c>
      <c r="B2953" t="s">
        <v>13</v>
      </c>
      <c r="C2953" t="s">
        <v>45</v>
      </c>
      <c r="D2953" t="s">
        <v>1912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  <c r="O2953" s="48" t="str">
        <f t="shared" si="46"/>
        <v>19041058000101</v>
      </c>
    </row>
    <row r="2954" spans="1:15" x14ac:dyDescent="0.25">
      <c r="A2954" t="s">
        <v>1805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  <c r="O2954" s="48" t="str">
        <f t="shared" si="46"/>
        <v>08347074000100</v>
      </c>
    </row>
    <row r="2955" spans="1:15" x14ac:dyDescent="0.25">
      <c r="A2955" t="s">
        <v>1805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  <c r="O2955" s="48" t="str">
        <f t="shared" si="46"/>
        <v>20701708000187</v>
      </c>
    </row>
    <row r="2956" spans="1:15" x14ac:dyDescent="0.25">
      <c r="A2956" t="s">
        <v>1805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  <c r="O2956" s="48" t="str">
        <f t="shared" si="46"/>
        <v>27391015000184</v>
      </c>
    </row>
    <row r="2957" spans="1:15" x14ac:dyDescent="0.25">
      <c r="A2957" t="s">
        <v>1805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  <c r="O2957" s="48" t="str">
        <f t="shared" si="46"/>
        <v>20247266000140</v>
      </c>
    </row>
    <row r="2958" spans="1:15" x14ac:dyDescent="0.25">
      <c r="A2958" t="s">
        <v>1805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  <c r="O2958" s="48" t="str">
        <f t="shared" si="46"/>
        <v>22426401000140</v>
      </c>
    </row>
    <row r="2959" spans="1:15" x14ac:dyDescent="0.25">
      <c r="A2959" t="s">
        <v>1805</v>
      </c>
      <c r="B2959" t="s">
        <v>13</v>
      </c>
      <c r="C2959" t="s">
        <v>229</v>
      </c>
      <c r="D2959" t="s">
        <v>1478</v>
      </c>
      <c r="E2959" s="6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  <c r="O2959" s="48" t="str">
        <f t="shared" si="46"/>
        <v>54208968000137</v>
      </c>
    </row>
    <row r="2960" spans="1:15" x14ac:dyDescent="0.25">
      <c r="A2960" t="s">
        <v>1805</v>
      </c>
      <c r="B2960" t="s">
        <v>13</v>
      </c>
      <c r="C2960" t="s">
        <v>210</v>
      </c>
      <c r="D2960" t="s">
        <v>837</v>
      </c>
      <c r="E2960" s="6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  <c r="O2960" s="48" t="str">
        <f t="shared" si="46"/>
        <v>55439655000152</v>
      </c>
    </row>
    <row r="2961" spans="1:15" x14ac:dyDescent="0.25">
      <c r="A2961" t="s">
        <v>1805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  <c r="O2961" s="48" t="str">
        <f t="shared" si="46"/>
        <v>22308081000124</v>
      </c>
    </row>
    <row r="2962" spans="1:15" x14ac:dyDescent="0.25">
      <c r="A2962" t="s">
        <v>1805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  <c r="O2962" s="48" t="str">
        <f t="shared" si="46"/>
        <v>33521035000125</v>
      </c>
    </row>
    <row r="2963" spans="1:15" x14ac:dyDescent="0.25">
      <c r="A2963" t="s">
        <v>1805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  <c r="O2963" s="48" t="str">
        <f t="shared" si="46"/>
        <v>06954976000180</v>
      </c>
    </row>
    <row r="2964" spans="1:15" x14ac:dyDescent="0.25">
      <c r="A2964" t="s">
        <v>1805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  <c r="O2964" s="48" t="str">
        <f t="shared" si="46"/>
        <v>27520175000186</v>
      </c>
    </row>
    <row r="2965" spans="1:15" x14ac:dyDescent="0.25">
      <c r="A2965" t="s">
        <v>1805</v>
      </c>
      <c r="B2965" t="s">
        <v>13</v>
      </c>
      <c r="C2965" t="s">
        <v>26</v>
      </c>
      <c r="D2965" t="s">
        <v>1385</v>
      </c>
      <c r="E2965" s="6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  <c r="O2965" s="48" t="str">
        <f t="shared" si="46"/>
        <v>57569316000116</v>
      </c>
    </row>
    <row r="2966" spans="1:15" x14ac:dyDescent="0.25">
      <c r="A2966" t="s">
        <v>1805</v>
      </c>
      <c r="B2966" t="s">
        <v>13</v>
      </c>
      <c r="C2966" t="s">
        <v>126</v>
      </c>
      <c r="D2966" t="s">
        <v>127</v>
      </c>
      <c r="E2966" s="6" t="s">
        <v>1708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  <c r="O2966" s="48" t="str">
        <f t="shared" si="46"/>
        <v>60070536000105</v>
      </c>
    </row>
    <row r="2967" spans="1:15" x14ac:dyDescent="0.25">
      <c r="A2967" t="s">
        <v>1805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  <c r="O2967" s="48" t="str">
        <f t="shared" si="46"/>
        <v>21074449000174</v>
      </c>
    </row>
    <row r="2968" spans="1:15" x14ac:dyDescent="0.25">
      <c r="A2968" t="s">
        <v>1805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  <c r="O2968" s="48" t="str">
        <f t="shared" si="46"/>
        <v>48641923000159</v>
      </c>
    </row>
    <row r="2969" spans="1:15" x14ac:dyDescent="0.25">
      <c r="A2969" t="s">
        <v>1805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  <c r="O2969" s="48" t="str">
        <f t="shared" si="46"/>
        <v>36537080000166</v>
      </c>
    </row>
    <row r="2970" spans="1:15" x14ac:dyDescent="0.25">
      <c r="A2970" t="s">
        <v>1805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  <c r="O2970" s="48" t="str">
        <f t="shared" si="46"/>
        <v>13677291000107</v>
      </c>
    </row>
    <row r="2971" spans="1:15" x14ac:dyDescent="0.25">
      <c r="A2971" t="s">
        <v>1805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  <c r="O2971" s="48" t="str">
        <f t="shared" si="46"/>
        <v>17475335000169</v>
      </c>
    </row>
    <row r="2972" spans="1:15" x14ac:dyDescent="0.25">
      <c r="A2972" t="s">
        <v>1805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  <c r="O2972" s="48" t="str">
        <f t="shared" si="46"/>
        <v>25463138000158</v>
      </c>
    </row>
    <row r="2973" spans="1:15" x14ac:dyDescent="0.25">
      <c r="A2973" t="s">
        <v>1805</v>
      </c>
      <c r="B2973" t="s">
        <v>13</v>
      </c>
      <c r="C2973" t="s">
        <v>26</v>
      </c>
      <c r="D2973" t="s">
        <v>138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  <c r="O2973" s="48" t="str">
        <f t="shared" si="46"/>
        <v>40719710000190</v>
      </c>
    </row>
    <row r="2974" spans="1:15" x14ac:dyDescent="0.25">
      <c r="A2974" t="s">
        <v>1805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  <c r="O2974" s="48" t="str">
        <f t="shared" si="46"/>
        <v>13816783000128</v>
      </c>
    </row>
    <row r="2975" spans="1:15" x14ac:dyDescent="0.25">
      <c r="A2975" t="s">
        <v>1805</v>
      </c>
      <c r="B2975" t="s">
        <v>13</v>
      </c>
      <c r="C2975" t="s">
        <v>14</v>
      </c>
      <c r="D2975" t="s">
        <v>1891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  <c r="O2975" s="48" t="str">
        <f t="shared" si="46"/>
        <v>47730255000173</v>
      </c>
    </row>
    <row r="2976" spans="1:15" x14ac:dyDescent="0.25">
      <c r="A2976" t="s">
        <v>1805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  <c r="O2976" s="48" t="str">
        <f t="shared" si="46"/>
        <v>17427181000130</v>
      </c>
    </row>
    <row r="2977" spans="1:15" x14ac:dyDescent="0.25">
      <c r="A2977" t="s">
        <v>1805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  <c r="O2977" s="48" t="str">
        <f t="shared" si="46"/>
        <v>52814561000128</v>
      </c>
    </row>
    <row r="2978" spans="1:15" x14ac:dyDescent="0.25">
      <c r="A2978" t="s">
        <v>1805</v>
      </c>
      <c r="B2978" t="s">
        <v>13</v>
      </c>
      <c r="C2978" t="s">
        <v>229</v>
      </c>
      <c r="D2978" t="s">
        <v>1913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  <c r="O2978" s="48" t="str">
        <f t="shared" si="46"/>
        <v>11785727000148</v>
      </c>
    </row>
    <row r="2979" spans="1:15" x14ac:dyDescent="0.25">
      <c r="A2979" t="s">
        <v>1805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  <c r="O2979" s="48" t="str">
        <f t="shared" si="46"/>
        <v>46875230000103</v>
      </c>
    </row>
    <row r="2980" spans="1:15" x14ac:dyDescent="0.25">
      <c r="A2980" t="s">
        <v>1805</v>
      </c>
      <c r="B2980" t="s">
        <v>13</v>
      </c>
      <c r="C2980" t="s">
        <v>566</v>
      </c>
      <c r="D2980" t="s">
        <v>1916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  <c r="O2980" s="48" t="str">
        <f t="shared" si="46"/>
        <v>86894953004153</v>
      </c>
    </row>
    <row r="2981" spans="1:15" x14ac:dyDescent="0.25">
      <c r="A2981" t="s">
        <v>1805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  <c r="O2981" s="48" t="str">
        <f t="shared" si="46"/>
        <v>48100080000183</v>
      </c>
    </row>
    <row r="2982" spans="1:15" x14ac:dyDescent="0.25">
      <c r="A2982" t="s">
        <v>1805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  <c r="O2982" s="48" t="str">
        <f t="shared" si="46"/>
        <v>48880146000103</v>
      </c>
    </row>
    <row r="2983" spans="1:15" x14ac:dyDescent="0.25">
      <c r="A2983" t="s">
        <v>1805</v>
      </c>
      <c r="B2983" t="s">
        <v>13</v>
      </c>
      <c r="C2983" t="s">
        <v>346</v>
      </c>
      <c r="D2983" t="s">
        <v>347</v>
      </c>
      <c r="E2983" s="6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  <c r="O2983" s="48" t="str">
        <f t="shared" si="46"/>
        <v>57884056000173</v>
      </c>
    </row>
    <row r="2984" spans="1:15" x14ac:dyDescent="0.25">
      <c r="A2984" t="s">
        <v>1805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  <c r="O2984" s="48" t="str">
        <f t="shared" si="46"/>
        <v>52388765000144</v>
      </c>
    </row>
    <row r="2985" spans="1:15" x14ac:dyDescent="0.25">
      <c r="A2985" t="s">
        <v>1805</v>
      </c>
      <c r="B2985" t="s">
        <v>13</v>
      </c>
      <c r="C2985" t="s">
        <v>26</v>
      </c>
      <c r="D2985" t="s">
        <v>1097</v>
      </c>
      <c r="E2985" s="6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  <c r="O2985" s="48" t="str">
        <f t="shared" si="46"/>
        <v>57428888000185</v>
      </c>
    </row>
    <row r="2986" spans="1:15" x14ac:dyDescent="0.25">
      <c r="A2986" t="s">
        <v>1805</v>
      </c>
      <c r="B2986" t="s">
        <v>13</v>
      </c>
      <c r="C2986" t="s">
        <v>229</v>
      </c>
      <c r="D2986" t="s">
        <v>1893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  <c r="O2986" s="48" t="str">
        <f t="shared" si="46"/>
        <v>30041813000190</v>
      </c>
    </row>
    <row r="2987" spans="1:15" x14ac:dyDescent="0.25">
      <c r="A2987" t="s">
        <v>1805</v>
      </c>
      <c r="B2987" t="s">
        <v>13</v>
      </c>
      <c r="C2987" t="s">
        <v>229</v>
      </c>
      <c r="D2987" t="s">
        <v>1893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  <c r="O2987" s="48" t="str">
        <f t="shared" si="46"/>
        <v>26114847000190</v>
      </c>
    </row>
    <row r="2988" spans="1:15" x14ac:dyDescent="0.25">
      <c r="A2988" t="s">
        <v>1805</v>
      </c>
      <c r="B2988" t="s">
        <v>13</v>
      </c>
      <c r="C2988" t="s">
        <v>110</v>
      </c>
      <c r="D2988" t="s">
        <v>1388</v>
      </c>
      <c r="E2988" s="6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  <c r="O2988" s="48" t="str">
        <f t="shared" si="46"/>
        <v>57154398000138</v>
      </c>
    </row>
    <row r="2989" spans="1:15" x14ac:dyDescent="0.25">
      <c r="A2989" t="s">
        <v>1805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  <c r="O2989" s="48" t="str">
        <f t="shared" si="46"/>
        <v>29315004000140</v>
      </c>
    </row>
    <row r="2990" spans="1:15" x14ac:dyDescent="0.25">
      <c r="A2990" t="s">
        <v>1805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  <c r="O2990" s="48" t="str">
        <f t="shared" si="46"/>
        <v>21614915000167</v>
      </c>
    </row>
    <row r="2991" spans="1:15" x14ac:dyDescent="0.25">
      <c r="A2991" t="s">
        <v>1805</v>
      </c>
      <c r="B2991" t="s">
        <v>13</v>
      </c>
      <c r="C2991" t="s">
        <v>45</v>
      </c>
      <c r="D2991" t="s">
        <v>1897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  <c r="O2991" s="48" t="str">
        <f t="shared" si="46"/>
        <v>28236530000152</v>
      </c>
    </row>
    <row r="2992" spans="1:15" x14ac:dyDescent="0.25">
      <c r="A2992" t="s">
        <v>1805</v>
      </c>
      <c r="B2992" t="s">
        <v>13</v>
      </c>
      <c r="C2992" t="s">
        <v>45</v>
      </c>
      <c r="D2992" t="s">
        <v>1897</v>
      </c>
      <c r="E2992" s="6" t="s">
        <v>1639</v>
      </c>
      <c r="F2992" t="s">
        <v>1654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  <c r="O2992" s="48" t="str">
        <f t="shared" si="46"/>
        <v>57810513000185</v>
      </c>
    </row>
    <row r="2993" spans="1:15" x14ac:dyDescent="0.25">
      <c r="A2993" t="s">
        <v>1805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  <c r="O2993" s="48" t="str">
        <f t="shared" si="46"/>
        <v>20040447000100</v>
      </c>
    </row>
    <row r="2994" spans="1:15" x14ac:dyDescent="0.25">
      <c r="A2994" t="s">
        <v>1805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  <c r="O2994" s="48" t="str">
        <f t="shared" si="46"/>
        <v>05672319000187</v>
      </c>
    </row>
    <row r="2995" spans="1:15" x14ac:dyDescent="0.25">
      <c r="A2995" t="s">
        <v>1805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  <c r="O2995" s="48" t="str">
        <f t="shared" si="46"/>
        <v>36535422000109</v>
      </c>
    </row>
    <row r="2996" spans="1:15" x14ac:dyDescent="0.25">
      <c r="A2996" t="s">
        <v>1805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  <c r="O2996" s="48" t="str">
        <f t="shared" si="46"/>
        <v>26396338000106</v>
      </c>
    </row>
    <row r="2997" spans="1:15" x14ac:dyDescent="0.25">
      <c r="A2997" t="s">
        <v>1805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  <c r="O2997" s="48" t="str">
        <f t="shared" si="46"/>
        <v>15377188000169</v>
      </c>
    </row>
    <row r="2998" spans="1:15" x14ac:dyDescent="0.25">
      <c r="A2998" t="s">
        <v>1805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  <c r="O2998" s="48" t="str">
        <f t="shared" si="46"/>
        <v>48154933000160</v>
      </c>
    </row>
    <row r="2999" spans="1:15" x14ac:dyDescent="0.25">
      <c r="A2999" t="s">
        <v>1805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  <c r="O2999" s="48" t="str">
        <f t="shared" si="46"/>
        <v>18420811000107</v>
      </c>
    </row>
    <row r="3000" spans="1:15" x14ac:dyDescent="0.25">
      <c r="A3000" t="s">
        <v>1805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  <c r="O3000" s="48" t="str">
        <f t="shared" si="46"/>
        <v>45260435000294</v>
      </c>
    </row>
    <row r="3001" spans="1:15" x14ac:dyDescent="0.25">
      <c r="A3001" t="s">
        <v>1805</v>
      </c>
      <c r="B3001" t="s">
        <v>13</v>
      </c>
      <c r="C3001" t="s">
        <v>149</v>
      </c>
      <c r="D3001" t="s">
        <v>1899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  <c r="O3001" s="48" t="str">
        <f t="shared" si="46"/>
        <v>26229460000180</v>
      </c>
    </row>
    <row r="3002" spans="1:15" x14ac:dyDescent="0.25">
      <c r="A3002" t="s">
        <v>1805</v>
      </c>
      <c r="B3002" t="s">
        <v>13</v>
      </c>
      <c r="C3002" t="s">
        <v>74</v>
      </c>
      <c r="D3002" t="s">
        <v>75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  <c r="O3002" s="48" t="str">
        <f t="shared" si="46"/>
        <v>08645297000154</v>
      </c>
    </row>
    <row r="3003" spans="1:15" x14ac:dyDescent="0.25">
      <c r="A3003" t="s">
        <v>1805</v>
      </c>
      <c r="B3003" t="s">
        <v>13</v>
      </c>
      <c r="C3003" t="s">
        <v>45</v>
      </c>
      <c r="D3003" t="s">
        <v>1909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  <c r="O3003" s="48" t="str">
        <f t="shared" si="46"/>
        <v>31507335000124</v>
      </c>
    </row>
    <row r="3004" spans="1:15" x14ac:dyDescent="0.25">
      <c r="A3004" t="s">
        <v>1805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  <c r="O3004" s="48" t="str">
        <f t="shared" si="46"/>
        <v>29187070000182</v>
      </c>
    </row>
    <row r="3005" spans="1:15" x14ac:dyDescent="0.25">
      <c r="A3005" t="s">
        <v>1805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  <c r="O3005" s="48" t="str">
        <f t="shared" si="46"/>
        <v>08496993000146</v>
      </c>
    </row>
    <row r="3006" spans="1:15" x14ac:dyDescent="0.25">
      <c r="A3006" t="s">
        <v>1805</v>
      </c>
      <c r="B3006" t="s">
        <v>13</v>
      </c>
      <c r="C3006" t="s">
        <v>118</v>
      </c>
      <c r="D3006" t="s">
        <v>1911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  <c r="O3006" s="48" t="str">
        <f t="shared" si="46"/>
        <v>46671247000130</v>
      </c>
    </row>
    <row r="3007" spans="1:15" x14ac:dyDescent="0.25">
      <c r="A3007" t="s">
        <v>1805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  <c r="O3007" s="48" t="str">
        <f t="shared" si="46"/>
        <v>18585999000143</v>
      </c>
    </row>
    <row r="3008" spans="1:15" x14ac:dyDescent="0.25">
      <c r="A3008" t="s">
        <v>1805</v>
      </c>
      <c r="B3008" t="s">
        <v>13</v>
      </c>
      <c r="C3008" t="s">
        <v>210</v>
      </c>
      <c r="D3008" t="s">
        <v>1920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  <c r="O3008" s="48" t="str">
        <f t="shared" si="46"/>
        <v>03365173000282</v>
      </c>
    </row>
    <row r="3009" spans="1:15" x14ac:dyDescent="0.25">
      <c r="A3009" t="s">
        <v>1805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  <c r="O3009" s="48" t="str">
        <f t="shared" si="46"/>
        <v>32289486000116</v>
      </c>
    </row>
    <row r="3010" spans="1:15" x14ac:dyDescent="0.25">
      <c r="A3010" t="s">
        <v>1805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  <c r="O3010" s="48" t="str">
        <f t="shared" si="46"/>
        <v>45938037000101</v>
      </c>
    </row>
    <row r="3011" spans="1:15" x14ac:dyDescent="0.25">
      <c r="A3011" t="s">
        <v>1805</v>
      </c>
      <c r="B3011" t="s">
        <v>13</v>
      </c>
      <c r="C3011" t="s">
        <v>26</v>
      </c>
      <c r="D3011" t="s">
        <v>180</v>
      </c>
      <c r="E3011" s="6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  <c r="O3011" s="48" t="str">
        <f t="shared" ref="O3011:O3074" si="47">TEXT(E3011,"00000000000000")</f>
        <v>18779331000137</v>
      </c>
    </row>
    <row r="3012" spans="1:15" x14ac:dyDescent="0.25">
      <c r="A3012" t="s">
        <v>1805</v>
      </c>
      <c r="B3012" t="s">
        <v>13</v>
      </c>
      <c r="C3012" t="s">
        <v>22</v>
      </c>
      <c r="D3012" t="s">
        <v>1898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  <c r="O3012" s="48" t="str">
        <f t="shared" si="47"/>
        <v>28410090000299</v>
      </c>
    </row>
    <row r="3013" spans="1:15" x14ac:dyDescent="0.25">
      <c r="A3013" t="s">
        <v>1805</v>
      </c>
      <c r="B3013" t="s">
        <v>13</v>
      </c>
      <c r="C3013" t="s">
        <v>22</v>
      </c>
      <c r="D3013" t="s">
        <v>1898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  <c r="O3013" s="48" t="str">
        <f t="shared" si="47"/>
        <v>19443299000268</v>
      </c>
    </row>
    <row r="3014" spans="1:15" x14ac:dyDescent="0.25">
      <c r="A3014" t="s">
        <v>1806</v>
      </c>
      <c r="B3014" t="s">
        <v>13</v>
      </c>
      <c r="C3014" t="s">
        <v>14</v>
      </c>
      <c r="D3014" t="s">
        <v>1894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  <c r="O3014" s="48" t="str">
        <f t="shared" si="47"/>
        <v>53303203000113</v>
      </c>
    </row>
    <row r="3015" spans="1:15" x14ac:dyDescent="0.25">
      <c r="A3015" t="s">
        <v>1806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  <c r="O3015" s="48" t="str">
        <f t="shared" si="47"/>
        <v>41018891000190</v>
      </c>
    </row>
    <row r="3016" spans="1:15" x14ac:dyDescent="0.25">
      <c r="A3016" t="s">
        <v>1806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  <c r="O3016" s="48" t="str">
        <f t="shared" si="47"/>
        <v>13647401000180</v>
      </c>
    </row>
    <row r="3017" spans="1:15" x14ac:dyDescent="0.25">
      <c r="A3017" t="s">
        <v>1806</v>
      </c>
      <c r="B3017" t="s">
        <v>13</v>
      </c>
      <c r="C3017" t="s">
        <v>738</v>
      </c>
      <c r="D3017" t="s">
        <v>739</v>
      </c>
      <c r="E3017" s="6" t="s">
        <v>1754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  <c r="O3017" s="48" t="str">
        <f t="shared" si="47"/>
        <v>61469266000172</v>
      </c>
    </row>
    <row r="3018" spans="1:15" x14ac:dyDescent="0.25">
      <c r="A3018" t="s">
        <v>1806</v>
      </c>
      <c r="B3018" t="s">
        <v>13</v>
      </c>
      <c r="C3018" t="s">
        <v>738</v>
      </c>
      <c r="D3018" t="s">
        <v>739</v>
      </c>
      <c r="E3018" s="6" t="s">
        <v>1655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  <c r="O3018" s="48" t="str">
        <f t="shared" si="47"/>
        <v>56660047000136</v>
      </c>
    </row>
    <row r="3019" spans="1:15" x14ac:dyDescent="0.25">
      <c r="A3019" t="s">
        <v>1806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  <c r="O3019" s="48" t="str">
        <f t="shared" si="47"/>
        <v>50726052000118</v>
      </c>
    </row>
    <row r="3020" spans="1:15" x14ac:dyDescent="0.25">
      <c r="A3020" t="s">
        <v>1806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  <c r="O3020" s="48" t="str">
        <f t="shared" si="47"/>
        <v>53758347000164</v>
      </c>
    </row>
    <row r="3021" spans="1:15" x14ac:dyDescent="0.25">
      <c r="A3021" t="s">
        <v>1806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  <c r="O3021" s="48" t="str">
        <f t="shared" si="47"/>
        <v>06315401000117</v>
      </c>
    </row>
    <row r="3022" spans="1:15" x14ac:dyDescent="0.25">
      <c r="A3022" t="s">
        <v>1806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  <c r="O3022" s="48" t="str">
        <f t="shared" si="47"/>
        <v>24100291000158</v>
      </c>
    </row>
    <row r="3023" spans="1:15" x14ac:dyDescent="0.25">
      <c r="A3023" t="s">
        <v>1806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  <c r="O3023" s="48" t="str">
        <f t="shared" si="47"/>
        <v>49935650000118</v>
      </c>
    </row>
    <row r="3024" spans="1:15" x14ac:dyDescent="0.25">
      <c r="A3024" t="s">
        <v>1806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  <c r="O3024" s="48" t="str">
        <f t="shared" si="47"/>
        <v>25983127000107</v>
      </c>
    </row>
    <row r="3025" spans="1:15" x14ac:dyDescent="0.25">
      <c r="A3025" t="s">
        <v>1806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  <c r="O3025" s="48" t="str">
        <f t="shared" si="47"/>
        <v>08306605000117</v>
      </c>
    </row>
    <row r="3026" spans="1:15" x14ac:dyDescent="0.25">
      <c r="A3026" t="s">
        <v>1806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  <c r="O3026" s="48" t="str">
        <f t="shared" si="47"/>
        <v>52448905000122</v>
      </c>
    </row>
    <row r="3027" spans="1:15" x14ac:dyDescent="0.25">
      <c r="A3027" t="s">
        <v>1806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  <c r="O3027" s="48" t="str">
        <f t="shared" si="47"/>
        <v>50144816000167</v>
      </c>
    </row>
    <row r="3028" spans="1:15" x14ac:dyDescent="0.25">
      <c r="A3028" t="s">
        <v>1806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  <c r="O3028" s="48" t="str">
        <f t="shared" si="47"/>
        <v>45313047000143</v>
      </c>
    </row>
    <row r="3029" spans="1:15" x14ac:dyDescent="0.25">
      <c r="A3029" t="s">
        <v>1806</v>
      </c>
      <c r="B3029" t="s">
        <v>13</v>
      </c>
      <c r="C3029" t="s">
        <v>22</v>
      </c>
      <c r="D3029" t="s">
        <v>1904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  <c r="O3029" s="48" t="str">
        <f t="shared" si="47"/>
        <v>10862733000199</v>
      </c>
    </row>
    <row r="3030" spans="1:15" x14ac:dyDescent="0.25">
      <c r="A3030" t="s">
        <v>1806</v>
      </c>
      <c r="B3030" t="s">
        <v>13</v>
      </c>
      <c r="C3030" t="s">
        <v>210</v>
      </c>
      <c r="D3030" t="s">
        <v>1379</v>
      </c>
      <c r="E3030" s="6" t="s">
        <v>1380</v>
      </c>
      <c r="F3030" t="s">
        <v>1390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  <c r="O3030" s="48" t="str">
        <f t="shared" si="47"/>
        <v>55962993000174</v>
      </c>
    </row>
    <row r="3031" spans="1:15" x14ac:dyDescent="0.25">
      <c r="A3031" t="s">
        <v>1806</v>
      </c>
      <c r="B3031" t="s">
        <v>13</v>
      </c>
      <c r="C3031" t="s">
        <v>118</v>
      </c>
      <c r="D3031" t="s">
        <v>1890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  <c r="O3031" s="48" t="str">
        <f t="shared" si="47"/>
        <v>42416090000146</v>
      </c>
    </row>
    <row r="3032" spans="1:15" x14ac:dyDescent="0.25">
      <c r="A3032" t="s">
        <v>1806</v>
      </c>
      <c r="B3032" t="s">
        <v>13</v>
      </c>
      <c r="C3032" t="s">
        <v>176</v>
      </c>
      <c r="D3032" t="s">
        <v>1896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  <c r="O3032" s="48" t="str">
        <f t="shared" si="47"/>
        <v>13786481000154</v>
      </c>
    </row>
    <row r="3033" spans="1:15" x14ac:dyDescent="0.25">
      <c r="A3033" t="s">
        <v>1806</v>
      </c>
      <c r="B3033" t="s">
        <v>13</v>
      </c>
      <c r="C3033" t="s">
        <v>118</v>
      </c>
      <c r="D3033" t="s">
        <v>1889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  <c r="O3033" s="48" t="str">
        <f t="shared" si="47"/>
        <v>09396304000194</v>
      </c>
    </row>
    <row r="3034" spans="1:15" x14ac:dyDescent="0.25">
      <c r="A3034" t="s">
        <v>1806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  <c r="O3034" s="48" t="str">
        <f t="shared" si="47"/>
        <v>41586699000109</v>
      </c>
    </row>
    <row r="3035" spans="1:15" x14ac:dyDescent="0.25">
      <c r="A3035" t="s">
        <v>1806</v>
      </c>
      <c r="B3035" t="s">
        <v>13</v>
      </c>
      <c r="C3035" t="s">
        <v>26</v>
      </c>
      <c r="D3035" t="s">
        <v>1923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  <c r="O3035" s="48" t="str">
        <f t="shared" si="47"/>
        <v>08920206000141</v>
      </c>
    </row>
    <row r="3036" spans="1:15" x14ac:dyDescent="0.25">
      <c r="A3036" t="s">
        <v>1806</v>
      </c>
      <c r="B3036" t="s">
        <v>13</v>
      </c>
      <c r="C3036" t="s">
        <v>26</v>
      </c>
      <c r="D3036" t="s">
        <v>1923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  <c r="O3036" s="48" t="str">
        <f t="shared" si="47"/>
        <v>49144588000146</v>
      </c>
    </row>
    <row r="3037" spans="1:15" x14ac:dyDescent="0.25">
      <c r="A3037" t="s">
        <v>1806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  <c r="O3037" s="48" t="str">
        <f t="shared" si="47"/>
        <v>28410090002070</v>
      </c>
    </row>
    <row r="3038" spans="1:15" x14ac:dyDescent="0.25">
      <c r="A3038" t="s">
        <v>1806</v>
      </c>
      <c r="B3038" t="s">
        <v>13</v>
      </c>
      <c r="C3038" t="s">
        <v>22</v>
      </c>
      <c r="D3038" t="s">
        <v>379</v>
      </c>
      <c r="E3038" s="6" t="s">
        <v>1706</v>
      </c>
      <c r="F3038" t="s">
        <v>1707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  <c r="O3038" s="48" t="str">
        <f t="shared" si="47"/>
        <v>59273034000100</v>
      </c>
    </row>
    <row r="3039" spans="1:15" x14ac:dyDescent="0.25">
      <c r="A3039" t="s">
        <v>1806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  <c r="O3039" s="48" t="str">
        <f t="shared" si="47"/>
        <v>24731177000126</v>
      </c>
    </row>
    <row r="3040" spans="1:15" x14ac:dyDescent="0.25">
      <c r="A3040" t="s">
        <v>1806</v>
      </c>
      <c r="B3040" t="s">
        <v>13</v>
      </c>
      <c r="C3040" t="s">
        <v>675</v>
      </c>
      <c r="D3040" t="s">
        <v>1172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  <c r="O3040" s="48" t="str">
        <f t="shared" si="47"/>
        <v>45615087000140</v>
      </c>
    </row>
    <row r="3041" spans="1:15" x14ac:dyDescent="0.25">
      <c r="A3041" t="s">
        <v>1806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  <c r="O3041" s="48" t="str">
        <f t="shared" si="47"/>
        <v>15759067000181</v>
      </c>
    </row>
    <row r="3042" spans="1:15" x14ac:dyDescent="0.25">
      <c r="A3042" t="s">
        <v>1806</v>
      </c>
      <c r="B3042" t="s">
        <v>13</v>
      </c>
      <c r="C3042" t="s">
        <v>172</v>
      </c>
      <c r="D3042" t="s">
        <v>173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  <c r="O3042" s="48" t="str">
        <f t="shared" si="47"/>
        <v>29036677000242</v>
      </c>
    </row>
    <row r="3043" spans="1:15" x14ac:dyDescent="0.25">
      <c r="A3043" t="s">
        <v>1806</v>
      </c>
      <c r="B3043" t="s">
        <v>13</v>
      </c>
      <c r="C3043" t="s">
        <v>26</v>
      </c>
      <c r="D3043" t="s">
        <v>1383</v>
      </c>
      <c r="E3043" s="6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  <c r="O3043" s="48" t="str">
        <f t="shared" si="47"/>
        <v>54361765000186</v>
      </c>
    </row>
    <row r="3044" spans="1:15" x14ac:dyDescent="0.25">
      <c r="A3044" t="s">
        <v>1806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  <c r="O3044" s="48" t="str">
        <f t="shared" si="47"/>
        <v>02685098000193</v>
      </c>
    </row>
    <row r="3045" spans="1:15" x14ac:dyDescent="0.25">
      <c r="A3045" t="s">
        <v>1806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  <c r="O3045" s="48" t="str">
        <f t="shared" si="47"/>
        <v>30216737000107</v>
      </c>
    </row>
    <row r="3046" spans="1:15" x14ac:dyDescent="0.25">
      <c r="A3046" t="s">
        <v>1806</v>
      </c>
      <c r="B3046" t="s">
        <v>13</v>
      </c>
      <c r="C3046" t="s">
        <v>26</v>
      </c>
      <c r="D3046" t="s">
        <v>1907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  <c r="O3046" s="48" t="str">
        <f t="shared" si="47"/>
        <v>42458333000109</v>
      </c>
    </row>
    <row r="3047" spans="1:15" x14ac:dyDescent="0.25">
      <c r="A3047" t="s">
        <v>1806</v>
      </c>
      <c r="B3047" t="s">
        <v>13</v>
      </c>
      <c r="C3047" t="s">
        <v>26</v>
      </c>
      <c r="D3047" t="s">
        <v>1907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  <c r="O3047" s="48" t="str">
        <f t="shared" si="47"/>
        <v>39491896000194</v>
      </c>
    </row>
    <row r="3048" spans="1:15" x14ac:dyDescent="0.25">
      <c r="A3048" t="s">
        <v>1806</v>
      </c>
      <c r="B3048" t="s">
        <v>13</v>
      </c>
      <c r="C3048" t="s">
        <v>26</v>
      </c>
      <c r="D3048" t="s">
        <v>1907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  <c r="O3048" s="48" t="str">
        <f t="shared" si="47"/>
        <v>46494991000107</v>
      </c>
    </row>
    <row r="3049" spans="1:15" x14ac:dyDescent="0.25">
      <c r="A3049" t="s">
        <v>1806</v>
      </c>
      <c r="B3049" t="s">
        <v>13</v>
      </c>
      <c r="C3049" t="s">
        <v>26</v>
      </c>
      <c r="D3049" t="s">
        <v>1907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  <c r="O3049" s="48" t="str">
        <f t="shared" si="47"/>
        <v>09722129000188</v>
      </c>
    </row>
    <row r="3050" spans="1:15" x14ac:dyDescent="0.25">
      <c r="A3050" t="s">
        <v>1806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  <c r="O3050" s="48" t="str">
        <f t="shared" si="47"/>
        <v>28410090003638</v>
      </c>
    </row>
    <row r="3051" spans="1:15" x14ac:dyDescent="0.25">
      <c r="A3051" t="s">
        <v>1806</v>
      </c>
      <c r="B3051" t="s">
        <v>13</v>
      </c>
      <c r="C3051" t="s">
        <v>22</v>
      </c>
      <c r="D3051" t="s">
        <v>695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  <c r="O3051" s="48" t="str">
        <f t="shared" si="47"/>
        <v>28410090002666</v>
      </c>
    </row>
    <row r="3052" spans="1:15" x14ac:dyDescent="0.25">
      <c r="A3052" t="s">
        <v>1806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  <c r="O3052" s="48" t="str">
        <f t="shared" si="47"/>
        <v>53447367000114</v>
      </c>
    </row>
    <row r="3053" spans="1:15" x14ac:dyDescent="0.25">
      <c r="A3053" t="s">
        <v>1806</v>
      </c>
      <c r="B3053" t="s">
        <v>13</v>
      </c>
      <c r="C3053" t="s">
        <v>14</v>
      </c>
      <c r="D3053" t="s">
        <v>1902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  <c r="O3053" s="48" t="str">
        <f t="shared" si="47"/>
        <v>35356296000162</v>
      </c>
    </row>
    <row r="3054" spans="1:15" x14ac:dyDescent="0.25">
      <c r="A3054" t="s">
        <v>1806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  <c r="O3054" s="48" t="str">
        <f t="shared" si="47"/>
        <v>09035955000159</v>
      </c>
    </row>
    <row r="3055" spans="1:15" x14ac:dyDescent="0.25">
      <c r="A3055" t="s">
        <v>1806</v>
      </c>
      <c r="B3055" t="s">
        <v>13</v>
      </c>
      <c r="C3055" t="s">
        <v>118</v>
      </c>
      <c r="D3055" t="s">
        <v>731</v>
      </c>
      <c r="E3055" s="6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  <c r="O3055" s="48" t="str">
        <f t="shared" si="47"/>
        <v>55248576000164</v>
      </c>
    </row>
    <row r="3056" spans="1:15" x14ac:dyDescent="0.25">
      <c r="A3056" t="s">
        <v>1806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  <c r="O3056" s="48" t="str">
        <f t="shared" si="47"/>
        <v>18955983000185</v>
      </c>
    </row>
    <row r="3057" spans="1:15" x14ac:dyDescent="0.25">
      <c r="A3057" t="s">
        <v>1806</v>
      </c>
      <c r="B3057" t="s">
        <v>13</v>
      </c>
      <c r="C3057" t="s">
        <v>14</v>
      </c>
      <c r="D3057" t="s">
        <v>1887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  <c r="O3057" s="48" t="str">
        <f t="shared" si="47"/>
        <v>16874994000105</v>
      </c>
    </row>
    <row r="3058" spans="1:15" x14ac:dyDescent="0.25">
      <c r="A3058" t="s">
        <v>1806</v>
      </c>
      <c r="B3058" t="s">
        <v>13</v>
      </c>
      <c r="C3058" t="s">
        <v>14</v>
      </c>
      <c r="D3058" t="s">
        <v>1887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  <c r="O3058" s="48" t="str">
        <f t="shared" si="47"/>
        <v>42767257000113</v>
      </c>
    </row>
    <row r="3059" spans="1:15" x14ac:dyDescent="0.25">
      <c r="A3059" t="s">
        <v>1806</v>
      </c>
      <c r="B3059" t="s">
        <v>13</v>
      </c>
      <c r="C3059" t="s">
        <v>14</v>
      </c>
      <c r="D3059" t="s">
        <v>1887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  <c r="O3059" s="48" t="str">
        <f t="shared" si="47"/>
        <v>19594672000109</v>
      </c>
    </row>
    <row r="3060" spans="1:15" x14ac:dyDescent="0.25">
      <c r="A3060" t="s">
        <v>1806</v>
      </c>
      <c r="B3060" t="s">
        <v>13</v>
      </c>
      <c r="C3060" t="s">
        <v>14</v>
      </c>
      <c r="D3060" t="s">
        <v>1887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  <c r="O3060" s="48" t="str">
        <f t="shared" si="47"/>
        <v>14129627000151</v>
      </c>
    </row>
    <row r="3061" spans="1:15" x14ac:dyDescent="0.25">
      <c r="A3061" t="s">
        <v>1806</v>
      </c>
      <c r="B3061" t="s">
        <v>13</v>
      </c>
      <c r="C3061" t="s">
        <v>14</v>
      </c>
      <c r="D3061" t="s">
        <v>1887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  <c r="O3061" s="48" t="str">
        <f t="shared" si="47"/>
        <v>56091014000112</v>
      </c>
    </row>
    <row r="3062" spans="1:15" x14ac:dyDescent="0.25">
      <c r="A3062" t="s">
        <v>1806</v>
      </c>
      <c r="B3062" t="s">
        <v>13</v>
      </c>
      <c r="C3062" t="s">
        <v>14</v>
      </c>
      <c r="D3062" t="s">
        <v>1887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  <c r="O3062" s="48" t="str">
        <f t="shared" si="47"/>
        <v>43324901000141</v>
      </c>
    </row>
    <row r="3063" spans="1:15" x14ac:dyDescent="0.25">
      <c r="A3063" t="s">
        <v>1806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  <c r="O3063" s="48" t="str">
        <f t="shared" si="47"/>
        <v>13646170000190</v>
      </c>
    </row>
    <row r="3064" spans="1:15" x14ac:dyDescent="0.25">
      <c r="A3064" t="s">
        <v>1806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  <c r="O3064" s="48" t="str">
        <f t="shared" si="47"/>
        <v>22596284000163</v>
      </c>
    </row>
    <row r="3065" spans="1:15" x14ac:dyDescent="0.25">
      <c r="A3065" t="s">
        <v>1806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  <c r="O3065" s="48" t="str">
        <f t="shared" si="47"/>
        <v>02016868000105</v>
      </c>
    </row>
    <row r="3066" spans="1:15" x14ac:dyDescent="0.25">
      <c r="A3066" t="s">
        <v>1806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  <c r="O3066" s="48" t="str">
        <f t="shared" si="47"/>
        <v>07260582000194</v>
      </c>
    </row>
    <row r="3067" spans="1:15" x14ac:dyDescent="0.25">
      <c r="A3067" t="s">
        <v>1806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  <c r="O3067" s="48" t="str">
        <f t="shared" si="47"/>
        <v>10290034000111</v>
      </c>
    </row>
    <row r="3068" spans="1:15" x14ac:dyDescent="0.25">
      <c r="A3068" t="s">
        <v>1806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  <c r="O3068" s="48" t="str">
        <f t="shared" si="47"/>
        <v>34389883000195</v>
      </c>
    </row>
    <row r="3069" spans="1:15" x14ac:dyDescent="0.25">
      <c r="A3069" t="s">
        <v>1806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  <c r="O3069" s="48" t="str">
        <f t="shared" si="47"/>
        <v>09720635000308</v>
      </c>
    </row>
    <row r="3070" spans="1:15" x14ac:dyDescent="0.25">
      <c r="A3070" t="s">
        <v>1806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  <c r="O3070" s="48" t="str">
        <f t="shared" si="47"/>
        <v>11241042000130</v>
      </c>
    </row>
    <row r="3071" spans="1:15" x14ac:dyDescent="0.25">
      <c r="A3071" t="s">
        <v>1806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  <c r="O3071" s="48" t="str">
        <f t="shared" si="47"/>
        <v>03620699000180</v>
      </c>
    </row>
    <row r="3072" spans="1:15" x14ac:dyDescent="0.25">
      <c r="A3072" t="s">
        <v>1806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  <c r="O3072" s="48" t="str">
        <f t="shared" si="47"/>
        <v>83586149000121</v>
      </c>
    </row>
    <row r="3073" spans="1:15" x14ac:dyDescent="0.25">
      <c r="A3073" t="s">
        <v>1806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  <c r="O3073" s="48" t="str">
        <f t="shared" si="47"/>
        <v>51411300000102</v>
      </c>
    </row>
    <row r="3074" spans="1:15" x14ac:dyDescent="0.25">
      <c r="A3074" t="s">
        <v>1806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  <c r="O3074" s="48" t="str">
        <f t="shared" si="47"/>
        <v>26544703000174</v>
      </c>
    </row>
    <row r="3075" spans="1:15" x14ac:dyDescent="0.25">
      <c r="A3075" t="s">
        <v>1806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  <c r="O3075" s="48" t="str">
        <f t="shared" ref="O3075:O3138" si="48">TEXT(E3075,"00000000000000")</f>
        <v>53158653000160</v>
      </c>
    </row>
    <row r="3076" spans="1:15" x14ac:dyDescent="0.25">
      <c r="A3076" t="s">
        <v>1806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  <c r="O3076" s="48" t="str">
        <f t="shared" si="48"/>
        <v>13312258000175</v>
      </c>
    </row>
    <row r="3077" spans="1:15" x14ac:dyDescent="0.25">
      <c r="A3077" t="s">
        <v>1806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  <c r="O3077" s="48" t="str">
        <f t="shared" si="48"/>
        <v>54776481000150</v>
      </c>
    </row>
    <row r="3078" spans="1:15" x14ac:dyDescent="0.25">
      <c r="A3078" t="s">
        <v>1806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  <c r="O3078" s="48" t="str">
        <f t="shared" si="48"/>
        <v>19878576000184</v>
      </c>
    </row>
    <row r="3079" spans="1:15" x14ac:dyDescent="0.25">
      <c r="A3079" t="s">
        <v>1806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  <c r="O3079" s="48" t="str">
        <f t="shared" si="48"/>
        <v>29956624000169</v>
      </c>
    </row>
    <row r="3080" spans="1:15" x14ac:dyDescent="0.25">
      <c r="A3080" t="s">
        <v>1806</v>
      </c>
      <c r="B3080" t="s">
        <v>13</v>
      </c>
      <c r="C3080" t="s">
        <v>118</v>
      </c>
      <c r="D3080" t="s">
        <v>520</v>
      </c>
      <c r="E3080" s="6" t="s">
        <v>1770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  <c r="O3080" s="48" t="str">
        <f t="shared" si="48"/>
        <v>32478512000154</v>
      </c>
    </row>
    <row r="3081" spans="1:15" x14ac:dyDescent="0.25">
      <c r="A3081" t="s">
        <v>1806</v>
      </c>
      <c r="B3081" t="s">
        <v>13</v>
      </c>
      <c r="C3081" t="s">
        <v>210</v>
      </c>
      <c r="D3081" t="s">
        <v>1919</v>
      </c>
      <c r="E3081" s="6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  <c r="O3081" s="48" t="str">
        <f t="shared" si="48"/>
        <v>44354906000180</v>
      </c>
    </row>
    <row r="3082" spans="1:15" x14ac:dyDescent="0.25">
      <c r="A3082" t="s">
        <v>1806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  <c r="O3082" s="48" t="str">
        <f t="shared" si="48"/>
        <v>51497705000105</v>
      </c>
    </row>
    <row r="3083" spans="1:15" x14ac:dyDescent="0.25">
      <c r="A3083" t="s">
        <v>1806</v>
      </c>
      <c r="B3083" t="s">
        <v>13</v>
      </c>
      <c r="C3083" t="s">
        <v>51</v>
      </c>
      <c r="D3083" t="s">
        <v>52</v>
      </c>
      <c r="E3083" s="6" t="s">
        <v>1771</v>
      </c>
      <c r="F3083" t="s">
        <v>1775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  <c r="O3083" s="48" t="str">
        <f t="shared" si="48"/>
        <v>10841547004594</v>
      </c>
    </row>
    <row r="3084" spans="1:15" x14ac:dyDescent="0.25">
      <c r="A3084" t="s">
        <v>1806</v>
      </c>
      <c r="B3084" t="s">
        <v>13</v>
      </c>
      <c r="C3084" t="s">
        <v>26</v>
      </c>
      <c r="D3084" t="s">
        <v>1924</v>
      </c>
      <c r="E3084" s="6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  <c r="O3084" s="48" t="str">
        <f t="shared" si="48"/>
        <v>59748085000133</v>
      </c>
    </row>
    <row r="3085" spans="1:15" x14ac:dyDescent="0.25">
      <c r="A3085" t="s">
        <v>1806</v>
      </c>
      <c r="B3085" t="s">
        <v>13</v>
      </c>
      <c r="C3085" t="s">
        <v>80</v>
      </c>
      <c r="D3085" t="s">
        <v>1895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  <c r="O3085" s="48" t="str">
        <f t="shared" si="48"/>
        <v>42866253000192</v>
      </c>
    </row>
    <row r="3086" spans="1:15" x14ac:dyDescent="0.25">
      <c r="A3086" t="s">
        <v>1806</v>
      </c>
      <c r="B3086" t="s">
        <v>13</v>
      </c>
      <c r="C3086" t="s">
        <v>80</v>
      </c>
      <c r="D3086" t="s">
        <v>1895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  <c r="O3086" s="48" t="str">
        <f t="shared" si="48"/>
        <v>45392375000182</v>
      </c>
    </row>
    <row r="3087" spans="1:15" x14ac:dyDescent="0.25">
      <c r="A3087" t="s">
        <v>1806</v>
      </c>
      <c r="B3087" t="s">
        <v>13</v>
      </c>
      <c r="C3087" t="s">
        <v>80</v>
      </c>
      <c r="D3087" t="s">
        <v>1895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  <c r="O3087" s="48" t="str">
        <f t="shared" si="48"/>
        <v>42689548000130</v>
      </c>
    </row>
    <row r="3088" spans="1:15" x14ac:dyDescent="0.25">
      <c r="A3088" t="s">
        <v>1806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  <c r="O3088" s="48" t="str">
        <f t="shared" si="48"/>
        <v>07610729000129</v>
      </c>
    </row>
    <row r="3089" spans="1:15" x14ac:dyDescent="0.25">
      <c r="A3089" t="s">
        <v>1806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  <c r="O3089" s="48" t="str">
        <f t="shared" si="48"/>
        <v>52010166000192</v>
      </c>
    </row>
    <row r="3090" spans="1:15" x14ac:dyDescent="0.25">
      <c r="A3090" t="s">
        <v>1806</v>
      </c>
      <c r="B3090" t="s">
        <v>13</v>
      </c>
      <c r="C3090" t="s">
        <v>26</v>
      </c>
      <c r="D3090" t="s">
        <v>700</v>
      </c>
      <c r="E3090" s="6" t="s">
        <v>1674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  <c r="O3090" s="48" t="str">
        <f t="shared" si="48"/>
        <v>60627200000109</v>
      </c>
    </row>
    <row r="3091" spans="1:15" x14ac:dyDescent="0.25">
      <c r="A3091" t="s">
        <v>1806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  <c r="O3091" s="48" t="str">
        <f t="shared" si="48"/>
        <v>10533528000180</v>
      </c>
    </row>
    <row r="3092" spans="1:15" x14ac:dyDescent="0.25">
      <c r="A3092" t="s">
        <v>1806</v>
      </c>
      <c r="B3092" t="s">
        <v>13</v>
      </c>
      <c r="C3092" t="s">
        <v>80</v>
      </c>
      <c r="D3092" t="s">
        <v>81</v>
      </c>
      <c r="E3092" s="6" t="s">
        <v>1755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  <c r="O3092" s="48" t="str">
        <f t="shared" si="48"/>
        <v>20716252000129</v>
      </c>
    </row>
    <row r="3093" spans="1:15" x14ac:dyDescent="0.25">
      <c r="A3093" t="s">
        <v>1806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  <c r="O3093" s="48" t="str">
        <f t="shared" si="48"/>
        <v>11639258000159</v>
      </c>
    </row>
    <row r="3094" spans="1:15" x14ac:dyDescent="0.25">
      <c r="A3094" t="s">
        <v>1806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  <c r="O3094" s="48" t="str">
        <f t="shared" si="48"/>
        <v>17901667000168</v>
      </c>
    </row>
    <row r="3095" spans="1:15" x14ac:dyDescent="0.25">
      <c r="A3095" t="s">
        <v>1806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  <c r="O3095" s="48" t="str">
        <f t="shared" si="48"/>
        <v>54823738000188</v>
      </c>
    </row>
    <row r="3096" spans="1:15" x14ac:dyDescent="0.25">
      <c r="A3096" t="s">
        <v>1806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  <c r="O3096" s="48" t="str">
        <f t="shared" si="48"/>
        <v>07400953000196</v>
      </c>
    </row>
    <row r="3097" spans="1:15" x14ac:dyDescent="0.25">
      <c r="A3097" t="s">
        <v>1806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  <c r="O3097" s="48" t="str">
        <f t="shared" si="48"/>
        <v>40899134000100</v>
      </c>
    </row>
    <row r="3098" spans="1:15" x14ac:dyDescent="0.25">
      <c r="A3098" t="s">
        <v>1806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  <c r="O3098" s="48" t="str">
        <f t="shared" si="48"/>
        <v>08311908000128</v>
      </c>
    </row>
    <row r="3099" spans="1:15" x14ac:dyDescent="0.25">
      <c r="A3099" t="s">
        <v>1806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  <c r="O3099" s="48" t="str">
        <f t="shared" si="48"/>
        <v>22128499000150</v>
      </c>
    </row>
    <row r="3100" spans="1:15" x14ac:dyDescent="0.25">
      <c r="A3100" t="s">
        <v>1806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  <c r="O3100" s="48" t="str">
        <f t="shared" si="48"/>
        <v>35162277000103</v>
      </c>
    </row>
    <row r="3101" spans="1:15" x14ac:dyDescent="0.25">
      <c r="A3101" t="s">
        <v>1806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  <c r="O3101" s="48" t="str">
        <f t="shared" si="48"/>
        <v>09292610000180</v>
      </c>
    </row>
    <row r="3102" spans="1:15" x14ac:dyDescent="0.25">
      <c r="A3102" t="s">
        <v>1806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  <c r="O3102" s="48" t="str">
        <f t="shared" si="48"/>
        <v>41415981000115</v>
      </c>
    </row>
    <row r="3103" spans="1:15" x14ac:dyDescent="0.25">
      <c r="A3103" t="s">
        <v>1806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  <c r="O3103" s="48" t="str">
        <f t="shared" si="48"/>
        <v>10386814000160</v>
      </c>
    </row>
    <row r="3104" spans="1:15" x14ac:dyDescent="0.25">
      <c r="A3104" t="s">
        <v>1806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  <c r="O3104" s="48" t="str">
        <f t="shared" si="48"/>
        <v>20720890000113</v>
      </c>
    </row>
    <row r="3105" spans="1:15" x14ac:dyDescent="0.25">
      <c r="A3105" t="s">
        <v>1806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  <c r="O3105" s="48" t="str">
        <f t="shared" si="48"/>
        <v>42455354000170</v>
      </c>
    </row>
    <row r="3106" spans="1:15" x14ac:dyDescent="0.25">
      <c r="A3106" t="s">
        <v>1806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  <c r="O3106" s="48" t="str">
        <f t="shared" si="48"/>
        <v>22542927000196</v>
      </c>
    </row>
    <row r="3107" spans="1:15" x14ac:dyDescent="0.25">
      <c r="A3107" t="s">
        <v>1806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  <c r="O3107" s="48" t="str">
        <f t="shared" si="48"/>
        <v>19092026000135</v>
      </c>
    </row>
    <row r="3108" spans="1:15" x14ac:dyDescent="0.25">
      <c r="A3108" t="s">
        <v>1806</v>
      </c>
      <c r="B3108" t="s">
        <v>13</v>
      </c>
      <c r="C3108" t="s">
        <v>80</v>
      </c>
      <c r="D3108" t="s">
        <v>81</v>
      </c>
      <c r="E3108" s="6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  <c r="O3108" s="48" t="str">
        <f t="shared" si="48"/>
        <v>56021202000174</v>
      </c>
    </row>
    <row r="3109" spans="1:15" x14ac:dyDescent="0.25">
      <c r="A3109" t="s">
        <v>1806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  <c r="O3109" s="48" t="str">
        <f t="shared" si="48"/>
        <v>43995795000128</v>
      </c>
    </row>
    <row r="3110" spans="1:15" x14ac:dyDescent="0.25">
      <c r="A3110" t="s">
        <v>1806</v>
      </c>
      <c r="B3110" t="s">
        <v>13</v>
      </c>
      <c r="C3110" t="s">
        <v>80</v>
      </c>
      <c r="D3110" t="s">
        <v>81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  <c r="O3110" s="48" t="str">
        <f t="shared" si="48"/>
        <v>04908301000179</v>
      </c>
    </row>
    <row r="3111" spans="1:15" x14ac:dyDescent="0.25">
      <c r="A3111" t="s">
        <v>1806</v>
      </c>
      <c r="B3111" t="s">
        <v>13</v>
      </c>
      <c r="C3111" t="s">
        <v>18</v>
      </c>
      <c r="D3111" t="s">
        <v>1921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  <c r="O3111" s="48" t="str">
        <f t="shared" si="48"/>
        <v>46380849000139</v>
      </c>
    </row>
    <row r="3112" spans="1:15" x14ac:dyDescent="0.25">
      <c r="A3112" t="s">
        <v>1806</v>
      </c>
      <c r="B3112" t="s">
        <v>13</v>
      </c>
      <c r="C3112" t="s">
        <v>26</v>
      </c>
      <c r="D3112" t="s">
        <v>1665</v>
      </c>
      <c r="E3112" s="6" t="s">
        <v>1666</v>
      </c>
      <c r="F3112" t="s">
        <v>1667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  <c r="O3112" s="48" t="str">
        <f t="shared" si="48"/>
        <v>57337721000109</v>
      </c>
    </row>
    <row r="3113" spans="1:15" x14ac:dyDescent="0.25">
      <c r="A3113" t="s">
        <v>1806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  <c r="O3113" s="48" t="str">
        <f t="shared" si="48"/>
        <v>51316413000110</v>
      </c>
    </row>
    <row r="3114" spans="1:15" x14ac:dyDescent="0.25">
      <c r="A3114" t="s">
        <v>1806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  <c r="O3114" s="48" t="str">
        <f t="shared" si="48"/>
        <v>05234347000112</v>
      </c>
    </row>
    <row r="3115" spans="1:15" x14ac:dyDescent="0.25">
      <c r="A3115" t="s">
        <v>1806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  <c r="O3115" s="48" t="str">
        <f t="shared" si="48"/>
        <v>07618678000181</v>
      </c>
    </row>
    <row r="3116" spans="1:15" x14ac:dyDescent="0.25">
      <c r="A3116" t="s">
        <v>1806</v>
      </c>
      <c r="B3116" t="s">
        <v>13</v>
      </c>
      <c r="C3116" t="s">
        <v>26</v>
      </c>
      <c r="D3116" t="s">
        <v>1900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  <c r="O3116" s="48" t="str">
        <f t="shared" si="48"/>
        <v>14383967000104</v>
      </c>
    </row>
    <row r="3117" spans="1:15" x14ac:dyDescent="0.25">
      <c r="A3117" t="s">
        <v>1806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  <c r="O3117" s="48" t="str">
        <f t="shared" si="48"/>
        <v>29160751000157</v>
      </c>
    </row>
    <row r="3118" spans="1:15" x14ac:dyDescent="0.25">
      <c r="A3118" t="s">
        <v>1806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  <c r="O3118" s="48" t="str">
        <f t="shared" si="48"/>
        <v>17731838000158</v>
      </c>
    </row>
    <row r="3119" spans="1:15" x14ac:dyDescent="0.25">
      <c r="A3119" t="s">
        <v>1806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  <c r="O3119" s="48" t="str">
        <f t="shared" si="48"/>
        <v>13054314000119</v>
      </c>
    </row>
    <row r="3120" spans="1:15" x14ac:dyDescent="0.25">
      <c r="A3120" t="s">
        <v>1806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  <c r="O3120" s="48" t="str">
        <f t="shared" si="48"/>
        <v>53715406000117</v>
      </c>
    </row>
    <row r="3121" spans="1:15" x14ac:dyDescent="0.25">
      <c r="A3121" t="s">
        <v>1806</v>
      </c>
      <c r="B3121" t="s">
        <v>13</v>
      </c>
      <c r="C3121" t="s">
        <v>210</v>
      </c>
      <c r="D3121" t="s">
        <v>1381</v>
      </c>
      <c r="E3121" s="6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  <c r="O3121" s="48" t="str">
        <f t="shared" si="48"/>
        <v>56202398000101</v>
      </c>
    </row>
    <row r="3122" spans="1:15" x14ac:dyDescent="0.25">
      <c r="A3122" t="s">
        <v>1806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  <c r="O3122" s="48" t="str">
        <f t="shared" si="48"/>
        <v>19837000000179</v>
      </c>
    </row>
    <row r="3123" spans="1:15" x14ac:dyDescent="0.25">
      <c r="A3123" t="s">
        <v>1806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  <c r="O3123" s="48" t="str">
        <f t="shared" si="48"/>
        <v>00004330000155</v>
      </c>
    </row>
    <row r="3124" spans="1:15" x14ac:dyDescent="0.25">
      <c r="A3124" t="s">
        <v>1806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  <c r="O3124" s="48" t="str">
        <f t="shared" si="48"/>
        <v>57024831000110</v>
      </c>
    </row>
    <row r="3125" spans="1:15" x14ac:dyDescent="0.25">
      <c r="A3125" t="s">
        <v>1806</v>
      </c>
      <c r="B3125" t="s">
        <v>13</v>
      </c>
      <c r="C3125" t="s">
        <v>26</v>
      </c>
      <c r="D3125" t="s">
        <v>180</v>
      </c>
      <c r="E3125" s="6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  <c r="O3125" s="48" t="str">
        <f t="shared" si="48"/>
        <v>58314585000102</v>
      </c>
    </row>
    <row r="3126" spans="1:15" x14ac:dyDescent="0.25">
      <c r="A3126" t="s">
        <v>1806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  <c r="O3126" s="48" t="str">
        <f t="shared" si="48"/>
        <v>12342437000192</v>
      </c>
    </row>
    <row r="3127" spans="1:15" x14ac:dyDescent="0.25">
      <c r="A3127" t="s">
        <v>1806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  <c r="O3127" s="48" t="str">
        <f t="shared" si="48"/>
        <v>54769959000115</v>
      </c>
    </row>
    <row r="3128" spans="1:15" x14ac:dyDescent="0.25">
      <c r="A3128" t="s">
        <v>1806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  <c r="O3128" s="48" t="str">
        <f t="shared" si="48"/>
        <v>05073262000108</v>
      </c>
    </row>
    <row r="3129" spans="1:15" x14ac:dyDescent="0.25">
      <c r="A3129" t="s">
        <v>1806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  <c r="O3129" s="48" t="str">
        <f t="shared" si="48"/>
        <v>34156425000106</v>
      </c>
    </row>
    <row r="3130" spans="1:15" x14ac:dyDescent="0.25">
      <c r="A3130" t="s">
        <v>1806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  <c r="O3130" s="48" t="str">
        <f t="shared" si="48"/>
        <v>18070403000172</v>
      </c>
    </row>
    <row r="3131" spans="1:15" x14ac:dyDescent="0.25">
      <c r="A3131" t="s">
        <v>1806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  <c r="O3131" s="48" t="str">
        <f t="shared" si="48"/>
        <v>08280572000183</v>
      </c>
    </row>
    <row r="3132" spans="1:15" x14ac:dyDescent="0.25">
      <c r="A3132" t="s">
        <v>1806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  <c r="O3132" s="48" t="str">
        <f t="shared" si="48"/>
        <v>05349958000106</v>
      </c>
    </row>
    <row r="3133" spans="1:15" x14ac:dyDescent="0.25">
      <c r="A3133" t="s">
        <v>1806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  <c r="O3133" s="48" t="str">
        <f t="shared" si="48"/>
        <v>50826871000137</v>
      </c>
    </row>
    <row r="3134" spans="1:15" x14ac:dyDescent="0.25">
      <c r="A3134" t="s">
        <v>1806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  <c r="O3134" s="48" t="str">
        <f t="shared" si="48"/>
        <v>18553419000136</v>
      </c>
    </row>
    <row r="3135" spans="1:15" x14ac:dyDescent="0.25">
      <c r="A3135" t="s">
        <v>1806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  <c r="O3135" s="48" t="str">
        <f t="shared" si="48"/>
        <v>21801714000179</v>
      </c>
    </row>
    <row r="3136" spans="1:15" x14ac:dyDescent="0.25">
      <c r="A3136" t="s">
        <v>1806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  <c r="O3136" s="48" t="str">
        <f t="shared" si="48"/>
        <v>20182750000139</v>
      </c>
    </row>
    <row r="3137" spans="1:15" x14ac:dyDescent="0.25">
      <c r="A3137" t="s">
        <v>1806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  <c r="O3137" s="48" t="str">
        <f t="shared" si="48"/>
        <v>50625368000113</v>
      </c>
    </row>
    <row r="3138" spans="1:15" x14ac:dyDescent="0.25">
      <c r="A3138" t="s">
        <v>1806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  <c r="O3138" s="48" t="str">
        <f t="shared" si="48"/>
        <v>15526509000140</v>
      </c>
    </row>
    <row r="3139" spans="1:15" x14ac:dyDescent="0.25">
      <c r="A3139" t="s">
        <v>1806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  <c r="O3139" s="48" t="str">
        <f t="shared" ref="O3139:O3202" si="49">TEXT(E3139,"00000000000000")</f>
        <v>49942203000196</v>
      </c>
    </row>
    <row r="3140" spans="1:15" x14ac:dyDescent="0.25">
      <c r="A3140" t="s">
        <v>1806</v>
      </c>
      <c r="B3140" t="s">
        <v>13</v>
      </c>
      <c r="C3140" t="s">
        <v>118</v>
      </c>
      <c r="D3140" t="s">
        <v>1922</v>
      </c>
      <c r="E3140" s="6" t="s">
        <v>897</v>
      </c>
      <c r="F3140" t="s">
        <v>1670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  <c r="O3140" s="48" t="str">
        <f t="shared" si="49"/>
        <v>55006427000199</v>
      </c>
    </row>
    <row r="3141" spans="1:15" x14ac:dyDescent="0.25">
      <c r="A3141" t="s">
        <v>1806</v>
      </c>
      <c r="B3141" t="s">
        <v>13</v>
      </c>
      <c r="C3141" t="s">
        <v>26</v>
      </c>
      <c r="D3141" t="s">
        <v>1718</v>
      </c>
      <c r="E3141" s="6" t="s">
        <v>1719</v>
      </c>
      <c r="F3141" t="s">
        <v>1720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  <c r="O3141" s="48" t="str">
        <f t="shared" si="49"/>
        <v>59957529000140</v>
      </c>
    </row>
    <row r="3142" spans="1:15" x14ac:dyDescent="0.25">
      <c r="A3142" t="s">
        <v>1806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  <c r="O3142" s="48" t="str">
        <f t="shared" si="49"/>
        <v>12616372000126</v>
      </c>
    </row>
    <row r="3143" spans="1:15" x14ac:dyDescent="0.25">
      <c r="A3143" t="s">
        <v>1806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  <c r="O3143" s="48" t="str">
        <f t="shared" si="49"/>
        <v>06149268000176</v>
      </c>
    </row>
    <row r="3144" spans="1:15" x14ac:dyDescent="0.25">
      <c r="A3144" t="s">
        <v>1806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  <c r="O3144" s="48" t="str">
        <f t="shared" si="49"/>
        <v>49909357000186</v>
      </c>
    </row>
    <row r="3145" spans="1:15" x14ac:dyDescent="0.25">
      <c r="A3145" t="s">
        <v>1806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  <c r="O3145" s="48" t="str">
        <f t="shared" si="49"/>
        <v>24548025000192</v>
      </c>
    </row>
    <row r="3146" spans="1:15" x14ac:dyDescent="0.25">
      <c r="A3146" t="s">
        <v>1806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  <c r="O3146" s="48" t="str">
        <f t="shared" si="49"/>
        <v>28410090000884</v>
      </c>
    </row>
    <row r="3147" spans="1:15" x14ac:dyDescent="0.25">
      <c r="A3147" t="s">
        <v>1806</v>
      </c>
      <c r="B3147" t="s">
        <v>13</v>
      </c>
      <c r="C3147" t="s">
        <v>26</v>
      </c>
      <c r="D3147" t="s">
        <v>1056</v>
      </c>
      <c r="E3147" s="6" t="s">
        <v>1713</v>
      </c>
      <c r="F3147" t="s">
        <v>1714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  <c r="O3147" s="48" t="str">
        <f t="shared" si="49"/>
        <v>60104805000107</v>
      </c>
    </row>
    <row r="3148" spans="1:15" x14ac:dyDescent="0.25">
      <c r="A3148" t="s">
        <v>1806</v>
      </c>
      <c r="B3148" t="s">
        <v>13</v>
      </c>
      <c r="C3148" t="s">
        <v>126</v>
      </c>
      <c r="D3148" t="s">
        <v>127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  <c r="O3148" s="48" t="str">
        <f t="shared" si="49"/>
        <v>31010714000104</v>
      </c>
    </row>
    <row r="3149" spans="1:15" x14ac:dyDescent="0.25">
      <c r="A3149" t="s">
        <v>1806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  <c r="O3149" s="48" t="str">
        <f t="shared" si="49"/>
        <v>29695037000163</v>
      </c>
    </row>
    <row r="3150" spans="1:15" x14ac:dyDescent="0.25">
      <c r="A3150" t="s">
        <v>1806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  <c r="O3150" s="48" t="str">
        <f t="shared" si="49"/>
        <v>33623363000132</v>
      </c>
    </row>
    <row r="3151" spans="1:15" x14ac:dyDescent="0.25">
      <c r="A3151" t="s">
        <v>1806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  <c r="O3151" s="48" t="str">
        <f t="shared" si="49"/>
        <v>27654153000109</v>
      </c>
    </row>
    <row r="3152" spans="1:15" x14ac:dyDescent="0.25">
      <c r="A3152" t="s">
        <v>1806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  <c r="O3152" s="48" t="str">
        <f t="shared" si="49"/>
        <v>52683964000185</v>
      </c>
    </row>
    <row r="3153" spans="1:15" x14ac:dyDescent="0.25">
      <c r="A3153" t="s">
        <v>1806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  <c r="O3153" s="48" t="str">
        <f t="shared" si="49"/>
        <v>32860490000192</v>
      </c>
    </row>
    <row r="3154" spans="1:15" x14ac:dyDescent="0.25">
      <c r="A3154" t="s">
        <v>1806</v>
      </c>
      <c r="B3154" t="s">
        <v>13</v>
      </c>
      <c r="C3154" t="s">
        <v>26</v>
      </c>
      <c r="D3154" t="s">
        <v>1888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  <c r="O3154" s="48" t="str">
        <f t="shared" si="49"/>
        <v>27443955000170</v>
      </c>
    </row>
    <row r="3155" spans="1:15" x14ac:dyDescent="0.25">
      <c r="A3155" t="s">
        <v>1806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  <c r="O3155" s="48" t="str">
        <f t="shared" si="49"/>
        <v>18194441000137</v>
      </c>
    </row>
    <row r="3156" spans="1:15" x14ac:dyDescent="0.25">
      <c r="A3156" t="s">
        <v>1806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  <c r="O3156" s="48" t="str">
        <f t="shared" si="49"/>
        <v>37870050000130</v>
      </c>
    </row>
    <row r="3157" spans="1:15" x14ac:dyDescent="0.25">
      <c r="A3157" t="s">
        <v>1806</v>
      </c>
      <c r="B3157" t="s">
        <v>13</v>
      </c>
      <c r="C3157" t="s">
        <v>26</v>
      </c>
      <c r="D3157" t="s">
        <v>1056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  <c r="O3157" s="48" t="str">
        <f t="shared" si="49"/>
        <v>46054230000134</v>
      </c>
    </row>
    <row r="3158" spans="1:15" x14ac:dyDescent="0.25">
      <c r="A3158" t="s">
        <v>1806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  <c r="O3158" s="48" t="str">
        <f t="shared" si="49"/>
        <v>13520667000167</v>
      </c>
    </row>
    <row r="3159" spans="1:15" x14ac:dyDescent="0.25">
      <c r="A3159" t="s">
        <v>1806</v>
      </c>
      <c r="B3159" t="s">
        <v>13</v>
      </c>
      <c r="C3159" t="s">
        <v>118</v>
      </c>
      <c r="D3159" t="s">
        <v>119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  <c r="O3159" s="48" t="str">
        <f t="shared" si="49"/>
        <v>42992101000136</v>
      </c>
    </row>
    <row r="3160" spans="1:15" x14ac:dyDescent="0.25">
      <c r="A3160" t="s">
        <v>1806</v>
      </c>
      <c r="B3160" t="s">
        <v>13</v>
      </c>
      <c r="C3160" t="s">
        <v>118</v>
      </c>
      <c r="D3160" t="s">
        <v>119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  <c r="O3160" s="48" t="str">
        <f t="shared" si="49"/>
        <v>43345046000155</v>
      </c>
    </row>
    <row r="3161" spans="1:15" x14ac:dyDescent="0.25">
      <c r="A3161" t="s">
        <v>1806</v>
      </c>
      <c r="B3161" t="s">
        <v>13</v>
      </c>
      <c r="C3161" t="s">
        <v>118</v>
      </c>
      <c r="D3161" t="s">
        <v>119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  <c r="O3161" s="48" t="str">
        <f t="shared" si="49"/>
        <v>25900242000243</v>
      </c>
    </row>
    <row r="3162" spans="1:15" x14ac:dyDescent="0.25">
      <c r="A3162" t="s">
        <v>1806</v>
      </c>
      <c r="B3162" t="s">
        <v>13</v>
      </c>
      <c r="C3162" t="s">
        <v>118</v>
      </c>
      <c r="D3162" t="s">
        <v>119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  <c r="O3162" s="48" t="str">
        <f t="shared" si="49"/>
        <v>39744752000100</v>
      </c>
    </row>
    <row r="3163" spans="1:15" x14ac:dyDescent="0.25">
      <c r="A3163" t="s">
        <v>1806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  <c r="O3163" s="48" t="str">
        <f t="shared" si="49"/>
        <v>28410090001260</v>
      </c>
    </row>
    <row r="3164" spans="1:15" x14ac:dyDescent="0.25">
      <c r="A3164" t="s">
        <v>1806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  <c r="O3164" s="48" t="str">
        <f t="shared" si="49"/>
        <v>20424410000177</v>
      </c>
    </row>
    <row r="3165" spans="1:15" x14ac:dyDescent="0.25">
      <c r="A3165" t="s">
        <v>1806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  <c r="O3165" s="48" t="str">
        <f t="shared" si="49"/>
        <v>29154263000137</v>
      </c>
    </row>
    <row r="3166" spans="1:15" x14ac:dyDescent="0.25">
      <c r="A3166" t="s">
        <v>1806</v>
      </c>
      <c r="B3166" t="s">
        <v>13</v>
      </c>
      <c r="C3166" t="s">
        <v>26</v>
      </c>
      <c r="D3166" t="s">
        <v>1918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  <c r="O3166" s="48" t="str">
        <f t="shared" si="49"/>
        <v>40006268000155</v>
      </c>
    </row>
    <row r="3167" spans="1:15" x14ac:dyDescent="0.25">
      <c r="A3167" t="s">
        <v>1806</v>
      </c>
      <c r="B3167" t="s">
        <v>13</v>
      </c>
      <c r="C3167" t="s">
        <v>18</v>
      </c>
      <c r="D3167" t="s">
        <v>19</v>
      </c>
      <c r="E3167" s="6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  <c r="O3167" s="48" t="str">
        <f t="shared" si="49"/>
        <v>01115099000130</v>
      </c>
    </row>
    <row r="3168" spans="1:15" x14ac:dyDescent="0.25">
      <c r="A3168" t="s">
        <v>1806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  <c r="O3168" s="48" t="str">
        <f t="shared" si="49"/>
        <v>28984503000168</v>
      </c>
    </row>
    <row r="3169" spans="1:15" x14ac:dyDescent="0.25">
      <c r="A3169" t="s">
        <v>1806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  <c r="O3169" s="48" t="str">
        <f t="shared" si="49"/>
        <v>18605180000109</v>
      </c>
    </row>
    <row r="3170" spans="1:15" x14ac:dyDescent="0.25">
      <c r="A3170" t="s">
        <v>1806</v>
      </c>
      <c r="B3170" t="s">
        <v>13</v>
      </c>
      <c r="C3170" t="s">
        <v>51</v>
      </c>
      <c r="D3170" t="s">
        <v>557</v>
      </c>
      <c r="E3170" s="6" t="s">
        <v>1637</v>
      </c>
      <c r="F3170" t="s">
        <v>1638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  <c r="O3170" s="48" t="str">
        <f t="shared" si="49"/>
        <v>59844430000132</v>
      </c>
    </row>
    <row r="3171" spans="1:15" x14ac:dyDescent="0.25">
      <c r="A3171" t="s">
        <v>1806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  <c r="O3171" s="48" t="str">
        <f t="shared" si="49"/>
        <v>53621997000163</v>
      </c>
    </row>
    <row r="3172" spans="1:15" x14ac:dyDescent="0.25">
      <c r="A3172" t="s">
        <v>1806</v>
      </c>
      <c r="B3172" t="s">
        <v>13</v>
      </c>
      <c r="C3172" t="s">
        <v>26</v>
      </c>
      <c r="D3172" t="s">
        <v>1903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  <c r="O3172" s="48" t="str">
        <f t="shared" si="49"/>
        <v>09360799000100</v>
      </c>
    </row>
    <row r="3173" spans="1:15" x14ac:dyDescent="0.25">
      <c r="A3173" t="s">
        <v>1806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  <c r="O3173" s="48" t="str">
        <f t="shared" si="49"/>
        <v>06330494000159</v>
      </c>
    </row>
    <row r="3174" spans="1:15" x14ac:dyDescent="0.25">
      <c r="A3174" t="s">
        <v>1806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  <c r="O3174" s="48" t="str">
        <f t="shared" si="49"/>
        <v>16915296000100</v>
      </c>
    </row>
    <row r="3175" spans="1:15" x14ac:dyDescent="0.25">
      <c r="A3175" t="s">
        <v>1806</v>
      </c>
      <c r="B3175" t="s">
        <v>13</v>
      </c>
      <c r="C3175" t="s">
        <v>45</v>
      </c>
      <c r="D3175" t="s">
        <v>1910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  <c r="O3175" s="48" t="str">
        <f t="shared" si="49"/>
        <v>17749641000146</v>
      </c>
    </row>
    <row r="3176" spans="1:15" x14ac:dyDescent="0.25">
      <c r="A3176" t="s">
        <v>1806</v>
      </c>
      <c r="B3176" t="s">
        <v>13</v>
      </c>
      <c r="C3176" t="s">
        <v>176</v>
      </c>
      <c r="D3176" t="s">
        <v>1914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  <c r="O3176" s="48" t="str">
        <f t="shared" si="49"/>
        <v>37201859000179</v>
      </c>
    </row>
    <row r="3177" spans="1:15" x14ac:dyDescent="0.25">
      <c r="A3177" t="s">
        <v>1806</v>
      </c>
      <c r="B3177" t="s">
        <v>13</v>
      </c>
      <c r="C3177" t="s">
        <v>26</v>
      </c>
      <c r="D3177" t="s">
        <v>207</v>
      </c>
      <c r="E3177" s="6" t="s">
        <v>1651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  <c r="O3177" s="48" t="str">
        <f t="shared" si="49"/>
        <v>35064514000357</v>
      </c>
    </row>
    <row r="3178" spans="1:15" x14ac:dyDescent="0.25">
      <c r="A3178" t="s">
        <v>1806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  <c r="O3178" s="48" t="str">
        <f t="shared" si="49"/>
        <v>10714254000125</v>
      </c>
    </row>
    <row r="3179" spans="1:15" x14ac:dyDescent="0.25">
      <c r="A3179" t="s">
        <v>1806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  <c r="O3179" s="48" t="str">
        <f t="shared" si="49"/>
        <v>29036677000161</v>
      </c>
    </row>
    <row r="3180" spans="1:15" x14ac:dyDescent="0.25">
      <c r="A3180" t="s">
        <v>1806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  <c r="O3180" s="48" t="str">
        <f t="shared" si="49"/>
        <v>56229592000172</v>
      </c>
    </row>
    <row r="3181" spans="1:15" x14ac:dyDescent="0.25">
      <c r="A3181" t="s">
        <v>1806</v>
      </c>
      <c r="B3181" t="s">
        <v>13</v>
      </c>
      <c r="C3181" t="s">
        <v>172</v>
      </c>
      <c r="D3181" t="s">
        <v>173</v>
      </c>
      <c r="E3181" s="6" t="s">
        <v>1756</v>
      </c>
      <c r="F3181" t="s">
        <v>1758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  <c r="O3181" s="48" t="str">
        <f t="shared" si="49"/>
        <v>60935039000122</v>
      </c>
    </row>
    <row r="3182" spans="1:15" x14ac:dyDescent="0.25">
      <c r="A3182" t="s">
        <v>1806</v>
      </c>
      <c r="B3182" t="s">
        <v>13</v>
      </c>
      <c r="C3182" t="s">
        <v>172</v>
      </c>
      <c r="D3182" t="s">
        <v>173</v>
      </c>
      <c r="E3182" s="6" t="s">
        <v>1712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  <c r="O3182" s="48" t="str">
        <f t="shared" si="49"/>
        <v>60935039000203</v>
      </c>
    </row>
    <row r="3183" spans="1:15" x14ac:dyDescent="0.25">
      <c r="A3183" t="s">
        <v>1806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  <c r="O3183" s="48" t="str">
        <f t="shared" si="49"/>
        <v>08882696000210</v>
      </c>
    </row>
    <row r="3184" spans="1:15" x14ac:dyDescent="0.25">
      <c r="A3184" t="s">
        <v>1806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  <c r="O3184" s="48" t="str">
        <f t="shared" si="49"/>
        <v>08882696000139</v>
      </c>
    </row>
    <row r="3185" spans="1:15" x14ac:dyDescent="0.25">
      <c r="A3185" t="s">
        <v>1806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  <c r="O3185" s="48" t="str">
        <f t="shared" si="49"/>
        <v>11344096000121</v>
      </c>
    </row>
    <row r="3186" spans="1:15" x14ac:dyDescent="0.25">
      <c r="A3186" t="s">
        <v>1806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  <c r="O3186" s="48" t="str">
        <f t="shared" si="49"/>
        <v>17213098000168</v>
      </c>
    </row>
    <row r="3187" spans="1:15" x14ac:dyDescent="0.25">
      <c r="A3187" t="s">
        <v>1806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  <c r="O3187" s="48" t="str">
        <f t="shared" si="49"/>
        <v>05830502000163</v>
      </c>
    </row>
    <row r="3188" spans="1:15" x14ac:dyDescent="0.25">
      <c r="A3188" t="s">
        <v>1806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  <c r="O3188" s="48" t="str">
        <f t="shared" si="49"/>
        <v>25189243000140</v>
      </c>
    </row>
    <row r="3189" spans="1:15" x14ac:dyDescent="0.25">
      <c r="A3189" t="s">
        <v>1806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  <c r="O3189" s="48" t="str">
        <f t="shared" si="49"/>
        <v>06137270000125</v>
      </c>
    </row>
    <row r="3190" spans="1:15" x14ac:dyDescent="0.25">
      <c r="A3190" t="s">
        <v>1806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  <c r="O3190" s="48" t="str">
        <f t="shared" si="49"/>
        <v>52528125000192</v>
      </c>
    </row>
    <row r="3191" spans="1:15" x14ac:dyDescent="0.25">
      <c r="A3191" t="s">
        <v>1806</v>
      </c>
      <c r="B3191" t="s">
        <v>13</v>
      </c>
      <c r="C3191" t="s">
        <v>26</v>
      </c>
      <c r="D3191" t="s">
        <v>27</v>
      </c>
      <c r="E3191" s="6" t="s">
        <v>1721</v>
      </c>
      <c r="F3191" t="s">
        <v>1722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  <c r="O3191" s="48" t="str">
        <f t="shared" si="49"/>
        <v>60314109000125</v>
      </c>
    </row>
    <row r="3192" spans="1:15" x14ac:dyDescent="0.25">
      <c r="A3192" t="s">
        <v>1806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  <c r="O3192" s="48" t="str">
        <f t="shared" si="49"/>
        <v>11265785000140</v>
      </c>
    </row>
    <row r="3193" spans="1:15" x14ac:dyDescent="0.25">
      <c r="A3193" t="s">
        <v>1806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  <c r="O3193" s="48" t="str">
        <f t="shared" si="49"/>
        <v>12375906000170</v>
      </c>
    </row>
    <row r="3194" spans="1:15" x14ac:dyDescent="0.25">
      <c r="A3194" t="s">
        <v>1806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  <c r="O3194" s="48" t="str">
        <f t="shared" si="49"/>
        <v>08933451000193</v>
      </c>
    </row>
    <row r="3195" spans="1:15" x14ac:dyDescent="0.25">
      <c r="A3195" t="s">
        <v>1806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  <c r="O3195" s="48" t="str">
        <f t="shared" si="49"/>
        <v>11315638000138</v>
      </c>
    </row>
    <row r="3196" spans="1:15" x14ac:dyDescent="0.25">
      <c r="A3196" t="s">
        <v>1806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1828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  <c r="O3196" s="48" t="str">
        <f t="shared" si="49"/>
        <v>48306519000129</v>
      </c>
    </row>
    <row r="3197" spans="1:15" x14ac:dyDescent="0.25">
      <c r="A3197" t="s">
        <v>1806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  <c r="O3197" s="48" t="str">
        <f t="shared" si="49"/>
        <v>22014791000141</v>
      </c>
    </row>
    <row r="3198" spans="1:15" x14ac:dyDescent="0.25">
      <c r="A3198" t="s">
        <v>1806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  <c r="O3198" s="48" t="str">
        <f t="shared" si="49"/>
        <v>10508070000109</v>
      </c>
    </row>
    <row r="3199" spans="1:15" x14ac:dyDescent="0.25">
      <c r="A3199" t="s">
        <v>1806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  <c r="O3199" s="48" t="str">
        <f t="shared" si="49"/>
        <v>08357350000111</v>
      </c>
    </row>
    <row r="3200" spans="1:15" x14ac:dyDescent="0.25">
      <c r="A3200" t="s">
        <v>1806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  <c r="O3200" s="48" t="str">
        <f t="shared" si="49"/>
        <v>13917403000141</v>
      </c>
    </row>
    <row r="3201" spans="1:15" x14ac:dyDescent="0.25">
      <c r="A3201" t="s">
        <v>1806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  <c r="O3201" s="48" t="str">
        <f t="shared" si="49"/>
        <v>37378794000131</v>
      </c>
    </row>
    <row r="3202" spans="1:15" x14ac:dyDescent="0.25">
      <c r="A3202" t="s">
        <v>1806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  <c r="O3202" s="48" t="str">
        <f t="shared" si="49"/>
        <v>50836560000159</v>
      </c>
    </row>
    <row r="3203" spans="1:15" x14ac:dyDescent="0.25">
      <c r="A3203" t="s">
        <v>1806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  <c r="O3203" s="48" t="str">
        <f t="shared" ref="O3203:O3266" si="50">TEXT(E3203,"00000000000000")</f>
        <v>29133015000100</v>
      </c>
    </row>
    <row r="3204" spans="1:15" x14ac:dyDescent="0.25">
      <c r="A3204" t="s">
        <v>1806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  <c r="O3204" s="48" t="str">
        <f t="shared" si="50"/>
        <v>11034804000128</v>
      </c>
    </row>
    <row r="3205" spans="1:15" x14ac:dyDescent="0.25">
      <c r="A3205" t="s">
        <v>1806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  <c r="O3205" s="48" t="str">
        <f t="shared" si="50"/>
        <v>27000783000160</v>
      </c>
    </row>
    <row r="3206" spans="1:15" x14ac:dyDescent="0.25">
      <c r="A3206" t="s">
        <v>1806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  <c r="O3206" s="48" t="str">
        <f t="shared" si="50"/>
        <v>11106875000199</v>
      </c>
    </row>
    <row r="3207" spans="1:15" x14ac:dyDescent="0.25">
      <c r="A3207" t="s">
        <v>1806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  <c r="O3207" s="48" t="str">
        <f t="shared" si="50"/>
        <v>25179959000167</v>
      </c>
    </row>
    <row r="3208" spans="1:15" x14ac:dyDescent="0.25">
      <c r="A3208" t="s">
        <v>1806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  <c r="O3208" s="48" t="str">
        <f t="shared" si="50"/>
        <v>04888387000115</v>
      </c>
    </row>
    <row r="3209" spans="1:15" x14ac:dyDescent="0.25">
      <c r="A3209" t="s">
        <v>1806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  <c r="O3209" s="48" t="str">
        <f t="shared" si="50"/>
        <v>50541032000172</v>
      </c>
    </row>
    <row r="3210" spans="1:15" x14ac:dyDescent="0.25">
      <c r="A3210" t="s">
        <v>1806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  <c r="O3210" s="48" t="str">
        <f t="shared" si="50"/>
        <v>04938660000179</v>
      </c>
    </row>
    <row r="3211" spans="1:15" x14ac:dyDescent="0.25">
      <c r="A3211" t="s">
        <v>1806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  <c r="O3211" s="48" t="str">
        <f t="shared" si="50"/>
        <v>28230540000180</v>
      </c>
    </row>
    <row r="3212" spans="1:15" x14ac:dyDescent="0.25">
      <c r="A3212" t="s">
        <v>1806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  <c r="O3212" s="48" t="str">
        <f t="shared" si="50"/>
        <v>10798368000109</v>
      </c>
    </row>
    <row r="3213" spans="1:15" x14ac:dyDescent="0.25">
      <c r="A3213" t="s">
        <v>1806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  <c r="O3213" s="48" t="str">
        <f t="shared" si="50"/>
        <v>25322756000188</v>
      </c>
    </row>
    <row r="3214" spans="1:15" x14ac:dyDescent="0.25">
      <c r="A3214" t="s">
        <v>1806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  <c r="O3214" s="48" t="str">
        <f t="shared" si="50"/>
        <v>05203629000152</v>
      </c>
    </row>
    <row r="3215" spans="1:15" x14ac:dyDescent="0.25">
      <c r="A3215" t="s">
        <v>1806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  <c r="O3215" s="48" t="str">
        <f t="shared" si="50"/>
        <v>12722866000195</v>
      </c>
    </row>
    <row r="3216" spans="1:15" x14ac:dyDescent="0.25">
      <c r="A3216" t="s">
        <v>1806</v>
      </c>
      <c r="B3216" t="s">
        <v>13</v>
      </c>
      <c r="C3216" t="s">
        <v>26</v>
      </c>
      <c r="D3216" t="s">
        <v>27</v>
      </c>
      <c r="E3216" s="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  <c r="O3216" s="48" t="str">
        <f t="shared" si="50"/>
        <v>57601826000123</v>
      </c>
    </row>
    <row r="3217" spans="1:15" x14ac:dyDescent="0.25">
      <c r="A3217" t="s">
        <v>1806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1827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  <c r="O3217" s="48" t="str">
        <f t="shared" si="50"/>
        <v>52809279000152</v>
      </c>
    </row>
    <row r="3218" spans="1:15" x14ac:dyDescent="0.25">
      <c r="A3218" t="s">
        <v>1806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  <c r="O3218" s="48" t="str">
        <f t="shared" si="50"/>
        <v>22434288000145</v>
      </c>
    </row>
    <row r="3219" spans="1:15" x14ac:dyDescent="0.25">
      <c r="A3219" t="s">
        <v>1806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  <c r="O3219" s="48" t="str">
        <f t="shared" si="50"/>
        <v>33302806000193</v>
      </c>
    </row>
    <row r="3220" spans="1:15" x14ac:dyDescent="0.25">
      <c r="A3220" t="s">
        <v>1806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  <c r="O3220" s="48" t="str">
        <f t="shared" si="50"/>
        <v>12516052000102</v>
      </c>
    </row>
    <row r="3221" spans="1:15" x14ac:dyDescent="0.25">
      <c r="A3221" t="s">
        <v>1806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  <c r="O3221" s="48" t="str">
        <f t="shared" si="50"/>
        <v>48769661000102</v>
      </c>
    </row>
    <row r="3222" spans="1:15" x14ac:dyDescent="0.25">
      <c r="A3222" t="s">
        <v>1806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  <c r="O3222" s="48" t="str">
        <f t="shared" si="50"/>
        <v>33967493000192</v>
      </c>
    </row>
    <row r="3223" spans="1:15" x14ac:dyDescent="0.25">
      <c r="A3223" t="s">
        <v>1806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  <c r="O3223" s="48" t="str">
        <f t="shared" si="50"/>
        <v>07701837000107</v>
      </c>
    </row>
    <row r="3224" spans="1:15" x14ac:dyDescent="0.25">
      <c r="A3224" t="s">
        <v>1806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  <c r="O3224" s="48" t="str">
        <f t="shared" si="50"/>
        <v>27882444000154</v>
      </c>
    </row>
    <row r="3225" spans="1:15" x14ac:dyDescent="0.25">
      <c r="A3225" t="s">
        <v>1806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  <c r="O3225" s="48" t="str">
        <f t="shared" si="50"/>
        <v>08005060000109</v>
      </c>
    </row>
    <row r="3226" spans="1:15" x14ac:dyDescent="0.25">
      <c r="A3226" t="s">
        <v>1806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  <c r="O3226" s="48" t="str">
        <f t="shared" si="50"/>
        <v>49995912000130</v>
      </c>
    </row>
    <row r="3227" spans="1:15" x14ac:dyDescent="0.25">
      <c r="A3227" t="s">
        <v>1806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  <c r="O3227" s="48" t="str">
        <f t="shared" si="50"/>
        <v>05364818000107</v>
      </c>
    </row>
    <row r="3228" spans="1:15" x14ac:dyDescent="0.25">
      <c r="A3228" t="s">
        <v>1806</v>
      </c>
      <c r="B3228" t="s">
        <v>13</v>
      </c>
      <c r="C3228" t="s">
        <v>26</v>
      </c>
      <c r="D3228" t="s">
        <v>27</v>
      </c>
      <c r="E3228" s="6" t="s">
        <v>1650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  <c r="O3228" s="48" t="str">
        <f t="shared" si="50"/>
        <v>26128584000330</v>
      </c>
    </row>
    <row r="3229" spans="1:15" x14ac:dyDescent="0.25">
      <c r="A3229" t="s">
        <v>1806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  <c r="O3229" s="48" t="str">
        <f t="shared" si="50"/>
        <v>13338594000197</v>
      </c>
    </row>
    <row r="3230" spans="1:15" x14ac:dyDescent="0.25">
      <c r="A3230" t="s">
        <v>1806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  <c r="O3230" s="48" t="str">
        <f t="shared" si="50"/>
        <v>48518945000126</v>
      </c>
    </row>
    <row r="3231" spans="1:15" x14ac:dyDescent="0.25">
      <c r="A3231" t="s">
        <v>1806</v>
      </c>
      <c r="B3231" t="s">
        <v>13</v>
      </c>
      <c r="C3231" t="s">
        <v>26</v>
      </c>
      <c r="D3231" t="s">
        <v>27</v>
      </c>
      <c r="E3231" s="6" t="s">
        <v>1716</v>
      </c>
      <c r="F3231" t="s">
        <v>1717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  <c r="O3231" s="48" t="str">
        <f t="shared" si="50"/>
        <v>52912647000274</v>
      </c>
    </row>
    <row r="3232" spans="1:15" x14ac:dyDescent="0.25">
      <c r="A3232" t="s">
        <v>1806</v>
      </c>
      <c r="B3232" t="s">
        <v>13</v>
      </c>
      <c r="C3232" t="s">
        <v>26</v>
      </c>
      <c r="D3232" t="s">
        <v>1671</v>
      </c>
      <c r="E3232" s="6" t="s">
        <v>1672</v>
      </c>
      <c r="F3232" t="s">
        <v>1673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  <c r="O3232" s="48" t="str">
        <f t="shared" si="50"/>
        <v>23634467000199</v>
      </c>
    </row>
    <row r="3233" spans="1:15" x14ac:dyDescent="0.25">
      <c r="A3233" t="s">
        <v>1806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  <c r="O3233" s="48" t="str">
        <f t="shared" si="50"/>
        <v>15668351000142</v>
      </c>
    </row>
    <row r="3234" spans="1:15" x14ac:dyDescent="0.25">
      <c r="A3234" t="s">
        <v>1806</v>
      </c>
      <c r="B3234" t="s">
        <v>13</v>
      </c>
      <c r="C3234" t="s">
        <v>14</v>
      </c>
      <c r="D3234" t="s">
        <v>1908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  <c r="O3234" s="48" t="str">
        <f t="shared" si="50"/>
        <v>29683855000146</v>
      </c>
    </row>
    <row r="3235" spans="1:15" x14ac:dyDescent="0.25">
      <c r="A3235" t="s">
        <v>1806</v>
      </c>
      <c r="B3235" t="s">
        <v>13</v>
      </c>
      <c r="C3235" t="s">
        <v>14</v>
      </c>
      <c r="D3235" t="s">
        <v>1908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  <c r="O3235" s="48" t="str">
        <f t="shared" si="50"/>
        <v>47330528000192</v>
      </c>
    </row>
    <row r="3236" spans="1:15" x14ac:dyDescent="0.25">
      <c r="A3236" t="s">
        <v>1806</v>
      </c>
      <c r="B3236" t="s">
        <v>13</v>
      </c>
      <c r="C3236" t="s">
        <v>14</v>
      </c>
      <c r="D3236" t="s">
        <v>1908</v>
      </c>
      <c r="E3236" s="6" t="s">
        <v>1653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  <c r="O3236" s="48" t="str">
        <f t="shared" si="50"/>
        <v>60449012000120</v>
      </c>
    </row>
    <row r="3237" spans="1:15" x14ac:dyDescent="0.25">
      <c r="A3237" t="s">
        <v>1806</v>
      </c>
      <c r="B3237" t="s">
        <v>13</v>
      </c>
      <c r="C3237" t="s">
        <v>14</v>
      </c>
      <c r="D3237" t="s">
        <v>1915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  <c r="O3237" s="48" t="str">
        <f t="shared" si="50"/>
        <v>04489270000169</v>
      </c>
    </row>
    <row r="3238" spans="1:15" x14ac:dyDescent="0.25">
      <c r="A3238" t="s">
        <v>1806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  <c r="O3238" s="48" t="str">
        <f t="shared" si="50"/>
        <v>54287914000104</v>
      </c>
    </row>
    <row r="3239" spans="1:15" x14ac:dyDescent="0.25">
      <c r="A3239" t="s">
        <v>1806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  <c r="O3239" s="48" t="str">
        <f t="shared" si="50"/>
        <v>48398474000160</v>
      </c>
    </row>
    <row r="3240" spans="1:15" x14ac:dyDescent="0.25">
      <c r="A3240" t="s">
        <v>1806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  <c r="O3240" s="48" t="str">
        <f t="shared" si="50"/>
        <v>55191888000189</v>
      </c>
    </row>
    <row r="3241" spans="1:15" x14ac:dyDescent="0.25">
      <c r="A3241" t="s">
        <v>1806</v>
      </c>
      <c r="B3241" t="s">
        <v>13</v>
      </c>
      <c r="C3241" t="s">
        <v>51</v>
      </c>
      <c r="D3241" t="s">
        <v>1598</v>
      </c>
      <c r="E3241" s="6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  <c r="O3241" s="48" t="str">
        <f t="shared" si="50"/>
        <v>58102020000153</v>
      </c>
    </row>
    <row r="3242" spans="1:15" x14ac:dyDescent="0.25">
      <c r="A3242" t="s">
        <v>1806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  <c r="O3242" s="48" t="str">
        <f t="shared" si="50"/>
        <v>14628477000120</v>
      </c>
    </row>
    <row r="3243" spans="1:15" x14ac:dyDescent="0.25">
      <c r="A3243" t="s">
        <v>1806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  <c r="O3243" s="48" t="str">
        <f t="shared" si="50"/>
        <v>30021244000111</v>
      </c>
    </row>
    <row r="3244" spans="1:15" x14ac:dyDescent="0.25">
      <c r="A3244" t="s">
        <v>1806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  <c r="O3244" s="48" t="str">
        <f t="shared" si="50"/>
        <v>53595956000140</v>
      </c>
    </row>
    <row r="3245" spans="1:15" x14ac:dyDescent="0.25">
      <c r="A3245" t="s">
        <v>1806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  <c r="O3245" s="48" t="str">
        <f t="shared" si="50"/>
        <v>12373938000136</v>
      </c>
    </row>
    <row r="3246" spans="1:15" x14ac:dyDescent="0.25">
      <c r="A3246" t="s">
        <v>1806</v>
      </c>
      <c r="B3246" t="s">
        <v>13</v>
      </c>
      <c r="C3246" t="s">
        <v>149</v>
      </c>
      <c r="D3246" t="s">
        <v>1905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  <c r="O3246" s="48" t="str">
        <f t="shared" si="50"/>
        <v>49325629000109</v>
      </c>
    </row>
    <row r="3247" spans="1:15" x14ac:dyDescent="0.25">
      <c r="A3247" t="s">
        <v>1806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  <c r="O3247" s="48" t="str">
        <f t="shared" si="50"/>
        <v>08353226000188</v>
      </c>
    </row>
    <row r="3248" spans="1:15" x14ac:dyDescent="0.25">
      <c r="A3248" t="s">
        <v>1806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  <c r="O3248" s="48" t="str">
        <f t="shared" si="50"/>
        <v>18937294000148</v>
      </c>
    </row>
    <row r="3249" spans="1:15" x14ac:dyDescent="0.25">
      <c r="A3249" t="s">
        <v>1806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  <c r="O3249" s="48" t="str">
        <f t="shared" si="50"/>
        <v>19023739000147</v>
      </c>
    </row>
    <row r="3250" spans="1:15" x14ac:dyDescent="0.25">
      <c r="A3250" t="s">
        <v>1806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  <c r="O3250" s="48" t="str">
        <f t="shared" si="50"/>
        <v>10664171000179</v>
      </c>
    </row>
    <row r="3251" spans="1:15" x14ac:dyDescent="0.25">
      <c r="A3251" t="s">
        <v>1806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  <c r="O3251" s="48" t="str">
        <f t="shared" si="50"/>
        <v>03407774000120</v>
      </c>
    </row>
    <row r="3252" spans="1:15" x14ac:dyDescent="0.25">
      <c r="A3252" t="s">
        <v>1806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  <c r="O3252" s="48" t="str">
        <f t="shared" si="50"/>
        <v>50112055000161</v>
      </c>
    </row>
    <row r="3253" spans="1:15" x14ac:dyDescent="0.25">
      <c r="A3253" t="s">
        <v>1806</v>
      </c>
      <c r="B3253" t="s">
        <v>13</v>
      </c>
      <c r="C3253" t="s">
        <v>26</v>
      </c>
      <c r="D3253" t="s">
        <v>101</v>
      </c>
      <c r="E3253" s="6" t="s">
        <v>1641</v>
      </c>
      <c r="F3253" t="s">
        <v>1642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  <c r="O3253" s="48" t="str">
        <f t="shared" si="50"/>
        <v>58453554000124</v>
      </c>
    </row>
    <row r="3254" spans="1:15" x14ac:dyDescent="0.25">
      <c r="A3254" t="s">
        <v>1806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  <c r="O3254" s="48" t="str">
        <f t="shared" si="50"/>
        <v>09256236000168</v>
      </c>
    </row>
    <row r="3255" spans="1:15" x14ac:dyDescent="0.25">
      <c r="A3255" t="s">
        <v>1806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  <c r="O3255" s="48" t="str">
        <f t="shared" si="50"/>
        <v>15599901000119</v>
      </c>
    </row>
    <row r="3256" spans="1:15" x14ac:dyDescent="0.25">
      <c r="A3256" t="s">
        <v>1806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  <c r="O3256" s="48" t="str">
        <f t="shared" si="50"/>
        <v>21074449000255</v>
      </c>
    </row>
    <row r="3257" spans="1:15" x14ac:dyDescent="0.25">
      <c r="A3257" t="s">
        <v>1806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  <c r="O3257" s="48" t="str">
        <f t="shared" si="50"/>
        <v>50736088000182</v>
      </c>
    </row>
    <row r="3258" spans="1:15" x14ac:dyDescent="0.25">
      <c r="A3258" t="s">
        <v>1806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  <c r="O3258" s="48" t="str">
        <f t="shared" si="50"/>
        <v>50133137000192</v>
      </c>
    </row>
    <row r="3259" spans="1:15" x14ac:dyDescent="0.25">
      <c r="A3259" t="s">
        <v>1806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  <c r="O3259" s="48" t="str">
        <f t="shared" si="50"/>
        <v>55868204000130</v>
      </c>
    </row>
    <row r="3260" spans="1:15" x14ac:dyDescent="0.25">
      <c r="A3260" t="s">
        <v>1806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  <c r="O3260" s="48" t="str">
        <f t="shared" si="50"/>
        <v>11775222000100</v>
      </c>
    </row>
    <row r="3261" spans="1:15" x14ac:dyDescent="0.25">
      <c r="A3261" t="s">
        <v>1806</v>
      </c>
      <c r="B3261" t="s">
        <v>13</v>
      </c>
      <c r="C3261" t="s">
        <v>149</v>
      </c>
      <c r="D3261" t="s">
        <v>150</v>
      </c>
      <c r="E3261" s="6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  <c r="O3261" s="48" t="str">
        <f t="shared" si="50"/>
        <v>57035913000160</v>
      </c>
    </row>
    <row r="3262" spans="1:15" x14ac:dyDescent="0.25">
      <c r="A3262" t="s">
        <v>1806</v>
      </c>
      <c r="B3262" t="s">
        <v>13</v>
      </c>
      <c r="C3262" t="s">
        <v>149</v>
      </c>
      <c r="D3262" t="s">
        <v>150</v>
      </c>
      <c r="E3262" s="6" t="s">
        <v>1669</v>
      </c>
      <c r="F3262" t="s">
        <v>1776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  <c r="O3262" s="48" t="str">
        <f t="shared" si="50"/>
        <v>60782788000167</v>
      </c>
    </row>
    <row r="3263" spans="1:15" x14ac:dyDescent="0.25">
      <c r="A3263" t="s">
        <v>1806</v>
      </c>
      <c r="B3263" t="s">
        <v>13</v>
      </c>
      <c r="C3263" t="s">
        <v>18</v>
      </c>
      <c r="D3263" t="s">
        <v>1901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  <c r="O3263" s="48" t="str">
        <f t="shared" si="50"/>
        <v>43458622000170</v>
      </c>
    </row>
    <row r="3264" spans="1:15" x14ac:dyDescent="0.25">
      <c r="A3264" t="s">
        <v>1806</v>
      </c>
      <c r="B3264" t="s">
        <v>13</v>
      </c>
      <c r="C3264" t="s">
        <v>14</v>
      </c>
      <c r="D3264" t="s">
        <v>1917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  <c r="O3264" s="48" t="str">
        <f t="shared" si="50"/>
        <v>04675306000107</v>
      </c>
    </row>
    <row r="3265" spans="1:15" x14ac:dyDescent="0.25">
      <c r="A3265" t="s">
        <v>1806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  <c r="O3265" s="48" t="str">
        <f t="shared" si="50"/>
        <v>37030751000160</v>
      </c>
    </row>
    <row r="3266" spans="1:15" x14ac:dyDescent="0.25">
      <c r="A3266" t="s">
        <v>1806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  <c r="O3266" s="48" t="str">
        <f t="shared" si="50"/>
        <v>24840166006620</v>
      </c>
    </row>
    <row r="3267" spans="1:15" x14ac:dyDescent="0.25">
      <c r="A3267" t="s">
        <v>1806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  <c r="O3267" s="48" t="str">
        <f t="shared" ref="O3267:O3330" si="51">TEXT(E3267,"00000000000000")</f>
        <v>05213303000106</v>
      </c>
    </row>
    <row r="3268" spans="1:15" x14ac:dyDescent="0.25">
      <c r="A3268" t="s">
        <v>1806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  <c r="O3268" s="48" t="str">
        <f t="shared" si="51"/>
        <v>54865883000121</v>
      </c>
    </row>
    <row r="3269" spans="1:15" x14ac:dyDescent="0.25">
      <c r="A3269" t="s">
        <v>1806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  <c r="O3269" s="48" t="str">
        <f t="shared" si="51"/>
        <v>12497817000104</v>
      </c>
    </row>
    <row r="3270" spans="1:15" x14ac:dyDescent="0.25">
      <c r="A3270" t="s">
        <v>1806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  <c r="O3270" s="48" t="str">
        <f t="shared" si="51"/>
        <v>09031950000158</v>
      </c>
    </row>
    <row r="3271" spans="1:15" x14ac:dyDescent="0.25">
      <c r="A3271" t="s">
        <v>1806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  <c r="O3271" s="48" t="str">
        <f t="shared" si="51"/>
        <v>28463595000130</v>
      </c>
    </row>
    <row r="3272" spans="1:15" x14ac:dyDescent="0.25">
      <c r="A3272" t="s">
        <v>1806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  <c r="O3272" s="48" t="str">
        <f t="shared" si="51"/>
        <v>46363361000101</v>
      </c>
    </row>
    <row r="3273" spans="1:15" x14ac:dyDescent="0.25">
      <c r="A3273" t="s">
        <v>1806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  <c r="O3273" s="48" t="str">
        <f t="shared" si="51"/>
        <v>35883340000192</v>
      </c>
    </row>
    <row r="3274" spans="1:15" x14ac:dyDescent="0.25">
      <c r="A3274" t="s">
        <v>1806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  <c r="O3274" s="48" t="str">
        <f t="shared" si="51"/>
        <v>08779218000106</v>
      </c>
    </row>
    <row r="3275" spans="1:15" x14ac:dyDescent="0.25">
      <c r="A3275" t="s">
        <v>1806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  <c r="O3275" s="48" t="str">
        <f t="shared" si="51"/>
        <v>40099378000109</v>
      </c>
    </row>
    <row r="3276" spans="1:15" x14ac:dyDescent="0.25">
      <c r="A3276" t="s">
        <v>1806</v>
      </c>
      <c r="B3276" t="s">
        <v>13</v>
      </c>
      <c r="C3276" t="s">
        <v>26</v>
      </c>
      <c r="D3276" t="s">
        <v>1906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  <c r="O3276" s="48" t="str">
        <f t="shared" si="51"/>
        <v>10300304000128</v>
      </c>
    </row>
    <row r="3277" spans="1:15" x14ac:dyDescent="0.25">
      <c r="A3277" t="s">
        <v>1806</v>
      </c>
      <c r="B3277" t="s">
        <v>13</v>
      </c>
      <c r="C3277" t="s">
        <v>26</v>
      </c>
      <c r="D3277" t="s">
        <v>1906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  <c r="O3277" s="48" t="str">
        <f t="shared" si="51"/>
        <v>08940252000102</v>
      </c>
    </row>
    <row r="3278" spans="1:15" x14ac:dyDescent="0.25">
      <c r="A3278" t="s">
        <v>1806</v>
      </c>
      <c r="B3278" t="s">
        <v>13</v>
      </c>
      <c r="C3278" t="s">
        <v>26</v>
      </c>
      <c r="D3278" t="s">
        <v>1906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  <c r="O3278" s="48" t="str">
        <f t="shared" si="51"/>
        <v>51799907000101</v>
      </c>
    </row>
    <row r="3279" spans="1:15" x14ac:dyDescent="0.25">
      <c r="A3279" t="s">
        <v>1806</v>
      </c>
      <c r="B3279" t="s">
        <v>13</v>
      </c>
      <c r="C3279" t="s">
        <v>18</v>
      </c>
      <c r="D3279" t="s">
        <v>1675</v>
      </c>
      <c r="E3279" s="6" t="s">
        <v>1676</v>
      </c>
      <c r="F3279" t="s">
        <v>1677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  <c r="O3279" s="48" t="str">
        <f t="shared" si="51"/>
        <v>59616991000184</v>
      </c>
    </row>
    <row r="3280" spans="1:15" x14ac:dyDescent="0.25">
      <c r="A3280" t="s">
        <v>1806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  <c r="O3280" s="48" t="str">
        <f t="shared" si="51"/>
        <v>19419179000144</v>
      </c>
    </row>
    <row r="3281" spans="1:15" x14ac:dyDescent="0.25">
      <c r="A3281" t="s">
        <v>1806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  <c r="O3281" s="48" t="str">
        <f t="shared" si="51"/>
        <v>19419179000225</v>
      </c>
    </row>
    <row r="3282" spans="1:15" x14ac:dyDescent="0.25">
      <c r="A3282" t="s">
        <v>1806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  <c r="O3282" s="48" t="str">
        <f t="shared" si="51"/>
        <v>11217703000192</v>
      </c>
    </row>
    <row r="3283" spans="1:15" x14ac:dyDescent="0.25">
      <c r="A3283" t="s">
        <v>1806</v>
      </c>
      <c r="B3283" t="s">
        <v>13</v>
      </c>
      <c r="C3283" t="s">
        <v>14</v>
      </c>
      <c r="D3283" t="s">
        <v>1887</v>
      </c>
      <c r="E3283" s="6" t="s">
        <v>1715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  <c r="O3283" s="48" t="str">
        <f t="shared" si="51"/>
        <v>60996536000130</v>
      </c>
    </row>
    <row r="3284" spans="1:15" x14ac:dyDescent="0.25">
      <c r="A3284" t="s">
        <v>1806</v>
      </c>
      <c r="B3284" t="s">
        <v>13</v>
      </c>
      <c r="C3284" t="s">
        <v>14</v>
      </c>
      <c r="D3284" t="s">
        <v>1887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  <c r="O3284" s="48" t="str">
        <f t="shared" si="51"/>
        <v>15831176000162</v>
      </c>
    </row>
    <row r="3285" spans="1:15" x14ac:dyDescent="0.25">
      <c r="A3285" t="s">
        <v>1806</v>
      </c>
      <c r="B3285" t="s">
        <v>13</v>
      </c>
      <c r="C3285" t="s">
        <v>14</v>
      </c>
      <c r="D3285" t="s">
        <v>1887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  <c r="O3285" s="48" t="str">
        <f t="shared" si="51"/>
        <v>17685482000163</v>
      </c>
    </row>
    <row r="3286" spans="1:15" x14ac:dyDescent="0.25">
      <c r="A3286" t="s">
        <v>1806</v>
      </c>
      <c r="B3286" t="s">
        <v>13</v>
      </c>
      <c r="C3286" t="s">
        <v>14</v>
      </c>
      <c r="D3286" t="s">
        <v>1887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  <c r="O3286" s="48" t="str">
        <f t="shared" si="51"/>
        <v>18729128000156</v>
      </c>
    </row>
    <row r="3287" spans="1:15" x14ac:dyDescent="0.25">
      <c r="A3287" t="s">
        <v>1806</v>
      </c>
      <c r="B3287" t="s">
        <v>13</v>
      </c>
      <c r="C3287" t="s">
        <v>14</v>
      </c>
      <c r="D3287" t="s">
        <v>1887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  <c r="O3287" s="48" t="str">
        <f t="shared" si="51"/>
        <v>20966273000100</v>
      </c>
    </row>
    <row r="3288" spans="1:15" x14ac:dyDescent="0.25">
      <c r="A3288" t="s">
        <v>1806</v>
      </c>
      <c r="B3288" t="s">
        <v>13</v>
      </c>
      <c r="C3288" t="s">
        <v>14</v>
      </c>
      <c r="D3288" t="s">
        <v>1887</v>
      </c>
      <c r="E3288" s="6" t="s">
        <v>1204</v>
      </c>
      <c r="F3288" t="s">
        <v>1777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  <c r="O3288" s="48" t="str">
        <f t="shared" si="51"/>
        <v>28110832000180</v>
      </c>
    </row>
    <row r="3289" spans="1:15" x14ac:dyDescent="0.25">
      <c r="A3289" t="s">
        <v>1806</v>
      </c>
      <c r="B3289" t="s">
        <v>13</v>
      </c>
      <c r="C3289" t="s">
        <v>14</v>
      </c>
      <c r="D3289" t="s">
        <v>1887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  <c r="O3289" s="48" t="str">
        <f t="shared" si="51"/>
        <v>53033617000170</v>
      </c>
    </row>
    <row r="3290" spans="1:15" x14ac:dyDescent="0.25">
      <c r="A3290" t="s">
        <v>1806</v>
      </c>
      <c r="B3290" t="s">
        <v>13</v>
      </c>
      <c r="C3290" t="s">
        <v>14</v>
      </c>
      <c r="D3290" t="s">
        <v>1887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  <c r="O3290" s="48" t="str">
        <f t="shared" si="51"/>
        <v>04421060000139</v>
      </c>
    </row>
    <row r="3291" spans="1:15" x14ac:dyDescent="0.25">
      <c r="A3291" t="s">
        <v>1806</v>
      </c>
      <c r="B3291" t="s">
        <v>13</v>
      </c>
      <c r="C3291" t="s">
        <v>14</v>
      </c>
      <c r="D3291" t="s">
        <v>1887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  <c r="O3291" s="48" t="str">
        <f t="shared" si="51"/>
        <v>05821966000103</v>
      </c>
    </row>
    <row r="3292" spans="1:15" x14ac:dyDescent="0.25">
      <c r="A3292" t="s">
        <v>1806</v>
      </c>
      <c r="B3292" t="s">
        <v>13</v>
      </c>
      <c r="C3292" t="s">
        <v>14</v>
      </c>
      <c r="D3292" t="s">
        <v>1887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  <c r="O3292" s="48" t="str">
        <f t="shared" si="51"/>
        <v>09084428000134</v>
      </c>
    </row>
    <row r="3293" spans="1:15" x14ac:dyDescent="0.25">
      <c r="A3293" t="s">
        <v>1806</v>
      </c>
      <c r="B3293" t="s">
        <v>13</v>
      </c>
      <c r="C3293" t="s">
        <v>14</v>
      </c>
      <c r="D3293" t="s">
        <v>1887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  <c r="O3293" s="48" t="str">
        <f t="shared" si="51"/>
        <v>10953709000165</v>
      </c>
    </row>
    <row r="3294" spans="1:15" x14ac:dyDescent="0.25">
      <c r="A3294" t="s">
        <v>1806</v>
      </c>
      <c r="B3294" t="s">
        <v>13</v>
      </c>
      <c r="C3294" t="s">
        <v>14</v>
      </c>
      <c r="D3294" t="s">
        <v>1887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  <c r="O3294" s="48" t="str">
        <f t="shared" si="51"/>
        <v>00154642000145</v>
      </c>
    </row>
    <row r="3295" spans="1:15" x14ac:dyDescent="0.25">
      <c r="A3295" t="s">
        <v>1806</v>
      </c>
      <c r="B3295" t="s">
        <v>13</v>
      </c>
      <c r="C3295" t="s">
        <v>14</v>
      </c>
      <c r="D3295" t="s">
        <v>1887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  <c r="O3295" s="48" t="str">
        <f t="shared" si="51"/>
        <v>26222441000121</v>
      </c>
    </row>
    <row r="3296" spans="1:15" x14ac:dyDescent="0.25">
      <c r="A3296" t="s">
        <v>1806</v>
      </c>
      <c r="B3296" t="s">
        <v>13</v>
      </c>
      <c r="C3296" t="s">
        <v>14</v>
      </c>
      <c r="D3296" t="s">
        <v>1887</v>
      </c>
      <c r="E3296" s="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  <c r="O3296" s="48" t="str">
        <f t="shared" si="51"/>
        <v>03236111000190</v>
      </c>
    </row>
    <row r="3297" spans="1:15" x14ac:dyDescent="0.25">
      <c r="A3297" t="s">
        <v>1806</v>
      </c>
      <c r="B3297" t="s">
        <v>13</v>
      </c>
      <c r="C3297" t="s">
        <v>14</v>
      </c>
      <c r="D3297" t="s">
        <v>1887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  <c r="O3297" s="48" t="str">
        <f t="shared" si="51"/>
        <v>24840166000699</v>
      </c>
    </row>
    <row r="3298" spans="1:15" x14ac:dyDescent="0.25">
      <c r="A3298" t="s">
        <v>1806</v>
      </c>
      <c r="B3298" t="s">
        <v>13</v>
      </c>
      <c r="C3298" t="s">
        <v>14</v>
      </c>
      <c r="D3298" t="s">
        <v>1887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  <c r="O3298" s="48" t="str">
        <f t="shared" si="51"/>
        <v>04638853000104</v>
      </c>
    </row>
    <row r="3299" spans="1:15" x14ac:dyDescent="0.25">
      <c r="A3299" t="s">
        <v>1806</v>
      </c>
      <c r="B3299" t="s">
        <v>13</v>
      </c>
      <c r="C3299" t="s">
        <v>14</v>
      </c>
      <c r="D3299" t="s">
        <v>1887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  <c r="O3299" s="48" t="str">
        <f t="shared" si="51"/>
        <v>04619419000187</v>
      </c>
    </row>
    <row r="3300" spans="1:15" x14ac:dyDescent="0.25">
      <c r="A3300" t="s">
        <v>1806</v>
      </c>
      <c r="B3300" t="s">
        <v>13</v>
      </c>
      <c r="C3300" t="s">
        <v>14</v>
      </c>
      <c r="D3300" t="s">
        <v>1887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  <c r="O3300" s="48" t="str">
        <f t="shared" si="51"/>
        <v>04095256000180</v>
      </c>
    </row>
    <row r="3301" spans="1:15" x14ac:dyDescent="0.25">
      <c r="A3301" t="s">
        <v>1806</v>
      </c>
      <c r="B3301" t="s">
        <v>13</v>
      </c>
      <c r="C3301" t="s">
        <v>14</v>
      </c>
      <c r="D3301" t="s">
        <v>1887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  <c r="O3301" s="48" t="str">
        <f t="shared" si="51"/>
        <v>19355203000129</v>
      </c>
    </row>
    <row r="3302" spans="1:15" x14ac:dyDescent="0.25">
      <c r="A3302" t="s">
        <v>1806</v>
      </c>
      <c r="B3302" t="s">
        <v>13</v>
      </c>
      <c r="C3302" t="s">
        <v>14</v>
      </c>
      <c r="D3302" t="s">
        <v>1887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  <c r="O3302" s="48" t="str">
        <f t="shared" si="51"/>
        <v>18594126000105</v>
      </c>
    </row>
    <row r="3303" spans="1:15" x14ac:dyDescent="0.25">
      <c r="A3303" t="s">
        <v>1806</v>
      </c>
      <c r="B3303" t="s">
        <v>13</v>
      </c>
      <c r="C3303" t="s">
        <v>14</v>
      </c>
      <c r="D3303" t="s">
        <v>1887</v>
      </c>
      <c r="E3303" s="6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  <c r="O3303" s="48" t="str">
        <f t="shared" si="51"/>
        <v>16993936000109</v>
      </c>
    </row>
    <row r="3304" spans="1:15" x14ac:dyDescent="0.25">
      <c r="A3304" t="s">
        <v>1806</v>
      </c>
      <c r="B3304" t="s">
        <v>13</v>
      </c>
      <c r="C3304" t="s">
        <v>14</v>
      </c>
      <c r="D3304" t="s">
        <v>1887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  <c r="O3304" s="48" t="str">
        <f t="shared" si="51"/>
        <v>03396661000176</v>
      </c>
    </row>
    <row r="3305" spans="1:15" x14ac:dyDescent="0.25">
      <c r="A3305" t="s">
        <v>1806</v>
      </c>
      <c r="B3305" t="s">
        <v>13</v>
      </c>
      <c r="C3305" t="s">
        <v>14</v>
      </c>
      <c r="D3305" t="s">
        <v>1887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  <c r="O3305" s="48" t="str">
        <f t="shared" si="51"/>
        <v>03735469000167</v>
      </c>
    </row>
    <row r="3306" spans="1:15" x14ac:dyDescent="0.25">
      <c r="A3306" t="s">
        <v>1806</v>
      </c>
      <c r="B3306" t="s">
        <v>13</v>
      </c>
      <c r="C3306" t="s">
        <v>14</v>
      </c>
      <c r="D3306" t="s">
        <v>1887</v>
      </c>
      <c r="E3306" s="6" t="s">
        <v>1757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  <c r="O3306" s="48" t="str">
        <f t="shared" si="51"/>
        <v>59757366000152</v>
      </c>
    </row>
    <row r="3307" spans="1:15" x14ac:dyDescent="0.25">
      <c r="A3307" t="s">
        <v>1806</v>
      </c>
      <c r="B3307" t="s">
        <v>13</v>
      </c>
      <c r="C3307" t="s">
        <v>14</v>
      </c>
      <c r="D3307" t="s">
        <v>1887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  <c r="O3307" s="48" t="str">
        <f t="shared" si="51"/>
        <v>09608590000104</v>
      </c>
    </row>
    <row r="3308" spans="1:15" x14ac:dyDescent="0.25">
      <c r="A3308" t="s">
        <v>1806</v>
      </c>
      <c r="B3308" t="s">
        <v>13</v>
      </c>
      <c r="C3308" t="s">
        <v>14</v>
      </c>
      <c r="D3308" t="s">
        <v>1887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  <c r="O3308" s="48" t="str">
        <f t="shared" si="51"/>
        <v>29473266000133</v>
      </c>
    </row>
    <row r="3309" spans="1:15" x14ac:dyDescent="0.25">
      <c r="A3309" t="s">
        <v>1806</v>
      </c>
      <c r="B3309" t="s">
        <v>13</v>
      </c>
      <c r="C3309" t="s">
        <v>14</v>
      </c>
      <c r="D3309" t="s">
        <v>1887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  <c r="O3309" s="48" t="str">
        <f t="shared" si="51"/>
        <v>27902730000134</v>
      </c>
    </row>
    <row r="3310" spans="1:15" x14ac:dyDescent="0.25">
      <c r="A3310" t="s">
        <v>1806</v>
      </c>
      <c r="B3310" t="s">
        <v>13</v>
      </c>
      <c r="C3310" t="s">
        <v>14</v>
      </c>
      <c r="D3310" t="s">
        <v>1887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  <c r="O3310" s="48" t="str">
        <f t="shared" si="51"/>
        <v>18549198000122</v>
      </c>
    </row>
    <row r="3311" spans="1:15" x14ac:dyDescent="0.25">
      <c r="A3311" t="s">
        <v>1806</v>
      </c>
      <c r="B3311" t="s">
        <v>13</v>
      </c>
      <c r="C3311" t="s">
        <v>14</v>
      </c>
      <c r="D3311" t="s">
        <v>1887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  <c r="O3311" s="48" t="str">
        <f t="shared" si="51"/>
        <v>35787242000151</v>
      </c>
    </row>
    <row r="3312" spans="1:15" x14ac:dyDescent="0.25">
      <c r="A3312" t="s">
        <v>1806</v>
      </c>
      <c r="B3312" t="s">
        <v>13</v>
      </c>
      <c r="C3312" t="s">
        <v>14</v>
      </c>
      <c r="D3312" t="s">
        <v>1887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  <c r="O3312" s="48" t="str">
        <f t="shared" si="51"/>
        <v>02530540000102</v>
      </c>
    </row>
    <row r="3313" spans="1:15" x14ac:dyDescent="0.25">
      <c r="A3313" t="s">
        <v>1806</v>
      </c>
      <c r="B3313" t="s">
        <v>13</v>
      </c>
      <c r="C3313" t="s">
        <v>14</v>
      </c>
      <c r="D3313" t="s">
        <v>1887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  <c r="O3313" s="48" t="str">
        <f t="shared" si="51"/>
        <v>15635107000183</v>
      </c>
    </row>
    <row r="3314" spans="1:15" x14ac:dyDescent="0.25">
      <c r="A3314" t="s">
        <v>1806</v>
      </c>
      <c r="B3314" t="s">
        <v>13</v>
      </c>
      <c r="C3314" t="s">
        <v>14</v>
      </c>
      <c r="D3314" t="s">
        <v>1887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  <c r="O3314" s="48" t="str">
        <f t="shared" si="51"/>
        <v>48900209000138</v>
      </c>
    </row>
    <row r="3315" spans="1:15" x14ac:dyDescent="0.25">
      <c r="A3315" t="s">
        <v>1806</v>
      </c>
      <c r="B3315" t="s">
        <v>13</v>
      </c>
      <c r="C3315" t="s">
        <v>14</v>
      </c>
      <c r="D3315" t="s">
        <v>1887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  <c r="O3315" s="48" t="str">
        <f t="shared" si="51"/>
        <v>38915982000114</v>
      </c>
    </row>
    <row r="3316" spans="1:15" x14ac:dyDescent="0.25">
      <c r="A3316" t="s">
        <v>1806</v>
      </c>
      <c r="B3316" t="s">
        <v>13</v>
      </c>
      <c r="C3316" t="s">
        <v>14</v>
      </c>
      <c r="D3316" t="s">
        <v>1887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  <c r="O3316" s="48" t="str">
        <f t="shared" si="51"/>
        <v>13075761000154</v>
      </c>
    </row>
    <row r="3317" spans="1:15" x14ac:dyDescent="0.25">
      <c r="A3317" t="s">
        <v>1806</v>
      </c>
      <c r="B3317" t="s">
        <v>13</v>
      </c>
      <c r="C3317" t="s">
        <v>14</v>
      </c>
      <c r="D3317" t="s">
        <v>1887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  <c r="O3317" s="48" t="str">
        <f t="shared" si="51"/>
        <v>20248926000108</v>
      </c>
    </row>
    <row r="3318" spans="1:15" x14ac:dyDescent="0.25">
      <c r="A3318" t="s">
        <v>1806</v>
      </c>
      <c r="B3318" t="s">
        <v>13</v>
      </c>
      <c r="C3318" t="s">
        <v>14</v>
      </c>
      <c r="D3318" t="s">
        <v>1887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  <c r="O3318" s="48" t="str">
        <f t="shared" si="51"/>
        <v>16732641000170</v>
      </c>
    </row>
    <row r="3319" spans="1:15" x14ac:dyDescent="0.25">
      <c r="A3319" t="s">
        <v>1806</v>
      </c>
      <c r="B3319" t="s">
        <v>13</v>
      </c>
      <c r="C3319" t="s">
        <v>14</v>
      </c>
      <c r="D3319" t="s">
        <v>1887</v>
      </c>
      <c r="E3319" s="6" t="s">
        <v>634</v>
      </c>
      <c r="F3319" t="s">
        <v>1668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  <c r="O3319" s="48" t="str">
        <f t="shared" si="51"/>
        <v>35785446000153</v>
      </c>
    </row>
    <row r="3320" spans="1:15" x14ac:dyDescent="0.25">
      <c r="A3320" t="s">
        <v>1806</v>
      </c>
      <c r="B3320" t="s">
        <v>13</v>
      </c>
      <c r="C3320" t="s">
        <v>14</v>
      </c>
      <c r="D3320" t="s">
        <v>1887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  <c r="O3320" s="48" t="str">
        <f t="shared" si="51"/>
        <v>15324666000172</v>
      </c>
    </row>
    <row r="3321" spans="1:15" x14ac:dyDescent="0.25">
      <c r="A3321" t="s">
        <v>1806</v>
      </c>
      <c r="B3321" t="s">
        <v>13</v>
      </c>
      <c r="C3321" t="s">
        <v>14</v>
      </c>
      <c r="D3321" t="s">
        <v>1887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  <c r="O3321" s="48" t="str">
        <f t="shared" si="51"/>
        <v>47188645000163</v>
      </c>
    </row>
    <row r="3322" spans="1:15" x14ac:dyDescent="0.25">
      <c r="A3322" t="s">
        <v>1806</v>
      </c>
      <c r="B3322" t="s">
        <v>13</v>
      </c>
      <c r="C3322" t="s">
        <v>14</v>
      </c>
      <c r="D3322" t="s">
        <v>1887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  <c r="O3322" s="48" t="str">
        <f t="shared" si="51"/>
        <v>35381810000110</v>
      </c>
    </row>
    <row r="3323" spans="1:15" x14ac:dyDescent="0.25">
      <c r="A3323" t="s">
        <v>1806</v>
      </c>
      <c r="B3323" t="s">
        <v>13</v>
      </c>
      <c r="C3323" t="s">
        <v>14</v>
      </c>
      <c r="D3323" t="s">
        <v>1887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  <c r="O3323" s="48" t="str">
        <f t="shared" si="51"/>
        <v>03475252000165</v>
      </c>
    </row>
    <row r="3324" spans="1:15" x14ac:dyDescent="0.25">
      <c r="A3324" t="s">
        <v>1806</v>
      </c>
      <c r="B3324" t="s">
        <v>13</v>
      </c>
      <c r="C3324" t="s">
        <v>14</v>
      </c>
      <c r="D3324" t="s">
        <v>1887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  <c r="O3324" s="48" t="str">
        <f t="shared" si="51"/>
        <v>22556908000119</v>
      </c>
    </row>
    <row r="3325" spans="1:15" x14ac:dyDescent="0.25">
      <c r="A3325" t="s">
        <v>1806</v>
      </c>
      <c r="B3325" t="s">
        <v>13</v>
      </c>
      <c r="C3325" t="s">
        <v>14</v>
      </c>
      <c r="D3325" t="s">
        <v>1887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  <c r="O3325" s="48" t="str">
        <f t="shared" si="51"/>
        <v>36128119000191</v>
      </c>
    </row>
    <row r="3326" spans="1:15" x14ac:dyDescent="0.25">
      <c r="A3326" t="s">
        <v>1806</v>
      </c>
      <c r="B3326" t="s">
        <v>13</v>
      </c>
      <c r="C3326" t="s">
        <v>14</v>
      </c>
      <c r="D3326" t="s">
        <v>1887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  <c r="O3326" s="48" t="str">
        <f t="shared" si="51"/>
        <v>03646093000114</v>
      </c>
    </row>
    <row r="3327" spans="1:15" x14ac:dyDescent="0.25">
      <c r="A3327" t="s">
        <v>1806</v>
      </c>
      <c r="B3327" t="s">
        <v>13</v>
      </c>
      <c r="C3327" t="s">
        <v>14</v>
      </c>
      <c r="D3327" t="s">
        <v>1887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  <c r="O3327" s="48" t="str">
        <f t="shared" si="51"/>
        <v>37419972000478</v>
      </c>
    </row>
    <row r="3328" spans="1:15" x14ac:dyDescent="0.25">
      <c r="A3328" t="s">
        <v>1806</v>
      </c>
      <c r="B3328" t="s">
        <v>13</v>
      </c>
      <c r="C3328" t="s">
        <v>14</v>
      </c>
      <c r="D3328" t="s">
        <v>1887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  <c r="O3328" s="48" t="str">
        <f t="shared" si="51"/>
        <v>03777902000127</v>
      </c>
    </row>
    <row r="3329" spans="1:15" x14ac:dyDescent="0.25">
      <c r="A3329" t="s">
        <v>1806</v>
      </c>
      <c r="B3329" t="s">
        <v>13</v>
      </c>
      <c r="C3329" t="s">
        <v>566</v>
      </c>
      <c r="D3329" t="s">
        <v>1769</v>
      </c>
      <c r="E3329" s="6" t="s">
        <v>1772</v>
      </c>
      <c r="F3329" t="s">
        <v>1778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  <c r="O3329" s="48" t="str">
        <f t="shared" si="51"/>
        <v>61402115000105</v>
      </c>
    </row>
    <row r="3330" spans="1:15" x14ac:dyDescent="0.25">
      <c r="A3330" t="s">
        <v>1806</v>
      </c>
      <c r="B3330" t="s">
        <v>13</v>
      </c>
      <c r="C3330" t="s">
        <v>26</v>
      </c>
      <c r="D3330" t="s">
        <v>1892</v>
      </c>
      <c r="E3330" s="6" t="s">
        <v>1773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  <c r="O3330" s="48" t="str">
        <f t="shared" si="51"/>
        <v>56873018000152</v>
      </c>
    </row>
    <row r="3331" spans="1:15" x14ac:dyDescent="0.25">
      <c r="A3331" t="s">
        <v>1806</v>
      </c>
      <c r="B3331" t="s">
        <v>13</v>
      </c>
      <c r="C3331" t="s">
        <v>26</v>
      </c>
      <c r="D3331" t="s">
        <v>1892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  <c r="O3331" s="48" t="str">
        <f t="shared" ref="O3331:O3394" si="52">TEXT(E3331,"00000000000000")</f>
        <v>49939502000171</v>
      </c>
    </row>
    <row r="3332" spans="1:15" x14ac:dyDescent="0.25">
      <c r="A3332" t="s">
        <v>1806</v>
      </c>
      <c r="B3332" t="s">
        <v>13</v>
      </c>
      <c r="C3332" t="s">
        <v>26</v>
      </c>
      <c r="D3332" t="s">
        <v>1892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  <c r="O3332" s="48" t="str">
        <f t="shared" si="52"/>
        <v>16599158000160</v>
      </c>
    </row>
    <row r="3333" spans="1:15" x14ac:dyDescent="0.25">
      <c r="A3333" t="s">
        <v>1806</v>
      </c>
      <c r="B3333" t="s">
        <v>13</v>
      </c>
      <c r="C3333" t="s">
        <v>14</v>
      </c>
      <c r="D3333" t="s">
        <v>194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  <c r="O3333" s="48" t="str">
        <f t="shared" si="52"/>
        <v>17014738000100</v>
      </c>
    </row>
    <row r="3334" spans="1:15" x14ac:dyDescent="0.25">
      <c r="A3334" t="s">
        <v>1806</v>
      </c>
      <c r="B3334" t="s">
        <v>13</v>
      </c>
      <c r="C3334" t="s">
        <v>118</v>
      </c>
      <c r="D3334" t="s">
        <v>1889</v>
      </c>
      <c r="E3334" s="6" t="s">
        <v>1652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  <c r="O3334" s="48" t="str">
        <f t="shared" si="52"/>
        <v>60343752000187</v>
      </c>
    </row>
    <row r="3335" spans="1:15" x14ac:dyDescent="0.25">
      <c r="A3335" t="s">
        <v>1806</v>
      </c>
      <c r="B3335" t="s">
        <v>13</v>
      </c>
      <c r="C3335" t="s">
        <v>110</v>
      </c>
      <c r="D3335" t="s">
        <v>1584</v>
      </c>
      <c r="E3335" s="6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  <c r="O3335" s="48" t="str">
        <f t="shared" si="52"/>
        <v>57153465000108</v>
      </c>
    </row>
    <row r="3336" spans="1:15" x14ac:dyDescent="0.25">
      <c r="A3336" t="s">
        <v>1806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  <c r="O3336" s="48" t="str">
        <f t="shared" si="52"/>
        <v>20056671000181</v>
      </c>
    </row>
    <row r="3337" spans="1:15" x14ac:dyDescent="0.25">
      <c r="A3337" t="s">
        <v>1806</v>
      </c>
      <c r="B3337" t="s">
        <v>13</v>
      </c>
      <c r="C3337" t="s">
        <v>118</v>
      </c>
      <c r="D3337" t="s">
        <v>1709</v>
      </c>
      <c r="E3337" s="6" t="s">
        <v>1710</v>
      </c>
      <c r="F3337" t="s">
        <v>1711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  <c r="O3337" s="48" t="str">
        <f t="shared" si="52"/>
        <v>60452199000110</v>
      </c>
    </row>
    <row r="3338" spans="1:15" x14ac:dyDescent="0.25">
      <c r="A3338" t="s">
        <v>1806</v>
      </c>
      <c r="B3338" t="s">
        <v>13</v>
      </c>
      <c r="C3338" t="s">
        <v>45</v>
      </c>
      <c r="D3338" t="s">
        <v>1912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  <c r="O3338" s="48" t="str">
        <f t="shared" si="52"/>
        <v>19041058000101</v>
      </c>
    </row>
    <row r="3339" spans="1:15" x14ac:dyDescent="0.25">
      <c r="A3339" t="s">
        <v>1806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  <c r="O3339" s="48" t="str">
        <f t="shared" si="52"/>
        <v>08347074000100</v>
      </c>
    </row>
    <row r="3340" spans="1:15" x14ac:dyDescent="0.25">
      <c r="A3340" t="s">
        <v>1806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  <c r="O3340" s="48" t="str">
        <f t="shared" si="52"/>
        <v>20701708000187</v>
      </c>
    </row>
    <row r="3341" spans="1:15" x14ac:dyDescent="0.25">
      <c r="A3341" t="s">
        <v>1806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  <c r="O3341" s="48" t="str">
        <f t="shared" si="52"/>
        <v>27391015000184</v>
      </c>
    </row>
    <row r="3342" spans="1:15" x14ac:dyDescent="0.25">
      <c r="A3342" t="s">
        <v>1806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  <c r="O3342" s="48" t="str">
        <f t="shared" si="52"/>
        <v>22426401000140</v>
      </c>
    </row>
    <row r="3343" spans="1:15" x14ac:dyDescent="0.25">
      <c r="A3343" t="s">
        <v>1806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  <c r="O3343" s="48" t="str">
        <f t="shared" si="52"/>
        <v>20247266000140</v>
      </c>
    </row>
    <row r="3344" spans="1:15" x14ac:dyDescent="0.25">
      <c r="A3344" t="s">
        <v>1806</v>
      </c>
      <c r="B3344" t="s">
        <v>13</v>
      </c>
      <c r="C3344" t="s">
        <v>229</v>
      </c>
      <c r="D3344" t="s">
        <v>1478</v>
      </c>
      <c r="E3344" s="6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  <c r="O3344" s="48" t="str">
        <f t="shared" si="52"/>
        <v>54208968000137</v>
      </c>
    </row>
    <row r="3345" spans="1:15" x14ac:dyDescent="0.25">
      <c r="A3345" t="s">
        <v>1806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  <c r="O3345" s="48" t="str">
        <f t="shared" si="52"/>
        <v>22308081000124</v>
      </c>
    </row>
    <row r="3346" spans="1:15" x14ac:dyDescent="0.25">
      <c r="A3346" t="s">
        <v>1806</v>
      </c>
      <c r="B3346" t="s">
        <v>13</v>
      </c>
      <c r="C3346" t="s">
        <v>210</v>
      </c>
      <c r="D3346" t="s">
        <v>837</v>
      </c>
      <c r="E3346" s="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  <c r="O3346" s="48" t="str">
        <f t="shared" si="52"/>
        <v>55439655000152</v>
      </c>
    </row>
    <row r="3347" spans="1:15" x14ac:dyDescent="0.25">
      <c r="A3347" t="s">
        <v>1806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  <c r="O3347" s="48" t="str">
        <f t="shared" si="52"/>
        <v>06954976000180</v>
      </c>
    </row>
    <row r="3348" spans="1:15" x14ac:dyDescent="0.25">
      <c r="A3348" t="s">
        <v>1806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  <c r="O3348" s="48" t="str">
        <f t="shared" si="52"/>
        <v>27520175000186</v>
      </c>
    </row>
    <row r="3349" spans="1:15" x14ac:dyDescent="0.25">
      <c r="A3349" t="s">
        <v>1806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  <c r="O3349" s="48" t="str">
        <f t="shared" si="52"/>
        <v>33521035000125</v>
      </c>
    </row>
    <row r="3350" spans="1:15" x14ac:dyDescent="0.25">
      <c r="A3350" t="s">
        <v>1806</v>
      </c>
      <c r="B3350" t="s">
        <v>13</v>
      </c>
      <c r="C3350" t="s">
        <v>26</v>
      </c>
      <c r="D3350" t="s">
        <v>1385</v>
      </c>
      <c r="E3350" s="6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  <c r="O3350" s="48" t="str">
        <f t="shared" si="52"/>
        <v>57569316000116</v>
      </c>
    </row>
    <row r="3351" spans="1:15" x14ac:dyDescent="0.25">
      <c r="A3351" t="s">
        <v>1806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  <c r="O3351" s="48" t="str">
        <f t="shared" si="52"/>
        <v>21074449000174</v>
      </c>
    </row>
    <row r="3352" spans="1:15" x14ac:dyDescent="0.25">
      <c r="A3352" t="s">
        <v>1806</v>
      </c>
      <c r="B3352" t="s">
        <v>13</v>
      </c>
      <c r="C3352" t="s">
        <v>126</v>
      </c>
      <c r="D3352" t="s">
        <v>127</v>
      </c>
      <c r="E3352" s="6" t="s">
        <v>1708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  <c r="O3352" s="48" t="str">
        <f t="shared" si="52"/>
        <v>60070536000105</v>
      </c>
    </row>
    <row r="3353" spans="1:15" x14ac:dyDescent="0.25">
      <c r="A3353" t="s">
        <v>1806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  <c r="O3353" s="48" t="str">
        <f t="shared" si="52"/>
        <v>36537080000166</v>
      </c>
    </row>
    <row r="3354" spans="1:15" x14ac:dyDescent="0.25">
      <c r="A3354" t="s">
        <v>1806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  <c r="O3354" s="48" t="str">
        <f t="shared" si="52"/>
        <v>48641923000159</v>
      </c>
    </row>
    <row r="3355" spans="1:15" x14ac:dyDescent="0.25">
      <c r="A3355" t="s">
        <v>1806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  <c r="O3355" s="48" t="str">
        <f t="shared" si="52"/>
        <v>17475335000169</v>
      </c>
    </row>
    <row r="3356" spans="1:15" x14ac:dyDescent="0.25">
      <c r="A3356" t="s">
        <v>1806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  <c r="O3356" s="48" t="str">
        <f t="shared" si="52"/>
        <v>13677291000107</v>
      </c>
    </row>
    <row r="3357" spans="1:15" x14ac:dyDescent="0.25">
      <c r="A3357" t="s">
        <v>1806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  <c r="O3357" s="48" t="str">
        <f t="shared" si="52"/>
        <v>25463138000158</v>
      </c>
    </row>
    <row r="3358" spans="1:15" x14ac:dyDescent="0.25">
      <c r="A3358" t="s">
        <v>1806</v>
      </c>
      <c r="B3358" t="s">
        <v>13</v>
      </c>
      <c r="C3358" t="s">
        <v>26</v>
      </c>
      <c r="D3358" t="s">
        <v>138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  <c r="O3358" s="48" t="str">
        <f t="shared" si="52"/>
        <v>40719710000190</v>
      </c>
    </row>
    <row r="3359" spans="1:15" x14ac:dyDescent="0.25">
      <c r="A3359" t="s">
        <v>1806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  <c r="O3359" s="48" t="str">
        <f t="shared" si="52"/>
        <v>13816783000128</v>
      </c>
    </row>
    <row r="3360" spans="1:15" x14ac:dyDescent="0.25">
      <c r="A3360" t="s">
        <v>1806</v>
      </c>
      <c r="B3360" t="s">
        <v>13</v>
      </c>
      <c r="C3360" t="s">
        <v>14</v>
      </c>
      <c r="D3360" t="s">
        <v>1891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  <c r="O3360" s="48" t="str">
        <f t="shared" si="52"/>
        <v>47730255000173</v>
      </c>
    </row>
    <row r="3361" spans="1:15" x14ac:dyDescent="0.25">
      <c r="A3361" t="s">
        <v>1806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  <c r="O3361" s="48" t="str">
        <f t="shared" si="52"/>
        <v>52814561000128</v>
      </c>
    </row>
    <row r="3362" spans="1:15" x14ac:dyDescent="0.25">
      <c r="A3362" t="s">
        <v>1806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  <c r="O3362" s="48" t="str">
        <f t="shared" si="52"/>
        <v>17427181000130</v>
      </c>
    </row>
    <row r="3363" spans="1:15" x14ac:dyDescent="0.25">
      <c r="A3363" t="s">
        <v>1806</v>
      </c>
      <c r="B3363" t="s">
        <v>13</v>
      </c>
      <c r="C3363" t="s">
        <v>229</v>
      </c>
      <c r="D3363" t="s">
        <v>1913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  <c r="O3363" s="48" t="str">
        <f t="shared" si="52"/>
        <v>11785727000148</v>
      </c>
    </row>
    <row r="3364" spans="1:15" x14ac:dyDescent="0.25">
      <c r="A3364" t="s">
        <v>1806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  <c r="O3364" s="48" t="str">
        <f t="shared" si="52"/>
        <v>46875230000103</v>
      </c>
    </row>
    <row r="3365" spans="1:15" x14ac:dyDescent="0.25">
      <c r="A3365" t="s">
        <v>1806</v>
      </c>
      <c r="B3365" t="s">
        <v>13</v>
      </c>
      <c r="C3365" t="s">
        <v>566</v>
      </c>
      <c r="D3365" t="s">
        <v>1916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  <c r="O3365" s="48" t="str">
        <f t="shared" si="52"/>
        <v>86894953004153</v>
      </c>
    </row>
    <row r="3366" spans="1:15" x14ac:dyDescent="0.25">
      <c r="A3366" t="s">
        <v>1806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  <c r="O3366" s="48" t="str">
        <f t="shared" si="52"/>
        <v>48880146000103</v>
      </c>
    </row>
    <row r="3367" spans="1:15" x14ac:dyDescent="0.25">
      <c r="A3367" t="s">
        <v>1806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  <c r="O3367" s="48" t="str">
        <f t="shared" si="52"/>
        <v>48100080000183</v>
      </c>
    </row>
    <row r="3368" spans="1:15" x14ac:dyDescent="0.25">
      <c r="A3368" t="s">
        <v>1806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  <c r="O3368" s="48" t="str">
        <f t="shared" si="52"/>
        <v>52388765000144</v>
      </c>
    </row>
    <row r="3369" spans="1:15" x14ac:dyDescent="0.25">
      <c r="A3369" t="s">
        <v>1806</v>
      </c>
      <c r="B3369" t="s">
        <v>13</v>
      </c>
      <c r="C3369" t="s">
        <v>346</v>
      </c>
      <c r="D3369" t="s">
        <v>347</v>
      </c>
      <c r="E3369" s="6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  <c r="O3369" s="48" t="str">
        <f t="shared" si="52"/>
        <v>57884056000173</v>
      </c>
    </row>
    <row r="3370" spans="1:15" x14ac:dyDescent="0.25">
      <c r="A3370" t="s">
        <v>1806</v>
      </c>
      <c r="B3370" t="s">
        <v>13</v>
      </c>
      <c r="C3370" t="s">
        <v>26</v>
      </c>
      <c r="D3370" t="s">
        <v>1097</v>
      </c>
      <c r="E3370" s="6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  <c r="O3370" s="48" t="str">
        <f t="shared" si="52"/>
        <v>57428888000185</v>
      </c>
    </row>
    <row r="3371" spans="1:15" x14ac:dyDescent="0.25">
      <c r="A3371" t="s">
        <v>1806</v>
      </c>
      <c r="B3371" t="s">
        <v>13</v>
      </c>
      <c r="C3371" t="s">
        <v>229</v>
      </c>
      <c r="D3371" t="s">
        <v>1893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  <c r="O3371" s="48" t="str">
        <f t="shared" si="52"/>
        <v>26114847000190</v>
      </c>
    </row>
    <row r="3372" spans="1:15" x14ac:dyDescent="0.25">
      <c r="A3372" t="s">
        <v>1806</v>
      </c>
      <c r="B3372" t="s">
        <v>13</v>
      </c>
      <c r="C3372" t="s">
        <v>229</v>
      </c>
      <c r="D3372" t="s">
        <v>1893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  <c r="O3372" s="48" t="str">
        <f t="shared" si="52"/>
        <v>30041813000190</v>
      </c>
    </row>
    <row r="3373" spans="1:15" x14ac:dyDescent="0.25">
      <c r="A3373" t="s">
        <v>1806</v>
      </c>
      <c r="B3373" t="s">
        <v>13</v>
      </c>
      <c r="C3373" t="s">
        <v>110</v>
      </c>
      <c r="D3373" t="s">
        <v>1388</v>
      </c>
      <c r="E3373" s="6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  <c r="O3373" s="48" t="str">
        <f t="shared" si="52"/>
        <v>57154398000138</v>
      </c>
    </row>
    <row r="3374" spans="1:15" x14ac:dyDescent="0.25">
      <c r="A3374" t="s">
        <v>1806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  <c r="O3374" s="48" t="str">
        <f t="shared" si="52"/>
        <v>29315004000140</v>
      </c>
    </row>
    <row r="3375" spans="1:15" x14ac:dyDescent="0.25">
      <c r="A3375" t="s">
        <v>1806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  <c r="O3375" s="48" t="str">
        <f t="shared" si="52"/>
        <v>21614915000167</v>
      </c>
    </row>
    <row r="3376" spans="1:15" x14ac:dyDescent="0.25">
      <c r="A3376" t="s">
        <v>1806</v>
      </c>
      <c r="B3376" t="s">
        <v>13</v>
      </c>
      <c r="C3376" t="s">
        <v>45</v>
      </c>
      <c r="D3376" t="s">
        <v>1897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  <c r="O3376" s="48" t="str">
        <f t="shared" si="52"/>
        <v>28236530000152</v>
      </c>
    </row>
    <row r="3377" spans="1:15" x14ac:dyDescent="0.25">
      <c r="A3377" t="s">
        <v>1806</v>
      </c>
      <c r="B3377" t="s">
        <v>13</v>
      </c>
      <c r="C3377" t="s">
        <v>45</v>
      </c>
      <c r="D3377" t="s">
        <v>1897</v>
      </c>
      <c r="E3377" s="6" t="s">
        <v>1639</v>
      </c>
      <c r="F3377" t="s">
        <v>1654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  <c r="O3377" s="48" t="str">
        <f t="shared" si="52"/>
        <v>57810513000185</v>
      </c>
    </row>
    <row r="3378" spans="1:15" x14ac:dyDescent="0.25">
      <c r="A3378" t="s">
        <v>1806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  <c r="O3378" s="48" t="str">
        <f t="shared" si="52"/>
        <v>20040447000100</v>
      </c>
    </row>
    <row r="3379" spans="1:15" x14ac:dyDescent="0.25">
      <c r="A3379" t="s">
        <v>1806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  <c r="O3379" s="48" t="str">
        <f t="shared" si="52"/>
        <v>05672319000187</v>
      </c>
    </row>
    <row r="3380" spans="1:15" x14ac:dyDescent="0.25">
      <c r="A3380" t="s">
        <v>1806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  <c r="O3380" s="48" t="str">
        <f t="shared" si="52"/>
        <v>36535422000109</v>
      </c>
    </row>
    <row r="3381" spans="1:15" x14ac:dyDescent="0.25">
      <c r="A3381" t="s">
        <v>1806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  <c r="O3381" s="48" t="str">
        <f t="shared" si="52"/>
        <v>18420811000107</v>
      </c>
    </row>
    <row r="3382" spans="1:15" x14ac:dyDescent="0.25">
      <c r="A3382" t="s">
        <v>1806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  <c r="O3382" s="48" t="str">
        <f t="shared" si="52"/>
        <v>48154933000160</v>
      </c>
    </row>
    <row r="3383" spans="1:15" x14ac:dyDescent="0.25">
      <c r="A3383" t="s">
        <v>1806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  <c r="O3383" s="48" t="str">
        <f t="shared" si="52"/>
        <v>15377188000169</v>
      </c>
    </row>
    <row r="3384" spans="1:15" x14ac:dyDescent="0.25">
      <c r="A3384" t="s">
        <v>1806</v>
      </c>
      <c r="B3384" t="s">
        <v>13</v>
      </c>
      <c r="C3384" t="s">
        <v>210</v>
      </c>
      <c r="D3384" t="s">
        <v>398</v>
      </c>
      <c r="E3384" s="6" t="s">
        <v>1774</v>
      </c>
      <c r="F3384" t="s">
        <v>1779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  <c r="O3384" s="48" t="str">
        <f t="shared" si="52"/>
        <v>60455133000184</v>
      </c>
    </row>
    <row r="3385" spans="1:15" x14ac:dyDescent="0.25">
      <c r="A3385" t="s">
        <v>1806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  <c r="O3385" s="48" t="str">
        <f t="shared" si="52"/>
        <v>45260435000294</v>
      </c>
    </row>
    <row r="3386" spans="1:15" x14ac:dyDescent="0.25">
      <c r="A3386" t="s">
        <v>1806</v>
      </c>
      <c r="B3386" t="s">
        <v>13</v>
      </c>
      <c r="C3386" t="s">
        <v>149</v>
      </c>
      <c r="D3386" t="s">
        <v>1899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  <c r="O3386" s="48" t="str">
        <f t="shared" si="52"/>
        <v>26229460000180</v>
      </c>
    </row>
    <row r="3387" spans="1:15" x14ac:dyDescent="0.25">
      <c r="A3387" t="s">
        <v>1806</v>
      </c>
      <c r="B3387" t="s">
        <v>13</v>
      </c>
      <c r="C3387" t="s">
        <v>74</v>
      </c>
      <c r="D3387" t="s">
        <v>75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  <c r="O3387" s="48" t="str">
        <f t="shared" si="52"/>
        <v>08645297000154</v>
      </c>
    </row>
    <row r="3388" spans="1:15" x14ac:dyDescent="0.25">
      <c r="A3388" t="s">
        <v>1806</v>
      </c>
      <c r="B3388" t="s">
        <v>13</v>
      </c>
      <c r="C3388" t="s">
        <v>45</v>
      </c>
      <c r="D3388" t="s">
        <v>1909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  <c r="O3388" s="48" t="str">
        <f t="shared" si="52"/>
        <v>31507335000124</v>
      </c>
    </row>
    <row r="3389" spans="1:15" x14ac:dyDescent="0.25">
      <c r="A3389" t="s">
        <v>1806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  <c r="O3389" s="48" t="str">
        <f t="shared" si="52"/>
        <v>29187070000182</v>
      </c>
    </row>
    <row r="3390" spans="1:15" x14ac:dyDescent="0.25">
      <c r="A3390" t="s">
        <v>1806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  <c r="O3390" s="48" t="str">
        <f t="shared" si="52"/>
        <v>08496993000146</v>
      </c>
    </row>
    <row r="3391" spans="1:15" x14ac:dyDescent="0.25">
      <c r="A3391" t="s">
        <v>1806</v>
      </c>
      <c r="B3391" t="s">
        <v>13</v>
      </c>
      <c r="C3391" t="s">
        <v>118</v>
      </c>
      <c r="D3391" t="s">
        <v>1911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  <c r="O3391" s="48" t="str">
        <f t="shared" si="52"/>
        <v>46671247000130</v>
      </c>
    </row>
    <row r="3392" spans="1:15" x14ac:dyDescent="0.25">
      <c r="A3392" t="s">
        <v>1806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  <c r="O3392" s="48" t="str">
        <f t="shared" si="52"/>
        <v>18585999000143</v>
      </c>
    </row>
    <row r="3393" spans="1:15" x14ac:dyDescent="0.25">
      <c r="A3393" t="s">
        <v>1806</v>
      </c>
      <c r="B3393" t="s">
        <v>13</v>
      </c>
      <c r="C3393" t="s">
        <v>210</v>
      </c>
      <c r="D3393" t="s">
        <v>1920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  <c r="O3393" s="48" t="str">
        <f t="shared" si="52"/>
        <v>03365173000282</v>
      </c>
    </row>
    <row r="3394" spans="1:15" x14ac:dyDescent="0.25">
      <c r="A3394" t="s">
        <v>1806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  <c r="O3394" s="48" t="str">
        <f t="shared" si="52"/>
        <v>32289486000116</v>
      </c>
    </row>
    <row r="3395" spans="1:15" x14ac:dyDescent="0.25">
      <c r="A3395" t="s">
        <v>1806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  <c r="O3395" s="48" t="str">
        <f t="shared" ref="O3395:O3458" si="53">TEXT(E3395,"00000000000000")</f>
        <v>45938037000101</v>
      </c>
    </row>
    <row r="3396" spans="1:15" x14ac:dyDescent="0.25">
      <c r="A3396" t="s">
        <v>1806</v>
      </c>
      <c r="B3396" t="s">
        <v>13</v>
      </c>
      <c r="C3396" t="s">
        <v>26</v>
      </c>
      <c r="D3396" t="s">
        <v>180</v>
      </c>
      <c r="E3396" s="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  <c r="O3396" s="48" t="str">
        <f t="shared" si="53"/>
        <v>18779331000137</v>
      </c>
    </row>
    <row r="3397" spans="1:15" x14ac:dyDescent="0.25">
      <c r="A3397" t="s">
        <v>1806</v>
      </c>
      <c r="B3397" t="s">
        <v>13</v>
      </c>
      <c r="C3397" t="s">
        <v>22</v>
      </c>
      <c r="D3397" t="s">
        <v>1898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  <c r="O3397" s="48" t="str">
        <f t="shared" si="53"/>
        <v>19443299000268</v>
      </c>
    </row>
    <row r="3398" spans="1:15" x14ac:dyDescent="0.25">
      <c r="A3398" t="s">
        <v>1806</v>
      </c>
      <c r="B3398" t="s">
        <v>13</v>
      </c>
      <c r="C3398" t="s">
        <v>22</v>
      </c>
      <c r="D3398" t="s">
        <v>1898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  <c r="O3398" s="48" t="str">
        <f t="shared" si="53"/>
        <v>28410090000299</v>
      </c>
    </row>
    <row r="3399" spans="1:15" x14ac:dyDescent="0.25">
      <c r="A3399" s="20" t="s">
        <v>1806</v>
      </c>
      <c r="B3399" s="20" t="s">
        <v>13</v>
      </c>
      <c r="C3399" s="20" t="s">
        <v>346</v>
      </c>
      <c r="D3399" t="s">
        <v>347</v>
      </c>
      <c r="E3399" s="44" t="s">
        <v>1812</v>
      </c>
      <c r="F3399" s="20" t="s">
        <v>1829</v>
      </c>
      <c r="G3399" s="20">
        <v>1</v>
      </c>
      <c r="H3399" s="20"/>
      <c r="I3399" s="21">
        <v>0</v>
      </c>
      <c r="J3399" s="21">
        <v>0.7</v>
      </c>
      <c r="K3399" s="22"/>
      <c r="L3399" s="20">
        <v>1</v>
      </c>
      <c r="M3399" s="23">
        <v>0</v>
      </c>
      <c r="N3399" s="20"/>
      <c r="O3399" s="48" t="str">
        <f t="shared" si="53"/>
        <v>57884056000254</v>
      </c>
    </row>
    <row r="3400" spans="1:15" x14ac:dyDescent="0.25">
      <c r="A3400" t="s">
        <v>1807</v>
      </c>
      <c r="B3400" t="s">
        <v>13</v>
      </c>
      <c r="C3400" t="s">
        <v>566</v>
      </c>
      <c r="D3400" t="s">
        <v>1916</v>
      </c>
      <c r="E3400" s="6" t="s">
        <v>568</v>
      </c>
      <c r="F3400" t="s">
        <v>569</v>
      </c>
      <c r="G3400">
        <v>2083</v>
      </c>
      <c r="H3400">
        <v>1228</v>
      </c>
      <c r="I3400" s="7">
        <v>0.58953432549207874</v>
      </c>
      <c r="J3400" s="7">
        <v>0.7</v>
      </c>
      <c r="K3400" s="8">
        <v>7.43</v>
      </c>
      <c r="L3400">
        <v>855</v>
      </c>
      <c r="M3400" s="9">
        <v>6352.65</v>
      </c>
      <c r="O3400" s="48" t="str">
        <f t="shared" si="53"/>
        <v>86894953004153</v>
      </c>
    </row>
    <row r="3401" spans="1:15" x14ac:dyDescent="0.25">
      <c r="A3401" t="s">
        <v>1807</v>
      </c>
      <c r="B3401" t="s">
        <v>13</v>
      </c>
      <c r="C3401" t="s">
        <v>92</v>
      </c>
      <c r="D3401" t="s">
        <v>306</v>
      </c>
      <c r="E3401" s="6" t="s">
        <v>371</v>
      </c>
      <c r="F3401" t="s">
        <v>372</v>
      </c>
      <c r="G3401">
        <v>3151</v>
      </c>
      <c r="H3401">
        <v>1753</v>
      </c>
      <c r="I3401" s="7">
        <v>0.55633132338940017</v>
      </c>
      <c r="J3401" s="7">
        <v>0.7</v>
      </c>
      <c r="K3401" s="8">
        <v>8.1300000000000008</v>
      </c>
      <c r="L3401">
        <v>1398</v>
      </c>
      <c r="M3401" s="9">
        <v>11365.740000000002</v>
      </c>
      <c r="O3401" s="48" t="str">
        <f t="shared" si="53"/>
        <v>83586149000121</v>
      </c>
    </row>
    <row r="3402" spans="1:15" x14ac:dyDescent="0.25">
      <c r="A3402" t="s">
        <v>1807</v>
      </c>
      <c r="B3402" t="s">
        <v>13</v>
      </c>
      <c r="C3402" t="s">
        <v>45</v>
      </c>
      <c r="D3402" t="s">
        <v>1808</v>
      </c>
      <c r="E3402" s="6" t="s">
        <v>1813</v>
      </c>
      <c r="F3402" t="s">
        <v>1814</v>
      </c>
      <c r="G3402">
        <v>720</v>
      </c>
      <c r="H3402">
        <v>440</v>
      </c>
      <c r="I3402" s="7">
        <v>0.61111111111111116</v>
      </c>
      <c r="J3402" s="7">
        <v>0.7</v>
      </c>
      <c r="K3402" s="8">
        <v>7.51</v>
      </c>
      <c r="L3402">
        <v>280</v>
      </c>
      <c r="M3402" s="9">
        <v>2102.7999999999997</v>
      </c>
      <c r="O3402" s="48" t="str">
        <f t="shared" si="53"/>
        <v>61775604000102</v>
      </c>
    </row>
    <row r="3403" spans="1:15" x14ac:dyDescent="0.25">
      <c r="A3403" t="s">
        <v>1807</v>
      </c>
      <c r="B3403" t="s">
        <v>13</v>
      </c>
      <c r="C3403" t="s">
        <v>738</v>
      </c>
      <c r="D3403" t="s">
        <v>739</v>
      </c>
      <c r="E3403" s="6" t="s">
        <v>1754</v>
      </c>
      <c r="F3403" t="s">
        <v>741</v>
      </c>
      <c r="G3403">
        <v>4045</v>
      </c>
      <c r="H3403">
        <v>1989</v>
      </c>
      <c r="I3403" s="7">
        <v>0.49171817058096418</v>
      </c>
      <c r="J3403" s="7">
        <v>0.7</v>
      </c>
      <c r="K3403" s="8">
        <v>7.07</v>
      </c>
      <c r="L3403">
        <v>2056</v>
      </c>
      <c r="M3403" s="9">
        <v>14535.92</v>
      </c>
      <c r="O3403" s="48" t="str">
        <f t="shared" si="53"/>
        <v>61469266000172</v>
      </c>
    </row>
    <row r="3404" spans="1:15" x14ac:dyDescent="0.25">
      <c r="A3404" t="s">
        <v>1807</v>
      </c>
      <c r="B3404" t="s">
        <v>13</v>
      </c>
      <c r="C3404" t="s">
        <v>566</v>
      </c>
      <c r="D3404" t="s">
        <v>1769</v>
      </c>
      <c r="E3404" s="6" t="s">
        <v>1772</v>
      </c>
      <c r="F3404" t="s">
        <v>1778</v>
      </c>
      <c r="G3404">
        <v>3002</v>
      </c>
      <c r="H3404">
        <v>1882</v>
      </c>
      <c r="I3404" s="7">
        <v>0.62691538974017325</v>
      </c>
      <c r="J3404" s="7">
        <v>0.7</v>
      </c>
      <c r="K3404" s="8">
        <v>8.59</v>
      </c>
      <c r="L3404">
        <v>1120</v>
      </c>
      <c r="M3404" s="9">
        <v>9620.7999999999993</v>
      </c>
      <c r="O3404" s="48" t="str">
        <f t="shared" si="53"/>
        <v>61402115000105</v>
      </c>
    </row>
    <row r="3405" spans="1:15" x14ac:dyDescent="0.25">
      <c r="A3405" t="s">
        <v>1807</v>
      </c>
      <c r="B3405" t="s">
        <v>13</v>
      </c>
      <c r="C3405" t="s">
        <v>14</v>
      </c>
      <c r="D3405" t="s">
        <v>1887</v>
      </c>
      <c r="E3405" s="6" t="s">
        <v>1715</v>
      </c>
      <c r="F3405" t="s">
        <v>132</v>
      </c>
      <c r="G3405">
        <v>4673</v>
      </c>
      <c r="H3405">
        <v>2805</v>
      </c>
      <c r="I3405" s="7">
        <v>0.60025679435052426</v>
      </c>
      <c r="J3405" s="7">
        <v>0.7</v>
      </c>
      <c r="K3405" s="8">
        <v>7.85</v>
      </c>
      <c r="L3405">
        <v>1868</v>
      </c>
      <c r="M3405" s="9">
        <v>14663.8</v>
      </c>
      <c r="O3405" s="48" t="str">
        <f t="shared" si="53"/>
        <v>60996536000130</v>
      </c>
    </row>
    <row r="3406" spans="1:15" x14ac:dyDescent="0.25">
      <c r="A3406" t="s">
        <v>1807</v>
      </c>
      <c r="B3406" t="s">
        <v>13</v>
      </c>
      <c r="C3406" t="s">
        <v>172</v>
      </c>
      <c r="D3406" t="s">
        <v>173</v>
      </c>
      <c r="E3406" s="6" t="s">
        <v>1712</v>
      </c>
      <c r="F3406" t="s">
        <v>1815</v>
      </c>
      <c r="G3406">
        <v>3130</v>
      </c>
      <c r="H3406">
        <v>1733</v>
      </c>
      <c r="I3406" s="7">
        <v>0.55367412140575079</v>
      </c>
      <c r="J3406" s="7">
        <v>0.7</v>
      </c>
      <c r="K3406" s="8">
        <v>7.76</v>
      </c>
      <c r="L3406">
        <v>1397</v>
      </c>
      <c r="M3406" s="9">
        <v>10840.72</v>
      </c>
      <c r="O3406" s="48" t="str">
        <f t="shared" si="53"/>
        <v>60935039000203</v>
      </c>
    </row>
    <row r="3407" spans="1:15" x14ac:dyDescent="0.25">
      <c r="A3407" t="s">
        <v>1807</v>
      </c>
      <c r="B3407" t="s">
        <v>13</v>
      </c>
      <c r="C3407" t="s">
        <v>172</v>
      </c>
      <c r="D3407" t="s">
        <v>173</v>
      </c>
      <c r="E3407" s="6" t="s">
        <v>1756</v>
      </c>
      <c r="F3407" t="s">
        <v>1758</v>
      </c>
      <c r="G3407">
        <v>6825</v>
      </c>
      <c r="H3407">
        <v>3634</v>
      </c>
      <c r="I3407" s="7">
        <v>0.53245421245421243</v>
      </c>
      <c r="J3407" s="7">
        <v>0.7</v>
      </c>
      <c r="K3407" s="8">
        <v>8.2899999999999991</v>
      </c>
      <c r="L3407">
        <v>3191</v>
      </c>
      <c r="M3407" s="9">
        <v>26453.389999999996</v>
      </c>
      <c r="O3407" s="48" t="str">
        <f t="shared" si="53"/>
        <v>60935039000122</v>
      </c>
    </row>
    <row r="3408" spans="1:15" x14ac:dyDescent="0.25">
      <c r="A3408" t="s">
        <v>1807</v>
      </c>
      <c r="B3408" t="s">
        <v>13</v>
      </c>
      <c r="C3408" t="s">
        <v>14</v>
      </c>
      <c r="D3408" t="s">
        <v>513</v>
      </c>
      <c r="E3408" s="6" t="s">
        <v>1816</v>
      </c>
      <c r="F3408" t="s">
        <v>1817</v>
      </c>
      <c r="G3408">
        <v>3366</v>
      </c>
      <c r="H3408">
        <v>2216</v>
      </c>
      <c r="I3408" s="7">
        <v>0.65834818775995252</v>
      </c>
      <c r="J3408" s="7">
        <v>0.7</v>
      </c>
      <c r="K3408" s="8">
        <v>7.72</v>
      </c>
      <c r="L3408">
        <v>1150</v>
      </c>
      <c r="M3408" s="9">
        <v>8878</v>
      </c>
      <c r="O3408" s="48" t="str">
        <f t="shared" si="53"/>
        <v>60845102000130</v>
      </c>
    </row>
    <row r="3409" spans="1:15" x14ac:dyDescent="0.25">
      <c r="A3409" t="s">
        <v>1807</v>
      </c>
      <c r="B3409" t="s">
        <v>13</v>
      </c>
      <c r="C3409" t="s">
        <v>149</v>
      </c>
      <c r="D3409" t="s">
        <v>150</v>
      </c>
      <c r="E3409" s="6" t="s">
        <v>1669</v>
      </c>
      <c r="F3409" t="s">
        <v>318</v>
      </c>
      <c r="G3409">
        <v>2359</v>
      </c>
      <c r="H3409">
        <v>1125</v>
      </c>
      <c r="I3409" s="7">
        <v>0.47689699025010596</v>
      </c>
      <c r="J3409" s="7">
        <v>0.7</v>
      </c>
      <c r="K3409" s="8">
        <v>7.39</v>
      </c>
      <c r="L3409">
        <v>1234</v>
      </c>
      <c r="M3409" s="9">
        <v>9119.26</v>
      </c>
      <c r="O3409" s="48" t="str">
        <f t="shared" si="53"/>
        <v>60782788000167</v>
      </c>
    </row>
    <row r="3410" spans="1:15" x14ac:dyDescent="0.25">
      <c r="A3410" t="s">
        <v>1807</v>
      </c>
      <c r="B3410" t="s">
        <v>13</v>
      </c>
      <c r="C3410" t="s">
        <v>26</v>
      </c>
      <c r="D3410" t="s">
        <v>700</v>
      </c>
      <c r="E3410" s="6" t="s">
        <v>1674</v>
      </c>
      <c r="F3410" t="s">
        <v>702</v>
      </c>
      <c r="G3410">
        <v>2515</v>
      </c>
      <c r="H3410">
        <v>1476</v>
      </c>
      <c r="I3410" s="7">
        <v>0.5868787276341948</v>
      </c>
      <c r="J3410" s="7">
        <v>0.7</v>
      </c>
      <c r="K3410" s="8">
        <v>8.64</v>
      </c>
      <c r="L3410">
        <v>1039</v>
      </c>
      <c r="M3410" s="9">
        <v>8976.9600000000009</v>
      </c>
      <c r="O3410" s="48" t="str">
        <f t="shared" si="53"/>
        <v>60627200000109</v>
      </c>
    </row>
    <row r="3411" spans="1:15" x14ac:dyDescent="0.25">
      <c r="A3411" t="s">
        <v>1807</v>
      </c>
      <c r="B3411" t="s">
        <v>13</v>
      </c>
      <c r="C3411" t="s">
        <v>210</v>
      </c>
      <c r="D3411" t="s">
        <v>398</v>
      </c>
      <c r="E3411" s="6" t="s">
        <v>1774</v>
      </c>
      <c r="F3411" t="s">
        <v>1779</v>
      </c>
      <c r="G3411">
        <v>3310</v>
      </c>
      <c r="H3411">
        <v>1910</v>
      </c>
      <c r="I3411" s="7">
        <v>0.57703927492447127</v>
      </c>
      <c r="J3411" s="7">
        <v>0.7</v>
      </c>
      <c r="K3411" s="8">
        <v>7.15</v>
      </c>
      <c r="L3411">
        <v>1400</v>
      </c>
      <c r="M3411" s="9">
        <v>10010</v>
      </c>
      <c r="O3411" s="48" t="str">
        <f t="shared" si="53"/>
        <v>60455133000184</v>
      </c>
    </row>
    <row r="3412" spans="1:15" x14ac:dyDescent="0.25">
      <c r="A3412" t="s">
        <v>1807</v>
      </c>
      <c r="B3412" t="s">
        <v>13</v>
      </c>
      <c r="C3412" t="s">
        <v>118</v>
      </c>
      <c r="D3412" t="s">
        <v>1709</v>
      </c>
      <c r="E3412" s="6" t="s">
        <v>1710</v>
      </c>
      <c r="F3412" t="s">
        <v>1711</v>
      </c>
      <c r="G3412">
        <v>2626</v>
      </c>
      <c r="H3412">
        <v>1369</v>
      </c>
      <c r="I3412" s="7">
        <v>0.52132520944402128</v>
      </c>
      <c r="J3412" s="7">
        <v>0.7</v>
      </c>
      <c r="K3412" s="8">
        <v>6.85</v>
      </c>
      <c r="L3412">
        <v>1257</v>
      </c>
      <c r="M3412" s="9">
        <v>8610.4499999999989</v>
      </c>
      <c r="O3412" s="48" t="str">
        <f t="shared" si="53"/>
        <v>60452199000110</v>
      </c>
    </row>
    <row r="3413" spans="1:15" x14ac:dyDescent="0.25">
      <c r="A3413" t="s">
        <v>1807</v>
      </c>
      <c r="B3413" t="s">
        <v>13</v>
      </c>
      <c r="C3413" t="s">
        <v>14</v>
      </c>
      <c r="D3413" t="s">
        <v>1908</v>
      </c>
      <c r="E3413" s="6" t="s">
        <v>1653</v>
      </c>
      <c r="F3413" t="s">
        <v>17</v>
      </c>
      <c r="G3413">
        <v>2723</v>
      </c>
      <c r="H3413">
        <v>1551</v>
      </c>
      <c r="I3413" s="7">
        <v>0.56959236136614033</v>
      </c>
      <c r="J3413" s="7">
        <v>0.7</v>
      </c>
      <c r="K3413" s="8">
        <v>7.27</v>
      </c>
      <c r="L3413">
        <v>1172</v>
      </c>
      <c r="M3413" s="9">
        <v>8520.4399999999987</v>
      </c>
      <c r="O3413" s="48" t="str">
        <f t="shared" si="53"/>
        <v>60449012000120</v>
      </c>
    </row>
    <row r="3414" spans="1:15" x14ac:dyDescent="0.25">
      <c r="A3414" t="s">
        <v>1807</v>
      </c>
      <c r="B3414" t="s">
        <v>13</v>
      </c>
      <c r="C3414" t="s">
        <v>118</v>
      </c>
      <c r="D3414" t="s">
        <v>1889</v>
      </c>
      <c r="E3414" s="6" t="s">
        <v>1652</v>
      </c>
      <c r="F3414" t="s">
        <v>135</v>
      </c>
      <c r="G3414">
        <v>2625</v>
      </c>
      <c r="H3414">
        <v>1512</v>
      </c>
      <c r="I3414" s="7">
        <v>0.57599999999999996</v>
      </c>
      <c r="J3414" s="7">
        <v>0.7</v>
      </c>
      <c r="K3414" s="8">
        <v>8.17</v>
      </c>
      <c r="L3414">
        <v>1113</v>
      </c>
      <c r="M3414" s="9">
        <v>9093.2099999999991</v>
      </c>
      <c r="O3414" s="48" t="str">
        <f t="shared" si="53"/>
        <v>60343752000187</v>
      </c>
    </row>
    <row r="3415" spans="1:15" x14ac:dyDescent="0.25">
      <c r="A3415" t="s">
        <v>1807</v>
      </c>
      <c r="B3415" t="s">
        <v>13</v>
      </c>
      <c r="C3415" t="s">
        <v>26</v>
      </c>
      <c r="D3415" t="s">
        <v>27</v>
      </c>
      <c r="E3415" s="6" t="s">
        <v>1721</v>
      </c>
      <c r="F3415" t="s">
        <v>1722</v>
      </c>
      <c r="G3415">
        <v>2944</v>
      </c>
      <c r="H3415">
        <v>1475</v>
      </c>
      <c r="I3415" s="7">
        <v>0.50101902173913049</v>
      </c>
      <c r="J3415" s="7">
        <v>0.7</v>
      </c>
      <c r="K3415" s="8">
        <v>8.2799999999999994</v>
      </c>
      <c r="L3415">
        <v>1469</v>
      </c>
      <c r="M3415" s="9">
        <v>12163.32</v>
      </c>
      <c r="O3415" s="48" t="str">
        <f t="shared" si="53"/>
        <v>60314109000125</v>
      </c>
    </row>
    <row r="3416" spans="1:15" x14ac:dyDescent="0.25">
      <c r="A3416" t="s">
        <v>1807</v>
      </c>
      <c r="B3416" t="s">
        <v>13</v>
      </c>
      <c r="C3416" t="s">
        <v>26</v>
      </c>
      <c r="D3416" t="s">
        <v>1056</v>
      </c>
      <c r="E3416" s="6" t="s">
        <v>1713</v>
      </c>
      <c r="F3416" t="s">
        <v>1818</v>
      </c>
      <c r="G3416">
        <v>1858</v>
      </c>
      <c r="H3416">
        <v>882</v>
      </c>
      <c r="I3416" s="7">
        <v>0.47470398277717979</v>
      </c>
      <c r="J3416" s="7">
        <v>0.7</v>
      </c>
      <c r="K3416" s="8">
        <v>7.34</v>
      </c>
      <c r="L3416">
        <v>976</v>
      </c>
      <c r="M3416" s="9">
        <v>7163.84</v>
      </c>
      <c r="O3416" s="48" t="str">
        <f t="shared" si="53"/>
        <v>60104805000107</v>
      </c>
    </row>
    <row r="3417" spans="1:15" x14ac:dyDescent="0.25">
      <c r="A3417" t="s">
        <v>1807</v>
      </c>
      <c r="B3417" t="s">
        <v>13</v>
      </c>
      <c r="C3417" t="s">
        <v>126</v>
      </c>
      <c r="D3417" t="s">
        <v>127</v>
      </c>
      <c r="E3417" s="6" t="s">
        <v>1708</v>
      </c>
      <c r="F3417" t="s">
        <v>432</v>
      </c>
      <c r="G3417">
        <v>2147</v>
      </c>
      <c r="H3417">
        <v>1038</v>
      </c>
      <c r="I3417" s="7">
        <v>0.48346530041918956</v>
      </c>
      <c r="J3417" s="7">
        <v>0.7</v>
      </c>
      <c r="K3417" s="8">
        <v>9.44</v>
      </c>
      <c r="L3417">
        <v>1109</v>
      </c>
      <c r="M3417" s="9">
        <v>10468.959999999999</v>
      </c>
      <c r="O3417" s="48" t="str">
        <f t="shared" si="53"/>
        <v>60070536000105</v>
      </c>
    </row>
    <row r="3418" spans="1:15" x14ac:dyDescent="0.25">
      <c r="A3418" t="s">
        <v>1807</v>
      </c>
      <c r="B3418" t="s">
        <v>13</v>
      </c>
      <c r="C3418" t="s">
        <v>26</v>
      </c>
      <c r="D3418" t="s">
        <v>1718</v>
      </c>
      <c r="E3418" s="6" t="s">
        <v>1719</v>
      </c>
      <c r="F3418" t="s">
        <v>1720</v>
      </c>
      <c r="G3418">
        <v>2603</v>
      </c>
      <c r="H3418">
        <v>1757</v>
      </c>
      <c r="I3418" s="7">
        <v>0.67499039569727237</v>
      </c>
      <c r="J3418" s="7">
        <v>0.7</v>
      </c>
      <c r="K3418" s="8">
        <v>8.11</v>
      </c>
      <c r="L3418">
        <v>846</v>
      </c>
      <c r="M3418" s="9">
        <v>6861.0599999999995</v>
      </c>
      <c r="O3418" s="48" t="str">
        <f t="shared" si="53"/>
        <v>59957529000140</v>
      </c>
    </row>
    <row r="3419" spans="1:15" x14ac:dyDescent="0.25">
      <c r="A3419" t="s">
        <v>1807</v>
      </c>
      <c r="B3419" t="s">
        <v>13</v>
      </c>
      <c r="C3419" t="s">
        <v>51</v>
      </c>
      <c r="D3419" t="s">
        <v>557</v>
      </c>
      <c r="E3419" s="6" t="s">
        <v>1637</v>
      </c>
      <c r="F3419" t="s">
        <v>1638</v>
      </c>
      <c r="G3419">
        <v>3077</v>
      </c>
      <c r="H3419">
        <v>1391</v>
      </c>
      <c r="I3419" s="7">
        <v>0.45206369840753979</v>
      </c>
      <c r="J3419" s="7">
        <v>0.7</v>
      </c>
      <c r="K3419" s="8">
        <v>7.46</v>
      </c>
      <c r="L3419">
        <v>1686</v>
      </c>
      <c r="M3419" s="9">
        <v>12577.56</v>
      </c>
      <c r="O3419" s="48" t="str">
        <f t="shared" si="53"/>
        <v>59844430000132</v>
      </c>
    </row>
    <row r="3420" spans="1:15" x14ac:dyDescent="0.25">
      <c r="A3420" t="s">
        <v>1807</v>
      </c>
      <c r="B3420" t="s">
        <v>13</v>
      </c>
      <c r="C3420" t="s">
        <v>229</v>
      </c>
      <c r="D3420" t="s">
        <v>230</v>
      </c>
      <c r="E3420" s="6" t="s">
        <v>1819</v>
      </c>
      <c r="F3420" t="s">
        <v>1820</v>
      </c>
      <c r="G3420">
        <v>1664</v>
      </c>
      <c r="H3420">
        <v>958</v>
      </c>
      <c r="I3420" s="7">
        <v>0.57572115384615385</v>
      </c>
      <c r="J3420" s="7">
        <v>0.7</v>
      </c>
      <c r="K3420" s="8">
        <v>8.68</v>
      </c>
      <c r="L3420">
        <v>706</v>
      </c>
      <c r="M3420" s="9">
        <v>6128.08</v>
      </c>
      <c r="O3420" s="48" t="str">
        <f t="shared" si="53"/>
        <v>59760053000153</v>
      </c>
    </row>
    <row r="3421" spans="1:15" x14ac:dyDescent="0.25">
      <c r="A3421" t="s">
        <v>1807</v>
      </c>
      <c r="B3421" t="s">
        <v>13</v>
      </c>
      <c r="C3421" t="s">
        <v>14</v>
      </c>
      <c r="D3421" t="s">
        <v>1887</v>
      </c>
      <c r="E3421" s="6" t="s">
        <v>1757</v>
      </c>
      <c r="F3421" t="s">
        <v>510</v>
      </c>
      <c r="G3421">
        <v>5513</v>
      </c>
      <c r="H3421">
        <v>3397</v>
      </c>
      <c r="I3421" s="7">
        <v>0.61617993832758933</v>
      </c>
      <c r="J3421" s="7">
        <v>0.7</v>
      </c>
      <c r="K3421" s="8">
        <v>8.27</v>
      </c>
      <c r="L3421">
        <v>2116</v>
      </c>
      <c r="M3421" s="9">
        <v>17499.32</v>
      </c>
      <c r="O3421" s="48" t="str">
        <f t="shared" si="53"/>
        <v>59757366000152</v>
      </c>
    </row>
    <row r="3422" spans="1:15" x14ac:dyDescent="0.25">
      <c r="A3422" t="s">
        <v>1807</v>
      </c>
      <c r="B3422" t="s">
        <v>13</v>
      </c>
      <c r="C3422" t="s">
        <v>26</v>
      </c>
      <c r="D3422" t="s">
        <v>1924</v>
      </c>
      <c r="E3422" s="6" t="s">
        <v>1611</v>
      </c>
      <c r="F3422" t="s">
        <v>415</v>
      </c>
      <c r="G3422">
        <v>2484</v>
      </c>
      <c r="H3422">
        <v>1517</v>
      </c>
      <c r="I3422" s="7">
        <v>0.61070853462157815</v>
      </c>
      <c r="J3422" s="7">
        <v>0.7</v>
      </c>
      <c r="K3422" s="8">
        <v>8.66</v>
      </c>
      <c r="L3422">
        <v>967</v>
      </c>
      <c r="M3422" s="9">
        <v>8374.2199999999993</v>
      </c>
      <c r="O3422" s="48" t="str">
        <f t="shared" si="53"/>
        <v>59748085000133</v>
      </c>
    </row>
    <row r="3423" spans="1:15" x14ac:dyDescent="0.25">
      <c r="A3423" t="s">
        <v>1807</v>
      </c>
      <c r="B3423" t="s">
        <v>13</v>
      </c>
      <c r="C3423" t="s">
        <v>18</v>
      </c>
      <c r="D3423" t="s">
        <v>1675</v>
      </c>
      <c r="E3423" s="6" t="s">
        <v>1676</v>
      </c>
      <c r="F3423" t="s">
        <v>1677</v>
      </c>
      <c r="G3423">
        <v>3249</v>
      </c>
      <c r="H3423">
        <v>1985</v>
      </c>
      <c r="I3423" s="7">
        <v>0.6109572176054171</v>
      </c>
      <c r="J3423" s="7">
        <v>0.7</v>
      </c>
      <c r="K3423" s="8">
        <v>6.65</v>
      </c>
      <c r="L3423">
        <v>1264</v>
      </c>
      <c r="M3423" s="9">
        <v>8405.6</v>
      </c>
      <c r="O3423" s="48" t="str">
        <f t="shared" si="53"/>
        <v>59616991000184</v>
      </c>
    </row>
    <row r="3424" spans="1:15" x14ac:dyDescent="0.25">
      <c r="A3424" t="s">
        <v>1807</v>
      </c>
      <c r="B3424" t="s">
        <v>13</v>
      </c>
      <c r="C3424" t="s">
        <v>22</v>
      </c>
      <c r="D3424" t="s">
        <v>379</v>
      </c>
      <c r="E3424" s="6" t="s">
        <v>1706</v>
      </c>
      <c r="F3424" t="s">
        <v>1707</v>
      </c>
      <c r="G3424">
        <v>621</v>
      </c>
      <c r="H3424">
        <v>242</v>
      </c>
      <c r="I3424" s="7">
        <v>0.38969404186795492</v>
      </c>
      <c r="J3424" s="7">
        <v>0.7</v>
      </c>
      <c r="K3424" s="8">
        <v>9.74</v>
      </c>
      <c r="L3424">
        <v>379</v>
      </c>
      <c r="M3424" s="9">
        <v>3691.46</v>
      </c>
      <c r="O3424" s="48" t="str">
        <f t="shared" si="53"/>
        <v>59273034000100</v>
      </c>
    </row>
    <row r="3425" spans="1:15" x14ac:dyDescent="0.25">
      <c r="A3425" t="s">
        <v>1807</v>
      </c>
      <c r="B3425" t="s">
        <v>13</v>
      </c>
      <c r="C3425" t="s">
        <v>26</v>
      </c>
      <c r="D3425" t="s">
        <v>101</v>
      </c>
      <c r="E3425" s="6" t="s">
        <v>1641</v>
      </c>
      <c r="F3425" t="s">
        <v>1642</v>
      </c>
      <c r="G3425">
        <v>2551</v>
      </c>
      <c r="H3425">
        <v>1646</v>
      </c>
      <c r="I3425" s="7">
        <v>0.64523716189729519</v>
      </c>
      <c r="J3425" s="7">
        <v>0.7</v>
      </c>
      <c r="K3425" s="8">
        <v>8.41</v>
      </c>
      <c r="L3425">
        <v>905</v>
      </c>
      <c r="M3425" s="9">
        <v>7611.05</v>
      </c>
      <c r="O3425" s="48" t="str">
        <f t="shared" si="53"/>
        <v>58453554000124</v>
      </c>
    </row>
    <row r="3426" spans="1:15" x14ac:dyDescent="0.25">
      <c r="A3426" t="s">
        <v>1807</v>
      </c>
      <c r="B3426" t="s">
        <v>13</v>
      </c>
      <c r="C3426" t="s">
        <v>26</v>
      </c>
      <c r="D3426" t="s">
        <v>180</v>
      </c>
      <c r="E3426" s="6" t="s">
        <v>1585</v>
      </c>
      <c r="F3426" t="s">
        <v>1586</v>
      </c>
      <c r="G3426">
        <v>2806</v>
      </c>
      <c r="H3426">
        <v>1190</v>
      </c>
      <c r="I3426" s="7">
        <v>0.42409123307198859</v>
      </c>
      <c r="J3426" s="7">
        <v>0.7</v>
      </c>
      <c r="K3426" s="8">
        <v>7.82</v>
      </c>
      <c r="L3426">
        <v>1616</v>
      </c>
      <c r="M3426" s="9">
        <v>12637.12</v>
      </c>
      <c r="O3426" s="48" t="str">
        <f t="shared" si="53"/>
        <v>58314585000102</v>
      </c>
    </row>
    <row r="3427" spans="1:15" x14ac:dyDescent="0.25">
      <c r="A3427" t="s">
        <v>1807</v>
      </c>
      <c r="B3427" t="s">
        <v>13</v>
      </c>
      <c r="C3427" t="s">
        <v>51</v>
      </c>
      <c r="D3427" t="s">
        <v>1598</v>
      </c>
      <c r="E3427" s="6" t="s">
        <v>1599</v>
      </c>
      <c r="F3427" t="s">
        <v>1614</v>
      </c>
      <c r="G3427">
        <v>501</v>
      </c>
      <c r="H3427">
        <v>318</v>
      </c>
      <c r="I3427" s="7">
        <v>0.6347305389221557</v>
      </c>
      <c r="J3427" s="7">
        <v>0.7</v>
      </c>
      <c r="K3427" s="8">
        <v>7.53</v>
      </c>
      <c r="L3427">
        <v>183</v>
      </c>
      <c r="M3427" s="9">
        <v>1377.99</v>
      </c>
      <c r="O3427" s="48" t="str">
        <f t="shared" si="53"/>
        <v>58102020000153</v>
      </c>
    </row>
    <row r="3428" spans="1:15" x14ac:dyDescent="0.25">
      <c r="A3428" t="s">
        <v>1807</v>
      </c>
      <c r="B3428" t="s">
        <v>13</v>
      </c>
      <c r="C3428" t="s">
        <v>346</v>
      </c>
      <c r="D3428" t="s">
        <v>347</v>
      </c>
      <c r="E3428" s="6" t="s">
        <v>1812</v>
      </c>
      <c r="F3428" t="s">
        <v>1821</v>
      </c>
      <c r="G3428">
        <v>3168</v>
      </c>
      <c r="H3428">
        <v>1517</v>
      </c>
      <c r="I3428" s="7">
        <v>0.47885101010101011</v>
      </c>
      <c r="J3428" s="7">
        <v>0.7</v>
      </c>
      <c r="K3428" s="8">
        <v>7.38</v>
      </c>
      <c r="L3428">
        <v>1651</v>
      </c>
      <c r="M3428" s="9">
        <v>12184.38</v>
      </c>
      <c r="O3428" s="48" t="str">
        <f t="shared" si="53"/>
        <v>57884056000254</v>
      </c>
    </row>
    <row r="3429" spans="1:15" x14ac:dyDescent="0.25">
      <c r="A3429" t="s">
        <v>1807</v>
      </c>
      <c r="B3429" t="s">
        <v>13</v>
      </c>
      <c r="C3429" t="s">
        <v>346</v>
      </c>
      <c r="D3429" t="s">
        <v>347</v>
      </c>
      <c r="E3429" s="6" t="s">
        <v>1587</v>
      </c>
      <c r="F3429" t="s">
        <v>1588</v>
      </c>
      <c r="G3429">
        <v>5207</v>
      </c>
      <c r="H3429">
        <v>2555</v>
      </c>
      <c r="I3429" s="7">
        <v>0.4906856155175725</v>
      </c>
      <c r="J3429" s="7">
        <v>0.7</v>
      </c>
      <c r="K3429" s="8">
        <v>7.53</v>
      </c>
      <c r="L3429">
        <v>2652</v>
      </c>
      <c r="M3429" s="9">
        <v>19969.560000000001</v>
      </c>
      <c r="O3429" s="48" t="str">
        <f t="shared" si="53"/>
        <v>57884056000173</v>
      </c>
    </row>
    <row r="3430" spans="1:15" x14ac:dyDescent="0.25">
      <c r="A3430" t="s">
        <v>1807</v>
      </c>
      <c r="B3430" t="s">
        <v>13</v>
      </c>
      <c r="C3430" t="s">
        <v>45</v>
      </c>
      <c r="D3430" t="s">
        <v>1897</v>
      </c>
      <c r="E3430" s="6" t="s">
        <v>1639</v>
      </c>
      <c r="F3430" t="s">
        <v>1654</v>
      </c>
      <c r="G3430">
        <v>2790</v>
      </c>
      <c r="H3430">
        <v>1409</v>
      </c>
      <c r="I3430" s="7">
        <v>0.50501792114695343</v>
      </c>
      <c r="J3430" s="7">
        <v>0.7</v>
      </c>
      <c r="K3430" s="8">
        <v>8.07</v>
      </c>
      <c r="L3430">
        <v>1381</v>
      </c>
      <c r="M3430" s="9">
        <v>11144.67</v>
      </c>
      <c r="O3430" s="48" t="str">
        <f t="shared" si="53"/>
        <v>57810513000185</v>
      </c>
    </row>
    <row r="3431" spans="1:15" x14ac:dyDescent="0.25">
      <c r="A3431" t="s">
        <v>1807</v>
      </c>
      <c r="B3431" t="s">
        <v>13</v>
      </c>
      <c r="C3431" t="s">
        <v>26</v>
      </c>
      <c r="D3431" t="s">
        <v>27</v>
      </c>
      <c r="E3431" s="6" t="s">
        <v>1484</v>
      </c>
      <c r="F3431" t="s">
        <v>540</v>
      </c>
      <c r="G3431">
        <v>3342</v>
      </c>
      <c r="H3431">
        <v>1641</v>
      </c>
      <c r="I3431" s="7">
        <v>0.49102333931777381</v>
      </c>
      <c r="J3431" s="7">
        <v>0.7</v>
      </c>
      <c r="K3431" s="8">
        <v>8.09</v>
      </c>
      <c r="L3431">
        <v>1701</v>
      </c>
      <c r="M3431" s="9">
        <v>13761.09</v>
      </c>
      <c r="O3431" s="48" t="str">
        <f t="shared" si="53"/>
        <v>57601826000123</v>
      </c>
    </row>
    <row r="3432" spans="1:15" x14ac:dyDescent="0.25">
      <c r="A3432" t="s">
        <v>1807</v>
      </c>
      <c r="B3432" t="s">
        <v>13</v>
      </c>
      <c r="C3432" t="s">
        <v>26</v>
      </c>
      <c r="D3432" t="s">
        <v>1385</v>
      </c>
      <c r="E3432" s="6" t="s">
        <v>1386</v>
      </c>
      <c r="F3432" t="s">
        <v>1393</v>
      </c>
      <c r="G3432">
        <v>2509</v>
      </c>
      <c r="H3432">
        <v>1372</v>
      </c>
      <c r="I3432" s="7">
        <v>0.54683140693503385</v>
      </c>
      <c r="J3432" s="7">
        <v>0.7</v>
      </c>
      <c r="K3432" s="8">
        <v>8.5500000000000007</v>
      </c>
      <c r="L3432">
        <v>1137</v>
      </c>
      <c r="M3432" s="9">
        <v>9721.35</v>
      </c>
      <c r="O3432" s="48" t="str">
        <f t="shared" si="53"/>
        <v>57569316000116</v>
      </c>
    </row>
    <row r="3433" spans="1:15" x14ac:dyDescent="0.25">
      <c r="A3433" t="s">
        <v>1807</v>
      </c>
      <c r="B3433" t="s">
        <v>13</v>
      </c>
      <c r="C3433" t="s">
        <v>26</v>
      </c>
      <c r="D3433" t="s">
        <v>1097</v>
      </c>
      <c r="E3433" s="6" t="s">
        <v>1486</v>
      </c>
      <c r="F3433" t="s">
        <v>1487</v>
      </c>
      <c r="G3433">
        <v>1521</v>
      </c>
      <c r="H3433">
        <v>776</v>
      </c>
      <c r="I3433" s="7">
        <v>0.5101906640368179</v>
      </c>
      <c r="J3433" s="7">
        <v>0.7</v>
      </c>
      <c r="K3433" s="8">
        <v>8.1300000000000008</v>
      </c>
      <c r="L3433">
        <v>745</v>
      </c>
      <c r="M3433" s="9">
        <v>6056.85</v>
      </c>
      <c r="O3433" s="48" t="str">
        <f t="shared" si="53"/>
        <v>57428888000185</v>
      </c>
    </row>
    <row r="3434" spans="1:15" x14ac:dyDescent="0.25">
      <c r="A3434" t="s">
        <v>1807</v>
      </c>
      <c r="B3434" t="s">
        <v>13</v>
      </c>
      <c r="C3434" t="s">
        <v>26</v>
      </c>
      <c r="D3434" t="s">
        <v>1665</v>
      </c>
      <c r="E3434" s="6" t="s">
        <v>1666</v>
      </c>
      <c r="F3434" t="s">
        <v>1667</v>
      </c>
      <c r="G3434">
        <v>1675</v>
      </c>
      <c r="H3434">
        <v>911</v>
      </c>
      <c r="I3434" s="7">
        <v>0.54388059701492542</v>
      </c>
      <c r="J3434" s="7">
        <v>0.7</v>
      </c>
      <c r="K3434" s="8">
        <v>7.55</v>
      </c>
      <c r="L3434">
        <v>764</v>
      </c>
      <c r="M3434" s="9">
        <v>5768.2</v>
      </c>
      <c r="O3434" s="48" t="str">
        <f t="shared" si="53"/>
        <v>57337721000109</v>
      </c>
    </row>
    <row r="3435" spans="1:15" x14ac:dyDescent="0.25">
      <c r="A3435" t="s">
        <v>1807</v>
      </c>
      <c r="B3435" t="s">
        <v>13</v>
      </c>
      <c r="C3435" t="s">
        <v>110</v>
      </c>
      <c r="D3435" t="s">
        <v>1388</v>
      </c>
      <c r="E3435" s="6" t="s">
        <v>1389</v>
      </c>
      <c r="F3435" t="s">
        <v>1395</v>
      </c>
      <c r="G3435">
        <v>1698</v>
      </c>
      <c r="H3435">
        <v>868</v>
      </c>
      <c r="I3435" s="7">
        <v>0.51118963486454649</v>
      </c>
      <c r="J3435" s="7">
        <v>0.7</v>
      </c>
      <c r="K3435" s="8">
        <v>6.9</v>
      </c>
      <c r="L3435">
        <v>830</v>
      </c>
      <c r="M3435" s="9">
        <v>5727</v>
      </c>
      <c r="O3435" s="48" t="str">
        <f t="shared" si="53"/>
        <v>57154398000138</v>
      </c>
    </row>
    <row r="3436" spans="1:15" x14ac:dyDescent="0.25">
      <c r="A3436" t="s">
        <v>1807</v>
      </c>
      <c r="B3436" t="s">
        <v>13</v>
      </c>
      <c r="C3436" t="s">
        <v>110</v>
      </c>
      <c r="D3436" t="s">
        <v>1584</v>
      </c>
      <c r="E3436" s="6" t="s">
        <v>1589</v>
      </c>
      <c r="F3436" t="s">
        <v>1590</v>
      </c>
      <c r="G3436">
        <v>1832</v>
      </c>
      <c r="H3436">
        <v>949</v>
      </c>
      <c r="I3436" s="7">
        <v>0.51801310043668125</v>
      </c>
      <c r="J3436" s="7">
        <v>0.7</v>
      </c>
      <c r="K3436" s="8">
        <v>7.08</v>
      </c>
      <c r="L3436">
        <v>883</v>
      </c>
      <c r="M3436" s="9">
        <v>6251.64</v>
      </c>
      <c r="O3436" s="48" t="str">
        <f t="shared" si="53"/>
        <v>57153465000108</v>
      </c>
    </row>
    <row r="3437" spans="1:15" x14ac:dyDescent="0.25">
      <c r="A3437" t="s">
        <v>1807</v>
      </c>
      <c r="B3437" t="s">
        <v>13</v>
      </c>
      <c r="C3437" t="s">
        <v>149</v>
      </c>
      <c r="D3437" t="s">
        <v>150</v>
      </c>
      <c r="E3437" s="6" t="s">
        <v>1476</v>
      </c>
      <c r="F3437" t="s">
        <v>1610</v>
      </c>
      <c r="G3437">
        <v>2845</v>
      </c>
      <c r="H3437">
        <v>1633</v>
      </c>
      <c r="I3437" s="7">
        <v>0.57398945518453426</v>
      </c>
      <c r="J3437" s="7">
        <v>0.7</v>
      </c>
      <c r="K3437" s="8">
        <v>6.83</v>
      </c>
      <c r="L3437">
        <v>1212</v>
      </c>
      <c r="M3437" s="9">
        <v>8277.9600000000009</v>
      </c>
      <c r="O3437" s="48" t="str">
        <f t="shared" si="53"/>
        <v>57035913000160</v>
      </c>
    </row>
    <row r="3438" spans="1:15" x14ac:dyDescent="0.25">
      <c r="A3438" t="s">
        <v>1807</v>
      </c>
      <c r="B3438" t="s">
        <v>13</v>
      </c>
      <c r="C3438" t="s">
        <v>26</v>
      </c>
      <c r="D3438" t="s">
        <v>180</v>
      </c>
      <c r="E3438" s="6" t="s">
        <v>907</v>
      </c>
      <c r="F3438" t="s">
        <v>856</v>
      </c>
      <c r="G3438">
        <v>2982</v>
      </c>
      <c r="H3438">
        <v>1737</v>
      </c>
      <c r="I3438" s="7">
        <v>0.58249496981891347</v>
      </c>
      <c r="J3438" s="7">
        <v>0.7</v>
      </c>
      <c r="K3438" s="8">
        <v>8.75</v>
      </c>
      <c r="L3438">
        <v>1245</v>
      </c>
      <c r="M3438" s="9">
        <v>10893.75</v>
      </c>
      <c r="O3438" s="48" t="str">
        <f t="shared" si="53"/>
        <v>57024831000110</v>
      </c>
    </row>
    <row r="3439" spans="1:15" x14ac:dyDescent="0.25">
      <c r="A3439" t="s">
        <v>1807</v>
      </c>
      <c r="B3439" t="s">
        <v>13</v>
      </c>
      <c r="C3439" t="s">
        <v>26</v>
      </c>
      <c r="D3439" t="s">
        <v>1892</v>
      </c>
      <c r="E3439" s="6" t="s">
        <v>1773</v>
      </c>
      <c r="F3439" t="s">
        <v>674</v>
      </c>
      <c r="G3439">
        <v>5150</v>
      </c>
      <c r="H3439">
        <v>2274</v>
      </c>
      <c r="I3439" s="7">
        <v>0.44155339805825244</v>
      </c>
      <c r="J3439" s="7">
        <v>0.7</v>
      </c>
      <c r="K3439" s="8">
        <v>8.5500000000000007</v>
      </c>
      <c r="L3439">
        <v>2876</v>
      </c>
      <c r="M3439" s="9">
        <v>24589.800000000003</v>
      </c>
      <c r="O3439" s="48" t="str">
        <f t="shared" si="53"/>
        <v>56873018000152</v>
      </c>
    </row>
    <row r="3440" spans="1:15" x14ac:dyDescent="0.25">
      <c r="A3440" t="s">
        <v>1807</v>
      </c>
      <c r="B3440" t="s">
        <v>13</v>
      </c>
      <c r="C3440" t="s">
        <v>738</v>
      </c>
      <c r="D3440" t="s">
        <v>739</v>
      </c>
      <c r="E3440" s="6" t="s">
        <v>1655</v>
      </c>
      <c r="F3440" t="s">
        <v>797</v>
      </c>
      <c r="G3440">
        <v>1024</v>
      </c>
      <c r="H3440">
        <v>213</v>
      </c>
      <c r="I3440" s="7">
        <v>0.2080078125</v>
      </c>
      <c r="J3440" s="7">
        <v>0.7</v>
      </c>
      <c r="K3440" s="8">
        <v>9.58</v>
      </c>
      <c r="L3440">
        <v>811</v>
      </c>
      <c r="M3440" s="9">
        <v>7769.38</v>
      </c>
      <c r="O3440" s="48" t="str">
        <f t="shared" si="53"/>
        <v>56660047000136</v>
      </c>
    </row>
    <row r="3441" spans="1:15" x14ac:dyDescent="0.25">
      <c r="A3441" t="s">
        <v>1807</v>
      </c>
      <c r="B3441" t="s">
        <v>13</v>
      </c>
      <c r="C3441" t="s">
        <v>172</v>
      </c>
      <c r="D3441" t="s">
        <v>173</v>
      </c>
      <c r="E3441" s="6" t="s">
        <v>908</v>
      </c>
      <c r="F3441" t="s">
        <v>909</v>
      </c>
      <c r="G3441">
        <v>153</v>
      </c>
      <c r="H3441">
        <v>92</v>
      </c>
      <c r="I3441" s="7">
        <v>0.60130718954248363</v>
      </c>
      <c r="J3441" s="7">
        <v>0.7</v>
      </c>
      <c r="K3441" s="8">
        <v>5.97</v>
      </c>
      <c r="L3441">
        <v>61</v>
      </c>
      <c r="M3441" s="9">
        <v>364.16999999999996</v>
      </c>
      <c r="O3441" s="48" t="str">
        <f t="shared" si="53"/>
        <v>56229592000172</v>
      </c>
    </row>
    <row r="3442" spans="1:15" x14ac:dyDescent="0.25">
      <c r="A3442" t="s">
        <v>1807</v>
      </c>
      <c r="B3442" t="s">
        <v>13</v>
      </c>
      <c r="C3442" t="s">
        <v>210</v>
      </c>
      <c r="D3442" t="s">
        <v>1381</v>
      </c>
      <c r="E3442" s="6" t="s">
        <v>1382</v>
      </c>
      <c r="F3442" t="s">
        <v>1391</v>
      </c>
      <c r="G3442">
        <v>2371</v>
      </c>
      <c r="H3442">
        <v>1260</v>
      </c>
      <c r="I3442" s="7">
        <v>0.53142134120624207</v>
      </c>
      <c r="J3442" s="7">
        <v>0.7</v>
      </c>
      <c r="K3442" s="8">
        <v>6.8</v>
      </c>
      <c r="L3442">
        <v>1111</v>
      </c>
      <c r="M3442" s="9">
        <v>7554.8</v>
      </c>
      <c r="O3442" s="48" t="str">
        <f t="shared" si="53"/>
        <v>56202398000101</v>
      </c>
    </row>
    <row r="3443" spans="1:15" x14ac:dyDescent="0.25">
      <c r="A3443" t="s">
        <v>1807</v>
      </c>
      <c r="B3443" t="s">
        <v>13</v>
      </c>
      <c r="C3443" t="s">
        <v>14</v>
      </c>
      <c r="D3443" t="s">
        <v>1887</v>
      </c>
      <c r="E3443" s="6" t="s">
        <v>880</v>
      </c>
      <c r="F3443" t="s">
        <v>226</v>
      </c>
      <c r="G3443">
        <v>3990</v>
      </c>
      <c r="H3443">
        <v>1939</v>
      </c>
      <c r="I3443" s="7">
        <v>0.48596491228070177</v>
      </c>
      <c r="J3443" s="7">
        <v>0.7</v>
      </c>
      <c r="K3443" s="8">
        <v>8.44</v>
      </c>
      <c r="L3443">
        <v>2051</v>
      </c>
      <c r="M3443" s="9">
        <v>17310.439999999999</v>
      </c>
      <c r="O3443" s="48" t="str">
        <f t="shared" si="53"/>
        <v>56091014000112</v>
      </c>
    </row>
    <row r="3444" spans="1:15" x14ac:dyDescent="0.25">
      <c r="A3444" t="s">
        <v>1807</v>
      </c>
      <c r="B3444" t="s">
        <v>13</v>
      </c>
      <c r="C3444" t="s">
        <v>80</v>
      </c>
      <c r="D3444" t="s">
        <v>81</v>
      </c>
      <c r="E3444" s="6" t="s">
        <v>1485</v>
      </c>
      <c r="F3444" t="s">
        <v>143</v>
      </c>
      <c r="G3444">
        <v>532</v>
      </c>
      <c r="H3444">
        <v>159</v>
      </c>
      <c r="I3444" s="7">
        <v>0.29887218045112784</v>
      </c>
      <c r="J3444" s="7">
        <v>0.7</v>
      </c>
      <c r="K3444" s="8">
        <v>8.4600000000000009</v>
      </c>
      <c r="L3444">
        <v>373</v>
      </c>
      <c r="M3444" s="9">
        <v>3155.5800000000004</v>
      </c>
      <c r="O3444" s="48" t="str">
        <f t="shared" si="53"/>
        <v>56021202000174</v>
      </c>
    </row>
    <row r="3445" spans="1:15" x14ac:dyDescent="0.25">
      <c r="A3445" t="s">
        <v>1807</v>
      </c>
      <c r="B3445" t="s">
        <v>13</v>
      </c>
      <c r="C3445" t="s">
        <v>210</v>
      </c>
      <c r="D3445" t="s">
        <v>1379</v>
      </c>
      <c r="E3445" s="6" t="s">
        <v>1380</v>
      </c>
      <c r="F3445" t="s">
        <v>1390</v>
      </c>
      <c r="G3445">
        <v>2123</v>
      </c>
      <c r="H3445">
        <v>1264</v>
      </c>
      <c r="I3445" s="7">
        <v>0.59538389072067832</v>
      </c>
      <c r="J3445" s="7">
        <v>0.7</v>
      </c>
      <c r="K3445" s="8">
        <v>6.8</v>
      </c>
      <c r="L3445">
        <v>859</v>
      </c>
      <c r="M3445" s="9">
        <v>5841.2</v>
      </c>
      <c r="O3445" s="48" t="str">
        <f t="shared" si="53"/>
        <v>55962993000174</v>
      </c>
    </row>
    <row r="3446" spans="1:15" x14ac:dyDescent="0.25">
      <c r="A3446" t="s">
        <v>1807</v>
      </c>
      <c r="B3446" t="s">
        <v>13</v>
      </c>
      <c r="C3446" t="s">
        <v>149</v>
      </c>
      <c r="D3446" t="s">
        <v>150</v>
      </c>
      <c r="E3446" s="6" t="s">
        <v>482</v>
      </c>
      <c r="F3446" t="s">
        <v>483</v>
      </c>
      <c r="G3446">
        <v>4091</v>
      </c>
      <c r="H3446">
        <v>1847</v>
      </c>
      <c r="I3446" s="7">
        <v>0.45147885602542165</v>
      </c>
      <c r="J3446" s="7">
        <v>0.7</v>
      </c>
      <c r="K3446" s="8">
        <v>7.44</v>
      </c>
      <c r="L3446">
        <v>2244</v>
      </c>
      <c r="M3446" s="9">
        <v>16695.36</v>
      </c>
      <c r="O3446" s="48" t="str">
        <f t="shared" si="53"/>
        <v>55868204000130</v>
      </c>
    </row>
    <row r="3447" spans="1:15" x14ac:dyDescent="0.25">
      <c r="A3447" t="s">
        <v>1807</v>
      </c>
      <c r="B3447" t="s">
        <v>13</v>
      </c>
      <c r="C3447" t="s">
        <v>210</v>
      </c>
      <c r="D3447" t="s">
        <v>837</v>
      </c>
      <c r="E3447" s="6" t="s">
        <v>1387</v>
      </c>
      <c r="F3447" t="s">
        <v>1394</v>
      </c>
      <c r="G3447">
        <v>3768</v>
      </c>
      <c r="H3447">
        <v>2259</v>
      </c>
      <c r="I3447" s="7">
        <v>0.59952229299363058</v>
      </c>
      <c r="J3447" s="7">
        <v>0.7</v>
      </c>
      <c r="K3447" s="8">
        <v>6.69</v>
      </c>
      <c r="L3447">
        <v>1509</v>
      </c>
      <c r="M3447" s="9">
        <v>10095.210000000001</v>
      </c>
      <c r="O3447" s="48" t="str">
        <f t="shared" si="53"/>
        <v>55439655000152</v>
      </c>
    </row>
    <row r="3448" spans="1:15" x14ac:dyDescent="0.25">
      <c r="A3448" t="s">
        <v>1807</v>
      </c>
      <c r="B3448" t="s">
        <v>13</v>
      </c>
      <c r="C3448" t="s">
        <v>118</v>
      </c>
      <c r="D3448" t="s">
        <v>731</v>
      </c>
      <c r="E3448" s="6" t="s">
        <v>1615</v>
      </c>
      <c r="F3448" t="s">
        <v>1616</v>
      </c>
      <c r="G3448">
        <v>2634</v>
      </c>
      <c r="H3448">
        <v>1541</v>
      </c>
      <c r="I3448" s="7">
        <v>0.58504176157934695</v>
      </c>
      <c r="J3448" s="7">
        <v>0.7</v>
      </c>
      <c r="K3448" s="8">
        <v>8.68</v>
      </c>
      <c r="L3448">
        <v>1093</v>
      </c>
      <c r="M3448" s="9">
        <v>9487.24</v>
      </c>
      <c r="O3448" s="48" t="str">
        <f t="shared" si="53"/>
        <v>55248576000164</v>
      </c>
    </row>
    <row r="3449" spans="1:15" x14ac:dyDescent="0.25">
      <c r="A3449" t="s">
        <v>1807</v>
      </c>
      <c r="B3449" t="s">
        <v>13</v>
      </c>
      <c r="C3449" t="s">
        <v>26</v>
      </c>
      <c r="D3449" t="s">
        <v>189</v>
      </c>
      <c r="E3449" s="6" t="s">
        <v>190</v>
      </c>
      <c r="F3449" t="s">
        <v>191</v>
      </c>
      <c r="G3449">
        <v>3890</v>
      </c>
      <c r="H3449">
        <v>1855</v>
      </c>
      <c r="I3449" s="7">
        <v>0.4768637532133676</v>
      </c>
      <c r="J3449" s="7">
        <v>0.7</v>
      </c>
      <c r="K3449" s="8">
        <v>8.6999999999999993</v>
      </c>
      <c r="L3449">
        <v>2035</v>
      </c>
      <c r="M3449" s="9">
        <v>17704.5</v>
      </c>
      <c r="O3449" s="48" t="str">
        <f t="shared" si="53"/>
        <v>55191888000189</v>
      </c>
    </row>
    <row r="3450" spans="1:15" x14ac:dyDescent="0.25">
      <c r="A3450" t="s">
        <v>1807</v>
      </c>
      <c r="B3450" t="s">
        <v>13</v>
      </c>
      <c r="C3450" t="s">
        <v>118</v>
      </c>
      <c r="D3450" t="s">
        <v>1922</v>
      </c>
      <c r="E3450" s="6" t="s">
        <v>897</v>
      </c>
      <c r="F3450" t="s">
        <v>1670</v>
      </c>
      <c r="G3450">
        <v>2842</v>
      </c>
      <c r="H3450">
        <v>1601</v>
      </c>
      <c r="I3450" s="7">
        <v>0.56333567909922588</v>
      </c>
      <c r="J3450" s="7">
        <v>0.7</v>
      </c>
      <c r="K3450" s="8">
        <v>7.48</v>
      </c>
      <c r="L3450">
        <v>1241</v>
      </c>
      <c r="M3450" s="9">
        <v>9282.68</v>
      </c>
      <c r="O3450" s="48" t="str">
        <f t="shared" si="53"/>
        <v>55006427000199</v>
      </c>
    </row>
    <row r="3451" spans="1:15" x14ac:dyDescent="0.25">
      <c r="A3451" t="s">
        <v>1807</v>
      </c>
      <c r="B3451" t="s">
        <v>13</v>
      </c>
      <c r="C3451" t="s">
        <v>118</v>
      </c>
      <c r="D3451" t="s">
        <v>119</v>
      </c>
      <c r="E3451" s="6" t="s">
        <v>440</v>
      </c>
      <c r="F3451" t="s">
        <v>441</v>
      </c>
      <c r="G3451">
        <v>6768</v>
      </c>
      <c r="H3451">
        <v>3621</v>
      </c>
      <c r="I3451" s="7">
        <v>0.53501773049645385</v>
      </c>
      <c r="J3451" s="7">
        <v>0.7</v>
      </c>
      <c r="K3451" s="8">
        <v>8.1999999999999993</v>
      </c>
      <c r="L3451">
        <v>3147</v>
      </c>
      <c r="M3451" s="9">
        <v>25805.399999999998</v>
      </c>
      <c r="O3451" s="48" t="str">
        <f t="shared" si="53"/>
        <v>54865883000121</v>
      </c>
    </row>
    <row r="3452" spans="1:15" x14ac:dyDescent="0.25">
      <c r="A3452" t="s">
        <v>1807</v>
      </c>
      <c r="B3452" t="s">
        <v>13</v>
      </c>
      <c r="C3452" t="s">
        <v>80</v>
      </c>
      <c r="D3452" t="s">
        <v>81</v>
      </c>
      <c r="E3452" s="6" t="s">
        <v>416</v>
      </c>
      <c r="F3452" t="s">
        <v>417</v>
      </c>
      <c r="G3452">
        <v>3996</v>
      </c>
      <c r="H3452">
        <v>2174</v>
      </c>
      <c r="I3452" s="7">
        <v>0.54404404404404405</v>
      </c>
      <c r="J3452" s="7">
        <v>0.7</v>
      </c>
      <c r="K3452" s="8">
        <v>8.1999999999999993</v>
      </c>
      <c r="L3452">
        <v>1822</v>
      </c>
      <c r="M3452" s="9">
        <v>14940.399999999998</v>
      </c>
      <c r="O3452" s="48" t="str">
        <f t="shared" si="53"/>
        <v>54823738000188</v>
      </c>
    </row>
    <row r="3453" spans="1:15" x14ac:dyDescent="0.25">
      <c r="A3453" t="s">
        <v>1807</v>
      </c>
      <c r="B3453" t="s">
        <v>13</v>
      </c>
      <c r="C3453" t="s">
        <v>110</v>
      </c>
      <c r="D3453" t="s">
        <v>273</v>
      </c>
      <c r="E3453" s="6" t="s">
        <v>875</v>
      </c>
      <c r="F3453" t="s">
        <v>884</v>
      </c>
      <c r="G3453">
        <v>2304</v>
      </c>
      <c r="H3453">
        <v>1254</v>
      </c>
      <c r="I3453" s="7">
        <v>0.54427083333333337</v>
      </c>
      <c r="J3453" s="7">
        <v>0.7</v>
      </c>
      <c r="K3453" s="8">
        <v>6.89</v>
      </c>
      <c r="L3453">
        <v>1050</v>
      </c>
      <c r="M3453" s="9">
        <v>7234.5</v>
      </c>
      <c r="O3453" s="48" t="str">
        <f t="shared" si="53"/>
        <v>54776481000150</v>
      </c>
    </row>
    <row r="3454" spans="1:15" x14ac:dyDescent="0.25">
      <c r="A3454" t="s">
        <v>1807</v>
      </c>
      <c r="B3454" t="s">
        <v>13</v>
      </c>
      <c r="C3454" t="s">
        <v>26</v>
      </c>
      <c r="D3454" t="s">
        <v>180</v>
      </c>
      <c r="E3454" s="6" t="s">
        <v>181</v>
      </c>
      <c r="F3454" t="s">
        <v>182</v>
      </c>
      <c r="G3454">
        <v>2433</v>
      </c>
      <c r="H3454">
        <v>1384</v>
      </c>
      <c r="I3454" s="7">
        <v>0.56884504726674889</v>
      </c>
      <c r="J3454" s="7">
        <v>0.7</v>
      </c>
      <c r="K3454" s="8">
        <v>8.42</v>
      </c>
      <c r="L3454">
        <v>1049</v>
      </c>
      <c r="M3454" s="9">
        <v>8832.58</v>
      </c>
      <c r="O3454" s="48" t="str">
        <f t="shared" si="53"/>
        <v>54769959000115</v>
      </c>
    </row>
    <row r="3455" spans="1:15" x14ac:dyDescent="0.25">
      <c r="A3455" t="s">
        <v>1807</v>
      </c>
      <c r="B3455" t="s">
        <v>13</v>
      </c>
      <c r="C3455" t="s">
        <v>26</v>
      </c>
      <c r="D3455" t="s">
        <v>1383</v>
      </c>
      <c r="E3455" s="6" t="s">
        <v>1384</v>
      </c>
      <c r="F3455" t="s">
        <v>1392</v>
      </c>
      <c r="G3455">
        <v>2553</v>
      </c>
      <c r="H3455">
        <v>1346</v>
      </c>
      <c r="I3455" s="7">
        <v>0.52722287504896204</v>
      </c>
      <c r="J3455" s="7">
        <v>0.7</v>
      </c>
      <c r="K3455" s="8">
        <v>8.5</v>
      </c>
      <c r="L3455">
        <v>1207</v>
      </c>
      <c r="M3455" s="9">
        <v>10259.5</v>
      </c>
      <c r="O3455" s="48" t="str">
        <f t="shared" si="53"/>
        <v>54361765000186</v>
      </c>
    </row>
    <row r="3456" spans="1:15" x14ac:dyDescent="0.25">
      <c r="A3456" t="s">
        <v>1807</v>
      </c>
      <c r="B3456" t="s">
        <v>13</v>
      </c>
      <c r="C3456" t="s">
        <v>26</v>
      </c>
      <c r="D3456" t="s">
        <v>96</v>
      </c>
      <c r="E3456" s="6" t="s">
        <v>97</v>
      </c>
      <c r="F3456" t="s">
        <v>910</v>
      </c>
      <c r="G3456">
        <v>3218</v>
      </c>
      <c r="H3456">
        <v>2043</v>
      </c>
      <c r="I3456" s="7">
        <v>0.63486637663144807</v>
      </c>
      <c r="J3456" s="7">
        <v>0.7</v>
      </c>
      <c r="K3456" s="8">
        <v>8.2200000000000006</v>
      </c>
      <c r="L3456">
        <v>1175</v>
      </c>
      <c r="M3456" s="9">
        <v>9658.5</v>
      </c>
      <c r="O3456" s="48" t="str">
        <f t="shared" si="53"/>
        <v>54287914000104</v>
      </c>
    </row>
    <row r="3457" spans="1:15" x14ac:dyDescent="0.25">
      <c r="A3457" t="s">
        <v>1807</v>
      </c>
      <c r="B3457" t="s">
        <v>13</v>
      </c>
      <c r="C3457" t="s">
        <v>229</v>
      </c>
      <c r="D3457" t="s">
        <v>1478</v>
      </c>
      <c r="E3457" s="6" t="s">
        <v>1479</v>
      </c>
      <c r="F3457" t="s">
        <v>1480</v>
      </c>
      <c r="G3457">
        <v>1229</v>
      </c>
      <c r="H3457">
        <v>749</v>
      </c>
      <c r="I3457" s="7">
        <v>0.60943856794141582</v>
      </c>
      <c r="J3457" s="7">
        <v>0.7</v>
      </c>
      <c r="K3457" s="8">
        <v>7.5</v>
      </c>
      <c r="L3457">
        <v>480</v>
      </c>
      <c r="M3457" s="9">
        <v>3600</v>
      </c>
      <c r="O3457" s="48" t="str">
        <f t="shared" si="53"/>
        <v>54208968000137</v>
      </c>
    </row>
    <row r="3458" spans="1:15" x14ac:dyDescent="0.25">
      <c r="A3458" t="s">
        <v>1807</v>
      </c>
      <c r="B3458" t="s">
        <v>13</v>
      </c>
      <c r="C3458" t="s">
        <v>26</v>
      </c>
      <c r="D3458" t="s">
        <v>98</v>
      </c>
      <c r="E3458" s="6" t="s">
        <v>99</v>
      </c>
      <c r="F3458" t="s">
        <v>100</v>
      </c>
      <c r="G3458">
        <v>1323</v>
      </c>
      <c r="H3458">
        <v>787</v>
      </c>
      <c r="I3458" s="7">
        <v>0.59486016628873772</v>
      </c>
      <c r="J3458" s="7">
        <v>0.7</v>
      </c>
      <c r="K3458" s="8">
        <v>8.3000000000000007</v>
      </c>
      <c r="L3458">
        <v>536</v>
      </c>
      <c r="M3458" s="9">
        <v>4448.8</v>
      </c>
      <c r="O3458" s="48" t="str">
        <f t="shared" si="53"/>
        <v>53758347000164</v>
      </c>
    </row>
    <row r="3459" spans="1:15" x14ac:dyDescent="0.25">
      <c r="A3459" t="s">
        <v>1807</v>
      </c>
      <c r="B3459" t="s">
        <v>13</v>
      </c>
      <c r="C3459" t="s">
        <v>74</v>
      </c>
      <c r="D3459" t="s">
        <v>75</v>
      </c>
      <c r="E3459" s="6" t="s">
        <v>499</v>
      </c>
      <c r="F3459" t="s">
        <v>500</v>
      </c>
      <c r="G3459">
        <v>2191</v>
      </c>
      <c r="H3459">
        <v>1007</v>
      </c>
      <c r="I3459" s="7">
        <v>0.45960748516659061</v>
      </c>
      <c r="J3459" s="7">
        <v>0.7</v>
      </c>
      <c r="K3459" s="8">
        <v>7.98</v>
      </c>
      <c r="L3459">
        <v>1184</v>
      </c>
      <c r="M3459" s="9">
        <v>9448.32</v>
      </c>
      <c r="O3459" s="48" t="str">
        <f t="shared" ref="O3459:O3522" si="54">TEXT(E3459,"00000000000000")</f>
        <v>53715406000117</v>
      </c>
    </row>
    <row r="3460" spans="1:15" x14ac:dyDescent="0.25">
      <c r="A3460" t="s">
        <v>1807</v>
      </c>
      <c r="B3460" t="s">
        <v>13</v>
      </c>
      <c r="C3460" t="s">
        <v>26</v>
      </c>
      <c r="D3460" t="s">
        <v>873</v>
      </c>
      <c r="E3460" s="6" t="s">
        <v>874</v>
      </c>
      <c r="F3460" t="s">
        <v>877</v>
      </c>
      <c r="G3460">
        <v>2345</v>
      </c>
      <c r="H3460">
        <v>1170</v>
      </c>
      <c r="I3460" s="7">
        <v>0.49893390191897652</v>
      </c>
      <c r="J3460" s="7">
        <v>0.7</v>
      </c>
      <c r="K3460" s="8">
        <v>6.45</v>
      </c>
      <c r="L3460">
        <v>1175</v>
      </c>
      <c r="M3460" s="9">
        <v>7578.75</v>
      </c>
      <c r="O3460" s="48" t="str">
        <f t="shared" si="54"/>
        <v>53621997000163</v>
      </c>
    </row>
    <row r="3461" spans="1:15" x14ac:dyDescent="0.25">
      <c r="A3461" t="s">
        <v>1807</v>
      </c>
      <c r="B3461" t="s">
        <v>13</v>
      </c>
      <c r="C3461" t="s">
        <v>26</v>
      </c>
      <c r="D3461" t="s">
        <v>332</v>
      </c>
      <c r="E3461" s="6" t="s">
        <v>114</v>
      </c>
      <c r="F3461" t="s">
        <v>115</v>
      </c>
      <c r="G3461">
        <v>2524</v>
      </c>
      <c r="H3461">
        <v>1081</v>
      </c>
      <c r="I3461" s="7">
        <v>0.42828843106180664</v>
      </c>
      <c r="J3461" s="7">
        <v>0.7</v>
      </c>
      <c r="K3461" s="8">
        <v>8.84</v>
      </c>
      <c r="L3461">
        <v>1443</v>
      </c>
      <c r="M3461" s="9">
        <v>12756.119999999999</v>
      </c>
      <c r="O3461" s="48" t="str">
        <f t="shared" si="54"/>
        <v>53595956000140</v>
      </c>
    </row>
    <row r="3462" spans="1:15" x14ac:dyDescent="0.25">
      <c r="A3462" t="s">
        <v>1807</v>
      </c>
      <c r="B3462" t="s">
        <v>13</v>
      </c>
      <c r="C3462" t="s">
        <v>26</v>
      </c>
      <c r="D3462" t="s">
        <v>805</v>
      </c>
      <c r="E3462" s="6" t="s">
        <v>806</v>
      </c>
      <c r="F3462" t="s">
        <v>807</v>
      </c>
      <c r="G3462">
        <v>3156</v>
      </c>
      <c r="H3462">
        <v>1446</v>
      </c>
      <c r="I3462" s="7">
        <v>0.45817490494296575</v>
      </c>
      <c r="J3462" s="7">
        <v>0.7</v>
      </c>
      <c r="K3462" s="8">
        <v>8.93</v>
      </c>
      <c r="L3462">
        <v>1710</v>
      </c>
      <c r="M3462" s="9">
        <v>15270.3</v>
      </c>
      <c r="O3462" s="48" t="str">
        <f t="shared" si="54"/>
        <v>53447367000114</v>
      </c>
    </row>
    <row r="3463" spans="1:15" x14ac:dyDescent="0.25">
      <c r="A3463" t="s">
        <v>1807</v>
      </c>
      <c r="B3463" t="s">
        <v>13</v>
      </c>
      <c r="C3463" t="s">
        <v>14</v>
      </c>
      <c r="D3463" t="s">
        <v>1894</v>
      </c>
      <c r="E3463" s="6" t="s">
        <v>59</v>
      </c>
      <c r="F3463" t="s">
        <v>60</v>
      </c>
      <c r="G3463">
        <v>3134</v>
      </c>
      <c r="H3463">
        <v>1931</v>
      </c>
      <c r="I3463" s="7">
        <v>0.61614550095724319</v>
      </c>
      <c r="J3463" s="7">
        <v>0.7</v>
      </c>
      <c r="K3463" s="8">
        <v>8.07</v>
      </c>
      <c r="L3463">
        <v>1203</v>
      </c>
      <c r="M3463" s="9">
        <v>9708.2100000000009</v>
      </c>
      <c r="O3463" s="48" t="str">
        <f t="shared" si="54"/>
        <v>53303203000113</v>
      </c>
    </row>
    <row r="3464" spans="1:15" x14ac:dyDescent="0.25">
      <c r="A3464" t="s">
        <v>1807</v>
      </c>
      <c r="B3464" t="s">
        <v>13</v>
      </c>
      <c r="C3464" t="s">
        <v>26</v>
      </c>
      <c r="D3464" t="s">
        <v>157</v>
      </c>
      <c r="E3464" s="6" t="s">
        <v>158</v>
      </c>
      <c r="F3464" t="s">
        <v>159</v>
      </c>
      <c r="G3464">
        <v>4218</v>
      </c>
      <c r="H3464">
        <v>1901</v>
      </c>
      <c r="I3464" s="7">
        <v>0.45068752963489805</v>
      </c>
      <c r="J3464" s="7">
        <v>0.7</v>
      </c>
      <c r="K3464" s="8">
        <v>8.25</v>
      </c>
      <c r="L3464">
        <v>2317</v>
      </c>
      <c r="M3464" s="9">
        <v>19115.25</v>
      </c>
      <c r="O3464" s="48" t="str">
        <f t="shared" si="54"/>
        <v>53158653000160</v>
      </c>
    </row>
    <row r="3465" spans="1:15" x14ac:dyDescent="0.25">
      <c r="A3465" t="s">
        <v>1807</v>
      </c>
      <c r="B3465" t="s">
        <v>13</v>
      </c>
      <c r="C3465" t="s">
        <v>14</v>
      </c>
      <c r="D3465" t="s">
        <v>1887</v>
      </c>
      <c r="E3465" s="6" t="s">
        <v>717</v>
      </c>
      <c r="F3465" t="s">
        <v>718</v>
      </c>
      <c r="G3465">
        <v>7857</v>
      </c>
      <c r="H3465">
        <v>4101</v>
      </c>
      <c r="I3465" s="7">
        <v>0.52195494463535697</v>
      </c>
      <c r="J3465" s="7">
        <v>0.7</v>
      </c>
      <c r="K3465" s="8">
        <v>8.0500000000000007</v>
      </c>
      <c r="L3465">
        <v>3756</v>
      </c>
      <c r="M3465" s="9">
        <v>30235.800000000003</v>
      </c>
      <c r="O3465" s="48" t="str">
        <f t="shared" si="54"/>
        <v>53033617000170</v>
      </c>
    </row>
    <row r="3466" spans="1:15" x14ac:dyDescent="0.25">
      <c r="A3466" t="s">
        <v>1807</v>
      </c>
      <c r="B3466" t="s">
        <v>13</v>
      </c>
      <c r="C3466" t="s">
        <v>26</v>
      </c>
      <c r="D3466" t="s">
        <v>27</v>
      </c>
      <c r="E3466" s="6" t="s">
        <v>1716</v>
      </c>
      <c r="F3466" t="s">
        <v>1717</v>
      </c>
      <c r="G3466">
        <v>1871</v>
      </c>
      <c r="H3466">
        <v>684</v>
      </c>
      <c r="I3466" s="7">
        <v>0.36557990379476218</v>
      </c>
      <c r="J3466" s="7">
        <v>0.7</v>
      </c>
      <c r="K3466" s="8">
        <v>9.48</v>
      </c>
      <c r="L3466">
        <v>1187</v>
      </c>
      <c r="M3466" s="9">
        <v>11252.76</v>
      </c>
      <c r="O3466" s="48" t="str">
        <f t="shared" si="54"/>
        <v>52912647000274</v>
      </c>
    </row>
    <row r="3467" spans="1:15" x14ac:dyDescent="0.25">
      <c r="A3467" t="s">
        <v>1807</v>
      </c>
      <c r="B3467" t="s">
        <v>13</v>
      </c>
      <c r="C3467" t="s">
        <v>118</v>
      </c>
      <c r="D3467" t="s">
        <v>449</v>
      </c>
      <c r="E3467" s="6" t="s">
        <v>729</v>
      </c>
      <c r="F3467" t="s">
        <v>730</v>
      </c>
      <c r="G3467">
        <v>2080</v>
      </c>
      <c r="H3467">
        <v>602</v>
      </c>
      <c r="I3467" s="7">
        <v>0.28942307692307695</v>
      </c>
      <c r="J3467" s="7">
        <v>0.7</v>
      </c>
      <c r="K3467" s="8">
        <v>7.04</v>
      </c>
      <c r="L3467">
        <v>1478</v>
      </c>
      <c r="M3467" s="9">
        <v>10405.120000000001</v>
      </c>
      <c r="O3467" s="48" t="str">
        <f t="shared" si="54"/>
        <v>52814561000128</v>
      </c>
    </row>
    <row r="3468" spans="1:15" x14ac:dyDescent="0.25">
      <c r="A3468" t="s">
        <v>1807</v>
      </c>
      <c r="B3468" t="s">
        <v>13</v>
      </c>
      <c r="C3468" t="s">
        <v>26</v>
      </c>
      <c r="D3468" t="s">
        <v>27</v>
      </c>
      <c r="E3468" s="6" t="s">
        <v>505</v>
      </c>
      <c r="F3468" t="s">
        <v>1827</v>
      </c>
      <c r="G3468">
        <v>4948</v>
      </c>
      <c r="H3468">
        <v>2757</v>
      </c>
      <c r="I3468" s="7">
        <v>0.55719482619240102</v>
      </c>
      <c r="J3468" s="7">
        <v>0.7</v>
      </c>
      <c r="K3468" s="8">
        <v>7.8</v>
      </c>
      <c r="L3468">
        <v>2191</v>
      </c>
      <c r="M3468" s="9">
        <v>17089.8</v>
      </c>
      <c r="O3468" s="48" t="str">
        <f t="shared" si="54"/>
        <v>52809279000152</v>
      </c>
    </row>
    <row r="3469" spans="1:15" x14ac:dyDescent="0.25">
      <c r="A3469" t="s">
        <v>1807</v>
      </c>
      <c r="B3469" t="s">
        <v>13</v>
      </c>
      <c r="C3469" t="s">
        <v>26</v>
      </c>
      <c r="D3469" t="s">
        <v>30</v>
      </c>
      <c r="E3469" s="6" t="s">
        <v>31</v>
      </c>
      <c r="F3469" t="s">
        <v>32</v>
      </c>
      <c r="G3469">
        <v>2138</v>
      </c>
      <c r="H3469">
        <v>1060</v>
      </c>
      <c r="I3469" s="7">
        <v>0.49579045837231056</v>
      </c>
      <c r="J3469" s="7">
        <v>0.7</v>
      </c>
      <c r="K3469" s="8">
        <v>7.26</v>
      </c>
      <c r="L3469">
        <v>1078</v>
      </c>
      <c r="M3469" s="9">
        <v>7826.28</v>
      </c>
      <c r="O3469" s="48" t="str">
        <f t="shared" si="54"/>
        <v>52683964000185</v>
      </c>
    </row>
    <row r="3470" spans="1:15" x14ac:dyDescent="0.25">
      <c r="A3470" t="s">
        <v>1807</v>
      </c>
      <c r="B3470" t="s">
        <v>13</v>
      </c>
      <c r="C3470" t="s">
        <v>26</v>
      </c>
      <c r="D3470" t="s">
        <v>27</v>
      </c>
      <c r="E3470" s="6" t="s">
        <v>560</v>
      </c>
      <c r="F3470" t="s">
        <v>879</v>
      </c>
      <c r="G3470">
        <v>4489</v>
      </c>
      <c r="H3470">
        <v>2035</v>
      </c>
      <c r="I3470" s="7">
        <v>0.453330363109824</v>
      </c>
      <c r="J3470" s="7">
        <v>0.7</v>
      </c>
      <c r="K3470" s="8">
        <v>7.96</v>
      </c>
      <c r="L3470">
        <v>2454</v>
      </c>
      <c r="M3470" s="9">
        <v>19533.84</v>
      </c>
      <c r="O3470" s="48" t="str">
        <f t="shared" si="54"/>
        <v>52528125000192</v>
      </c>
    </row>
    <row r="3471" spans="1:15" x14ac:dyDescent="0.25">
      <c r="A3471" t="s">
        <v>1807</v>
      </c>
      <c r="B3471" t="s">
        <v>13</v>
      </c>
      <c r="C3471" t="s">
        <v>229</v>
      </c>
      <c r="D3471" t="s">
        <v>230</v>
      </c>
      <c r="E3471" s="6" t="s">
        <v>438</v>
      </c>
      <c r="F3471" t="s">
        <v>439</v>
      </c>
      <c r="G3471">
        <v>3536</v>
      </c>
      <c r="H3471">
        <v>1382</v>
      </c>
      <c r="I3471" s="7">
        <v>0.39083710407239819</v>
      </c>
      <c r="J3471" s="7">
        <v>0.7</v>
      </c>
      <c r="K3471" s="8">
        <v>8.1300000000000008</v>
      </c>
      <c r="L3471">
        <v>2154</v>
      </c>
      <c r="M3471" s="9">
        <v>17512.02</v>
      </c>
      <c r="O3471" s="48" t="str">
        <f t="shared" si="54"/>
        <v>52448905000122</v>
      </c>
    </row>
    <row r="3472" spans="1:15" x14ac:dyDescent="0.25">
      <c r="A3472" t="s">
        <v>1807</v>
      </c>
      <c r="B3472" t="s">
        <v>13</v>
      </c>
      <c r="C3472" t="s">
        <v>26</v>
      </c>
      <c r="D3472" t="s">
        <v>197</v>
      </c>
      <c r="E3472" s="6" t="s">
        <v>198</v>
      </c>
      <c r="F3472" t="s">
        <v>199</v>
      </c>
      <c r="G3472">
        <v>2894</v>
      </c>
      <c r="H3472">
        <v>1448</v>
      </c>
      <c r="I3472" s="7">
        <v>0.50034554250172769</v>
      </c>
      <c r="J3472" s="7">
        <v>0.7</v>
      </c>
      <c r="K3472" s="8">
        <v>7.13</v>
      </c>
      <c r="L3472">
        <v>1446</v>
      </c>
      <c r="M3472" s="9">
        <v>10309.98</v>
      </c>
      <c r="O3472" s="48" t="str">
        <f t="shared" si="54"/>
        <v>52388765000144</v>
      </c>
    </row>
    <row r="3473" spans="1:15" x14ac:dyDescent="0.25">
      <c r="A3473" t="s">
        <v>1807</v>
      </c>
      <c r="B3473" t="s">
        <v>13</v>
      </c>
      <c r="C3473" t="s">
        <v>118</v>
      </c>
      <c r="D3473" t="s">
        <v>666</v>
      </c>
      <c r="E3473" s="6" t="s">
        <v>667</v>
      </c>
      <c r="F3473" t="s">
        <v>668</v>
      </c>
      <c r="G3473">
        <v>2726</v>
      </c>
      <c r="H3473">
        <v>1503</v>
      </c>
      <c r="I3473" s="7">
        <v>0.55135730007336758</v>
      </c>
      <c r="J3473" s="7">
        <v>0.7</v>
      </c>
      <c r="K3473" s="8">
        <v>8.09</v>
      </c>
      <c r="L3473">
        <v>1223</v>
      </c>
      <c r="M3473" s="9">
        <v>9894.07</v>
      </c>
      <c r="O3473" s="48" t="str">
        <f t="shared" si="54"/>
        <v>52010166000192</v>
      </c>
    </row>
    <row r="3474" spans="1:15" x14ac:dyDescent="0.25">
      <c r="A3474" t="s">
        <v>1807</v>
      </c>
      <c r="B3474" t="s">
        <v>13</v>
      </c>
      <c r="C3474" t="s">
        <v>26</v>
      </c>
      <c r="D3474" t="s">
        <v>1906</v>
      </c>
      <c r="E3474" s="6" t="s">
        <v>758</v>
      </c>
      <c r="F3474" t="s">
        <v>759</v>
      </c>
      <c r="G3474">
        <v>5602</v>
      </c>
      <c r="H3474">
        <v>3216</v>
      </c>
      <c r="I3474" s="7">
        <v>0.57408068546947522</v>
      </c>
      <c r="J3474" s="7">
        <v>0.7</v>
      </c>
      <c r="K3474" s="8">
        <v>7.65</v>
      </c>
      <c r="L3474">
        <v>2386</v>
      </c>
      <c r="M3474" s="9">
        <v>18252.900000000001</v>
      </c>
      <c r="O3474" s="48" t="str">
        <f t="shared" si="54"/>
        <v>51799907000101</v>
      </c>
    </row>
    <row r="3475" spans="1:15" x14ac:dyDescent="0.25">
      <c r="A3475" t="s">
        <v>1807</v>
      </c>
      <c r="B3475" t="s">
        <v>13</v>
      </c>
      <c r="C3475" t="s">
        <v>51</v>
      </c>
      <c r="D3475" t="s">
        <v>52</v>
      </c>
      <c r="E3475" s="6" t="s">
        <v>53</v>
      </c>
      <c r="F3475" t="s">
        <v>54</v>
      </c>
      <c r="G3475">
        <v>1036</v>
      </c>
      <c r="H3475">
        <v>592</v>
      </c>
      <c r="I3475" s="7">
        <v>0.5714285714285714</v>
      </c>
      <c r="J3475" s="7">
        <v>0.7</v>
      </c>
      <c r="K3475" s="8">
        <v>7.84</v>
      </c>
      <c r="L3475">
        <v>444</v>
      </c>
      <c r="M3475" s="9">
        <v>3480.96</v>
      </c>
      <c r="O3475" s="48" t="str">
        <f t="shared" si="54"/>
        <v>51497705000105</v>
      </c>
    </row>
    <row r="3476" spans="1:15" x14ac:dyDescent="0.25">
      <c r="A3476" t="s">
        <v>1807</v>
      </c>
      <c r="B3476" t="s">
        <v>13</v>
      </c>
      <c r="C3476" t="s">
        <v>26</v>
      </c>
      <c r="D3476" t="s">
        <v>486</v>
      </c>
      <c r="E3476" s="6" t="s">
        <v>527</v>
      </c>
      <c r="F3476" t="s">
        <v>528</v>
      </c>
      <c r="G3476">
        <v>2363</v>
      </c>
      <c r="H3476">
        <v>1101</v>
      </c>
      <c r="I3476" s="7">
        <v>0.46593313584426577</v>
      </c>
      <c r="J3476" s="7">
        <v>0.7</v>
      </c>
      <c r="K3476" s="8">
        <v>7.65</v>
      </c>
      <c r="L3476">
        <v>1262</v>
      </c>
      <c r="M3476" s="9">
        <v>9654.3000000000011</v>
      </c>
      <c r="O3476" s="48" t="str">
        <f t="shared" si="54"/>
        <v>51411300000102</v>
      </c>
    </row>
    <row r="3477" spans="1:15" x14ac:dyDescent="0.25">
      <c r="A3477" t="s">
        <v>1807</v>
      </c>
      <c r="B3477" t="s">
        <v>13</v>
      </c>
      <c r="C3477" t="s">
        <v>176</v>
      </c>
      <c r="D3477" t="s">
        <v>900</v>
      </c>
      <c r="E3477" s="6" t="s">
        <v>1822</v>
      </c>
      <c r="F3477" t="s">
        <v>902</v>
      </c>
      <c r="G3477">
        <v>249</v>
      </c>
      <c r="H3477">
        <v>39</v>
      </c>
      <c r="I3477" s="7">
        <v>0.15662650602409639</v>
      </c>
      <c r="J3477" s="7">
        <v>0.7</v>
      </c>
      <c r="K3477" s="8">
        <v>9.24</v>
      </c>
      <c r="L3477">
        <v>210</v>
      </c>
      <c r="M3477" s="9">
        <v>1940.4</v>
      </c>
      <c r="O3477" s="48" t="str">
        <f t="shared" si="54"/>
        <v>51327558000117</v>
      </c>
    </row>
    <row r="3478" spans="1:15" x14ac:dyDescent="0.25">
      <c r="A3478" t="s">
        <v>1807</v>
      </c>
      <c r="B3478" t="s">
        <v>13</v>
      </c>
      <c r="C3478" t="s">
        <v>26</v>
      </c>
      <c r="D3478" t="s">
        <v>55</v>
      </c>
      <c r="E3478" s="6" t="s">
        <v>216</v>
      </c>
      <c r="F3478" t="s">
        <v>217</v>
      </c>
      <c r="G3478">
        <v>3402</v>
      </c>
      <c r="H3478">
        <v>1775</v>
      </c>
      <c r="I3478" s="7">
        <v>0.52175191064079951</v>
      </c>
      <c r="J3478" s="7">
        <v>0.7</v>
      </c>
      <c r="K3478" s="8">
        <v>8.8800000000000008</v>
      </c>
      <c r="L3478">
        <v>1627</v>
      </c>
      <c r="M3478" s="9">
        <v>14447.760000000002</v>
      </c>
      <c r="O3478" s="48" t="str">
        <f t="shared" si="54"/>
        <v>51316413000110</v>
      </c>
    </row>
    <row r="3479" spans="1:15" x14ac:dyDescent="0.25">
      <c r="A3479" t="s">
        <v>1807</v>
      </c>
      <c r="B3479" t="s">
        <v>13</v>
      </c>
      <c r="C3479" t="s">
        <v>26</v>
      </c>
      <c r="D3479" t="s">
        <v>27</v>
      </c>
      <c r="E3479" s="6" t="s">
        <v>457</v>
      </c>
      <c r="F3479" t="s">
        <v>458</v>
      </c>
      <c r="G3479">
        <v>4787</v>
      </c>
      <c r="H3479">
        <v>2566</v>
      </c>
      <c r="I3479" s="7">
        <v>0.5360350950490913</v>
      </c>
      <c r="J3479" s="7">
        <v>0.7</v>
      </c>
      <c r="K3479" s="8">
        <v>8.65</v>
      </c>
      <c r="L3479">
        <v>2221</v>
      </c>
      <c r="M3479" s="9">
        <v>19211.650000000001</v>
      </c>
      <c r="O3479" s="48" t="str">
        <f t="shared" si="54"/>
        <v>50836560000159</v>
      </c>
    </row>
    <row r="3480" spans="1:15" x14ac:dyDescent="0.25">
      <c r="A3480" t="s">
        <v>1807</v>
      </c>
      <c r="B3480" t="s">
        <v>13</v>
      </c>
      <c r="C3480" t="s">
        <v>45</v>
      </c>
      <c r="D3480" t="s">
        <v>46</v>
      </c>
      <c r="E3480" s="6" t="s">
        <v>368</v>
      </c>
      <c r="F3480" t="s">
        <v>892</v>
      </c>
      <c r="G3480">
        <v>2989</v>
      </c>
      <c r="H3480">
        <v>1616</v>
      </c>
      <c r="I3480" s="7">
        <v>0.54064904650384749</v>
      </c>
      <c r="J3480" s="7">
        <v>0.7</v>
      </c>
      <c r="K3480" s="8">
        <v>11.78</v>
      </c>
      <c r="L3480">
        <v>1373</v>
      </c>
      <c r="M3480" s="9">
        <v>16173.939999999999</v>
      </c>
      <c r="O3480" s="48" t="str">
        <f t="shared" si="54"/>
        <v>50826871000137</v>
      </c>
    </row>
    <row r="3481" spans="1:15" x14ac:dyDescent="0.25">
      <c r="A3481" t="s">
        <v>1807</v>
      </c>
      <c r="B3481" t="s">
        <v>13</v>
      </c>
      <c r="C3481" t="s">
        <v>149</v>
      </c>
      <c r="D3481" t="s">
        <v>150</v>
      </c>
      <c r="E3481" s="6" t="s">
        <v>522</v>
      </c>
      <c r="F3481" t="s">
        <v>899</v>
      </c>
      <c r="G3481">
        <v>4345</v>
      </c>
      <c r="H3481">
        <v>2521</v>
      </c>
      <c r="I3481" s="7">
        <v>0.58020713463751439</v>
      </c>
      <c r="J3481" s="7">
        <v>0.7</v>
      </c>
      <c r="K3481" s="8">
        <v>7.63</v>
      </c>
      <c r="L3481">
        <v>1824</v>
      </c>
      <c r="M3481" s="9">
        <v>13917.119999999999</v>
      </c>
      <c r="O3481" s="48" t="str">
        <f t="shared" si="54"/>
        <v>50736088000182</v>
      </c>
    </row>
    <row r="3482" spans="1:15" x14ac:dyDescent="0.25">
      <c r="A3482" t="s">
        <v>1807</v>
      </c>
      <c r="B3482" t="s">
        <v>13</v>
      </c>
      <c r="C3482" t="s">
        <v>26</v>
      </c>
      <c r="D3482" t="s">
        <v>613</v>
      </c>
      <c r="E3482" s="6" t="s">
        <v>614</v>
      </c>
      <c r="F3482" t="s">
        <v>615</v>
      </c>
      <c r="G3482">
        <v>1924</v>
      </c>
      <c r="H3482">
        <v>1086</v>
      </c>
      <c r="I3482" s="7">
        <v>0.5644490644490644</v>
      </c>
      <c r="J3482" s="7">
        <v>0.7</v>
      </c>
      <c r="K3482" s="8">
        <v>7.99</v>
      </c>
      <c r="L3482">
        <v>838</v>
      </c>
      <c r="M3482" s="9">
        <v>6695.62</v>
      </c>
      <c r="O3482" s="48" t="str">
        <f t="shared" si="54"/>
        <v>50726052000118</v>
      </c>
    </row>
    <row r="3483" spans="1:15" x14ac:dyDescent="0.25">
      <c r="A3483" t="s">
        <v>1807</v>
      </c>
      <c r="B3483" t="s">
        <v>13</v>
      </c>
      <c r="C3483" t="s">
        <v>253</v>
      </c>
      <c r="D3483" t="s">
        <v>254</v>
      </c>
      <c r="E3483" s="6" t="s">
        <v>348</v>
      </c>
      <c r="F3483" t="s">
        <v>349</v>
      </c>
      <c r="G3483">
        <v>6472</v>
      </c>
      <c r="H3483">
        <v>3401</v>
      </c>
      <c r="I3483" s="7">
        <v>0.52549443757725589</v>
      </c>
      <c r="J3483" s="7">
        <v>0.7</v>
      </c>
      <c r="K3483" s="8">
        <v>8.19</v>
      </c>
      <c r="L3483">
        <v>3071</v>
      </c>
      <c r="M3483" s="9">
        <v>25151.489999999998</v>
      </c>
      <c r="O3483" s="48" t="str">
        <f t="shared" si="54"/>
        <v>50625368000113</v>
      </c>
    </row>
    <row r="3484" spans="1:15" x14ac:dyDescent="0.25">
      <c r="A3484" t="s">
        <v>1807</v>
      </c>
      <c r="B3484" t="s">
        <v>13</v>
      </c>
      <c r="C3484" t="s">
        <v>26</v>
      </c>
      <c r="D3484" t="s">
        <v>27</v>
      </c>
      <c r="E3484" s="6" t="s">
        <v>337</v>
      </c>
      <c r="F3484" t="s">
        <v>338</v>
      </c>
      <c r="G3484">
        <v>3178</v>
      </c>
      <c r="H3484">
        <v>1615</v>
      </c>
      <c r="I3484" s="7">
        <v>0.50818124606670867</v>
      </c>
      <c r="J3484" s="7">
        <v>0.7</v>
      </c>
      <c r="K3484" s="8">
        <v>8.1</v>
      </c>
      <c r="L3484">
        <v>1563</v>
      </c>
      <c r="M3484" s="9">
        <v>12660.3</v>
      </c>
      <c r="O3484" s="48" t="str">
        <f t="shared" si="54"/>
        <v>50541032000172</v>
      </c>
    </row>
    <row r="3485" spans="1:15" x14ac:dyDescent="0.25">
      <c r="A3485" t="s">
        <v>1807</v>
      </c>
      <c r="B3485" t="s">
        <v>13</v>
      </c>
      <c r="C3485" t="s">
        <v>229</v>
      </c>
      <c r="D3485" t="s">
        <v>230</v>
      </c>
      <c r="E3485" s="6" t="s">
        <v>304</v>
      </c>
      <c r="F3485" t="s">
        <v>305</v>
      </c>
      <c r="G3485">
        <v>4398</v>
      </c>
      <c r="H3485">
        <v>1437</v>
      </c>
      <c r="I3485" s="7">
        <v>0.32673942701227832</v>
      </c>
      <c r="J3485" s="7">
        <v>0.7</v>
      </c>
      <c r="K3485" s="8">
        <v>7.95</v>
      </c>
      <c r="L3485">
        <v>2961</v>
      </c>
      <c r="M3485" s="9">
        <v>23539.95</v>
      </c>
      <c r="O3485" s="48" t="str">
        <f t="shared" si="54"/>
        <v>50144816000167</v>
      </c>
    </row>
    <row r="3486" spans="1:15" x14ac:dyDescent="0.25">
      <c r="A3486" t="s">
        <v>1807</v>
      </c>
      <c r="B3486" t="s">
        <v>13</v>
      </c>
      <c r="C3486" t="s">
        <v>149</v>
      </c>
      <c r="D3486" t="s">
        <v>150</v>
      </c>
      <c r="E3486" s="6" t="s">
        <v>200</v>
      </c>
      <c r="F3486" t="s">
        <v>891</v>
      </c>
      <c r="G3486">
        <v>2694</v>
      </c>
      <c r="H3486">
        <v>1140</v>
      </c>
      <c r="I3486" s="7">
        <v>0.42316258351893093</v>
      </c>
      <c r="J3486" s="7">
        <v>0.7</v>
      </c>
      <c r="K3486" s="8">
        <v>7.47</v>
      </c>
      <c r="L3486">
        <v>1554</v>
      </c>
      <c r="M3486" s="9">
        <v>11608.38</v>
      </c>
      <c r="O3486" s="48" t="str">
        <f t="shared" si="54"/>
        <v>50133137000192</v>
      </c>
    </row>
    <row r="3487" spans="1:15" x14ac:dyDescent="0.25">
      <c r="A3487" t="s">
        <v>1807</v>
      </c>
      <c r="B3487" t="s">
        <v>13</v>
      </c>
      <c r="C3487" t="s">
        <v>26</v>
      </c>
      <c r="D3487" t="s">
        <v>546</v>
      </c>
      <c r="E3487" s="6" t="s">
        <v>547</v>
      </c>
      <c r="F3487" t="s">
        <v>548</v>
      </c>
      <c r="G3487">
        <v>2276</v>
      </c>
      <c r="H3487">
        <v>1122</v>
      </c>
      <c r="I3487" s="7">
        <v>0.4929701230228471</v>
      </c>
      <c r="J3487" s="7">
        <v>0.7</v>
      </c>
      <c r="K3487" s="8">
        <v>7.15</v>
      </c>
      <c r="L3487">
        <v>1154</v>
      </c>
      <c r="M3487" s="9">
        <v>8251.1</v>
      </c>
      <c r="O3487" s="48" t="str">
        <f t="shared" si="54"/>
        <v>50112055000161</v>
      </c>
    </row>
    <row r="3488" spans="1:15" x14ac:dyDescent="0.25">
      <c r="A3488" t="s">
        <v>1807</v>
      </c>
      <c r="B3488" t="s">
        <v>13</v>
      </c>
      <c r="C3488" t="s">
        <v>210</v>
      </c>
      <c r="D3488" t="s">
        <v>726</v>
      </c>
      <c r="E3488" s="6" t="s">
        <v>727</v>
      </c>
      <c r="F3488" t="s">
        <v>728</v>
      </c>
      <c r="G3488">
        <v>4260</v>
      </c>
      <c r="H3488">
        <v>1913</v>
      </c>
      <c r="I3488" s="7">
        <v>0.44906103286384974</v>
      </c>
      <c r="J3488" s="7">
        <v>0.7</v>
      </c>
      <c r="K3488" s="8">
        <v>8.09</v>
      </c>
      <c r="L3488">
        <v>2347</v>
      </c>
      <c r="M3488" s="9">
        <v>18987.23</v>
      </c>
      <c r="O3488" s="48" t="str">
        <f t="shared" si="54"/>
        <v>49995912000130</v>
      </c>
    </row>
    <row r="3489" spans="1:15" x14ac:dyDescent="0.25">
      <c r="A3489" t="s">
        <v>1807</v>
      </c>
      <c r="B3489" t="s">
        <v>13</v>
      </c>
      <c r="C3489" t="s">
        <v>253</v>
      </c>
      <c r="D3489" t="s">
        <v>254</v>
      </c>
      <c r="E3489" s="6" t="s">
        <v>822</v>
      </c>
      <c r="F3489" t="s">
        <v>823</v>
      </c>
      <c r="G3489">
        <v>2797</v>
      </c>
      <c r="H3489">
        <v>1473</v>
      </c>
      <c r="I3489" s="7">
        <v>0.52663568108687875</v>
      </c>
      <c r="J3489" s="7">
        <v>0.7</v>
      </c>
      <c r="K3489" s="8">
        <v>7.35</v>
      </c>
      <c r="L3489">
        <v>1324</v>
      </c>
      <c r="M3489" s="9">
        <v>9731.4</v>
      </c>
      <c r="O3489" s="48" t="str">
        <f t="shared" si="54"/>
        <v>49942203000196</v>
      </c>
    </row>
    <row r="3490" spans="1:15" x14ac:dyDescent="0.25">
      <c r="A3490" t="s">
        <v>1807</v>
      </c>
      <c r="B3490" t="s">
        <v>13</v>
      </c>
      <c r="C3490" t="s">
        <v>26</v>
      </c>
      <c r="D3490" t="s">
        <v>1892</v>
      </c>
      <c r="E3490" s="6" t="s">
        <v>814</v>
      </c>
      <c r="F3490" t="s">
        <v>815</v>
      </c>
      <c r="G3490">
        <v>3989</v>
      </c>
      <c r="H3490">
        <v>2012</v>
      </c>
      <c r="I3490" s="7">
        <v>0.50438706442717474</v>
      </c>
      <c r="J3490" s="7">
        <v>0.7</v>
      </c>
      <c r="K3490" s="8">
        <v>8.34</v>
      </c>
      <c r="L3490">
        <v>1977</v>
      </c>
      <c r="M3490" s="9">
        <v>16488.18</v>
      </c>
      <c r="O3490" s="48" t="str">
        <f t="shared" si="54"/>
        <v>49939502000171</v>
      </c>
    </row>
    <row r="3491" spans="1:15" x14ac:dyDescent="0.25">
      <c r="A3491" t="s">
        <v>1807</v>
      </c>
      <c r="B3491" t="s">
        <v>13</v>
      </c>
      <c r="C3491" t="s">
        <v>229</v>
      </c>
      <c r="D3491" t="s">
        <v>230</v>
      </c>
      <c r="E3491" s="6" t="s">
        <v>231</v>
      </c>
      <c r="F3491" t="s">
        <v>232</v>
      </c>
      <c r="G3491">
        <v>6992</v>
      </c>
      <c r="H3491">
        <v>3689</v>
      </c>
      <c r="I3491" s="7">
        <v>0.52760297482837526</v>
      </c>
      <c r="J3491" s="7">
        <v>0.7</v>
      </c>
      <c r="K3491" s="8">
        <v>7.81</v>
      </c>
      <c r="L3491">
        <v>3303</v>
      </c>
      <c r="M3491" s="9">
        <v>25796.43</v>
      </c>
      <c r="O3491" s="48" t="str">
        <f t="shared" si="54"/>
        <v>49935650000118</v>
      </c>
    </row>
    <row r="3492" spans="1:15" x14ac:dyDescent="0.25">
      <c r="A3492" t="s">
        <v>1807</v>
      </c>
      <c r="B3492" t="s">
        <v>13</v>
      </c>
      <c r="C3492" t="s">
        <v>14</v>
      </c>
      <c r="D3492" t="s">
        <v>621</v>
      </c>
      <c r="E3492" s="6" t="s">
        <v>808</v>
      </c>
      <c r="F3492" t="s">
        <v>905</v>
      </c>
      <c r="G3492">
        <v>2437</v>
      </c>
      <c r="H3492">
        <v>1322</v>
      </c>
      <c r="I3492" s="7">
        <v>0.54247025030775542</v>
      </c>
      <c r="J3492" s="7">
        <v>0.7</v>
      </c>
      <c r="K3492" s="8">
        <v>8.42</v>
      </c>
      <c r="L3492">
        <v>1115</v>
      </c>
      <c r="M3492" s="9">
        <v>9388.2999999999993</v>
      </c>
      <c r="O3492" s="48" t="str">
        <f t="shared" si="54"/>
        <v>49909357000186</v>
      </c>
    </row>
    <row r="3493" spans="1:15" x14ac:dyDescent="0.25">
      <c r="A3493" t="s">
        <v>1807</v>
      </c>
      <c r="B3493" t="s">
        <v>13</v>
      </c>
      <c r="C3493" t="s">
        <v>149</v>
      </c>
      <c r="D3493" t="s">
        <v>1905</v>
      </c>
      <c r="E3493" s="6" t="s">
        <v>852</v>
      </c>
      <c r="F3493" t="s">
        <v>853</v>
      </c>
      <c r="G3493">
        <v>1609</v>
      </c>
      <c r="H3493">
        <v>822</v>
      </c>
      <c r="I3493" s="7">
        <v>0.51087632069608457</v>
      </c>
      <c r="J3493" s="7">
        <v>0.7</v>
      </c>
      <c r="K3493" s="8">
        <v>8.09</v>
      </c>
      <c r="L3493">
        <v>787</v>
      </c>
      <c r="M3493" s="9">
        <v>6366.83</v>
      </c>
      <c r="O3493" s="48" t="str">
        <f t="shared" si="54"/>
        <v>49325629000109</v>
      </c>
    </row>
    <row r="3494" spans="1:15" x14ac:dyDescent="0.25">
      <c r="A3494" t="s">
        <v>1807</v>
      </c>
      <c r="B3494" t="s">
        <v>13</v>
      </c>
      <c r="C3494" t="s">
        <v>26</v>
      </c>
      <c r="D3494" t="s">
        <v>1923</v>
      </c>
      <c r="E3494" s="6" t="s">
        <v>629</v>
      </c>
      <c r="F3494" t="s">
        <v>630</v>
      </c>
      <c r="G3494">
        <v>2699</v>
      </c>
      <c r="H3494">
        <v>1458</v>
      </c>
      <c r="I3494" s="7">
        <v>0.54020007410151905</v>
      </c>
      <c r="J3494" s="7">
        <v>0.7</v>
      </c>
      <c r="K3494" s="8">
        <v>8.24</v>
      </c>
      <c r="L3494">
        <v>1241</v>
      </c>
      <c r="M3494" s="9">
        <v>10225.84</v>
      </c>
      <c r="O3494" s="48" t="str">
        <f t="shared" si="54"/>
        <v>49144588000146</v>
      </c>
    </row>
    <row r="3495" spans="1:15" x14ac:dyDescent="0.25">
      <c r="A3495" t="s">
        <v>1807</v>
      </c>
      <c r="B3495" t="s">
        <v>13</v>
      </c>
      <c r="C3495" t="s">
        <v>14</v>
      </c>
      <c r="D3495" t="s">
        <v>1887</v>
      </c>
      <c r="E3495" s="6" t="s">
        <v>385</v>
      </c>
      <c r="F3495" t="s">
        <v>386</v>
      </c>
      <c r="G3495">
        <v>1984</v>
      </c>
      <c r="H3495">
        <v>1032</v>
      </c>
      <c r="I3495" s="7">
        <v>0.52016129032258063</v>
      </c>
      <c r="J3495" s="7">
        <v>0.7</v>
      </c>
      <c r="K3495" s="8">
        <v>6.47</v>
      </c>
      <c r="L3495">
        <v>952</v>
      </c>
      <c r="M3495" s="9">
        <v>6159.44</v>
      </c>
      <c r="O3495" s="48" t="str">
        <f t="shared" si="54"/>
        <v>48900209000138</v>
      </c>
    </row>
    <row r="3496" spans="1:15" x14ac:dyDescent="0.25">
      <c r="A3496" t="s">
        <v>1807</v>
      </c>
      <c r="B3496" t="s">
        <v>13</v>
      </c>
      <c r="C3496" t="s">
        <v>51</v>
      </c>
      <c r="D3496" t="s">
        <v>71</v>
      </c>
      <c r="E3496" s="6" t="s">
        <v>609</v>
      </c>
      <c r="F3496" t="s">
        <v>610</v>
      </c>
      <c r="G3496">
        <v>4582</v>
      </c>
      <c r="H3496">
        <v>1898</v>
      </c>
      <c r="I3496" s="7">
        <v>0.41422959406372761</v>
      </c>
      <c r="J3496" s="7">
        <v>0.7</v>
      </c>
      <c r="K3496" s="8">
        <v>7.93</v>
      </c>
      <c r="L3496">
        <v>2684</v>
      </c>
      <c r="M3496" s="9">
        <v>21284.12</v>
      </c>
      <c r="O3496" s="48" t="str">
        <f t="shared" si="54"/>
        <v>48880146000103</v>
      </c>
    </row>
    <row r="3497" spans="1:15" x14ac:dyDescent="0.25">
      <c r="A3497" t="s">
        <v>1807</v>
      </c>
      <c r="B3497" t="s">
        <v>13</v>
      </c>
      <c r="C3497" t="s">
        <v>26</v>
      </c>
      <c r="D3497" t="s">
        <v>27</v>
      </c>
      <c r="E3497" s="6" t="s">
        <v>258</v>
      </c>
      <c r="F3497" t="s">
        <v>883</v>
      </c>
      <c r="G3497">
        <v>3582</v>
      </c>
      <c r="H3497">
        <v>2070</v>
      </c>
      <c r="I3497" s="7">
        <v>0.57788944723618085</v>
      </c>
      <c r="J3497" s="7">
        <v>0.7</v>
      </c>
      <c r="K3497" s="8">
        <v>8.3800000000000008</v>
      </c>
      <c r="L3497">
        <v>1512</v>
      </c>
      <c r="M3497" s="9">
        <v>12670.560000000001</v>
      </c>
      <c r="O3497" s="48" t="str">
        <f t="shared" si="54"/>
        <v>48769661000102</v>
      </c>
    </row>
    <row r="3498" spans="1:15" x14ac:dyDescent="0.25">
      <c r="A3498" t="s">
        <v>1807</v>
      </c>
      <c r="B3498" t="s">
        <v>13</v>
      </c>
      <c r="C3498" t="s">
        <v>14</v>
      </c>
      <c r="D3498" t="s">
        <v>194</v>
      </c>
      <c r="E3498" s="6" t="s">
        <v>195</v>
      </c>
      <c r="F3498" t="s">
        <v>196</v>
      </c>
      <c r="G3498">
        <v>4031</v>
      </c>
      <c r="H3498">
        <v>2474</v>
      </c>
      <c r="I3498" s="7">
        <v>0.61374348796824607</v>
      </c>
      <c r="J3498" s="7">
        <v>0.7</v>
      </c>
      <c r="K3498" s="8">
        <v>8.2100000000000009</v>
      </c>
      <c r="L3498">
        <v>1557</v>
      </c>
      <c r="M3498" s="9">
        <v>12782.970000000001</v>
      </c>
      <c r="O3498" s="48" t="str">
        <f t="shared" si="54"/>
        <v>48641923000159</v>
      </c>
    </row>
    <row r="3499" spans="1:15" x14ac:dyDescent="0.25">
      <c r="A3499" t="s">
        <v>1807</v>
      </c>
      <c r="B3499" t="s">
        <v>13</v>
      </c>
      <c r="C3499" t="s">
        <v>26</v>
      </c>
      <c r="D3499" t="s">
        <v>27</v>
      </c>
      <c r="E3499" s="6" t="s">
        <v>130</v>
      </c>
      <c r="F3499" t="s">
        <v>878</v>
      </c>
      <c r="G3499">
        <v>2801</v>
      </c>
      <c r="H3499">
        <v>1494</v>
      </c>
      <c r="I3499" s="7">
        <v>0.53338093538022135</v>
      </c>
      <c r="J3499" s="7">
        <v>0.7</v>
      </c>
      <c r="K3499" s="8">
        <v>8.57</v>
      </c>
      <c r="L3499">
        <v>1307</v>
      </c>
      <c r="M3499" s="9">
        <v>11200.99</v>
      </c>
      <c r="O3499" s="48" t="str">
        <f t="shared" si="54"/>
        <v>48518945000126</v>
      </c>
    </row>
    <row r="3500" spans="1:15" x14ac:dyDescent="0.25">
      <c r="A3500" t="s">
        <v>1807</v>
      </c>
      <c r="B3500" t="s">
        <v>13</v>
      </c>
      <c r="C3500" t="s">
        <v>26</v>
      </c>
      <c r="D3500" t="s">
        <v>64</v>
      </c>
      <c r="E3500" s="6" t="s">
        <v>65</v>
      </c>
      <c r="F3500" t="s">
        <v>66</v>
      </c>
      <c r="G3500">
        <v>1721</v>
      </c>
      <c r="H3500">
        <v>890</v>
      </c>
      <c r="I3500" s="7">
        <v>0.51714119697850092</v>
      </c>
      <c r="J3500" s="7">
        <v>0.7</v>
      </c>
      <c r="K3500" s="8">
        <v>7.38</v>
      </c>
      <c r="L3500">
        <v>831</v>
      </c>
      <c r="M3500" s="9">
        <v>6132.78</v>
      </c>
      <c r="O3500" s="48" t="str">
        <f t="shared" si="54"/>
        <v>48398474000160</v>
      </c>
    </row>
    <row r="3501" spans="1:15" x14ac:dyDescent="0.25">
      <c r="A3501" t="s">
        <v>1807</v>
      </c>
      <c r="B3501" t="s">
        <v>13</v>
      </c>
      <c r="C3501" t="s">
        <v>26</v>
      </c>
      <c r="D3501" t="s">
        <v>27</v>
      </c>
      <c r="E3501" s="6" t="s">
        <v>860</v>
      </c>
      <c r="F3501" t="s">
        <v>1828</v>
      </c>
      <c r="G3501">
        <v>5674</v>
      </c>
      <c r="H3501">
        <v>3033</v>
      </c>
      <c r="I3501" s="7">
        <v>0.53454353189989423</v>
      </c>
      <c r="J3501" s="7">
        <v>0.7</v>
      </c>
      <c r="K3501" s="8">
        <v>8.57</v>
      </c>
      <c r="L3501">
        <v>2641</v>
      </c>
      <c r="M3501" s="9">
        <v>22633.37</v>
      </c>
      <c r="O3501" s="48" t="str">
        <f t="shared" si="54"/>
        <v>48306519000129</v>
      </c>
    </row>
    <row r="3502" spans="1:15" x14ac:dyDescent="0.25">
      <c r="A3502" t="s">
        <v>1807</v>
      </c>
      <c r="B3502" t="s">
        <v>13</v>
      </c>
      <c r="C3502" t="s">
        <v>210</v>
      </c>
      <c r="D3502" t="s">
        <v>398</v>
      </c>
      <c r="E3502" s="6" t="s">
        <v>620</v>
      </c>
      <c r="F3502" t="s">
        <v>876</v>
      </c>
      <c r="G3502">
        <v>4154</v>
      </c>
      <c r="H3502">
        <v>2203</v>
      </c>
      <c r="I3502" s="7">
        <v>0.53033220991815122</v>
      </c>
      <c r="J3502" s="7">
        <v>0.7</v>
      </c>
      <c r="K3502" s="8">
        <v>7.9</v>
      </c>
      <c r="L3502">
        <v>1951</v>
      </c>
      <c r="M3502" s="9">
        <v>15412.900000000001</v>
      </c>
      <c r="O3502" s="48" t="str">
        <f t="shared" si="54"/>
        <v>48154933000160</v>
      </c>
    </row>
    <row r="3503" spans="1:15" x14ac:dyDescent="0.25">
      <c r="A3503" t="s">
        <v>1807</v>
      </c>
      <c r="B3503" t="s">
        <v>13</v>
      </c>
      <c r="C3503" t="s">
        <v>51</v>
      </c>
      <c r="D3503" t="s">
        <v>71</v>
      </c>
      <c r="E3503" s="6" t="s">
        <v>72</v>
      </c>
      <c r="F3503" t="s">
        <v>73</v>
      </c>
      <c r="G3503">
        <v>2906</v>
      </c>
      <c r="H3503">
        <v>1564</v>
      </c>
      <c r="I3503" s="7">
        <v>0.53819683413626984</v>
      </c>
      <c r="J3503" s="7">
        <v>0.7</v>
      </c>
      <c r="K3503" s="8">
        <v>7.29</v>
      </c>
      <c r="L3503">
        <v>1342</v>
      </c>
      <c r="M3503" s="9">
        <v>9783.18</v>
      </c>
      <c r="O3503" s="48" t="str">
        <f t="shared" si="54"/>
        <v>48100080000183</v>
      </c>
    </row>
    <row r="3504" spans="1:15" x14ac:dyDescent="0.25">
      <c r="A3504" t="s">
        <v>1807</v>
      </c>
      <c r="B3504" t="s">
        <v>13</v>
      </c>
      <c r="C3504" t="s">
        <v>14</v>
      </c>
      <c r="D3504" t="s">
        <v>1891</v>
      </c>
      <c r="E3504" s="6" t="s">
        <v>383</v>
      </c>
      <c r="F3504" t="s">
        <v>384</v>
      </c>
      <c r="G3504">
        <v>1285</v>
      </c>
      <c r="H3504">
        <v>948</v>
      </c>
      <c r="I3504" s="7">
        <v>0.73774319066147864</v>
      </c>
      <c r="J3504" s="7">
        <v>0.7</v>
      </c>
      <c r="K3504" s="8">
        <v>6.66</v>
      </c>
      <c r="L3504">
        <v>337</v>
      </c>
      <c r="M3504" s="9">
        <v>2244.42</v>
      </c>
      <c r="O3504" s="48" t="str">
        <f t="shared" si="54"/>
        <v>47730255000173</v>
      </c>
    </row>
    <row r="3505" spans="1:15" x14ac:dyDescent="0.25">
      <c r="A3505" t="s">
        <v>1807</v>
      </c>
      <c r="B3505" t="s">
        <v>13</v>
      </c>
      <c r="C3505" t="s">
        <v>14</v>
      </c>
      <c r="D3505" t="s">
        <v>1908</v>
      </c>
      <c r="E3505" s="6" t="s">
        <v>525</v>
      </c>
      <c r="F3505" t="s">
        <v>526</v>
      </c>
      <c r="G3505">
        <v>3135</v>
      </c>
      <c r="H3505">
        <v>1733</v>
      </c>
      <c r="I3505" s="7">
        <v>0.55279106858054228</v>
      </c>
      <c r="J3505" s="7">
        <v>0.7</v>
      </c>
      <c r="K3505" s="8">
        <v>8.09</v>
      </c>
      <c r="L3505">
        <v>1402</v>
      </c>
      <c r="M3505" s="9">
        <v>11342.18</v>
      </c>
      <c r="O3505" s="48" t="str">
        <f t="shared" si="54"/>
        <v>47330528000192</v>
      </c>
    </row>
    <row r="3506" spans="1:15" x14ac:dyDescent="0.25">
      <c r="A3506" t="s">
        <v>1807</v>
      </c>
      <c r="B3506" t="s">
        <v>13</v>
      </c>
      <c r="C3506" t="s">
        <v>14</v>
      </c>
      <c r="D3506" t="s">
        <v>1887</v>
      </c>
      <c r="E3506" s="6" t="s">
        <v>205</v>
      </c>
      <c r="F3506" t="s">
        <v>206</v>
      </c>
      <c r="G3506">
        <v>4551</v>
      </c>
      <c r="H3506">
        <v>2412</v>
      </c>
      <c r="I3506" s="7">
        <v>0.52999340804218853</v>
      </c>
      <c r="J3506" s="7">
        <v>0.7</v>
      </c>
      <c r="K3506" s="8">
        <v>8.25</v>
      </c>
      <c r="L3506">
        <v>2139</v>
      </c>
      <c r="M3506" s="9">
        <v>17646.75</v>
      </c>
      <c r="O3506" s="48" t="str">
        <f t="shared" si="54"/>
        <v>47188645000163</v>
      </c>
    </row>
    <row r="3507" spans="1:15" x14ac:dyDescent="0.25">
      <c r="A3507" t="s">
        <v>1807</v>
      </c>
      <c r="B3507" t="s">
        <v>13</v>
      </c>
      <c r="C3507" t="s">
        <v>26</v>
      </c>
      <c r="D3507" t="s">
        <v>186</v>
      </c>
      <c r="E3507" s="6" t="s">
        <v>187</v>
      </c>
      <c r="F3507" t="s">
        <v>188</v>
      </c>
      <c r="G3507">
        <v>2690</v>
      </c>
      <c r="H3507">
        <v>1393</v>
      </c>
      <c r="I3507" s="7">
        <v>0.51784386617100375</v>
      </c>
      <c r="J3507" s="7">
        <v>0.7</v>
      </c>
      <c r="K3507" s="8">
        <v>8.94</v>
      </c>
      <c r="L3507">
        <v>1297</v>
      </c>
      <c r="M3507" s="9">
        <v>11595.179999999998</v>
      </c>
      <c r="O3507" s="48" t="str">
        <f t="shared" si="54"/>
        <v>46875230000103</v>
      </c>
    </row>
    <row r="3508" spans="1:15" x14ac:dyDescent="0.25">
      <c r="A3508" t="s">
        <v>1807</v>
      </c>
      <c r="B3508" t="s">
        <v>13</v>
      </c>
      <c r="C3508" t="s">
        <v>118</v>
      </c>
      <c r="D3508" t="s">
        <v>1911</v>
      </c>
      <c r="E3508" s="6" t="s">
        <v>268</v>
      </c>
      <c r="F3508" t="s">
        <v>269</v>
      </c>
      <c r="G3508">
        <v>1757</v>
      </c>
      <c r="H3508">
        <v>838</v>
      </c>
      <c r="I3508" s="7">
        <v>0.47694934547524187</v>
      </c>
      <c r="J3508" s="7">
        <v>0.7</v>
      </c>
      <c r="K3508" s="8">
        <v>7.27</v>
      </c>
      <c r="L3508">
        <v>919</v>
      </c>
      <c r="M3508" s="9">
        <v>6681.1299999999992</v>
      </c>
      <c r="O3508" s="48" t="str">
        <f t="shared" si="54"/>
        <v>46671247000130</v>
      </c>
    </row>
    <row r="3509" spans="1:15" x14ac:dyDescent="0.25">
      <c r="A3509" t="s">
        <v>1807</v>
      </c>
      <c r="B3509" t="s">
        <v>13</v>
      </c>
      <c r="C3509" t="s">
        <v>26</v>
      </c>
      <c r="D3509" t="s">
        <v>1907</v>
      </c>
      <c r="E3509" s="6" t="s">
        <v>592</v>
      </c>
      <c r="F3509" t="s">
        <v>593</v>
      </c>
      <c r="G3509">
        <v>2932</v>
      </c>
      <c r="H3509">
        <v>1598</v>
      </c>
      <c r="I3509" s="7">
        <v>0.54502046384720326</v>
      </c>
      <c r="J3509" s="7">
        <v>0.7</v>
      </c>
      <c r="K3509" s="8">
        <v>8.26</v>
      </c>
      <c r="L3509">
        <v>1334</v>
      </c>
      <c r="M3509" s="9">
        <v>11018.84</v>
      </c>
      <c r="O3509" s="48" t="str">
        <f t="shared" si="54"/>
        <v>46494991000107</v>
      </c>
    </row>
    <row r="3510" spans="1:15" x14ac:dyDescent="0.25">
      <c r="A3510" t="s">
        <v>1807</v>
      </c>
      <c r="B3510" t="s">
        <v>13</v>
      </c>
      <c r="C3510" t="s">
        <v>18</v>
      </c>
      <c r="D3510" t="s">
        <v>1921</v>
      </c>
      <c r="E3510" s="6" t="s">
        <v>779</v>
      </c>
      <c r="F3510" t="s">
        <v>780</v>
      </c>
      <c r="G3510">
        <v>3934</v>
      </c>
      <c r="H3510">
        <v>2259</v>
      </c>
      <c r="I3510" s="7">
        <v>0.574224707676665</v>
      </c>
      <c r="J3510" s="7">
        <v>0.7</v>
      </c>
      <c r="K3510" s="8">
        <v>7.2</v>
      </c>
      <c r="L3510">
        <v>1675</v>
      </c>
      <c r="M3510" s="9">
        <v>12060</v>
      </c>
      <c r="O3510" s="48" t="str">
        <f t="shared" si="54"/>
        <v>46380849000139</v>
      </c>
    </row>
    <row r="3511" spans="1:15" x14ac:dyDescent="0.25">
      <c r="A3511" t="s">
        <v>1807</v>
      </c>
      <c r="B3511" t="s">
        <v>13</v>
      </c>
      <c r="C3511" t="s">
        <v>118</v>
      </c>
      <c r="D3511" t="s">
        <v>119</v>
      </c>
      <c r="E3511" s="6" t="s">
        <v>353</v>
      </c>
      <c r="F3511" t="s">
        <v>354</v>
      </c>
      <c r="G3511">
        <v>2877</v>
      </c>
      <c r="H3511">
        <v>1123</v>
      </c>
      <c r="I3511" s="7">
        <v>0.39033715676051445</v>
      </c>
      <c r="J3511" s="7">
        <v>0.7</v>
      </c>
      <c r="K3511" s="8">
        <v>8.39</v>
      </c>
      <c r="L3511">
        <v>1754</v>
      </c>
      <c r="M3511" s="9">
        <v>14716.060000000001</v>
      </c>
      <c r="O3511" s="48" t="str">
        <f t="shared" si="54"/>
        <v>46363361000101</v>
      </c>
    </row>
    <row r="3512" spans="1:15" x14ac:dyDescent="0.25">
      <c r="A3512" t="s">
        <v>1807</v>
      </c>
      <c r="B3512" t="s">
        <v>13</v>
      </c>
      <c r="C3512" t="s">
        <v>26</v>
      </c>
      <c r="D3512" t="s">
        <v>1056</v>
      </c>
      <c r="E3512" s="6" t="s">
        <v>243</v>
      </c>
      <c r="F3512" t="s">
        <v>244</v>
      </c>
      <c r="G3512">
        <v>739</v>
      </c>
      <c r="H3512">
        <v>284</v>
      </c>
      <c r="I3512" s="7">
        <v>0.38430311231393777</v>
      </c>
      <c r="J3512" s="7">
        <v>0.7</v>
      </c>
      <c r="K3512" s="8">
        <v>7.35</v>
      </c>
      <c r="L3512">
        <v>455</v>
      </c>
      <c r="M3512" s="9">
        <v>3344.25</v>
      </c>
      <c r="O3512" s="48" t="str">
        <f t="shared" si="54"/>
        <v>46054230000134</v>
      </c>
    </row>
    <row r="3513" spans="1:15" x14ac:dyDescent="0.25">
      <c r="A3513" t="s">
        <v>1807</v>
      </c>
      <c r="B3513" t="s">
        <v>13</v>
      </c>
      <c r="C3513" t="s">
        <v>176</v>
      </c>
      <c r="D3513" t="s">
        <v>245</v>
      </c>
      <c r="E3513" s="6" t="s">
        <v>246</v>
      </c>
      <c r="F3513" t="s">
        <v>247</v>
      </c>
      <c r="G3513">
        <v>1782</v>
      </c>
      <c r="H3513">
        <v>669</v>
      </c>
      <c r="I3513" s="7">
        <v>0.37542087542087543</v>
      </c>
      <c r="J3513" s="7">
        <v>0.7</v>
      </c>
      <c r="K3513" s="8">
        <v>8.9</v>
      </c>
      <c r="L3513">
        <v>1113</v>
      </c>
      <c r="M3513" s="9">
        <v>9905.7000000000007</v>
      </c>
      <c r="O3513" s="48" t="str">
        <f t="shared" si="54"/>
        <v>45938037000101</v>
      </c>
    </row>
    <row r="3514" spans="1:15" x14ac:dyDescent="0.25">
      <c r="A3514" t="s">
        <v>1807</v>
      </c>
      <c r="B3514" t="s">
        <v>13</v>
      </c>
      <c r="C3514" t="s">
        <v>675</v>
      </c>
      <c r="D3514" t="s">
        <v>1172</v>
      </c>
      <c r="E3514" s="6" t="s">
        <v>677</v>
      </c>
      <c r="F3514" t="s">
        <v>678</v>
      </c>
      <c r="G3514">
        <v>5069</v>
      </c>
      <c r="H3514">
        <v>2921</v>
      </c>
      <c r="I3514" s="7">
        <v>0.57624778062734272</v>
      </c>
      <c r="J3514" s="7">
        <v>0.7</v>
      </c>
      <c r="K3514" s="8">
        <v>7.03</v>
      </c>
      <c r="L3514">
        <v>2148</v>
      </c>
      <c r="M3514" s="9">
        <v>15100.44</v>
      </c>
      <c r="O3514" s="48" t="str">
        <f t="shared" si="54"/>
        <v>45615087000140</v>
      </c>
    </row>
    <row r="3515" spans="1:15" x14ac:dyDescent="0.25">
      <c r="A3515" t="s">
        <v>1807</v>
      </c>
      <c r="B3515" t="s">
        <v>13</v>
      </c>
      <c r="C3515" t="s">
        <v>80</v>
      </c>
      <c r="D3515" t="s">
        <v>1895</v>
      </c>
      <c r="E3515" s="6" t="s">
        <v>587</v>
      </c>
      <c r="F3515" t="s">
        <v>588</v>
      </c>
      <c r="G3515">
        <v>2765</v>
      </c>
      <c r="H3515">
        <v>1147</v>
      </c>
      <c r="I3515" s="7">
        <v>0.41482820976491863</v>
      </c>
      <c r="J3515" s="7">
        <v>0.7</v>
      </c>
      <c r="K3515" s="8">
        <v>8.27</v>
      </c>
      <c r="L3515">
        <v>1618</v>
      </c>
      <c r="M3515" s="9">
        <v>13380.859999999999</v>
      </c>
      <c r="O3515" s="48" t="str">
        <f t="shared" si="54"/>
        <v>45392375000182</v>
      </c>
    </row>
    <row r="3516" spans="1:15" x14ac:dyDescent="0.25">
      <c r="A3516" t="s">
        <v>1807</v>
      </c>
      <c r="B3516" t="s">
        <v>13</v>
      </c>
      <c r="C3516" t="s">
        <v>210</v>
      </c>
      <c r="D3516" t="s">
        <v>631</v>
      </c>
      <c r="E3516" s="6" t="s">
        <v>632</v>
      </c>
      <c r="F3516" t="s">
        <v>633</v>
      </c>
      <c r="G3516">
        <v>2110</v>
      </c>
      <c r="H3516">
        <v>1116</v>
      </c>
      <c r="I3516" s="7">
        <v>0.52890995260663509</v>
      </c>
      <c r="J3516" s="7">
        <v>0.7</v>
      </c>
      <c r="K3516" s="8">
        <v>7.38</v>
      </c>
      <c r="L3516">
        <v>994</v>
      </c>
      <c r="M3516" s="9">
        <v>7335.72</v>
      </c>
      <c r="O3516" s="48" t="str">
        <f t="shared" si="54"/>
        <v>45313047000143</v>
      </c>
    </row>
    <row r="3517" spans="1:15" x14ac:dyDescent="0.25">
      <c r="A3517" t="s">
        <v>1807</v>
      </c>
      <c r="B3517" t="s">
        <v>13</v>
      </c>
      <c r="C3517" t="s">
        <v>176</v>
      </c>
      <c r="D3517" t="s">
        <v>327</v>
      </c>
      <c r="E3517" s="6" t="s">
        <v>328</v>
      </c>
      <c r="F3517" t="s">
        <v>329</v>
      </c>
      <c r="G3517">
        <v>1331</v>
      </c>
      <c r="H3517">
        <v>472</v>
      </c>
      <c r="I3517" s="7">
        <v>0.35462058602554469</v>
      </c>
      <c r="J3517" s="7">
        <v>0.7</v>
      </c>
      <c r="K3517" s="8">
        <v>7.74</v>
      </c>
      <c r="L3517">
        <v>859</v>
      </c>
      <c r="M3517" s="9">
        <v>6648.66</v>
      </c>
      <c r="O3517" s="48" t="str">
        <f t="shared" si="54"/>
        <v>45260435000294</v>
      </c>
    </row>
    <row r="3518" spans="1:15" x14ac:dyDescent="0.25">
      <c r="A3518" t="s">
        <v>1807</v>
      </c>
      <c r="B3518" t="s">
        <v>13</v>
      </c>
      <c r="C3518" t="s">
        <v>210</v>
      </c>
      <c r="D3518" t="s">
        <v>1919</v>
      </c>
      <c r="E3518" s="6" t="s">
        <v>1482</v>
      </c>
      <c r="F3518" t="s">
        <v>1483</v>
      </c>
      <c r="G3518">
        <v>3229</v>
      </c>
      <c r="H3518">
        <v>1912</v>
      </c>
      <c r="I3518" s="7">
        <v>0.5921337875503252</v>
      </c>
      <c r="J3518" s="7">
        <v>0.7</v>
      </c>
      <c r="K3518" s="8">
        <v>7.53</v>
      </c>
      <c r="L3518">
        <v>1317</v>
      </c>
      <c r="M3518" s="9">
        <v>9917.01</v>
      </c>
      <c r="O3518" s="48" t="str">
        <f t="shared" si="54"/>
        <v>44354906000180</v>
      </c>
    </row>
    <row r="3519" spans="1:15" x14ac:dyDescent="0.25">
      <c r="A3519" t="s">
        <v>1807</v>
      </c>
      <c r="B3519" t="s">
        <v>13</v>
      </c>
      <c r="C3519" t="s">
        <v>14</v>
      </c>
      <c r="D3519" t="s">
        <v>835</v>
      </c>
      <c r="E3519" s="6" t="s">
        <v>886</v>
      </c>
      <c r="F3519" t="s">
        <v>836</v>
      </c>
      <c r="G3519">
        <v>1897</v>
      </c>
      <c r="H3519">
        <v>1132</v>
      </c>
      <c r="I3519" s="7">
        <v>0.59673168160253032</v>
      </c>
      <c r="J3519" s="7">
        <v>0.7</v>
      </c>
      <c r="K3519" s="8">
        <v>7.66</v>
      </c>
      <c r="L3519">
        <v>765</v>
      </c>
      <c r="M3519" s="9">
        <v>5859.9000000000005</v>
      </c>
      <c r="O3519" s="48" t="str">
        <f t="shared" si="54"/>
        <v>43995795000128</v>
      </c>
    </row>
    <row r="3520" spans="1:15" x14ac:dyDescent="0.25">
      <c r="A3520" t="s">
        <v>1807</v>
      </c>
      <c r="B3520" t="s">
        <v>13</v>
      </c>
      <c r="C3520" t="s">
        <v>1809</v>
      </c>
      <c r="D3520" t="s">
        <v>1810</v>
      </c>
      <c r="E3520" s="6" t="s">
        <v>1823</v>
      </c>
      <c r="F3520" t="s">
        <v>1824</v>
      </c>
      <c r="G3520">
        <v>1629</v>
      </c>
      <c r="H3520">
        <v>865</v>
      </c>
      <c r="I3520" s="7">
        <v>0.53100061387354203</v>
      </c>
      <c r="J3520" s="7">
        <v>0.7</v>
      </c>
      <c r="K3520" s="8">
        <v>7.69</v>
      </c>
      <c r="L3520">
        <v>764</v>
      </c>
      <c r="M3520" s="9">
        <v>5875.16</v>
      </c>
      <c r="O3520" s="48" t="str">
        <f t="shared" si="54"/>
        <v>43729275000335</v>
      </c>
    </row>
    <row r="3521" spans="1:15" x14ac:dyDescent="0.25">
      <c r="A3521" t="s">
        <v>1807</v>
      </c>
      <c r="B3521" t="s">
        <v>13</v>
      </c>
      <c r="C3521" t="s">
        <v>18</v>
      </c>
      <c r="D3521" t="s">
        <v>1901</v>
      </c>
      <c r="E3521" s="6" t="s">
        <v>469</v>
      </c>
      <c r="F3521" t="s">
        <v>470</v>
      </c>
      <c r="G3521">
        <v>2048</v>
      </c>
      <c r="H3521">
        <v>1087</v>
      </c>
      <c r="I3521" s="7">
        <v>0.53076171875</v>
      </c>
      <c r="J3521" s="7">
        <v>0.7</v>
      </c>
      <c r="K3521" s="8">
        <v>7.53</v>
      </c>
      <c r="L3521">
        <v>961</v>
      </c>
      <c r="M3521" s="9">
        <v>7236.33</v>
      </c>
      <c r="O3521" s="48" t="str">
        <f t="shared" si="54"/>
        <v>43458622000170</v>
      </c>
    </row>
    <row r="3522" spans="1:15" x14ac:dyDescent="0.25">
      <c r="A3522" t="s">
        <v>1807</v>
      </c>
      <c r="B3522" t="s">
        <v>13</v>
      </c>
      <c r="C3522" t="s">
        <v>118</v>
      </c>
      <c r="D3522" t="s">
        <v>119</v>
      </c>
      <c r="E3522" s="6" t="s">
        <v>480</v>
      </c>
      <c r="F3522" t="s">
        <v>481</v>
      </c>
      <c r="G3522">
        <v>5327</v>
      </c>
      <c r="H3522">
        <v>2946</v>
      </c>
      <c r="I3522" s="7">
        <v>0.55303172517364374</v>
      </c>
      <c r="J3522" s="7">
        <v>0.7</v>
      </c>
      <c r="K3522" s="8">
        <v>8.06</v>
      </c>
      <c r="L3522">
        <v>2381</v>
      </c>
      <c r="M3522" s="9">
        <v>19190.86</v>
      </c>
      <c r="O3522" s="48" t="str">
        <f t="shared" si="54"/>
        <v>43345046000155</v>
      </c>
    </row>
    <row r="3523" spans="1:15" x14ac:dyDescent="0.25">
      <c r="A3523" t="s">
        <v>1807</v>
      </c>
      <c r="B3523" t="s">
        <v>13</v>
      </c>
      <c r="C3523" t="s">
        <v>14</v>
      </c>
      <c r="D3523" t="s">
        <v>1887</v>
      </c>
      <c r="E3523" s="6" t="s">
        <v>828</v>
      </c>
      <c r="F3523" t="s">
        <v>829</v>
      </c>
      <c r="G3523">
        <v>4890</v>
      </c>
      <c r="H3523">
        <v>2692</v>
      </c>
      <c r="I3523" s="7">
        <v>0.55051124744376279</v>
      </c>
      <c r="J3523" s="7">
        <v>0.7</v>
      </c>
      <c r="K3523" s="8">
        <v>7.83</v>
      </c>
      <c r="L3523">
        <v>2198</v>
      </c>
      <c r="M3523" s="9">
        <v>17210.34</v>
      </c>
      <c r="O3523" s="48" t="str">
        <f t="shared" ref="O3523:O3586" si="55">TEXT(E3523,"00000000000000")</f>
        <v>43324901000141</v>
      </c>
    </row>
    <row r="3524" spans="1:15" x14ac:dyDescent="0.25">
      <c r="A3524" t="s">
        <v>1807</v>
      </c>
      <c r="B3524" t="s">
        <v>13</v>
      </c>
      <c r="C3524" t="s">
        <v>118</v>
      </c>
      <c r="D3524" t="s">
        <v>119</v>
      </c>
      <c r="E3524" s="6" t="s">
        <v>803</v>
      </c>
      <c r="F3524" t="s">
        <v>804</v>
      </c>
      <c r="G3524">
        <v>6991</v>
      </c>
      <c r="H3524">
        <v>4177</v>
      </c>
      <c r="I3524" s="7">
        <v>0.59748247747103422</v>
      </c>
      <c r="J3524" s="7">
        <v>0.7</v>
      </c>
      <c r="K3524" s="8">
        <v>8.23</v>
      </c>
      <c r="L3524">
        <v>2814</v>
      </c>
      <c r="M3524" s="9">
        <v>23159.22</v>
      </c>
      <c r="O3524" s="48" t="str">
        <f t="shared" si="55"/>
        <v>42992101000136</v>
      </c>
    </row>
    <row r="3525" spans="1:15" x14ac:dyDescent="0.25">
      <c r="A3525" t="s">
        <v>1807</v>
      </c>
      <c r="B3525" t="s">
        <v>13</v>
      </c>
      <c r="C3525" t="s">
        <v>80</v>
      </c>
      <c r="D3525" t="s">
        <v>1895</v>
      </c>
      <c r="E3525" s="6" t="s">
        <v>767</v>
      </c>
      <c r="F3525" t="s">
        <v>768</v>
      </c>
      <c r="G3525">
        <v>2729</v>
      </c>
      <c r="H3525">
        <v>1616</v>
      </c>
      <c r="I3525" s="7">
        <v>0.59215829974349576</v>
      </c>
      <c r="J3525" s="7">
        <v>0.7</v>
      </c>
      <c r="K3525" s="8">
        <v>6.83</v>
      </c>
      <c r="L3525">
        <v>1113</v>
      </c>
      <c r="M3525" s="9">
        <v>7601.79</v>
      </c>
      <c r="O3525" s="48" t="str">
        <f t="shared" si="55"/>
        <v>42866253000192</v>
      </c>
    </row>
    <row r="3526" spans="1:15" x14ac:dyDescent="0.25">
      <c r="A3526" t="s">
        <v>1807</v>
      </c>
      <c r="B3526" t="s">
        <v>13</v>
      </c>
      <c r="C3526" t="s">
        <v>14</v>
      </c>
      <c r="D3526" t="s">
        <v>1887</v>
      </c>
      <c r="E3526" s="6" t="s">
        <v>259</v>
      </c>
      <c r="F3526" t="s">
        <v>260</v>
      </c>
      <c r="G3526">
        <v>2843</v>
      </c>
      <c r="H3526">
        <v>845</v>
      </c>
      <c r="I3526" s="7">
        <v>0.29722124516355963</v>
      </c>
      <c r="J3526" s="7">
        <v>0.7</v>
      </c>
      <c r="K3526" s="8">
        <v>8.69</v>
      </c>
      <c r="L3526">
        <v>1998</v>
      </c>
      <c r="M3526" s="9">
        <v>17362.62</v>
      </c>
      <c r="O3526" s="48" t="str">
        <f t="shared" si="55"/>
        <v>42767257000113</v>
      </c>
    </row>
    <row r="3527" spans="1:15" x14ac:dyDescent="0.25">
      <c r="A3527" t="s">
        <v>1807</v>
      </c>
      <c r="B3527" t="s">
        <v>13</v>
      </c>
      <c r="C3527" t="s">
        <v>80</v>
      </c>
      <c r="D3527" t="s">
        <v>1895</v>
      </c>
      <c r="E3527" s="6" t="s">
        <v>455</v>
      </c>
      <c r="F3527" t="s">
        <v>456</v>
      </c>
      <c r="G3527">
        <v>4984</v>
      </c>
      <c r="H3527">
        <v>2023</v>
      </c>
      <c r="I3527" s="7">
        <v>0.4058988764044944</v>
      </c>
      <c r="J3527" s="7">
        <v>0.7</v>
      </c>
      <c r="K3527" s="8">
        <v>7.58</v>
      </c>
      <c r="L3527">
        <v>2961</v>
      </c>
      <c r="M3527" s="9">
        <v>22444.38</v>
      </c>
      <c r="O3527" s="48" t="str">
        <f t="shared" si="55"/>
        <v>42689548000130</v>
      </c>
    </row>
    <row r="3528" spans="1:15" x14ac:dyDescent="0.25">
      <c r="A3528" t="s">
        <v>1807</v>
      </c>
      <c r="B3528" t="s">
        <v>13</v>
      </c>
      <c r="C3528" t="s">
        <v>26</v>
      </c>
      <c r="D3528" t="s">
        <v>1907</v>
      </c>
      <c r="E3528" s="6" t="s">
        <v>287</v>
      </c>
      <c r="F3528" t="s">
        <v>288</v>
      </c>
      <c r="G3528">
        <v>3716</v>
      </c>
      <c r="H3528">
        <v>2382</v>
      </c>
      <c r="I3528" s="7">
        <v>0.64101184068891282</v>
      </c>
      <c r="J3528" s="7">
        <v>0.7</v>
      </c>
      <c r="K3528" s="8">
        <v>8.3800000000000008</v>
      </c>
      <c r="L3528">
        <v>1334</v>
      </c>
      <c r="M3528" s="9">
        <v>11178.920000000002</v>
      </c>
      <c r="O3528" s="48" t="str">
        <f t="shared" si="55"/>
        <v>42458333000109</v>
      </c>
    </row>
    <row r="3529" spans="1:15" x14ac:dyDescent="0.25">
      <c r="A3529" t="s">
        <v>1807</v>
      </c>
      <c r="B3529" t="s">
        <v>13</v>
      </c>
      <c r="C3529" t="s">
        <v>80</v>
      </c>
      <c r="D3529" t="s">
        <v>81</v>
      </c>
      <c r="E3529" s="6" t="s">
        <v>471</v>
      </c>
      <c r="F3529" t="s">
        <v>472</v>
      </c>
      <c r="G3529">
        <v>887</v>
      </c>
      <c r="H3529">
        <v>370</v>
      </c>
      <c r="I3529" s="7">
        <v>0.41713641488162345</v>
      </c>
      <c r="J3529" s="7">
        <v>0.7</v>
      </c>
      <c r="K3529" s="8">
        <v>7.55</v>
      </c>
      <c r="L3529">
        <v>517</v>
      </c>
      <c r="M3529" s="9">
        <v>3903.35</v>
      </c>
      <c r="O3529" s="48" t="str">
        <f t="shared" si="55"/>
        <v>42455354000170</v>
      </c>
    </row>
    <row r="3530" spans="1:15" x14ac:dyDescent="0.25">
      <c r="A3530" t="s">
        <v>1807</v>
      </c>
      <c r="B3530" t="s">
        <v>13</v>
      </c>
      <c r="C3530" t="s">
        <v>118</v>
      </c>
      <c r="D3530" t="s">
        <v>1890</v>
      </c>
      <c r="E3530" s="6" t="s">
        <v>660</v>
      </c>
      <c r="F3530" t="s">
        <v>661</v>
      </c>
      <c r="G3530">
        <v>3540</v>
      </c>
      <c r="H3530">
        <v>1675</v>
      </c>
      <c r="I3530" s="7">
        <v>0.4731638418079096</v>
      </c>
      <c r="J3530" s="7">
        <v>0.7</v>
      </c>
      <c r="K3530" s="8">
        <v>7.1</v>
      </c>
      <c r="L3530">
        <v>1865</v>
      </c>
      <c r="M3530" s="9">
        <v>13241.5</v>
      </c>
      <c r="O3530" s="48" t="str">
        <f t="shared" si="55"/>
        <v>42416090000146</v>
      </c>
    </row>
    <row r="3531" spans="1:15" x14ac:dyDescent="0.25">
      <c r="A3531" t="s">
        <v>1807</v>
      </c>
      <c r="B3531" t="s">
        <v>13</v>
      </c>
      <c r="C3531" t="s">
        <v>14</v>
      </c>
      <c r="D3531" t="s">
        <v>721</v>
      </c>
      <c r="E3531" s="6" t="s">
        <v>722</v>
      </c>
      <c r="F3531" t="s">
        <v>723</v>
      </c>
      <c r="G3531">
        <v>3388</v>
      </c>
      <c r="H3531">
        <v>2006</v>
      </c>
      <c r="I3531" s="7">
        <v>0.59208972845336483</v>
      </c>
      <c r="J3531" s="7">
        <v>0.7</v>
      </c>
      <c r="K3531" s="8">
        <v>6.59</v>
      </c>
      <c r="L3531">
        <v>1382</v>
      </c>
      <c r="M3531" s="9">
        <v>9107.3799999999992</v>
      </c>
      <c r="O3531" s="48" t="str">
        <f t="shared" si="55"/>
        <v>41586699000109</v>
      </c>
    </row>
    <row r="3532" spans="1:15" x14ac:dyDescent="0.25">
      <c r="A3532" t="s">
        <v>1807</v>
      </c>
      <c r="B3532" t="s">
        <v>13</v>
      </c>
      <c r="C3532" t="s">
        <v>80</v>
      </c>
      <c r="D3532" t="s">
        <v>81</v>
      </c>
      <c r="E3532" s="6" t="s">
        <v>671</v>
      </c>
      <c r="F3532" t="s">
        <v>672</v>
      </c>
      <c r="G3532">
        <v>1876</v>
      </c>
      <c r="H3532">
        <v>806</v>
      </c>
      <c r="I3532" s="7">
        <v>0.42963752665245203</v>
      </c>
      <c r="J3532" s="7">
        <v>0.7</v>
      </c>
      <c r="K3532" s="8">
        <v>8.1300000000000008</v>
      </c>
      <c r="L3532">
        <v>1070</v>
      </c>
      <c r="M3532" s="9">
        <v>8699.1</v>
      </c>
      <c r="O3532" s="48" t="str">
        <f t="shared" si="55"/>
        <v>41415981000115</v>
      </c>
    </row>
    <row r="3533" spans="1:15" x14ac:dyDescent="0.25">
      <c r="A3533" t="s">
        <v>1807</v>
      </c>
      <c r="B3533" t="s">
        <v>13</v>
      </c>
      <c r="C3533" t="s">
        <v>14</v>
      </c>
      <c r="D3533" t="s">
        <v>513</v>
      </c>
      <c r="E3533" s="6" t="s">
        <v>514</v>
      </c>
      <c r="F3533" t="s">
        <v>515</v>
      </c>
      <c r="G3533">
        <v>3125</v>
      </c>
      <c r="H3533">
        <v>1991</v>
      </c>
      <c r="I3533" s="7">
        <v>0.63712000000000002</v>
      </c>
      <c r="J3533" s="7">
        <v>0.7</v>
      </c>
      <c r="K3533" s="8">
        <v>9.3699999999999992</v>
      </c>
      <c r="L3533">
        <v>1134</v>
      </c>
      <c r="M3533" s="9">
        <v>10625.58</v>
      </c>
      <c r="O3533" s="48" t="str">
        <f t="shared" si="55"/>
        <v>41018891000190</v>
      </c>
    </row>
    <row r="3534" spans="1:15" x14ac:dyDescent="0.25">
      <c r="A3534" t="s">
        <v>1807</v>
      </c>
      <c r="B3534" t="s">
        <v>13</v>
      </c>
      <c r="C3534" t="s">
        <v>80</v>
      </c>
      <c r="D3534" t="s">
        <v>81</v>
      </c>
      <c r="E3534" s="6" t="s">
        <v>703</v>
      </c>
      <c r="F3534" t="s">
        <v>704</v>
      </c>
      <c r="G3534">
        <v>1823</v>
      </c>
      <c r="H3534">
        <v>574</v>
      </c>
      <c r="I3534" s="7">
        <v>0.31486560614371917</v>
      </c>
      <c r="J3534" s="7">
        <v>0.7</v>
      </c>
      <c r="K3534" s="8">
        <v>8.2799999999999994</v>
      </c>
      <c r="L3534">
        <v>1249</v>
      </c>
      <c r="M3534" s="9">
        <v>10341.719999999999</v>
      </c>
      <c r="O3534" s="48" t="str">
        <f t="shared" si="55"/>
        <v>40899134000100</v>
      </c>
    </row>
    <row r="3535" spans="1:15" x14ac:dyDescent="0.25">
      <c r="A3535" t="s">
        <v>1807</v>
      </c>
      <c r="B3535" t="s">
        <v>13</v>
      </c>
      <c r="C3535" t="s">
        <v>26</v>
      </c>
      <c r="D3535" t="s">
        <v>138</v>
      </c>
      <c r="E3535" s="6" t="s">
        <v>424</v>
      </c>
      <c r="F3535" t="s">
        <v>425</v>
      </c>
      <c r="G3535">
        <v>4391</v>
      </c>
      <c r="H3535">
        <v>2329</v>
      </c>
      <c r="I3535" s="7">
        <v>0.53040309724436352</v>
      </c>
      <c r="J3535" s="7">
        <v>0.7</v>
      </c>
      <c r="K3535" s="8">
        <v>8.16</v>
      </c>
      <c r="L3535">
        <v>2062</v>
      </c>
      <c r="M3535" s="9">
        <v>16825.920000000002</v>
      </c>
      <c r="O3535" s="48" t="str">
        <f t="shared" si="55"/>
        <v>40719710000190</v>
      </c>
    </row>
    <row r="3536" spans="1:15" x14ac:dyDescent="0.25">
      <c r="A3536" t="s">
        <v>1807</v>
      </c>
      <c r="B3536" t="s">
        <v>13</v>
      </c>
      <c r="C3536" t="s">
        <v>118</v>
      </c>
      <c r="D3536" t="s">
        <v>648</v>
      </c>
      <c r="E3536" s="6" t="s">
        <v>649</v>
      </c>
      <c r="F3536" t="s">
        <v>650</v>
      </c>
      <c r="G3536">
        <v>3283</v>
      </c>
      <c r="H3536">
        <v>1641</v>
      </c>
      <c r="I3536" s="7">
        <v>0.49984770027413949</v>
      </c>
      <c r="J3536" s="7">
        <v>0.7</v>
      </c>
      <c r="K3536" s="8">
        <v>8.1300000000000008</v>
      </c>
      <c r="L3536">
        <v>1642</v>
      </c>
      <c r="M3536" s="9">
        <v>13349.460000000001</v>
      </c>
      <c r="O3536" s="48" t="str">
        <f t="shared" si="55"/>
        <v>40099378000109</v>
      </c>
    </row>
    <row r="3537" spans="1:15" x14ac:dyDescent="0.25">
      <c r="A3537" t="s">
        <v>1807</v>
      </c>
      <c r="B3537" t="s">
        <v>13</v>
      </c>
      <c r="C3537" t="s">
        <v>26</v>
      </c>
      <c r="D3537" t="s">
        <v>1918</v>
      </c>
      <c r="E3537" s="6" t="s">
        <v>257</v>
      </c>
      <c r="F3537" t="s">
        <v>895</v>
      </c>
      <c r="G3537">
        <v>924</v>
      </c>
      <c r="H3537">
        <v>635</v>
      </c>
      <c r="I3537" s="7">
        <v>0.68722943722943719</v>
      </c>
      <c r="J3537" s="7">
        <v>0.7</v>
      </c>
      <c r="K3537" s="8">
        <v>6.87</v>
      </c>
      <c r="L3537">
        <v>289</v>
      </c>
      <c r="M3537" s="9">
        <v>1985.43</v>
      </c>
      <c r="O3537" s="48" t="str">
        <f t="shared" si="55"/>
        <v>40006268000155</v>
      </c>
    </row>
    <row r="3538" spans="1:15" x14ac:dyDescent="0.25">
      <c r="A3538" t="s">
        <v>1807</v>
      </c>
      <c r="B3538" t="s">
        <v>13</v>
      </c>
      <c r="C3538" t="s">
        <v>118</v>
      </c>
      <c r="D3538" t="s">
        <v>119</v>
      </c>
      <c r="E3538" s="6" t="s">
        <v>284</v>
      </c>
      <c r="F3538" t="s">
        <v>285</v>
      </c>
      <c r="G3538">
        <v>2989</v>
      </c>
      <c r="H3538">
        <v>1075</v>
      </c>
      <c r="I3538" s="7">
        <v>0.35965205754432922</v>
      </c>
      <c r="J3538" s="7">
        <v>0.7</v>
      </c>
      <c r="K3538" s="8">
        <v>7.55</v>
      </c>
      <c r="L3538">
        <v>1914</v>
      </c>
      <c r="M3538" s="9">
        <v>14450.699999999999</v>
      </c>
      <c r="O3538" s="48" t="str">
        <f t="shared" si="55"/>
        <v>39744752000100</v>
      </c>
    </row>
    <row r="3539" spans="1:15" x14ac:dyDescent="0.25">
      <c r="A3539" t="s">
        <v>1807</v>
      </c>
      <c r="B3539" t="s">
        <v>13</v>
      </c>
      <c r="C3539" t="s">
        <v>26</v>
      </c>
      <c r="D3539" t="s">
        <v>1907</v>
      </c>
      <c r="E3539" s="6" t="s">
        <v>549</v>
      </c>
      <c r="F3539" t="s">
        <v>550</v>
      </c>
      <c r="G3539">
        <v>4958</v>
      </c>
      <c r="H3539">
        <v>2565</v>
      </c>
      <c r="I3539" s="7">
        <v>0.51734570391286805</v>
      </c>
      <c r="J3539" s="7">
        <v>0.7</v>
      </c>
      <c r="K3539" s="8">
        <v>7.03</v>
      </c>
      <c r="L3539">
        <v>2393</v>
      </c>
      <c r="M3539" s="9">
        <v>16822.79</v>
      </c>
      <c r="O3539" s="48" t="str">
        <f t="shared" si="55"/>
        <v>39491896000194</v>
      </c>
    </row>
    <row r="3540" spans="1:15" x14ac:dyDescent="0.25">
      <c r="A3540" t="s">
        <v>1807</v>
      </c>
      <c r="B3540" t="s">
        <v>13</v>
      </c>
      <c r="C3540" t="s">
        <v>14</v>
      </c>
      <c r="D3540" t="s">
        <v>1887</v>
      </c>
      <c r="E3540" s="6" t="s">
        <v>664</v>
      </c>
      <c r="F3540" t="s">
        <v>665</v>
      </c>
      <c r="G3540">
        <v>7862</v>
      </c>
      <c r="H3540">
        <v>4648</v>
      </c>
      <c r="I3540" s="7">
        <v>0.59119816840498596</v>
      </c>
      <c r="J3540" s="7">
        <v>0.7</v>
      </c>
      <c r="K3540" s="8">
        <v>7.85</v>
      </c>
      <c r="L3540">
        <v>3214</v>
      </c>
      <c r="M3540" s="9">
        <v>25229.899999999998</v>
      </c>
      <c r="O3540" s="48" t="str">
        <f t="shared" si="55"/>
        <v>38915982000114</v>
      </c>
    </row>
    <row r="3541" spans="1:15" x14ac:dyDescent="0.25">
      <c r="A3541" t="s">
        <v>1807</v>
      </c>
      <c r="B3541" t="s">
        <v>13</v>
      </c>
      <c r="C3541" t="s">
        <v>176</v>
      </c>
      <c r="D3541" t="s">
        <v>389</v>
      </c>
      <c r="E3541" s="6" t="s">
        <v>826</v>
      </c>
      <c r="F3541" t="s">
        <v>827</v>
      </c>
      <c r="G3541">
        <v>2367</v>
      </c>
      <c r="H3541">
        <v>1289</v>
      </c>
      <c r="I3541" s="7">
        <v>0.54457118715673847</v>
      </c>
      <c r="J3541" s="7">
        <v>0.7</v>
      </c>
      <c r="K3541" s="8">
        <v>7.91</v>
      </c>
      <c r="L3541">
        <v>1078</v>
      </c>
      <c r="M3541" s="9">
        <v>8526.98</v>
      </c>
      <c r="O3541" s="48" t="str">
        <f t="shared" si="55"/>
        <v>37870050000130</v>
      </c>
    </row>
    <row r="3542" spans="1:15" x14ac:dyDescent="0.25">
      <c r="A3542" t="s">
        <v>1807</v>
      </c>
      <c r="B3542" t="s">
        <v>13</v>
      </c>
      <c r="C3542" t="s">
        <v>14</v>
      </c>
      <c r="D3542" t="s">
        <v>1887</v>
      </c>
      <c r="E3542" s="6" t="s">
        <v>367</v>
      </c>
      <c r="F3542" t="s">
        <v>890</v>
      </c>
      <c r="G3542">
        <v>2530</v>
      </c>
      <c r="H3542">
        <v>973</v>
      </c>
      <c r="I3542" s="7">
        <v>0.38458498023715415</v>
      </c>
      <c r="J3542" s="7">
        <v>0.7</v>
      </c>
      <c r="K3542" s="8">
        <v>7.75</v>
      </c>
      <c r="L3542">
        <v>1557</v>
      </c>
      <c r="M3542" s="9">
        <v>12066.75</v>
      </c>
      <c r="O3542" s="48" t="str">
        <f t="shared" si="55"/>
        <v>37419972000478</v>
      </c>
    </row>
    <row r="3543" spans="1:15" x14ac:dyDescent="0.25">
      <c r="A3543" t="s">
        <v>1807</v>
      </c>
      <c r="B3543" t="s">
        <v>13</v>
      </c>
      <c r="C3543" t="s">
        <v>26</v>
      </c>
      <c r="D3543" t="s">
        <v>27</v>
      </c>
      <c r="E3543" s="6" t="s">
        <v>106</v>
      </c>
      <c r="F3543" t="s">
        <v>107</v>
      </c>
      <c r="G3543">
        <v>6241</v>
      </c>
      <c r="H3543">
        <v>3982</v>
      </c>
      <c r="I3543" s="7">
        <v>0.63803877583720559</v>
      </c>
      <c r="J3543" s="7">
        <v>0.7</v>
      </c>
      <c r="K3543" s="8">
        <v>7.9</v>
      </c>
      <c r="L3543">
        <v>2259</v>
      </c>
      <c r="M3543" s="9">
        <v>17846.100000000002</v>
      </c>
      <c r="O3543" s="48" t="str">
        <f t="shared" si="55"/>
        <v>37378794000131</v>
      </c>
    </row>
    <row r="3544" spans="1:15" x14ac:dyDescent="0.25">
      <c r="A3544" t="s">
        <v>1807</v>
      </c>
      <c r="B3544" t="s">
        <v>13</v>
      </c>
      <c r="C3544" t="s">
        <v>176</v>
      </c>
      <c r="D3544" t="s">
        <v>1914</v>
      </c>
      <c r="E3544" s="6" t="s">
        <v>460</v>
      </c>
      <c r="F3544" t="s">
        <v>461</v>
      </c>
      <c r="G3544">
        <v>3346</v>
      </c>
      <c r="H3544">
        <v>2003</v>
      </c>
      <c r="I3544" s="7">
        <v>0.59862522414823671</v>
      </c>
      <c r="J3544" s="7">
        <v>0.7</v>
      </c>
      <c r="K3544" s="8">
        <v>8.4700000000000006</v>
      </c>
      <c r="L3544">
        <v>1343</v>
      </c>
      <c r="M3544" s="9">
        <v>11375.210000000001</v>
      </c>
      <c r="O3544" s="48" t="str">
        <f t="shared" si="55"/>
        <v>37201859000179</v>
      </c>
    </row>
    <row r="3545" spans="1:15" x14ac:dyDescent="0.25">
      <c r="A3545" t="s">
        <v>1807</v>
      </c>
      <c r="B3545" t="s">
        <v>13</v>
      </c>
      <c r="C3545" t="s">
        <v>118</v>
      </c>
      <c r="D3545" t="s">
        <v>119</v>
      </c>
      <c r="E3545" s="6" t="s">
        <v>120</v>
      </c>
      <c r="F3545" t="s">
        <v>121</v>
      </c>
      <c r="G3545">
        <v>4235</v>
      </c>
      <c r="H3545">
        <v>2141</v>
      </c>
      <c r="I3545" s="7">
        <v>0.50554899645808737</v>
      </c>
      <c r="J3545" s="7">
        <v>0.7</v>
      </c>
      <c r="K3545" s="8">
        <v>7.73</v>
      </c>
      <c r="L3545">
        <v>2094</v>
      </c>
      <c r="M3545" s="9">
        <v>16186.62</v>
      </c>
      <c r="O3545" s="48" t="str">
        <f t="shared" si="55"/>
        <v>37030751000160</v>
      </c>
    </row>
    <row r="3546" spans="1:15" x14ac:dyDescent="0.25">
      <c r="A3546" t="s">
        <v>1807</v>
      </c>
      <c r="B3546" t="s">
        <v>13</v>
      </c>
      <c r="C3546" t="s">
        <v>14</v>
      </c>
      <c r="D3546" t="s">
        <v>194</v>
      </c>
      <c r="E3546" s="6" t="s">
        <v>646</v>
      </c>
      <c r="F3546" t="s">
        <v>647</v>
      </c>
      <c r="G3546">
        <v>2466</v>
      </c>
      <c r="H3546">
        <v>1206</v>
      </c>
      <c r="I3546" s="7">
        <v>0.48905109489051096</v>
      </c>
      <c r="J3546" s="7">
        <v>0.7</v>
      </c>
      <c r="K3546" s="8">
        <v>8.1300000000000008</v>
      </c>
      <c r="L3546">
        <v>1260</v>
      </c>
      <c r="M3546" s="9">
        <v>10243.800000000001</v>
      </c>
      <c r="O3546" s="48" t="str">
        <f t="shared" si="55"/>
        <v>36537080000166</v>
      </c>
    </row>
    <row r="3547" spans="1:15" x14ac:dyDescent="0.25">
      <c r="A3547" t="s">
        <v>1807</v>
      </c>
      <c r="B3547" t="s">
        <v>13</v>
      </c>
      <c r="C3547" t="s">
        <v>14</v>
      </c>
      <c r="D3547" t="s">
        <v>709</v>
      </c>
      <c r="E3547" s="6" t="s">
        <v>849</v>
      </c>
      <c r="F3547" t="s">
        <v>850</v>
      </c>
      <c r="G3547">
        <v>2684</v>
      </c>
      <c r="H3547">
        <v>1648</v>
      </c>
      <c r="I3547" s="7">
        <v>0.61400894187779431</v>
      </c>
      <c r="J3547" s="7">
        <v>0.7</v>
      </c>
      <c r="K3547" s="8">
        <v>7.72</v>
      </c>
      <c r="L3547">
        <v>1036</v>
      </c>
      <c r="M3547" s="9">
        <v>7997.92</v>
      </c>
      <c r="O3547" s="48" t="str">
        <f t="shared" si="55"/>
        <v>36535422000109</v>
      </c>
    </row>
    <row r="3548" spans="1:15" x14ac:dyDescent="0.25">
      <c r="A3548" t="s">
        <v>1807</v>
      </c>
      <c r="B3548" t="s">
        <v>13</v>
      </c>
      <c r="C3548" t="s">
        <v>14</v>
      </c>
      <c r="D3548" t="s">
        <v>1887</v>
      </c>
      <c r="E3548" s="6" t="s">
        <v>447</v>
      </c>
      <c r="F3548" t="s">
        <v>448</v>
      </c>
      <c r="G3548">
        <v>2060</v>
      </c>
      <c r="H3548">
        <v>1503</v>
      </c>
      <c r="I3548" s="7">
        <v>0.72961165048543686</v>
      </c>
      <c r="J3548" s="7">
        <v>0.7</v>
      </c>
      <c r="K3548" s="8">
        <v>8.44</v>
      </c>
      <c r="L3548">
        <v>557</v>
      </c>
      <c r="M3548" s="9">
        <v>4701.08</v>
      </c>
      <c r="O3548" s="48" t="str">
        <f t="shared" si="55"/>
        <v>36128119000191</v>
      </c>
    </row>
    <row r="3549" spans="1:15" x14ac:dyDescent="0.25">
      <c r="A3549" t="s">
        <v>1807</v>
      </c>
      <c r="B3549" t="s">
        <v>13</v>
      </c>
      <c r="C3549" t="s">
        <v>118</v>
      </c>
      <c r="D3549" t="s">
        <v>119</v>
      </c>
      <c r="E3549" s="6" t="s">
        <v>297</v>
      </c>
      <c r="F3549" t="s">
        <v>298</v>
      </c>
      <c r="G3549">
        <v>2928</v>
      </c>
      <c r="H3549">
        <v>1571</v>
      </c>
      <c r="I3549" s="7">
        <v>0.53654371584699456</v>
      </c>
      <c r="J3549" s="7">
        <v>0.7</v>
      </c>
      <c r="K3549" s="8">
        <v>7.97</v>
      </c>
      <c r="L3549">
        <v>1357</v>
      </c>
      <c r="M3549" s="9">
        <v>10815.289999999999</v>
      </c>
      <c r="O3549" s="48" t="str">
        <f t="shared" si="55"/>
        <v>35883340000192</v>
      </c>
    </row>
    <row r="3550" spans="1:15" x14ac:dyDescent="0.25">
      <c r="A3550" t="s">
        <v>1807</v>
      </c>
      <c r="B3550" t="s">
        <v>13</v>
      </c>
      <c r="C3550" t="s">
        <v>14</v>
      </c>
      <c r="D3550" t="s">
        <v>1887</v>
      </c>
      <c r="E3550" s="6" t="s">
        <v>572</v>
      </c>
      <c r="F3550" t="s">
        <v>573</v>
      </c>
      <c r="G3550">
        <v>4811</v>
      </c>
      <c r="H3550">
        <v>2875</v>
      </c>
      <c r="I3550" s="7">
        <v>0.59758885886510082</v>
      </c>
      <c r="J3550" s="7">
        <v>0.7</v>
      </c>
      <c r="K3550" s="8">
        <v>7.9</v>
      </c>
      <c r="L3550">
        <v>1936</v>
      </c>
      <c r="M3550" s="9">
        <v>15294.400000000001</v>
      </c>
      <c r="O3550" s="48" t="str">
        <f t="shared" si="55"/>
        <v>35787242000151</v>
      </c>
    </row>
    <row r="3551" spans="1:15" x14ac:dyDescent="0.25">
      <c r="A3551" t="s">
        <v>1807</v>
      </c>
      <c r="B3551" t="s">
        <v>13</v>
      </c>
      <c r="C3551" t="s">
        <v>14</v>
      </c>
      <c r="D3551" t="s">
        <v>1887</v>
      </c>
      <c r="E3551" s="6" t="s">
        <v>634</v>
      </c>
      <c r="F3551" t="s">
        <v>1668</v>
      </c>
      <c r="G3551">
        <v>2927</v>
      </c>
      <c r="H3551">
        <v>1640</v>
      </c>
      <c r="I3551" s="7">
        <v>0.56030064912880084</v>
      </c>
      <c r="J3551" s="7">
        <v>0.7</v>
      </c>
      <c r="K3551" s="8">
        <v>7.83</v>
      </c>
      <c r="L3551">
        <v>1287</v>
      </c>
      <c r="M3551" s="9">
        <v>10077.210000000001</v>
      </c>
      <c r="O3551" s="48" t="str">
        <f t="shared" si="55"/>
        <v>35785446000153</v>
      </c>
    </row>
    <row r="3552" spans="1:15" x14ac:dyDescent="0.25">
      <c r="A3552" t="s">
        <v>1807</v>
      </c>
      <c r="B3552" t="s">
        <v>13</v>
      </c>
      <c r="C3552" t="s">
        <v>14</v>
      </c>
      <c r="D3552" t="s">
        <v>1887</v>
      </c>
      <c r="E3552" s="6" t="s">
        <v>551</v>
      </c>
      <c r="F3552" t="s">
        <v>552</v>
      </c>
      <c r="G3552">
        <v>2163</v>
      </c>
      <c r="H3552">
        <v>1039</v>
      </c>
      <c r="I3552" s="7">
        <v>0.4803513638465095</v>
      </c>
      <c r="J3552" s="7">
        <v>0.7</v>
      </c>
      <c r="K3552" s="8">
        <v>8.09</v>
      </c>
      <c r="L3552">
        <v>1124</v>
      </c>
      <c r="M3552" s="9">
        <v>9093.16</v>
      </c>
      <c r="O3552" s="48" t="str">
        <f t="shared" si="55"/>
        <v>35381810000110</v>
      </c>
    </row>
    <row r="3553" spans="1:15" x14ac:dyDescent="0.25">
      <c r="A3553" t="s">
        <v>1807</v>
      </c>
      <c r="B3553" t="s">
        <v>13</v>
      </c>
      <c r="C3553" t="s">
        <v>14</v>
      </c>
      <c r="D3553" t="s">
        <v>1902</v>
      </c>
      <c r="E3553" s="6" t="s">
        <v>833</v>
      </c>
      <c r="F3553" t="s">
        <v>834</v>
      </c>
      <c r="G3553">
        <v>4841</v>
      </c>
      <c r="H3553">
        <v>2849</v>
      </c>
      <c r="I3553" s="7">
        <v>0.58851476967568683</v>
      </c>
      <c r="J3553" s="7">
        <v>0.7</v>
      </c>
      <c r="K3553" s="8">
        <v>8.51</v>
      </c>
      <c r="L3553">
        <v>1992</v>
      </c>
      <c r="M3553" s="9">
        <v>16951.919999999998</v>
      </c>
      <c r="O3553" s="48" t="str">
        <f t="shared" si="55"/>
        <v>35356296000162</v>
      </c>
    </row>
    <row r="3554" spans="1:15" x14ac:dyDescent="0.25">
      <c r="A3554" t="s">
        <v>1807</v>
      </c>
      <c r="B3554" t="s">
        <v>13</v>
      </c>
      <c r="C3554" t="s">
        <v>80</v>
      </c>
      <c r="D3554" t="s">
        <v>81</v>
      </c>
      <c r="E3554" s="6" t="s">
        <v>707</v>
      </c>
      <c r="F3554" t="s">
        <v>708</v>
      </c>
      <c r="G3554">
        <v>3524</v>
      </c>
      <c r="H3554">
        <v>1573</v>
      </c>
      <c r="I3554" s="7">
        <v>0.44636776390465382</v>
      </c>
      <c r="J3554" s="7">
        <v>0.7</v>
      </c>
      <c r="K3554" s="8">
        <v>7.7</v>
      </c>
      <c r="L3554">
        <v>1951</v>
      </c>
      <c r="M3554" s="9">
        <v>15022.7</v>
      </c>
      <c r="O3554" s="48" t="str">
        <f t="shared" si="55"/>
        <v>35162277000103</v>
      </c>
    </row>
    <row r="3555" spans="1:15" x14ac:dyDescent="0.25">
      <c r="A3555" t="s">
        <v>1807</v>
      </c>
      <c r="B3555" t="s">
        <v>13</v>
      </c>
      <c r="C3555" t="s">
        <v>26</v>
      </c>
      <c r="D3555" t="s">
        <v>207</v>
      </c>
      <c r="E3555" s="6" t="s">
        <v>1651</v>
      </c>
      <c r="F3555" t="s">
        <v>209</v>
      </c>
      <c r="G3555">
        <v>3246</v>
      </c>
      <c r="H3555">
        <v>1707</v>
      </c>
      <c r="I3555" s="7">
        <v>0.52587800369685767</v>
      </c>
      <c r="J3555" s="7">
        <v>0.7</v>
      </c>
      <c r="K3555" s="8">
        <v>6.61</v>
      </c>
      <c r="L3555">
        <v>1539</v>
      </c>
      <c r="M3555" s="9">
        <v>10172.790000000001</v>
      </c>
      <c r="O3555" s="48" t="str">
        <f t="shared" si="55"/>
        <v>35064514000357</v>
      </c>
    </row>
    <row r="3556" spans="1:15" x14ac:dyDescent="0.25">
      <c r="A3556" t="s">
        <v>1807</v>
      </c>
      <c r="B3556" t="s">
        <v>13</v>
      </c>
      <c r="C3556" t="s">
        <v>118</v>
      </c>
      <c r="D3556" t="s">
        <v>1811</v>
      </c>
      <c r="E3556" s="6" t="s">
        <v>1825</v>
      </c>
      <c r="F3556" t="s">
        <v>1826</v>
      </c>
      <c r="G3556">
        <v>1706</v>
      </c>
      <c r="H3556">
        <v>1085</v>
      </c>
      <c r="I3556" s="7">
        <v>0.63599062133645956</v>
      </c>
      <c r="J3556" s="7">
        <v>0.7</v>
      </c>
      <c r="K3556" s="8">
        <v>12.78</v>
      </c>
      <c r="L3556">
        <v>621</v>
      </c>
      <c r="M3556" s="9">
        <v>7936.3799999999992</v>
      </c>
      <c r="O3556" s="48" t="str">
        <f t="shared" si="55"/>
        <v>34573889000541</v>
      </c>
    </row>
    <row r="3557" spans="1:15" x14ac:dyDescent="0.25">
      <c r="A3557" t="s">
        <v>1807</v>
      </c>
      <c r="B3557" t="s">
        <v>13</v>
      </c>
      <c r="C3557" t="s">
        <v>92</v>
      </c>
      <c r="D3557" t="s">
        <v>306</v>
      </c>
      <c r="E3557" s="6" t="s">
        <v>307</v>
      </c>
      <c r="F3557" t="s">
        <v>308</v>
      </c>
      <c r="G3557">
        <v>4909</v>
      </c>
      <c r="H3557">
        <v>2428</v>
      </c>
      <c r="I3557" s="7">
        <v>0.49460175188429417</v>
      </c>
      <c r="J3557" s="7">
        <v>0.7</v>
      </c>
      <c r="K3557" s="8">
        <v>7.85</v>
      </c>
      <c r="L3557">
        <v>2481</v>
      </c>
      <c r="M3557" s="9">
        <v>19475.849999999999</v>
      </c>
      <c r="O3557" s="48" t="str">
        <f t="shared" si="55"/>
        <v>34389883000195</v>
      </c>
    </row>
    <row r="3558" spans="1:15" x14ac:dyDescent="0.25">
      <c r="A3558" t="s">
        <v>1807</v>
      </c>
      <c r="B3558" t="s">
        <v>13</v>
      </c>
      <c r="C3558" t="s">
        <v>45</v>
      </c>
      <c r="D3558" t="s">
        <v>46</v>
      </c>
      <c r="E3558" s="6" t="s">
        <v>690</v>
      </c>
      <c r="F3558" t="s">
        <v>691</v>
      </c>
      <c r="G3558">
        <v>3344</v>
      </c>
      <c r="H3558">
        <v>1672</v>
      </c>
      <c r="I3558" s="7">
        <v>0.5</v>
      </c>
      <c r="J3558" s="7">
        <v>0.7</v>
      </c>
      <c r="K3558" s="8">
        <v>7.86</v>
      </c>
      <c r="L3558">
        <v>1672</v>
      </c>
      <c r="M3558" s="9">
        <v>13141.92</v>
      </c>
      <c r="O3558" s="48" t="str">
        <f t="shared" si="55"/>
        <v>34156425000106</v>
      </c>
    </row>
    <row r="3559" spans="1:15" x14ac:dyDescent="0.25">
      <c r="A3559" t="s">
        <v>1807</v>
      </c>
      <c r="B3559" t="s">
        <v>13</v>
      </c>
      <c r="C3559" t="s">
        <v>26</v>
      </c>
      <c r="D3559" t="s">
        <v>27</v>
      </c>
      <c r="E3559" s="6" t="s">
        <v>558</v>
      </c>
      <c r="F3559" t="s">
        <v>559</v>
      </c>
      <c r="G3559">
        <v>6254</v>
      </c>
      <c r="H3559">
        <v>3276</v>
      </c>
      <c r="I3559" s="7">
        <v>0.52382475215861846</v>
      </c>
      <c r="J3559" s="7">
        <v>0.7</v>
      </c>
      <c r="K3559" s="8">
        <v>7.75</v>
      </c>
      <c r="L3559">
        <v>2978</v>
      </c>
      <c r="M3559" s="9">
        <v>23079.5</v>
      </c>
      <c r="O3559" s="48" t="str">
        <f t="shared" si="55"/>
        <v>33967493000192</v>
      </c>
    </row>
    <row r="3560" spans="1:15" x14ac:dyDescent="0.25">
      <c r="A3560" t="s">
        <v>1807</v>
      </c>
      <c r="B3560" t="s">
        <v>13</v>
      </c>
      <c r="C3560" t="s">
        <v>566</v>
      </c>
      <c r="D3560" t="s">
        <v>811</v>
      </c>
      <c r="E3560" s="6" t="s">
        <v>812</v>
      </c>
      <c r="F3560" t="s">
        <v>813</v>
      </c>
      <c r="G3560">
        <v>2498</v>
      </c>
      <c r="H3560">
        <v>870</v>
      </c>
      <c r="I3560" s="7">
        <v>0.34827862289831868</v>
      </c>
      <c r="J3560" s="7">
        <v>0.7</v>
      </c>
      <c r="K3560" s="8">
        <v>7.88</v>
      </c>
      <c r="L3560">
        <v>1628</v>
      </c>
      <c r="M3560" s="9">
        <v>12828.64</v>
      </c>
      <c r="O3560" s="48" t="str">
        <f t="shared" si="55"/>
        <v>33623363000132</v>
      </c>
    </row>
    <row r="3561" spans="1:15" x14ac:dyDescent="0.25">
      <c r="A3561" t="s">
        <v>1807</v>
      </c>
      <c r="B3561" t="s">
        <v>13</v>
      </c>
      <c r="C3561" t="s">
        <v>26</v>
      </c>
      <c r="D3561" t="s">
        <v>203</v>
      </c>
      <c r="E3561" s="6" t="s">
        <v>541</v>
      </c>
      <c r="F3561" t="s">
        <v>542</v>
      </c>
      <c r="G3561">
        <v>4483</v>
      </c>
      <c r="H3561">
        <v>2539</v>
      </c>
      <c r="I3561" s="7">
        <v>0.56636181128708452</v>
      </c>
      <c r="J3561" s="7">
        <v>0.7</v>
      </c>
      <c r="K3561" s="8">
        <v>8.5399999999999991</v>
      </c>
      <c r="L3561">
        <v>1944</v>
      </c>
      <c r="M3561" s="9">
        <v>16601.759999999998</v>
      </c>
      <c r="O3561" s="48" t="str">
        <f t="shared" si="55"/>
        <v>33521035000125</v>
      </c>
    </row>
    <row r="3562" spans="1:15" x14ac:dyDescent="0.25">
      <c r="A3562" t="s">
        <v>1807</v>
      </c>
      <c r="B3562" t="s">
        <v>13</v>
      </c>
      <c r="C3562" t="s">
        <v>26</v>
      </c>
      <c r="D3562" t="s">
        <v>27</v>
      </c>
      <c r="E3562" s="6" t="s">
        <v>871</v>
      </c>
      <c r="F3562" t="s">
        <v>872</v>
      </c>
      <c r="G3562">
        <v>3377</v>
      </c>
      <c r="H3562">
        <v>1510</v>
      </c>
      <c r="I3562" s="7">
        <v>0.44714243411311816</v>
      </c>
      <c r="J3562" s="7">
        <v>0.7</v>
      </c>
      <c r="K3562" s="8">
        <v>8.59</v>
      </c>
      <c r="L3562">
        <v>1867</v>
      </c>
      <c r="M3562" s="9">
        <v>16037.529999999999</v>
      </c>
      <c r="O3562" s="48" t="str">
        <f t="shared" si="55"/>
        <v>33302806000193</v>
      </c>
    </row>
    <row r="3563" spans="1:15" x14ac:dyDescent="0.25">
      <c r="A3563" t="s">
        <v>1807</v>
      </c>
      <c r="B3563" t="s">
        <v>13</v>
      </c>
      <c r="C3563" t="s">
        <v>118</v>
      </c>
      <c r="D3563" t="s">
        <v>511</v>
      </c>
      <c r="E3563" s="6" t="s">
        <v>512</v>
      </c>
      <c r="F3563" t="s">
        <v>903</v>
      </c>
      <c r="G3563">
        <v>3908</v>
      </c>
      <c r="H3563">
        <v>1951</v>
      </c>
      <c r="I3563" s="7">
        <v>0.49923234390992838</v>
      </c>
      <c r="J3563" s="7">
        <v>0.7</v>
      </c>
      <c r="K3563" s="8">
        <v>8.42</v>
      </c>
      <c r="L3563">
        <v>1957</v>
      </c>
      <c r="M3563" s="9">
        <v>16477.939999999999</v>
      </c>
      <c r="O3563" s="48" t="str">
        <f t="shared" si="55"/>
        <v>32860490000192</v>
      </c>
    </row>
    <row r="3564" spans="1:15" x14ac:dyDescent="0.25">
      <c r="A3564" t="s">
        <v>1807</v>
      </c>
      <c r="B3564" t="s">
        <v>13</v>
      </c>
      <c r="C3564" t="s">
        <v>118</v>
      </c>
      <c r="D3564" t="s">
        <v>520</v>
      </c>
      <c r="E3564" s="6" t="s">
        <v>1770</v>
      </c>
      <c r="F3564" t="s">
        <v>893</v>
      </c>
      <c r="G3564">
        <v>3459</v>
      </c>
      <c r="H3564">
        <v>1867</v>
      </c>
      <c r="I3564" s="7">
        <v>0.53975137322925704</v>
      </c>
      <c r="J3564" s="7">
        <v>0.7</v>
      </c>
      <c r="K3564" s="8">
        <v>7.34</v>
      </c>
      <c r="L3564">
        <v>1592</v>
      </c>
      <c r="M3564" s="9">
        <v>11685.28</v>
      </c>
      <c r="O3564" s="48" t="str">
        <f t="shared" si="55"/>
        <v>32478512000154</v>
      </c>
    </row>
    <row r="3565" spans="1:15" x14ac:dyDescent="0.25">
      <c r="A3565" t="s">
        <v>1807</v>
      </c>
      <c r="B3565" t="s">
        <v>13</v>
      </c>
      <c r="C3565" t="s">
        <v>45</v>
      </c>
      <c r="D3565" t="s">
        <v>1909</v>
      </c>
      <c r="E3565" s="6" t="s">
        <v>686</v>
      </c>
      <c r="F3565" t="s">
        <v>687</v>
      </c>
      <c r="G3565">
        <v>3381</v>
      </c>
      <c r="H3565">
        <v>1999</v>
      </c>
      <c r="I3565" s="7">
        <v>0.59124519372966577</v>
      </c>
      <c r="J3565" s="7">
        <v>0.7</v>
      </c>
      <c r="K3565" s="8">
        <v>8.18</v>
      </c>
      <c r="L3565">
        <v>1382</v>
      </c>
      <c r="M3565" s="9">
        <v>11304.76</v>
      </c>
      <c r="O3565" s="48" t="str">
        <f t="shared" si="55"/>
        <v>31507335000124</v>
      </c>
    </row>
    <row r="3566" spans="1:15" x14ac:dyDescent="0.25">
      <c r="A3566" t="s">
        <v>1807</v>
      </c>
      <c r="B3566" t="s">
        <v>13</v>
      </c>
      <c r="C3566" t="s">
        <v>126</v>
      </c>
      <c r="D3566" t="s">
        <v>127</v>
      </c>
      <c r="E3566" s="6" t="s">
        <v>223</v>
      </c>
      <c r="F3566" t="s">
        <v>224</v>
      </c>
      <c r="G3566">
        <v>1661</v>
      </c>
      <c r="H3566">
        <v>360</v>
      </c>
      <c r="I3566" s="7">
        <v>0.21673690547862734</v>
      </c>
      <c r="J3566" s="7">
        <v>0.7</v>
      </c>
      <c r="K3566" s="8">
        <v>8.08</v>
      </c>
      <c r="L3566">
        <v>1301</v>
      </c>
      <c r="M3566" s="9">
        <v>10512.08</v>
      </c>
      <c r="O3566" s="48" t="str">
        <f t="shared" si="55"/>
        <v>31010714000104</v>
      </c>
    </row>
    <row r="3567" spans="1:15" x14ac:dyDescent="0.25">
      <c r="A3567" t="s">
        <v>1807</v>
      </c>
      <c r="B3567" t="s">
        <v>13</v>
      </c>
      <c r="C3567" t="s">
        <v>14</v>
      </c>
      <c r="D3567" t="s">
        <v>606</v>
      </c>
      <c r="E3567" s="6" t="s">
        <v>607</v>
      </c>
      <c r="F3567" t="s">
        <v>608</v>
      </c>
      <c r="G3567">
        <v>4002</v>
      </c>
      <c r="H3567">
        <v>2590</v>
      </c>
      <c r="I3567" s="7">
        <v>0.6471764117941029</v>
      </c>
      <c r="J3567" s="7">
        <v>0.7</v>
      </c>
      <c r="K3567" s="8">
        <v>8.19</v>
      </c>
      <c r="L3567">
        <v>1412</v>
      </c>
      <c r="M3567" s="9">
        <v>11564.279999999999</v>
      </c>
      <c r="O3567" s="48" t="str">
        <f t="shared" si="55"/>
        <v>30216737000107</v>
      </c>
    </row>
    <row r="3568" spans="1:15" x14ac:dyDescent="0.25">
      <c r="A3568" t="s">
        <v>1807</v>
      </c>
      <c r="B3568" t="s">
        <v>13</v>
      </c>
      <c r="C3568" t="s">
        <v>229</v>
      </c>
      <c r="D3568" t="s">
        <v>1893</v>
      </c>
      <c r="E3568" s="6" t="s">
        <v>240</v>
      </c>
      <c r="F3568" t="s">
        <v>241</v>
      </c>
      <c r="G3568">
        <v>2220</v>
      </c>
      <c r="H3568">
        <v>975</v>
      </c>
      <c r="I3568" s="7">
        <v>0.4391891891891892</v>
      </c>
      <c r="J3568" s="7">
        <v>0.7</v>
      </c>
      <c r="K3568" s="8">
        <v>8.0500000000000007</v>
      </c>
      <c r="L3568">
        <v>1245</v>
      </c>
      <c r="M3568" s="9">
        <v>10022.25</v>
      </c>
      <c r="O3568" s="48" t="str">
        <f t="shared" si="55"/>
        <v>30041813000190</v>
      </c>
    </row>
    <row r="3569" spans="1:15" x14ac:dyDescent="0.25">
      <c r="A3569" t="s">
        <v>1807</v>
      </c>
      <c r="B3569" t="s">
        <v>13</v>
      </c>
      <c r="C3569" t="s">
        <v>26</v>
      </c>
      <c r="D3569" t="s">
        <v>332</v>
      </c>
      <c r="E3569" s="6" t="s">
        <v>333</v>
      </c>
      <c r="F3569" t="s">
        <v>334</v>
      </c>
      <c r="G3569">
        <v>5665</v>
      </c>
      <c r="H3569">
        <v>3670</v>
      </c>
      <c r="I3569" s="7">
        <v>0.64783759929390994</v>
      </c>
      <c r="J3569" s="7">
        <v>0.7</v>
      </c>
      <c r="K3569" s="8">
        <v>10.24</v>
      </c>
      <c r="L3569">
        <v>1995</v>
      </c>
      <c r="M3569" s="9">
        <v>20428.8</v>
      </c>
      <c r="O3569" s="48" t="str">
        <f t="shared" si="55"/>
        <v>30021244000111</v>
      </c>
    </row>
    <row r="3570" spans="1:15" x14ac:dyDescent="0.25">
      <c r="A3570" t="s">
        <v>1807</v>
      </c>
      <c r="B3570" t="s">
        <v>13</v>
      </c>
      <c r="C3570" t="s">
        <v>92</v>
      </c>
      <c r="D3570" t="s">
        <v>93</v>
      </c>
      <c r="E3570" s="6" t="s">
        <v>94</v>
      </c>
      <c r="F3570" t="s">
        <v>95</v>
      </c>
      <c r="G3570">
        <v>4693</v>
      </c>
      <c r="H3570">
        <v>2865</v>
      </c>
      <c r="I3570" s="7">
        <v>0.61048369912635836</v>
      </c>
      <c r="J3570" s="7">
        <v>0.7</v>
      </c>
      <c r="K3570" s="8">
        <v>8.65</v>
      </c>
      <c r="L3570">
        <v>1828</v>
      </c>
      <c r="M3570" s="9">
        <v>15812.2</v>
      </c>
      <c r="O3570" s="48" t="str">
        <f t="shared" si="55"/>
        <v>29956624000169</v>
      </c>
    </row>
    <row r="3571" spans="1:15" x14ac:dyDescent="0.25">
      <c r="A3571" t="s">
        <v>1807</v>
      </c>
      <c r="B3571" t="s">
        <v>13</v>
      </c>
      <c r="C3571" t="s">
        <v>210</v>
      </c>
      <c r="D3571" t="s">
        <v>324</v>
      </c>
      <c r="E3571" s="6" t="s">
        <v>325</v>
      </c>
      <c r="F3571" t="s">
        <v>326</v>
      </c>
      <c r="G3571">
        <v>2819</v>
      </c>
      <c r="H3571">
        <v>1406</v>
      </c>
      <c r="I3571" s="7">
        <v>0.49875842497339484</v>
      </c>
      <c r="J3571" s="7">
        <v>0.7</v>
      </c>
      <c r="K3571" s="8">
        <v>7.61</v>
      </c>
      <c r="L3571">
        <v>1413</v>
      </c>
      <c r="M3571" s="9">
        <v>10752.93</v>
      </c>
      <c r="O3571" s="48" t="str">
        <f t="shared" si="55"/>
        <v>29695037000163</v>
      </c>
    </row>
    <row r="3572" spans="1:15" x14ac:dyDescent="0.25">
      <c r="A3572" t="s">
        <v>1807</v>
      </c>
      <c r="B3572" t="s">
        <v>13</v>
      </c>
      <c r="C3572" t="s">
        <v>14</v>
      </c>
      <c r="D3572" t="s">
        <v>1908</v>
      </c>
      <c r="E3572" s="6" t="s">
        <v>824</v>
      </c>
      <c r="F3572" t="s">
        <v>825</v>
      </c>
      <c r="G3572">
        <v>3099</v>
      </c>
      <c r="H3572">
        <v>1915</v>
      </c>
      <c r="I3572" s="7">
        <v>0.61794127137786381</v>
      </c>
      <c r="J3572" s="7">
        <v>0.7</v>
      </c>
      <c r="K3572" s="8">
        <v>7.39</v>
      </c>
      <c r="L3572">
        <v>1184</v>
      </c>
      <c r="M3572" s="9">
        <v>8749.76</v>
      </c>
      <c r="O3572" s="48" t="str">
        <f t="shared" si="55"/>
        <v>29683855000146</v>
      </c>
    </row>
    <row r="3573" spans="1:15" x14ac:dyDescent="0.25">
      <c r="A3573" t="s">
        <v>1807</v>
      </c>
      <c r="B3573" t="s">
        <v>13</v>
      </c>
      <c r="C3573" t="s">
        <v>14</v>
      </c>
      <c r="D3573" t="s">
        <v>1887</v>
      </c>
      <c r="E3573" s="6" t="s">
        <v>69</v>
      </c>
      <c r="F3573" t="s">
        <v>70</v>
      </c>
      <c r="G3573">
        <v>3575</v>
      </c>
      <c r="H3573">
        <v>1892</v>
      </c>
      <c r="I3573" s="7">
        <v>0.52923076923076928</v>
      </c>
      <c r="J3573" s="7">
        <v>0.7</v>
      </c>
      <c r="K3573" s="8">
        <v>7.17</v>
      </c>
      <c r="L3573">
        <v>1683</v>
      </c>
      <c r="M3573" s="9">
        <v>12067.11</v>
      </c>
      <c r="O3573" s="48" t="str">
        <f t="shared" si="55"/>
        <v>29473266000133</v>
      </c>
    </row>
    <row r="3574" spans="1:15" x14ac:dyDescent="0.25">
      <c r="A3574" t="s">
        <v>1807</v>
      </c>
      <c r="B3574" t="s">
        <v>13</v>
      </c>
      <c r="C3574" t="s">
        <v>88</v>
      </c>
      <c r="D3574" t="s">
        <v>89</v>
      </c>
      <c r="E3574" s="6" t="s">
        <v>90</v>
      </c>
      <c r="F3574" t="s">
        <v>91</v>
      </c>
      <c r="G3574">
        <v>2066</v>
      </c>
      <c r="H3574">
        <v>921</v>
      </c>
      <c r="I3574" s="7">
        <v>0.44578896418199421</v>
      </c>
      <c r="J3574" s="7">
        <v>0.7</v>
      </c>
      <c r="K3574" s="8">
        <v>8.7100000000000009</v>
      </c>
      <c r="L3574">
        <v>1145</v>
      </c>
      <c r="M3574" s="9">
        <v>9972.9500000000007</v>
      </c>
      <c r="O3574" s="48" t="str">
        <f t="shared" si="55"/>
        <v>29315004000140</v>
      </c>
    </row>
    <row r="3575" spans="1:15" x14ac:dyDescent="0.25">
      <c r="A3575" t="s">
        <v>1807</v>
      </c>
      <c r="B3575" t="s">
        <v>13</v>
      </c>
      <c r="C3575" t="s">
        <v>210</v>
      </c>
      <c r="D3575" t="s">
        <v>598</v>
      </c>
      <c r="E3575" s="6" t="s">
        <v>599</v>
      </c>
      <c r="F3575" t="s">
        <v>600</v>
      </c>
      <c r="G3575">
        <v>3614</v>
      </c>
      <c r="H3575">
        <v>1964</v>
      </c>
      <c r="I3575" s="7">
        <v>0.54344216934144995</v>
      </c>
      <c r="J3575" s="7">
        <v>0.7</v>
      </c>
      <c r="K3575" s="8">
        <v>8.4600000000000009</v>
      </c>
      <c r="L3575">
        <v>1650</v>
      </c>
      <c r="M3575" s="9">
        <v>13959.000000000002</v>
      </c>
      <c r="O3575" s="48" t="str">
        <f t="shared" si="55"/>
        <v>29187070000182</v>
      </c>
    </row>
    <row r="3576" spans="1:15" x14ac:dyDescent="0.25">
      <c r="A3576" t="s">
        <v>1807</v>
      </c>
      <c r="B3576" t="s">
        <v>13</v>
      </c>
      <c r="C3576" t="s">
        <v>14</v>
      </c>
      <c r="D3576" t="s">
        <v>589</v>
      </c>
      <c r="E3576" s="6" t="s">
        <v>590</v>
      </c>
      <c r="F3576" t="s">
        <v>591</v>
      </c>
      <c r="G3576">
        <v>4155</v>
      </c>
      <c r="H3576">
        <v>2275</v>
      </c>
      <c r="I3576" s="7">
        <v>0.5475330926594465</v>
      </c>
      <c r="J3576" s="7">
        <v>0.7</v>
      </c>
      <c r="K3576" s="8">
        <v>8.2899999999999991</v>
      </c>
      <c r="L3576">
        <v>1880</v>
      </c>
      <c r="M3576" s="9">
        <v>15585.199999999999</v>
      </c>
      <c r="O3576" s="48" t="str">
        <f t="shared" si="55"/>
        <v>29160751000157</v>
      </c>
    </row>
    <row r="3577" spans="1:15" x14ac:dyDescent="0.25">
      <c r="A3577" t="s">
        <v>1807</v>
      </c>
      <c r="B3577" t="s">
        <v>13</v>
      </c>
      <c r="C3577" t="s">
        <v>22</v>
      </c>
      <c r="D3577" t="s">
        <v>152</v>
      </c>
      <c r="E3577" s="6" t="s">
        <v>153</v>
      </c>
      <c r="F3577" t="s">
        <v>154</v>
      </c>
      <c r="G3577">
        <v>6046</v>
      </c>
      <c r="H3577">
        <v>3590</v>
      </c>
      <c r="I3577" s="7">
        <v>0.5937810122394972</v>
      </c>
      <c r="J3577" s="7">
        <v>0.7</v>
      </c>
      <c r="K3577" s="8">
        <v>6.6</v>
      </c>
      <c r="L3577">
        <v>2456</v>
      </c>
      <c r="M3577" s="9">
        <v>16209.599999999999</v>
      </c>
      <c r="O3577" s="48" t="str">
        <f t="shared" si="55"/>
        <v>29154263000137</v>
      </c>
    </row>
    <row r="3578" spans="1:15" x14ac:dyDescent="0.25">
      <c r="A3578" t="s">
        <v>1807</v>
      </c>
      <c r="B3578" t="s">
        <v>13</v>
      </c>
      <c r="C3578" t="s">
        <v>26</v>
      </c>
      <c r="D3578" t="s">
        <v>27</v>
      </c>
      <c r="E3578" s="6" t="s">
        <v>553</v>
      </c>
      <c r="F3578" t="s">
        <v>554</v>
      </c>
      <c r="G3578">
        <v>2483</v>
      </c>
      <c r="H3578">
        <v>1246</v>
      </c>
      <c r="I3578" s="7">
        <v>0.50181232380185259</v>
      </c>
      <c r="J3578" s="7">
        <v>0.7</v>
      </c>
      <c r="K3578" s="8">
        <v>6.89</v>
      </c>
      <c r="L3578">
        <v>1237</v>
      </c>
      <c r="M3578" s="9">
        <v>8522.93</v>
      </c>
      <c r="O3578" s="48" t="str">
        <f t="shared" si="55"/>
        <v>29133015000100</v>
      </c>
    </row>
    <row r="3579" spans="1:15" x14ac:dyDescent="0.25">
      <c r="A3579" t="s">
        <v>1807</v>
      </c>
      <c r="B3579" t="s">
        <v>13</v>
      </c>
      <c r="C3579" t="s">
        <v>172</v>
      </c>
      <c r="D3579" t="s">
        <v>173</v>
      </c>
      <c r="E3579" s="6" t="s">
        <v>393</v>
      </c>
      <c r="F3579" t="s">
        <v>394</v>
      </c>
      <c r="G3579">
        <v>3012</v>
      </c>
      <c r="H3579">
        <v>1836</v>
      </c>
      <c r="I3579" s="7">
        <v>0.60956175298804782</v>
      </c>
      <c r="J3579" s="7">
        <v>0.7</v>
      </c>
      <c r="K3579" s="8">
        <v>7.3</v>
      </c>
      <c r="L3579">
        <v>1176</v>
      </c>
      <c r="M3579" s="9">
        <v>8584.7999999999993</v>
      </c>
      <c r="O3579" s="48" t="str">
        <f t="shared" si="55"/>
        <v>29036677000242</v>
      </c>
    </row>
    <row r="3580" spans="1:15" x14ac:dyDescent="0.25">
      <c r="A3580" t="s">
        <v>1807</v>
      </c>
      <c r="B3580" t="s">
        <v>13</v>
      </c>
      <c r="C3580" t="s">
        <v>172</v>
      </c>
      <c r="D3580" t="s">
        <v>173</v>
      </c>
      <c r="E3580" s="6" t="s">
        <v>662</v>
      </c>
      <c r="F3580" t="s">
        <v>663</v>
      </c>
      <c r="G3580">
        <v>6558</v>
      </c>
      <c r="H3580">
        <v>3236</v>
      </c>
      <c r="I3580" s="7">
        <v>0.49344312290332421</v>
      </c>
      <c r="J3580" s="7">
        <v>0.7</v>
      </c>
      <c r="K3580" s="8">
        <v>7.74</v>
      </c>
      <c r="L3580">
        <v>3322</v>
      </c>
      <c r="M3580" s="9">
        <v>25712.280000000002</v>
      </c>
      <c r="O3580" s="48" t="str">
        <f t="shared" si="55"/>
        <v>29036677000161</v>
      </c>
    </row>
    <row r="3581" spans="1:15" x14ac:dyDescent="0.25">
      <c r="A3581" t="s">
        <v>1807</v>
      </c>
      <c r="B3581" t="s">
        <v>13</v>
      </c>
      <c r="C3581" t="s">
        <v>18</v>
      </c>
      <c r="D3581" t="s">
        <v>19</v>
      </c>
      <c r="E3581" s="6" t="s">
        <v>640</v>
      </c>
      <c r="F3581" t="s">
        <v>641</v>
      </c>
      <c r="G3581">
        <v>6237</v>
      </c>
      <c r="H3581">
        <v>3806</v>
      </c>
      <c r="I3581" s="7">
        <v>0.61022927689594353</v>
      </c>
      <c r="J3581" s="7">
        <v>0.7</v>
      </c>
      <c r="K3581" s="8">
        <v>7.13</v>
      </c>
      <c r="L3581">
        <v>2431</v>
      </c>
      <c r="M3581" s="9">
        <v>17333.03</v>
      </c>
      <c r="O3581" s="48" t="str">
        <f t="shared" si="55"/>
        <v>28984503000168</v>
      </c>
    </row>
    <row r="3582" spans="1:15" x14ac:dyDescent="0.25">
      <c r="A3582" t="s">
        <v>1807</v>
      </c>
      <c r="B3582" t="s">
        <v>13</v>
      </c>
      <c r="C3582" t="s">
        <v>118</v>
      </c>
      <c r="D3582" t="s">
        <v>119</v>
      </c>
      <c r="E3582" s="6" t="s">
        <v>160</v>
      </c>
      <c r="F3582" t="s">
        <v>161</v>
      </c>
      <c r="G3582">
        <v>5600</v>
      </c>
      <c r="H3582">
        <v>3066</v>
      </c>
      <c r="I3582" s="7">
        <v>0.54749999999999999</v>
      </c>
      <c r="J3582" s="7">
        <v>0.7</v>
      </c>
      <c r="K3582" s="8">
        <v>8.6999999999999993</v>
      </c>
      <c r="L3582">
        <v>2534</v>
      </c>
      <c r="M3582" s="9">
        <v>22045.8</v>
      </c>
      <c r="O3582" s="48" t="str">
        <f t="shared" si="55"/>
        <v>28463595000130</v>
      </c>
    </row>
    <row r="3583" spans="1:15" x14ac:dyDescent="0.25">
      <c r="A3583" t="s">
        <v>1807</v>
      </c>
      <c r="B3583" t="s">
        <v>13</v>
      </c>
      <c r="C3583" t="s">
        <v>22</v>
      </c>
      <c r="D3583" t="s">
        <v>401</v>
      </c>
      <c r="E3583" s="6" t="s">
        <v>402</v>
      </c>
      <c r="F3583" t="s">
        <v>885</v>
      </c>
      <c r="G3583">
        <v>4696</v>
      </c>
      <c r="H3583">
        <v>2473</v>
      </c>
      <c r="I3583" s="7">
        <v>0.526618398637138</v>
      </c>
      <c r="J3583" s="7">
        <v>0.7</v>
      </c>
      <c r="K3583" s="8">
        <v>7.89</v>
      </c>
      <c r="L3583">
        <v>2223</v>
      </c>
      <c r="M3583" s="9">
        <v>17539.469999999998</v>
      </c>
      <c r="O3583" s="48" t="str">
        <f t="shared" si="55"/>
        <v>28410090003638</v>
      </c>
    </row>
    <row r="3584" spans="1:15" x14ac:dyDescent="0.25">
      <c r="A3584" t="s">
        <v>1807</v>
      </c>
      <c r="B3584" t="s">
        <v>13</v>
      </c>
      <c r="C3584" t="s">
        <v>22</v>
      </c>
      <c r="D3584" t="s">
        <v>695</v>
      </c>
      <c r="E3584" s="6" t="s">
        <v>351</v>
      </c>
      <c r="F3584" t="s">
        <v>352</v>
      </c>
      <c r="G3584">
        <v>4160</v>
      </c>
      <c r="H3584">
        <v>2277</v>
      </c>
      <c r="I3584" s="7">
        <v>0.54735576923076923</v>
      </c>
      <c r="J3584" s="7">
        <v>0.7</v>
      </c>
      <c r="K3584" s="8">
        <v>8.08</v>
      </c>
      <c r="L3584">
        <v>1883</v>
      </c>
      <c r="M3584" s="9">
        <v>15214.64</v>
      </c>
      <c r="O3584" s="48" t="str">
        <f t="shared" si="55"/>
        <v>28410090002666</v>
      </c>
    </row>
    <row r="3585" spans="1:15" x14ac:dyDescent="0.25">
      <c r="A3585" t="s">
        <v>1807</v>
      </c>
      <c r="B3585" t="s">
        <v>13</v>
      </c>
      <c r="C3585" t="s">
        <v>22</v>
      </c>
      <c r="D3585" t="s">
        <v>379</v>
      </c>
      <c r="E3585" s="6" t="s">
        <v>380</v>
      </c>
      <c r="F3585" t="s">
        <v>381</v>
      </c>
      <c r="G3585">
        <v>4174</v>
      </c>
      <c r="H3585">
        <v>2051</v>
      </c>
      <c r="I3585" s="7">
        <v>0.4913751796837566</v>
      </c>
      <c r="J3585" s="7">
        <v>0.7</v>
      </c>
      <c r="K3585" s="8">
        <v>7.99</v>
      </c>
      <c r="L3585">
        <v>2123</v>
      </c>
      <c r="M3585" s="9">
        <v>16962.77</v>
      </c>
      <c r="O3585" s="48" t="str">
        <f t="shared" si="55"/>
        <v>28410090002070</v>
      </c>
    </row>
    <row r="3586" spans="1:15" x14ac:dyDescent="0.25">
      <c r="A3586" t="s">
        <v>1807</v>
      </c>
      <c r="B3586" t="s">
        <v>13</v>
      </c>
      <c r="C3586" t="s">
        <v>22</v>
      </c>
      <c r="D3586" t="s">
        <v>152</v>
      </c>
      <c r="E3586" s="6" t="s">
        <v>315</v>
      </c>
      <c r="F3586" t="s">
        <v>316</v>
      </c>
      <c r="G3586">
        <v>5451</v>
      </c>
      <c r="H3586">
        <v>2711</v>
      </c>
      <c r="I3586" s="7">
        <v>0.49733993762612366</v>
      </c>
      <c r="J3586" s="7">
        <v>0.7</v>
      </c>
      <c r="K3586" s="8">
        <v>7.91</v>
      </c>
      <c r="L3586">
        <v>2740</v>
      </c>
      <c r="M3586" s="9">
        <v>21673.4</v>
      </c>
      <c r="O3586" s="48" t="str">
        <f t="shared" si="55"/>
        <v>28410090001260</v>
      </c>
    </row>
    <row r="3587" spans="1:15" x14ac:dyDescent="0.25">
      <c r="A3587" t="s">
        <v>1807</v>
      </c>
      <c r="B3587" t="s">
        <v>13</v>
      </c>
      <c r="C3587" t="s">
        <v>22</v>
      </c>
      <c r="D3587" t="s">
        <v>695</v>
      </c>
      <c r="E3587" s="6" t="s">
        <v>696</v>
      </c>
      <c r="F3587" t="s">
        <v>697</v>
      </c>
      <c r="G3587">
        <v>5954</v>
      </c>
      <c r="H3587">
        <v>3466</v>
      </c>
      <c r="I3587" s="7">
        <v>0.58212966073228078</v>
      </c>
      <c r="J3587" s="7">
        <v>0.7</v>
      </c>
      <c r="K3587" s="8">
        <v>7.86</v>
      </c>
      <c r="L3587">
        <v>2488</v>
      </c>
      <c r="M3587" s="9">
        <v>19555.68</v>
      </c>
      <c r="O3587" s="48" t="str">
        <f t="shared" ref="O3587:O3650" si="56">TEXT(E3587,"00000000000000")</f>
        <v>28410090000884</v>
      </c>
    </row>
    <row r="3588" spans="1:15" x14ac:dyDescent="0.25">
      <c r="A3588" t="s">
        <v>1807</v>
      </c>
      <c r="B3588" t="s">
        <v>13</v>
      </c>
      <c r="C3588" t="s">
        <v>22</v>
      </c>
      <c r="D3588" t="s">
        <v>1898</v>
      </c>
      <c r="E3588" s="6" t="s">
        <v>867</v>
      </c>
      <c r="F3588" t="s">
        <v>868</v>
      </c>
      <c r="G3588">
        <v>2575</v>
      </c>
      <c r="H3588">
        <v>1323</v>
      </c>
      <c r="I3588" s="7">
        <v>0.51378640776699025</v>
      </c>
      <c r="J3588" s="7">
        <v>0.7</v>
      </c>
      <c r="K3588" s="8">
        <v>8.11</v>
      </c>
      <c r="L3588">
        <v>1252</v>
      </c>
      <c r="M3588" s="9">
        <v>10153.719999999999</v>
      </c>
      <c r="O3588" s="48" t="str">
        <f t="shared" si="56"/>
        <v>28410090000299</v>
      </c>
    </row>
    <row r="3589" spans="1:15" x14ac:dyDescent="0.25">
      <c r="A3589" t="s">
        <v>1807</v>
      </c>
      <c r="B3589" t="s">
        <v>13</v>
      </c>
      <c r="C3589" t="s">
        <v>45</v>
      </c>
      <c r="D3589" t="s">
        <v>1897</v>
      </c>
      <c r="E3589" s="6" t="s">
        <v>445</v>
      </c>
      <c r="F3589" t="s">
        <v>446</v>
      </c>
      <c r="G3589">
        <v>3670</v>
      </c>
      <c r="H3589">
        <v>1986</v>
      </c>
      <c r="I3589" s="7">
        <v>0.54114441416893733</v>
      </c>
      <c r="J3589" s="7">
        <v>0.7</v>
      </c>
      <c r="K3589" s="8">
        <v>8.16</v>
      </c>
      <c r="L3589">
        <v>1684</v>
      </c>
      <c r="M3589" s="9">
        <v>13741.44</v>
      </c>
      <c r="O3589" s="48" t="str">
        <f t="shared" si="56"/>
        <v>28236530000152</v>
      </c>
    </row>
    <row r="3590" spans="1:15" x14ac:dyDescent="0.25">
      <c r="A3590" t="s">
        <v>1807</v>
      </c>
      <c r="B3590" t="s">
        <v>13</v>
      </c>
      <c r="C3590" t="s">
        <v>26</v>
      </c>
      <c r="D3590" t="s">
        <v>27</v>
      </c>
      <c r="E3590" s="6" t="s">
        <v>616</v>
      </c>
      <c r="F3590" t="s">
        <v>617</v>
      </c>
      <c r="G3590">
        <v>4620</v>
      </c>
      <c r="H3590">
        <v>2961</v>
      </c>
      <c r="I3590" s="7">
        <v>0.64090909090909087</v>
      </c>
      <c r="J3590" s="7">
        <v>0.7</v>
      </c>
      <c r="K3590" s="8">
        <v>7.84</v>
      </c>
      <c r="L3590">
        <v>1659</v>
      </c>
      <c r="M3590" s="9">
        <v>13006.56</v>
      </c>
      <c r="O3590" s="48" t="str">
        <f t="shared" si="56"/>
        <v>28230540000180</v>
      </c>
    </row>
    <row r="3591" spans="1:15" x14ac:dyDescent="0.25">
      <c r="A3591" t="s">
        <v>1807</v>
      </c>
      <c r="B3591" t="s">
        <v>13</v>
      </c>
      <c r="C3591" t="s">
        <v>14</v>
      </c>
      <c r="D3591" t="s">
        <v>1887</v>
      </c>
      <c r="E3591" s="6" t="s">
        <v>1204</v>
      </c>
      <c r="F3591" t="s">
        <v>1777</v>
      </c>
      <c r="G3591">
        <v>2590</v>
      </c>
      <c r="H3591">
        <v>1542</v>
      </c>
      <c r="I3591" s="7">
        <v>0.59536679536679538</v>
      </c>
      <c r="J3591" s="7">
        <v>0.7</v>
      </c>
      <c r="K3591" s="8">
        <v>7.97</v>
      </c>
      <c r="L3591">
        <v>1048</v>
      </c>
      <c r="M3591" s="9">
        <v>8352.56</v>
      </c>
      <c r="O3591" s="48" t="str">
        <f t="shared" si="56"/>
        <v>28110832000180</v>
      </c>
    </row>
    <row r="3592" spans="1:15" x14ac:dyDescent="0.25">
      <c r="A3592" t="s">
        <v>1807</v>
      </c>
      <c r="B3592" t="s">
        <v>13</v>
      </c>
      <c r="C3592" t="s">
        <v>14</v>
      </c>
      <c r="D3592" t="s">
        <v>1887</v>
      </c>
      <c r="E3592" s="6" t="s">
        <v>84</v>
      </c>
      <c r="F3592" t="s">
        <v>85</v>
      </c>
      <c r="G3592">
        <v>3292</v>
      </c>
      <c r="H3592">
        <v>1924</v>
      </c>
      <c r="I3592" s="7">
        <v>0.58444714459295266</v>
      </c>
      <c r="J3592" s="7">
        <v>0.7</v>
      </c>
      <c r="K3592" s="8">
        <v>6.84</v>
      </c>
      <c r="L3592">
        <v>1368</v>
      </c>
      <c r="M3592" s="9">
        <v>9357.119999999999</v>
      </c>
      <c r="O3592" s="48" t="str">
        <f t="shared" si="56"/>
        <v>27902730000134</v>
      </c>
    </row>
    <row r="3593" spans="1:15" x14ac:dyDescent="0.25">
      <c r="A3593" t="s">
        <v>1807</v>
      </c>
      <c r="B3593" t="s">
        <v>13</v>
      </c>
      <c r="C3593" t="s">
        <v>26</v>
      </c>
      <c r="D3593" t="s">
        <v>27</v>
      </c>
      <c r="E3593" s="6" t="s">
        <v>734</v>
      </c>
      <c r="F3593" t="s">
        <v>735</v>
      </c>
      <c r="G3593">
        <v>3372</v>
      </c>
      <c r="H3593">
        <v>1775</v>
      </c>
      <c r="I3593" s="7">
        <v>0.5263938315539739</v>
      </c>
      <c r="J3593" s="7">
        <v>0.7</v>
      </c>
      <c r="K3593" s="8">
        <v>6.63</v>
      </c>
      <c r="L3593">
        <v>1597</v>
      </c>
      <c r="M3593" s="9">
        <v>10588.11</v>
      </c>
      <c r="O3593" s="48" t="str">
        <f t="shared" si="56"/>
        <v>27882444000154</v>
      </c>
    </row>
    <row r="3594" spans="1:15" x14ac:dyDescent="0.25">
      <c r="A3594" t="s">
        <v>1807</v>
      </c>
      <c r="B3594" t="s">
        <v>13</v>
      </c>
      <c r="C3594" t="s">
        <v>566</v>
      </c>
      <c r="D3594" t="s">
        <v>811</v>
      </c>
      <c r="E3594" s="6" t="s">
        <v>911</v>
      </c>
      <c r="F3594" t="s">
        <v>912</v>
      </c>
      <c r="G3594">
        <v>1363</v>
      </c>
      <c r="H3594">
        <v>541</v>
      </c>
      <c r="I3594" s="7">
        <v>0.39691856199559794</v>
      </c>
      <c r="J3594" s="7">
        <v>0.7</v>
      </c>
      <c r="K3594" s="8">
        <v>7.72</v>
      </c>
      <c r="L3594">
        <v>822</v>
      </c>
      <c r="M3594" s="9">
        <v>6345.84</v>
      </c>
      <c r="O3594" s="48" t="str">
        <f t="shared" si="56"/>
        <v>27654153000109</v>
      </c>
    </row>
    <row r="3595" spans="1:15" x14ac:dyDescent="0.25">
      <c r="A3595" t="s">
        <v>1807</v>
      </c>
      <c r="B3595" t="s">
        <v>13</v>
      </c>
      <c r="C3595" t="s">
        <v>26</v>
      </c>
      <c r="D3595" t="s">
        <v>203</v>
      </c>
      <c r="E3595" s="6" t="s">
        <v>473</v>
      </c>
      <c r="F3595" t="s">
        <v>474</v>
      </c>
      <c r="G3595">
        <v>5245</v>
      </c>
      <c r="H3595">
        <v>2932</v>
      </c>
      <c r="I3595" s="7">
        <v>0.55900857959961869</v>
      </c>
      <c r="J3595" s="7">
        <v>0.7</v>
      </c>
      <c r="K3595" s="8">
        <v>7.28</v>
      </c>
      <c r="L3595">
        <v>2313</v>
      </c>
      <c r="M3595" s="9">
        <v>16838.64</v>
      </c>
      <c r="O3595" s="48" t="str">
        <f t="shared" si="56"/>
        <v>27520175000186</v>
      </c>
    </row>
    <row r="3596" spans="1:15" x14ac:dyDescent="0.25">
      <c r="A3596" t="s">
        <v>1807</v>
      </c>
      <c r="B3596" t="s">
        <v>13</v>
      </c>
      <c r="C3596" t="s">
        <v>26</v>
      </c>
      <c r="D3596" t="s">
        <v>1888</v>
      </c>
      <c r="E3596" s="6" t="s">
        <v>784</v>
      </c>
      <c r="F3596" t="s">
        <v>785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v>6287.8499999999995</v>
      </c>
      <c r="O3596" s="48" t="str">
        <f t="shared" si="56"/>
        <v>27443955000170</v>
      </c>
    </row>
    <row r="3597" spans="1:15" x14ac:dyDescent="0.25">
      <c r="A3597" t="s">
        <v>1807</v>
      </c>
      <c r="B3597" t="s">
        <v>13</v>
      </c>
      <c r="C3597" t="s">
        <v>26</v>
      </c>
      <c r="D3597" t="s">
        <v>535</v>
      </c>
      <c r="E3597" s="6" t="s">
        <v>536</v>
      </c>
      <c r="F3597" t="s">
        <v>537</v>
      </c>
      <c r="G3597">
        <v>3186</v>
      </c>
      <c r="H3597">
        <v>1519</v>
      </c>
      <c r="I3597" s="7">
        <v>0.47677338355304455</v>
      </c>
      <c r="J3597" s="7">
        <v>0.7</v>
      </c>
      <c r="K3597" s="8">
        <v>7.25</v>
      </c>
      <c r="L3597">
        <v>1667</v>
      </c>
      <c r="M3597" s="9">
        <v>12085.75</v>
      </c>
      <c r="O3597" s="48" t="str">
        <f t="shared" si="56"/>
        <v>27391015000184</v>
      </c>
    </row>
    <row r="3598" spans="1:15" x14ac:dyDescent="0.25">
      <c r="A3598" t="s">
        <v>1807</v>
      </c>
      <c r="B3598" t="s">
        <v>13</v>
      </c>
      <c r="C3598" t="s">
        <v>26</v>
      </c>
      <c r="D3598" t="s">
        <v>27</v>
      </c>
      <c r="E3598" s="6" t="s">
        <v>341</v>
      </c>
      <c r="F3598" t="s">
        <v>342</v>
      </c>
      <c r="G3598">
        <v>5969</v>
      </c>
      <c r="H3598">
        <v>3205</v>
      </c>
      <c r="I3598" s="7">
        <v>0.53694086111576478</v>
      </c>
      <c r="J3598" s="7">
        <v>0.7</v>
      </c>
      <c r="K3598" s="8">
        <v>6.91</v>
      </c>
      <c r="L3598">
        <v>2764</v>
      </c>
      <c r="M3598" s="9">
        <v>19099.240000000002</v>
      </c>
      <c r="O3598" s="48" t="str">
        <f t="shared" si="56"/>
        <v>27000783000160</v>
      </c>
    </row>
    <row r="3599" spans="1:15" x14ac:dyDescent="0.25">
      <c r="A3599" t="s">
        <v>1807</v>
      </c>
      <c r="B3599" t="s">
        <v>13</v>
      </c>
      <c r="C3599" t="s">
        <v>92</v>
      </c>
      <c r="D3599" t="s">
        <v>306</v>
      </c>
      <c r="E3599" s="6" t="s">
        <v>769</v>
      </c>
      <c r="F3599" t="s">
        <v>770</v>
      </c>
      <c r="G3599">
        <v>4818</v>
      </c>
      <c r="H3599">
        <v>2270</v>
      </c>
      <c r="I3599" s="7">
        <v>0.47114985471149856</v>
      </c>
      <c r="J3599" s="7">
        <v>0.7</v>
      </c>
      <c r="K3599" s="8">
        <v>7.82</v>
      </c>
      <c r="L3599">
        <v>2548</v>
      </c>
      <c r="M3599" s="9">
        <v>19925.36</v>
      </c>
      <c r="O3599" s="48" t="str">
        <f t="shared" si="56"/>
        <v>26544703000174</v>
      </c>
    </row>
    <row r="3600" spans="1:15" x14ac:dyDescent="0.25">
      <c r="A3600" t="s">
        <v>1807</v>
      </c>
      <c r="B3600" t="s">
        <v>13</v>
      </c>
      <c r="C3600" t="s">
        <v>14</v>
      </c>
      <c r="D3600" t="s">
        <v>709</v>
      </c>
      <c r="E3600" s="6" t="s">
        <v>751</v>
      </c>
      <c r="F3600" t="s">
        <v>752</v>
      </c>
      <c r="G3600">
        <v>4096</v>
      </c>
      <c r="H3600">
        <v>2593</v>
      </c>
      <c r="I3600" s="7">
        <v>0.633056640625</v>
      </c>
      <c r="J3600" s="7">
        <v>0.7</v>
      </c>
      <c r="K3600" s="8">
        <v>7.58</v>
      </c>
      <c r="L3600">
        <v>1503</v>
      </c>
      <c r="M3600" s="9">
        <v>11392.74</v>
      </c>
      <c r="O3600" s="48" t="str">
        <f t="shared" si="56"/>
        <v>26396338000106</v>
      </c>
    </row>
    <row r="3601" spans="1:15" x14ac:dyDescent="0.25">
      <c r="A3601" t="s">
        <v>1807</v>
      </c>
      <c r="B3601" t="s">
        <v>13</v>
      </c>
      <c r="C3601" t="s">
        <v>149</v>
      </c>
      <c r="D3601" t="s">
        <v>1899</v>
      </c>
      <c r="E3601" s="6" t="s">
        <v>163</v>
      </c>
      <c r="F3601" t="s">
        <v>164</v>
      </c>
      <c r="G3601">
        <v>2061</v>
      </c>
      <c r="H3601">
        <v>1234</v>
      </c>
      <c r="I3601" s="7">
        <v>0.59873847646773415</v>
      </c>
      <c r="J3601" s="7">
        <v>0.7</v>
      </c>
      <c r="K3601" s="8">
        <v>8.0399999999999991</v>
      </c>
      <c r="L3601">
        <v>827</v>
      </c>
      <c r="M3601" s="9">
        <v>6649.079999999999</v>
      </c>
      <c r="O3601" s="48" t="str">
        <f t="shared" si="56"/>
        <v>26229460000180</v>
      </c>
    </row>
    <row r="3602" spans="1:15" x14ac:dyDescent="0.25">
      <c r="A3602" t="s">
        <v>1807</v>
      </c>
      <c r="B3602" t="s">
        <v>13</v>
      </c>
      <c r="C3602" t="s">
        <v>14</v>
      </c>
      <c r="D3602" t="s">
        <v>1887</v>
      </c>
      <c r="E3602" s="6" t="s">
        <v>636</v>
      </c>
      <c r="F3602" t="s">
        <v>637</v>
      </c>
      <c r="G3602">
        <v>5178</v>
      </c>
      <c r="H3602">
        <v>2661</v>
      </c>
      <c r="I3602" s="7">
        <v>0.51390498261877171</v>
      </c>
      <c r="J3602" s="7">
        <v>0.7</v>
      </c>
      <c r="K3602" s="8">
        <v>8.9600000000000009</v>
      </c>
      <c r="L3602">
        <v>2517</v>
      </c>
      <c r="M3602" s="9">
        <v>22552.320000000003</v>
      </c>
      <c r="O3602" s="48" t="str">
        <f t="shared" si="56"/>
        <v>26222441000121</v>
      </c>
    </row>
    <row r="3603" spans="1:15" x14ac:dyDescent="0.25">
      <c r="A3603" t="s">
        <v>1807</v>
      </c>
      <c r="B3603" t="s">
        <v>13</v>
      </c>
      <c r="C3603" t="s">
        <v>26</v>
      </c>
      <c r="D3603" t="s">
        <v>27</v>
      </c>
      <c r="E3603" s="6" t="s">
        <v>1650</v>
      </c>
      <c r="F3603" t="s">
        <v>602</v>
      </c>
      <c r="G3603">
        <v>2799</v>
      </c>
      <c r="H3603">
        <v>1004</v>
      </c>
      <c r="I3603" s="7">
        <v>0.35869953554841016</v>
      </c>
      <c r="J3603" s="7">
        <v>0.7</v>
      </c>
      <c r="K3603" s="8">
        <v>7.89</v>
      </c>
      <c r="L3603">
        <v>1795</v>
      </c>
      <c r="M3603" s="9">
        <v>14162.55</v>
      </c>
      <c r="O3603" s="48" t="str">
        <f t="shared" si="56"/>
        <v>26128584000330</v>
      </c>
    </row>
    <row r="3604" spans="1:15" x14ac:dyDescent="0.25">
      <c r="A3604" t="s">
        <v>1807</v>
      </c>
      <c r="B3604" t="s">
        <v>13</v>
      </c>
      <c r="C3604" t="s">
        <v>229</v>
      </c>
      <c r="D3604" t="s">
        <v>1893</v>
      </c>
      <c r="E3604" s="6" t="s">
        <v>865</v>
      </c>
      <c r="F3604" t="s">
        <v>866</v>
      </c>
      <c r="G3604">
        <v>3405</v>
      </c>
      <c r="H3604">
        <v>1645</v>
      </c>
      <c r="I3604" s="7">
        <v>0.4831130690161527</v>
      </c>
      <c r="J3604" s="7">
        <v>0.7</v>
      </c>
      <c r="K3604" s="8">
        <v>7.62</v>
      </c>
      <c r="L3604">
        <v>1760</v>
      </c>
      <c r="M3604" s="9">
        <v>13411.2</v>
      </c>
      <c r="O3604" s="48" t="str">
        <f t="shared" si="56"/>
        <v>26114847000190</v>
      </c>
    </row>
    <row r="3605" spans="1:15" x14ac:dyDescent="0.25">
      <c r="A3605" t="s">
        <v>1807</v>
      </c>
      <c r="B3605" t="s">
        <v>13</v>
      </c>
      <c r="C3605" t="s">
        <v>229</v>
      </c>
      <c r="D3605" t="s">
        <v>230</v>
      </c>
      <c r="E3605" s="6" t="s">
        <v>653</v>
      </c>
      <c r="F3605" t="s">
        <v>654</v>
      </c>
      <c r="G3605">
        <v>2731</v>
      </c>
      <c r="H3605">
        <v>1429</v>
      </c>
      <c r="I3605" s="7">
        <v>0.52325155620651775</v>
      </c>
      <c r="J3605" s="7">
        <v>0.7</v>
      </c>
      <c r="K3605" s="8">
        <v>7.97</v>
      </c>
      <c r="L3605">
        <v>1302</v>
      </c>
      <c r="M3605" s="9">
        <v>10376.94</v>
      </c>
      <c r="O3605" s="48" t="str">
        <f t="shared" si="56"/>
        <v>25983127000107</v>
      </c>
    </row>
    <row r="3606" spans="1:15" x14ac:dyDescent="0.25">
      <c r="A3606" t="s">
        <v>1807</v>
      </c>
      <c r="B3606" t="s">
        <v>13</v>
      </c>
      <c r="C3606" t="s">
        <v>118</v>
      </c>
      <c r="D3606" t="s">
        <v>119</v>
      </c>
      <c r="E3606" s="6" t="s">
        <v>234</v>
      </c>
      <c r="F3606" t="s">
        <v>235</v>
      </c>
      <c r="G3606">
        <v>4018</v>
      </c>
      <c r="H3606">
        <v>2266</v>
      </c>
      <c r="I3606" s="7">
        <v>0.56396217023394724</v>
      </c>
      <c r="J3606" s="7">
        <v>0.7</v>
      </c>
      <c r="K3606" s="8">
        <v>8.36</v>
      </c>
      <c r="L3606">
        <v>1752</v>
      </c>
      <c r="M3606" s="9">
        <v>14646.72</v>
      </c>
      <c r="O3606" s="48" t="str">
        <f t="shared" si="56"/>
        <v>25900242000243</v>
      </c>
    </row>
    <row r="3607" spans="1:15" x14ac:dyDescent="0.25">
      <c r="A3607" t="s">
        <v>1807</v>
      </c>
      <c r="B3607" t="s">
        <v>13</v>
      </c>
      <c r="C3607" t="s">
        <v>26</v>
      </c>
      <c r="D3607" t="s">
        <v>395</v>
      </c>
      <c r="E3607" s="6" t="s">
        <v>396</v>
      </c>
      <c r="F3607" t="s">
        <v>397</v>
      </c>
      <c r="G3607">
        <v>2099</v>
      </c>
      <c r="H3607">
        <v>965</v>
      </c>
      <c r="I3607" s="7">
        <v>0.45974273463554072</v>
      </c>
      <c r="J3607" s="7">
        <v>0.7</v>
      </c>
      <c r="K3607" s="8">
        <v>9.5</v>
      </c>
      <c r="L3607">
        <v>1134</v>
      </c>
      <c r="M3607" s="9">
        <v>10773</v>
      </c>
      <c r="O3607" s="48" t="str">
        <f t="shared" si="56"/>
        <v>25463138000158</v>
      </c>
    </row>
    <row r="3608" spans="1:15" x14ac:dyDescent="0.25">
      <c r="A3608" t="s">
        <v>1807</v>
      </c>
      <c r="B3608" t="s">
        <v>13</v>
      </c>
      <c r="C3608" t="s">
        <v>26</v>
      </c>
      <c r="D3608" t="s">
        <v>27</v>
      </c>
      <c r="E3608" s="6" t="s">
        <v>464</v>
      </c>
      <c r="F3608" t="s">
        <v>465</v>
      </c>
      <c r="G3608">
        <v>4240</v>
      </c>
      <c r="H3608">
        <v>2773</v>
      </c>
      <c r="I3608" s="7">
        <v>0.65400943396226419</v>
      </c>
      <c r="J3608" s="7">
        <v>0.7</v>
      </c>
      <c r="K3608" s="8">
        <v>8.69</v>
      </c>
      <c r="L3608">
        <v>1467</v>
      </c>
      <c r="M3608" s="9">
        <v>12748.23</v>
      </c>
      <c r="O3608" s="48" t="str">
        <f t="shared" si="56"/>
        <v>25322756000188</v>
      </c>
    </row>
    <row r="3609" spans="1:15" x14ac:dyDescent="0.25">
      <c r="A3609" t="s">
        <v>1807</v>
      </c>
      <c r="B3609" t="s">
        <v>13</v>
      </c>
      <c r="C3609" t="s">
        <v>26</v>
      </c>
      <c r="D3609" t="s">
        <v>27</v>
      </c>
      <c r="E3609" s="6" t="s">
        <v>218</v>
      </c>
      <c r="F3609" t="s">
        <v>219</v>
      </c>
      <c r="G3609">
        <v>6969</v>
      </c>
      <c r="H3609">
        <v>4489</v>
      </c>
      <c r="I3609" s="7">
        <v>0.6441383268761659</v>
      </c>
      <c r="J3609" s="7">
        <v>0.7</v>
      </c>
      <c r="K3609" s="8">
        <v>8.5</v>
      </c>
      <c r="L3609">
        <v>2480</v>
      </c>
      <c r="M3609" s="9">
        <v>21080</v>
      </c>
      <c r="O3609" s="48" t="str">
        <f t="shared" si="56"/>
        <v>25189243000140</v>
      </c>
    </row>
    <row r="3610" spans="1:15" x14ac:dyDescent="0.25">
      <c r="A3610" t="s">
        <v>1807</v>
      </c>
      <c r="B3610" t="s">
        <v>13</v>
      </c>
      <c r="C3610" t="s">
        <v>26</v>
      </c>
      <c r="D3610" t="s">
        <v>27</v>
      </c>
      <c r="E3610" s="6" t="s">
        <v>220</v>
      </c>
      <c r="F3610" t="s">
        <v>221</v>
      </c>
      <c r="G3610">
        <v>9451</v>
      </c>
      <c r="H3610">
        <v>5974</v>
      </c>
      <c r="I3610" s="7">
        <v>0.63210242302401864</v>
      </c>
      <c r="J3610" s="7">
        <v>0.7</v>
      </c>
      <c r="K3610" s="8">
        <v>8.57</v>
      </c>
      <c r="L3610">
        <v>3477</v>
      </c>
      <c r="M3610" s="9">
        <v>29797.89</v>
      </c>
      <c r="O3610" s="48" t="str">
        <f t="shared" si="56"/>
        <v>25179959000167</v>
      </c>
    </row>
    <row r="3611" spans="1:15" x14ac:dyDescent="0.25">
      <c r="A3611" t="s">
        <v>1807</v>
      </c>
      <c r="B3611" t="s">
        <v>13</v>
      </c>
      <c r="C3611" t="s">
        <v>118</v>
      </c>
      <c r="D3611" t="s">
        <v>119</v>
      </c>
      <c r="E3611" s="6" t="s">
        <v>295</v>
      </c>
      <c r="F3611" t="s">
        <v>296</v>
      </c>
      <c r="G3611">
        <v>2418</v>
      </c>
      <c r="H3611">
        <v>1029</v>
      </c>
      <c r="I3611" s="7">
        <v>0.42555831265508687</v>
      </c>
      <c r="J3611" s="7">
        <v>0.7</v>
      </c>
      <c r="K3611" s="8">
        <v>9.33</v>
      </c>
      <c r="L3611">
        <v>1389</v>
      </c>
      <c r="M3611" s="9">
        <v>12959.37</v>
      </c>
      <c r="O3611" s="48" t="str">
        <f t="shared" si="56"/>
        <v>24840166006620</v>
      </c>
    </row>
    <row r="3612" spans="1:15" x14ac:dyDescent="0.25">
      <c r="A3612" t="s">
        <v>1807</v>
      </c>
      <c r="B3612" t="s">
        <v>13</v>
      </c>
      <c r="C3612" t="s">
        <v>14</v>
      </c>
      <c r="D3612" t="s">
        <v>1887</v>
      </c>
      <c r="E3612" s="6" t="s">
        <v>809</v>
      </c>
      <c r="F3612" t="s">
        <v>810</v>
      </c>
      <c r="G3612">
        <v>4093</v>
      </c>
      <c r="H3612">
        <v>1771</v>
      </c>
      <c r="I3612" s="7">
        <v>0.4326899584656731</v>
      </c>
      <c r="J3612" s="7">
        <v>0.7</v>
      </c>
      <c r="K3612" s="8">
        <v>6.43</v>
      </c>
      <c r="L3612">
        <v>2322</v>
      </c>
      <c r="M3612" s="9">
        <v>14930.46</v>
      </c>
      <c r="O3612" s="48" t="str">
        <f t="shared" si="56"/>
        <v>24840166000699</v>
      </c>
    </row>
    <row r="3613" spans="1:15" x14ac:dyDescent="0.25">
      <c r="A3613" t="s">
        <v>1807</v>
      </c>
      <c r="B3613" t="s">
        <v>13</v>
      </c>
      <c r="C3613" t="s">
        <v>26</v>
      </c>
      <c r="D3613" t="s">
        <v>343</v>
      </c>
      <c r="E3613" s="6" t="s">
        <v>344</v>
      </c>
      <c r="F3613" t="s">
        <v>345</v>
      </c>
      <c r="G3613">
        <v>3817</v>
      </c>
      <c r="H3613">
        <v>1771</v>
      </c>
      <c r="I3613" s="7">
        <v>0.46397694524495675</v>
      </c>
      <c r="J3613" s="7">
        <v>0.7</v>
      </c>
      <c r="K3613" s="8">
        <v>7.76</v>
      </c>
      <c r="L3613">
        <v>2046</v>
      </c>
      <c r="M3613" s="9">
        <v>15876.96</v>
      </c>
      <c r="O3613" s="48" t="str">
        <f t="shared" si="56"/>
        <v>24731177000126</v>
      </c>
    </row>
    <row r="3614" spans="1:15" x14ac:dyDescent="0.25">
      <c r="A3614" t="s">
        <v>1807</v>
      </c>
      <c r="B3614" t="s">
        <v>13</v>
      </c>
      <c r="C3614" t="s">
        <v>176</v>
      </c>
      <c r="D3614" t="s">
        <v>506</v>
      </c>
      <c r="E3614" s="6" t="s">
        <v>507</v>
      </c>
      <c r="F3614" t="s">
        <v>508</v>
      </c>
      <c r="G3614">
        <v>4381</v>
      </c>
      <c r="H3614">
        <v>2413</v>
      </c>
      <c r="I3614" s="7">
        <v>0.55078749144031047</v>
      </c>
      <c r="J3614" s="7">
        <v>0.7</v>
      </c>
      <c r="K3614" s="8">
        <v>6.98</v>
      </c>
      <c r="L3614">
        <v>1968</v>
      </c>
      <c r="M3614" s="9">
        <v>13736.640000000001</v>
      </c>
      <c r="O3614" s="48" t="str">
        <f t="shared" si="56"/>
        <v>24548025000192</v>
      </c>
    </row>
    <row r="3615" spans="1:15" x14ac:dyDescent="0.25">
      <c r="A3615" t="s">
        <v>1807</v>
      </c>
      <c r="B3615" t="s">
        <v>13</v>
      </c>
      <c r="C3615" t="s">
        <v>229</v>
      </c>
      <c r="D3615" t="s">
        <v>230</v>
      </c>
      <c r="E3615" s="6" t="s">
        <v>278</v>
      </c>
      <c r="F3615" t="s">
        <v>279</v>
      </c>
      <c r="G3615">
        <v>3565</v>
      </c>
      <c r="H3615">
        <v>2119</v>
      </c>
      <c r="I3615" s="7">
        <v>0.59438990182328189</v>
      </c>
      <c r="J3615" s="7">
        <v>0.7</v>
      </c>
      <c r="K3615" s="8">
        <v>7.58</v>
      </c>
      <c r="L3615">
        <v>1446</v>
      </c>
      <c r="M3615" s="9">
        <v>10960.68</v>
      </c>
      <c r="O3615" s="48" t="str">
        <f t="shared" si="56"/>
        <v>24100291000158</v>
      </c>
    </row>
    <row r="3616" spans="1:15" x14ac:dyDescent="0.25">
      <c r="A3616" t="s">
        <v>1807</v>
      </c>
      <c r="B3616" t="s">
        <v>13</v>
      </c>
      <c r="C3616" t="s">
        <v>80</v>
      </c>
      <c r="D3616" t="s">
        <v>81</v>
      </c>
      <c r="E3616" s="6" t="s">
        <v>214</v>
      </c>
      <c r="F3616" t="s">
        <v>215</v>
      </c>
      <c r="G3616">
        <v>1059</v>
      </c>
      <c r="H3616">
        <v>704</v>
      </c>
      <c r="I3616" s="7">
        <v>0.6647780925401322</v>
      </c>
      <c r="J3616" s="7">
        <v>0.7</v>
      </c>
      <c r="K3616" s="8">
        <v>6.57</v>
      </c>
      <c r="L3616">
        <v>355</v>
      </c>
      <c r="M3616" s="9">
        <v>2332.35</v>
      </c>
      <c r="O3616" s="48" t="str">
        <f t="shared" si="56"/>
        <v>23733261000116</v>
      </c>
    </row>
    <row r="3617" spans="1:15" x14ac:dyDescent="0.25">
      <c r="A3617" t="s">
        <v>1807</v>
      </c>
      <c r="B3617" t="s">
        <v>13</v>
      </c>
      <c r="C3617" t="s">
        <v>26</v>
      </c>
      <c r="D3617" t="s">
        <v>1671</v>
      </c>
      <c r="E3617" s="6" t="s">
        <v>1672</v>
      </c>
      <c r="F3617" t="s">
        <v>1673</v>
      </c>
      <c r="G3617">
        <v>3533</v>
      </c>
      <c r="H3617">
        <v>2223</v>
      </c>
      <c r="I3617" s="7">
        <v>0.62921030285876023</v>
      </c>
      <c r="J3617" s="7">
        <v>0.7</v>
      </c>
      <c r="K3617" s="8">
        <v>8.31</v>
      </c>
      <c r="L3617">
        <v>1310</v>
      </c>
      <c r="M3617" s="9">
        <v>10886.1</v>
      </c>
      <c r="O3617" s="48" t="str">
        <f t="shared" si="56"/>
        <v>23634467000199</v>
      </c>
    </row>
    <row r="3618" spans="1:15" x14ac:dyDescent="0.25">
      <c r="A3618" t="s">
        <v>1807</v>
      </c>
      <c r="B3618" t="s">
        <v>13</v>
      </c>
      <c r="C3618" t="s">
        <v>26</v>
      </c>
      <c r="D3618" t="s">
        <v>236</v>
      </c>
      <c r="E3618" s="6" t="s">
        <v>854</v>
      </c>
      <c r="F3618" t="s">
        <v>855</v>
      </c>
      <c r="G3618">
        <v>3401</v>
      </c>
      <c r="H3618">
        <v>2058</v>
      </c>
      <c r="I3618" s="7">
        <v>0.60511614231108501</v>
      </c>
      <c r="J3618" s="7">
        <v>0.7</v>
      </c>
      <c r="K3618" s="8">
        <v>8.01</v>
      </c>
      <c r="L3618">
        <v>1343</v>
      </c>
      <c r="M3618" s="9">
        <v>10757.43</v>
      </c>
      <c r="O3618" s="48" t="str">
        <f t="shared" si="56"/>
        <v>22596284000163</v>
      </c>
    </row>
    <row r="3619" spans="1:15" x14ac:dyDescent="0.25">
      <c r="A3619" t="s">
        <v>1807</v>
      </c>
      <c r="B3619" t="s">
        <v>13</v>
      </c>
      <c r="C3619" t="s">
        <v>14</v>
      </c>
      <c r="D3619" t="s">
        <v>1887</v>
      </c>
      <c r="E3619" s="6" t="s">
        <v>765</v>
      </c>
      <c r="F3619" t="s">
        <v>766</v>
      </c>
      <c r="G3619">
        <v>4230</v>
      </c>
      <c r="H3619">
        <v>2200</v>
      </c>
      <c r="I3619" s="7">
        <v>0.52009456264775411</v>
      </c>
      <c r="J3619" s="7">
        <v>0.7</v>
      </c>
      <c r="K3619" s="8">
        <v>7.82</v>
      </c>
      <c r="L3619">
        <v>2030</v>
      </c>
      <c r="M3619" s="9">
        <v>15874.6</v>
      </c>
      <c r="O3619" s="48" t="str">
        <f t="shared" si="56"/>
        <v>22556908000119</v>
      </c>
    </row>
    <row r="3620" spans="1:15" x14ac:dyDescent="0.25">
      <c r="A3620" t="s">
        <v>1807</v>
      </c>
      <c r="B3620" t="s">
        <v>13</v>
      </c>
      <c r="C3620" t="s">
        <v>80</v>
      </c>
      <c r="D3620" t="s">
        <v>81</v>
      </c>
      <c r="E3620" s="6" t="s">
        <v>330</v>
      </c>
      <c r="F3620" t="s">
        <v>331</v>
      </c>
      <c r="G3620">
        <v>2093</v>
      </c>
      <c r="H3620">
        <v>1149</v>
      </c>
      <c r="I3620" s="7">
        <v>0.54897276636407066</v>
      </c>
      <c r="J3620" s="7">
        <v>0.7</v>
      </c>
      <c r="K3620" s="8">
        <v>6.71</v>
      </c>
      <c r="L3620">
        <v>944</v>
      </c>
      <c r="M3620" s="9">
        <v>6334.24</v>
      </c>
      <c r="O3620" s="48" t="str">
        <f t="shared" si="56"/>
        <v>22542927000196</v>
      </c>
    </row>
    <row r="3621" spans="1:15" x14ac:dyDescent="0.25">
      <c r="A3621" t="s">
        <v>1807</v>
      </c>
      <c r="B3621" t="s">
        <v>13</v>
      </c>
      <c r="C3621" t="s">
        <v>26</v>
      </c>
      <c r="D3621" t="s">
        <v>27</v>
      </c>
      <c r="E3621" s="6" t="s">
        <v>830</v>
      </c>
      <c r="F3621" t="s">
        <v>831</v>
      </c>
      <c r="G3621">
        <v>4661</v>
      </c>
      <c r="H3621">
        <v>2071</v>
      </c>
      <c r="I3621" s="7">
        <v>0.44432525209182577</v>
      </c>
      <c r="J3621" s="7">
        <v>0.7</v>
      </c>
      <c r="K3621" s="8">
        <v>8</v>
      </c>
      <c r="L3621">
        <v>2590</v>
      </c>
      <c r="M3621" s="9">
        <v>20720</v>
      </c>
      <c r="O3621" s="48" t="str">
        <f t="shared" si="56"/>
        <v>22434288000145</v>
      </c>
    </row>
    <row r="3622" spans="1:15" x14ac:dyDescent="0.25">
      <c r="A3622" t="s">
        <v>1807</v>
      </c>
      <c r="B3622" t="s">
        <v>13</v>
      </c>
      <c r="C3622" t="s">
        <v>41</v>
      </c>
      <c r="D3622" t="s">
        <v>42</v>
      </c>
      <c r="E3622" s="6" t="s">
        <v>403</v>
      </c>
      <c r="F3622" t="s">
        <v>404</v>
      </c>
      <c r="G3622">
        <v>5250</v>
      </c>
      <c r="H3622">
        <v>3419</v>
      </c>
      <c r="I3622" s="7">
        <v>0.65123809523809528</v>
      </c>
      <c r="J3622" s="7">
        <v>0.7</v>
      </c>
      <c r="K3622" s="8">
        <v>6.25</v>
      </c>
      <c r="L3622">
        <v>1831</v>
      </c>
      <c r="M3622" s="9">
        <v>11443.75</v>
      </c>
      <c r="O3622" s="48" t="str">
        <f t="shared" si="56"/>
        <v>22426401000140</v>
      </c>
    </row>
    <row r="3623" spans="1:15" x14ac:dyDescent="0.25">
      <c r="A3623" t="s">
        <v>1807</v>
      </c>
      <c r="B3623" t="s">
        <v>13</v>
      </c>
      <c r="C3623" t="s">
        <v>210</v>
      </c>
      <c r="D3623" t="s">
        <v>837</v>
      </c>
      <c r="E3623" s="6" t="s">
        <v>838</v>
      </c>
      <c r="F3623" t="s">
        <v>839</v>
      </c>
      <c r="G3623">
        <v>2560</v>
      </c>
      <c r="H3623">
        <v>1380</v>
      </c>
      <c r="I3623" s="7">
        <v>0.5390625</v>
      </c>
      <c r="J3623" s="7">
        <v>0.7</v>
      </c>
      <c r="K3623" s="8">
        <v>7.54</v>
      </c>
      <c r="L3623">
        <v>1180</v>
      </c>
      <c r="M3623" s="9">
        <v>8897.2000000000007</v>
      </c>
      <c r="O3623" s="48" t="str">
        <f t="shared" si="56"/>
        <v>22308081000124</v>
      </c>
    </row>
    <row r="3624" spans="1:15" x14ac:dyDescent="0.25">
      <c r="A3624" t="s">
        <v>1807</v>
      </c>
      <c r="B3624" t="s">
        <v>13</v>
      </c>
      <c r="C3624" t="s">
        <v>80</v>
      </c>
      <c r="D3624" t="s">
        <v>81</v>
      </c>
      <c r="E3624" s="6" t="s">
        <v>585</v>
      </c>
      <c r="F3624" t="s">
        <v>586</v>
      </c>
      <c r="G3624">
        <v>6025</v>
      </c>
      <c r="H3624">
        <v>3310</v>
      </c>
      <c r="I3624" s="7">
        <v>0.5493775933609959</v>
      </c>
      <c r="J3624" s="7">
        <v>0.7</v>
      </c>
      <c r="K3624" s="8">
        <v>7.9</v>
      </c>
      <c r="L3624">
        <v>2715</v>
      </c>
      <c r="M3624" s="9">
        <v>21448.5</v>
      </c>
      <c r="O3624" s="48" t="str">
        <f t="shared" si="56"/>
        <v>22128499000150</v>
      </c>
    </row>
    <row r="3625" spans="1:15" x14ac:dyDescent="0.25">
      <c r="A3625" t="s">
        <v>1807</v>
      </c>
      <c r="B3625" t="s">
        <v>13</v>
      </c>
      <c r="C3625" t="s">
        <v>26</v>
      </c>
      <c r="D3625" t="s">
        <v>27</v>
      </c>
      <c r="E3625" s="6" t="s">
        <v>681</v>
      </c>
      <c r="F3625" t="s">
        <v>682</v>
      </c>
      <c r="G3625">
        <v>6271</v>
      </c>
      <c r="H3625">
        <v>3705</v>
      </c>
      <c r="I3625" s="7">
        <v>0.59081486206346678</v>
      </c>
      <c r="J3625" s="7">
        <v>0.7</v>
      </c>
      <c r="K3625" s="8">
        <v>7.22</v>
      </c>
      <c r="L3625">
        <v>2566</v>
      </c>
      <c r="M3625" s="9">
        <v>18526.52</v>
      </c>
      <c r="O3625" s="48" t="str">
        <f t="shared" si="56"/>
        <v>22014791000141</v>
      </c>
    </row>
    <row r="3626" spans="1:15" x14ac:dyDescent="0.25">
      <c r="A3626" t="s">
        <v>1807</v>
      </c>
      <c r="B3626" t="s">
        <v>13</v>
      </c>
      <c r="C3626" t="s">
        <v>253</v>
      </c>
      <c r="D3626" t="s">
        <v>254</v>
      </c>
      <c r="E3626" s="6" t="s">
        <v>638</v>
      </c>
      <c r="F3626" t="s">
        <v>639</v>
      </c>
      <c r="G3626">
        <v>5147</v>
      </c>
      <c r="H3626">
        <v>2437</v>
      </c>
      <c r="I3626" s="7">
        <v>0.47347969691082181</v>
      </c>
      <c r="J3626" s="7">
        <v>0.7</v>
      </c>
      <c r="K3626" s="8">
        <v>6.59</v>
      </c>
      <c r="L3626">
        <v>2710</v>
      </c>
      <c r="M3626" s="9">
        <v>17858.899999999998</v>
      </c>
      <c r="O3626" s="48" t="str">
        <f t="shared" si="56"/>
        <v>21801714000179</v>
      </c>
    </row>
    <row r="3627" spans="1:15" x14ac:dyDescent="0.25">
      <c r="A3627" t="s">
        <v>1807</v>
      </c>
      <c r="B3627" t="s">
        <v>13</v>
      </c>
      <c r="C3627" t="s">
        <v>88</v>
      </c>
      <c r="D3627" t="s">
        <v>89</v>
      </c>
      <c r="E3627" s="6" t="s">
        <v>387</v>
      </c>
      <c r="F3627" t="s">
        <v>388</v>
      </c>
      <c r="G3627">
        <v>4238</v>
      </c>
      <c r="H3627">
        <v>2458</v>
      </c>
      <c r="I3627" s="7">
        <v>0.57999056158565365</v>
      </c>
      <c r="J3627" s="7">
        <v>0.7</v>
      </c>
      <c r="K3627" s="8">
        <v>8.5</v>
      </c>
      <c r="L3627">
        <v>1780</v>
      </c>
      <c r="M3627" s="9">
        <v>15130</v>
      </c>
      <c r="O3627" s="48" t="str">
        <f t="shared" si="56"/>
        <v>21614915000167</v>
      </c>
    </row>
    <row r="3628" spans="1:15" x14ac:dyDescent="0.25">
      <c r="A3628" t="s">
        <v>1807</v>
      </c>
      <c r="B3628" t="s">
        <v>13</v>
      </c>
      <c r="C3628" t="s">
        <v>149</v>
      </c>
      <c r="D3628" t="s">
        <v>150</v>
      </c>
      <c r="E3628" s="6" t="s">
        <v>151</v>
      </c>
      <c r="F3628" t="s">
        <v>894</v>
      </c>
      <c r="G3628">
        <v>3677</v>
      </c>
      <c r="H3628">
        <v>2110</v>
      </c>
      <c r="I3628" s="7">
        <v>0.57383736741909164</v>
      </c>
      <c r="J3628" s="7">
        <v>0.7</v>
      </c>
      <c r="K3628" s="8">
        <v>6.58</v>
      </c>
      <c r="L3628">
        <v>1567</v>
      </c>
      <c r="M3628" s="9">
        <v>10310.86</v>
      </c>
      <c r="O3628" s="48" t="str">
        <f t="shared" si="56"/>
        <v>21074449000255</v>
      </c>
    </row>
    <row r="3629" spans="1:15" x14ac:dyDescent="0.25">
      <c r="A3629" t="s">
        <v>1807</v>
      </c>
      <c r="B3629" t="s">
        <v>13</v>
      </c>
      <c r="C3629" t="s">
        <v>149</v>
      </c>
      <c r="D3629" t="s">
        <v>475</v>
      </c>
      <c r="E3629" s="6" t="s">
        <v>476</v>
      </c>
      <c r="F3629" t="s">
        <v>477</v>
      </c>
      <c r="G3629">
        <v>2978</v>
      </c>
      <c r="H3629">
        <v>1888</v>
      </c>
      <c r="I3629" s="7">
        <v>0.63398253861652121</v>
      </c>
      <c r="J3629" s="7">
        <v>0.7</v>
      </c>
      <c r="K3629" s="8">
        <v>6.24</v>
      </c>
      <c r="L3629">
        <v>1090</v>
      </c>
      <c r="M3629" s="9">
        <v>6801.6</v>
      </c>
      <c r="O3629" s="48" t="str">
        <f t="shared" si="56"/>
        <v>21074449000174</v>
      </c>
    </row>
    <row r="3630" spans="1:15" x14ac:dyDescent="0.25">
      <c r="A3630" t="s">
        <v>1807</v>
      </c>
      <c r="B3630" t="s">
        <v>13</v>
      </c>
      <c r="C3630" t="s">
        <v>14</v>
      </c>
      <c r="D3630" t="s">
        <v>1887</v>
      </c>
      <c r="E3630" s="6" t="s">
        <v>745</v>
      </c>
      <c r="F3630" t="s">
        <v>746</v>
      </c>
      <c r="G3630">
        <v>5191</v>
      </c>
      <c r="H3630">
        <v>3351</v>
      </c>
      <c r="I3630" s="7">
        <v>0.64554035831246392</v>
      </c>
      <c r="J3630" s="7">
        <v>0.7</v>
      </c>
      <c r="K3630" s="8">
        <v>7.89</v>
      </c>
      <c r="L3630">
        <v>1840</v>
      </c>
      <c r="M3630" s="9">
        <v>14517.599999999999</v>
      </c>
      <c r="O3630" s="48" t="str">
        <f t="shared" si="56"/>
        <v>20966273000100</v>
      </c>
    </row>
    <row r="3631" spans="1:15" x14ac:dyDescent="0.25">
      <c r="A3631" t="s">
        <v>1807</v>
      </c>
      <c r="B3631" t="s">
        <v>13</v>
      </c>
      <c r="C3631" t="s">
        <v>80</v>
      </c>
      <c r="D3631" t="s">
        <v>81</v>
      </c>
      <c r="E3631" s="6" t="s">
        <v>570</v>
      </c>
      <c r="F3631" t="s">
        <v>571</v>
      </c>
      <c r="G3631">
        <v>649</v>
      </c>
      <c r="H3631">
        <v>338</v>
      </c>
      <c r="I3631" s="7">
        <v>0.52080123266563949</v>
      </c>
      <c r="J3631" s="7">
        <v>0.7</v>
      </c>
      <c r="K3631" s="8">
        <v>8.19</v>
      </c>
      <c r="L3631">
        <v>311</v>
      </c>
      <c r="M3631" s="9">
        <v>2547.0899999999997</v>
      </c>
      <c r="O3631" s="48" t="str">
        <f t="shared" si="56"/>
        <v>20720890000113</v>
      </c>
    </row>
    <row r="3632" spans="1:15" x14ac:dyDescent="0.25">
      <c r="A3632" t="s">
        <v>1807</v>
      </c>
      <c r="B3632" t="s">
        <v>13</v>
      </c>
      <c r="C3632" t="s">
        <v>80</v>
      </c>
      <c r="D3632" t="s">
        <v>81</v>
      </c>
      <c r="E3632" s="6" t="s">
        <v>1755</v>
      </c>
      <c r="F3632" t="s">
        <v>168</v>
      </c>
      <c r="G3632">
        <v>1933</v>
      </c>
      <c r="H3632">
        <v>1046</v>
      </c>
      <c r="I3632" s="7">
        <v>0.54112778065183653</v>
      </c>
      <c r="J3632" s="7">
        <v>0.7</v>
      </c>
      <c r="K3632" s="8">
        <v>7.48</v>
      </c>
      <c r="L3632">
        <v>887</v>
      </c>
      <c r="M3632" s="9">
        <v>6634.76</v>
      </c>
      <c r="O3632" s="48" t="str">
        <f t="shared" si="56"/>
        <v>20716252000129</v>
      </c>
    </row>
    <row r="3633" spans="1:15" x14ac:dyDescent="0.25">
      <c r="A3633" t="s">
        <v>1807</v>
      </c>
      <c r="B3633" t="s">
        <v>13</v>
      </c>
      <c r="C3633" t="s">
        <v>655</v>
      </c>
      <c r="D3633" t="s">
        <v>656</v>
      </c>
      <c r="E3633" s="6" t="s">
        <v>657</v>
      </c>
      <c r="F3633" t="s">
        <v>658</v>
      </c>
      <c r="G3633">
        <v>5555</v>
      </c>
      <c r="H3633">
        <v>3008</v>
      </c>
      <c r="I3633" s="7">
        <v>0.54149414941494145</v>
      </c>
      <c r="J3633" s="7">
        <v>0.7</v>
      </c>
      <c r="K3633" s="8">
        <v>7.18</v>
      </c>
      <c r="L3633">
        <v>2547</v>
      </c>
      <c r="M3633" s="9">
        <v>18287.46</v>
      </c>
      <c r="O3633" s="48" t="str">
        <f t="shared" si="56"/>
        <v>20701708000187</v>
      </c>
    </row>
    <row r="3634" spans="1:15" x14ac:dyDescent="0.25">
      <c r="A3634" t="s">
        <v>1807</v>
      </c>
      <c r="B3634" t="s">
        <v>13</v>
      </c>
      <c r="C3634" t="s">
        <v>22</v>
      </c>
      <c r="D3634" t="s">
        <v>152</v>
      </c>
      <c r="E3634" s="6" t="s">
        <v>861</v>
      </c>
      <c r="F3634" t="s">
        <v>862</v>
      </c>
      <c r="G3634">
        <v>4716</v>
      </c>
      <c r="H3634">
        <v>2654</v>
      </c>
      <c r="I3634" s="7">
        <v>0.56276505513146735</v>
      </c>
      <c r="J3634" s="7">
        <v>0.7</v>
      </c>
      <c r="K3634" s="8">
        <v>8.2899999999999991</v>
      </c>
      <c r="L3634">
        <v>2062</v>
      </c>
      <c r="M3634" s="9">
        <v>17093.98</v>
      </c>
      <c r="O3634" s="48" t="str">
        <f t="shared" si="56"/>
        <v>20424410000177</v>
      </c>
    </row>
    <row r="3635" spans="1:15" x14ac:dyDescent="0.25">
      <c r="A3635" t="s">
        <v>1807</v>
      </c>
      <c r="B3635" t="s">
        <v>13</v>
      </c>
      <c r="C3635" t="s">
        <v>14</v>
      </c>
      <c r="D3635" t="s">
        <v>1887</v>
      </c>
      <c r="E3635" s="6" t="s">
        <v>165</v>
      </c>
      <c r="F3635" t="s">
        <v>166</v>
      </c>
      <c r="G3635">
        <v>2751</v>
      </c>
      <c r="H3635">
        <v>1991</v>
      </c>
      <c r="I3635" s="7">
        <v>0.7237368229734642</v>
      </c>
      <c r="J3635" s="7">
        <v>0.7</v>
      </c>
      <c r="K3635" s="8">
        <v>6.93</v>
      </c>
      <c r="L3635">
        <v>760</v>
      </c>
      <c r="M3635" s="9">
        <v>5266.8</v>
      </c>
      <c r="O3635" s="48" t="str">
        <f t="shared" si="56"/>
        <v>20248926000108</v>
      </c>
    </row>
    <row r="3636" spans="1:15" x14ac:dyDescent="0.25">
      <c r="A3636" t="s">
        <v>1807</v>
      </c>
      <c r="B3636" t="s">
        <v>13</v>
      </c>
      <c r="C3636" t="s">
        <v>41</v>
      </c>
      <c r="D3636" t="s">
        <v>42</v>
      </c>
      <c r="E3636" s="6" t="s">
        <v>43</v>
      </c>
      <c r="F3636" t="s">
        <v>44</v>
      </c>
      <c r="G3636">
        <v>5447</v>
      </c>
      <c r="H3636">
        <v>2798</v>
      </c>
      <c r="I3636" s="7">
        <v>0.51367725353405547</v>
      </c>
      <c r="J3636" s="7">
        <v>0.7</v>
      </c>
      <c r="K3636" s="8">
        <v>6.62</v>
      </c>
      <c r="L3636">
        <v>2649</v>
      </c>
      <c r="M3636" s="9">
        <v>17536.38</v>
      </c>
      <c r="O3636" s="48" t="str">
        <f t="shared" si="56"/>
        <v>20247266000140</v>
      </c>
    </row>
    <row r="3637" spans="1:15" x14ac:dyDescent="0.25">
      <c r="A3637" t="s">
        <v>1807</v>
      </c>
      <c r="B3637" t="s">
        <v>13</v>
      </c>
      <c r="C3637" t="s">
        <v>253</v>
      </c>
      <c r="D3637" t="s">
        <v>254</v>
      </c>
      <c r="E3637" s="6" t="s">
        <v>820</v>
      </c>
      <c r="F3637" t="s">
        <v>821</v>
      </c>
      <c r="G3637">
        <v>4926</v>
      </c>
      <c r="H3637">
        <v>3217</v>
      </c>
      <c r="I3637" s="7">
        <v>0.65306536743808363</v>
      </c>
      <c r="J3637" s="7">
        <v>0.7</v>
      </c>
      <c r="K3637" s="8">
        <v>8</v>
      </c>
      <c r="L3637">
        <v>1709</v>
      </c>
      <c r="M3637" s="9">
        <v>13672</v>
      </c>
      <c r="O3637" s="48" t="str">
        <f t="shared" si="56"/>
        <v>20182750000139</v>
      </c>
    </row>
    <row r="3638" spans="1:15" x14ac:dyDescent="0.25">
      <c r="A3638" t="s">
        <v>1807</v>
      </c>
      <c r="B3638" t="s">
        <v>13</v>
      </c>
      <c r="C3638" t="s">
        <v>176</v>
      </c>
      <c r="D3638" t="s">
        <v>177</v>
      </c>
      <c r="E3638" s="6" t="s">
        <v>178</v>
      </c>
      <c r="F3638" t="s">
        <v>179</v>
      </c>
      <c r="G3638">
        <v>2667</v>
      </c>
      <c r="H3638">
        <v>1387</v>
      </c>
      <c r="I3638" s="7">
        <v>0.52005999250093737</v>
      </c>
      <c r="J3638" s="7">
        <v>0.7</v>
      </c>
      <c r="K3638" s="8">
        <v>7.28</v>
      </c>
      <c r="L3638">
        <v>1280</v>
      </c>
      <c r="M3638" s="9">
        <v>9318.4</v>
      </c>
      <c r="O3638" s="48" t="str">
        <f t="shared" si="56"/>
        <v>20056671000181</v>
      </c>
    </row>
    <row r="3639" spans="1:15" x14ac:dyDescent="0.25">
      <c r="A3639" t="s">
        <v>1807</v>
      </c>
      <c r="B3639" t="s">
        <v>13</v>
      </c>
      <c r="C3639" t="s">
        <v>118</v>
      </c>
      <c r="D3639" t="s">
        <v>800</v>
      </c>
      <c r="E3639" s="6" t="s">
        <v>801</v>
      </c>
      <c r="F3639" t="s">
        <v>802</v>
      </c>
      <c r="G3639">
        <v>4715</v>
      </c>
      <c r="H3639">
        <v>2491</v>
      </c>
      <c r="I3639" s="7">
        <v>0.52831389183457056</v>
      </c>
      <c r="J3639" s="7">
        <v>0.7</v>
      </c>
      <c r="K3639" s="8">
        <v>8.68</v>
      </c>
      <c r="L3639">
        <v>2224</v>
      </c>
      <c r="M3639" s="9">
        <v>19304.32</v>
      </c>
      <c r="O3639" s="48" t="str">
        <f t="shared" si="56"/>
        <v>20040447000100</v>
      </c>
    </row>
    <row r="3640" spans="1:15" x14ac:dyDescent="0.25">
      <c r="A3640" t="s">
        <v>1807</v>
      </c>
      <c r="B3640" t="s">
        <v>13</v>
      </c>
      <c r="C3640" t="s">
        <v>110</v>
      </c>
      <c r="D3640" t="s">
        <v>273</v>
      </c>
      <c r="E3640" s="6" t="s">
        <v>274</v>
      </c>
      <c r="F3640" t="s">
        <v>275</v>
      </c>
      <c r="G3640">
        <v>3547</v>
      </c>
      <c r="H3640">
        <v>2196</v>
      </c>
      <c r="I3640" s="7">
        <v>0.61911474485480689</v>
      </c>
      <c r="J3640" s="7">
        <v>0.7</v>
      </c>
      <c r="K3640" s="8">
        <v>7.4</v>
      </c>
      <c r="L3640">
        <v>1351</v>
      </c>
      <c r="M3640" s="9">
        <v>9997.4</v>
      </c>
      <c r="O3640" s="48" t="str">
        <f t="shared" si="56"/>
        <v>19878576000184</v>
      </c>
    </row>
    <row r="3641" spans="1:15" x14ac:dyDescent="0.25">
      <c r="A3641" t="s">
        <v>1807</v>
      </c>
      <c r="B3641" t="s">
        <v>13</v>
      </c>
      <c r="C3641" t="s">
        <v>26</v>
      </c>
      <c r="D3641" t="s">
        <v>180</v>
      </c>
      <c r="E3641" s="6" t="s">
        <v>698</v>
      </c>
      <c r="F3641" t="s">
        <v>699</v>
      </c>
      <c r="G3641">
        <v>5292</v>
      </c>
      <c r="H3641">
        <v>3201</v>
      </c>
      <c r="I3641" s="7">
        <v>0.60487528344671204</v>
      </c>
      <c r="J3641" s="7">
        <v>0.7</v>
      </c>
      <c r="K3641" s="8">
        <v>12.2</v>
      </c>
      <c r="L3641">
        <v>2091</v>
      </c>
      <c r="M3641" s="9">
        <v>25510.199999999997</v>
      </c>
      <c r="O3641" s="48" t="str">
        <f t="shared" si="56"/>
        <v>19837000000179</v>
      </c>
    </row>
    <row r="3642" spans="1:15" x14ac:dyDescent="0.25">
      <c r="A3642" t="s">
        <v>1807</v>
      </c>
      <c r="B3642" t="s">
        <v>13</v>
      </c>
      <c r="C3642" t="s">
        <v>14</v>
      </c>
      <c r="D3642" t="s">
        <v>1887</v>
      </c>
      <c r="E3642" s="6" t="s">
        <v>719</v>
      </c>
      <c r="F3642" t="s">
        <v>720</v>
      </c>
      <c r="G3642">
        <v>5958</v>
      </c>
      <c r="H3642">
        <v>3392</v>
      </c>
      <c r="I3642" s="7">
        <v>0.56931856327626718</v>
      </c>
      <c r="J3642" s="7">
        <v>0.7</v>
      </c>
      <c r="K3642" s="8">
        <v>8.5</v>
      </c>
      <c r="L3642">
        <v>2566</v>
      </c>
      <c r="M3642" s="9">
        <v>21811</v>
      </c>
      <c r="O3642" s="48" t="str">
        <f t="shared" si="56"/>
        <v>19594672000109</v>
      </c>
    </row>
    <row r="3643" spans="1:15" x14ac:dyDescent="0.25">
      <c r="A3643" t="s">
        <v>1807</v>
      </c>
      <c r="B3643" t="s">
        <v>13</v>
      </c>
      <c r="C3643" t="s">
        <v>22</v>
      </c>
      <c r="D3643" t="s">
        <v>1898</v>
      </c>
      <c r="E3643" s="6" t="s">
        <v>24</v>
      </c>
      <c r="F3643" t="s">
        <v>25</v>
      </c>
      <c r="G3643">
        <v>3838</v>
      </c>
      <c r="H3643">
        <v>1747</v>
      </c>
      <c r="I3643" s="7">
        <v>0.45518499218342889</v>
      </c>
      <c r="J3643" s="7">
        <v>0.7</v>
      </c>
      <c r="K3643" s="8">
        <v>6.6</v>
      </c>
      <c r="L3643">
        <v>2091</v>
      </c>
      <c r="M3643" s="9">
        <v>13800.599999999999</v>
      </c>
      <c r="O3643" s="48" t="str">
        <f t="shared" si="56"/>
        <v>19443299000268</v>
      </c>
    </row>
    <row r="3644" spans="1:15" x14ac:dyDescent="0.25">
      <c r="A3644" t="s">
        <v>1807</v>
      </c>
      <c r="B3644" t="s">
        <v>13</v>
      </c>
      <c r="C3644" t="s">
        <v>14</v>
      </c>
      <c r="D3644" t="s">
        <v>299</v>
      </c>
      <c r="E3644" s="6" t="s">
        <v>881</v>
      </c>
      <c r="F3644" t="s">
        <v>904</v>
      </c>
      <c r="G3644">
        <v>614</v>
      </c>
      <c r="H3644">
        <v>419</v>
      </c>
      <c r="I3644" s="7">
        <v>0.6824104234527687</v>
      </c>
      <c r="J3644" s="7">
        <v>0.7</v>
      </c>
      <c r="K3644" s="8">
        <v>6.99</v>
      </c>
      <c r="L3644">
        <v>195</v>
      </c>
      <c r="M3644" s="9">
        <v>1363.05</v>
      </c>
      <c r="O3644" s="48" t="str">
        <f t="shared" si="56"/>
        <v>19419179000225</v>
      </c>
    </row>
    <row r="3645" spans="1:15" x14ac:dyDescent="0.25">
      <c r="A3645" t="s">
        <v>1807</v>
      </c>
      <c r="B3645" t="s">
        <v>13</v>
      </c>
      <c r="C3645" t="s">
        <v>14</v>
      </c>
      <c r="D3645" t="s">
        <v>299</v>
      </c>
      <c r="E3645" s="6" t="s">
        <v>300</v>
      </c>
      <c r="F3645" t="s">
        <v>301</v>
      </c>
      <c r="G3645">
        <v>4135</v>
      </c>
      <c r="H3645">
        <v>2302</v>
      </c>
      <c r="I3645" s="7">
        <v>0.55671100362756953</v>
      </c>
      <c r="J3645" s="7">
        <v>0.7</v>
      </c>
      <c r="K3645" s="8">
        <v>8.19</v>
      </c>
      <c r="L3645">
        <v>1833</v>
      </c>
      <c r="M3645" s="9">
        <v>15012.269999999999</v>
      </c>
      <c r="O3645" s="48" t="str">
        <f t="shared" si="56"/>
        <v>19419179000144</v>
      </c>
    </row>
    <row r="3646" spans="1:15" x14ac:dyDescent="0.25">
      <c r="A3646" t="s">
        <v>1807</v>
      </c>
      <c r="B3646" t="s">
        <v>13</v>
      </c>
      <c r="C3646" t="s">
        <v>14</v>
      </c>
      <c r="D3646" t="s">
        <v>1887</v>
      </c>
      <c r="E3646" s="6" t="s">
        <v>39</v>
      </c>
      <c r="F3646" t="s">
        <v>40</v>
      </c>
      <c r="G3646">
        <v>5113</v>
      </c>
      <c r="H3646">
        <v>2118</v>
      </c>
      <c r="I3646" s="7">
        <v>0.41423821631136321</v>
      </c>
      <c r="J3646" s="7">
        <v>0.7</v>
      </c>
      <c r="K3646" s="8">
        <v>8.09</v>
      </c>
      <c r="L3646">
        <v>2995</v>
      </c>
      <c r="M3646" s="9">
        <v>24229.55</v>
      </c>
      <c r="O3646" s="48" t="str">
        <f t="shared" si="56"/>
        <v>19355203000129</v>
      </c>
    </row>
    <row r="3647" spans="1:15" x14ac:dyDescent="0.25">
      <c r="A3647" t="s">
        <v>1807</v>
      </c>
      <c r="B3647" t="s">
        <v>13</v>
      </c>
      <c r="C3647" t="s">
        <v>80</v>
      </c>
      <c r="D3647" t="s">
        <v>81</v>
      </c>
      <c r="E3647" s="6" t="s">
        <v>339</v>
      </c>
      <c r="F3647" t="s">
        <v>340</v>
      </c>
      <c r="G3647">
        <v>2162</v>
      </c>
      <c r="H3647">
        <v>1201</v>
      </c>
      <c r="I3647" s="7">
        <v>0.55550416281221093</v>
      </c>
      <c r="J3647" s="7">
        <v>0.7</v>
      </c>
      <c r="K3647" s="8">
        <v>7.7</v>
      </c>
      <c r="L3647">
        <v>961</v>
      </c>
      <c r="M3647" s="9">
        <v>7399.7</v>
      </c>
      <c r="O3647" s="48" t="str">
        <f t="shared" si="56"/>
        <v>19092026000135</v>
      </c>
    </row>
    <row r="3648" spans="1:15" x14ac:dyDescent="0.25">
      <c r="A3648" t="s">
        <v>1807</v>
      </c>
      <c r="B3648" t="s">
        <v>13</v>
      </c>
      <c r="C3648" t="s">
        <v>45</v>
      </c>
      <c r="D3648" t="s">
        <v>1912</v>
      </c>
      <c r="E3648" s="6" t="s">
        <v>772</v>
      </c>
      <c r="F3648" t="s">
        <v>773</v>
      </c>
      <c r="G3648">
        <v>1878</v>
      </c>
      <c r="H3648">
        <v>896</v>
      </c>
      <c r="I3648" s="7">
        <v>0.47710330138445156</v>
      </c>
      <c r="J3648" s="7">
        <v>0.7</v>
      </c>
      <c r="K3648" s="8">
        <v>7.13</v>
      </c>
      <c r="L3648">
        <v>982</v>
      </c>
      <c r="M3648" s="9">
        <v>7001.66</v>
      </c>
      <c r="O3648" s="48" t="str">
        <f t="shared" si="56"/>
        <v>19041058000101</v>
      </c>
    </row>
    <row r="3649" spans="1:15" x14ac:dyDescent="0.25">
      <c r="A3649" t="s">
        <v>1807</v>
      </c>
      <c r="B3649" t="s">
        <v>13</v>
      </c>
      <c r="C3649" t="s">
        <v>26</v>
      </c>
      <c r="D3649" t="s">
        <v>61</v>
      </c>
      <c r="E3649" s="6" t="s">
        <v>62</v>
      </c>
      <c r="F3649" t="s">
        <v>63</v>
      </c>
      <c r="G3649">
        <v>3840</v>
      </c>
      <c r="H3649">
        <v>2007</v>
      </c>
      <c r="I3649" s="7">
        <v>0.52265625000000004</v>
      </c>
      <c r="J3649" s="7">
        <v>0.7</v>
      </c>
      <c r="K3649" s="8">
        <v>8.2799999999999994</v>
      </c>
      <c r="L3649">
        <v>1833</v>
      </c>
      <c r="M3649" s="9">
        <v>15177.239999999998</v>
      </c>
      <c r="O3649" s="48" t="str">
        <f t="shared" si="56"/>
        <v>19023739000147</v>
      </c>
    </row>
    <row r="3650" spans="1:15" x14ac:dyDescent="0.25">
      <c r="A3650" t="s">
        <v>1807</v>
      </c>
      <c r="B3650" t="s">
        <v>13</v>
      </c>
      <c r="C3650" t="s">
        <v>118</v>
      </c>
      <c r="D3650" t="s">
        <v>731</v>
      </c>
      <c r="E3650" s="6" t="s">
        <v>840</v>
      </c>
      <c r="F3650" t="s">
        <v>841</v>
      </c>
      <c r="G3650">
        <v>4100</v>
      </c>
      <c r="H3650">
        <v>2136</v>
      </c>
      <c r="I3650" s="7">
        <v>0.52097560975609758</v>
      </c>
      <c r="J3650" s="7">
        <v>0.7</v>
      </c>
      <c r="K3650" s="8">
        <v>6.82</v>
      </c>
      <c r="L3650">
        <v>1964</v>
      </c>
      <c r="M3650" s="9">
        <v>13394.480000000001</v>
      </c>
      <c r="O3650" s="48" t="str">
        <f t="shared" si="56"/>
        <v>18955983000185</v>
      </c>
    </row>
    <row r="3651" spans="1:15" x14ac:dyDescent="0.25">
      <c r="A3651" t="s">
        <v>1807</v>
      </c>
      <c r="B3651" t="s">
        <v>13</v>
      </c>
      <c r="C3651" t="s">
        <v>26</v>
      </c>
      <c r="D3651" t="s">
        <v>61</v>
      </c>
      <c r="E3651" s="6" t="s">
        <v>282</v>
      </c>
      <c r="F3651" t="s">
        <v>283</v>
      </c>
      <c r="G3651">
        <v>2088</v>
      </c>
      <c r="H3651">
        <v>1303</v>
      </c>
      <c r="I3651" s="7">
        <v>0.62404214559386972</v>
      </c>
      <c r="J3651" s="7">
        <v>0.7</v>
      </c>
      <c r="K3651" s="8">
        <v>7.7</v>
      </c>
      <c r="L3651">
        <v>785</v>
      </c>
      <c r="M3651" s="9">
        <v>6044.5</v>
      </c>
      <c r="O3651" s="48" t="str">
        <f t="shared" ref="O3651:O3714" si="57">TEXT(E3651,"00000000000000")</f>
        <v>18937294000148</v>
      </c>
    </row>
    <row r="3652" spans="1:15" x14ac:dyDescent="0.25">
      <c r="A3652" t="s">
        <v>1807</v>
      </c>
      <c r="B3652" t="s">
        <v>13</v>
      </c>
      <c r="C3652" t="s">
        <v>26</v>
      </c>
      <c r="D3652" t="s">
        <v>180</v>
      </c>
      <c r="E3652" s="6" t="s">
        <v>1591</v>
      </c>
      <c r="F3652" t="s">
        <v>263</v>
      </c>
      <c r="G3652">
        <v>3875</v>
      </c>
      <c r="H3652">
        <v>2033</v>
      </c>
      <c r="I3652" s="7">
        <v>0.52464516129032257</v>
      </c>
      <c r="J3652" s="7">
        <v>0.7</v>
      </c>
      <c r="K3652" s="8">
        <v>8.24</v>
      </c>
      <c r="L3652">
        <v>1842</v>
      </c>
      <c r="M3652" s="9">
        <v>15178.08</v>
      </c>
      <c r="O3652" s="48" t="str">
        <f t="shared" si="57"/>
        <v>18779331000137</v>
      </c>
    </row>
    <row r="3653" spans="1:15" x14ac:dyDescent="0.25">
      <c r="A3653" t="s">
        <v>1807</v>
      </c>
      <c r="B3653" t="s">
        <v>13</v>
      </c>
      <c r="C3653" t="s">
        <v>14</v>
      </c>
      <c r="D3653" t="s">
        <v>1887</v>
      </c>
      <c r="E3653" s="6" t="s">
        <v>122</v>
      </c>
      <c r="F3653" t="s">
        <v>123</v>
      </c>
      <c r="G3653">
        <v>6711</v>
      </c>
      <c r="H3653">
        <v>4067</v>
      </c>
      <c r="I3653" s="7">
        <v>0.60601996721800033</v>
      </c>
      <c r="J3653" s="7">
        <v>0.7</v>
      </c>
      <c r="K3653" s="8">
        <v>7.87</v>
      </c>
      <c r="L3653">
        <v>2644</v>
      </c>
      <c r="M3653" s="9">
        <v>20808.28</v>
      </c>
      <c r="O3653" s="48" t="str">
        <f t="shared" si="57"/>
        <v>18729128000156</v>
      </c>
    </row>
    <row r="3654" spans="1:15" x14ac:dyDescent="0.25">
      <c r="A3654" t="s">
        <v>1807</v>
      </c>
      <c r="B3654" t="s">
        <v>13</v>
      </c>
      <c r="C3654" t="s">
        <v>18</v>
      </c>
      <c r="D3654" t="s">
        <v>19</v>
      </c>
      <c r="E3654" s="6" t="s">
        <v>20</v>
      </c>
      <c r="F3654" t="s">
        <v>21</v>
      </c>
      <c r="G3654">
        <v>3707</v>
      </c>
      <c r="H3654">
        <v>1778</v>
      </c>
      <c r="I3654" s="7">
        <v>0.47963312651739953</v>
      </c>
      <c r="J3654" s="7">
        <v>0.7</v>
      </c>
      <c r="K3654" s="8">
        <v>7.22</v>
      </c>
      <c r="L3654">
        <v>1929</v>
      </c>
      <c r="M3654" s="9">
        <v>13927.38</v>
      </c>
      <c r="O3654" s="48" t="str">
        <f t="shared" si="57"/>
        <v>18605180000109</v>
      </c>
    </row>
    <row r="3655" spans="1:15" x14ac:dyDescent="0.25">
      <c r="A3655" t="s">
        <v>1807</v>
      </c>
      <c r="B3655" t="s">
        <v>13</v>
      </c>
      <c r="C3655" t="s">
        <v>14</v>
      </c>
      <c r="D3655" t="s">
        <v>1887</v>
      </c>
      <c r="E3655" s="6" t="s">
        <v>669</v>
      </c>
      <c r="F3655" t="s">
        <v>670</v>
      </c>
      <c r="G3655">
        <v>3315</v>
      </c>
      <c r="H3655">
        <v>1754</v>
      </c>
      <c r="I3655" s="7">
        <v>0.52911010558069382</v>
      </c>
      <c r="J3655" s="7">
        <v>0.7</v>
      </c>
      <c r="K3655" s="8">
        <v>7.14</v>
      </c>
      <c r="L3655">
        <v>1561</v>
      </c>
      <c r="M3655" s="9">
        <v>11145.539999999999</v>
      </c>
      <c r="O3655" s="48" t="str">
        <f t="shared" si="57"/>
        <v>18594126000105</v>
      </c>
    </row>
    <row r="3656" spans="1:15" x14ac:dyDescent="0.25">
      <c r="A3656" t="s">
        <v>1807</v>
      </c>
      <c r="B3656" t="s">
        <v>13</v>
      </c>
      <c r="C3656" t="s">
        <v>26</v>
      </c>
      <c r="D3656" t="s">
        <v>532</v>
      </c>
      <c r="E3656" s="6" t="s">
        <v>533</v>
      </c>
      <c r="F3656" t="s">
        <v>534</v>
      </c>
      <c r="G3656">
        <v>2851</v>
      </c>
      <c r="H3656">
        <v>1480</v>
      </c>
      <c r="I3656" s="7">
        <v>0.51911609961417049</v>
      </c>
      <c r="J3656" s="7">
        <v>0.7</v>
      </c>
      <c r="K3656" s="8">
        <v>7.78</v>
      </c>
      <c r="L3656">
        <v>1371</v>
      </c>
      <c r="M3656" s="9">
        <v>10666.380000000001</v>
      </c>
      <c r="O3656" s="48" t="str">
        <f t="shared" si="57"/>
        <v>18585999000143</v>
      </c>
    </row>
    <row r="3657" spans="1:15" x14ac:dyDescent="0.25">
      <c r="A3657" t="s">
        <v>1807</v>
      </c>
      <c r="B3657" t="s">
        <v>13</v>
      </c>
      <c r="C3657" t="s">
        <v>14</v>
      </c>
      <c r="D3657" t="s">
        <v>270</v>
      </c>
      <c r="E3657" s="6" t="s">
        <v>271</v>
      </c>
      <c r="F3657" t="s">
        <v>272</v>
      </c>
      <c r="G3657">
        <v>5349</v>
      </c>
      <c r="H3657">
        <v>3541</v>
      </c>
      <c r="I3657" s="7">
        <v>0.66199289586838661</v>
      </c>
      <c r="J3657" s="7">
        <v>0.7</v>
      </c>
      <c r="K3657" s="8">
        <v>7.45</v>
      </c>
      <c r="L3657">
        <v>1808</v>
      </c>
      <c r="M3657" s="9">
        <v>13469.6</v>
      </c>
      <c r="O3657" s="48" t="str">
        <f t="shared" si="57"/>
        <v>18553419000136</v>
      </c>
    </row>
    <row r="3658" spans="1:15" x14ac:dyDescent="0.25">
      <c r="A3658" t="s">
        <v>1807</v>
      </c>
      <c r="B3658" t="s">
        <v>13</v>
      </c>
      <c r="C3658" t="s">
        <v>14</v>
      </c>
      <c r="D3658" t="s">
        <v>1887</v>
      </c>
      <c r="E3658" s="6" t="s">
        <v>78</v>
      </c>
      <c r="F3658" t="s">
        <v>79</v>
      </c>
      <c r="G3658">
        <v>1862</v>
      </c>
      <c r="H3658">
        <v>1260</v>
      </c>
      <c r="I3658" s="7">
        <v>0.67669172932330823</v>
      </c>
      <c r="J3658" s="7">
        <v>0.7</v>
      </c>
      <c r="K3658" s="8">
        <v>7.48</v>
      </c>
      <c r="L3658">
        <v>602</v>
      </c>
      <c r="M3658" s="9">
        <v>4502.96</v>
      </c>
      <c r="O3658" s="48" t="str">
        <f t="shared" si="57"/>
        <v>18549198000122</v>
      </c>
    </row>
    <row r="3659" spans="1:15" x14ac:dyDescent="0.25">
      <c r="A3659" t="s">
        <v>1807</v>
      </c>
      <c r="B3659" t="s">
        <v>13</v>
      </c>
      <c r="C3659" t="s">
        <v>210</v>
      </c>
      <c r="D3659" t="s">
        <v>398</v>
      </c>
      <c r="E3659" s="6" t="s">
        <v>407</v>
      </c>
      <c r="F3659" t="s">
        <v>408</v>
      </c>
      <c r="G3659">
        <v>5141</v>
      </c>
      <c r="H3659">
        <v>2796</v>
      </c>
      <c r="I3659" s="7">
        <v>0.54386306166115539</v>
      </c>
      <c r="J3659" s="7">
        <v>0.7</v>
      </c>
      <c r="K3659" s="8">
        <v>7.89</v>
      </c>
      <c r="L3659">
        <v>2345</v>
      </c>
      <c r="M3659" s="9">
        <v>18502.05</v>
      </c>
      <c r="O3659" s="48" t="str">
        <f t="shared" si="57"/>
        <v>18420811000107</v>
      </c>
    </row>
    <row r="3660" spans="1:15" x14ac:dyDescent="0.25">
      <c r="A3660" t="s">
        <v>1807</v>
      </c>
      <c r="B3660" t="s">
        <v>13</v>
      </c>
      <c r="C3660" t="s">
        <v>176</v>
      </c>
      <c r="D3660" t="s">
        <v>389</v>
      </c>
      <c r="E3660" s="6" t="s">
        <v>390</v>
      </c>
      <c r="F3660" t="s">
        <v>391</v>
      </c>
      <c r="G3660">
        <v>3881</v>
      </c>
      <c r="H3660">
        <v>1952</v>
      </c>
      <c r="I3660" s="7">
        <v>0.50296315382633339</v>
      </c>
      <c r="J3660" s="7">
        <v>0.7</v>
      </c>
      <c r="K3660" s="8">
        <v>8.76</v>
      </c>
      <c r="L3660">
        <v>1929</v>
      </c>
      <c r="M3660" s="9">
        <v>16898.04</v>
      </c>
      <c r="O3660" s="48" t="str">
        <f t="shared" si="57"/>
        <v>18194441000137</v>
      </c>
    </row>
    <row r="3661" spans="1:15" x14ac:dyDescent="0.25">
      <c r="A3661" t="s">
        <v>1807</v>
      </c>
      <c r="B3661" t="s">
        <v>13</v>
      </c>
      <c r="C3661" t="s">
        <v>45</v>
      </c>
      <c r="D3661" t="s">
        <v>46</v>
      </c>
      <c r="E3661" s="6" t="s">
        <v>516</v>
      </c>
      <c r="F3661" t="s">
        <v>517</v>
      </c>
      <c r="G3661">
        <v>4161</v>
      </c>
      <c r="H3661">
        <v>2116</v>
      </c>
      <c r="I3661" s="7">
        <v>0.50853160298005284</v>
      </c>
      <c r="J3661" s="7">
        <v>0.7</v>
      </c>
      <c r="K3661" s="8">
        <v>8.0299999999999994</v>
      </c>
      <c r="L3661">
        <v>2045</v>
      </c>
      <c r="M3661" s="9">
        <v>16421.349999999999</v>
      </c>
      <c r="O3661" s="48" t="str">
        <f t="shared" si="57"/>
        <v>18070403000172</v>
      </c>
    </row>
    <row r="3662" spans="1:15" x14ac:dyDescent="0.25">
      <c r="A3662" t="s">
        <v>1807</v>
      </c>
      <c r="B3662" t="s">
        <v>13</v>
      </c>
      <c r="C3662" t="s">
        <v>80</v>
      </c>
      <c r="D3662" t="s">
        <v>81</v>
      </c>
      <c r="E3662" s="6" t="s">
        <v>429</v>
      </c>
      <c r="F3662" t="s">
        <v>430</v>
      </c>
      <c r="G3662">
        <v>1130</v>
      </c>
      <c r="H3662">
        <v>545</v>
      </c>
      <c r="I3662" s="7">
        <v>0.48230088495575218</v>
      </c>
      <c r="J3662" s="7">
        <v>0.7</v>
      </c>
      <c r="K3662" s="8">
        <v>6.69</v>
      </c>
      <c r="L3662">
        <v>585</v>
      </c>
      <c r="M3662" s="9">
        <v>3913.65</v>
      </c>
      <c r="O3662" s="48" t="str">
        <f t="shared" si="57"/>
        <v>17901667000168</v>
      </c>
    </row>
    <row r="3663" spans="1:15" x14ac:dyDescent="0.25">
      <c r="A3663" t="s">
        <v>1807</v>
      </c>
      <c r="B3663" t="s">
        <v>13</v>
      </c>
      <c r="C3663" t="s">
        <v>45</v>
      </c>
      <c r="D3663" t="s">
        <v>1910</v>
      </c>
      <c r="E3663" s="6" t="s">
        <v>265</v>
      </c>
      <c r="F3663" t="s">
        <v>266</v>
      </c>
      <c r="G3663">
        <v>4143</v>
      </c>
      <c r="H3663">
        <v>2317</v>
      </c>
      <c r="I3663" s="7">
        <v>0.55925657735940137</v>
      </c>
      <c r="J3663" s="7">
        <v>0.7</v>
      </c>
      <c r="K3663" s="8">
        <v>7.51</v>
      </c>
      <c r="L3663">
        <v>1826</v>
      </c>
      <c r="M3663" s="9">
        <v>13713.26</v>
      </c>
      <c r="O3663" s="48" t="str">
        <f t="shared" si="57"/>
        <v>17749641000146</v>
      </c>
    </row>
    <row r="3664" spans="1:15" x14ac:dyDescent="0.25">
      <c r="A3664" t="s">
        <v>1807</v>
      </c>
      <c r="B3664" t="s">
        <v>13</v>
      </c>
      <c r="C3664" t="s">
        <v>74</v>
      </c>
      <c r="D3664" t="s">
        <v>75</v>
      </c>
      <c r="E3664" s="6" t="s">
        <v>359</v>
      </c>
      <c r="F3664" t="s">
        <v>360</v>
      </c>
      <c r="G3664">
        <v>1516</v>
      </c>
      <c r="H3664">
        <v>927</v>
      </c>
      <c r="I3664" s="7">
        <v>0.61147757255936674</v>
      </c>
      <c r="J3664" s="7">
        <v>0.7</v>
      </c>
      <c r="K3664" s="8">
        <v>6.44</v>
      </c>
      <c r="L3664">
        <v>589</v>
      </c>
      <c r="M3664" s="9">
        <v>3793.1600000000003</v>
      </c>
      <c r="O3664" s="48" t="str">
        <f t="shared" si="57"/>
        <v>17731838000158</v>
      </c>
    </row>
    <row r="3665" spans="1:15" x14ac:dyDescent="0.25">
      <c r="A3665" t="s">
        <v>1807</v>
      </c>
      <c r="B3665" t="s">
        <v>13</v>
      </c>
      <c r="C3665" t="s">
        <v>14</v>
      </c>
      <c r="D3665" t="s">
        <v>1887</v>
      </c>
      <c r="E3665" s="6" t="s">
        <v>842</v>
      </c>
      <c r="F3665" t="s">
        <v>843</v>
      </c>
      <c r="G3665">
        <v>5371</v>
      </c>
      <c r="H3665">
        <v>2878</v>
      </c>
      <c r="I3665" s="7">
        <v>0.53584062558182832</v>
      </c>
      <c r="J3665" s="7">
        <v>0.7</v>
      </c>
      <c r="K3665" s="8">
        <v>7.15</v>
      </c>
      <c r="L3665">
        <v>2493</v>
      </c>
      <c r="M3665" s="9">
        <v>17824.95</v>
      </c>
      <c r="O3665" s="48" t="str">
        <f t="shared" si="57"/>
        <v>17685482000163</v>
      </c>
    </row>
    <row r="3666" spans="1:15" x14ac:dyDescent="0.25">
      <c r="A3666" t="s">
        <v>1807</v>
      </c>
      <c r="B3666" t="s">
        <v>13</v>
      </c>
      <c r="C3666" t="s">
        <v>118</v>
      </c>
      <c r="D3666" t="s">
        <v>309</v>
      </c>
      <c r="E3666" s="6" t="s">
        <v>310</v>
      </c>
      <c r="F3666" t="s">
        <v>311</v>
      </c>
      <c r="G3666">
        <v>3152</v>
      </c>
      <c r="H3666">
        <v>1910</v>
      </c>
      <c r="I3666" s="7">
        <v>0.60596446700507611</v>
      </c>
      <c r="J3666" s="7">
        <v>0.7</v>
      </c>
      <c r="K3666" s="8">
        <v>6.4</v>
      </c>
      <c r="L3666">
        <v>1242</v>
      </c>
      <c r="M3666" s="9">
        <v>7948.8</v>
      </c>
      <c r="O3666" s="48" t="str">
        <f t="shared" si="57"/>
        <v>17475335000169</v>
      </c>
    </row>
    <row r="3667" spans="1:15" x14ac:dyDescent="0.25">
      <c r="A3667" t="s">
        <v>1807</v>
      </c>
      <c r="B3667" t="s">
        <v>13</v>
      </c>
      <c r="C3667" t="s">
        <v>118</v>
      </c>
      <c r="D3667" t="s">
        <v>449</v>
      </c>
      <c r="E3667" s="6" t="s">
        <v>450</v>
      </c>
      <c r="F3667" t="s">
        <v>451</v>
      </c>
      <c r="G3667">
        <v>3013</v>
      </c>
      <c r="H3667">
        <v>1923</v>
      </c>
      <c r="I3667" s="7">
        <v>0.6382343179555261</v>
      </c>
      <c r="J3667" s="7">
        <v>0.7</v>
      </c>
      <c r="K3667" s="8">
        <v>7.16</v>
      </c>
      <c r="L3667">
        <v>1090</v>
      </c>
      <c r="M3667" s="9">
        <v>7804.4000000000005</v>
      </c>
      <c r="O3667" s="48" t="str">
        <f t="shared" si="57"/>
        <v>17427181000130</v>
      </c>
    </row>
    <row r="3668" spans="1:15" x14ac:dyDescent="0.25">
      <c r="A3668" t="s">
        <v>1807</v>
      </c>
      <c r="B3668" t="s">
        <v>13</v>
      </c>
      <c r="C3668" t="s">
        <v>26</v>
      </c>
      <c r="D3668" t="s">
        <v>27</v>
      </c>
      <c r="E3668" s="6" t="s">
        <v>155</v>
      </c>
      <c r="F3668" t="s">
        <v>156</v>
      </c>
      <c r="G3668">
        <v>4434</v>
      </c>
      <c r="H3668">
        <v>2138</v>
      </c>
      <c r="I3668" s="7">
        <v>0.48218313035633742</v>
      </c>
      <c r="J3668" s="7">
        <v>0.7</v>
      </c>
      <c r="K3668" s="8">
        <v>8.17</v>
      </c>
      <c r="L3668">
        <v>2296</v>
      </c>
      <c r="M3668" s="9">
        <v>18758.32</v>
      </c>
      <c r="O3668" s="48" t="str">
        <f t="shared" si="57"/>
        <v>17213098000168</v>
      </c>
    </row>
    <row r="3669" spans="1:15" x14ac:dyDescent="0.25">
      <c r="A3669" t="s">
        <v>1807</v>
      </c>
      <c r="B3669" t="s">
        <v>13</v>
      </c>
      <c r="C3669" t="s">
        <v>14</v>
      </c>
      <c r="D3669" t="s">
        <v>194</v>
      </c>
      <c r="E3669" s="6" t="s">
        <v>544</v>
      </c>
      <c r="F3669" t="s">
        <v>545</v>
      </c>
      <c r="G3669">
        <v>1897</v>
      </c>
      <c r="H3669">
        <v>736</v>
      </c>
      <c r="I3669" s="7">
        <v>0.38798102266736956</v>
      </c>
      <c r="J3669" s="7">
        <v>0.7</v>
      </c>
      <c r="K3669" s="8">
        <v>9.4499999999999993</v>
      </c>
      <c r="L3669">
        <v>1161</v>
      </c>
      <c r="M3669" s="9">
        <v>10971.449999999999</v>
      </c>
      <c r="O3669" s="48" t="str">
        <f t="shared" si="57"/>
        <v>17014738000100</v>
      </c>
    </row>
    <row r="3670" spans="1:15" x14ac:dyDescent="0.25">
      <c r="A3670" t="s">
        <v>1807</v>
      </c>
      <c r="B3670" t="s">
        <v>13</v>
      </c>
      <c r="C3670" t="s">
        <v>14</v>
      </c>
      <c r="D3670" t="s">
        <v>1887</v>
      </c>
      <c r="E3670" s="6" t="s">
        <v>1612</v>
      </c>
      <c r="F3670" t="s">
        <v>1613</v>
      </c>
      <c r="G3670">
        <v>3621</v>
      </c>
      <c r="H3670">
        <v>1893</v>
      </c>
      <c r="I3670" s="7">
        <v>0.52278376139188065</v>
      </c>
      <c r="J3670" s="7">
        <v>0.7</v>
      </c>
      <c r="K3670" s="8">
        <v>8.7100000000000009</v>
      </c>
      <c r="L3670">
        <v>1728</v>
      </c>
      <c r="M3670" s="9">
        <v>15050.880000000001</v>
      </c>
      <c r="O3670" s="48" t="str">
        <f t="shared" si="57"/>
        <v>16993936000109</v>
      </c>
    </row>
    <row r="3671" spans="1:15" x14ac:dyDescent="0.25">
      <c r="A3671" t="s">
        <v>1807</v>
      </c>
      <c r="B3671" t="s">
        <v>13</v>
      </c>
      <c r="C3671" t="s">
        <v>26</v>
      </c>
      <c r="D3671" t="s">
        <v>312</v>
      </c>
      <c r="E3671" s="6" t="s">
        <v>818</v>
      </c>
      <c r="F3671" t="s">
        <v>819</v>
      </c>
      <c r="G3671">
        <v>2238</v>
      </c>
      <c r="H3671">
        <v>1356</v>
      </c>
      <c r="I3671" s="7">
        <v>0.60589812332439674</v>
      </c>
      <c r="J3671" s="7">
        <v>0.7</v>
      </c>
      <c r="K3671" s="8">
        <v>7.86</v>
      </c>
      <c r="L3671">
        <v>882</v>
      </c>
      <c r="M3671" s="9">
        <v>6932.52</v>
      </c>
      <c r="O3671" s="48" t="str">
        <f t="shared" si="57"/>
        <v>16915296000100</v>
      </c>
    </row>
    <row r="3672" spans="1:15" x14ac:dyDescent="0.25">
      <c r="A3672" t="s">
        <v>1807</v>
      </c>
      <c r="B3672" t="s">
        <v>13</v>
      </c>
      <c r="C3672" t="s">
        <v>14</v>
      </c>
      <c r="D3672" t="s">
        <v>1887</v>
      </c>
      <c r="E3672" s="6" t="s">
        <v>466</v>
      </c>
      <c r="F3672" t="s">
        <v>467</v>
      </c>
      <c r="G3672">
        <v>4112</v>
      </c>
      <c r="H3672">
        <v>2587</v>
      </c>
      <c r="I3672" s="7">
        <v>0.62913424124513617</v>
      </c>
      <c r="J3672" s="7">
        <v>0.7</v>
      </c>
      <c r="K3672" s="8">
        <v>6.61</v>
      </c>
      <c r="L3672">
        <v>1525</v>
      </c>
      <c r="M3672" s="9">
        <v>10080.25</v>
      </c>
      <c r="O3672" s="48" t="str">
        <f t="shared" si="57"/>
        <v>16874994000105</v>
      </c>
    </row>
    <row r="3673" spans="1:15" x14ac:dyDescent="0.25">
      <c r="A3673" t="s">
        <v>1807</v>
      </c>
      <c r="B3673" t="s">
        <v>13</v>
      </c>
      <c r="C3673" t="s">
        <v>14</v>
      </c>
      <c r="D3673" t="s">
        <v>1887</v>
      </c>
      <c r="E3673" s="6" t="s">
        <v>421</v>
      </c>
      <c r="F3673" t="s">
        <v>422</v>
      </c>
      <c r="G3673">
        <v>2897</v>
      </c>
      <c r="H3673">
        <v>1756</v>
      </c>
      <c r="I3673" s="7">
        <v>0.60614428719364866</v>
      </c>
      <c r="J3673" s="7">
        <v>0.7</v>
      </c>
      <c r="K3673" s="8">
        <v>8.5</v>
      </c>
      <c r="L3673">
        <v>1141</v>
      </c>
      <c r="M3673" s="9">
        <v>9698.5</v>
      </c>
      <c r="O3673" s="48" t="str">
        <f t="shared" si="57"/>
        <v>16732641000170</v>
      </c>
    </row>
    <row r="3674" spans="1:15" x14ac:dyDescent="0.25">
      <c r="A3674" t="s">
        <v>1807</v>
      </c>
      <c r="B3674" t="s">
        <v>13</v>
      </c>
      <c r="C3674" t="s">
        <v>26</v>
      </c>
      <c r="D3674" t="s">
        <v>1892</v>
      </c>
      <c r="E3674" s="6" t="s">
        <v>374</v>
      </c>
      <c r="F3674" t="s">
        <v>375</v>
      </c>
      <c r="G3674">
        <v>5296</v>
      </c>
      <c r="H3674">
        <v>2587</v>
      </c>
      <c r="I3674" s="7">
        <v>0.48848187311178248</v>
      </c>
      <c r="J3674" s="7">
        <v>0.7</v>
      </c>
      <c r="K3674" s="8">
        <v>7.85</v>
      </c>
      <c r="L3674">
        <v>2709</v>
      </c>
      <c r="M3674" s="9">
        <v>21265.649999999998</v>
      </c>
      <c r="O3674" s="48" t="str">
        <f t="shared" si="57"/>
        <v>16599158000160</v>
      </c>
    </row>
    <row r="3675" spans="1:15" x14ac:dyDescent="0.25">
      <c r="A3675" t="s">
        <v>1807</v>
      </c>
      <c r="B3675" t="s">
        <v>13</v>
      </c>
      <c r="C3675" t="s">
        <v>14</v>
      </c>
      <c r="D3675" t="s">
        <v>626</v>
      </c>
      <c r="E3675" s="6" t="s">
        <v>627</v>
      </c>
      <c r="F3675" t="s">
        <v>628</v>
      </c>
      <c r="G3675">
        <v>911</v>
      </c>
      <c r="H3675">
        <v>631</v>
      </c>
      <c r="I3675" s="7">
        <v>0.69264544456641053</v>
      </c>
      <c r="J3675" s="7">
        <v>0.7</v>
      </c>
      <c r="K3675" s="8">
        <v>6.59</v>
      </c>
      <c r="L3675">
        <v>280</v>
      </c>
      <c r="M3675" s="9">
        <v>1845.2</v>
      </c>
      <c r="O3675" s="48" t="str">
        <f t="shared" si="57"/>
        <v>15759067000181</v>
      </c>
    </row>
    <row r="3676" spans="1:15" x14ac:dyDescent="0.25">
      <c r="A3676" t="s">
        <v>1807</v>
      </c>
      <c r="B3676" t="s">
        <v>13</v>
      </c>
      <c r="C3676" t="s">
        <v>45</v>
      </c>
      <c r="D3676" t="s">
        <v>846</v>
      </c>
      <c r="E3676" s="6" t="s">
        <v>847</v>
      </c>
      <c r="F3676" t="s">
        <v>848</v>
      </c>
      <c r="G3676">
        <v>3328</v>
      </c>
      <c r="H3676">
        <v>2000</v>
      </c>
      <c r="I3676" s="7">
        <v>0.60096153846153844</v>
      </c>
      <c r="J3676" s="7">
        <v>0.7</v>
      </c>
      <c r="K3676" s="8">
        <v>6.92</v>
      </c>
      <c r="L3676">
        <v>1328</v>
      </c>
      <c r="M3676" s="9">
        <v>9189.76</v>
      </c>
      <c r="O3676" s="48" t="str">
        <f t="shared" si="57"/>
        <v>15668351000142</v>
      </c>
    </row>
    <row r="3677" spans="1:15" x14ac:dyDescent="0.25">
      <c r="A3677" t="s">
        <v>1807</v>
      </c>
      <c r="B3677" t="s">
        <v>13</v>
      </c>
      <c r="C3677" t="s">
        <v>14</v>
      </c>
      <c r="D3677" t="s">
        <v>1887</v>
      </c>
      <c r="E3677" s="6" t="s">
        <v>596</v>
      </c>
      <c r="F3677" t="s">
        <v>597</v>
      </c>
      <c r="G3677">
        <v>4876</v>
      </c>
      <c r="H3677">
        <v>2612</v>
      </c>
      <c r="I3677" s="7">
        <v>0.53568498769483186</v>
      </c>
      <c r="J3677" s="7">
        <v>0.7</v>
      </c>
      <c r="K3677" s="8">
        <v>7.29</v>
      </c>
      <c r="L3677">
        <v>2264</v>
      </c>
      <c r="M3677" s="9">
        <v>16504.560000000001</v>
      </c>
      <c r="O3677" s="48" t="str">
        <f t="shared" si="57"/>
        <v>15635107000183</v>
      </c>
    </row>
    <row r="3678" spans="1:15" x14ac:dyDescent="0.25">
      <c r="A3678" t="s">
        <v>1807</v>
      </c>
      <c r="B3678" t="s">
        <v>13</v>
      </c>
      <c r="C3678" t="s">
        <v>26</v>
      </c>
      <c r="D3678" t="s">
        <v>101</v>
      </c>
      <c r="E3678" s="6" t="s">
        <v>693</v>
      </c>
      <c r="F3678" t="s">
        <v>694</v>
      </c>
      <c r="G3678">
        <v>8098</v>
      </c>
      <c r="H3678">
        <v>4892</v>
      </c>
      <c r="I3678" s="7">
        <v>0.60409977772289458</v>
      </c>
      <c r="J3678" s="7">
        <v>0.7</v>
      </c>
      <c r="K3678" s="8">
        <v>8.67</v>
      </c>
      <c r="L3678">
        <v>3206</v>
      </c>
      <c r="M3678" s="9">
        <v>27796.02</v>
      </c>
      <c r="O3678" s="48" t="str">
        <f t="shared" si="57"/>
        <v>15599901000119</v>
      </c>
    </row>
    <row r="3679" spans="1:15" x14ac:dyDescent="0.25">
      <c r="A3679" t="s">
        <v>1807</v>
      </c>
      <c r="B3679" t="s">
        <v>13</v>
      </c>
      <c r="C3679" t="s">
        <v>253</v>
      </c>
      <c r="D3679" t="s">
        <v>254</v>
      </c>
      <c r="E3679" s="6" t="s">
        <v>255</v>
      </c>
      <c r="F3679" t="s">
        <v>906</v>
      </c>
      <c r="G3679">
        <v>8147</v>
      </c>
      <c r="H3679">
        <v>5341</v>
      </c>
      <c r="I3679" s="7">
        <v>0.65557874064072663</v>
      </c>
      <c r="J3679" s="7">
        <v>0.7</v>
      </c>
      <c r="K3679" s="8">
        <v>6.68</v>
      </c>
      <c r="L3679">
        <v>2806</v>
      </c>
      <c r="M3679" s="9">
        <v>18744.079999999998</v>
      </c>
      <c r="O3679" s="48" t="str">
        <f t="shared" si="57"/>
        <v>15526509000140</v>
      </c>
    </row>
    <row r="3680" spans="1:15" x14ac:dyDescent="0.25">
      <c r="A3680" t="s">
        <v>1807</v>
      </c>
      <c r="B3680" t="s">
        <v>13</v>
      </c>
      <c r="C3680" t="s">
        <v>210</v>
      </c>
      <c r="D3680" t="s">
        <v>398</v>
      </c>
      <c r="E3680" s="6" t="s">
        <v>399</v>
      </c>
      <c r="F3680" t="s">
        <v>400</v>
      </c>
      <c r="G3680">
        <v>3574</v>
      </c>
      <c r="H3680">
        <v>1948</v>
      </c>
      <c r="I3680" s="7">
        <v>0.54504756575265811</v>
      </c>
      <c r="J3680" s="7">
        <v>0.7</v>
      </c>
      <c r="K3680" s="8">
        <v>8.15</v>
      </c>
      <c r="L3680">
        <v>1626</v>
      </c>
      <c r="M3680" s="9">
        <v>13251.900000000001</v>
      </c>
      <c r="O3680" s="48" t="str">
        <f t="shared" si="57"/>
        <v>15377188000169</v>
      </c>
    </row>
    <row r="3681" spans="1:15" x14ac:dyDescent="0.25">
      <c r="A3681" t="s">
        <v>1807</v>
      </c>
      <c r="B3681" t="s">
        <v>13</v>
      </c>
      <c r="C3681" t="s">
        <v>14</v>
      </c>
      <c r="D3681" t="s">
        <v>1887</v>
      </c>
      <c r="E3681" s="6" t="s">
        <v>302</v>
      </c>
      <c r="F3681" t="s">
        <v>303</v>
      </c>
      <c r="G3681">
        <v>3156</v>
      </c>
      <c r="H3681">
        <v>1634</v>
      </c>
      <c r="I3681" s="7">
        <v>0.51774397972116604</v>
      </c>
      <c r="J3681" s="7">
        <v>0.7</v>
      </c>
      <c r="K3681" s="8">
        <v>8.67</v>
      </c>
      <c r="L3681">
        <v>1522</v>
      </c>
      <c r="M3681" s="9">
        <v>13195.74</v>
      </c>
      <c r="O3681" s="48" t="str">
        <f t="shared" si="57"/>
        <v>15324666000172</v>
      </c>
    </row>
    <row r="3682" spans="1:15" x14ac:dyDescent="0.25">
      <c r="A3682" t="s">
        <v>1807</v>
      </c>
      <c r="B3682" t="s">
        <v>13</v>
      </c>
      <c r="C3682" t="s">
        <v>26</v>
      </c>
      <c r="D3682" t="s">
        <v>332</v>
      </c>
      <c r="E3682" s="6" t="s">
        <v>863</v>
      </c>
      <c r="F3682" t="s">
        <v>864</v>
      </c>
      <c r="G3682">
        <v>4859</v>
      </c>
      <c r="H3682">
        <v>2305</v>
      </c>
      <c r="I3682" s="7">
        <v>0.47437744391850173</v>
      </c>
      <c r="J3682" s="7">
        <v>0.7</v>
      </c>
      <c r="K3682" s="8">
        <v>9.6</v>
      </c>
      <c r="L3682">
        <v>2554</v>
      </c>
      <c r="M3682" s="9">
        <v>24518.399999999998</v>
      </c>
      <c r="O3682" s="48" t="str">
        <f t="shared" si="57"/>
        <v>14628477000120</v>
      </c>
    </row>
    <row r="3683" spans="1:15" x14ac:dyDescent="0.25">
      <c r="A3683" t="s">
        <v>1807</v>
      </c>
      <c r="B3683" t="s">
        <v>13</v>
      </c>
      <c r="C3683" t="s">
        <v>26</v>
      </c>
      <c r="D3683" t="s">
        <v>1900</v>
      </c>
      <c r="E3683" s="6" t="s">
        <v>436</v>
      </c>
      <c r="F3683" t="s">
        <v>437</v>
      </c>
      <c r="G3683">
        <v>7355</v>
      </c>
      <c r="H3683">
        <v>4009</v>
      </c>
      <c r="I3683" s="7">
        <v>0.54507138001359623</v>
      </c>
      <c r="J3683" s="7">
        <v>0.7</v>
      </c>
      <c r="K3683" s="8">
        <v>7.72</v>
      </c>
      <c r="L3683">
        <v>3346</v>
      </c>
      <c r="M3683" s="9">
        <v>25831.119999999999</v>
      </c>
      <c r="O3683" s="48" t="str">
        <f t="shared" si="57"/>
        <v>14383967000104</v>
      </c>
    </row>
    <row r="3684" spans="1:15" x14ac:dyDescent="0.25">
      <c r="A3684" t="s">
        <v>1807</v>
      </c>
      <c r="B3684" t="s">
        <v>13</v>
      </c>
      <c r="C3684" t="s">
        <v>14</v>
      </c>
      <c r="D3684" t="s">
        <v>1887</v>
      </c>
      <c r="E3684" s="6" t="s">
        <v>747</v>
      </c>
      <c r="F3684" t="s">
        <v>748</v>
      </c>
      <c r="G3684">
        <v>3631</v>
      </c>
      <c r="H3684">
        <v>1656</v>
      </c>
      <c r="I3684" s="7">
        <v>0.45607270724318372</v>
      </c>
      <c r="J3684" s="7">
        <v>0.7</v>
      </c>
      <c r="K3684" s="8">
        <v>7.79</v>
      </c>
      <c r="L3684">
        <v>1975</v>
      </c>
      <c r="M3684" s="9">
        <v>15385.25</v>
      </c>
      <c r="O3684" s="48" t="str">
        <f t="shared" si="57"/>
        <v>14129627000151</v>
      </c>
    </row>
    <row r="3685" spans="1:15" x14ac:dyDescent="0.25">
      <c r="A3685" t="s">
        <v>1807</v>
      </c>
      <c r="B3685" t="s">
        <v>13</v>
      </c>
      <c r="C3685" t="s">
        <v>26</v>
      </c>
      <c r="D3685" t="s">
        <v>27</v>
      </c>
      <c r="E3685" s="6" t="s">
        <v>411</v>
      </c>
      <c r="F3685" t="s">
        <v>412</v>
      </c>
      <c r="G3685">
        <v>6024</v>
      </c>
      <c r="H3685">
        <v>3492</v>
      </c>
      <c r="I3685" s="7">
        <v>0.57968127490039845</v>
      </c>
      <c r="J3685" s="7">
        <v>0.7</v>
      </c>
      <c r="K3685" s="8">
        <v>8.2200000000000006</v>
      </c>
      <c r="L3685">
        <v>2532</v>
      </c>
      <c r="M3685" s="9">
        <v>20813.04</v>
      </c>
      <c r="O3685" s="48" t="str">
        <f t="shared" si="57"/>
        <v>13917403000141</v>
      </c>
    </row>
    <row r="3686" spans="1:15" x14ac:dyDescent="0.25">
      <c r="A3686" t="s">
        <v>1807</v>
      </c>
      <c r="B3686" t="s">
        <v>13</v>
      </c>
      <c r="C3686" t="s">
        <v>14</v>
      </c>
      <c r="D3686" t="s">
        <v>529</v>
      </c>
      <c r="E3686" s="6" t="s">
        <v>530</v>
      </c>
      <c r="F3686" t="s">
        <v>531</v>
      </c>
      <c r="G3686">
        <v>1773</v>
      </c>
      <c r="H3686">
        <v>1208</v>
      </c>
      <c r="I3686" s="7">
        <v>0.68133107727016351</v>
      </c>
      <c r="J3686" s="7">
        <v>0.7</v>
      </c>
      <c r="K3686" s="8">
        <v>6.17</v>
      </c>
      <c r="L3686">
        <v>565</v>
      </c>
      <c r="M3686" s="9">
        <v>3486.05</v>
      </c>
      <c r="O3686" s="48" t="str">
        <f t="shared" si="57"/>
        <v>13816783000128</v>
      </c>
    </row>
    <row r="3687" spans="1:15" x14ac:dyDescent="0.25">
      <c r="A3687" t="s">
        <v>1807</v>
      </c>
      <c r="B3687" t="s">
        <v>13</v>
      </c>
      <c r="C3687" t="s">
        <v>176</v>
      </c>
      <c r="D3687" t="s">
        <v>1896</v>
      </c>
      <c r="E3687" s="6" t="s">
        <v>794</v>
      </c>
      <c r="F3687" t="s">
        <v>795</v>
      </c>
      <c r="G3687">
        <v>3062</v>
      </c>
      <c r="H3687">
        <v>1909</v>
      </c>
      <c r="I3687" s="7">
        <v>0.6234487263226649</v>
      </c>
      <c r="J3687" s="7">
        <v>0.7</v>
      </c>
      <c r="K3687" s="8">
        <v>7</v>
      </c>
      <c r="L3687">
        <v>1153</v>
      </c>
      <c r="M3687" s="9">
        <v>8071</v>
      </c>
      <c r="O3687" s="48" t="str">
        <f t="shared" si="57"/>
        <v>13786481000154</v>
      </c>
    </row>
    <row r="3688" spans="1:15" x14ac:dyDescent="0.25">
      <c r="A3688" t="s">
        <v>1807</v>
      </c>
      <c r="B3688" t="s">
        <v>13</v>
      </c>
      <c r="C3688" t="s">
        <v>118</v>
      </c>
      <c r="D3688" t="s">
        <v>309</v>
      </c>
      <c r="E3688" s="6" t="s">
        <v>688</v>
      </c>
      <c r="F3688" t="s">
        <v>689</v>
      </c>
      <c r="G3688">
        <v>2038</v>
      </c>
      <c r="H3688">
        <v>1303</v>
      </c>
      <c r="I3688" s="7">
        <v>0.63935230618253192</v>
      </c>
      <c r="J3688" s="7">
        <v>0.7</v>
      </c>
      <c r="K3688" s="8">
        <v>6.13</v>
      </c>
      <c r="L3688">
        <v>735</v>
      </c>
      <c r="M3688" s="9">
        <v>4505.55</v>
      </c>
      <c r="O3688" s="48" t="str">
        <f t="shared" si="57"/>
        <v>13677291000107</v>
      </c>
    </row>
    <row r="3689" spans="1:15" x14ac:dyDescent="0.25">
      <c r="A3689" t="s">
        <v>1807</v>
      </c>
      <c r="B3689" t="s">
        <v>13</v>
      </c>
      <c r="C3689" t="s">
        <v>14</v>
      </c>
      <c r="D3689" t="s">
        <v>513</v>
      </c>
      <c r="E3689" s="6" t="s">
        <v>555</v>
      </c>
      <c r="F3689" t="s">
        <v>556</v>
      </c>
      <c r="G3689">
        <v>3075</v>
      </c>
      <c r="H3689">
        <v>1507</v>
      </c>
      <c r="I3689" s="7">
        <v>0.4900813008130081</v>
      </c>
      <c r="J3689" s="7">
        <v>0.7</v>
      </c>
      <c r="K3689" s="8">
        <v>8.73</v>
      </c>
      <c r="L3689">
        <v>1568</v>
      </c>
      <c r="M3689" s="9">
        <v>13688.640000000001</v>
      </c>
      <c r="O3689" s="48" t="str">
        <f t="shared" si="57"/>
        <v>13647401000180</v>
      </c>
    </row>
    <row r="3690" spans="1:15" x14ac:dyDescent="0.25">
      <c r="A3690" t="s">
        <v>1807</v>
      </c>
      <c r="B3690" t="s">
        <v>13</v>
      </c>
      <c r="C3690" t="s">
        <v>26</v>
      </c>
      <c r="D3690" t="s">
        <v>236</v>
      </c>
      <c r="E3690" s="6" t="s">
        <v>497</v>
      </c>
      <c r="F3690" t="s">
        <v>498</v>
      </c>
      <c r="G3690">
        <v>2442</v>
      </c>
      <c r="H3690">
        <v>1251</v>
      </c>
      <c r="I3690" s="7">
        <v>0.51228501228501233</v>
      </c>
      <c r="J3690" s="7">
        <v>0.7</v>
      </c>
      <c r="K3690" s="8">
        <v>8.7799999999999994</v>
      </c>
      <c r="L3690">
        <v>1191</v>
      </c>
      <c r="M3690" s="9">
        <v>10456.98</v>
      </c>
      <c r="O3690" s="48" t="str">
        <f t="shared" si="57"/>
        <v>13646170000190</v>
      </c>
    </row>
    <row r="3691" spans="1:15" x14ac:dyDescent="0.25">
      <c r="A3691" t="s">
        <v>1807</v>
      </c>
      <c r="B3691" t="s">
        <v>13</v>
      </c>
      <c r="C3691" t="s">
        <v>26</v>
      </c>
      <c r="D3691" t="s">
        <v>574</v>
      </c>
      <c r="E3691" s="6" t="s">
        <v>575</v>
      </c>
      <c r="F3691" t="s">
        <v>576</v>
      </c>
      <c r="G3691">
        <v>3987</v>
      </c>
      <c r="H3691">
        <v>2244</v>
      </c>
      <c r="I3691" s="7">
        <v>0.56282919488337091</v>
      </c>
      <c r="J3691" s="7">
        <v>0.7</v>
      </c>
      <c r="K3691" s="8">
        <v>8.23</v>
      </c>
      <c r="L3691">
        <v>1743</v>
      </c>
      <c r="M3691" s="9">
        <v>14344.890000000001</v>
      </c>
      <c r="O3691" s="48" t="str">
        <f t="shared" si="57"/>
        <v>13520667000167</v>
      </c>
    </row>
    <row r="3692" spans="1:15" x14ac:dyDescent="0.25">
      <c r="A3692" t="s">
        <v>1807</v>
      </c>
      <c r="B3692" t="s">
        <v>13</v>
      </c>
      <c r="C3692" t="s">
        <v>26</v>
      </c>
      <c r="D3692" t="s">
        <v>27</v>
      </c>
      <c r="E3692" s="6" t="s">
        <v>124</v>
      </c>
      <c r="F3692" t="s">
        <v>125</v>
      </c>
      <c r="G3692">
        <v>3095</v>
      </c>
      <c r="H3692">
        <v>1327</v>
      </c>
      <c r="I3692" s="7">
        <v>0.42875605815831985</v>
      </c>
      <c r="J3692" s="7">
        <v>0.7</v>
      </c>
      <c r="K3692" s="8">
        <v>8.35</v>
      </c>
      <c r="L3692">
        <v>1768</v>
      </c>
      <c r="M3692" s="9">
        <v>14762.8</v>
      </c>
      <c r="O3692" s="48" t="str">
        <f t="shared" si="57"/>
        <v>13338594000197</v>
      </c>
    </row>
    <row r="3693" spans="1:15" x14ac:dyDescent="0.25">
      <c r="A3693" t="s">
        <v>1807</v>
      </c>
      <c r="B3693" t="s">
        <v>13</v>
      </c>
      <c r="C3693" t="s">
        <v>26</v>
      </c>
      <c r="D3693" t="s">
        <v>319</v>
      </c>
      <c r="E3693" s="6" t="s">
        <v>320</v>
      </c>
      <c r="F3693" t="s">
        <v>321</v>
      </c>
      <c r="G3693">
        <v>5118</v>
      </c>
      <c r="H3693">
        <v>2571</v>
      </c>
      <c r="I3693" s="7">
        <v>0.5023446658851114</v>
      </c>
      <c r="J3693" s="7">
        <v>0.7</v>
      </c>
      <c r="K3693" s="8">
        <v>7.65</v>
      </c>
      <c r="L3693">
        <v>2547</v>
      </c>
      <c r="M3693" s="9">
        <v>19484.55</v>
      </c>
      <c r="O3693" s="48" t="str">
        <f t="shared" si="57"/>
        <v>13312258000175</v>
      </c>
    </row>
    <row r="3694" spans="1:15" x14ac:dyDescent="0.25">
      <c r="A3694" t="s">
        <v>1807</v>
      </c>
      <c r="B3694" t="s">
        <v>13</v>
      </c>
      <c r="C3694" t="s">
        <v>14</v>
      </c>
      <c r="D3694" t="s">
        <v>1887</v>
      </c>
      <c r="E3694" s="6" t="s">
        <v>484</v>
      </c>
      <c r="F3694" t="s">
        <v>485</v>
      </c>
      <c r="G3694">
        <v>2494</v>
      </c>
      <c r="H3694">
        <v>1228</v>
      </c>
      <c r="I3694" s="7">
        <v>0.49238171611868486</v>
      </c>
      <c r="J3694" s="7">
        <v>0.7</v>
      </c>
      <c r="K3694" s="8">
        <v>8.39</v>
      </c>
      <c r="L3694">
        <v>1266</v>
      </c>
      <c r="M3694" s="9">
        <v>10621.740000000002</v>
      </c>
      <c r="O3694" s="48" t="str">
        <f t="shared" si="57"/>
        <v>13075761000154</v>
      </c>
    </row>
    <row r="3695" spans="1:15" x14ac:dyDescent="0.25">
      <c r="A3695" t="s">
        <v>1807</v>
      </c>
      <c r="B3695" t="s">
        <v>13</v>
      </c>
      <c r="C3695" t="s">
        <v>74</v>
      </c>
      <c r="D3695" t="s">
        <v>75</v>
      </c>
      <c r="E3695" s="6" t="s">
        <v>76</v>
      </c>
      <c r="F3695" t="s">
        <v>77</v>
      </c>
      <c r="G3695">
        <v>4978</v>
      </c>
      <c r="H3695">
        <v>2323</v>
      </c>
      <c r="I3695" s="7">
        <v>0.46665327440739252</v>
      </c>
      <c r="J3695" s="7">
        <v>0.7</v>
      </c>
      <c r="K3695" s="8">
        <v>7.83</v>
      </c>
      <c r="L3695">
        <v>2655</v>
      </c>
      <c r="M3695" s="9">
        <v>20788.650000000001</v>
      </c>
      <c r="O3695" s="48" t="str">
        <f t="shared" si="57"/>
        <v>13054314000119</v>
      </c>
    </row>
    <row r="3696" spans="1:15" x14ac:dyDescent="0.25">
      <c r="A3696" t="s">
        <v>1807</v>
      </c>
      <c r="B3696" t="s">
        <v>13</v>
      </c>
      <c r="C3696" t="s">
        <v>26</v>
      </c>
      <c r="D3696" t="s">
        <v>27</v>
      </c>
      <c r="E3696" s="6" t="s">
        <v>116</v>
      </c>
      <c r="F3696" t="s">
        <v>117</v>
      </c>
      <c r="G3696">
        <v>4755</v>
      </c>
      <c r="H3696">
        <v>2799</v>
      </c>
      <c r="I3696" s="7">
        <v>0.58864353312302842</v>
      </c>
      <c r="J3696" s="7">
        <v>0.7</v>
      </c>
      <c r="K3696" s="8">
        <v>8</v>
      </c>
      <c r="L3696">
        <v>1956</v>
      </c>
      <c r="M3696" s="9">
        <v>15648</v>
      </c>
      <c r="O3696" s="48" t="str">
        <f t="shared" si="57"/>
        <v>12722866000195</v>
      </c>
    </row>
    <row r="3697" spans="1:15" x14ac:dyDescent="0.25">
      <c r="A3697" t="s">
        <v>1807</v>
      </c>
      <c r="B3697" t="s">
        <v>13</v>
      </c>
      <c r="C3697" t="s">
        <v>14</v>
      </c>
      <c r="D3697" t="s">
        <v>621</v>
      </c>
      <c r="E3697" s="6" t="s">
        <v>622</v>
      </c>
      <c r="F3697" t="s">
        <v>623</v>
      </c>
      <c r="G3697">
        <v>3490</v>
      </c>
      <c r="H3697">
        <v>2194</v>
      </c>
      <c r="I3697" s="7">
        <v>0.62865329512893986</v>
      </c>
      <c r="J3697" s="7">
        <v>0.7</v>
      </c>
      <c r="K3697" s="8">
        <v>7.93</v>
      </c>
      <c r="L3697">
        <v>1296</v>
      </c>
      <c r="M3697" s="9">
        <v>10277.279999999999</v>
      </c>
      <c r="O3697" s="48" t="str">
        <f t="shared" si="57"/>
        <v>12616372000126</v>
      </c>
    </row>
    <row r="3698" spans="1:15" x14ac:dyDescent="0.25">
      <c r="A3698" t="s">
        <v>1807</v>
      </c>
      <c r="B3698" t="s">
        <v>13</v>
      </c>
      <c r="C3698" t="s">
        <v>26</v>
      </c>
      <c r="D3698" t="s">
        <v>27</v>
      </c>
      <c r="E3698" s="6" t="s">
        <v>291</v>
      </c>
      <c r="F3698" t="s">
        <v>292</v>
      </c>
      <c r="G3698">
        <v>3321</v>
      </c>
      <c r="H3698">
        <v>1753</v>
      </c>
      <c r="I3698" s="7">
        <v>0.5278530563083409</v>
      </c>
      <c r="J3698" s="7">
        <v>0.7</v>
      </c>
      <c r="K3698" s="8">
        <v>8.84</v>
      </c>
      <c r="L3698">
        <v>1568</v>
      </c>
      <c r="M3698" s="9">
        <v>13861.119999999999</v>
      </c>
      <c r="O3698" s="48" t="str">
        <f t="shared" si="57"/>
        <v>12516052000102</v>
      </c>
    </row>
    <row r="3699" spans="1:15" x14ac:dyDescent="0.25">
      <c r="A3699" t="s">
        <v>1807</v>
      </c>
      <c r="B3699" t="s">
        <v>13</v>
      </c>
      <c r="C3699" t="s">
        <v>118</v>
      </c>
      <c r="D3699" t="s">
        <v>119</v>
      </c>
      <c r="E3699" s="6" t="s">
        <v>369</v>
      </c>
      <c r="F3699" t="s">
        <v>370</v>
      </c>
      <c r="G3699">
        <v>7252</v>
      </c>
      <c r="H3699">
        <v>4358</v>
      </c>
      <c r="I3699" s="7">
        <v>0.60093767236624385</v>
      </c>
      <c r="J3699" s="7">
        <v>0.7</v>
      </c>
      <c r="K3699" s="8">
        <v>8.0299999999999994</v>
      </c>
      <c r="L3699">
        <v>2894</v>
      </c>
      <c r="M3699" s="9">
        <v>23238.82</v>
      </c>
      <c r="O3699" s="48" t="str">
        <f t="shared" si="57"/>
        <v>12497817000104</v>
      </c>
    </row>
    <row r="3700" spans="1:15" x14ac:dyDescent="0.25">
      <c r="A3700" t="s">
        <v>1807</v>
      </c>
      <c r="B3700" t="s">
        <v>13</v>
      </c>
      <c r="C3700" t="s">
        <v>26</v>
      </c>
      <c r="D3700" t="s">
        <v>27</v>
      </c>
      <c r="E3700" s="6" t="s">
        <v>501</v>
      </c>
      <c r="F3700" t="s">
        <v>502</v>
      </c>
      <c r="G3700">
        <v>3352</v>
      </c>
      <c r="H3700">
        <v>1706</v>
      </c>
      <c r="I3700" s="7">
        <v>0.50894988066825775</v>
      </c>
      <c r="J3700" s="7">
        <v>0.7</v>
      </c>
      <c r="K3700" s="8">
        <v>8.36</v>
      </c>
      <c r="L3700">
        <v>1646</v>
      </c>
      <c r="M3700" s="9">
        <v>13760.56</v>
      </c>
      <c r="O3700" s="48" t="str">
        <f t="shared" si="57"/>
        <v>12375906000170</v>
      </c>
    </row>
    <row r="3701" spans="1:15" x14ac:dyDescent="0.25">
      <c r="A3701" t="s">
        <v>1807</v>
      </c>
      <c r="B3701" t="s">
        <v>13</v>
      </c>
      <c r="C3701" t="s">
        <v>26</v>
      </c>
      <c r="D3701" t="s">
        <v>332</v>
      </c>
      <c r="E3701" s="6" t="s">
        <v>478</v>
      </c>
      <c r="F3701" t="s">
        <v>479</v>
      </c>
      <c r="G3701">
        <v>5741</v>
      </c>
      <c r="H3701">
        <v>3234</v>
      </c>
      <c r="I3701" s="7">
        <v>0.56331649538407946</v>
      </c>
      <c r="J3701" s="7">
        <v>0.7</v>
      </c>
      <c r="K3701" s="8">
        <v>9.7200000000000006</v>
      </c>
      <c r="L3701">
        <v>2507</v>
      </c>
      <c r="M3701" s="9">
        <v>24368.04</v>
      </c>
      <c r="O3701" s="48" t="str">
        <f t="shared" si="57"/>
        <v>12373938000136</v>
      </c>
    </row>
    <row r="3702" spans="1:15" x14ac:dyDescent="0.25">
      <c r="A3702" t="s">
        <v>1807</v>
      </c>
      <c r="B3702" t="s">
        <v>13</v>
      </c>
      <c r="C3702" t="s">
        <v>26</v>
      </c>
      <c r="D3702" t="s">
        <v>180</v>
      </c>
      <c r="E3702" s="6" t="s">
        <v>442</v>
      </c>
      <c r="F3702" t="s">
        <v>443</v>
      </c>
      <c r="G3702">
        <v>4727</v>
      </c>
      <c r="H3702">
        <v>2840</v>
      </c>
      <c r="I3702" s="7">
        <v>0.60080389253226152</v>
      </c>
      <c r="J3702" s="7">
        <v>0.7</v>
      </c>
      <c r="K3702" s="8">
        <v>8.9</v>
      </c>
      <c r="L3702">
        <v>1887</v>
      </c>
      <c r="M3702" s="9">
        <v>16794.3</v>
      </c>
      <c r="O3702" s="48" t="str">
        <f t="shared" si="57"/>
        <v>12342437000192</v>
      </c>
    </row>
    <row r="3703" spans="1:15" x14ac:dyDescent="0.25">
      <c r="A3703" t="s">
        <v>1807</v>
      </c>
      <c r="B3703" t="s">
        <v>13</v>
      </c>
      <c r="C3703" t="s">
        <v>229</v>
      </c>
      <c r="D3703" t="s">
        <v>1913</v>
      </c>
      <c r="E3703" s="6" t="s">
        <v>858</v>
      </c>
      <c r="F3703" t="s">
        <v>859</v>
      </c>
      <c r="G3703">
        <v>1932</v>
      </c>
      <c r="H3703">
        <v>886</v>
      </c>
      <c r="I3703" s="7">
        <v>0.458592132505176</v>
      </c>
      <c r="J3703" s="7">
        <v>0.7</v>
      </c>
      <c r="K3703" s="8">
        <v>7.98</v>
      </c>
      <c r="L3703">
        <v>1046</v>
      </c>
      <c r="M3703" s="9">
        <v>8347.08</v>
      </c>
      <c r="O3703" s="48" t="str">
        <f t="shared" si="57"/>
        <v>11785727000148</v>
      </c>
    </row>
    <row r="3704" spans="1:15" x14ac:dyDescent="0.25">
      <c r="A3704" t="s">
        <v>1807</v>
      </c>
      <c r="B3704" t="s">
        <v>13</v>
      </c>
      <c r="C3704" t="s">
        <v>149</v>
      </c>
      <c r="D3704" t="s">
        <v>150</v>
      </c>
      <c r="E3704" s="6" t="s">
        <v>293</v>
      </c>
      <c r="F3704" t="s">
        <v>294</v>
      </c>
      <c r="G3704">
        <v>4299</v>
      </c>
      <c r="H3704">
        <v>2648</v>
      </c>
      <c r="I3704" s="7">
        <v>0.61595719934868576</v>
      </c>
      <c r="J3704" s="7">
        <v>0.7</v>
      </c>
      <c r="K3704" s="8">
        <v>6.62</v>
      </c>
      <c r="L3704">
        <v>1651</v>
      </c>
      <c r="M3704" s="9">
        <v>10929.62</v>
      </c>
      <c r="O3704" s="48" t="str">
        <f t="shared" si="57"/>
        <v>11775222000100</v>
      </c>
    </row>
    <row r="3705" spans="1:15" x14ac:dyDescent="0.25">
      <c r="A3705" t="s">
        <v>1807</v>
      </c>
      <c r="B3705" t="s">
        <v>13</v>
      </c>
      <c r="C3705" t="s">
        <v>80</v>
      </c>
      <c r="D3705" t="s">
        <v>81</v>
      </c>
      <c r="E3705" s="6" t="s">
        <v>409</v>
      </c>
      <c r="F3705" t="s">
        <v>410</v>
      </c>
      <c r="G3705">
        <v>5091</v>
      </c>
      <c r="H3705">
        <v>3073</v>
      </c>
      <c r="I3705" s="7">
        <v>0.60361422117462193</v>
      </c>
      <c r="J3705" s="7">
        <v>0.7</v>
      </c>
      <c r="K3705" s="8">
        <v>7.99</v>
      </c>
      <c r="L3705">
        <v>2018</v>
      </c>
      <c r="M3705" s="9">
        <v>16123.82</v>
      </c>
      <c r="O3705" s="48" t="str">
        <f t="shared" si="57"/>
        <v>11639258000159</v>
      </c>
    </row>
    <row r="3706" spans="1:15" x14ac:dyDescent="0.25">
      <c r="A3706" t="s">
        <v>1807</v>
      </c>
      <c r="B3706" t="s">
        <v>13</v>
      </c>
      <c r="C3706" t="s">
        <v>26</v>
      </c>
      <c r="D3706" t="s">
        <v>250</v>
      </c>
      <c r="E3706" s="6" t="s">
        <v>251</v>
      </c>
      <c r="F3706" t="s">
        <v>252</v>
      </c>
      <c r="G3706">
        <v>2701</v>
      </c>
      <c r="H3706">
        <v>1920</v>
      </c>
      <c r="I3706" s="7">
        <v>0.71084783413550534</v>
      </c>
      <c r="J3706" s="7">
        <v>0.7</v>
      </c>
      <c r="K3706" s="8">
        <v>7.53</v>
      </c>
      <c r="L3706">
        <v>781</v>
      </c>
      <c r="M3706" s="9">
        <v>5880.93</v>
      </c>
      <c r="O3706" s="48" t="str">
        <f t="shared" si="57"/>
        <v>11344096000121</v>
      </c>
    </row>
    <row r="3707" spans="1:15" x14ac:dyDescent="0.25">
      <c r="A3707" t="s">
        <v>1807</v>
      </c>
      <c r="B3707" t="s">
        <v>13</v>
      </c>
      <c r="C3707" t="s">
        <v>26</v>
      </c>
      <c r="D3707" t="s">
        <v>27</v>
      </c>
      <c r="E3707" s="6" t="s">
        <v>642</v>
      </c>
      <c r="F3707" t="s">
        <v>643</v>
      </c>
      <c r="G3707">
        <v>7268</v>
      </c>
      <c r="H3707">
        <v>3417</v>
      </c>
      <c r="I3707" s="7">
        <v>0.47014309301045681</v>
      </c>
      <c r="J3707" s="7">
        <v>0.7</v>
      </c>
      <c r="K3707" s="8">
        <v>8.7200000000000006</v>
      </c>
      <c r="L3707">
        <v>3851</v>
      </c>
      <c r="M3707" s="9">
        <v>33580.720000000001</v>
      </c>
      <c r="O3707" s="48" t="str">
        <f t="shared" si="57"/>
        <v>11315638000138</v>
      </c>
    </row>
    <row r="3708" spans="1:15" x14ac:dyDescent="0.25">
      <c r="A3708" t="s">
        <v>1807</v>
      </c>
      <c r="B3708" t="s">
        <v>13</v>
      </c>
      <c r="C3708" t="s">
        <v>26</v>
      </c>
      <c r="D3708" t="s">
        <v>27</v>
      </c>
      <c r="E3708" s="6" t="s">
        <v>322</v>
      </c>
      <c r="F3708" t="s">
        <v>323</v>
      </c>
      <c r="G3708">
        <v>4520</v>
      </c>
      <c r="H3708">
        <v>2202</v>
      </c>
      <c r="I3708" s="7">
        <v>0.48716814159292038</v>
      </c>
      <c r="J3708" s="7">
        <v>0.7</v>
      </c>
      <c r="K3708" s="8">
        <v>7.57</v>
      </c>
      <c r="L3708">
        <v>2318</v>
      </c>
      <c r="M3708" s="9">
        <v>17547.260000000002</v>
      </c>
      <c r="O3708" s="48" t="str">
        <f t="shared" si="57"/>
        <v>11265785000140</v>
      </c>
    </row>
    <row r="3709" spans="1:15" x14ac:dyDescent="0.25">
      <c r="A3709" t="s">
        <v>1807</v>
      </c>
      <c r="B3709" t="s">
        <v>13</v>
      </c>
      <c r="C3709" t="s">
        <v>92</v>
      </c>
      <c r="D3709" t="s">
        <v>306</v>
      </c>
      <c r="E3709" s="6" t="s">
        <v>363</v>
      </c>
      <c r="F3709" t="s">
        <v>364</v>
      </c>
      <c r="G3709">
        <v>7763</v>
      </c>
      <c r="H3709">
        <v>5063</v>
      </c>
      <c r="I3709" s="7">
        <v>0.65219631585727167</v>
      </c>
      <c r="J3709" s="7">
        <v>0.7</v>
      </c>
      <c r="K3709" s="8">
        <v>7.74</v>
      </c>
      <c r="L3709">
        <v>2700</v>
      </c>
      <c r="M3709" s="9">
        <v>20898</v>
      </c>
      <c r="O3709" s="48" t="str">
        <f t="shared" si="57"/>
        <v>11241042000130</v>
      </c>
    </row>
    <row r="3710" spans="1:15" x14ac:dyDescent="0.25">
      <c r="A3710" t="s">
        <v>1807</v>
      </c>
      <c r="B3710" t="s">
        <v>13</v>
      </c>
      <c r="C3710" t="s">
        <v>26</v>
      </c>
      <c r="D3710" t="s">
        <v>788</v>
      </c>
      <c r="E3710" s="6" t="s">
        <v>789</v>
      </c>
      <c r="F3710" t="s">
        <v>790</v>
      </c>
      <c r="G3710">
        <v>5412</v>
      </c>
      <c r="H3710">
        <v>3120</v>
      </c>
      <c r="I3710" s="7">
        <v>0.57649667405764971</v>
      </c>
      <c r="J3710" s="7">
        <v>0.7</v>
      </c>
      <c r="K3710" s="8">
        <v>7.26</v>
      </c>
      <c r="L3710">
        <v>2292</v>
      </c>
      <c r="M3710" s="9">
        <v>16639.919999999998</v>
      </c>
      <c r="O3710" s="48" t="str">
        <f t="shared" si="57"/>
        <v>11217703000192</v>
      </c>
    </row>
    <row r="3711" spans="1:15" x14ac:dyDescent="0.25">
      <c r="A3711" t="s">
        <v>1807</v>
      </c>
      <c r="B3711" t="s">
        <v>13</v>
      </c>
      <c r="C3711" t="s">
        <v>26</v>
      </c>
      <c r="D3711" t="s">
        <v>27</v>
      </c>
      <c r="E3711" s="6" t="s">
        <v>561</v>
      </c>
      <c r="F3711" t="s">
        <v>562</v>
      </c>
      <c r="G3711">
        <v>8019</v>
      </c>
      <c r="H3711">
        <v>4190</v>
      </c>
      <c r="I3711" s="7">
        <v>0.52250904102755957</v>
      </c>
      <c r="J3711" s="7">
        <v>0.7</v>
      </c>
      <c r="K3711" s="8">
        <v>8.32</v>
      </c>
      <c r="L3711">
        <v>3829</v>
      </c>
      <c r="M3711" s="9">
        <v>31857.280000000002</v>
      </c>
      <c r="O3711" s="48" t="str">
        <f t="shared" si="57"/>
        <v>11106875000199</v>
      </c>
    </row>
    <row r="3712" spans="1:15" x14ac:dyDescent="0.25">
      <c r="A3712" t="s">
        <v>1807</v>
      </c>
      <c r="B3712" t="s">
        <v>13</v>
      </c>
      <c r="C3712" t="s">
        <v>26</v>
      </c>
      <c r="D3712" t="s">
        <v>27</v>
      </c>
      <c r="E3712" s="6" t="s">
        <v>523</v>
      </c>
      <c r="F3712" t="s">
        <v>524</v>
      </c>
      <c r="G3712">
        <v>4538</v>
      </c>
      <c r="H3712">
        <v>2294</v>
      </c>
      <c r="I3712" s="7">
        <v>0.50550903481710008</v>
      </c>
      <c r="J3712" s="7">
        <v>0.7</v>
      </c>
      <c r="K3712" s="8">
        <v>8.6999999999999993</v>
      </c>
      <c r="L3712">
        <v>2244</v>
      </c>
      <c r="M3712" s="9">
        <v>19522.8</v>
      </c>
      <c r="O3712" s="48" t="str">
        <f t="shared" si="57"/>
        <v>11034804000128</v>
      </c>
    </row>
    <row r="3713" spans="1:15" x14ac:dyDescent="0.25">
      <c r="A3713" t="s">
        <v>1807</v>
      </c>
      <c r="B3713" t="s">
        <v>13</v>
      </c>
      <c r="C3713" t="s">
        <v>14</v>
      </c>
      <c r="D3713" t="s">
        <v>1887</v>
      </c>
      <c r="E3713" s="6" t="s">
        <v>355</v>
      </c>
      <c r="F3713" t="s">
        <v>356</v>
      </c>
      <c r="G3713">
        <v>11351</v>
      </c>
      <c r="H3713">
        <v>6646</v>
      </c>
      <c r="I3713" s="7">
        <v>0.58549907497136822</v>
      </c>
      <c r="J3713" s="7">
        <v>0.7</v>
      </c>
      <c r="K3713" s="8">
        <v>9.2200000000000006</v>
      </c>
      <c r="L3713">
        <v>4705</v>
      </c>
      <c r="M3713" s="9">
        <v>43380.100000000006</v>
      </c>
      <c r="O3713" s="48" t="str">
        <f t="shared" si="57"/>
        <v>10953709000165</v>
      </c>
    </row>
    <row r="3714" spans="1:15" x14ac:dyDescent="0.25">
      <c r="A3714" t="s">
        <v>1807</v>
      </c>
      <c r="B3714" t="s">
        <v>13</v>
      </c>
      <c r="C3714" t="s">
        <v>22</v>
      </c>
      <c r="D3714" t="s">
        <v>1904</v>
      </c>
      <c r="E3714" s="6" t="s">
        <v>145</v>
      </c>
      <c r="F3714" t="s">
        <v>146</v>
      </c>
      <c r="G3714">
        <v>3967</v>
      </c>
      <c r="H3714">
        <v>2340</v>
      </c>
      <c r="I3714" s="7">
        <v>0.58986639778169903</v>
      </c>
      <c r="J3714" s="7">
        <v>0.7</v>
      </c>
      <c r="K3714" s="8">
        <v>7.37</v>
      </c>
      <c r="L3714">
        <v>1627</v>
      </c>
      <c r="M3714" s="9">
        <v>11990.99</v>
      </c>
      <c r="O3714" s="48" t="str">
        <f t="shared" si="57"/>
        <v>10862733000199</v>
      </c>
    </row>
    <row r="3715" spans="1:15" x14ac:dyDescent="0.25">
      <c r="A3715" t="s">
        <v>1807</v>
      </c>
      <c r="B3715" t="s">
        <v>13</v>
      </c>
      <c r="C3715" t="s">
        <v>51</v>
      </c>
      <c r="D3715" t="s">
        <v>52</v>
      </c>
      <c r="E3715" s="6" t="s">
        <v>1771</v>
      </c>
      <c r="F3715" t="s">
        <v>1775</v>
      </c>
      <c r="G3715">
        <v>979</v>
      </c>
      <c r="H3715">
        <v>584</v>
      </c>
      <c r="I3715" s="7">
        <v>0.59652706843718084</v>
      </c>
      <c r="J3715" s="7">
        <v>0.7</v>
      </c>
      <c r="K3715" s="8">
        <v>12.49</v>
      </c>
      <c r="L3715">
        <v>395</v>
      </c>
      <c r="M3715" s="9">
        <v>4933.55</v>
      </c>
      <c r="O3715" s="48" t="str">
        <f t="shared" ref="O3715:O3778" si="58">TEXT(E3715,"00000000000000")</f>
        <v>10841547004594</v>
      </c>
    </row>
    <row r="3716" spans="1:15" x14ac:dyDescent="0.25">
      <c r="A3716" t="s">
        <v>1807</v>
      </c>
      <c r="B3716" t="s">
        <v>13</v>
      </c>
      <c r="C3716" t="s">
        <v>26</v>
      </c>
      <c r="D3716" t="s">
        <v>27</v>
      </c>
      <c r="E3716" s="6" t="s">
        <v>276</v>
      </c>
      <c r="F3716" t="s">
        <v>277</v>
      </c>
      <c r="G3716">
        <v>4766</v>
      </c>
      <c r="H3716">
        <v>1962</v>
      </c>
      <c r="I3716" s="7">
        <v>0.41166596726814941</v>
      </c>
      <c r="J3716" s="7">
        <v>0.7</v>
      </c>
      <c r="K3716" s="8">
        <v>8.3000000000000007</v>
      </c>
      <c r="L3716">
        <v>2804</v>
      </c>
      <c r="M3716" s="9">
        <v>23273.200000000001</v>
      </c>
      <c r="O3716" s="48" t="str">
        <f t="shared" si="58"/>
        <v>10798368000109</v>
      </c>
    </row>
    <row r="3717" spans="1:15" x14ac:dyDescent="0.25">
      <c r="A3717" t="s">
        <v>1807</v>
      </c>
      <c r="B3717" t="s">
        <v>13</v>
      </c>
      <c r="C3717" t="s">
        <v>26</v>
      </c>
      <c r="D3717" t="s">
        <v>762</v>
      </c>
      <c r="E3717" s="6" t="s">
        <v>763</v>
      </c>
      <c r="F3717" t="s">
        <v>764</v>
      </c>
      <c r="G3717">
        <v>5936</v>
      </c>
      <c r="H3717">
        <v>3045</v>
      </c>
      <c r="I3717" s="7">
        <v>0.51297169811320753</v>
      </c>
      <c r="J3717" s="7">
        <v>0.7</v>
      </c>
      <c r="K3717" s="8">
        <v>8.59</v>
      </c>
      <c r="L3717">
        <v>2891</v>
      </c>
      <c r="M3717" s="9">
        <v>24833.69</v>
      </c>
      <c r="O3717" s="48" t="str">
        <f t="shared" si="58"/>
        <v>10714254000125</v>
      </c>
    </row>
    <row r="3718" spans="1:15" x14ac:dyDescent="0.25">
      <c r="A3718" t="s">
        <v>1807</v>
      </c>
      <c r="B3718" t="s">
        <v>13</v>
      </c>
      <c r="C3718" t="s">
        <v>26</v>
      </c>
      <c r="D3718" t="s">
        <v>138</v>
      </c>
      <c r="E3718" s="6" t="s">
        <v>683</v>
      </c>
      <c r="F3718" t="s">
        <v>684</v>
      </c>
      <c r="G3718">
        <v>5975</v>
      </c>
      <c r="H3718">
        <v>3614</v>
      </c>
      <c r="I3718" s="7">
        <v>0.60485355648535566</v>
      </c>
      <c r="J3718" s="7">
        <v>0.7</v>
      </c>
      <c r="K3718" s="8">
        <v>7.39</v>
      </c>
      <c r="L3718">
        <v>2361</v>
      </c>
      <c r="M3718" s="9">
        <v>17447.79</v>
      </c>
      <c r="O3718" s="48" t="str">
        <f t="shared" si="58"/>
        <v>10664171000179</v>
      </c>
    </row>
    <row r="3719" spans="1:15" x14ac:dyDescent="0.25">
      <c r="A3719" t="s">
        <v>1807</v>
      </c>
      <c r="B3719" t="s">
        <v>13</v>
      </c>
      <c r="C3719" t="s">
        <v>26</v>
      </c>
      <c r="D3719" t="s">
        <v>27</v>
      </c>
      <c r="E3719" s="6" t="s">
        <v>644</v>
      </c>
      <c r="F3719" t="s">
        <v>645</v>
      </c>
      <c r="G3719">
        <v>1995</v>
      </c>
      <c r="H3719">
        <v>1053</v>
      </c>
      <c r="I3719" s="7">
        <v>0.52781954887218041</v>
      </c>
      <c r="J3719" s="7">
        <v>0.7</v>
      </c>
      <c r="K3719" s="8">
        <v>8.42</v>
      </c>
      <c r="L3719">
        <v>942</v>
      </c>
      <c r="M3719" s="9">
        <v>7931.64</v>
      </c>
      <c r="O3719" s="48" t="str">
        <f t="shared" si="58"/>
        <v>10574502000180</v>
      </c>
    </row>
    <row r="3720" spans="1:15" x14ac:dyDescent="0.25">
      <c r="A3720" t="s">
        <v>1807</v>
      </c>
      <c r="B3720" t="s">
        <v>13</v>
      </c>
      <c r="C3720" t="s">
        <v>80</v>
      </c>
      <c r="D3720" t="s">
        <v>81</v>
      </c>
      <c r="E3720" s="6" t="s">
        <v>594</v>
      </c>
      <c r="F3720" t="s">
        <v>595</v>
      </c>
      <c r="G3720">
        <v>6499</v>
      </c>
      <c r="H3720">
        <v>3580</v>
      </c>
      <c r="I3720" s="7">
        <v>0.55085397753500542</v>
      </c>
      <c r="J3720" s="7">
        <v>0.7</v>
      </c>
      <c r="K3720" s="8">
        <v>8.44</v>
      </c>
      <c r="L3720">
        <v>2919</v>
      </c>
      <c r="M3720" s="9">
        <v>24636.359999999997</v>
      </c>
      <c r="O3720" s="48" t="str">
        <f t="shared" si="58"/>
        <v>10533528000180</v>
      </c>
    </row>
    <row r="3721" spans="1:15" x14ac:dyDescent="0.25">
      <c r="A3721" t="s">
        <v>1807</v>
      </c>
      <c r="B3721" t="s">
        <v>13</v>
      </c>
      <c r="C3721" t="s">
        <v>26</v>
      </c>
      <c r="D3721" t="s">
        <v>27</v>
      </c>
      <c r="E3721" s="6" t="s">
        <v>136</v>
      </c>
      <c r="F3721" t="s">
        <v>137</v>
      </c>
      <c r="G3721">
        <v>4021</v>
      </c>
      <c r="H3721">
        <v>2317</v>
      </c>
      <c r="I3721" s="7">
        <v>0.57622481969659289</v>
      </c>
      <c r="J3721" s="7">
        <v>0.7</v>
      </c>
      <c r="K3721" s="8">
        <v>7.45</v>
      </c>
      <c r="L3721">
        <v>1704</v>
      </c>
      <c r="M3721" s="9">
        <v>12694.800000000001</v>
      </c>
      <c r="O3721" s="48" t="str">
        <f t="shared" si="58"/>
        <v>10508070000109</v>
      </c>
    </row>
    <row r="3722" spans="1:15" x14ac:dyDescent="0.25">
      <c r="A3722" t="s">
        <v>1807</v>
      </c>
      <c r="B3722" t="s">
        <v>13</v>
      </c>
      <c r="C3722" t="s">
        <v>80</v>
      </c>
      <c r="D3722" t="s">
        <v>81</v>
      </c>
      <c r="E3722" s="6" t="s">
        <v>692</v>
      </c>
      <c r="F3722" t="s">
        <v>1488</v>
      </c>
      <c r="G3722">
        <v>7277</v>
      </c>
      <c r="H3722">
        <v>4372</v>
      </c>
      <c r="I3722" s="7">
        <v>0.60079703174385046</v>
      </c>
      <c r="J3722" s="7">
        <v>0.7</v>
      </c>
      <c r="K3722" s="8">
        <v>8.09</v>
      </c>
      <c r="L3722">
        <v>2905</v>
      </c>
      <c r="M3722" s="9">
        <v>23501.45</v>
      </c>
      <c r="O3722" s="48" t="str">
        <f t="shared" si="58"/>
        <v>10386814000160</v>
      </c>
    </row>
    <row r="3723" spans="1:15" x14ac:dyDescent="0.25">
      <c r="A3723" t="s">
        <v>1807</v>
      </c>
      <c r="B3723" t="s">
        <v>13</v>
      </c>
      <c r="C3723" t="s">
        <v>26</v>
      </c>
      <c r="D3723" t="s">
        <v>1906</v>
      </c>
      <c r="E3723" s="6" t="s">
        <v>34</v>
      </c>
      <c r="F3723" t="s">
        <v>35</v>
      </c>
      <c r="G3723">
        <v>3911</v>
      </c>
      <c r="H3723">
        <v>1998</v>
      </c>
      <c r="I3723" s="7">
        <v>0.51086678598823831</v>
      </c>
      <c r="J3723" s="7">
        <v>0.7</v>
      </c>
      <c r="K3723" s="8">
        <v>8.0399999999999991</v>
      </c>
      <c r="L3723">
        <v>1913</v>
      </c>
      <c r="M3723" s="9">
        <v>15380.519999999999</v>
      </c>
      <c r="O3723" s="48" t="str">
        <f t="shared" si="58"/>
        <v>10300304000128</v>
      </c>
    </row>
    <row r="3724" spans="1:15" x14ac:dyDescent="0.25">
      <c r="A3724" t="s">
        <v>1807</v>
      </c>
      <c r="B3724" t="s">
        <v>13</v>
      </c>
      <c r="C3724" t="s">
        <v>92</v>
      </c>
      <c r="D3724" t="s">
        <v>306</v>
      </c>
      <c r="E3724" s="6" t="s">
        <v>798</v>
      </c>
      <c r="F3724" t="s">
        <v>799</v>
      </c>
      <c r="G3724">
        <v>5981</v>
      </c>
      <c r="H3724">
        <v>1925</v>
      </c>
      <c r="I3724" s="7">
        <v>0.3218525330212339</v>
      </c>
      <c r="J3724" s="7">
        <v>0.7</v>
      </c>
      <c r="K3724" s="8">
        <v>8.5</v>
      </c>
      <c r="L3724">
        <v>4056</v>
      </c>
      <c r="M3724" s="9">
        <v>34476</v>
      </c>
      <c r="O3724" s="48" t="str">
        <f t="shared" si="58"/>
        <v>10290034000111</v>
      </c>
    </row>
    <row r="3725" spans="1:15" x14ac:dyDescent="0.25">
      <c r="A3725" t="s">
        <v>1807</v>
      </c>
      <c r="B3725" t="s">
        <v>13</v>
      </c>
      <c r="C3725" t="s">
        <v>26</v>
      </c>
      <c r="D3725" t="s">
        <v>1907</v>
      </c>
      <c r="E3725" s="6" t="s">
        <v>756</v>
      </c>
      <c r="F3725" t="s">
        <v>757</v>
      </c>
      <c r="G3725">
        <v>2283</v>
      </c>
      <c r="H3725">
        <v>1177</v>
      </c>
      <c r="I3725" s="7">
        <v>0.51554971528690319</v>
      </c>
      <c r="J3725" s="7">
        <v>0.7</v>
      </c>
      <c r="K3725" s="8">
        <v>8.66</v>
      </c>
      <c r="L3725">
        <v>1106</v>
      </c>
      <c r="M3725" s="9">
        <v>9577.9600000000009</v>
      </c>
      <c r="O3725" s="48" t="str">
        <f t="shared" si="58"/>
        <v>09722129000188</v>
      </c>
    </row>
    <row r="3726" spans="1:15" x14ac:dyDescent="0.25">
      <c r="A3726" t="s">
        <v>1807</v>
      </c>
      <c r="B3726" t="s">
        <v>13</v>
      </c>
      <c r="C3726" t="s">
        <v>26</v>
      </c>
      <c r="D3726" t="s">
        <v>486</v>
      </c>
      <c r="E3726" s="6" t="s">
        <v>487</v>
      </c>
      <c r="F3726" t="s">
        <v>488</v>
      </c>
      <c r="G3726">
        <v>3671</v>
      </c>
      <c r="H3726">
        <v>2187</v>
      </c>
      <c r="I3726" s="7">
        <v>0.59575047670934356</v>
      </c>
      <c r="J3726" s="7">
        <v>0.7</v>
      </c>
      <c r="K3726" s="8">
        <v>8.2200000000000006</v>
      </c>
      <c r="L3726">
        <v>1484</v>
      </c>
      <c r="M3726" s="9">
        <v>12198.480000000001</v>
      </c>
      <c r="O3726" s="48" t="str">
        <f t="shared" si="58"/>
        <v>09720635000308</v>
      </c>
    </row>
    <row r="3727" spans="1:15" x14ac:dyDescent="0.25">
      <c r="A3727" t="s">
        <v>1807</v>
      </c>
      <c r="B3727" t="s">
        <v>13</v>
      </c>
      <c r="C3727" t="s">
        <v>14</v>
      </c>
      <c r="D3727" t="s">
        <v>1887</v>
      </c>
      <c r="E3727" s="6" t="s">
        <v>201</v>
      </c>
      <c r="F3727" t="s">
        <v>202</v>
      </c>
      <c r="G3727">
        <v>2425</v>
      </c>
      <c r="H3727">
        <v>1359</v>
      </c>
      <c r="I3727" s="7">
        <v>0.56041237113402065</v>
      </c>
      <c r="J3727" s="7">
        <v>0.7</v>
      </c>
      <c r="K3727" s="8">
        <v>8.15</v>
      </c>
      <c r="L3727">
        <v>1066</v>
      </c>
      <c r="M3727" s="9">
        <v>8687.9</v>
      </c>
      <c r="O3727" s="48" t="str">
        <f t="shared" si="58"/>
        <v>09608590000104</v>
      </c>
    </row>
    <row r="3728" spans="1:15" x14ac:dyDescent="0.25">
      <c r="A3728" t="s">
        <v>1807</v>
      </c>
      <c r="B3728" t="s">
        <v>13</v>
      </c>
      <c r="C3728" t="s">
        <v>118</v>
      </c>
      <c r="D3728" t="s">
        <v>1889</v>
      </c>
      <c r="E3728" s="6" t="s">
        <v>419</v>
      </c>
      <c r="F3728" t="s">
        <v>420</v>
      </c>
      <c r="G3728">
        <v>5288</v>
      </c>
      <c r="H3728">
        <v>3087</v>
      </c>
      <c r="I3728" s="7">
        <v>0.58377458396369142</v>
      </c>
      <c r="J3728" s="7">
        <v>0.7</v>
      </c>
      <c r="K3728" s="8">
        <v>8.41</v>
      </c>
      <c r="L3728">
        <v>2201</v>
      </c>
      <c r="M3728" s="9">
        <v>18510.41</v>
      </c>
      <c r="O3728" s="48" t="str">
        <f t="shared" si="58"/>
        <v>09396304000194</v>
      </c>
    </row>
    <row r="3729" spans="1:15" x14ac:dyDescent="0.25">
      <c r="A3729" t="s">
        <v>1807</v>
      </c>
      <c r="B3729" t="s">
        <v>13</v>
      </c>
      <c r="C3729" t="s">
        <v>26</v>
      </c>
      <c r="D3729" t="s">
        <v>1903</v>
      </c>
      <c r="E3729" s="6" t="s">
        <v>564</v>
      </c>
      <c r="F3729" t="s">
        <v>565</v>
      </c>
      <c r="G3729">
        <v>5036</v>
      </c>
      <c r="H3729">
        <v>2664</v>
      </c>
      <c r="I3729" s="7">
        <v>0.5289912629070691</v>
      </c>
      <c r="J3729" s="7">
        <v>0.7</v>
      </c>
      <c r="K3729" s="8">
        <v>7.97</v>
      </c>
      <c r="L3729">
        <v>2372</v>
      </c>
      <c r="M3729" s="9">
        <v>18904.84</v>
      </c>
      <c r="O3729" s="48" t="str">
        <f t="shared" si="58"/>
        <v>09360799000100</v>
      </c>
    </row>
    <row r="3730" spans="1:15" x14ac:dyDescent="0.25">
      <c r="A3730" t="s">
        <v>1807</v>
      </c>
      <c r="B3730" t="s">
        <v>13</v>
      </c>
      <c r="C3730" t="s">
        <v>80</v>
      </c>
      <c r="D3730" t="s">
        <v>81</v>
      </c>
      <c r="E3730" s="6" t="s">
        <v>82</v>
      </c>
      <c r="F3730" t="s">
        <v>83</v>
      </c>
      <c r="G3730">
        <v>3536</v>
      </c>
      <c r="H3730">
        <v>1717</v>
      </c>
      <c r="I3730" s="7">
        <v>0.48557692307692307</v>
      </c>
      <c r="J3730" s="7">
        <v>0.7</v>
      </c>
      <c r="K3730" s="8">
        <v>8.42</v>
      </c>
      <c r="L3730">
        <v>1819</v>
      </c>
      <c r="M3730" s="9">
        <v>15315.98</v>
      </c>
      <c r="O3730" s="48" t="str">
        <f t="shared" si="58"/>
        <v>09292610000180</v>
      </c>
    </row>
    <row r="3731" spans="1:15" x14ac:dyDescent="0.25">
      <c r="A3731" t="s">
        <v>1807</v>
      </c>
      <c r="B3731" t="s">
        <v>13</v>
      </c>
      <c r="C3731" t="s">
        <v>26</v>
      </c>
      <c r="D3731" t="s">
        <v>101</v>
      </c>
      <c r="E3731" s="6" t="s">
        <v>102</v>
      </c>
      <c r="F3731" t="s">
        <v>103</v>
      </c>
      <c r="G3731">
        <v>5903</v>
      </c>
      <c r="H3731">
        <v>3425</v>
      </c>
      <c r="I3731" s="7">
        <v>0.58021345078773501</v>
      </c>
      <c r="J3731" s="7">
        <v>0.7</v>
      </c>
      <c r="K3731" s="8">
        <v>8.77</v>
      </c>
      <c r="L3731">
        <v>2478</v>
      </c>
      <c r="M3731" s="9">
        <v>21732.059999999998</v>
      </c>
      <c r="O3731" s="48" t="str">
        <f t="shared" si="58"/>
        <v>09256236000168</v>
      </c>
    </row>
    <row r="3732" spans="1:15" x14ac:dyDescent="0.25">
      <c r="A3732" t="s">
        <v>1807</v>
      </c>
      <c r="B3732" t="s">
        <v>13</v>
      </c>
      <c r="C3732" t="s">
        <v>14</v>
      </c>
      <c r="D3732" t="s">
        <v>1887</v>
      </c>
      <c r="E3732" s="6" t="s">
        <v>108</v>
      </c>
      <c r="F3732" t="s">
        <v>109</v>
      </c>
      <c r="G3732">
        <v>4697</v>
      </c>
      <c r="H3732">
        <v>2665</v>
      </c>
      <c r="I3732" s="7">
        <v>0.56738343623589527</v>
      </c>
      <c r="J3732" s="7">
        <v>0.7</v>
      </c>
      <c r="K3732" s="8">
        <v>7.72</v>
      </c>
      <c r="L3732">
        <v>2032</v>
      </c>
      <c r="M3732" s="9">
        <v>15687.039999999999</v>
      </c>
      <c r="O3732" s="48" t="str">
        <f t="shared" si="58"/>
        <v>09084428000134</v>
      </c>
    </row>
    <row r="3733" spans="1:15" x14ac:dyDescent="0.25">
      <c r="A3733" t="s">
        <v>1807</v>
      </c>
      <c r="B3733" t="s">
        <v>13</v>
      </c>
      <c r="C3733" t="s">
        <v>118</v>
      </c>
      <c r="D3733" t="s">
        <v>731</v>
      </c>
      <c r="E3733" s="6" t="s">
        <v>732</v>
      </c>
      <c r="F3733" t="s">
        <v>733</v>
      </c>
      <c r="G3733">
        <v>4309</v>
      </c>
      <c r="H3733">
        <v>2436</v>
      </c>
      <c r="I3733" s="7">
        <v>0.56532838245532602</v>
      </c>
      <c r="J3733" s="7">
        <v>0.7</v>
      </c>
      <c r="K3733" s="8">
        <v>7.76</v>
      </c>
      <c r="L3733">
        <v>1873</v>
      </c>
      <c r="M3733" s="9">
        <v>14534.48</v>
      </c>
      <c r="O3733" s="48" t="str">
        <f t="shared" si="58"/>
        <v>09035955000159</v>
      </c>
    </row>
    <row r="3734" spans="1:15" x14ac:dyDescent="0.25">
      <c r="A3734" t="s">
        <v>1807</v>
      </c>
      <c r="B3734" t="s">
        <v>13</v>
      </c>
      <c r="C3734" t="s">
        <v>118</v>
      </c>
      <c r="D3734" t="s">
        <v>119</v>
      </c>
      <c r="E3734" s="6" t="s">
        <v>489</v>
      </c>
      <c r="F3734" t="s">
        <v>490</v>
      </c>
      <c r="G3734">
        <v>8482</v>
      </c>
      <c r="H3734">
        <v>4945</v>
      </c>
      <c r="I3734" s="7">
        <v>0.58299929261966521</v>
      </c>
      <c r="J3734" s="7">
        <v>0.7</v>
      </c>
      <c r="K3734" s="8">
        <v>8.02</v>
      </c>
      <c r="L3734">
        <v>3537</v>
      </c>
      <c r="M3734" s="9">
        <v>28366.739999999998</v>
      </c>
      <c r="O3734" s="48" t="str">
        <f t="shared" si="58"/>
        <v>09031950000158</v>
      </c>
    </row>
    <row r="3735" spans="1:15" x14ac:dyDescent="0.25">
      <c r="A3735" t="s">
        <v>1807</v>
      </c>
      <c r="B3735" t="s">
        <v>13</v>
      </c>
      <c r="C3735" t="s">
        <v>26</v>
      </c>
      <c r="D3735" t="s">
        <v>1906</v>
      </c>
      <c r="E3735" s="6" t="s">
        <v>705</v>
      </c>
      <c r="F3735" t="s">
        <v>706</v>
      </c>
      <c r="G3735">
        <v>3416</v>
      </c>
      <c r="H3735">
        <v>1751</v>
      </c>
      <c r="I3735" s="7">
        <v>0.51258782201405151</v>
      </c>
      <c r="J3735" s="7">
        <v>0.7</v>
      </c>
      <c r="K3735" s="8">
        <v>7.37</v>
      </c>
      <c r="L3735">
        <v>1665</v>
      </c>
      <c r="M3735" s="9">
        <v>12271.05</v>
      </c>
      <c r="O3735" s="48" t="str">
        <f t="shared" si="58"/>
        <v>08940252000102</v>
      </c>
    </row>
    <row r="3736" spans="1:15" x14ac:dyDescent="0.25">
      <c r="A3736" t="s">
        <v>1807</v>
      </c>
      <c r="B3736" t="s">
        <v>13</v>
      </c>
      <c r="C3736" t="s">
        <v>26</v>
      </c>
      <c r="D3736" t="s">
        <v>27</v>
      </c>
      <c r="E3736" s="6" t="s">
        <v>495</v>
      </c>
      <c r="F3736" t="s">
        <v>496</v>
      </c>
      <c r="G3736">
        <v>4021</v>
      </c>
      <c r="H3736">
        <v>2395</v>
      </c>
      <c r="I3736" s="7">
        <v>0.59562297935836861</v>
      </c>
      <c r="J3736" s="7">
        <v>0.7</v>
      </c>
      <c r="K3736" s="8">
        <v>8.89</v>
      </c>
      <c r="L3736">
        <v>1626</v>
      </c>
      <c r="M3736" s="9">
        <v>14455.140000000001</v>
      </c>
      <c r="O3736" s="48" t="str">
        <f t="shared" si="58"/>
        <v>08933451000193</v>
      </c>
    </row>
    <row r="3737" spans="1:15" x14ac:dyDescent="0.25">
      <c r="A3737" t="s">
        <v>1807</v>
      </c>
      <c r="B3737" t="s">
        <v>13</v>
      </c>
      <c r="C3737" t="s">
        <v>26</v>
      </c>
      <c r="D3737" t="s">
        <v>1923</v>
      </c>
      <c r="E3737" s="6" t="s">
        <v>184</v>
      </c>
      <c r="F3737" t="s">
        <v>185</v>
      </c>
      <c r="G3737">
        <v>5724</v>
      </c>
      <c r="H3737">
        <v>2894</v>
      </c>
      <c r="I3737" s="7">
        <v>0.50559049615653384</v>
      </c>
      <c r="J3737" s="7">
        <v>0.7</v>
      </c>
      <c r="K3737" s="8">
        <v>7.93</v>
      </c>
      <c r="L3737">
        <v>2830</v>
      </c>
      <c r="M3737" s="9">
        <v>22441.899999999998</v>
      </c>
      <c r="O3737" s="48" t="str">
        <f t="shared" si="58"/>
        <v>08920206000141</v>
      </c>
    </row>
    <row r="3738" spans="1:15" x14ac:dyDescent="0.25">
      <c r="A3738" t="s">
        <v>1807</v>
      </c>
      <c r="B3738" t="s">
        <v>13</v>
      </c>
      <c r="C3738" t="s">
        <v>26</v>
      </c>
      <c r="D3738" t="s">
        <v>169</v>
      </c>
      <c r="E3738" s="6" t="s">
        <v>760</v>
      </c>
      <c r="F3738" t="s">
        <v>761</v>
      </c>
      <c r="G3738">
        <v>4239</v>
      </c>
      <c r="H3738">
        <v>2648</v>
      </c>
      <c r="I3738" s="7">
        <v>0.62467563104505774</v>
      </c>
      <c r="J3738" s="7">
        <v>0.7</v>
      </c>
      <c r="K3738" s="8">
        <v>7.01</v>
      </c>
      <c r="L3738">
        <v>1591</v>
      </c>
      <c r="M3738" s="9">
        <v>11152.91</v>
      </c>
      <c r="O3738" s="48" t="str">
        <f t="shared" si="58"/>
        <v>08882696000210</v>
      </c>
    </row>
    <row r="3739" spans="1:15" x14ac:dyDescent="0.25">
      <c r="A3739" t="s">
        <v>1807</v>
      </c>
      <c r="B3739" t="s">
        <v>13</v>
      </c>
      <c r="C3739" t="s">
        <v>26</v>
      </c>
      <c r="D3739" t="s">
        <v>169</v>
      </c>
      <c r="E3739" s="6" t="s">
        <v>170</v>
      </c>
      <c r="F3739" t="s">
        <v>171</v>
      </c>
      <c r="G3739">
        <v>3988</v>
      </c>
      <c r="H3739">
        <v>2180</v>
      </c>
      <c r="I3739" s="7">
        <v>0.54663991975927784</v>
      </c>
      <c r="J3739" s="7">
        <v>0.7</v>
      </c>
      <c r="K3739" s="8">
        <v>7.2</v>
      </c>
      <c r="L3739">
        <v>1808</v>
      </c>
      <c r="M3739" s="9">
        <v>13017.6</v>
      </c>
      <c r="O3739" s="48" t="str">
        <f t="shared" si="58"/>
        <v>08882696000139</v>
      </c>
    </row>
    <row r="3740" spans="1:15" x14ac:dyDescent="0.25">
      <c r="A3740" t="s">
        <v>1807</v>
      </c>
      <c r="B3740" t="s">
        <v>13</v>
      </c>
      <c r="C3740" t="s">
        <v>26</v>
      </c>
      <c r="D3740" t="s">
        <v>577</v>
      </c>
      <c r="E3740" s="6" t="s">
        <v>578</v>
      </c>
      <c r="F3740" t="s">
        <v>579</v>
      </c>
      <c r="G3740">
        <v>2704</v>
      </c>
      <c r="H3740">
        <v>1358</v>
      </c>
      <c r="I3740" s="7">
        <v>0.50221893491124259</v>
      </c>
      <c r="J3740" s="7">
        <v>0.7</v>
      </c>
      <c r="K3740" s="8">
        <v>8.59</v>
      </c>
      <c r="L3740">
        <v>1346</v>
      </c>
      <c r="M3740" s="9">
        <v>11562.14</v>
      </c>
      <c r="O3740" s="48" t="str">
        <f t="shared" si="58"/>
        <v>08779218000106</v>
      </c>
    </row>
    <row r="3741" spans="1:15" x14ac:dyDescent="0.25">
      <c r="A3741" t="s">
        <v>1807</v>
      </c>
      <c r="B3741" t="s">
        <v>13</v>
      </c>
      <c r="C3741" t="s">
        <v>74</v>
      </c>
      <c r="D3741" t="s">
        <v>75</v>
      </c>
      <c r="E3741" s="6" t="s">
        <v>604</v>
      </c>
      <c r="F3741" t="s">
        <v>605</v>
      </c>
      <c r="G3741">
        <v>11260</v>
      </c>
      <c r="H3741">
        <v>6384</v>
      </c>
      <c r="I3741" s="7">
        <v>0.56696269982238012</v>
      </c>
      <c r="J3741" s="7">
        <v>0.7</v>
      </c>
      <c r="K3741" s="8">
        <v>6.92</v>
      </c>
      <c r="L3741">
        <v>4876</v>
      </c>
      <c r="M3741" s="9">
        <v>33741.919999999998</v>
      </c>
      <c r="O3741" s="48" t="str">
        <f t="shared" si="58"/>
        <v>08645297000154</v>
      </c>
    </row>
    <row r="3742" spans="1:15" x14ac:dyDescent="0.25">
      <c r="A3742" t="s">
        <v>1807</v>
      </c>
      <c r="B3742" t="s">
        <v>13</v>
      </c>
      <c r="C3742" t="s">
        <v>118</v>
      </c>
      <c r="D3742" t="s">
        <v>582</v>
      </c>
      <c r="E3742" s="6" t="s">
        <v>583</v>
      </c>
      <c r="F3742" t="s">
        <v>584</v>
      </c>
      <c r="G3742">
        <v>5670</v>
      </c>
      <c r="H3742">
        <v>2667</v>
      </c>
      <c r="I3742" s="7">
        <v>0.47037037037037038</v>
      </c>
      <c r="J3742" s="7">
        <v>0.7</v>
      </c>
      <c r="K3742" s="8">
        <v>8.8000000000000007</v>
      </c>
      <c r="L3742">
        <v>3003</v>
      </c>
      <c r="M3742" s="9">
        <v>26426.400000000001</v>
      </c>
      <c r="O3742" s="48" t="str">
        <f t="shared" si="58"/>
        <v>08496993000146</v>
      </c>
    </row>
    <row r="3743" spans="1:15" x14ac:dyDescent="0.25">
      <c r="A3743" t="s">
        <v>1807</v>
      </c>
      <c r="B3743" t="s">
        <v>13</v>
      </c>
      <c r="C3743" t="s">
        <v>26</v>
      </c>
      <c r="D3743" t="s">
        <v>27</v>
      </c>
      <c r="E3743" s="6" t="s">
        <v>227</v>
      </c>
      <c r="F3743" t="s">
        <v>228</v>
      </c>
      <c r="G3743">
        <v>2805</v>
      </c>
      <c r="H3743">
        <v>1532</v>
      </c>
      <c r="I3743" s="7">
        <v>0.54616755793226379</v>
      </c>
      <c r="J3743" s="7">
        <v>0.7</v>
      </c>
      <c r="K3743" s="8">
        <v>8.2100000000000009</v>
      </c>
      <c r="L3743">
        <v>1273</v>
      </c>
      <c r="M3743" s="9">
        <v>10451.330000000002</v>
      </c>
      <c r="O3743" s="48" t="str">
        <f t="shared" si="58"/>
        <v>08357350000111</v>
      </c>
    </row>
    <row r="3744" spans="1:15" x14ac:dyDescent="0.25">
      <c r="A3744" t="s">
        <v>1807</v>
      </c>
      <c r="B3744" t="s">
        <v>13</v>
      </c>
      <c r="C3744" t="s">
        <v>26</v>
      </c>
      <c r="D3744" t="s">
        <v>61</v>
      </c>
      <c r="E3744" s="6" t="s">
        <v>335</v>
      </c>
      <c r="F3744" t="s">
        <v>336</v>
      </c>
      <c r="G3744">
        <v>5889</v>
      </c>
      <c r="H3744">
        <v>3018</v>
      </c>
      <c r="I3744" s="7">
        <v>0.5124808965868568</v>
      </c>
      <c r="J3744" s="7">
        <v>0.7</v>
      </c>
      <c r="K3744" s="8">
        <v>8.1</v>
      </c>
      <c r="L3744">
        <v>2871</v>
      </c>
      <c r="M3744" s="9">
        <v>23255.1</v>
      </c>
      <c r="O3744" s="48" t="str">
        <f t="shared" si="58"/>
        <v>08353226000188</v>
      </c>
    </row>
    <row r="3745" spans="1:15" x14ac:dyDescent="0.25">
      <c r="A3745" t="s">
        <v>1807</v>
      </c>
      <c r="B3745" t="s">
        <v>13</v>
      </c>
      <c r="C3745" t="s">
        <v>26</v>
      </c>
      <c r="D3745" t="s">
        <v>426</v>
      </c>
      <c r="E3745" s="6" t="s">
        <v>427</v>
      </c>
      <c r="F3745" t="s">
        <v>428</v>
      </c>
      <c r="G3745">
        <v>4330</v>
      </c>
      <c r="H3745">
        <v>2160</v>
      </c>
      <c r="I3745" s="7">
        <v>0.49884526558891457</v>
      </c>
      <c r="J3745" s="7">
        <v>0.7</v>
      </c>
      <c r="K3745" s="8">
        <v>7.82</v>
      </c>
      <c r="L3745">
        <v>2170</v>
      </c>
      <c r="M3745" s="9">
        <v>16969.400000000001</v>
      </c>
      <c r="O3745" s="48" t="str">
        <f t="shared" si="58"/>
        <v>08347074000100</v>
      </c>
    </row>
    <row r="3746" spans="1:15" x14ac:dyDescent="0.25">
      <c r="A3746" t="s">
        <v>1807</v>
      </c>
      <c r="B3746" t="s">
        <v>13</v>
      </c>
      <c r="C3746" t="s">
        <v>80</v>
      </c>
      <c r="D3746" t="s">
        <v>81</v>
      </c>
      <c r="E3746" s="6" t="s">
        <v>433</v>
      </c>
      <c r="F3746" t="s">
        <v>434</v>
      </c>
      <c r="G3746">
        <v>3278</v>
      </c>
      <c r="H3746">
        <v>1080</v>
      </c>
      <c r="I3746" s="7">
        <v>0.32946918852959123</v>
      </c>
      <c r="J3746" s="7">
        <v>0.7</v>
      </c>
      <c r="K3746" s="8">
        <v>7.86</v>
      </c>
      <c r="L3746">
        <v>2198</v>
      </c>
      <c r="M3746" s="9">
        <v>17276.280000000002</v>
      </c>
      <c r="O3746" s="48" t="str">
        <f t="shared" si="58"/>
        <v>08311908000128</v>
      </c>
    </row>
    <row r="3747" spans="1:15" x14ac:dyDescent="0.25">
      <c r="A3747" t="s">
        <v>1807</v>
      </c>
      <c r="B3747" t="s">
        <v>13</v>
      </c>
      <c r="C3747" t="s">
        <v>229</v>
      </c>
      <c r="D3747" t="s">
        <v>230</v>
      </c>
      <c r="E3747" s="6" t="s">
        <v>538</v>
      </c>
      <c r="F3747" t="s">
        <v>539</v>
      </c>
      <c r="G3747">
        <v>3224</v>
      </c>
      <c r="H3747">
        <v>1426</v>
      </c>
      <c r="I3747" s="7">
        <v>0.44230769230769229</v>
      </c>
      <c r="J3747" s="7">
        <v>0.7</v>
      </c>
      <c r="K3747" s="8">
        <v>9.9700000000000006</v>
      </c>
      <c r="L3747">
        <v>1798</v>
      </c>
      <c r="M3747" s="9">
        <v>17926.060000000001</v>
      </c>
      <c r="O3747" s="48" t="str">
        <f t="shared" si="58"/>
        <v>08306605000117</v>
      </c>
    </row>
    <row r="3748" spans="1:15" x14ac:dyDescent="0.25">
      <c r="A3748" t="s">
        <v>1807</v>
      </c>
      <c r="B3748" t="s">
        <v>13</v>
      </c>
      <c r="C3748" t="s">
        <v>45</v>
      </c>
      <c r="D3748" t="s">
        <v>46</v>
      </c>
      <c r="E3748" s="6" t="s">
        <v>280</v>
      </c>
      <c r="F3748" t="s">
        <v>281</v>
      </c>
      <c r="G3748">
        <v>6313</v>
      </c>
      <c r="H3748">
        <v>3078</v>
      </c>
      <c r="I3748" s="7">
        <v>0.48756534135910029</v>
      </c>
      <c r="J3748" s="7">
        <v>0.7</v>
      </c>
      <c r="K3748" s="8">
        <v>8.16</v>
      </c>
      <c r="L3748">
        <v>3235</v>
      </c>
      <c r="M3748" s="9">
        <v>26397.600000000002</v>
      </c>
      <c r="O3748" s="48" t="str">
        <f t="shared" si="58"/>
        <v>08280572000183</v>
      </c>
    </row>
    <row r="3749" spans="1:15" x14ac:dyDescent="0.25">
      <c r="A3749" t="s">
        <v>1807</v>
      </c>
      <c r="B3749" t="s">
        <v>13</v>
      </c>
      <c r="C3749" t="s">
        <v>26</v>
      </c>
      <c r="D3749" t="s">
        <v>27</v>
      </c>
      <c r="E3749" s="6" t="s">
        <v>715</v>
      </c>
      <c r="F3749" t="s">
        <v>716</v>
      </c>
      <c r="G3749">
        <v>6590</v>
      </c>
      <c r="H3749">
        <v>3689</v>
      </c>
      <c r="I3749" s="7">
        <v>0.55978755690440063</v>
      </c>
      <c r="J3749" s="7">
        <v>0.7</v>
      </c>
      <c r="K3749" s="8">
        <v>8.8000000000000007</v>
      </c>
      <c r="L3749">
        <v>2901</v>
      </c>
      <c r="M3749" s="9">
        <v>25528.800000000003</v>
      </c>
      <c r="O3749" s="48" t="str">
        <f t="shared" si="58"/>
        <v>08005060000109</v>
      </c>
    </row>
    <row r="3750" spans="1:15" x14ac:dyDescent="0.25">
      <c r="A3750" t="s">
        <v>1807</v>
      </c>
      <c r="B3750" t="s">
        <v>13</v>
      </c>
      <c r="C3750" t="s">
        <v>26</v>
      </c>
      <c r="D3750" t="s">
        <v>27</v>
      </c>
      <c r="E3750" s="6" t="s">
        <v>357</v>
      </c>
      <c r="F3750" t="s">
        <v>358</v>
      </c>
      <c r="G3750">
        <v>2643</v>
      </c>
      <c r="H3750">
        <v>1600</v>
      </c>
      <c r="I3750" s="7">
        <v>0.6053726825576996</v>
      </c>
      <c r="J3750" s="7">
        <v>0.7</v>
      </c>
      <c r="K3750" s="8">
        <v>8</v>
      </c>
      <c r="L3750">
        <v>1043</v>
      </c>
      <c r="M3750" s="9">
        <v>8344</v>
      </c>
      <c r="O3750" s="48" t="str">
        <f t="shared" si="58"/>
        <v>07701837000107</v>
      </c>
    </row>
    <row r="3751" spans="1:15" x14ac:dyDescent="0.25">
      <c r="A3751" t="s">
        <v>1807</v>
      </c>
      <c r="B3751" t="s">
        <v>13</v>
      </c>
      <c r="C3751" t="s">
        <v>26</v>
      </c>
      <c r="D3751" t="s">
        <v>55</v>
      </c>
      <c r="E3751" s="6" t="s">
        <v>56</v>
      </c>
      <c r="F3751" t="s">
        <v>57</v>
      </c>
      <c r="G3751">
        <v>7677</v>
      </c>
      <c r="H3751">
        <v>3982</v>
      </c>
      <c r="I3751" s="7">
        <v>0.51869219747297124</v>
      </c>
      <c r="J3751" s="7">
        <v>0.7</v>
      </c>
      <c r="K3751" s="8">
        <v>7.8</v>
      </c>
      <c r="L3751">
        <v>3695</v>
      </c>
      <c r="M3751" s="9">
        <v>28821</v>
      </c>
      <c r="O3751" s="48" t="str">
        <f t="shared" si="58"/>
        <v>07618678000181</v>
      </c>
    </row>
    <row r="3752" spans="1:15" x14ac:dyDescent="0.25">
      <c r="A3752" t="s">
        <v>1807</v>
      </c>
      <c r="B3752" t="s">
        <v>13</v>
      </c>
      <c r="C3752" t="s">
        <v>26</v>
      </c>
      <c r="D3752" t="s">
        <v>376</v>
      </c>
      <c r="E3752" s="6" t="s">
        <v>377</v>
      </c>
      <c r="F3752" t="s">
        <v>378</v>
      </c>
      <c r="G3752">
        <v>4665</v>
      </c>
      <c r="H3752">
        <v>2707</v>
      </c>
      <c r="I3752" s="7">
        <v>0.58027867095391206</v>
      </c>
      <c r="J3752" s="7">
        <v>0.7</v>
      </c>
      <c r="K3752" s="8">
        <v>8.09</v>
      </c>
      <c r="L3752">
        <v>1958</v>
      </c>
      <c r="M3752" s="9">
        <v>15840.22</v>
      </c>
      <c r="O3752" s="48" t="str">
        <f t="shared" si="58"/>
        <v>07610729000129</v>
      </c>
    </row>
    <row r="3753" spans="1:15" x14ac:dyDescent="0.25">
      <c r="A3753" t="s">
        <v>1807</v>
      </c>
      <c r="B3753" t="s">
        <v>13</v>
      </c>
      <c r="C3753" t="s">
        <v>80</v>
      </c>
      <c r="D3753" t="s">
        <v>81</v>
      </c>
      <c r="E3753" s="6" t="s">
        <v>86</v>
      </c>
      <c r="F3753" t="s">
        <v>87</v>
      </c>
      <c r="G3753">
        <v>5141</v>
      </c>
      <c r="H3753">
        <v>3121</v>
      </c>
      <c r="I3753" s="7">
        <v>0.60708033456525967</v>
      </c>
      <c r="J3753" s="7">
        <v>0.7</v>
      </c>
      <c r="K3753" s="8">
        <v>8.2200000000000006</v>
      </c>
      <c r="L3753">
        <v>2020</v>
      </c>
      <c r="M3753" s="9">
        <v>16604.400000000001</v>
      </c>
      <c r="O3753" s="48" t="str">
        <f t="shared" si="58"/>
        <v>07400953000196</v>
      </c>
    </row>
    <row r="3754" spans="1:15" x14ac:dyDescent="0.25">
      <c r="A3754" t="s">
        <v>1807</v>
      </c>
      <c r="B3754" t="s">
        <v>13</v>
      </c>
      <c r="C3754" t="s">
        <v>26</v>
      </c>
      <c r="D3754" t="s">
        <v>236</v>
      </c>
      <c r="E3754" s="6" t="s">
        <v>237</v>
      </c>
      <c r="F3754" t="s">
        <v>238</v>
      </c>
      <c r="G3754">
        <v>4781</v>
      </c>
      <c r="H3754">
        <v>2710</v>
      </c>
      <c r="I3754" s="7">
        <v>0.56682702363522275</v>
      </c>
      <c r="J3754" s="7">
        <v>0.7</v>
      </c>
      <c r="K3754" s="8">
        <v>8.7200000000000006</v>
      </c>
      <c r="L3754">
        <v>2071</v>
      </c>
      <c r="M3754" s="9">
        <v>18059.120000000003</v>
      </c>
      <c r="O3754" s="48" t="str">
        <f t="shared" si="58"/>
        <v>07260582000194</v>
      </c>
    </row>
    <row r="3755" spans="1:15" x14ac:dyDescent="0.25">
      <c r="A3755" t="s">
        <v>1807</v>
      </c>
      <c r="B3755" t="s">
        <v>13</v>
      </c>
      <c r="C3755" t="s">
        <v>26</v>
      </c>
      <c r="D3755" t="s">
        <v>203</v>
      </c>
      <c r="E3755" s="6" t="s">
        <v>204</v>
      </c>
      <c r="F3755" t="s">
        <v>887</v>
      </c>
      <c r="G3755">
        <v>5841</v>
      </c>
      <c r="H3755">
        <v>3467</v>
      </c>
      <c r="I3755" s="7">
        <v>0.59356274610511894</v>
      </c>
      <c r="J3755" s="7">
        <v>0.7</v>
      </c>
      <c r="K3755" s="8">
        <v>7.8</v>
      </c>
      <c r="L3755">
        <v>2374</v>
      </c>
      <c r="M3755" s="9">
        <v>18517.2</v>
      </c>
      <c r="O3755" s="48" t="str">
        <f t="shared" si="58"/>
        <v>06954976000180</v>
      </c>
    </row>
    <row r="3756" spans="1:15" x14ac:dyDescent="0.25">
      <c r="A3756" t="s">
        <v>1807</v>
      </c>
      <c r="B3756" t="s">
        <v>13</v>
      </c>
      <c r="C3756" t="s">
        <v>26</v>
      </c>
      <c r="D3756" t="s">
        <v>312</v>
      </c>
      <c r="E3756" s="6" t="s">
        <v>313</v>
      </c>
      <c r="F3756" t="s">
        <v>314</v>
      </c>
      <c r="G3756">
        <v>4491</v>
      </c>
      <c r="H3756">
        <v>2401</v>
      </c>
      <c r="I3756" s="7">
        <v>0.53462480516588728</v>
      </c>
      <c r="J3756" s="7">
        <v>0.7</v>
      </c>
      <c r="K3756" s="8">
        <v>7.97</v>
      </c>
      <c r="L3756">
        <v>2090</v>
      </c>
      <c r="M3756" s="9">
        <v>16657.3</v>
      </c>
      <c r="O3756" s="48" t="str">
        <f t="shared" si="58"/>
        <v>06330494000159</v>
      </c>
    </row>
    <row r="3757" spans="1:15" x14ac:dyDescent="0.25">
      <c r="A3757" t="s">
        <v>1807</v>
      </c>
      <c r="B3757" t="s">
        <v>13</v>
      </c>
      <c r="C3757" t="s">
        <v>229</v>
      </c>
      <c r="D3757" t="s">
        <v>230</v>
      </c>
      <c r="E3757" s="6" t="s">
        <v>618</v>
      </c>
      <c r="F3757" t="s">
        <v>619</v>
      </c>
      <c r="G3757">
        <v>8907</v>
      </c>
      <c r="H3757">
        <v>4648</v>
      </c>
      <c r="I3757" s="7">
        <v>0.52183675760637704</v>
      </c>
      <c r="J3757" s="7">
        <v>0.7</v>
      </c>
      <c r="K3757" s="8">
        <v>10.65</v>
      </c>
      <c r="L3757">
        <v>4259</v>
      </c>
      <c r="M3757" s="9">
        <v>45358.35</v>
      </c>
      <c r="O3757" s="48" t="str">
        <f t="shared" si="58"/>
        <v>06315401000117</v>
      </c>
    </row>
    <row r="3758" spans="1:15" x14ac:dyDescent="0.25">
      <c r="A3758" t="s">
        <v>1807</v>
      </c>
      <c r="B3758" t="s">
        <v>13</v>
      </c>
      <c r="C3758" t="s">
        <v>14</v>
      </c>
      <c r="D3758" t="s">
        <v>621</v>
      </c>
      <c r="E3758" s="6" t="s">
        <v>844</v>
      </c>
      <c r="F3758" t="s">
        <v>845</v>
      </c>
      <c r="G3758">
        <v>2762</v>
      </c>
      <c r="H3758">
        <v>1740</v>
      </c>
      <c r="I3758" s="7">
        <v>0.62997827661115136</v>
      </c>
      <c r="J3758" s="7">
        <v>0.7</v>
      </c>
      <c r="K3758" s="8">
        <v>8.17</v>
      </c>
      <c r="L3758">
        <v>1022</v>
      </c>
      <c r="M3758" s="9">
        <v>8349.74</v>
      </c>
      <c r="O3758" s="48" t="str">
        <f t="shared" si="58"/>
        <v>06149268000176</v>
      </c>
    </row>
    <row r="3759" spans="1:15" x14ac:dyDescent="0.25">
      <c r="A3759" t="s">
        <v>1807</v>
      </c>
      <c r="B3759" t="s">
        <v>13</v>
      </c>
      <c r="C3759" t="s">
        <v>26</v>
      </c>
      <c r="D3759" t="s">
        <v>27</v>
      </c>
      <c r="E3759" s="6" t="s">
        <v>104</v>
      </c>
      <c r="F3759" t="s">
        <v>105</v>
      </c>
      <c r="G3759">
        <v>6159</v>
      </c>
      <c r="H3759">
        <v>3785</v>
      </c>
      <c r="I3759" s="7">
        <v>0.61454781620392918</v>
      </c>
      <c r="J3759" s="7">
        <v>0.7</v>
      </c>
      <c r="K3759" s="8">
        <v>7.52</v>
      </c>
      <c r="L3759">
        <v>2374</v>
      </c>
      <c r="M3759" s="9">
        <v>17852.48</v>
      </c>
      <c r="O3759" s="48" t="str">
        <f t="shared" si="58"/>
        <v>06137270000125</v>
      </c>
    </row>
    <row r="3760" spans="1:15" x14ac:dyDescent="0.25">
      <c r="A3760" t="s">
        <v>1807</v>
      </c>
      <c r="B3760" t="s">
        <v>13</v>
      </c>
      <c r="C3760" t="s">
        <v>26</v>
      </c>
      <c r="D3760" t="s">
        <v>27</v>
      </c>
      <c r="E3760" s="6" t="s">
        <v>611</v>
      </c>
      <c r="F3760" t="s">
        <v>612</v>
      </c>
      <c r="G3760">
        <v>5442</v>
      </c>
      <c r="H3760">
        <v>3316</v>
      </c>
      <c r="I3760" s="7">
        <v>0.6093348033811099</v>
      </c>
      <c r="J3760" s="7">
        <v>0.7</v>
      </c>
      <c r="K3760" s="8">
        <v>7.14</v>
      </c>
      <c r="L3760">
        <v>2126</v>
      </c>
      <c r="M3760" s="9">
        <v>15179.64</v>
      </c>
      <c r="O3760" s="48" t="str">
        <f t="shared" si="58"/>
        <v>05830502000163</v>
      </c>
    </row>
    <row r="3761" spans="1:15" x14ac:dyDescent="0.25">
      <c r="A3761" t="s">
        <v>1807</v>
      </c>
      <c r="B3761" t="s">
        <v>13</v>
      </c>
      <c r="C3761" t="s">
        <v>14</v>
      </c>
      <c r="D3761" t="s">
        <v>1887</v>
      </c>
      <c r="E3761" s="6" t="s">
        <v>774</v>
      </c>
      <c r="F3761" t="s">
        <v>775</v>
      </c>
      <c r="G3761">
        <v>8878</v>
      </c>
      <c r="H3761">
        <v>5222</v>
      </c>
      <c r="I3761" s="7">
        <v>0.58819553953593151</v>
      </c>
      <c r="J3761" s="7">
        <v>0.7</v>
      </c>
      <c r="K3761" s="8">
        <v>6.73</v>
      </c>
      <c r="L3761">
        <v>3656</v>
      </c>
      <c r="M3761" s="9">
        <v>24604.880000000001</v>
      </c>
      <c r="O3761" s="48" t="str">
        <f t="shared" si="58"/>
        <v>05821966000103</v>
      </c>
    </row>
    <row r="3762" spans="1:15" x14ac:dyDescent="0.25">
      <c r="A3762" t="s">
        <v>1807</v>
      </c>
      <c r="B3762" t="s">
        <v>13</v>
      </c>
      <c r="C3762" t="s">
        <v>14</v>
      </c>
      <c r="D3762" t="s">
        <v>709</v>
      </c>
      <c r="E3762" s="6" t="s">
        <v>710</v>
      </c>
      <c r="F3762" t="s">
        <v>711</v>
      </c>
      <c r="G3762">
        <v>6347</v>
      </c>
      <c r="H3762">
        <v>2653</v>
      </c>
      <c r="I3762" s="7">
        <v>0.41799275248148732</v>
      </c>
      <c r="J3762" s="7">
        <v>0.7</v>
      </c>
      <c r="K3762" s="8">
        <v>7.82</v>
      </c>
      <c r="L3762">
        <v>3694</v>
      </c>
      <c r="M3762" s="9">
        <v>28887.08</v>
      </c>
      <c r="O3762" s="48" t="str">
        <f t="shared" si="58"/>
        <v>05672319000187</v>
      </c>
    </row>
    <row r="3763" spans="1:15" x14ac:dyDescent="0.25">
      <c r="A3763" t="s">
        <v>1807</v>
      </c>
      <c r="B3763" t="s">
        <v>13</v>
      </c>
      <c r="C3763" t="s">
        <v>26</v>
      </c>
      <c r="D3763" t="s">
        <v>27</v>
      </c>
      <c r="E3763" s="6" t="s">
        <v>28</v>
      </c>
      <c r="F3763" t="s">
        <v>29</v>
      </c>
      <c r="G3763">
        <v>7571</v>
      </c>
      <c r="H3763">
        <v>4359</v>
      </c>
      <c r="I3763" s="7">
        <v>0.57574957073041866</v>
      </c>
      <c r="J3763" s="7">
        <v>0.7</v>
      </c>
      <c r="K3763" s="8">
        <v>6.98</v>
      </c>
      <c r="L3763">
        <v>3212</v>
      </c>
      <c r="M3763" s="9">
        <v>22419.760000000002</v>
      </c>
      <c r="O3763" s="48" t="str">
        <f t="shared" si="58"/>
        <v>05364818000107</v>
      </c>
    </row>
    <row r="3764" spans="1:15" x14ac:dyDescent="0.25">
      <c r="A3764" t="s">
        <v>1807</v>
      </c>
      <c r="B3764" t="s">
        <v>13</v>
      </c>
      <c r="C3764" t="s">
        <v>45</v>
      </c>
      <c r="D3764" t="s">
        <v>46</v>
      </c>
      <c r="E3764" s="6" t="s">
        <v>47</v>
      </c>
      <c r="F3764" t="s">
        <v>48</v>
      </c>
      <c r="G3764">
        <v>5072</v>
      </c>
      <c r="H3764">
        <v>2505</v>
      </c>
      <c r="I3764" s="7">
        <v>0.49388801261829651</v>
      </c>
      <c r="J3764" s="7">
        <v>0.7</v>
      </c>
      <c r="K3764" s="8">
        <v>8.31</v>
      </c>
      <c r="L3764">
        <v>2567</v>
      </c>
      <c r="M3764" s="9">
        <v>21331.77</v>
      </c>
      <c r="O3764" s="48" t="str">
        <f t="shared" si="58"/>
        <v>05349958000106</v>
      </c>
    </row>
    <row r="3765" spans="1:15" x14ac:dyDescent="0.25">
      <c r="A3765" t="s">
        <v>1807</v>
      </c>
      <c r="B3765" t="s">
        <v>13</v>
      </c>
      <c r="C3765" t="s">
        <v>26</v>
      </c>
      <c r="D3765" t="s">
        <v>55</v>
      </c>
      <c r="E3765" s="6" t="s">
        <v>781</v>
      </c>
      <c r="F3765" t="s">
        <v>782</v>
      </c>
      <c r="G3765">
        <v>6023</v>
      </c>
      <c r="H3765">
        <v>3368</v>
      </c>
      <c r="I3765" s="7">
        <v>0.55918977253860203</v>
      </c>
      <c r="J3765" s="7">
        <v>0.7</v>
      </c>
      <c r="K3765" s="8">
        <v>7.59</v>
      </c>
      <c r="L3765">
        <v>2655</v>
      </c>
      <c r="M3765" s="9">
        <v>20151.45</v>
      </c>
      <c r="O3765" s="48" t="str">
        <f t="shared" si="58"/>
        <v>05234347000112</v>
      </c>
    </row>
    <row r="3766" spans="1:15" x14ac:dyDescent="0.25">
      <c r="A3766" t="s">
        <v>1807</v>
      </c>
      <c r="B3766" t="s">
        <v>13</v>
      </c>
      <c r="C3766" t="s">
        <v>118</v>
      </c>
      <c r="D3766" t="s">
        <v>119</v>
      </c>
      <c r="E3766" s="6" t="s">
        <v>248</v>
      </c>
      <c r="F3766" t="s">
        <v>249</v>
      </c>
      <c r="G3766">
        <v>7068</v>
      </c>
      <c r="H3766">
        <v>3184</v>
      </c>
      <c r="I3766" s="7">
        <v>0.4504810413129598</v>
      </c>
      <c r="J3766" s="7">
        <v>0.7</v>
      </c>
      <c r="K3766" s="8">
        <v>8.16</v>
      </c>
      <c r="L3766">
        <v>3884</v>
      </c>
      <c r="M3766" s="9">
        <v>31693.440000000002</v>
      </c>
      <c r="O3766" s="48" t="str">
        <f t="shared" si="58"/>
        <v>05213303000106</v>
      </c>
    </row>
    <row r="3767" spans="1:15" x14ac:dyDescent="0.25">
      <c r="A3767" t="s">
        <v>1807</v>
      </c>
      <c r="B3767" t="s">
        <v>13</v>
      </c>
      <c r="C3767" t="s">
        <v>26</v>
      </c>
      <c r="D3767" t="s">
        <v>27</v>
      </c>
      <c r="E3767" s="6" t="s">
        <v>776</v>
      </c>
      <c r="F3767" t="s">
        <v>777</v>
      </c>
      <c r="G3767">
        <v>5946</v>
      </c>
      <c r="H3767">
        <v>3340</v>
      </c>
      <c r="I3767" s="7">
        <v>0.56172216616212578</v>
      </c>
      <c r="J3767" s="7">
        <v>0.7</v>
      </c>
      <c r="K3767" s="8">
        <v>8.24</v>
      </c>
      <c r="L3767">
        <v>2606</v>
      </c>
      <c r="M3767" s="9">
        <v>21473.440000000002</v>
      </c>
      <c r="O3767" s="48" t="str">
        <f t="shared" si="58"/>
        <v>05203629000152</v>
      </c>
    </row>
    <row r="3768" spans="1:15" x14ac:dyDescent="0.25">
      <c r="A3768" t="s">
        <v>1807</v>
      </c>
      <c r="B3768" t="s">
        <v>13</v>
      </c>
      <c r="C3768" t="s">
        <v>45</v>
      </c>
      <c r="D3768" t="s">
        <v>46</v>
      </c>
      <c r="E3768" s="6" t="s">
        <v>651</v>
      </c>
      <c r="F3768" t="s">
        <v>652</v>
      </c>
      <c r="G3768">
        <v>7965</v>
      </c>
      <c r="H3768">
        <v>4801</v>
      </c>
      <c r="I3768" s="7">
        <v>0.60276208411801635</v>
      </c>
      <c r="J3768" s="7">
        <v>0.7</v>
      </c>
      <c r="K3768" s="8">
        <v>7.7</v>
      </c>
      <c r="L3768">
        <v>3164</v>
      </c>
      <c r="M3768" s="9">
        <v>24362.799999999999</v>
      </c>
      <c r="O3768" s="48" t="str">
        <f t="shared" si="58"/>
        <v>05073262000108</v>
      </c>
    </row>
    <row r="3769" spans="1:15" x14ac:dyDescent="0.25">
      <c r="A3769" t="s">
        <v>1807</v>
      </c>
      <c r="B3769" t="s">
        <v>13</v>
      </c>
      <c r="C3769" t="s">
        <v>26</v>
      </c>
      <c r="D3769" t="s">
        <v>27</v>
      </c>
      <c r="E3769" s="6" t="s">
        <v>36</v>
      </c>
      <c r="F3769" t="s">
        <v>37</v>
      </c>
      <c r="G3769">
        <v>5130</v>
      </c>
      <c r="H3769">
        <v>2372</v>
      </c>
      <c r="I3769" s="7">
        <v>0.46237816764132555</v>
      </c>
      <c r="J3769" s="7">
        <v>0.7</v>
      </c>
      <c r="K3769" s="8">
        <v>7.88</v>
      </c>
      <c r="L3769">
        <v>2758</v>
      </c>
      <c r="M3769" s="9">
        <v>21733.040000000001</v>
      </c>
      <c r="O3769" s="48" t="str">
        <f t="shared" si="58"/>
        <v>04938660000179</v>
      </c>
    </row>
    <row r="3770" spans="1:15" x14ac:dyDescent="0.25">
      <c r="A3770" t="s">
        <v>1807</v>
      </c>
      <c r="B3770" t="s">
        <v>13</v>
      </c>
      <c r="C3770" t="s">
        <v>80</v>
      </c>
      <c r="D3770" t="s">
        <v>81</v>
      </c>
      <c r="E3770" s="6" t="s">
        <v>743</v>
      </c>
      <c r="F3770" t="s">
        <v>744</v>
      </c>
      <c r="G3770">
        <v>5340</v>
      </c>
      <c r="H3770">
        <v>2815</v>
      </c>
      <c r="I3770" s="7">
        <v>0.52715355805243447</v>
      </c>
      <c r="J3770" s="7">
        <v>0.7</v>
      </c>
      <c r="K3770" s="8">
        <v>8.2799999999999994</v>
      </c>
      <c r="L3770">
        <v>2525</v>
      </c>
      <c r="M3770" s="9">
        <v>20907</v>
      </c>
      <c r="O3770" s="48" t="str">
        <f t="shared" si="58"/>
        <v>04908301000179</v>
      </c>
    </row>
    <row r="3771" spans="1:15" x14ac:dyDescent="0.25">
      <c r="A3771" t="s">
        <v>1807</v>
      </c>
      <c r="B3771" t="s">
        <v>13</v>
      </c>
      <c r="C3771" t="s">
        <v>26</v>
      </c>
      <c r="D3771" t="s">
        <v>27</v>
      </c>
      <c r="E3771" s="6" t="s">
        <v>361</v>
      </c>
      <c r="F3771" t="s">
        <v>362</v>
      </c>
      <c r="G3771">
        <v>9208</v>
      </c>
      <c r="H3771">
        <v>5099</v>
      </c>
      <c r="I3771" s="7">
        <v>0.55375760208514335</v>
      </c>
      <c r="J3771" s="7">
        <v>0.7</v>
      </c>
      <c r="K3771" s="8">
        <v>8.2100000000000009</v>
      </c>
      <c r="L3771">
        <v>4109</v>
      </c>
      <c r="M3771" s="9">
        <v>33734.890000000007</v>
      </c>
      <c r="O3771" s="48" t="str">
        <f t="shared" si="58"/>
        <v>04888387000115</v>
      </c>
    </row>
    <row r="3772" spans="1:15" x14ac:dyDescent="0.25">
      <c r="A3772" t="s">
        <v>1807</v>
      </c>
      <c r="B3772" t="s">
        <v>13</v>
      </c>
      <c r="C3772" t="s">
        <v>14</v>
      </c>
      <c r="D3772" t="s">
        <v>1917</v>
      </c>
      <c r="E3772" s="6" t="s">
        <v>713</v>
      </c>
      <c r="F3772" t="s">
        <v>714</v>
      </c>
      <c r="G3772">
        <v>3357</v>
      </c>
      <c r="H3772">
        <v>1936</v>
      </c>
      <c r="I3772" s="7">
        <v>0.57670539171879653</v>
      </c>
      <c r="J3772" s="7">
        <v>0.7</v>
      </c>
      <c r="K3772" s="8">
        <v>8.11</v>
      </c>
      <c r="L3772">
        <v>1421</v>
      </c>
      <c r="M3772" s="9">
        <v>11524.31</v>
      </c>
      <c r="O3772" s="48" t="str">
        <f t="shared" si="58"/>
        <v>04675306000107</v>
      </c>
    </row>
    <row r="3773" spans="1:15" x14ac:dyDescent="0.25">
      <c r="A3773" t="s">
        <v>1807</v>
      </c>
      <c r="B3773" t="s">
        <v>13</v>
      </c>
      <c r="C3773" t="s">
        <v>14</v>
      </c>
      <c r="D3773" t="s">
        <v>1887</v>
      </c>
      <c r="E3773" s="6" t="s">
        <v>452</v>
      </c>
      <c r="F3773" t="s">
        <v>453</v>
      </c>
      <c r="G3773">
        <v>4716</v>
      </c>
      <c r="H3773">
        <v>2667</v>
      </c>
      <c r="I3773" s="7">
        <v>0.56552162849872778</v>
      </c>
      <c r="J3773" s="7">
        <v>0.7</v>
      </c>
      <c r="K3773" s="8">
        <v>7.01</v>
      </c>
      <c r="L3773">
        <v>2049</v>
      </c>
      <c r="M3773" s="9">
        <v>14363.49</v>
      </c>
      <c r="O3773" s="48" t="str">
        <f t="shared" si="58"/>
        <v>04638853000104</v>
      </c>
    </row>
    <row r="3774" spans="1:15" x14ac:dyDescent="0.25">
      <c r="A3774" t="s">
        <v>1807</v>
      </c>
      <c r="B3774" t="s">
        <v>13</v>
      </c>
      <c r="C3774" t="s">
        <v>14</v>
      </c>
      <c r="D3774" t="s">
        <v>1887</v>
      </c>
      <c r="E3774" s="6" t="s">
        <v>869</v>
      </c>
      <c r="F3774" t="s">
        <v>870</v>
      </c>
      <c r="G3774">
        <v>5559</v>
      </c>
      <c r="H3774">
        <v>3157</v>
      </c>
      <c r="I3774" s="7">
        <v>0.56790789710379563</v>
      </c>
      <c r="J3774" s="7">
        <v>0.7</v>
      </c>
      <c r="K3774" s="8">
        <v>8.34</v>
      </c>
      <c r="L3774">
        <v>2402</v>
      </c>
      <c r="M3774" s="9">
        <v>20032.68</v>
      </c>
      <c r="O3774" s="48" t="str">
        <f t="shared" si="58"/>
        <v>04619419000187</v>
      </c>
    </row>
    <row r="3775" spans="1:15" x14ac:dyDescent="0.25">
      <c r="A3775" t="s">
        <v>1807</v>
      </c>
      <c r="B3775" t="s">
        <v>13</v>
      </c>
      <c r="C3775" t="s">
        <v>14</v>
      </c>
      <c r="D3775" t="s">
        <v>1915</v>
      </c>
      <c r="E3775" s="6" t="s">
        <v>754</v>
      </c>
      <c r="F3775" t="s">
        <v>755</v>
      </c>
      <c r="G3775">
        <v>8503</v>
      </c>
      <c r="H3775">
        <v>5293</v>
      </c>
      <c r="I3775" s="7">
        <v>0.62248618134775957</v>
      </c>
      <c r="J3775" s="7">
        <v>0.7</v>
      </c>
      <c r="K3775" s="8">
        <v>8.8000000000000007</v>
      </c>
      <c r="L3775">
        <v>3210</v>
      </c>
      <c r="M3775" s="9">
        <v>28248.000000000004</v>
      </c>
      <c r="O3775" s="48" t="str">
        <f t="shared" si="58"/>
        <v>04489270000169</v>
      </c>
    </row>
    <row r="3776" spans="1:15" x14ac:dyDescent="0.25">
      <c r="A3776" t="s">
        <v>1807</v>
      </c>
      <c r="B3776" t="s">
        <v>13</v>
      </c>
      <c r="C3776" t="s">
        <v>14</v>
      </c>
      <c r="D3776" t="s">
        <v>1887</v>
      </c>
      <c r="E3776" s="6" t="s">
        <v>405</v>
      </c>
      <c r="F3776" t="s">
        <v>406</v>
      </c>
      <c r="G3776">
        <v>7345</v>
      </c>
      <c r="H3776">
        <v>5137</v>
      </c>
      <c r="I3776" s="7">
        <v>0.69938733832539146</v>
      </c>
      <c r="J3776" s="7">
        <v>0.7</v>
      </c>
      <c r="K3776" s="8">
        <v>9.1199999999999992</v>
      </c>
      <c r="L3776">
        <v>2208</v>
      </c>
      <c r="M3776" s="9">
        <v>20136.96</v>
      </c>
      <c r="O3776" s="48" t="str">
        <f t="shared" si="58"/>
        <v>04421060000139</v>
      </c>
    </row>
    <row r="3777" spans="1:15" x14ac:dyDescent="0.25">
      <c r="A3777" t="s">
        <v>1807</v>
      </c>
      <c r="B3777" t="s">
        <v>13</v>
      </c>
      <c r="C3777" t="s">
        <v>14</v>
      </c>
      <c r="D3777" t="s">
        <v>1887</v>
      </c>
      <c r="E3777" s="6" t="s">
        <v>1032</v>
      </c>
      <c r="F3777" t="s">
        <v>148</v>
      </c>
      <c r="G3777">
        <v>4021</v>
      </c>
      <c r="H3777">
        <v>2766</v>
      </c>
      <c r="I3777" s="7">
        <v>0.68788858492912208</v>
      </c>
      <c r="J3777" s="7">
        <v>0.7</v>
      </c>
      <c r="K3777" s="8">
        <v>8.3800000000000008</v>
      </c>
      <c r="L3777">
        <v>1255</v>
      </c>
      <c r="M3777" s="9">
        <v>10516.900000000001</v>
      </c>
      <c r="O3777" s="48" t="str">
        <f t="shared" si="58"/>
        <v>04335510000170</v>
      </c>
    </row>
    <row r="3778" spans="1:15" x14ac:dyDescent="0.25">
      <c r="A3778" t="s">
        <v>1807</v>
      </c>
      <c r="B3778" t="s">
        <v>13</v>
      </c>
      <c r="C3778" t="s">
        <v>14</v>
      </c>
      <c r="D3778" t="s">
        <v>1887</v>
      </c>
      <c r="E3778" s="6" t="s">
        <v>462</v>
      </c>
      <c r="F3778" t="s">
        <v>463</v>
      </c>
      <c r="G3778">
        <v>2785</v>
      </c>
      <c r="H3778">
        <v>1481</v>
      </c>
      <c r="I3778" s="7">
        <v>0.5317773788150808</v>
      </c>
      <c r="J3778" s="7">
        <v>0.7</v>
      </c>
      <c r="K3778" s="8">
        <v>7.55</v>
      </c>
      <c r="L3778">
        <v>1304</v>
      </c>
      <c r="M3778" s="9">
        <v>9845.1999999999989</v>
      </c>
      <c r="O3778" s="48" t="str">
        <f t="shared" si="58"/>
        <v>04095256000180</v>
      </c>
    </row>
    <row r="3779" spans="1:15" x14ac:dyDescent="0.25">
      <c r="A3779" t="s">
        <v>1807</v>
      </c>
      <c r="B3779" t="s">
        <v>13</v>
      </c>
      <c r="C3779" t="s">
        <v>14</v>
      </c>
      <c r="D3779" t="s">
        <v>1887</v>
      </c>
      <c r="E3779" s="6" t="s">
        <v>503</v>
      </c>
      <c r="F3779" t="s">
        <v>504</v>
      </c>
      <c r="G3779">
        <v>1956</v>
      </c>
      <c r="H3779">
        <v>988</v>
      </c>
      <c r="I3779" s="7">
        <v>0.50511247443762786</v>
      </c>
      <c r="J3779" s="7">
        <v>0.7</v>
      </c>
      <c r="K3779" s="8">
        <v>7.45</v>
      </c>
      <c r="L3779">
        <v>968</v>
      </c>
      <c r="M3779" s="9">
        <v>7211.6</v>
      </c>
      <c r="O3779" s="48" t="str">
        <f t="shared" ref="O3779:O3842" si="59">TEXT(E3779,"00000000000000")</f>
        <v>03777902000127</v>
      </c>
    </row>
    <row r="3780" spans="1:15" x14ac:dyDescent="0.25">
      <c r="A3780" t="s">
        <v>1807</v>
      </c>
      <c r="B3780" t="s">
        <v>13</v>
      </c>
      <c r="C3780" t="s">
        <v>14</v>
      </c>
      <c r="D3780" t="s">
        <v>1887</v>
      </c>
      <c r="E3780" s="6" t="s">
        <v>624</v>
      </c>
      <c r="F3780" t="s">
        <v>625</v>
      </c>
      <c r="G3780">
        <v>4867</v>
      </c>
      <c r="H3780">
        <v>2928</v>
      </c>
      <c r="I3780" s="7">
        <v>0.60160262995685232</v>
      </c>
      <c r="J3780" s="7">
        <v>0.7</v>
      </c>
      <c r="K3780" s="8">
        <v>8.4600000000000009</v>
      </c>
      <c r="L3780">
        <v>1939</v>
      </c>
      <c r="M3780" s="9">
        <v>16403.940000000002</v>
      </c>
      <c r="O3780" s="48" t="str">
        <f t="shared" si="59"/>
        <v>03735469000167</v>
      </c>
    </row>
    <row r="3781" spans="1:15" x14ac:dyDescent="0.25">
      <c r="A3781" t="s">
        <v>1807</v>
      </c>
      <c r="B3781" t="s">
        <v>13</v>
      </c>
      <c r="C3781" t="s">
        <v>14</v>
      </c>
      <c r="D3781" t="s">
        <v>1887</v>
      </c>
      <c r="E3781" s="6" t="s">
        <v>791</v>
      </c>
      <c r="F3781" t="s">
        <v>792</v>
      </c>
      <c r="G3781">
        <v>3529</v>
      </c>
      <c r="H3781">
        <v>1926</v>
      </c>
      <c r="I3781" s="7">
        <v>0.54576367242845003</v>
      </c>
      <c r="J3781" s="7">
        <v>0.7</v>
      </c>
      <c r="K3781" s="8">
        <v>7.68</v>
      </c>
      <c r="L3781">
        <v>1603</v>
      </c>
      <c r="M3781" s="9">
        <v>12311.039999999999</v>
      </c>
      <c r="O3781" s="48" t="str">
        <f t="shared" si="59"/>
        <v>03646093000114</v>
      </c>
    </row>
    <row r="3782" spans="1:15" x14ac:dyDescent="0.25">
      <c r="A3782" t="s">
        <v>1807</v>
      </c>
      <c r="B3782" t="s">
        <v>13</v>
      </c>
      <c r="C3782" t="s">
        <v>92</v>
      </c>
      <c r="D3782" t="s">
        <v>306</v>
      </c>
      <c r="E3782" s="6" t="s">
        <v>736</v>
      </c>
      <c r="F3782" t="s">
        <v>737</v>
      </c>
      <c r="G3782">
        <v>5342</v>
      </c>
      <c r="H3782">
        <v>2825</v>
      </c>
      <c r="I3782" s="7">
        <v>0.52882815424934482</v>
      </c>
      <c r="J3782" s="7">
        <v>0.7</v>
      </c>
      <c r="K3782" s="8">
        <v>7.54</v>
      </c>
      <c r="L3782">
        <v>2517</v>
      </c>
      <c r="M3782" s="9">
        <v>18978.18</v>
      </c>
      <c r="O3782" s="48" t="str">
        <f t="shared" si="59"/>
        <v>03620699000180</v>
      </c>
    </row>
    <row r="3783" spans="1:15" x14ac:dyDescent="0.25">
      <c r="A3783" t="s">
        <v>1807</v>
      </c>
      <c r="B3783" t="s">
        <v>13</v>
      </c>
      <c r="C3783" t="s">
        <v>14</v>
      </c>
      <c r="D3783" t="s">
        <v>1887</v>
      </c>
      <c r="E3783" s="6" t="s">
        <v>141</v>
      </c>
      <c r="F3783" t="s">
        <v>142</v>
      </c>
      <c r="G3783">
        <v>4885</v>
      </c>
      <c r="H3783">
        <v>2827</v>
      </c>
      <c r="I3783" s="7">
        <v>0.57871033776867964</v>
      </c>
      <c r="J3783" s="7">
        <v>0.7</v>
      </c>
      <c r="K3783" s="8">
        <v>7.63</v>
      </c>
      <c r="L3783">
        <v>2058</v>
      </c>
      <c r="M3783" s="9">
        <v>15702.539999999999</v>
      </c>
      <c r="O3783" s="48" t="str">
        <f t="shared" si="59"/>
        <v>03475252000165</v>
      </c>
    </row>
    <row r="3784" spans="1:15" x14ac:dyDescent="0.25">
      <c r="A3784" t="s">
        <v>1807</v>
      </c>
      <c r="B3784" t="s">
        <v>13</v>
      </c>
      <c r="C3784" t="s">
        <v>26</v>
      </c>
      <c r="D3784" t="s">
        <v>138</v>
      </c>
      <c r="E3784" s="6" t="s">
        <v>139</v>
      </c>
      <c r="F3784" t="s">
        <v>140</v>
      </c>
      <c r="G3784">
        <v>4394</v>
      </c>
      <c r="H3784">
        <v>2057</v>
      </c>
      <c r="I3784" s="7">
        <v>0.46813837050523444</v>
      </c>
      <c r="J3784" s="7">
        <v>0.7</v>
      </c>
      <c r="K3784" s="8">
        <v>9.5</v>
      </c>
      <c r="L3784">
        <v>2337</v>
      </c>
      <c r="M3784" s="9">
        <v>22201.5</v>
      </c>
      <c r="O3784" s="48" t="str">
        <f t="shared" si="59"/>
        <v>03407774000120</v>
      </c>
    </row>
    <row r="3785" spans="1:15" x14ac:dyDescent="0.25">
      <c r="A3785" t="s">
        <v>1807</v>
      </c>
      <c r="B3785" t="s">
        <v>13</v>
      </c>
      <c r="C3785" t="s">
        <v>14</v>
      </c>
      <c r="D3785" t="s">
        <v>1887</v>
      </c>
      <c r="E3785" s="6" t="s">
        <v>67</v>
      </c>
      <c r="F3785" t="s">
        <v>68</v>
      </c>
      <c r="G3785">
        <v>6664</v>
      </c>
      <c r="H3785">
        <v>4081</v>
      </c>
      <c r="I3785" s="7">
        <v>0.61239495798319332</v>
      </c>
      <c r="J3785" s="7">
        <v>0.7</v>
      </c>
      <c r="K3785" s="8">
        <v>8.41</v>
      </c>
      <c r="L3785">
        <v>2583</v>
      </c>
      <c r="M3785" s="9">
        <v>21723.03</v>
      </c>
      <c r="O3785" s="48" t="str">
        <f t="shared" si="59"/>
        <v>03396661000176</v>
      </c>
    </row>
    <row r="3786" spans="1:15" x14ac:dyDescent="0.25">
      <c r="A3786" t="s">
        <v>1807</v>
      </c>
      <c r="B3786" t="s">
        <v>13</v>
      </c>
      <c r="C3786" t="s">
        <v>210</v>
      </c>
      <c r="D3786" t="s">
        <v>1920</v>
      </c>
      <c r="E3786" s="6" t="s">
        <v>212</v>
      </c>
      <c r="F3786" t="s">
        <v>213</v>
      </c>
      <c r="G3786">
        <v>4662</v>
      </c>
      <c r="H3786">
        <v>2713</v>
      </c>
      <c r="I3786" s="7">
        <v>0.58193908193908195</v>
      </c>
      <c r="J3786" s="7">
        <v>0.7</v>
      </c>
      <c r="K3786" s="8">
        <v>7.53</v>
      </c>
      <c r="L3786">
        <v>1949</v>
      </c>
      <c r="M3786" s="9">
        <v>14675.970000000001</v>
      </c>
      <c r="O3786" s="48" t="str">
        <f t="shared" si="59"/>
        <v>03365173000282</v>
      </c>
    </row>
    <row r="3787" spans="1:15" x14ac:dyDescent="0.25">
      <c r="A3787" t="s">
        <v>1807</v>
      </c>
      <c r="B3787" t="s">
        <v>13</v>
      </c>
      <c r="C3787" t="s">
        <v>14</v>
      </c>
      <c r="D3787" t="s">
        <v>1887</v>
      </c>
      <c r="E3787" s="6" t="s">
        <v>365</v>
      </c>
      <c r="F3787" t="s">
        <v>1609</v>
      </c>
      <c r="G3787">
        <v>5199</v>
      </c>
      <c r="H3787">
        <v>3655</v>
      </c>
      <c r="I3787" s="7">
        <v>0.70301981150221193</v>
      </c>
      <c r="J3787" s="7">
        <v>0.7</v>
      </c>
      <c r="K3787" s="8">
        <v>9.15</v>
      </c>
      <c r="L3787">
        <v>1544</v>
      </c>
      <c r="M3787" s="9">
        <v>14127.6</v>
      </c>
      <c r="O3787" s="48" t="str">
        <f t="shared" si="59"/>
        <v>03236111000190</v>
      </c>
    </row>
    <row r="3788" spans="1:15" x14ac:dyDescent="0.25">
      <c r="A3788" t="s">
        <v>1807</v>
      </c>
      <c r="B3788" t="s">
        <v>13</v>
      </c>
      <c r="C3788" t="s">
        <v>14</v>
      </c>
      <c r="D3788" t="s">
        <v>606</v>
      </c>
      <c r="E3788" s="6" t="s">
        <v>749</v>
      </c>
      <c r="F3788" t="s">
        <v>750</v>
      </c>
      <c r="G3788">
        <v>2204</v>
      </c>
      <c r="H3788">
        <v>1564</v>
      </c>
      <c r="I3788" s="7">
        <v>0.70961887477313979</v>
      </c>
      <c r="J3788" s="7">
        <v>0.7</v>
      </c>
      <c r="K3788" s="8">
        <v>7.57</v>
      </c>
      <c r="L3788">
        <v>640</v>
      </c>
      <c r="M3788" s="9">
        <v>4844.8</v>
      </c>
      <c r="O3788" s="48" t="str">
        <f t="shared" si="59"/>
        <v>02685098000193</v>
      </c>
    </row>
    <row r="3789" spans="1:15" x14ac:dyDescent="0.25">
      <c r="A3789" t="s">
        <v>1807</v>
      </c>
      <c r="B3789" t="s">
        <v>13</v>
      </c>
      <c r="C3789" t="s">
        <v>14</v>
      </c>
      <c r="D3789" t="s">
        <v>1887</v>
      </c>
      <c r="E3789" s="6" t="s">
        <v>580</v>
      </c>
      <c r="F3789" t="s">
        <v>581</v>
      </c>
      <c r="G3789">
        <v>5559</v>
      </c>
      <c r="H3789">
        <v>2295</v>
      </c>
      <c r="I3789" s="7">
        <v>0.41284403669724773</v>
      </c>
      <c r="J3789" s="7">
        <v>0.7</v>
      </c>
      <c r="K3789" s="8">
        <v>8.84</v>
      </c>
      <c r="L3789">
        <v>3264</v>
      </c>
      <c r="M3789" s="9">
        <v>28853.759999999998</v>
      </c>
      <c r="O3789" s="48" t="str">
        <f t="shared" si="59"/>
        <v>02530540000102</v>
      </c>
    </row>
    <row r="3790" spans="1:15" x14ac:dyDescent="0.25">
      <c r="A3790" t="s">
        <v>1807</v>
      </c>
      <c r="B3790" t="s">
        <v>13</v>
      </c>
      <c r="C3790" t="s">
        <v>26</v>
      </c>
      <c r="D3790" t="s">
        <v>236</v>
      </c>
      <c r="E3790" s="6" t="s">
        <v>289</v>
      </c>
      <c r="F3790" t="s">
        <v>290</v>
      </c>
      <c r="G3790">
        <v>6279</v>
      </c>
      <c r="H3790">
        <v>3705</v>
      </c>
      <c r="I3790" s="7">
        <v>0.59006211180124224</v>
      </c>
      <c r="J3790" s="7">
        <v>0.7</v>
      </c>
      <c r="K3790" s="8">
        <v>8.14</v>
      </c>
      <c r="L3790">
        <v>2574</v>
      </c>
      <c r="M3790" s="9">
        <v>20952.36</v>
      </c>
      <c r="O3790" s="48" t="str">
        <f t="shared" si="59"/>
        <v>02016868000105</v>
      </c>
    </row>
    <row r="3791" spans="1:15" x14ac:dyDescent="0.25">
      <c r="A3791" t="s">
        <v>1807</v>
      </c>
      <c r="B3791" t="s">
        <v>13</v>
      </c>
      <c r="C3791" t="s">
        <v>18</v>
      </c>
      <c r="D3791" t="s">
        <v>19</v>
      </c>
      <c r="E3791" s="6" t="s">
        <v>1347</v>
      </c>
      <c r="F3791" t="s">
        <v>1396</v>
      </c>
      <c r="G3791">
        <v>1625</v>
      </c>
      <c r="H3791">
        <v>619</v>
      </c>
      <c r="I3791" s="7">
        <v>0.38092307692307692</v>
      </c>
      <c r="J3791" s="7">
        <v>0.7</v>
      </c>
      <c r="K3791" s="8">
        <v>8.2100000000000009</v>
      </c>
      <c r="L3791">
        <v>1006</v>
      </c>
      <c r="M3791" s="9">
        <v>8259.26</v>
      </c>
      <c r="O3791" s="48" t="str">
        <f t="shared" si="59"/>
        <v>01115099000130</v>
      </c>
    </row>
    <row r="3792" spans="1:15" x14ac:dyDescent="0.25">
      <c r="A3792" t="s">
        <v>1807</v>
      </c>
      <c r="B3792" t="s">
        <v>13</v>
      </c>
      <c r="C3792" t="s">
        <v>14</v>
      </c>
      <c r="D3792" t="s">
        <v>1887</v>
      </c>
      <c r="E3792" s="6" t="s">
        <v>493</v>
      </c>
      <c r="F3792" t="s">
        <v>494</v>
      </c>
      <c r="G3792">
        <v>5026</v>
      </c>
      <c r="H3792">
        <v>3467</v>
      </c>
      <c r="I3792" s="7">
        <v>0.68981297254277751</v>
      </c>
      <c r="J3792" s="7">
        <v>0.7</v>
      </c>
      <c r="K3792" s="8">
        <v>8.51</v>
      </c>
      <c r="L3792">
        <v>1559</v>
      </c>
      <c r="M3792" s="9">
        <v>13267.09</v>
      </c>
      <c r="O3792" s="48" t="str">
        <f t="shared" si="59"/>
        <v>00154642000145</v>
      </c>
    </row>
    <row r="3793" spans="1:15" x14ac:dyDescent="0.25">
      <c r="A3793" t="s">
        <v>1807</v>
      </c>
      <c r="B3793" t="s">
        <v>13</v>
      </c>
      <c r="C3793" t="s">
        <v>26</v>
      </c>
      <c r="D3793" t="s">
        <v>180</v>
      </c>
      <c r="E3793" s="6" t="s">
        <v>518</v>
      </c>
      <c r="F3793" t="s">
        <v>519</v>
      </c>
      <c r="G3793">
        <v>5805</v>
      </c>
      <c r="H3793">
        <v>4080</v>
      </c>
      <c r="I3793" s="7">
        <v>0.70284237726098187</v>
      </c>
      <c r="J3793" s="7">
        <v>0.7</v>
      </c>
      <c r="K3793" s="8">
        <v>7.92</v>
      </c>
      <c r="L3793">
        <v>1725</v>
      </c>
      <c r="M3793" s="9">
        <v>13662</v>
      </c>
      <c r="O3793" s="48" t="str">
        <f t="shared" si="59"/>
        <v>00004330000155</v>
      </c>
    </row>
    <row r="3794" spans="1:15" x14ac:dyDescent="0.25">
      <c r="A3794" t="s">
        <v>1798</v>
      </c>
      <c r="B3794" t="s">
        <v>913</v>
      </c>
      <c r="C3794" t="s">
        <v>80</v>
      </c>
      <c r="D3794" t="s">
        <v>81</v>
      </c>
      <c r="E3794" s="6" t="s">
        <v>1485</v>
      </c>
      <c r="F3794" t="s">
        <v>927</v>
      </c>
      <c r="G3794">
        <v>1130</v>
      </c>
      <c r="H3794">
        <v>401</v>
      </c>
      <c r="I3794" s="7">
        <v>0.35486725663716812</v>
      </c>
      <c r="J3794" s="7">
        <v>0.7</v>
      </c>
      <c r="K3794" s="8">
        <v>7.09</v>
      </c>
      <c r="L3794">
        <v>729</v>
      </c>
      <c r="M3794" s="9">
        <v>5168.6099999999997</v>
      </c>
      <c r="O3794" s="48" t="str">
        <f t="shared" si="59"/>
        <v>56021202000174</v>
      </c>
    </row>
    <row r="3795" spans="1:15" x14ac:dyDescent="0.25">
      <c r="A3795" t="s">
        <v>1798</v>
      </c>
      <c r="B3795" t="s">
        <v>913</v>
      </c>
      <c r="C3795" t="s">
        <v>14</v>
      </c>
      <c r="D3795" t="s">
        <v>1887</v>
      </c>
      <c r="E3795" s="6" t="s">
        <v>39</v>
      </c>
      <c r="F3795" t="s">
        <v>922</v>
      </c>
      <c r="G3795">
        <v>4072</v>
      </c>
      <c r="H3795">
        <v>1330</v>
      </c>
      <c r="I3795" s="7">
        <v>0.32662082514734775</v>
      </c>
      <c r="J3795" s="7">
        <v>0.7</v>
      </c>
      <c r="K3795" s="8">
        <v>7.16</v>
      </c>
      <c r="L3795">
        <v>2742</v>
      </c>
      <c r="M3795" s="9">
        <v>19632.72</v>
      </c>
      <c r="O3795" s="48" t="str">
        <f t="shared" si="59"/>
        <v>19355203000129</v>
      </c>
    </row>
    <row r="3796" spans="1:15" x14ac:dyDescent="0.25">
      <c r="A3796" t="s">
        <v>1798</v>
      </c>
      <c r="B3796" t="s">
        <v>913</v>
      </c>
      <c r="C3796" t="s">
        <v>14</v>
      </c>
      <c r="D3796" t="s">
        <v>1887</v>
      </c>
      <c r="E3796" s="6" t="s">
        <v>930</v>
      </c>
      <c r="F3796" t="s">
        <v>931</v>
      </c>
      <c r="G3796">
        <v>3299</v>
      </c>
      <c r="H3796">
        <v>1317</v>
      </c>
      <c r="I3796" s="7">
        <v>0.39921188238860261</v>
      </c>
      <c r="J3796" s="7">
        <v>0.7</v>
      </c>
      <c r="K3796" s="8">
        <v>7.29</v>
      </c>
      <c r="L3796">
        <v>1982</v>
      </c>
      <c r="M3796" s="9">
        <v>14448.78</v>
      </c>
      <c r="N3796" s="11" t="s">
        <v>1573</v>
      </c>
      <c r="O3796" s="48" t="str">
        <f t="shared" si="59"/>
        <v>20049002000182</v>
      </c>
    </row>
    <row r="3797" spans="1:15" x14ac:dyDescent="0.25">
      <c r="A3797" t="s">
        <v>1798</v>
      </c>
      <c r="B3797" t="s">
        <v>913</v>
      </c>
      <c r="C3797" t="s">
        <v>14</v>
      </c>
      <c r="D3797" t="s">
        <v>606</v>
      </c>
      <c r="E3797" s="6" t="s">
        <v>961</v>
      </c>
      <c r="F3797" t="s">
        <v>962</v>
      </c>
      <c r="G3797">
        <v>2901</v>
      </c>
      <c r="H3797">
        <v>1089</v>
      </c>
      <c r="I3797" s="7">
        <v>0.37538779731127198</v>
      </c>
      <c r="J3797" s="7">
        <v>0.7</v>
      </c>
      <c r="K3797" s="8">
        <v>6.92</v>
      </c>
      <c r="L3797">
        <v>1812</v>
      </c>
      <c r="M3797" s="9">
        <v>12539.039999999999</v>
      </c>
      <c r="O3797" s="48" t="str">
        <f t="shared" si="59"/>
        <v>29876993000141</v>
      </c>
    </row>
    <row r="3798" spans="1:15" x14ac:dyDescent="0.25">
      <c r="A3798" t="s">
        <v>1798</v>
      </c>
      <c r="B3798" t="s">
        <v>913</v>
      </c>
      <c r="C3798" t="s">
        <v>14</v>
      </c>
      <c r="D3798" t="s">
        <v>1887</v>
      </c>
      <c r="E3798" s="6" t="s">
        <v>916</v>
      </c>
      <c r="F3798" t="s">
        <v>917</v>
      </c>
      <c r="G3798">
        <v>5272</v>
      </c>
      <c r="H3798">
        <v>2840</v>
      </c>
      <c r="I3798" s="7">
        <v>0.53869499241274654</v>
      </c>
      <c r="J3798" s="7">
        <v>0.7</v>
      </c>
      <c r="K3798" s="8">
        <v>6.63</v>
      </c>
      <c r="L3798">
        <v>2432</v>
      </c>
      <c r="M3798" s="9">
        <v>16124.16</v>
      </c>
      <c r="N3798" s="11" t="s">
        <v>1575</v>
      </c>
      <c r="O3798" s="48" t="str">
        <f t="shared" si="59"/>
        <v>37883265000195</v>
      </c>
    </row>
    <row r="3799" spans="1:15" x14ac:dyDescent="0.25">
      <c r="A3799" t="s">
        <v>1798</v>
      </c>
      <c r="B3799" t="s">
        <v>913</v>
      </c>
      <c r="C3799" t="s">
        <v>14</v>
      </c>
      <c r="D3799" t="s">
        <v>1887</v>
      </c>
      <c r="E3799" s="6" t="s">
        <v>939</v>
      </c>
      <c r="F3799" t="s">
        <v>940</v>
      </c>
      <c r="G3799">
        <v>3697</v>
      </c>
      <c r="H3799">
        <v>1898</v>
      </c>
      <c r="I3799" s="7">
        <v>0.51338923451447116</v>
      </c>
      <c r="J3799" s="7">
        <v>0.7</v>
      </c>
      <c r="K3799" s="8">
        <v>6.89</v>
      </c>
      <c r="L3799">
        <v>1799</v>
      </c>
      <c r="M3799" s="9">
        <v>12395.109999999999</v>
      </c>
      <c r="O3799" s="48" t="str">
        <f t="shared" si="59"/>
        <v>53380706000192</v>
      </c>
    </row>
    <row r="3800" spans="1:15" x14ac:dyDescent="0.25">
      <c r="A3800" t="s">
        <v>1798</v>
      </c>
      <c r="B3800" t="s">
        <v>913</v>
      </c>
      <c r="C3800" t="s">
        <v>14</v>
      </c>
      <c r="D3800" t="s">
        <v>1887</v>
      </c>
      <c r="E3800" s="6" t="s">
        <v>991</v>
      </c>
      <c r="F3800" t="s">
        <v>992</v>
      </c>
      <c r="G3800">
        <v>3316</v>
      </c>
      <c r="H3800">
        <v>1647</v>
      </c>
      <c r="I3800" s="7">
        <v>0.49668275030156817</v>
      </c>
      <c r="J3800" s="7">
        <v>0.7</v>
      </c>
      <c r="K3800" s="8">
        <v>6.6</v>
      </c>
      <c r="L3800">
        <v>1669</v>
      </c>
      <c r="M3800" s="9">
        <v>11015.4</v>
      </c>
      <c r="O3800" s="48" t="str">
        <f t="shared" si="59"/>
        <v>26751654000140</v>
      </c>
    </row>
    <row r="3801" spans="1:15" x14ac:dyDescent="0.25">
      <c r="A3801" t="s">
        <v>1798</v>
      </c>
      <c r="B3801" t="s">
        <v>913</v>
      </c>
      <c r="C3801" t="s">
        <v>14</v>
      </c>
      <c r="D3801" t="s">
        <v>1915</v>
      </c>
      <c r="E3801" s="6" t="s">
        <v>944</v>
      </c>
      <c r="F3801" t="s">
        <v>945</v>
      </c>
      <c r="G3801">
        <v>5563</v>
      </c>
      <c r="H3801">
        <v>3824</v>
      </c>
      <c r="I3801" s="7">
        <v>0.68739888549343875</v>
      </c>
      <c r="J3801" s="7">
        <v>0.7</v>
      </c>
      <c r="K3801" s="8">
        <v>7.25</v>
      </c>
      <c r="L3801">
        <v>1739</v>
      </c>
      <c r="M3801" s="9">
        <v>12607.75</v>
      </c>
      <c r="O3801" s="48" t="str">
        <f t="shared" si="59"/>
        <v>09166081000179</v>
      </c>
    </row>
    <row r="3802" spans="1:15" x14ac:dyDescent="0.25">
      <c r="A3802" t="s">
        <v>1798</v>
      </c>
      <c r="B3802" t="s">
        <v>913</v>
      </c>
      <c r="C3802" t="s">
        <v>80</v>
      </c>
      <c r="D3802" t="s">
        <v>1895</v>
      </c>
      <c r="E3802" s="6" t="s">
        <v>1397</v>
      </c>
      <c r="F3802" t="s">
        <v>941</v>
      </c>
      <c r="G3802">
        <v>2523</v>
      </c>
      <c r="H3802">
        <v>1124</v>
      </c>
      <c r="I3802" s="7">
        <v>0.44550138723741578</v>
      </c>
      <c r="J3802" s="7">
        <v>0.7</v>
      </c>
      <c r="K3802" s="8">
        <v>6.9</v>
      </c>
      <c r="L3802">
        <v>1399</v>
      </c>
      <c r="M3802" s="9">
        <v>9653.1</v>
      </c>
      <c r="O3802" s="48" t="str">
        <f t="shared" si="59"/>
        <v>40078679000156</v>
      </c>
    </row>
    <row r="3803" spans="1:15" x14ac:dyDescent="0.25">
      <c r="A3803" t="s">
        <v>1798</v>
      </c>
      <c r="B3803" t="s">
        <v>913</v>
      </c>
      <c r="C3803" t="s">
        <v>80</v>
      </c>
      <c r="D3803" t="s">
        <v>81</v>
      </c>
      <c r="E3803" s="6" t="s">
        <v>983</v>
      </c>
      <c r="F3803" t="s">
        <v>984</v>
      </c>
      <c r="G3803">
        <v>2763</v>
      </c>
      <c r="H3803">
        <v>1020</v>
      </c>
      <c r="I3803" s="7">
        <v>0.36916395222584147</v>
      </c>
      <c r="J3803" s="7">
        <v>0.7</v>
      </c>
      <c r="K3803" s="8">
        <v>6.97</v>
      </c>
      <c r="L3803">
        <v>1743</v>
      </c>
      <c r="M3803" s="9">
        <v>12148.71</v>
      </c>
      <c r="O3803" s="48" t="str">
        <f t="shared" si="59"/>
        <v>11459837000110</v>
      </c>
    </row>
    <row r="3804" spans="1:15" x14ac:dyDescent="0.25">
      <c r="A3804" t="s">
        <v>1798</v>
      </c>
      <c r="B3804" t="s">
        <v>913</v>
      </c>
      <c r="C3804" t="s">
        <v>14</v>
      </c>
      <c r="D3804" t="s">
        <v>1887</v>
      </c>
      <c r="E3804" s="6" t="s">
        <v>952</v>
      </c>
      <c r="F3804" t="s">
        <v>953</v>
      </c>
      <c r="G3804">
        <v>4297</v>
      </c>
      <c r="H3804">
        <v>1831</v>
      </c>
      <c r="I3804" s="7">
        <v>0.42611124040027926</v>
      </c>
      <c r="J3804" s="7">
        <v>0.7</v>
      </c>
      <c r="K3804" s="8">
        <v>6.59</v>
      </c>
      <c r="L3804">
        <v>2466</v>
      </c>
      <c r="M3804" s="9">
        <v>16250.94</v>
      </c>
      <c r="O3804" s="48" t="str">
        <f t="shared" si="59"/>
        <v>08984001000120</v>
      </c>
    </row>
    <row r="3805" spans="1:15" x14ac:dyDescent="0.25">
      <c r="A3805" t="s">
        <v>1798</v>
      </c>
      <c r="B3805" t="s">
        <v>913</v>
      </c>
      <c r="C3805" t="s">
        <v>80</v>
      </c>
      <c r="D3805" t="s">
        <v>1895</v>
      </c>
      <c r="E3805" s="6" t="s">
        <v>958</v>
      </c>
      <c r="F3805" t="s">
        <v>959</v>
      </c>
      <c r="G3805">
        <v>3468</v>
      </c>
      <c r="H3805">
        <v>1318</v>
      </c>
      <c r="I3805" s="7">
        <v>0.3800461361014994</v>
      </c>
      <c r="J3805" s="7">
        <v>0.7</v>
      </c>
      <c r="K3805" s="8">
        <v>6.43</v>
      </c>
      <c r="L3805">
        <v>2150</v>
      </c>
      <c r="M3805" s="9">
        <v>13824.5</v>
      </c>
      <c r="O3805" s="48" t="str">
        <f t="shared" si="59"/>
        <v>08902225000226</v>
      </c>
    </row>
    <row r="3806" spans="1:15" x14ac:dyDescent="0.25">
      <c r="A3806" t="s">
        <v>1798</v>
      </c>
      <c r="B3806" t="s">
        <v>913</v>
      </c>
      <c r="C3806" t="s">
        <v>80</v>
      </c>
      <c r="D3806" t="s">
        <v>81</v>
      </c>
      <c r="E3806" s="6" t="s">
        <v>995</v>
      </c>
      <c r="F3806" t="s">
        <v>996</v>
      </c>
      <c r="G3806">
        <v>1567</v>
      </c>
      <c r="H3806">
        <v>728</v>
      </c>
      <c r="I3806" s="7">
        <v>0.46458200382897258</v>
      </c>
      <c r="J3806" s="7">
        <v>0.7</v>
      </c>
      <c r="K3806" s="8">
        <v>7.24</v>
      </c>
      <c r="L3806">
        <v>839</v>
      </c>
      <c r="M3806" s="9">
        <v>6074.3600000000006</v>
      </c>
      <c r="O3806" s="48" t="str">
        <f t="shared" si="59"/>
        <v>41400146000101</v>
      </c>
    </row>
    <row r="3807" spans="1:15" x14ac:dyDescent="0.25">
      <c r="A3807" t="s">
        <v>1798</v>
      </c>
      <c r="B3807" t="s">
        <v>913</v>
      </c>
      <c r="C3807" t="s">
        <v>74</v>
      </c>
      <c r="D3807" t="s">
        <v>1925</v>
      </c>
      <c r="E3807" s="6" t="s">
        <v>968</v>
      </c>
      <c r="F3807" t="s">
        <v>969</v>
      </c>
      <c r="G3807">
        <v>3456</v>
      </c>
      <c r="H3807">
        <v>1440</v>
      </c>
      <c r="I3807" s="7">
        <v>0.41666666666666669</v>
      </c>
      <c r="J3807" s="7">
        <v>0.7</v>
      </c>
      <c r="K3807" s="8">
        <v>7.18</v>
      </c>
      <c r="L3807">
        <v>2016</v>
      </c>
      <c r="M3807" s="9">
        <v>14474.88</v>
      </c>
      <c r="O3807" s="48" t="str">
        <f t="shared" si="59"/>
        <v>23037367000185</v>
      </c>
    </row>
    <row r="3808" spans="1:15" x14ac:dyDescent="0.25">
      <c r="A3808" t="s">
        <v>1798</v>
      </c>
      <c r="B3808" t="s">
        <v>913</v>
      </c>
      <c r="C3808" t="s">
        <v>80</v>
      </c>
      <c r="D3808" t="s">
        <v>81</v>
      </c>
      <c r="E3808" s="6" t="s">
        <v>920</v>
      </c>
      <c r="F3808" t="s">
        <v>921</v>
      </c>
      <c r="G3808">
        <v>3340</v>
      </c>
      <c r="H3808">
        <v>1226</v>
      </c>
      <c r="I3808" s="7">
        <v>0.36706586826347304</v>
      </c>
      <c r="J3808" s="7">
        <v>0.7</v>
      </c>
      <c r="K3808" s="8">
        <v>6.68</v>
      </c>
      <c r="L3808">
        <v>2114</v>
      </c>
      <c r="M3808" s="9">
        <v>14121.519999999999</v>
      </c>
      <c r="O3808" s="48" t="str">
        <f t="shared" si="59"/>
        <v>08902225000145</v>
      </c>
    </row>
    <row r="3809" spans="1:15" x14ac:dyDescent="0.25">
      <c r="A3809" t="s">
        <v>1798</v>
      </c>
      <c r="B3809" t="s">
        <v>913</v>
      </c>
      <c r="C3809" t="s">
        <v>14</v>
      </c>
      <c r="D3809" t="s">
        <v>1908</v>
      </c>
      <c r="E3809" s="6" t="s">
        <v>824</v>
      </c>
      <c r="F3809" t="s">
        <v>932</v>
      </c>
      <c r="G3809">
        <v>1824</v>
      </c>
      <c r="H3809">
        <v>1098</v>
      </c>
      <c r="I3809" s="7">
        <v>0.60197368421052633</v>
      </c>
      <c r="J3809" s="7">
        <v>0.7</v>
      </c>
      <c r="K3809" s="8">
        <v>7.04</v>
      </c>
      <c r="L3809">
        <v>726</v>
      </c>
      <c r="M3809" s="9">
        <v>5111.04</v>
      </c>
      <c r="O3809" s="48" t="str">
        <f t="shared" si="59"/>
        <v>29683855000146</v>
      </c>
    </row>
    <row r="3810" spans="1:15" x14ac:dyDescent="0.25">
      <c r="A3810" t="s">
        <v>1798</v>
      </c>
      <c r="B3810" t="s">
        <v>913</v>
      </c>
      <c r="C3810" t="s">
        <v>80</v>
      </c>
      <c r="D3810" t="s">
        <v>81</v>
      </c>
      <c r="E3810" s="6" t="s">
        <v>954</v>
      </c>
      <c r="F3810" t="s">
        <v>955</v>
      </c>
      <c r="G3810">
        <v>5078</v>
      </c>
      <c r="H3810">
        <v>2061</v>
      </c>
      <c r="I3810" s="7">
        <v>0.4058684521465144</v>
      </c>
      <c r="J3810" s="7">
        <v>0.7</v>
      </c>
      <c r="K3810" s="8">
        <v>7.16</v>
      </c>
      <c r="L3810">
        <v>3017</v>
      </c>
      <c r="M3810" s="9">
        <v>21601.72</v>
      </c>
      <c r="O3810" s="48" t="str">
        <f t="shared" si="59"/>
        <v>28141713000194</v>
      </c>
    </row>
    <row r="3811" spans="1:15" x14ac:dyDescent="0.25">
      <c r="A3811" t="s">
        <v>1798</v>
      </c>
      <c r="B3811" t="s">
        <v>913</v>
      </c>
      <c r="C3811" t="s">
        <v>80</v>
      </c>
      <c r="D3811" t="s">
        <v>1895</v>
      </c>
      <c r="E3811" s="6" t="s">
        <v>928</v>
      </c>
      <c r="F3811" t="s">
        <v>929</v>
      </c>
      <c r="G3811">
        <v>2349</v>
      </c>
      <c r="H3811">
        <v>913</v>
      </c>
      <c r="I3811" s="7">
        <v>0.38867603235419329</v>
      </c>
      <c r="J3811" s="7">
        <v>0.7</v>
      </c>
      <c r="K3811" s="8">
        <v>7.15</v>
      </c>
      <c r="L3811">
        <v>1436</v>
      </c>
      <c r="M3811" s="9">
        <v>10267.4</v>
      </c>
      <c r="O3811" s="48" t="str">
        <f t="shared" si="59"/>
        <v>31597353000144</v>
      </c>
    </row>
    <row r="3812" spans="1:15" x14ac:dyDescent="0.25">
      <c r="A3812" t="s">
        <v>1798</v>
      </c>
      <c r="B3812" t="s">
        <v>913</v>
      </c>
      <c r="C3812" t="s">
        <v>80</v>
      </c>
      <c r="D3812" t="s">
        <v>81</v>
      </c>
      <c r="E3812" s="6" t="s">
        <v>942</v>
      </c>
      <c r="F3812" t="s">
        <v>943</v>
      </c>
      <c r="G3812">
        <v>3844</v>
      </c>
      <c r="H3812">
        <v>1648</v>
      </c>
      <c r="I3812" s="7">
        <v>0.42872008324661809</v>
      </c>
      <c r="J3812" s="7">
        <v>0.7</v>
      </c>
      <c r="K3812" s="8">
        <v>6.49</v>
      </c>
      <c r="L3812">
        <v>2196</v>
      </c>
      <c r="M3812" s="9">
        <v>14252.04</v>
      </c>
      <c r="O3812" s="48" t="str">
        <f t="shared" si="59"/>
        <v>41714286000154</v>
      </c>
    </row>
    <row r="3813" spans="1:15" x14ac:dyDescent="0.25">
      <c r="A3813" t="s">
        <v>1798</v>
      </c>
      <c r="B3813" t="s">
        <v>913</v>
      </c>
      <c r="C3813" t="s">
        <v>80</v>
      </c>
      <c r="D3813" t="s">
        <v>81</v>
      </c>
      <c r="E3813" s="6" t="s">
        <v>570</v>
      </c>
      <c r="F3813" t="s">
        <v>960</v>
      </c>
      <c r="G3813">
        <v>1060</v>
      </c>
      <c r="H3813">
        <v>458</v>
      </c>
      <c r="I3813" s="7">
        <v>0.43207547169811322</v>
      </c>
      <c r="J3813" s="7">
        <v>0.7</v>
      </c>
      <c r="K3813" s="8">
        <v>7.1</v>
      </c>
      <c r="L3813">
        <v>602</v>
      </c>
      <c r="M3813" s="9">
        <v>4274.2</v>
      </c>
      <c r="O3813" s="48" t="str">
        <f t="shared" si="59"/>
        <v>20720890000113</v>
      </c>
    </row>
    <row r="3814" spans="1:15" x14ac:dyDescent="0.25">
      <c r="A3814" t="s">
        <v>1798</v>
      </c>
      <c r="B3814" t="s">
        <v>913</v>
      </c>
      <c r="C3814" t="s">
        <v>14</v>
      </c>
      <c r="D3814" t="s">
        <v>1887</v>
      </c>
      <c r="E3814" s="6" t="s">
        <v>935</v>
      </c>
      <c r="F3814" t="s">
        <v>936</v>
      </c>
      <c r="G3814">
        <v>4903</v>
      </c>
      <c r="H3814">
        <v>2345</v>
      </c>
      <c r="I3814" s="7">
        <v>0.47827860493575364</v>
      </c>
      <c r="J3814" s="7">
        <v>0.7</v>
      </c>
      <c r="K3814" s="8">
        <v>6.54</v>
      </c>
      <c r="L3814">
        <v>2558</v>
      </c>
      <c r="M3814" s="9">
        <v>16729.32</v>
      </c>
      <c r="O3814" s="48" t="str">
        <f t="shared" si="59"/>
        <v>09308025000121</v>
      </c>
    </row>
    <row r="3815" spans="1:15" x14ac:dyDescent="0.25">
      <c r="A3815" t="s">
        <v>1798</v>
      </c>
      <c r="B3815" t="s">
        <v>913</v>
      </c>
      <c r="C3815" t="s">
        <v>14</v>
      </c>
      <c r="D3815" t="s">
        <v>1908</v>
      </c>
      <c r="E3815" s="6" t="s">
        <v>997</v>
      </c>
      <c r="F3815" t="s">
        <v>998</v>
      </c>
      <c r="G3815">
        <v>2052</v>
      </c>
      <c r="H3815">
        <v>792</v>
      </c>
      <c r="I3815" s="7">
        <v>0.38596491228070173</v>
      </c>
      <c r="J3815" s="7">
        <v>0.7</v>
      </c>
      <c r="K3815" s="8">
        <v>6.95</v>
      </c>
      <c r="L3815">
        <v>1260</v>
      </c>
      <c r="M3815" s="9">
        <v>8757</v>
      </c>
      <c r="O3815" s="48" t="str">
        <f t="shared" si="59"/>
        <v>55411716000173</v>
      </c>
    </row>
    <row r="3816" spans="1:15" x14ac:dyDescent="0.25">
      <c r="A3816" t="s">
        <v>1798</v>
      </c>
      <c r="B3816" t="s">
        <v>913</v>
      </c>
      <c r="C3816" t="s">
        <v>14</v>
      </c>
      <c r="D3816" t="s">
        <v>1887</v>
      </c>
      <c r="E3816" s="6" t="s">
        <v>948</v>
      </c>
      <c r="F3816" t="s">
        <v>949</v>
      </c>
      <c r="G3816">
        <v>2544</v>
      </c>
      <c r="H3816">
        <v>839</v>
      </c>
      <c r="I3816" s="7">
        <v>0.32979559748427673</v>
      </c>
      <c r="J3816" s="7">
        <v>0.7</v>
      </c>
      <c r="K3816" s="8">
        <v>7.09</v>
      </c>
      <c r="L3816">
        <v>1705</v>
      </c>
      <c r="M3816" s="9">
        <v>12088.449999999999</v>
      </c>
      <c r="N3816" s="11" t="s">
        <v>1525</v>
      </c>
      <c r="O3816" s="48" t="str">
        <f t="shared" si="59"/>
        <v>37419972000125</v>
      </c>
    </row>
    <row r="3817" spans="1:15" x14ac:dyDescent="0.25">
      <c r="A3817" t="s">
        <v>1798</v>
      </c>
      <c r="B3817" t="s">
        <v>913</v>
      </c>
      <c r="C3817" t="s">
        <v>14</v>
      </c>
      <c r="D3817" t="s">
        <v>1887</v>
      </c>
      <c r="E3817" s="6" t="s">
        <v>925</v>
      </c>
      <c r="F3817" t="s">
        <v>926</v>
      </c>
      <c r="G3817">
        <v>6350</v>
      </c>
      <c r="H3817">
        <v>3719</v>
      </c>
      <c r="I3817" s="7">
        <v>0.5856692913385827</v>
      </c>
      <c r="J3817" s="7">
        <v>0.7</v>
      </c>
      <c r="K3817" s="8">
        <v>7.15</v>
      </c>
      <c r="L3817">
        <v>2631</v>
      </c>
      <c r="M3817" s="9">
        <v>18811.650000000001</v>
      </c>
      <c r="N3817" s="11" t="s">
        <v>1561</v>
      </c>
      <c r="O3817" s="48" t="str">
        <f t="shared" si="59"/>
        <v>19597474000190</v>
      </c>
    </row>
    <row r="3818" spans="1:15" x14ac:dyDescent="0.25">
      <c r="A3818" t="s">
        <v>1798</v>
      </c>
      <c r="B3818" t="s">
        <v>913</v>
      </c>
      <c r="C3818" t="s">
        <v>14</v>
      </c>
      <c r="D3818" t="s">
        <v>1887</v>
      </c>
      <c r="E3818" s="6" t="s">
        <v>918</v>
      </c>
      <c r="F3818" t="s">
        <v>919</v>
      </c>
      <c r="G3818">
        <v>5067</v>
      </c>
      <c r="H3818">
        <v>2776</v>
      </c>
      <c r="I3818" s="7">
        <v>0.54785869350700611</v>
      </c>
      <c r="J3818" s="7">
        <v>0.7</v>
      </c>
      <c r="K3818" s="8">
        <v>6.97</v>
      </c>
      <c r="L3818">
        <v>2291</v>
      </c>
      <c r="M3818" s="9">
        <v>15968.269999999999</v>
      </c>
      <c r="O3818" s="48" t="str">
        <f t="shared" si="59"/>
        <v>09102271000122</v>
      </c>
    </row>
    <row r="3819" spans="1:15" x14ac:dyDescent="0.25">
      <c r="A3819" t="s">
        <v>1798</v>
      </c>
      <c r="B3819" t="s">
        <v>913</v>
      </c>
      <c r="C3819" t="s">
        <v>14</v>
      </c>
      <c r="D3819" t="s">
        <v>1887</v>
      </c>
      <c r="E3819" s="6" t="s">
        <v>1510</v>
      </c>
      <c r="F3819" t="s">
        <v>1511</v>
      </c>
      <c r="G3819">
        <v>25</v>
      </c>
      <c r="H3819">
        <v>9</v>
      </c>
      <c r="I3819" s="7">
        <v>0.36</v>
      </c>
      <c r="J3819" s="7">
        <v>0.7</v>
      </c>
      <c r="K3819" s="8">
        <v>7.28</v>
      </c>
      <c r="L3819">
        <v>16</v>
      </c>
      <c r="M3819" s="9">
        <v>116.48</v>
      </c>
      <c r="O3819" s="48" t="str">
        <f t="shared" si="59"/>
        <v>57929151000146</v>
      </c>
    </row>
    <row r="3820" spans="1:15" x14ac:dyDescent="0.25">
      <c r="A3820" t="s">
        <v>1798</v>
      </c>
      <c r="B3820" t="s">
        <v>913</v>
      </c>
      <c r="C3820" t="s">
        <v>14</v>
      </c>
      <c r="D3820" t="s">
        <v>513</v>
      </c>
      <c r="E3820" s="6" t="s">
        <v>950</v>
      </c>
      <c r="F3820" t="s">
        <v>951</v>
      </c>
      <c r="G3820">
        <v>3638</v>
      </c>
      <c r="H3820">
        <v>1541</v>
      </c>
      <c r="I3820" s="7">
        <v>0.42358438702583839</v>
      </c>
      <c r="J3820" s="7">
        <v>0.7</v>
      </c>
      <c r="K3820" s="8">
        <v>6.98</v>
      </c>
      <c r="L3820">
        <v>2097</v>
      </c>
      <c r="M3820" s="9">
        <v>14637.060000000001</v>
      </c>
      <c r="N3820" s="11" t="s">
        <v>1572</v>
      </c>
      <c r="O3820" s="48" t="str">
        <f t="shared" si="59"/>
        <v>18274230000104</v>
      </c>
    </row>
    <row r="3821" spans="1:15" x14ac:dyDescent="0.25">
      <c r="A3821" t="s">
        <v>1798</v>
      </c>
      <c r="B3821" t="s">
        <v>913</v>
      </c>
      <c r="C3821" t="s">
        <v>14</v>
      </c>
      <c r="D3821" t="s">
        <v>1887</v>
      </c>
      <c r="E3821" s="6" t="s">
        <v>963</v>
      </c>
      <c r="F3821" t="s">
        <v>964</v>
      </c>
      <c r="G3821">
        <v>4747</v>
      </c>
      <c r="H3821">
        <v>3039</v>
      </c>
      <c r="I3821" s="7">
        <v>0.64019380661470404</v>
      </c>
      <c r="J3821" s="7">
        <v>0.7</v>
      </c>
      <c r="K3821" s="8">
        <v>6.72</v>
      </c>
      <c r="L3821">
        <v>1708</v>
      </c>
      <c r="M3821" s="9">
        <v>11477.76</v>
      </c>
      <c r="O3821" s="48" t="str">
        <f t="shared" si="59"/>
        <v>46602315000100</v>
      </c>
    </row>
    <row r="3822" spans="1:15" x14ac:dyDescent="0.25">
      <c r="A3822" t="s">
        <v>1798</v>
      </c>
      <c r="B3822" t="s">
        <v>913</v>
      </c>
      <c r="C3822" t="s">
        <v>229</v>
      </c>
      <c r="D3822" t="s">
        <v>230</v>
      </c>
      <c r="E3822" s="6" t="s">
        <v>974</v>
      </c>
      <c r="F3822" t="s">
        <v>975</v>
      </c>
      <c r="G3822">
        <v>2250</v>
      </c>
      <c r="H3822">
        <v>867</v>
      </c>
      <c r="I3822" s="7">
        <v>0.38533333333333336</v>
      </c>
      <c r="J3822" s="7">
        <v>0.7</v>
      </c>
      <c r="K3822" s="8">
        <v>7.03</v>
      </c>
      <c r="L3822">
        <v>1383</v>
      </c>
      <c r="M3822" s="9">
        <v>9722.49</v>
      </c>
      <c r="O3822" s="48" t="str">
        <f t="shared" si="59"/>
        <v>50220670000191</v>
      </c>
    </row>
    <row r="3823" spans="1:15" x14ac:dyDescent="0.25">
      <c r="A3823" t="s">
        <v>1798</v>
      </c>
      <c r="B3823" t="s">
        <v>913</v>
      </c>
      <c r="C3823" t="s">
        <v>14</v>
      </c>
      <c r="D3823" t="s">
        <v>1887</v>
      </c>
      <c r="E3823" s="6" t="s">
        <v>989</v>
      </c>
      <c r="F3823" t="s">
        <v>990</v>
      </c>
      <c r="G3823">
        <v>4024</v>
      </c>
      <c r="H3823">
        <v>1670</v>
      </c>
      <c r="I3823" s="7">
        <v>0.41500994035785288</v>
      </c>
      <c r="J3823" s="7">
        <v>0.7</v>
      </c>
      <c r="K3823" s="8">
        <v>7.03</v>
      </c>
      <c r="L3823">
        <v>2354</v>
      </c>
      <c r="M3823" s="9">
        <v>16548.62</v>
      </c>
      <c r="O3823" s="48" t="str">
        <f t="shared" si="59"/>
        <v>09589501000120</v>
      </c>
    </row>
    <row r="3824" spans="1:15" x14ac:dyDescent="0.25">
      <c r="A3824" t="s">
        <v>1798</v>
      </c>
      <c r="B3824" t="s">
        <v>913</v>
      </c>
      <c r="C3824" t="s">
        <v>80</v>
      </c>
      <c r="D3824" t="s">
        <v>81</v>
      </c>
      <c r="E3824" s="6" t="s">
        <v>972</v>
      </c>
      <c r="F3824" t="s">
        <v>973</v>
      </c>
      <c r="G3824">
        <v>3923</v>
      </c>
      <c r="H3824">
        <v>1653</v>
      </c>
      <c r="I3824" s="7">
        <v>0.4213612031608463</v>
      </c>
      <c r="J3824" s="7">
        <v>0.7</v>
      </c>
      <c r="K3824" s="8">
        <v>7.15</v>
      </c>
      <c r="L3824">
        <v>2270</v>
      </c>
      <c r="M3824" s="9">
        <v>16230.5</v>
      </c>
      <c r="O3824" s="48" t="str">
        <f t="shared" si="59"/>
        <v>40968204000135</v>
      </c>
    </row>
    <row r="3825" spans="1:15" x14ac:dyDescent="0.25">
      <c r="A3825" t="s">
        <v>1798</v>
      </c>
      <c r="B3825" t="s">
        <v>913</v>
      </c>
      <c r="C3825" t="s">
        <v>14</v>
      </c>
      <c r="D3825" t="s">
        <v>1887</v>
      </c>
      <c r="E3825" s="6" t="s">
        <v>965</v>
      </c>
      <c r="F3825" t="s">
        <v>966</v>
      </c>
      <c r="G3825">
        <v>3837</v>
      </c>
      <c r="H3825">
        <v>2106</v>
      </c>
      <c r="I3825" s="7">
        <v>0.54886630179827989</v>
      </c>
      <c r="J3825" s="7">
        <v>0.7</v>
      </c>
      <c r="K3825" s="8">
        <v>6.51</v>
      </c>
      <c r="L3825">
        <v>1731</v>
      </c>
      <c r="M3825" s="9">
        <v>11268.81</v>
      </c>
      <c r="O3825" s="48" t="str">
        <f t="shared" si="59"/>
        <v>16612995000181</v>
      </c>
    </row>
    <row r="3826" spans="1:15" x14ac:dyDescent="0.25">
      <c r="A3826" t="s">
        <v>1798</v>
      </c>
      <c r="B3826" t="s">
        <v>913</v>
      </c>
      <c r="C3826" t="s">
        <v>80</v>
      </c>
      <c r="D3826" t="s">
        <v>1895</v>
      </c>
      <c r="E3826" s="6" t="s">
        <v>985</v>
      </c>
      <c r="F3826" t="s">
        <v>986</v>
      </c>
      <c r="G3826">
        <v>4324</v>
      </c>
      <c r="H3826">
        <v>1493</v>
      </c>
      <c r="I3826" s="7">
        <v>0.34528214616096209</v>
      </c>
      <c r="J3826" s="7">
        <v>0.7</v>
      </c>
      <c r="K3826" s="8">
        <v>6.73</v>
      </c>
      <c r="L3826">
        <v>2831</v>
      </c>
      <c r="M3826" s="9">
        <v>19052.63</v>
      </c>
      <c r="O3826" s="48" t="str">
        <f t="shared" si="59"/>
        <v>11758314000336</v>
      </c>
    </row>
    <row r="3827" spans="1:15" x14ac:dyDescent="0.25">
      <c r="A3827" t="s">
        <v>1798</v>
      </c>
      <c r="B3827" t="s">
        <v>913</v>
      </c>
      <c r="C3827" t="s">
        <v>14</v>
      </c>
      <c r="D3827" t="s">
        <v>1887</v>
      </c>
      <c r="E3827" s="6" t="s">
        <v>970</v>
      </c>
      <c r="F3827" t="s">
        <v>971</v>
      </c>
      <c r="G3827">
        <v>1287</v>
      </c>
      <c r="H3827">
        <v>458</v>
      </c>
      <c r="I3827" s="7">
        <v>0.35586635586635584</v>
      </c>
      <c r="J3827" s="7">
        <v>0.7</v>
      </c>
      <c r="K3827" s="8">
        <v>6.88</v>
      </c>
      <c r="L3827">
        <v>829</v>
      </c>
      <c r="M3827" s="9">
        <v>5703.5199999999995</v>
      </c>
      <c r="O3827" s="48" t="str">
        <f t="shared" si="59"/>
        <v>33749967000120</v>
      </c>
    </row>
    <row r="3828" spans="1:15" x14ac:dyDescent="0.25">
      <c r="A3828" t="s">
        <v>1798</v>
      </c>
      <c r="B3828" t="s">
        <v>913</v>
      </c>
      <c r="C3828" t="s">
        <v>14</v>
      </c>
      <c r="D3828" t="s">
        <v>194</v>
      </c>
      <c r="E3828" s="6" t="s">
        <v>946</v>
      </c>
      <c r="F3828" t="s">
        <v>947</v>
      </c>
      <c r="G3828">
        <v>1402</v>
      </c>
      <c r="H3828">
        <v>579</v>
      </c>
      <c r="I3828" s="7">
        <v>0.41298145506419404</v>
      </c>
      <c r="J3828" s="7">
        <v>0.7</v>
      </c>
      <c r="K3828" s="8">
        <v>6.93</v>
      </c>
      <c r="L3828">
        <v>823</v>
      </c>
      <c r="M3828" s="9">
        <v>5703.3899999999994</v>
      </c>
      <c r="O3828" s="48" t="str">
        <f t="shared" si="59"/>
        <v>52882151000114</v>
      </c>
    </row>
    <row r="3829" spans="1:15" x14ac:dyDescent="0.25">
      <c r="A3829" t="s">
        <v>1798</v>
      </c>
      <c r="B3829" t="s">
        <v>913</v>
      </c>
      <c r="C3829" t="s">
        <v>14</v>
      </c>
      <c r="D3829" t="s">
        <v>1887</v>
      </c>
      <c r="E3829" s="6" t="s">
        <v>596</v>
      </c>
      <c r="F3829" t="s">
        <v>1489</v>
      </c>
      <c r="G3829">
        <v>1539</v>
      </c>
      <c r="H3829">
        <v>584</v>
      </c>
      <c r="I3829" s="7">
        <v>0.37946718648473032</v>
      </c>
      <c r="J3829" s="7">
        <v>0.7</v>
      </c>
      <c r="K3829" s="8">
        <v>6.69</v>
      </c>
      <c r="L3829">
        <v>955</v>
      </c>
      <c r="M3829" s="9">
        <v>6388.9500000000007</v>
      </c>
      <c r="O3829" s="48" t="str">
        <f t="shared" si="59"/>
        <v>15635107000183</v>
      </c>
    </row>
    <row r="3830" spans="1:15" x14ac:dyDescent="0.25">
      <c r="A3830" t="s">
        <v>1798</v>
      </c>
      <c r="B3830" t="s">
        <v>913</v>
      </c>
      <c r="C3830" t="s">
        <v>26</v>
      </c>
      <c r="D3830" t="s">
        <v>236</v>
      </c>
      <c r="E3830" s="6" t="s">
        <v>923</v>
      </c>
      <c r="F3830" t="s">
        <v>924</v>
      </c>
      <c r="G3830">
        <v>6926</v>
      </c>
      <c r="H3830">
        <v>3944</v>
      </c>
      <c r="I3830" s="7">
        <v>0.56944845509673692</v>
      </c>
      <c r="J3830" s="7">
        <v>0.7</v>
      </c>
      <c r="K3830" s="8">
        <v>7.21</v>
      </c>
      <c r="L3830">
        <v>2982</v>
      </c>
      <c r="M3830" s="9">
        <v>21500.22</v>
      </c>
      <c r="O3830" s="48" t="str">
        <f t="shared" si="59"/>
        <v>23365115000185</v>
      </c>
    </row>
    <row r="3831" spans="1:15" x14ac:dyDescent="0.25">
      <c r="A3831" t="s">
        <v>1798</v>
      </c>
      <c r="B3831" t="s">
        <v>913</v>
      </c>
      <c r="C3831" t="s">
        <v>14</v>
      </c>
      <c r="D3831" t="s">
        <v>1887</v>
      </c>
      <c r="E3831" s="6" t="s">
        <v>976</v>
      </c>
      <c r="F3831" t="s">
        <v>977</v>
      </c>
      <c r="G3831">
        <v>4997</v>
      </c>
      <c r="H3831">
        <v>2508</v>
      </c>
      <c r="I3831" s="7">
        <v>0.50190114068441061</v>
      </c>
      <c r="J3831" s="7">
        <v>0.7</v>
      </c>
      <c r="K3831" s="8">
        <v>6.8</v>
      </c>
      <c r="L3831">
        <v>2489</v>
      </c>
      <c r="M3831" s="9">
        <v>16925.2</v>
      </c>
      <c r="N3831" s="11" t="s">
        <v>1527</v>
      </c>
      <c r="O3831" s="48" t="str">
        <f t="shared" si="59"/>
        <v>19098903000185</v>
      </c>
    </row>
    <row r="3832" spans="1:15" x14ac:dyDescent="0.25">
      <c r="A3832" t="s">
        <v>1798</v>
      </c>
      <c r="B3832" t="s">
        <v>913</v>
      </c>
      <c r="C3832" t="s">
        <v>14</v>
      </c>
      <c r="D3832" t="s">
        <v>1926</v>
      </c>
      <c r="E3832" s="6" t="s">
        <v>979</v>
      </c>
      <c r="F3832" t="s">
        <v>980</v>
      </c>
      <c r="G3832">
        <v>2743</v>
      </c>
      <c r="H3832">
        <v>1363</v>
      </c>
      <c r="I3832" s="7">
        <v>0.49690120306234048</v>
      </c>
      <c r="J3832" s="7">
        <v>0.7</v>
      </c>
      <c r="K3832" s="8">
        <v>6.95</v>
      </c>
      <c r="L3832">
        <v>1380</v>
      </c>
      <c r="M3832" s="9">
        <v>9591</v>
      </c>
      <c r="O3832" s="48" t="str">
        <f t="shared" si="59"/>
        <v>48641968000123</v>
      </c>
    </row>
    <row r="3833" spans="1:15" x14ac:dyDescent="0.25">
      <c r="A3833" t="s">
        <v>1798</v>
      </c>
      <c r="B3833" t="s">
        <v>913</v>
      </c>
      <c r="C3833" t="s">
        <v>14</v>
      </c>
      <c r="D3833" t="s">
        <v>1887</v>
      </c>
      <c r="E3833" s="6" t="s">
        <v>993</v>
      </c>
      <c r="F3833" t="s">
        <v>994</v>
      </c>
      <c r="G3833">
        <v>3035</v>
      </c>
      <c r="H3833">
        <v>1506</v>
      </c>
      <c r="I3833" s="7">
        <v>0.49621087314662271</v>
      </c>
      <c r="J3833" s="7">
        <v>0.7</v>
      </c>
      <c r="K3833" s="8">
        <v>6.91</v>
      </c>
      <c r="L3833">
        <v>1529</v>
      </c>
      <c r="M3833" s="9">
        <v>10565.39</v>
      </c>
      <c r="N3833" s="11" t="s">
        <v>1574</v>
      </c>
      <c r="O3833" s="48" t="str">
        <f t="shared" si="59"/>
        <v>09241434000158</v>
      </c>
    </row>
    <row r="3834" spans="1:15" x14ac:dyDescent="0.25">
      <c r="A3834" t="s">
        <v>1798</v>
      </c>
      <c r="B3834" t="s">
        <v>913</v>
      </c>
      <c r="C3834" t="s">
        <v>80</v>
      </c>
      <c r="D3834" t="s">
        <v>81</v>
      </c>
      <c r="E3834" s="6" t="s">
        <v>933</v>
      </c>
      <c r="F3834" t="s">
        <v>934</v>
      </c>
      <c r="G3834">
        <v>766</v>
      </c>
      <c r="H3834">
        <v>242</v>
      </c>
      <c r="I3834" s="7">
        <v>0.31592689295039167</v>
      </c>
      <c r="J3834" s="7">
        <v>0.7</v>
      </c>
      <c r="K3834" s="8">
        <v>7.25</v>
      </c>
      <c r="L3834">
        <v>524</v>
      </c>
      <c r="M3834" s="9">
        <v>3799</v>
      </c>
      <c r="O3834" s="48" t="str">
        <f t="shared" si="59"/>
        <v>07532927000111</v>
      </c>
    </row>
    <row r="3835" spans="1:15" x14ac:dyDescent="0.25">
      <c r="A3835" t="s">
        <v>1798</v>
      </c>
      <c r="B3835" t="s">
        <v>913</v>
      </c>
      <c r="C3835" t="s">
        <v>14</v>
      </c>
      <c r="D3835" t="s">
        <v>1887</v>
      </c>
      <c r="E3835" s="6" t="s">
        <v>981</v>
      </c>
      <c r="F3835" t="s">
        <v>982</v>
      </c>
      <c r="G3835">
        <v>7350</v>
      </c>
      <c r="H3835">
        <v>4429</v>
      </c>
      <c r="I3835" s="7">
        <v>0.60258503401360541</v>
      </c>
      <c r="J3835" s="7">
        <v>0.7</v>
      </c>
      <c r="K3835" s="8">
        <v>6.77</v>
      </c>
      <c r="L3835">
        <v>2921</v>
      </c>
      <c r="M3835" s="9">
        <v>19775.169999999998</v>
      </c>
      <c r="O3835" s="48" t="str">
        <f t="shared" si="59"/>
        <v>24978274000118</v>
      </c>
    </row>
    <row r="3836" spans="1:15" x14ac:dyDescent="0.25">
      <c r="A3836" t="s">
        <v>1798</v>
      </c>
      <c r="B3836" t="s">
        <v>913</v>
      </c>
      <c r="C3836" t="s">
        <v>14</v>
      </c>
      <c r="D3836" t="s">
        <v>1887</v>
      </c>
      <c r="E3836" s="6" t="s">
        <v>956</v>
      </c>
      <c r="F3836" t="s">
        <v>957</v>
      </c>
      <c r="G3836">
        <v>3355</v>
      </c>
      <c r="H3836">
        <v>1883</v>
      </c>
      <c r="I3836" s="7">
        <v>0.5612518628912071</v>
      </c>
      <c r="J3836" s="7">
        <v>0.7</v>
      </c>
      <c r="K3836" s="8">
        <v>6.7</v>
      </c>
      <c r="L3836">
        <v>1472</v>
      </c>
      <c r="M3836" s="9">
        <v>9862.4</v>
      </c>
      <c r="O3836" s="48" t="str">
        <f t="shared" si="59"/>
        <v>37982654000178</v>
      </c>
    </row>
    <row r="3837" spans="1:15" x14ac:dyDescent="0.25">
      <c r="A3837" t="s">
        <v>1798</v>
      </c>
      <c r="B3837" t="s">
        <v>913</v>
      </c>
      <c r="C3837" t="s">
        <v>14</v>
      </c>
      <c r="D3837" t="s">
        <v>709</v>
      </c>
      <c r="E3837" s="6" t="s">
        <v>999</v>
      </c>
      <c r="F3837" t="s">
        <v>1000</v>
      </c>
      <c r="G3837">
        <v>2152</v>
      </c>
      <c r="H3837">
        <v>592</v>
      </c>
      <c r="I3837" s="7">
        <v>0.27509293680297398</v>
      </c>
      <c r="J3837" s="7">
        <v>0.7</v>
      </c>
      <c r="K3837" s="8">
        <v>7.76</v>
      </c>
      <c r="L3837">
        <v>1560</v>
      </c>
      <c r="M3837" s="9">
        <v>12105.6</v>
      </c>
      <c r="O3837" s="48" t="str">
        <f t="shared" si="59"/>
        <v>01518248000101</v>
      </c>
    </row>
    <row r="3838" spans="1:15" x14ac:dyDescent="0.25">
      <c r="A3838" t="s">
        <v>1798</v>
      </c>
      <c r="B3838" t="s">
        <v>913</v>
      </c>
      <c r="C3838" t="s">
        <v>26</v>
      </c>
      <c r="D3838" t="s">
        <v>1906</v>
      </c>
      <c r="E3838" s="6" t="s">
        <v>937</v>
      </c>
      <c r="F3838" t="s">
        <v>938</v>
      </c>
      <c r="G3838">
        <v>3075</v>
      </c>
      <c r="H3838">
        <v>1343</v>
      </c>
      <c r="I3838" s="7">
        <v>0.43674796747967481</v>
      </c>
      <c r="J3838" s="7">
        <v>0.7</v>
      </c>
      <c r="K3838" s="8">
        <v>7.27</v>
      </c>
      <c r="L3838">
        <v>1732</v>
      </c>
      <c r="M3838" s="9">
        <v>12591.64</v>
      </c>
      <c r="O3838" s="48" t="str">
        <f t="shared" si="59"/>
        <v>17749168000105</v>
      </c>
    </row>
    <row r="3839" spans="1:15" x14ac:dyDescent="0.25">
      <c r="A3839" t="s">
        <v>1798</v>
      </c>
      <c r="B3839" t="s">
        <v>913</v>
      </c>
      <c r="C3839" t="s">
        <v>26</v>
      </c>
      <c r="D3839" t="s">
        <v>236</v>
      </c>
      <c r="E3839" s="6" t="s">
        <v>987</v>
      </c>
      <c r="F3839" t="s">
        <v>988</v>
      </c>
      <c r="G3839">
        <v>3318</v>
      </c>
      <c r="H3839">
        <v>1464</v>
      </c>
      <c r="I3839" s="7">
        <v>0.44122965641952983</v>
      </c>
      <c r="J3839" s="7">
        <v>0.7</v>
      </c>
      <c r="K3839" s="8">
        <v>6.62</v>
      </c>
      <c r="L3839">
        <v>1854</v>
      </c>
      <c r="M3839" s="9">
        <v>12273.48</v>
      </c>
      <c r="O3839" s="48" t="str">
        <f t="shared" si="59"/>
        <v>09107651000150</v>
      </c>
    </row>
    <row r="3840" spans="1:15" x14ac:dyDescent="0.25">
      <c r="A3840" t="s">
        <v>1798</v>
      </c>
      <c r="B3840" t="s">
        <v>913</v>
      </c>
      <c r="C3840" t="s">
        <v>14</v>
      </c>
      <c r="D3840" t="s">
        <v>270</v>
      </c>
      <c r="E3840" s="6" t="s">
        <v>914</v>
      </c>
      <c r="F3840" t="s">
        <v>915</v>
      </c>
      <c r="G3840">
        <v>4712</v>
      </c>
      <c r="H3840">
        <v>2321</v>
      </c>
      <c r="I3840" s="7">
        <v>0.492572156196944</v>
      </c>
      <c r="J3840" s="7">
        <v>0.7</v>
      </c>
      <c r="K3840" s="8">
        <v>6.98</v>
      </c>
      <c r="L3840">
        <v>2391</v>
      </c>
      <c r="M3840" s="9">
        <v>16689.18</v>
      </c>
      <c r="O3840" s="48" t="str">
        <f t="shared" si="59"/>
        <v>18700235000232</v>
      </c>
    </row>
    <row r="3841" spans="1:15" x14ac:dyDescent="0.25">
      <c r="A3841" t="s">
        <v>1799</v>
      </c>
      <c r="B3841" t="s">
        <v>913</v>
      </c>
      <c r="C3841" t="s">
        <v>14</v>
      </c>
      <c r="D3841" t="s">
        <v>1926</v>
      </c>
      <c r="E3841" s="6" t="s">
        <v>979</v>
      </c>
      <c r="F3841" t="s">
        <v>980</v>
      </c>
      <c r="G3841">
        <v>2615</v>
      </c>
      <c r="H3841">
        <v>1408</v>
      </c>
      <c r="I3841" s="7">
        <v>0.53843212237093685</v>
      </c>
      <c r="J3841" s="7">
        <v>0.7</v>
      </c>
      <c r="K3841" s="8">
        <v>7.07</v>
      </c>
      <c r="L3841">
        <v>1207</v>
      </c>
      <c r="M3841" s="9">
        <v>8533.49</v>
      </c>
      <c r="O3841" s="48" t="str">
        <f t="shared" si="59"/>
        <v>48641968000123</v>
      </c>
    </row>
    <row r="3842" spans="1:15" x14ac:dyDescent="0.25">
      <c r="A3842" t="s">
        <v>1799</v>
      </c>
      <c r="B3842" t="s">
        <v>913</v>
      </c>
      <c r="C3842" t="s">
        <v>14</v>
      </c>
      <c r="D3842" t="s">
        <v>1887</v>
      </c>
      <c r="E3842" s="6" t="s">
        <v>989</v>
      </c>
      <c r="F3842" t="s">
        <v>990</v>
      </c>
      <c r="G3842">
        <v>4212</v>
      </c>
      <c r="H3842">
        <v>1712</v>
      </c>
      <c r="I3842" s="7">
        <v>0.40645773979107314</v>
      </c>
      <c r="J3842" s="7">
        <v>0.7</v>
      </c>
      <c r="K3842" s="8">
        <v>7.26</v>
      </c>
      <c r="L3842">
        <v>2500</v>
      </c>
      <c r="M3842" s="9">
        <v>18150</v>
      </c>
      <c r="O3842" s="48" t="str">
        <f t="shared" si="59"/>
        <v>09589501000120</v>
      </c>
    </row>
    <row r="3843" spans="1:15" x14ac:dyDescent="0.25">
      <c r="A3843" t="s">
        <v>1799</v>
      </c>
      <c r="B3843" t="s">
        <v>913</v>
      </c>
      <c r="C3843" t="s">
        <v>14</v>
      </c>
      <c r="D3843" t="s">
        <v>1887</v>
      </c>
      <c r="E3843" s="6" t="s">
        <v>930</v>
      </c>
      <c r="F3843" t="s">
        <v>931</v>
      </c>
      <c r="G3843">
        <v>3863</v>
      </c>
      <c r="H3843">
        <v>1658</v>
      </c>
      <c r="I3843" s="7">
        <v>0.42920010354646648</v>
      </c>
      <c r="J3843" s="7">
        <v>0.7</v>
      </c>
      <c r="K3843" s="8">
        <v>7.42</v>
      </c>
      <c r="L3843">
        <v>2205</v>
      </c>
      <c r="M3843" s="9">
        <v>16361.1</v>
      </c>
      <c r="O3843" s="48" t="str">
        <f t="shared" ref="O3843:O3906" si="60">TEXT(E3843,"00000000000000")</f>
        <v>20049002000182</v>
      </c>
    </row>
    <row r="3844" spans="1:15" x14ac:dyDescent="0.25">
      <c r="A3844" t="s">
        <v>1799</v>
      </c>
      <c r="B3844" t="s">
        <v>913</v>
      </c>
      <c r="C3844" t="s">
        <v>80</v>
      </c>
      <c r="D3844" t="s">
        <v>81</v>
      </c>
      <c r="E3844" s="6" t="s">
        <v>972</v>
      </c>
      <c r="F3844" t="s">
        <v>973</v>
      </c>
      <c r="G3844">
        <v>4207</v>
      </c>
      <c r="H3844">
        <v>1905</v>
      </c>
      <c r="I3844" s="7">
        <v>0.45281673401473732</v>
      </c>
      <c r="J3844" s="7">
        <v>0.7</v>
      </c>
      <c r="K3844" s="8">
        <v>7.55</v>
      </c>
      <c r="L3844">
        <v>2302</v>
      </c>
      <c r="M3844" s="9">
        <v>17380.099999999999</v>
      </c>
      <c r="O3844" s="48" t="str">
        <f t="shared" si="60"/>
        <v>40968204000135</v>
      </c>
    </row>
    <row r="3845" spans="1:15" x14ac:dyDescent="0.25">
      <c r="A3845" t="s">
        <v>1799</v>
      </c>
      <c r="B3845" t="s">
        <v>913</v>
      </c>
      <c r="C3845" t="s">
        <v>14</v>
      </c>
      <c r="D3845" t="s">
        <v>194</v>
      </c>
      <c r="E3845" s="6" t="s">
        <v>946</v>
      </c>
      <c r="F3845" t="s">
        <v>947</v>
      </c>
      <c r="G3845">
        <v>1450</v>
      </c>
      <c r="H3845">
        <v>580</v>
      </c>
      <c r="I3845" s="7">
        <v>0.4</v>
      </c>
      <c r="J3845" s="7">
        <v>0.7</v>
      </c>
      <c r="K3845" s="8">
        <v>7.28</v>
      </c>
      <c r="L3845">
        <v>870</v>
      </c>
      <c r="M3845" s="9">
        <v>6333.6</v>
      </c>
      <c r="O3845" s="48" t="str">
        <f t="shared" si="60"/>
        <v>52882151000114</v>
      </c>
    </row>
    <row r="3846" spans="1:15" x14ac:dyDescent="0.25">
      <c r="A3846" t="s">
        <v>1799</v>
      </c>
      <c r="B3846" t="s">
        <v>913</v>
      </c>
      <c r="C3846" t="s">
        <v>14</v>
      </c>
      <c r="D3846" t="s">
        <v>1887</v>
      </c>
      <c r="E3846" s="6" t="s">
        <v>935</v>
      </c>
      <c r="F3846" t="s">
        <v>936</v>
      </c>
      <c r="G3846">
        <v>4433</v>
      </c>
      <c r="H3846">
        <v>2114</v>
      </c>
      <c r="I3846" s="7">
        <v>0.47687796074892846</v>
      </c>
      <c r="J3846" s="7">
        <v>0.7</v>
      </c>
      <c r="K3846" s="8">
        <v>6.58</v>
      </c>
      <c r="L3846">
        <v>2319</v>
      </c>
      <c r="M3846" s="9">
        <v>15259.02</v>
      </c>
      <c r="O3846" s="48" t="str">
        <f t="shared" si="60"/>
        <v>09308025000121</v>
      </c>
    </row>
    <row r="3847" spans="1:15" x14ac:dyDescent="0.25">
      <c r="A3847" t="s">
        <v>1799</v>
      </c>
      <c r="B3847" t="s">
        <v>913</v>
      </c>
      <c r="C3847" t="s">
        <v>14</v>
      </c>
      <c r="D3847" t="s">
        <v>1887</v>
      </c>
      <c r="E3847" s="6" t="s">
        <v>939</v>
      </c>
      <c r="F3847" t="s">
        <v>940</v>
      </c>
      <c r="G3847">
        <v>3732</v>
      </c>
      <c r="H3847">
        <v>1924</v>
      </c>
      <c r="I3847" s="7">
        <v>0.51554126473740625</v>
      </c>
      <c r="J3847" s="7">
        <v>0.7</v>
      </c>
      <c r="K3847" s="8">
        <v>7.07</v>
      </c>
      <c r="L3847">
        <v>1808</v>
      </c>
      <c r="M3847" s="9">
        <v>12782.560000000001</v>
      </c>
      <c r="O3847" s="48" t="str">
        <f t="shared" si="60"/>
        <v>53380706000192</v>
      </c>
    </row>
    <row r="3848" spans="1:15" x14ac:dyDescent="0.25">
      <c r="A3848" t="s">
        <v>1799</v>
      </c>
      <c r="B3848" t="s">
        <v>913</v>
      </c>
      <c r="C3848" t="s">
        <v>14</v>
      </c>
      <c r="D3848" t="s">
        <v>1887</v>
      </c>
      <c r="E3848" s="6" t="s">
        <v>981</v>
      </c>
      <c r="F3848" t="s">
        <v>982</v>
      </c>
      <c r="G3848">
        <v>6393</v>
      </c>
      <c r="H3848">
        <v>3770</v>
      </c>
      <c r="I3848" s="7">
        <v>0.58970749256999844</v>
      </c>
      <c r="J3848" s="7">
        <v>0.7</v>
      </c>
      <c r="K3848" s="8">
        <v>7.54</v>
      </c>
      <c r="L3848">
        <v>2623</v>
      </c>
      <c r="M3848" s="9">
        <v>19777.420000000002</v>
      </c>
      <c r="O3848" s="48" t="str">
        <f t="shared" si="60"/>
        <v>24978274000118</v>
      </c>
    </row>
    <row r="3849" spans="1:15" x14ac:dyDescent="0.25">
      <c r="A3849" t="s">
        <v>1799</v>
      </c>
      <c r="B3849" t="s">
        <v>913</v>
      </c>
      <c r="C3849" t="s">
        <v>14</v>
      </c>
      <c r="D3849" t="s">
        <v>1887</v>
      </c>
      <c r="E3849" s="6" t="s">
        <v>991</v>
      </c>
      <c r="F3849" t="s">
        <v>992</v>
      </c>
      <c r="G3849">
        <v>3247</v>
      </c>
      <c r="H3849">
        <v>1524</v>
      </c>
      <c r="I3849" s="7">
        <v>0.46935632891900214</v>
      </c>
      <c r="J3849" s="7">
        <v>0.7</v>
      </c>
      <c r="K3849" s="8">
        <v>6.65</v>
      </c>
      <c r="L3849">
        <v>1723</v>
      </c>
      <c r="M3849" s="9">
        <v>11457.95</v>
      </c>
      <c r="O3849" s="48" t="str">
        <f t="shared" si="60"/>
        <v>26751654000140</v>
      </c>
    </row>
    <row r="3850" spans="1:15" x14ac:dyDescent="0.25">
      <c r="A3850" t="s">
        <v>1799</v>
      </c>
      <c r="B3850" t="s">
        <v>913</v>
      </c>
      <c r="C3850" t="s">
        <v>74</v>
      </c>
      <c r="D3850" t="s">
        <v>1925</v>
      </c>
      <c r="E3850" s="6" t="s">
        <v>968</v>
      </c>
      <c r="F3850" t="s">
        <v>969</v>
      </c>
      <c r="G3850">
        <v>3388</v>
      </c>
      <c r="H3850">
        <v>1469</v>
      </c>
      <c r="I3850" s="7">
        <v>0.43358913813459266</v>
      </c>
      <c r="J3850" s="7">
        <v>0.7</v>
      </c>
      <c r="K3850" s="8">
        <v>7.38</v>
      </c>
      <c r="L3850">
        <v>1919</v>
      </c>
      <c r="M3850" s="9">
        <v>14162.22</v>
      </c>
      <c r="O3850" s="48" t="str">
        <f t="shared" si="60"/>
        <v>23037367000185</v>
      </c>
    </row>
    <row r="3851" spans="1:15" x14ac:dyDescent="0.25">
      <c r="A3851" t="s">
        <v>1799</v>
      </c>
      <c r="B3851" t="s">
        <v>913</v>
      </c>
      <c r="C3851" t="s">
        <v>14</v>
      </c>
      <c r="D3851" t="s">
        <v>1915</v>
      </c>
      <c r="E3851" s="6" t="s">
        <v>944</v>
      </c>
      <c r="F3851" t="s">
        <v>945</v>
      </c>
      <c r="G3851">
        <v>5110</v>
      </c>
      <c r="H3851">
        <v>3500</v>
      </c>
      <c r="I3851" s="7">
        <v>0.68493150684931503</v>
      </c>
      <c r="J3851" s="7">
        <v>0.7</v>
      </c>
      <c r="K3851" s="8">
        <v>7.21</v>
      </c>
      <c r="L3851">
        <v>1610</v>
      </c>
      <c r="M3851" s="9">
        <v>11608.1</v>
      </c>
      <c r="O3851" s="48" t="str">
        <f t="shared" si="60"/>
        <v>09166081000179</v>
      </c>
    </row>
    <row r="3852" spans="1:15" x14ac:dyDescent="0.25">
      <c r="A3852" t="s">
        <v>1799</v>
      </c>
      <c r="B3852" t="s">
        <v>913</v>
      </c>
      <c r="C3852" t="s">
        <v>26</v>
      </c>
      <c r="D3852" t="s">
        <v>236</v>
      </c>
      <c r="E3852" s="6" t="s">
        <v>987</v>
      </c>
      <c r="F3852" t="s">
        <v>988</v>
      </c>
      <c r="G3852">
        <v>3010</v>
      </c>
      <c r="H3852">
        <v>1319</v>
      </c>
      <c r="I3852" s="7">
        <v>0.43820598006644518</v>
      </c>
      <c r="J3852" s="7">
        <v>0.7</v>
      </c>
      <c r="K3852" s="8">
        <v>6.66</v>
      </c>
      <c r="L3852">
        <v>1691</v>
      </c>
      <c r="M3852" s="9">
        <v>11262.06</v>
      </c>
      <c r="O3852" s="48" t="str">
        <f t="shared" si="60"/>
        <v>09107651000150</v>
      </c>
    </row>
    <row r="3853" spans="1:15" x14ac:dyDescent="0.25">
      <c r="A3853" t="s">
        <v>1799</v>
      </c>
      <c r="B3853" t="s">
        <v>913</v>
      </c>
      <c r="C3853" t="s">
        <v>14</v>
      </c>
      <c r="D3853" t="s">
        <v>1887</v>
      </c>
      <c r="E3853" s="6" t="s">
        <v>39</v>
      </c>
      <c r="F3853" t="s">
        <v>922</v>
      </c>
      <c r="G3853">
        <v>4431</v>
      </c>
      <c r="H3853">
        <v>1505</v>
      </c>
      <c r="I3853" s="7">
        <v>0.33965244865718797</v>
      </c>
      <c r="J3853" s="7">
        <v>0.7</v>
      </c>
      <c r="K3853" s="8">
        <v>7.74</v>
      </c>
      <c r="L3853">
        <v>2926</v>
      </c>
      <c r="M3853" s="9">
        <v>22647.24</v>
      </c>
      <c r="O3853" s="48" t="str">
        <f t="shared" si="60"/>
        <v>19355203000129</v>
      </c>
    </row>
    <row r="3854" spans="1:15" x14ac:dyDescent="0.25">
      <c r="A3854" t="s">
        <v>1799</v>
      </c>
      <c r="B3854" t="s">
        <v>913</v>
      </c>
      <c r="C3854" t="s">
        <v>26</v>
      </c>
      <c r="D3854" t="s">
        <v>1906</v>
      </c>
      <c r="E3854" s="6" t="s">
        <v>937</v>
      </c>
      <c r="F3854" t="s">
        <v>938</v>
      </c>
      <c r="G3854">
        <v>2993</v>
      </c>
      <c r="H3854">
        <v>1225</v>
      </c>
      <c r="I3854" s="7">
        <v>0.40928833945873705</v>
      </c>
      <c r="J3854" s="7">
        <v>0.7</v>
      </c>
      <c r="K3854" s="8">
        <v>7.35</v>
      </c>
      <c r="L3854">
        <v>1768</v>
      </c>
      <c r="M3854" s="9">
        <v>12994.8</v>
      </c>
      <c r="O3854" s="48" t="str">
        <f t="shared" si="60"/>
        <v>17749168000105</v>
      </c>
    </row>
    <row r="3855" spans="1:15" x14ac:dyDescent="0.25">
      <c r="A3855" t="s">
        <v>1799</v>
      </c>
      <c r="B3855" t="s">
        <v>913</v>
      </c>
      <c r="C3855" t="s">
        <v>80</v>
      </c>
      <c r="D3855" t="s">
        <v>81</v>
      </c>
      <c r="E3855" s="6" t="s">
        <v>995</v>
      </c>
      <c r="F3855" t="s">
        <v>996</v>
      </c>
      <c r="G3855">
        <v>1792</v>
      </c>
      <c r="H3855">
        <v>658</v>
      </c>
      <c r="I3855" s="7">
        <v>0.3671875</v>
      </c>
      <c r="J3855" s="7">
        <v>0.7</v>
      </c>
      <c r="K3855" s="8">
        <v>7.49</v>
      </c>
      <c r="L3855">
        <v>1134</v>
      </c>
      <c r="M3855" s="9">
        <v>8493.66</v>
      </c>
      <c r="O3855" s="48" t="str">
        <f t="shared" si="60"/>
        <v>41400146000101</v>
      </c>
    </row>
    <row r="3856" spans="1:15" x14ac:dyDescent="0.25">
      <c r="A3856" t="s">
        <v>1799</v>
      </c>
      <c r="B3856" t="s">
        <v>913</v>
      </c>
      <c r="C3856" t="s">
        <v>229</v>
      </c>
      <c r="D3856" t="s">
        <v>230</v>
      </c>
      <c r="E3856" s="6" t="s">
        <v>974</v>
      </c>
      <c r="F3856" t="s">
        <v>975</v>
      </c>
      <c r="G3856">
        <v>1867</v>
      </c>
      <c r="H3856">
        <v>663</v>
      </c>
      <c r="I3856" s="7">
        <v>0.35511515800749865</v>
      </c>
      <c r="J3856" s="7">
        <v>0.7</v>
      </c>
      <c r="K3856" s="8">
        <v>7.69</v>
      </c>
      <c r="L3856">
        <v>1204</v>
      </c>
      <c r="M3856" s="9">
        <v>9258.76</v>
      </c>
      <c r="O3856" s="48" t="str">
        <f t="shared" si="60"/>
        <v>50220670000191</v>
      </c>
    </row>
    <row r="3857" spans="1:15" x14ac:dyDescent="0.25">
      <c r="A3857" t="s">
        <v>1799</v>
      </c>
      <c r="B3857" t="s">
        <v>913</v>
      </c>
      <c r="C3857" t="s">
        <v>14</v>
      </c>
      <c r="D3857" t="s">
        <v>606</v>
      </c>
      <c r="E3857" s="6" t="s">
        <v>961</v>
      </c>
      <c r="F3857" t="s">
        <v>962</v>
      </c>
      <c r="G3857">
        <v>2582</v>
      </c>
      <c r="H3857">
        <v>1122</v>
      </c>
      <c r="I3857" s="7">
        <v>0.43454686289697908</v>
      </c>
      <c r="J3857" s="7">
        <v>0.7</v>
      </c>
      <c r="K3857" s="8">
        <v>7.52</v>
      </c>
      <c r="L3857">
        <v>1460</v>
      </c>
      <c r="M3857" s="9">
        <v>10979.199999999999</v>
      </c>
      <c r="O3857" s="48" t="str">
        <f t="shared" si="60"/>
        <v>29876993000141</v>
      </c>
    </row>
    <row r="3858" spans="1:15" x14ac:dyDescent="0.25">
      <c r="A3858" t="s">
        <v>1799</v>
      </c>
      <c r="B3858" t="s">
        <v>913</v>
      </c>
      <c r="C3858" t="s">
        <v>26</v>
      </c>
      <c r="D3858" t="s">
        <v>236</v>
      </c>
      <c r="E3858" s="6" t="s">
        <v>923</v>
      </c>
      <c r="F3858" t="s">
        <v>924</v>
      </c>
      <c r="G3858">
        <v>6351</v>
      </c>
      <c r="H3858">
        <v>3556</v>
      </c>
      <c r="I3858" s="7">
        <v>0.55991182490946312</v>
      </c>
      <c r="J3858" s="7">
        <v>0.7</v>
      </c>
      <c r="K3858" s="8">
        <v>7.27</v>
      </c>
      <c r="L3858">
        <v>2795</v>
      </c>
      <c r="M3858" s="9">
        <v>20319.649999999998</v>
      </c>
      <c r="O3858" s="48" t="str">
        <f t="shared" si="60"/>
        <v>23365115000185</v>
      </c>
    </row>
    <row r="3859" spans="1:15" x14ac:dyDescent="0.25">
      <c r="A3859" t="s">
        <v>1799</v>
      </c>
      <c r="B3859" t="s">
        <v>913</v>
      </c>
      <c r="C3859" t="s">
        <v>80</v>
      </c>
      <c r="D3859" t="s">
        <v>1895</v>
      </c>
      <c r="E3859" s="6" t="s">
        <v>985</v>
      </c>
      <c r="F3859" t="s">
        <v>986</v>
      </c>
      <c r="G3859">
        <v>4296</v>
      </c>
      <c r="H3859">
        <v>1537</v>
      </c>
      <c r="I3859" s="7">
        <v>0.35777467411545621</v>
      </c>
      <c r="J3859" s="7">
        <v>0.7</v>
      </c>
      <c r="K3859" s="8">
        <v>7.09</v>
      </c>
      <c r="L3859">
        <v>2759</v>
      </c>
      <c r="M3859" s="9">
        <v>19561.310000000001</v>
      </c>
      <c r="O3859" s="48" t="str">
        <f t="shared" si="60"/>
        <v>11758314000336</v>
      </c>
    </row>
    <row r="3860" spans="1:15" x14ac:dyDescent="0.25">
      <c r="A3860" t="s">
        <v>1799</v>
      </c>
      <c r="B3860" t="s">
        <v>913</v>
      </c>
      <c r="C3860" t="s">
        <v>80</v>
      </c>
      <c r="D3860" t="s">
        <v>81</v>
      </c>
      <c r="E3860" s="6" t="s">
        <v>983</v>
      </c>
      <c r="F3860" t="s">
        <v>984</v>
      </c>
      <c r="G3860">
        <v>2764</v>
      </c>
      <c r="H3860">
        <v>1041</v>
      </c>
      <c r="I3860" s="7">
        <v>0.37662807525325614</v>
      </c>
      <c r="J3860" s="7">
        <v>0.7</v>
      </c>
      <c r="K3860" s="8">
        <v>7.31</v>
      </c>
      <c r="L3860">
        <v>1723</v>
      </c>
      <c r="M3860" s="9">
        <v>12595.13</v>
      </c>
      <c r="O3860" s="48" t="str">
        <f t="shared" si="60"/>
        <v>11459837000110</v>
      </c>
    </row>
    <row r="3861" spans="1:15" x14ac:dyDescent="0.25">
      <c r="A3861" t="s">
        <v>1799</v>
      </c>
      <c r="B3861" t="s">
        <v>913</v>
      </c>
      <c r="C3861" t="s">
        <v>14</v>
      </c>
      <c r="D3861" t="s">
        <v>709</v>
      </c>
      <c r="E3861" s="6" t="s">
        <v>999</v>
      </c>
      <c r="F3861" t="s">
        <v>1000</v>
      </c>
      <c r="G3861">
        <v>1854</v>
      </c>
      <c r="H3861">
        <v>569</v>
      </c>
      <c r="I3861" s="7">
        <v>0.30690399137001079</v>
      </c>
      <c r="J3861" s="7">
        <v>0.7</v>
      </c>
      <c r="K3861" s="8">
        <v>8.1</v>
      </c>
      <c r="L3861">
        <v>1285</v>
      </c>
      <c r="M3861" s="9">
        <v>10408.5</v>
      </c>
      <c r="O3861" s="48" t="str">
        <f t="shared" si="60"/>
        <v>01518248000101</v>
      </c>
    </row>
    <row r="3862" spans="1:15" x14ac:dyDescent="0.25">
      <c r="A3862" t="s">
        <v>1799</v>
      </c>
      <c r="B3862" t="s">
        <v>913</v>
      </c>
      <c r="C3862" t="s">
        <v>80</v>
      </c>
      <c r="D3862" t="s">
        <v>1895</v>
      </c>
      <c r="E3862" s="6" t="s">
        <v>958</v>
      </c>
      <c r="F3862" t="s">
        <v>959</v>
      </c>
      <c r="G3862">
        <v>3580</v>
      </c>
      <c r="H3862">
        <v>1375</v>
      </c>
      <c r="I3862" s="7">
        <v>0.38407821229050282</v>
      </c>
      <c r="J3862" s="7">
        <v>0.7</v>
      </c>
      <c r="K3862" s="8">
        <v>7.02</v>
      </c>
      <c r="L3862">
        <v>2205</v>
      </c>
      <c r="M3862" s="9">
        <v>15479.099999999999</v>
      </c>
      <c r="O3862" s="48" t="str">
        <f t="shared" si="60"/>
        <v>08902225000226</v>
      </c>
    </row>
    <row r="3863" spans="1:15" x14ac:dyDescent="0.25">
      <c r="A3863" t="s">
        <v>1799</v>
      </c>
      <c r="B3863" t="s">
        <v>913</v>
      </c>
      <c r="C3863" t="s">
        <v>14</v>
      </c>
      <c r="D3863" t="s">
        <v>1908</v>
      </c>
      <c r="E3863" s="6" t="s">
        <v>997</v>
      </c>
      <c r="F3863" t="s">
        <v>998</v>
      </c>
      <c r="G3863">
        <v>1755</v>
      </c>
      <c r="H3863">
        <v>693</v>
      </c>
      <c r="I3863" s="7">
        <v>0.39487179487179486</v>
      </c>
      <c r="J3863" s="7">
        <v>0.7</v>
      </c>
      <c r="K3863" s="8">
        <v>7.27</v>
      </c>
      <c r="L3863">
        <v>1062</v>
      </c>
      <c r="M3863" s="9">
        <v>7720.74</v>
      </c>
      <c r="O3863" s="48" t="str">
        <f t="shared" si="60"/>
        <v>55411716000173</v>
      </c>
    </row>
    <row r="3864" spans="1:15" x14ac:dyDescent="0.25">
      <c r="A3864" t="s">
        <v>1799</v>
      </c>
      <c r="B3864" t="s">
        <v>913</v>
      </c>
      <c r="C3864" t="s">
        <v>80</v>
      </c>
      <c r="D3864" t="s">
        <v>81</v>
      </c>
      <c r="E3864" s="6" t="s">
        <v>570</v>
      </c>
      <c r="F3864" t="s">
        <v>960</v>
      </c>
      <c r="G3864">
        <v>1128</v>
      </c>
      <c r="H3864">
        <v>459</v>
      </c>
      <c r="I3864" s="7">
        <v>0.40691489361702127</v>
      </c>
      <c r="J3864" s="7">
        <v>0.7</v>
      </c>
      <c r="K3864" s="8">
        <v>7.56</v>
      </c>
      <c r="L3864">
        <v>669</v>
      </c>
      <c r="M3864" s="9">
        <v>5057.6399999999994</v>
      </c>
      <c r="O3864" s="48" t="str">
        <f t="shared" si="60"/>
        <v>20720890000113</v>
      </c>
    </row>
    <row r="3865" spans="1:15" x14ac:dyDescent="0.25">
      <c r="A3865" t="s">
        <v>1799</v>
      </c>
      <c r="B3865" t="s">
        <v>913</v>
      </c>
      <c r="C3865" t="s">
        <v>14</v>
      </c>
      <c r="D3865" t="s">
        <v>1887</v>
      </c>
      <c r="E3865" s="6" t="s">
        <v>970</v>
      </c>
      <c r="F3865" t="s">
        <v>971</v>
      </c>
      <c r="G3865">
        <v>1198</v>
      </c>
      <c r="H3865">
        <v>441</v>
      </c>
      <c r="I3865" s="7">
        <v>0.36811352253756263</v>
      </c>
      <c r="J3865" s="7">
        <v>0.7</v>
      </c>
      <c r="K3865" s="8">
        <v>6.99</v>
      </c>
      <c r="L3865">
        <v>757</v>
      </c>
      <c r="M3865" s="9">
        <v>5291.43</v>
      </c>
      <c r="O3865" s="48" t="str">
        <f t="shared" si="60"/>
        <v>33749967000120</v>
      </c>
    </row>
    <row r="3866" spans="1:15" x14ac:dyDescent="0.25">
      <c r="A3866" t="s">
        <v>1799</v>
      </c>
      <c r="B3866" t="s">
        <v>913</v>
      </c>
      <c r="C3866" t="s">
        <v>80</v>
      </c>
      <c r="D3866" t="s">
        <v>81</v>
      </c>
      <c r="E3866" s="6" t="s">
        <v>920</v>
      </c>
      <c r="F3866" t="s">
        <v>921</v>
      </c>
      <c r="G3866">
        <v>3282</v>
      </c>
      <c r="H3866">
        <v>1081</v>
      </c>
      <c r="I3866" s="7">
        <v>0.32937233394271787</v>
      </c>
      <c r="J3866" s="7">
        <v>0.7</v>
      </c>
      <c r="K3866" s="8">
        <v>7.01</v>
      </c>
      <c r="L3866">
        <v>2201</v>
      </c>
      <c r="M3866" s="9">
        <v>15429.01</v>
      </c>
      <c r="O3866" s="48" t="str">
        <f t="shared" si="60"/>
        <v>08902225000145</v>
      </c>
    </row>
    <row r="3867" spans="1:15" x14ac:dyDescent="0.25">
      <c r="A3867" t="s">
        <v>1799</v>
      </c>
      <c r="B3867" t="s">
        <v>913</v>
      </c>
      <c r="C3867" t="s">
        <v>80</v>
      </c>
      <c r="D3867" t="s">
        <v>1895</v>
      </c>
      <c r="E3867" s="6" t="s">
        <v>1397</v>
      </c>
      <c r="F3867" t="s">
        <v>941</v>
      </c>
      <c r="G3867">
        <v>2314</v>
      </c>
      <c r="H3867">
        <v>1009</v>
      </c>
      <c r="I3867" s="7">
        <v>0.43604148660328435</v>
      </c>
      <c r="J3867" s="7">
        <v>0.7</v>
      </c>
      <c r="K3867" s="8">
        <v>7.08</v>
      </c>
      <c r="L3867">
        <v>1305</v>
      </c>
      <c r="M3867" s="9">
        <v>9239.4</v>
      </c>
      <c r="O3867" s="48" t="str">
        <f t="shared" si="60"/>
        <v>40078679000156</v>
      </c>
    </row>
    <row r="3868" spans="1:15" x14ac:dyDescent="0.25">
      <c r="A3868" t="s">
        <v>1799</v>
      </c>
      <c r="B3868" t="s">
        <v>913</v>
      </c>
      <c r="C3868" t="s">
        <v>14</v>
      </c>
      <c r="D3868" t="s">
        <v>1887</v>
      </c>
      <c r="E3868" s="6" t="s">
        <v>993</v>
      </c>
      <c r="F3868" t="s">
        <v>994</v>
      </c>
      <c r="G3868">
        <v>2907</v>
      </c>
      <c r="H3868">
        <v>1405</v>
      </c>
      <c r="I3868" s="7">
        <v>0.48331613347093222</v>
      </c>
      <c r="J3868" s="7">
        <v>0.7</v>
      </c>
      <c r="K3868" s="8">
        <v>7.21</v>
      </c>
      <c r="L3868">
        <v>1502</v>
      </c>
      <c r="M3868" s="9">
        <v>10829.42</v>
      </c>
      <c r="O3868" s="48" t="str">
        <f t="shared" si="60"/>
        <v>09241434000158</v>
      </c>
    </row>
    <row r="3869" spans="1:15" x14ac:dyDescent="0.25">
      <c r="A3869" t="s">
        <v>1799</v>
      </c>
      <c r="B3869" t="s">
        <v>913</v>
      </c>
      <c r="C3869" t="s">
        <v>80</v>
      </c>
      <c r="D3869" t="s">
        <v>81</v>
      </c>
      <c r="E3869" s="6" t="s">
        <v>942</v>
      </c>
      <c r="F3869" t="s">
        <v>943</v>
      </c>
      <c r="G3869">
        <v>3864</v>
      </c>
      <c r="H3869">
        <v>1713</v>
      </c>
      <c r="I3869" s="7">
        <v>0.44332298136645965</v>
      </c>
      <c r="J3869" s="7">
        <v>0.7</v>
      </c>
      <c r="K3869" s="8">
        <v>7.03</v>
      </c>
      <c r="L3869">
        <v>2151</v>
      </c>
      <c r="M3869" s="9">
        <v>15121.53</v>
      </c>
      <c r="O3869" s="48" t="str">
        <f t="shared" si="60"/>
        <v>41714286000154</v>
      </c>
    </row>
    <row r="3870" spans="1:15" x14ac:dyDescent="0.25">
      <c r="A3870" t="s">
        <v>1799</v>
      </c>
      <c r="B3870" t="s">
        <v>913</v>
      </c>
      <c r="C3870" t="s">
        <v>14</v>
      </c>
      <c r="D3870" t="s">
        <v>1887</v>
      </c>
      <c r="E3870" s="6" t="s">
        <v>976</v>
      </c>
      <c r="F3870" t="s">
        <v>977</v>
      </c>
      <c r="G3870">
        <v>4547</v>
      </c>
      <c r="H3870">
        <v>2278</v>
      </c>
      <c r="I3870" s="7">
        <v>0.5009896635144051</v>
      </c>
      <c r="J3870" s="7">
        <v>0.7</v>
      </c>
      <c r="K3870" s="8">
        <v>7.03</v>
      </c>
      <c r="L3870">
        <v>2269</v>
      </c>
      <c r="M3870" s="9">
        <v>15951.07</v>
      </c>
      <c r="O3870" s="48" t="str">
        <f t="shared" si="60"/>
        <v>19098903000185</v>
      </c>
    </row>
    <row r="3871" spans="1:15" x14ac:dyDescent="0.25">
      <c r="A3871" t="s">
        <v>1799</v>
      </c>
      <c r="B3871" t="s">
        <v>913</v>
      </c>
      <c r="C3871" t="s">
        <v>80</v>
      </c>
      <c r="D3871" t="s">
        <v>81</v>
      </c>
      <c r="E3871" s="6" t="s">
        <v>933</v>
      </c>
      <c r="F3871" t="s">
        <v>934</v>
      </c>
      <c r="G3871">
        <v>805</v>
      </c>
      <c r="H3871">
        <v>268</v>
      </c>
      <c r="I3871" s="7">
        <v>0.33291925465838507</v>
      </c>
      <c r="J3871" s="7">
        <v>0.7</v>
      </c>
      <c r="K3871" s="8">
        <v>7.29</v>
      </c>
      <c r="L3871">
        <v>537</v>
      </c>
      <c r="M3871" s="9">
        <v>3914.73</v>
      </c>
      <c r="O3871" s="48" t="str">
        <f t="shared" si="60"/>
        <v>07532927000111</v>
      </c>
    </row>
    <row r="3872" spans="1:15" x14ac:dyDescent="0.25">
      <c r="A3872" t="s">
        <v>1799</v>
      </c>
      <c r="B3872" t="s">
        <v>913</v>
      </c>
      <c r="C3872" t="s">
        <v>80</v>
      </c>
      <c r="D3872" t="s">
        <v>1895</v>
      </c>
      <c r="E3872" s="6" t="s">
        <v>928</v>
      </c>
      <c r="F3872" t="s">
        <v>929</v>
      </c>
      <c r="G3872">
        <v>2166</v>
      </c>
      <c r="H3872">
        <v>874</v>
      </c>
      <c r="I3872" s="7">
        <v>0.40350877192982454</v>
      </c>
      <c r="J3872" s="7">
        <v>0.7</v>
      </c>
      <c r="K3872" s="8">
        <v>7.88</v>
      </c>
      <c r="L3872">
        <v>1292</v>
      </c>
      <c r="M3872" s="9">
        <v>10180.959999999999</v>
      </c>
      <c r="O3872" s="48" t="str">
        <f t="shared" si="60"/>
        <v>31597353000144</v>
      </c>
    </row>
    <row r="3873" spans="1:15" x14ac:dyDescent="0.25">
      <c r="A3873" t="s">
        <v>1799</v>
      </c>
      <c r="B3873" t="s">
        <v>913</v>
      </c>
      <c r="C3873" t="s">
        <v>14</v>
      </c>
      <c r="D3873" t="s">
        <v>1887</v>
      </c>
      <c r="E3873" s="6" t="s">
        <v>952</v>
      </c>
      <c r="F3873" t="s">
        <v>953</v>
      </c>
      <c r="G3873">
        <v>4030</v>
      </c>
      <c r="H3873">
        <v>1886</v>
      </c>
      <c r="I3873" s="7">
        <v>0.46799007444168733</v>
      </c>
      <c r="J3873" s="7">
        <v>0.7</v>
      </c>
      <c r="K3873" s="8">
        <v>6.59</v>
      </c>
      <c r="L3873">
        <v>2144</v>
      </c>
      <c r="M3873" s="9">
        <v>14128.96</v>
      </c>
      <c r="O3873" s="48" t="str">
        <f t="shared" si="60"/>
        <v>08984001000120</v>
      </c>
    </row>
    <row r="3874" spans="1:15" x14ac:dyDescent="0.25">
      <c r="A3874" t="s">
        <v>1799</v>
      </c>
      <c r="B3874" t="s">
        <v>913</v>
      </c>
      <c r="C3874" t="s">
        <v>14</v>
      </c>
      <c r="D3874" t="s">
        <v>1887</v>
      </c>
      <c r="E3874" s="6" t="s">
        <v>918</v>
      </c>
      <c r="F3874" t="s">
        <v>919</v>
      </c>
      <c r="G3874">
        <v>4747</v>
      </c>
      <c r="H3874">
        <v>2616</v>
      </c>
      <c r="I3874" s="7">
        <v>0.55108489572361496</v>
      </c>
      <c r="J3874" s="7">
        <v>0.7</v>
      </c>
      <c r="K3874" s="8">
        <v>7.04</v>
      </c>
      <c r="L3874">
        <v>2131</v>
      </c>
      <c r="M3874" s="9">
        <v>15002.24</v>
      </c>
      <c r="O3874" s="48" t="str">
        <f t="shared" si="60"/>
        <v>09102271000122</v>
      </c>
    </row>
    <row r="3875" spans="1:15" x14ac:dyDescent="0.25">
      <c r="A3875" t="s">
        <v>1799</v>
      </c>
      <c r="B3875" t="s">
        <v>913</v>
      </c>
      <c r="C3875" t="s">
        <v>14</v>
      </c>
      <c r="D3875" t="s">
        <v>1887</v>
      </c>
      <c r="E3875" s="6" t="s">
        <v>965</v>
      </c>
      <c r="F3875" t="s">
        <v>966</v>
      </c>
      <c r="G3875">
        <v>2996</v>
      </c>
      <c r="H3875">
        <v>1623</v>
      </c>
      <c r="I3875" s="7">
        <v>0.54172229639519354</v>
      </c>
      <c r="J3875" s="7">
        <v>0.7</v>
      </c>
      <c r="K3875" s="8">
        <v>7.07</v>
      </c>
      <c r="L3875">
        <v>1373</v>
      </c>
      <c r="M3875" s="9">
        <v>9707.11</v>
      </c>
      <c r="O3875" s="48" t="str">
        <f t="shared" si="60"/>
        <v>16612995000181</v>
      </c>
    </row>
    <row r="3876" spans="1:15" x14ac:dyDescent="0.25">
      <c r="A3876" t="s">
        <v>1799</v>
      </c>
      <c r="B3876" t="s">
        <v>913</v>
      </c>
      <c r="C3876" t="s">
        <v>14</v>
      </c>
      <c r="D3876" t="s">
        <v>270</v>
      </c>
      <c r="E3876" s="6" t="s">
        <v>914</v>
      </c>
      <c r="F3876" t="s">
        <v>915</v>
      </c>
      <c r="G3876">
        <v>3654</v>
      </c>
      <c r="H3876">
        <v>1907</v>
      </c>
      <c r="I3876" s="7">
        <v>0.52189381499726328</v>
      </c>
      <c r="J3876" s="7">
        <v>0.7</v>
      </c>
      <c r="K3876" s="8">
        <v>7.03</v>
      </c>
      <c r="L3876">
        <v>1747</v>
      </c>
      <c r="M3876" s="9">
        <v>12281.41</v>
      </c>
      <c r="O3876" s="48" t="str">
        <f t="shared" si="60"/>
        <v>18700235000232</v>
      </c>
    </row>
    <row r="3877" spans="1:15" x14ac:dyDescent="0.25">
      <c r="A3877" t="s">
        <v>1799</v>
      </c>
      <c r="B3877" t="s">
        <v>913</v>
      </c>
      <c r="C3877" t="s">
        <v>14</v>
      </c>
      <c r="D3877" t="s">
        <v>1887</v>
      </c>
      <c r="E3877" s="6" t="s">
        <v>948</v>
      </c>
      <c r="F3877" t="s">
        <v>949</v>
      </c>
      <c r="G3877">
        <v>2291</v>
      </c>
      <c r="H3877">
        <v>795</v>
      </c>
      <c r="I3877" s="7">
        <v>0.34701003928415541</v>
      </c>
      <c r="J3877" s="7">
        <v>0.7</v>
      </c>
      <c r="K3877" s="8">
        <v>7.18</v>
      </c>
      <c r="L3877">
        <v>1496</v>
      </c>
      <c r="M3877" s="9">
        <v>10741.279999999999</v>
      </c>
      <c r="O3877" s="48" t="str">
        <f t="shared" si="60"/>
        <v>37419972000125</v>
      </c>
    </row>
    <row r="3878" spans="1:15" x14ac:dyDescent="0.25">
      <c r="A3878" t="s">
        <v>1799</v>
      </c>
      <c r="B3878" t="s">
        <v>913</v>
      </c>
      <c r="C3878" t="s">
        <v>80</v>
      </c>
      <c r="D3878" t="s">
        <v>81</v>
      </c>
      <c r="E3878" s="6" t="s">
        <v>1485</v>
      </c>
      <c r="F3878" t="s">
        <v>927</v>
      </c>
      <c r="G3878">
        <v>1151</v>
      </c>
      <c r="H3878">
        <v>457</v>
      </c>
      <c r="I3878" s="7">
        <v>0.39704604691572548</v>
      </c>
      <c r="J3878" s="7">
        <v>0.7</v>
      </c>
      <c r="K3878" s="8">
        <v>7.12</v>
      </c>
      <c r="L3878">
        <v>694</v>
      </c>
      <c r="M3878" s="9">
        <v>4941.28</v>
      </c>
      <c r="O3878" s="48" t="str">
        <f t="shared" si="60"/>
        <v>56021202000174</v>
      </c>
    </row>
    <row r="3879" spans="1:15" x14ac:dyDescent="0.25">
      <c r="A3879" t="s">
        <v>1799</v>
      </c>
      <c r="B3879" t="s">
        <v>913</v>
      </c>
      <c r="C3879" t="s">
        <v>14</v>
      </c>
      <c r="D3879" t="s">
        <v>1887</v>
      </c>
      <c r="E3879" s="6" t="s">
        <v>596</v>
      </c>
      <c r="F3879" t="s">
        <v>1489</v>
      </c>
      <c r="G3879">
        <v>1701</v>
      </c>
      <c r="H3879">
        <v>756</v>
      </c>
      <c r="I3879" s="7">
        <v>0.44444444444444442</v>
      </c>
      <c r="J3879" s="7">
        <v>0.7</v>
      </c>
      <c r="K3879" s="8">
        <v>6.92</v>
      </c>
      <c r="L3879">
        <v>945</v>
      </c>
      <c r="M3879" s="9">
        <v>6539.4</v>
      </c>
      <c r="O3879" s="48" t="str">
        <f t="shared" si="60"/>
        <v>15635107000183</v>
      </c>
    </row>
    <row r="3880" spans="1:15" x14ac:dyDescent="0.25">
      <c r="A3880" t="s">
        <v>1799</v>
      </c>
      <c r="B3880" t="s">
        <v>913</v>
      </c>
      <c r="C3880" t="s">
        <v>14</v>
      </c>
      <c r="D3880" t="s">
        <v>1887</v>
      </c>
      <c r="E3880" s="6" t="s">
        <v>916</v>
      </c>
      <c r="F3880" t="s">
        <v>917</v>
      </c>
      <c r="G3880">
        <v>5617</v>
      </c>
      <c r="H3880">
        <v>3028</v>
      </c>
      <c r="I3880" s="7">
        <v>0.53907779953711943</v>
      </c>
      <c r="J3880" s="7">
        <v>0.7</v>
      </c>
      <c r="K3880" s="8">
        <v>6.77</v>
      </c>
      <c r="L3880">
        <v>2589</v>
      </c>
      <c r="M3880" s="9">
        <v>17527.53</v>
      </c>
      <c r="O3880" s="48" t="str">
        <f t="shared" si="60"/>
        <v>37883265000195</v>
      </c>
    </row>
    <row r="3881" spans="1:15" x14ac:dyDescent="0.25">
      <c r="A3881" t="s">
        <v>1799</v>
      </c>
      <c r="B3881" t="s">
        <v>913</v>
      </c>
      <c r="C3881" t="s">
        <v>14</v>
      </c>
      <c r="D3881" t="s">
        <v>1908</v>
      </c>
      <c r="E3881" s="6" t="s">
        <v>824</v>
      </c>
      <c r="F3881" t="s">
        <v>932</v>
      </c>
      <c r="G3881">
        <v>1350</v>
      </c>
      <c r="H3881">
        <v>835</v>
      </c>
      <c r="I3881" s="7">
        <v>0.61851851851851847</v>
      </c>
      <c r="J3881" s="7">
        <v>0.7</v>
      </c>
      <c r="K3881" s="8">
        <v>7.06</v>
      </c>
      <c r="L3881">
        <v>515</v>
      </c>
      <c r="M3881" s="9">
        <v>3635.8999999999996</v>
      </c>
      <c r="O3881" s="48" t="str">
        <f t="shared" si="60"/>
        <v>29683855000146</v>
      </c>
    </row>
    <row r="3882" spans="1:15" x14ac:dyDescent="0.25">
      <c r="A3882" t="s">
        <v>1799</v>
      </c>
      <c r="B3882" t="s">
        <v>913</v>
      </c>
      <c r="C3882" t="s">
        <v>80</v>
      </c>
      <c r="D3882" t="s">
        <v>81</v>
      </c>
      <c r="E3882" s="6" t="s">
        <v>954</v>
      </c>
      <c r="F3882" t="s">
        <v>955</v>
      </c>
      <c r="G3882">
        <v>4616</v>
      </c>
      <c r="H3882">
        <v>1863</v>
      </c>
      <c r="I3882" s="7">
        <v>0.40359618717504331</v>
      </c>
      <c r="J3882" s="7">
        <v>0.7</v>
      </c>
      <c r="K3882" s="8">
        <v>7.17</v>
      </c>
      <c r="L3882">
        <v>2753</v>
      </c>
      <c r="M3882" s="9">
        <v>19739.009999999998</v>
      </c>
      <c r="O3882" s="48" t="str">
        <f t="shared" si="60"/>
        <v>28141713000194</v>
      </c>
    </row>
    <row r="3883" spans="1:15" x14ac:dyDescent="0.25">
      <c r="A3883" t="s">
        <v>1799</v>
      </c>
      <c r="B3883" t="s">
        <v>913</v>
      </c>
      <c r="C3883" t="s">
        <v>14</v>
      </c>
      <c r="D3883" t="s">
        <v>1887</v>
      </c>
      <c r="E3883" s="6" t="s">
        <v>963</v>
      </c>
      <c r="F3883" t="s">
        <v>964</v>
      </c>
      <c r="G3883">
        <v>4455</v>
      </c>
      <c r="H3883">
        <v>2918</v>
      </c>
      <c r="I3883" s="7">
        <v>0.65499438832772161</v>
      </c>
      <c r="J3883" s="7">
        <v>0.7</v>
      </c>
      <c r="K3883" s="8">
        <v>6.73</v>
      </c>
      <c r="L3883">
        <v>1537</v>
      </c>
      <c r="M3883" s="9">
        <v>10344.01</v>
      </c>
      <c r="O3883" s="48" t="str">
        <f t="shared" si="60"/>
        <v>46602315000100</v>
      </c>
    </row>
    <row r="3884" spans="1:15" x14ac:dyDescent="0.25">
      <c r="A3884" t="s">
        <v>1799</v>
      </c>
      <c r="B3884" t="s">
        <v>913</v>
      </c>
      <c r="C3884" t="s">
        <v>14</v>
      </c>
      <c r="D3884" t="s">
        <v>1887</v>
      </c>
      <c r="E3884" s="6" t="s">
        <v>1510</v>
      </c>
      <c r="F3884" t="s">
        <v>1511</v>
      </c>
      <c r="G3884">
        <v>1803</v>
      </c>
      <c r="H3884">
        <v>717</v>
      </c>
      <c r="I3884" s="7">
        <v>0.39767054908485855</v>
      </c>
      <c r="J3884" s="7">
        <v>0.7</v>
      </c>
      <c r="K3884" s="8">
        <v>7.64</v>
      </c>
      <c r="L3884">
        <v>1086</v>
      </c>
      <c r="M3884" s="9">
        <v>8297.0399999999991</v>
      </c>
      <c r="O3884" s="48" t="str">
        <f t="shared" si="60"/>
        <v>57929151000146</v>
      </c>
    </row>
    <row r="3885" spans="1:15" x14ac:dyDescent="0.25">
      <c r="A3885" t="s">
        <v>1799</v>
      </c>
      <c r="B3885" t="s">
        <v>913</v>
      </c>
      <c r="C3885" t="s">
        <v>14</v>
      </c>
      <c r="D3885" t="s">
        <v>1887</v>
      </c>
      <c r="E3885" s="6" t="s">
        <v>956</v>
      </c>
      <c r="F3885" t="s">
        <v>957</v>
      </c>
      <c r="G3885">
        <v>3585</v>
      </c>
      <c r="H3885">
        <v>2018</v>
      </c>
      <c r="I3885" s="7">
        <v>0.56290097629009761</v>
      </c>
      <c r="J3885" s="7">
        <v>0.7</v>
      </c>
      <c r="K3885" s="8">
        <v>7.19</v>
      </c>
      <c r="L3885">
        <v>1567</v>
      </c>
      <c r="M3885" s="9">
        <v>11266.730000000001</v>
      </c>
      <c r="O3885" s="48" t="str">
        <f t="shared" si="60"/>
        <v>37982654000178</v>
      </c>
    </row>
    <row r="3886" spans="1:15" x14ac:dyDescent="0.25">
      <c r="A3886" t="s">
        <v>1799</v>
      </c>
      <c r="B3886" t="s">
        <v>913</v>
      </c>
      <c r="C3886" t="s">
        <v>14</v>
      </c>
      <c r="D3886" t="s">
        <v>1887</v>
      </c>
      <c r="E3886" s="6" t="s">
        <v>925</v>
      </c>
      <c r="F3886" t="s">
        <v>926</v>
      </c>
      <c r="G3886">
        <v>5571</v>
      </c>
      <c r="H3886">
        <v>3133</v>
      </c>
      <c r="I3886" s="7">
        <v>0.56237659307126187</v>
      </c>
      <c r="J3886" s="7">
        <v>0.7</v>
      </c>
      <c r="K3886" s="8">
        <v>7.93</v>
      </c>
      <c r="L3886">
        <v>2438</v>
      </c>
      <c r="M3886" s="9">
        <v>19333.34</v>
      </c>
      <c r="O3886" s="48" t="str">
        <f t="shared" si="60"/>
        <v>19597474000190</v>
      </c>
    </row>
    <row r="3887" spans="1:15" x14ac:dyDescent="0.25">
      <c r="A3887" t="s">
        <v>1799</v>
      </c>
      <c r="B3887" t="s">
        <v>913</v>
      </c>
      <c r="C3887" t="s">
        <v>14</v>
      </c>
      <c r="D3887" t="s">
        <v>513</v>
      </c>
      <c r="E3887" s="6" t="s">
        <v>950</v>
      </c>
      <c r="F3887" t="s">
        <v>951</v>
      </c>
      <c r="G3887">
        <v>3561</v>
      </c>
      <c r="H3887">
        <v>1532</v>
      </c>
      <c r="I3887" s="7">
        <v>0.43021623139567539</v>
      </c>
      <c r="J3887" s="7">
        <v>0.7</v>
      </c>
      <c r="K3887" s="8">
        <v>6.99</v>
      </c>
      <c r="L3887">
        <v>2029</v>
      </c>
      <c r="M3887" s="9">
        <v>14182.710000000001</v>
      </c>
      <c r="O3887" s="48" t="str">
        <f t="shared" si="60"/>
        <v>18274230000104</v>
      </c>
    </row>
    <row r="3888" spans="1:15" x14ac:dyDescent="0.25">
      <c r="A3888" t="s">
        <v>1800</v>
      </c>
      <c r="B3888" t="s">
        <v>913</v>
      </c>
      <c r="C3888" t="s">
        <v>14</v>
      </c>
      <c r="D3888" t="s">
        <v>1887</v>
      </c>
      <c r="E3888" s="6" t="s">
        <v>939</v>
      </c>
      <c r="F3888" t="s">
        <v>940</v>
      </c>
      <c r="G3888">
        <v>3989</v>
      </c>
      <c r="H3888">
        <v>1959</v>
      </c>
      <c r="I3888" s="7">
        <v>0.49110052644773128</v>
      </c>
      <c r="J3888" s="7">
        <v>0.7</v>
      </c>
      <c r="K3888" s="8">
        <v>7.41</v>
      </c>
      <c r="L3888">
        <v>2030</v>
      </c>
      <c r="M3888" s="9">
        <v>15042.300000000001</v>
      </c>
      <c r="O3888" s="48" t="str">
        <f t="shared" si="60"/>
        <v>53380706000192</v>
      </c>
    </row>
    <row r="3889" spans="1:15" x14ac:dyDescent="0.25">
      <c r="A3889" t="s">
        <v>1800</v>
      </c>
      <c r="B3889" t="s">
        <v>913</v>
      </c>
      <c r="C3889" t="s">
        <v>14</v>
      </c>
      <c r="D3889" t="s">
        <v>1887</v>
      </c>
      <c r="E3889" s="6" t="s">
        <v>1510</v>
      </c>
      <c r="F3889" t="s">
        <v>1511</v>
      </c>
      <c r="G3889">
        <v>2041</v>
      </c>
      <c r="H3889">
        <v>704</v>
      </c>
      <c r="I3889" s="7">
        <v>0.34492895639392457</v>
      </c>
      <c r="J3889" s="7">
        <v>0.7</v>
      </c>
      <c r="K3889" s="8">
        <v>7.85</v>
      </c>
      <c r="L3889">
        <v>1337</v>
      </c>
      <c r="M3889" s="9">
        <v>10495.449999999999</v>
      </c>
      <c r="O3889" s="48" t="str">
        <f t="shared" si="60"/>
        <v>57929151000146</v>
      </c>
    </row>
    <row r="3890" spans="1:15" x14ac:dyDescent="0.25">
      <c r="A3890" t="s">
        <v>1800</v>
      </c>
      <c r="B3890" t="s">
        <v>913</v>
      </c>
      <c r="C3890" t="s">
        <v>80</v>
      </c>
      <c r="D3890" t="s">
        <v>1895</v>
      </c>
      <c r="E3890" s="6" t="s">
        <v>958</v>
      </c>
      <c r="F3890" t="s">
        <v>959</v>
      </c>
      <c r="G3890">
        <v>3742</v>
      </c>
      <c r="H3890">
        <v>1494</v>
      </c>
      <c r="I3890" s="7">
        <v>0.39925173703901656</v>
      </c>
      <c r="J3890" s="7">
        <v>0.7</v>
      </c>
      <c r="K3890" s="8">
        <v>7.43</v>
      </c>
      <c r="L3890">
        <v>2248</v>
      </c>
      <c r="M3890" s="9">
        <v>16702.64</v>
      </c>
      <c r="O3890" s="48" t="str">
        <f t="shared" si="60"/>
        <v>08902225000226</v>
      </c>
    </row>
    <row r="3891" spans="1:15" x14ac:dyDescent="0.25">
      <c r="A3891" t="s">
        <v>1800</v>
      </c>
      <c r="B3891" t="s">
        <v>913</v>
      </c>
      <c r="C3891" t="s">
        <v>14</v>
      </c>
      <c r="D3891" t="s">
        <v>1887</v>
      </c>
      <c r="E3891" s="6" t="s">
        <v>970</v>
      </c>
      <c r="F3891" t="s">
        <v>971</v>
      </c>
      <c r="G3891">
        <v>1147</v>
      </c>
      <c r="H3891">
        <v>412</v>
      </c>
      <c r="I3891" s="7">
        <v>0.35919790758500436</v>
      </c>
      <c r="J3891" s="7">
        <v>0.7</v>
      </c>
      <c r="K3891" s="8">
        <v>7.38</v>
      </c>
      <c r="L3891">
        <v>735</v>
      </c>
      <c r="M3891" s="9">
        <v>5424.3</v>
      </c>
      <c r="O3891" s="48" t="str">
        <f t="shared" si="60"/>
        <v>33749967000120</v>
      </c>
    </row>
    <row r="3892" spans="1:15" x14ac:dyDescent="0.25">
      <c r="A3892" t="s">
        <v>1800</v>
      </c>
      <c r="B3892" t="s">
        <v>913</v>
      </c>
      <c r="C3892" t="s">
        <v>80</v>
      </c>
      <c r="D3892" t="s">
        <v>81</v>
      </c>
      <c r="E3892" s="6" t="s">
        <v>995</v>
      </c>
      <c r="F3892" t="s">
        <v>996</v>
      </c>
      <c r="G3892">
        <v>2284</v>
      </c>
      <c r="H3892">
        <v>932</v>
      </c>
      <c r="I3892" s="7">
        <v>0.40805604203152362</v>
      </c>
      <c r="J3892" s="7">
        <v>0.7</v>
      </c>
      <c r="K3892" s="8">
        <v>7.7</v>
      </c>
      <c r="L3892">
        <v>1352</v>
      </c>
      <c r="M3892" s="9">
        <v>10410.4</v>
      </c>
      <c r="O3892" s="48" t="str">
        <f t="shared" si="60"/>
        <v>41400146000101</v>
      </c>
    </row>
    <row r="3893" spans="1:15" x14ac:dyDescent="0.25">
      <c r="A3893" t="s">
        <v>1800</v>
      </c>
      <c r="B3893" t="s">
        <v>913</v>
      </c>
      <c r="C3893" t="s">
        <v>14</v>
      </c>
      <c r="D3893" t="s">
        <v>1908</v>
      </c>
      <c r="E3893" s="6" t="s">
        <v>824</v>
      </c>
      <c r="F3893" t="s">
        <v>932</v>
      </c>
      <c r="G3893">
        <v>1968</v>
      </c>
      <c r="H3893">
        <v>992</v>
      </c>
      <c r="I3893" s="7">
        <v>0.50406504065040647</v>
      </c>
      <c r="J3893" s="7">
        <v>0.7</v>
      </c>
      <c r="K3893" s="8">
        <v>7.14</v>
      </c>
      <c r="L3893">
        <v>976</v>
      </c>
      <c r="M3893" s="9">
        <v>6968.6399999999994</v>
      </c>
      <c r="O3893" s="48" t="str">
        <f t="shared" si="60"/>
        <v>29683855000146</v>
      </c>
    </row>
    <row r="3894" spans="1:15" x14ac:dyDescent="0.25">
      <c r="A3894" t="s">
        <v>1800</v>
      </c>
      <c r="B3894" t="s">
        <v>913</v>
      </c>
      <c r="C3894" t="s">
        <v>14</v>
      </c>
      <c r="D3894" t="s">
        <v>1887</v>
      </c>
      <c r="E3894" s="6" t="s">
        <v>916</v>
      </c>
      <c r="F3894" t="s">
        <v>917</v>
      </c>
      <c r="G3894">
        <v>5783</v>
      </c>
      <c r="H3894">
        <v>3024</v>
      </c>
      <c r="I3894" s="7">
        <v>0.52291198339961953</v>
      </c>
      <c r="J3894" s="7">
        <v>0.7</v>
      </c>
      <c r="K3894" s="8">
        <v>6.91</v>
      </c>
      <c r="L3894">
        <v>2759</v>
      </c>
      <c r="M3894" s="9">
        <v>19064.689999999999</v>
      </c>
      <c r="O3894" s="48" t="str">
        <f t="shared" si="60"/>
        <v>37883265000195</v>
      </c>
    </row>
    <row r="3895" spans="1:15" x14ac:dyDescent="0.25">
      <c r="A3895" t="s">
        <v>1800</v>
      </c>
      <c r="B3895" t="s">
        <v>913</v>
      </c>
      <c r="C3895" t="s">
        <v>80</v>
      </c>
      <c r="D3895" t="s">
        <v>81</v>
      </c>
      <c r="E3895" s="6" t="s">
        <v>920</v>
      </c>
      <c r="F3895" t="s">
        <v>921</v>
      </c>
      <c r="G3895">
        <v>3926</v>
      </c>
      <c r="H3895">
        <v>1235</v>
      </c>
      <c r="I3895" s="7">
        <v>0.31456953642384106</v>
      </c>
      <c r="J3895" s="7">
        <v>0.7</v>
      </c>
      <c r="K3895" s="8">
        <v>6.85</v>
      </c>
      <c r="L3895">
        <v>2691</v>
      </c>
      <c r="M3895" s="9">
        <v>18433.349999999999</v>
      </c>
      <c r="O3895" s="48" t="str">
        <f t="shared" si="60"/>
        <v>08902225000145</v>
      </c>
    </row>
    <row r="3896" spans="1:15" x14ac:dyDescent="0.25">
      <c r="A3896" t="s">
        <v>1800</v>
      </c>
      <c r="B3896" t="s">
        <v>913</v>
      </c>
      <c r="C3896" t="s">
        <v>14</v>
      </c>
      <c r="D3896" t="s">
        <v>1908</v>
      </c>
      <c r="E3896" s="6" t="s">
        <v>997</v>
      </c>
      <c r="F3896" t="s">
        <v>998</v>
      </c>
      <c r="G3896">
        <v>2047</v>
      </c>
      <c r="H3896">
        <v>824</v>
      </c>
      <c r="I3896" s="7">
        <v>0.40254030288226672</v>
      </c>
      <c r="J3896" s="7">
        <v>0.7</v>
      </c>
      <c r="K3896" s="8">
        <v>7.59</v>
      </c>
      <c r="L3896">
        <v>1223</v>
      </c>
      <c r="M3896" s="9">
        <v>9282.57</v>
      </c>
      <c r="O3896" s="48" t="str">
        <f t="shared" si="60"/>
        <v>55411716000173</v>
      </c>
    </row>
    <row r="3897" spans="1:15" x14ac:dyDescent="0.25">
      <c r="A3897" t="s">
        <v>1800</v>
      </c>
      <c r="B3897" t="s">
        <v>913</v>
      </c>
      <c r="C3897" t="s">
        <v>26</v>
      </c>
      <c r="D3897" t="s">
        <v>1906</v>
      </c>
      <c r="E3897" s="6" t="s">
        <v>937</v>
      </c>
      <c r="F3897" t="s">
        <v>938</v>
      </c>
      <c r="G3897">
        <v>3069</v>
      </c>
      <c r="H3897">
        <v>1332</v>
      </c>
      <c r="I3897" s="7">
        <v>0.43401759530791789</v>
      </c>
      <c r="J3897" s="7">
        <v>0.7</v>
      </c>
      <c r="K3897" s="8">
        <v>7.44</v>
      </c>
      <c r="L3897">
        <v>1737</v>
      </c>
      <c r="M3897" s="9">
        <v>12923.28</v>
      </c>
      <c r="O3897" s="48" t="str">
        <f t="shared" si="60"/>
        <v>17749168000105</v>
      </c>
    </row>
    <row r="3898" spans="1:15" x14ac:dyDescent="0.25">
      <c r="A3898" t="s">
        <v>1800</v>
      </c>
      <c r="B3898" t="s">
        <v>913</v>
      </c>
      <c r="C3898" t="s">
        <v>14</v>
      </c>
      <c r="D3898" t="s">
        <v>1887</v>
      </c>
      <c r="E3898" s="6" t="s">
        <v>963</v>
      </c>
      <c r="F3898" t="s">
        <v>964</v>
      </c>
      <c r="G3898">
        <v>4853</v>
      </c>
      <c r="H3898">
        <v>2983</v>
      </c>
      <c r="I3898" s="7">
        <v>0.61467133731712342</v>
      </c>
      <c r="J3898" s="7">
        <v>0.7</v>
      </c>
      <c r="K3898" s="8">
        <v>7.09</v>
      </c>
      <c r="L3898">
        <v>1870</v>
      </c>
      <c r="M3898" s="9">
        <v>13258.3</v>
      </c>
      <c r="O3898" s="48" t="str">
        <f t="shared" si="60"/>
        <v>46602315000100</v>
      </c>
    </row>
    <row r="3899" spans="1:15" x14ac:dyDescent="0.25">
      <c r="A3899" t="s">
        <v>1800</v>
      </c>
      <c r="B3899" t="s">
        <v>913</v>
      </c>
      <c r="C3899" t="s">
        <v>74</v>
      </c>
      <c r="D3899" t="s">
        <v>1925</v>
      </c>
      <c r="E3899" s="6" t="s">
        <v>968</v>
      </c>
      <c r="F3899" t="s">
        <v>969</v>
      </c>
      <c r="G3899">
        <v>3835</v>
      </c>
      <c r="H3899">
        <v>1634</v>
      </c>
      <c r="I3899" s="7">
        <v>0.42607561929595827</v>
      </c>
      <c r="J3899" s="7">
        <v>0.7</v>
      </c>
      <c r="K3899" s="8">
        <v>7.42</v>
      </c>
      <c r="L3899">
        <v>2201</v>
      </c>
      <c r="M3899" s="9">
        <v>16331.42</v>
      </c>
      <c r="O3899" s="48" t="str">
        <f t="shared" si="60"/>
        <v>23037367000185</v>
      </c>
    </row>
    <row r="3900" spans="1:15" x14ac:dyDescent="0.25">
      <c r="A3900" t="s">
        <v>1800</v>
      </c>
      <c r="B3900" t="s">
        <v>913</v>
      </c>
      <c r="C3900" t="s">
        <v>80</v>
      </c>
      <c r="D3900" t="s">
        <v>81</v>
      </c>
      <c r="E3900" s="6" t="s">
        <v>1485</v>
      </c>
      <c r="F3900" t="s">
        <v>927</v>
      </c>
      <c r="G3900">
        <v>1366</v>
      </c>
      <c r="H3900">
        <v>547</v>
      </c>
      <c r="I3900" s="7">
        <v>0.40043923865300146</v>
      </c>
      <c r="J3900" s="7">
        <v>0.7</v>
      </c>
      <c r="K3900" s="8">
        <v>7.21</v>
      </c>
      <c r="L3900">
        <v>819</v>
      </c>
      <c r="M3900" s="9">
        <v>5904.99</v>
      </c>
      <c r="O3900" s="48" t="str">
        <f t="shared" si="60"/>
        <v>56021202000174</v>
      </c>
    </row>
    <row r="3901" spans="1:15" x14ac:dyDescent="0.25">
      <c r="A3901" t="s">
        <v>1800</v>
      </c>
      <c r="B3901" t="s">
        <v>913</v>
      </c>
      <c r="C3901" t="s">
        <v>14</v>
      </c>
      <c r="D3901" t="s">
        <v>1887</v>
      </c>
      <c r="E3901" s="6" t="s">
        <v>965</v>
      </c>
      <c r="F3901" t="s">
        <v>966</v>
      </c>
      <c r="G3901">
        <v>3206</v>
      </c>
      <c r="H3901">
        <v>1726</v>
      </c>
      <c r="I3901" s="7">
        <v>0.53836556456643792</v>
      </c>
      <c r="J3901" s="7">
        <v>0.7</v>
      </c>
      <c r="K3901" s="8">
        <v>7.36</v>
      </c>
      <c r="L3901">
        <v>1480</v>
      </c>
      <c r="M3901" s="9">
        <v>10892.800000000001</v>
      </c>
      <c r="O3901" s="48" t="str">
        <f t="shared" si="60"/>
        <v>16612995000181</v>
      </c>
    </row>
    <row r="3902" spans="1:15" x14ac:dyDescent="0.25">
      <c r="A3902" t="s">
        <v>1800</v>
      </c>
      <c r="B3902" t="s">
        <v>913</v>
      </c>
      <c r="C3902" t="s">
        <v>14</v>
      </c>
      <c r="D3902" t="s">
        <v>1887</v>
      </c>
      <c r="E3902" s="6" t="s">
        <v>952</v>
      </c>
      <c r="F3902" t="s">
        <v>953</v>
      </c>
      <c r="G3902">
        <v>4547</v>
      </c>
      <c r="H3902">
        <v>2082</v>
      </c>
      <c r="I3902" s="7">
        <v>0.45788431933142731</v>
      </c>
      <c r="J3902" s="7">
        <v>0.7</v>
      </c>
      <c r="K3902" s="8">
        <v>6.68</v>
      </c>
      <c r="L3902">
        <v>2465</v>
      </c>
      <c r="M3902" s="9">
        <v>16466.2</v>
      </c>
      <c r="O3902" s="48" t="str">
        <f t="shared" si="60"/>
        <v>08984001000120</v>
      </c>
    </row>
    <row r="3903" spans="1:15" x14ac:dyDescent="0.25">
      <c r="A3903" t="s">
        <v>1800</v>
      </c>
      <c r="B3903" t="s">
        <v>913</v>
      </c>
      <c r="C3903" t="s">
        <v>229</v>
      </c>
      <c r="D3903" t="s">
        <v>230</v>
      </c>
      <c r="E3903" s="6" t="s">
        <v>974</v>
      </c>
      <c r="F3903" t="s">
        <v>975</v>
      </c>
      <c r="G3903">
        <v>109</v>
      </c>
      <c r="H3903">
        <v>28</v>
      </c>
      <c r="I3903" s="7">
        <v>0.25688073394495414</v>
      </c>
      <c r="J3903" s="7">
        <v>0.7</v>
      </c>
      <c r="K3903" s="8">
        <v>7.9</v>
      </c>
      <c r="L3903">
        <v>81</v>
      </c>
      <c r="M3903" s="9">
        <v>639.9</v>
      </c>
      <c r="O3903" s="48" t="str">
        <f t="shared" si="60"/>
        <v>50220670000191</v>
      </c>
    </row>
    <row r="3904" spans="1:15" x14ac:dyDescent="0.25">
      <c r="A3904" t="s">
        <v>1800</v>
      </c>
      <c r="B3904" t="s">
        <v>913</v>
      </c>
      <c r="C3904" t="s">
        <v>80</v>
      </c>
      <c r="D3904" t="s">
        <v>81</v>
      </c>
      <c r="E3904" s="6" t="s">
        <v>972</v>
      </c>
      <c r="F3904" t="s">
        <v>973</v>
      </c>
      <c r="G3904">
        <v>4120</v>
      </c>
      <c r="H3904">
        <v>1740</v>
      </c>
      <c r="I3904" s="7">
        <v>0.42233009708737862</v>
      </c>
      <c r="J3904" s="7">
        <v>0.7</v>
      </c>
      <c r="K3904" s="8">
        <v>7.69</v>
      </c>
      <c r="L3904">
        <v>2380</v>
      </c>
      <c r="M3904" s="9">
        <v>18302.2</v>
      </c>
      <c r="O3904" s="48" t="str">
        <f t="shared" si="60"/>
        <v>40968204000135</v>
      </c>
    </row>
    <row r="3905" spans="1:15" x14ac:dyDescent="0.25">
      <c r="A3905" t="s">
        <v>1800</v>
      </c>
      <c r="B3905" t="s">
        <v>913</v>
      </c>
      <c r="C3905" t="s">
        <v>26</v>
      </c>
      <c r="D3905" t="s">
        <v>236</v>
      </c>
      <c r="E3905" s="6" t="s">
        <v>987</v>
      </c>
      <c r="F3905" t="s">
        <v>988</v>
      </c>
      <c r="G3905">
        <v>3612</v>
      </c>
      <c r="H3905">
        <v>1565</v>
      </c>
      <c r="I3905" s="7">
        <v>0.43327796234772981</v>
      </c>
      <c r="J3905" s="7">
        <v>0.7</v>
      </c>
      <c r="K3905" s="8">
        <v>6.63</v>
      </c>
      <c r="L3905">
        <v>2047</v>
      </c>
      <c r="M3905" s="9">
        <v>13571.61</v>
      </c>
      <c r="O3905" s="48" t="str">
        <f t="shared" si="60"/>
        <v>09107651000150</v>
      </c>
    </row>
    <row r="3906" spans="1:15" x14ac:dyDescent="0.25">
      <c r="A3906" t="s">
        <v>1800</v>
      </c>
      <c r="B3906" t="s">
        <v>913</v>
      </c>
      <c r="C3906" t="s">
        <v>14</v>
      </c>
      <c r="D3906" t="s">
        <v>270</v>
      </c>
      <c r="E3906" s="6" t="s">
        <v>914</v>
      </c>
      <c r="F3906" t="s">
        <v>915</v>
      </c>
      <c r="G3906">
        <v>4212</v>
      </c>
      <c r="H3906">
        <v>2154</v>
      </c>
      <c r="I3906" s="7">
        <v>0.51139601139601143</v>
      </c>
      <c r="J3906" s="7">
        <v>0.7</v>
      </c>
      <c r="K3906" s="8">
        <v>7.15</v>
      </c>
      <c r="L3906">
        <v>2058</v>
      </c>
      <c r="M3906" s="9">
        <v>14714.7</v>
      </c>
      <c r="O3906" s="48" t="str">
        <f t="shared" si="60"/>
        <v>18700235000232</v>
      </c>
    </row>
    <row r="3907" spans="1:15" x14ac:dyDescent="0.25">
      <c r="A3907" t="s">
        <v>1800</v>
      </c>
      <c r="B3907" t="s">
        <v>913</v>
      </c>
      <c r="C3907" t="s">
        <v>14</v>
      </c>
      <c r="D3907" t="s">
        <v>1887</v>
      </c>
      <c r="E3907" s="6" t="s">
        <v>935</v>
      </c>
      <c r="F3907" t="s">
        <v>936</v>
      </c>
      <c r="G3907">
        <v>5339</v>
      </c>
      <c r="H3907">
        <v>2448</v>
      </c>
      <c r="I3907" s="7">
        <v>0.45851283011799965</v>
      </c>
      <c r="J3907" s="7">
        <v>0.7</v>
      </c>
      <c r="K3907" s="8">
        <v>6.67</v>
      </c>
      <c r="L3907">
        <v>2891</v>
      </c>
      <c r="M3907" s="9">
        <v>19282.97</v>
      </c>
      <c r="O3907" s="48" t="str">
        <f t="shared" ref="O3907:O3970" si="61">TEXT(E3907,"00000000000000")</f>
        <v>09308025000121</v>
      </c>
    </row>
    <row r="3908" spans="1:15" x14ac:dyDescent="0.25">
      <c r="A3908" t="s">
        <v>1800</v>
      </c>
      <c r="B3908" t="s">
        <v>913</v>
      </c>
      <c r="C3908" t="s">
        <v>14</v>
      </c>
      <c r="D3908" t="s">
        <v>1887</v>
      </c>
      <c r="E3908" s="6" t="s">
        <v>918</v>
      </c>
      <c r="F3908" t="s">
        <v>919</v>
      </c>
      <c r="G3908">
        <v>5221</v>
      </c>
      <c r="H3908">
        <v>2752</v>
      </c>
      <c r="I3908" s="7">
        <v>0.52710208772265854</v>
      </c>
      <c r="J3908" s="7">
        <v>0.7</v>
      </c>
      <c r="K3908" s="8">
        <v>7.28</v>
      </c>
      <c r="L3908">
        <v>2469</v>
      </c>
      <c r="M3908" s="9">
        <v>17974.32</v>
      </c>
      <c r="O3908" s="48" t="str">
        <f t="shared" si="61"/>
        <v>09102271000122</v>
      </c>
    </row>
    <row r="3909" spans="1:15" x14ac:dyDescent="0.25">
      <c r="A3909" t="s">
        <v>1800</v>
      </c>
      <c r="B3909" t="s">
        <v>913</v>
      </c>
      <c r="C3909" t="s">
        <v>14</v>
      </c>
      <c r="D3909" t="s">
        <v>1887</v>
      </c>
      <c r="E3909" s="6" t="s">
        <v>993</v>
      </c>
      <c r="F3909" t="s">
        <v>994</v>
      </c>
      <c r="G3909">
        <v>1358</v>
      </c>
      <c r="H3909">
        <v>660</v>
      </c>
      <c r="I3909" s="7">
        <v>0.48600883652430044</v>
      </c>
      <c r="J3909" s="7">
        <v>0.7</v>
      </c>
      <c r="K3909" s="8">
        <v>7.71</v>
      </c>
      <c r="L3909">
        <v>698</v>
      </c>
      <c r="M3909" s="9">
        <v>5381.58</v>
      </c>
      <c r="O3909" s="48" t="str">
        <f t="shared" si="61"/>
        <v>09241434000158</v>
      </c>
    </row>
    <row r="3910" spans="1:15" x14ac:dyDescent="0.25">
      <c r="A3910" t="s">
        <v>1800</v>
      </c>
      <c r="B3910" t="s">
        <v>913</v>
      </c>
      <c r="C3910" t="s">
        <v>14</v>
      </c>
      <c r="D3910" t="s">
        <v>1887</v>
      </c>
      <c r="E3910" s="6" t="s">
        <v>956</v>
      </c>
      <c r="F3910" t="s">
        <v>957</v>
      </c>
      <c r="G3910">
        <v>3159</v>
      </c>
      <c r="H3910">
        <v>1723</v>
      </c>
      <c r="I3910" s="7">
        <v>0.54542576764798989</v>
      </c>
      <c r="J3910" s="7">
        <v>0.7</v>
      </c>
      <c r="K3910" s="8">
        <v>7.51</v>
      </c>
      <c r="L3910">
        <v>1436</v>
      </c>
      <c r="M3910" s="9">
        <v>10784.36</v>
      </c>
      <c r="O3910" s="48" t="str">
        <f t="shared" si="61"/>
        <v>37982654000178</v>
      </c>
    </row>
    <row r="3911" spans="1:15" x14ac:dyDescent="0.25">
      <c r="A3911" t="s">
        <v>1800</v>
      </c>
      <c r="B3911" t="s">
        <v>913</v>
      </c>
      <c r="C3911" t="s">
        <v>80</v>
      </c>
      <c r="D3911" t="s">
        <v>1895</v>
      </c>
      <c r="E3911" s="6" t="s">
        <v>928</v>
      </c>
      <c r="F3911" t="s">
        <v>929</v>
      </c>
      <c r="G3911">
        <v>2604</v>
      </c>
      <c r="H3911">
        <v>1079</v>
      </c>
      <c r="I3911" s="7">
        <v>0.41436251920122885</v>
      </c>
      <c r="J3911" s="7">
        <v>0.7</v>
      </c>
      <c r="K3911" s="8">
        <v>7.79</v>
      </c>
      <c r="L3911">
        <v>1525</v>
      </c>
      <c r="M3911" s="9">
        <v>11879.75</v>
      </c>
      <c r="O3911" s="48" t="str">
        <f t="shared" si="61"/>
        <v>31597353000144</v>
      </c>
    </row>
    <row r="3912" spans="1:15" x14ac:dyDescent="0.25">
      <c r="A3912" t="s">
        <v>1800</v>
      </c>
      <c r="B3912" t="s">
        <v>913</v>
      </c>
      <c r="C3912" t="s">
        <v>14</v>
      </c>
      <c r="D3912" t="s">
        <v>1915</v>
      </c>
      <c r="E3912" s="6" t="s">
        <v>944</v>
      </c>
      <c r="F3912" t="s">
        <v>945</v>
      </c>
      <c r="G3912">
        <v>5184</v>
      </c>
      <c r="H3912">
        <v>3473</v>
      </c>
      <c r="I3912" s="7">
        <v>0.66994598765432101</v>
      </c>
      <c r="J3912" s="7">
        <v>0.7</v>
      </c>
      <c r="K3912" s="8">
        <v>7.46</v>
      </c>
      <c r="L3912">
        <v>1711</v>
      </c>
      <c r="M3912" s="9">
        <v>12764.06</v>
      </c>
      <c r="O3912" s="48" t="str">
        <f t="shared" si="61"/>
        <v>09166081000179</v>
      </c>
    </row>
    <row r="3913" spans="1:15" x14ac:dyDescent="0.25">
      <c r="A3913" t="s">
        <v>1800</v>
      </c>
      <c r="B3913" t="s">
        <v>913</v>
      </c>
      <c r="C3913" t="s">
        <v>80</v>
      </c>
      <c r="D3913" t="s">
        <v>1895</v>
      </c>
      <c r="E3913" s="6" t="s">
        <v>985</v>
      </c>
      <c r="F3913" t="s">
        <v>986</v>
      </c>
      <c r="G3913">
        <v>5134</v>
      </c>
      <c r="H3913">
        <v>1872</v>
      </c>
      <c r="I3913" s="7">
        <v>0.3646279703934554</v>
      </c>
      <c r="J3913" s="7">
        <v>0.7</v>
      </c>
      <c r="K3913" s="8">
        <v>7.11</v>
      </c>
      <c r="L3913">
        <v>3262</v>
      </c>
      <c r="M3913" s="9">
        <v>23192.82</v>
      </c>
      <c r="O3913" s="48" t="str">
        <f t="shared" si="61"/>
        <v>11758314000336</v>
      </c>
    </row>
    <row r="3914" spans="1:15" x14ac:dyDescent="0.25">
      <c r="A3914" t="s">
        <v>1800</v>
      </c>
      <c r="B3914" t="s">
        <v>913</v>
      </c>
      <c r="C3914" t="s">
        <v>80</v>
      </c>
      <c r="D3914" t="s">
        <v>81</v>
      </c>
      <c r="E3914" s="6" t="s">
        <v>954</v>
      </c>
      <c r="F3914" t="s">
        <v>955</v>
      </c>
      <c r="G3914">
        <v>5357</v>
      </c>
      <c r="H3914">
        <v>2224</v>
      </c>
      <c r="I3914" s="7">
        <v>0.41515773753966773</v>
      </c>
      <c r="J3914" s="7">
        <v>0.7</v>
      </c>
      <c r="K3914" s="8">
        <v>7.49</v>
      </c>
      <c r="L3914">
        <v>3133</v>
      </c>
      <c r="M3914" s="9">
        <v>23466.170000000002</v>
      </c>
      <c r="O3914" s="48" t="str">
        <f t="shared" si="61"/>
        <v>28141713000194</v>
      </c>
    </row>
    <row r="3915" spans="1:15" x14ac:dyDescent="0.25">
      <c r="A3915" t="s">
        <v>1800</v>
      </c>
      <c r="B3915" t="s">
        <v>913</v>
      </c>
      <c r="C3915" t="s">
        <v>14</v>
      </c>
      <c r="D3915" t="s">
        <v>194</v>
      </c>
      <c r="E3915" s="6" t="s">
        <v>946</v>
      </c>
      <c r="F3915" t="s">
        <v>947</v>
      </c>
      <c r="G3915">
        <v>1656</v>
      </c>
      <c r="H3915">
        <v>625</v>
      </c>
      <c r="I3915" s="7">
        <v>0.37741545893719808</v>
      </c>
      <c r="J3915" s="7">
        <v>0.7</v>
      </c>
      <c r="K3915" s="8">
        <v>7.55</v>
      </c>
      <c r="L3915">
        <v>1031</v>
      </c>
      <c r="M3915" s="9">
        <v>7784.05</v>
      </c>
      <c r="O3915" s="48" t="str">
        <f t="shared" si="61"/>
        <v>52882151000114</v>
      </c>
    </row>
    <row r="3916" spans="1:15" x14ac:dyDescent="0.25">
      <c r="A3916" t="s">
        <v>1800</v>
      </c>
      <c r="B3916" t="s">
        <v>913</v>
      </c>
      <c r="C3916" t="s">
        <v>14</v>
      </c>
      <c r="D3916" t="s">
        <v>1887</v>
      </c>
      <c r="E3916" s="6" t="s">
        <v>976</v>
      </c>
      <c r="F3916" t="s">
        <v>977</v>
      </c>
      <c r="G3916">
        <v>4753</v>
      </c>
      <c r="H3916">
        <v>2247</v>
      </c>
      <c r="I3916" s="7">
        <v>0.47275405007363769</v>
      </c>
      <c r="J3916" s="7">
        <v>0.7</v>
      </c>
      <c r="K3916" s="8">
        <v>7.24</v>
      </c>
      <c r="L3916">
        <v>2506</v>
      </c>
      <c r="M3916" s="9">
        <v>18143.440000000002</v>
      </c>
      <c r="O3916" s="48" t="str">
        <f t="shared" si="61"/>
        <v>19098903000185</v>
      </c>
    </row>
    <row r="3917" spans="1:15" x14ac:dyDescent="0.25">
      <c r="A3917" t="s">
        <v>1800</v>
      </c>
      <c r="B3917" t="s">
        <v>913</v>
      </c>
      <c r="C3917" t="s">
        <v>80</v>
      </c>
      <c r="D3917" t="s">
        <v>81</v>
      </c>
      <c r="E3917" s="6" t="s">
        <v>933</v>
      </c>
      <c r="F3917" t="s">
        <v>934</v>
      </c>
      <c r="G3917">
        <v>1039</v>
      </c>
      <c r="H3917">
        <v>323</v>
      </c>
      <c r="I3917" s="7">
        <v>0.31087584215591918</v>
      </c>
      <c r="J3917" s="7">
        <v>0.7</v>
      </c>
      <c r="K3917" s="8">
        <v>7.55</v>
      </c>
      <c r="L3917">
        <v>716</v>
      </c>
      <c r="M3917" s="9">
        <v>5405.8</v>
      </c>
      <c r="O3917" s="48" t="str">
        <f t="shared" si="61"/>
        <v>07532927000111</v>
      </c>
    </row>
    <row r="3918" spans="1:15" x14ac:dyDescent="0.25">
      <c r="A3918" t="s">
        <v>1800</v>
      </c>
      <c r="B3918" t="s">
        <v>913</v>
      </c>
      <c r="C3918" t="s">
        <v>80</v>
      </c>
      <c r="D3918" t="s">
        <v>1895</v>
      </c>
      <c r="E3918" s="6" t="s">
        <v>1397</v>
      </c>
      <c r="F3918" t="s">
        <v>941</v>
      </c>
      <c r="G3918">
        <v>2767</v>
      </c>
      <c r="H3918">
        <v>1194</v>
      </c>
      <c r="I3918" s="7">
        <v>0.4315142753885074</v>
      </c>
      <c r="J3918" s="7">
        <v>0.7</v>
      </c>
      <c r="K3918" s="8">
        <v>7.23</v>
      </c>
      <c r="L3918">
        <v>1573</v>
      </c>
      <c r="M3918" s="9">
        <v>11372.79</v>
      </c>
      <c r="O3918" s="48" t="str">
        <f t="shared" si="61"/>
        <v>40078679000156</v>
      </c>
    </row>
    <row r="3919" spans="1:15" x14ac:dyDescent="0.25">
      <c r="A3919" t="s">
        <v>1800</v>
      </c>
      <c r="B3919" t="s">
        <v>913</v>
      </c>
      <c r="C3919" t="s">
        <v>80</v>
      </c>
      <c r="D3919" t="s">
        <v>81</v>
      </c>
      <c r="E3919" s="6" t="s">
        <v>983</v>
      </c>
      <c r="F3919" t="s">
        <v>984</v>
      </c>
      <c r="G3919">
        <v>3474</v>
      </c>
      <c r="H3919">
        <v>1208</v>
      </c>
      <c r="I3919" s="7">
        <v>0.34772596430627517</v>
      </c>
      <c r="J3919" s="7">
        <v>0.7</v>
      </c>
      <c r="K3919" s="8">
        <v>7.16</v>
      </c>
      <c r="L3919">
        <v>2266</v>
      </c>
      <c r="M3919" s="9">
        <v>16224.56</v>
      </c>
      <c r="O3919" s="48" t="str">
        <f t="shared" si="61"/>
        <v>11459837000110</v>
      </c>
    </row>
    <row r="3920" spans="1:15" x14ac:dyDescent="0.25">
      <c r="A3920" t="s">
        <v>1800</v>
      </c>
      <c r="B3920" t="s">
        <v>913</v>
      </c>
      <c r="C3920" t="s">
        <v>14</v>
      </c>
      <c r="D3920" t="s">
        <v>1887</v>
      </c>
      <c r="E3920" s="6" t="s">
        <v>989</v>
      </c>
      <c r="F3920" t="s">
        <v>990</v>
      </c>
      <c r="G3920">
        <v>4534</v>
      </c>
      <c r="H3920">
        <v>1790</v>
      </c>
      <c r="I3920" s="7">
        <v>0.39479488310542565</v>
      </c>
      <c r="J3920" s="7">
        <v>0.7</v>
      </c>
      <c r="K3920" s="8">
        <v>7.82</v>
      </c>
      <c r="L3920">
        <v>2744</v>
      </c>
      <c r="M3920" s="9">
        <v>21458.080000000002</v>
      </c>
      <c r="O3920" s="48" t="str">
        <f t="shared" si="61"/>
        <v>09589501000120</v>
      </c>
    </row>
    <row r="3921" spans="1:15" x14ac:dyDescent="0.25">
      <c r="A3921" t="s">
        <v>1800</v>
      </c>
      <c r="B3921" t="s">
        <v>913</v>
      </c>
      <c r="C3921" t="s">
        <v>14</v>
      </c>
      <c r="D3921" t="s">
        <v>1887</v>
      </c>
      <c r="E3921" s="6" t="s">
        <v>925</v>
      </c>
      <c r="F3921" t="s">
        <v>926</v>
      </c>
      <c r="G3921">
        <v>5978</v>
      </c>
      <c r="H3921">
        <v>3107</v>
      </c>
      <c r="I3921" s="7">
        <v>0.51973904315824693</v>
      </c>
      <c r="J3921" s="7">
        <v>0.7</v>
      </c>
      <c r="K3921" s="8">
        <v>7.85</v>
      </c>
      <c r="L3921">
        <v>2871</v>
      </c>
      <c r="M3921" s="9">
        <v>22537.35</v>
      </c>
      <c r="O3921" s="48" t="str">
        <f t="shared" si="61"/>
        <v>19597474000190</v>
      </c>
    </row>
    <row r="3922" spans="1:15" x14ac:dyDescent="0.25">
      <c r="A3922" t="s">
        <v>1800</v>
      </c>
      <c r="B3922" t="s">
        <v>913</v>
      </c>
      <c r="C3922" t="s">
        <v>14</v>
      </c>
      <c r="D3922" t="s">
        <v>513</v>
      </c>
      <c r="E3922" s="6" t="s">
        <v>950</v>
      </c>
      <c r="F3922" t="s">
        <v>951</v>
      </c>
      <c r="G3922">
        <v>3807</v>
      </c>
      <c r="H3922">
        <v>1599</v>
      </c>
      <c r="I3922" s="7">
        <v>0.42001576044129235</v>
      </c>
      <c r="J3922" s="7">
        <v>0.7</v>
      </c>
      <c r="K3922" s="8">
        <v>7.31</v>
      </c>
      <c r="L3922">
        <v>2208</v>
      </c>
      <c r="M3922" s="9">
        <v>16140.48</v>
      </c>
      <c r="O3922" s="48" t="str">
        <f t="shared" si="61"/>
        <v>18274230000104</v>
      </c>
    </row>
    <row r="3923" spans="1:15" x14ac:dyDescent="0.25">
      <c r="A3923" t="s">
        <v>1800</v>
      </c>
      <c r="B3923" t="s">
        <v>913</v>
      </c>
      <c r="C3923" t="s">
        <v>14</v>
      </c>
      <c r="D3923" t="s">
        <v>1887</v>
      </c>
      <c r="E3923" s="6" t="s">
        <v>948</v>
      </c>
      <c r="F3923" t="s">
        <v>949</v>
      </c>
      <c r="G3923">
        <v>2804</v>
      </c>
      <c r="H3923">
        <v>962</v>
      </c>
      <c r="I3923" s="7">
        <v>0.34308131241084167</v>
      </c>
      <c r="J3923" s="7">
        <v>0.7</v>
      </c>
      <c r="K3923" s="8">
        <v>7.19</v>
      </c>
      <c r="L3923">
        <v>1842</v>
      </c>
      <c r="M3923" s="9">
        <v>13243.980000000001</v>
      </c>
      <c r="O3923" s="48" t="str">
        <f t="shared" si="61"/>
        <v>37419972000125</v>
      </c>
    </row>
    <row r="3924" spans="1:15" x14ac:dyDescent="0.25">
      <c r="A3924" t="s">
        <v>1800</v>
      </c>
      <c r="B3924" t="s">
        <v>913</v>
      </c>
      <c r="C3924" t="s">
        <v>14</v>
      </c>
      <c r="D3924" t="s">
        <v>1887</v>
      </c>
      <c r="E3924" s="6" t="s">
        <v>991</v>
      </c>
      <c r="F3924" t="s">
        <v>992</v>
      </c>
      <c r="G3924">
        <v>4160</v>
      </c>
      <c r="H3924">
        <v>1725</v>
      </c>
      <c r="I3924" s="7">
        <v>0.41466346153846156</v>
      </c>
      <c r="J3924" s="7">
        <v>0.7</v>
      </c>
      <c r="K3924" s="8">
        <v>6.75</v>
      </c>
      <c r="L3924">
        <v>2435</v>
      </c>
      <c r="M3924" s="9">
        <v>16436.25</v>
      </c>
      <c r="O3924" s="48" t="str">
        <f t="shared" si="61"/>
        <v>26751654000140</v>
      </c>
    </row>
    <row r="3925" spans="1:15" x14ac:dyDescent="0.25">
      <c r="A3925" t="s">
        <v>1800</v>
      </c>
      <c r="B3925" t="s">
        <v>913</v>
      </c>
      <c r="C3925" t="s">
        <v>14</v>
      </c>
      <c r="D3925" t="s">
        <v>1926</v>
      </c>
      <c r="E3925" s="6" t="s">
        <v>979</v>
      </c>
      <c r="F3925" t="s">
        <v>980</v>
      </c>
      <c r="G3925">
        <v>2998</v>
      </c>
      <c r="H3925">
        <v>1546</v>
      </c>
      <c r="I3925" s="7">
        <v>0.51567711807871919</v>
      </c>
      <c r="J3925" s="7">
        <v>0.7</v>
      </c>
      <c r="K3925" s="8">
        <v>7.32</v>
      </c>
      <c r="L3925">
        <v>1452</v>
      </c>
      <c r="M3925" s="9">
        <v>10628.640000000001</v>
      </c>
      <c r="O3925" s="48" t="str">
        <f t="shared" si="61"/>
        <v>48641968000123</v>
      </c>
    </row>
    <row r="3926" spans="1:15" x14ac:dyDescent="0.25">
      <c r="A3926" t="s">
        <v>1800</v>
      </c>
      <c r="B3926" t="s">
        <v>913</v>
      </c>
      <c r="C3926" t="s">
        <v>80</v>
      </c>
      <c r="D3926" t="s">
        <v>81</v>
      </c>
      <c r="E3926" s="6" t="s">
        <v>942</v>
      </c>
      <c r="F3926" t="s">
        <v>943</v>
      </c>
      <c r="G3926">
        <v>4342</v>
      </c>
      <c r="H3926">
        <v>1826</v>
      </c>
      <c r="I3926" s="7">
        <v>0.42054352832795949</v>
      </c>
      <c r="J3926" s="7">
        <v>0.7</v>
      </c>
      <c r="K3926" s="8">
        <v>7.48</v>
      </c>
      <c r="L3926">
        <v>2516</v>
      </c>
      <c r="M3926" s="9">
        <v>18819.68</v>
      </c>
      <c r="O3926" s="48" t="str">
        <f t="shared" si="61"/>
        <v>41714286000154</v>
      </c>
    </row>
    <row r="3927" spans="1:15" x14ac:dyDescent="0.25">
      <c r="A3927" t="s">
        <v>1800</v>
      </c>
      <c r="B3927" t="s">
        <v>913</v>
      </c>
      <c r="C3927" t="s">
        <v>14</v>
      </c>
      <c r="D3927" t="s">
        <v>1887</v>
      </c>
      <c r="E3927" s="6" t="s">
        <v>39</v>
      </c>
      <c r="F3927" t="s">
        <v>922</v>
      </c>
      <c r="G3927">
        <v>4834</v>
      </c>
      <c r="H3927">
        <v>1711</v>
      </c>
      <c r="I3927" s="7">
        <v>0.35395117914770374</v>
      </c>
      <c r="J3927" s="7">
        <v>0.7</v>
      </c>
      <c r="K3927" s="8">
        <v>7.84</v>
      </c>
      <c r="L3927">
        <v>3123</v>
      </c>
      <c r="M3927" s="9">
        <v>24484.32</v>
      </c>
      <c r="O3927" s="48" t="str">
        <f t="shared" si="61"/>
        <v>19355203000129</v>
      </c>
    </row>
    <row r="3928" spans="1:15" x14ac:dyDescent="0.25">
      <c r="A3928" t="s">
        <v>1800</v>
      </c>
      <c r="B3928" t="s">
        <v>913</v>
      </c>
      <c r="C3928" t="s">
        <v>80</v>
      </c>
      <c r="D3928" t="s">
        <v>81</v>
      </c>
      <c r="E3928" s="6" t="s">
        <v>570</v>
      </c>
      <c r="F3928" t="s">
        <v>960</v>
      </c>
      <c r="G3928">
        <v>1710</v>
      </c>
      <c r="H3928">
        <v>692</v>
      </c>
      <c r="I3928" s="7">
        <v>0.40467836257309941</v>
      </c>
      <c r="J3928" s="7">
        <v>0.7</v>
      </c>
      <c r="K3928" s="8">
        <v>7.76</v>
      </c>
      <c r="L3928">
        <v>1018</v>
      </c>
      <c r="M3928" s="9">
        <v>7899.6799999999994</v>
      </c>
      <c r="O3928" s="48" t="str">
        <f t="shared" si="61"/>
        <v>20720890000113</v>
      </c>
    </row>
    <row r="3929" spans="1:15" x14ac:dyDescent="0.25">
      <c r="A3929" t="s">
        <v>1800</v>
      </c>
      <c r="B3929" t="s">
        <v>913</v>
      </c>
      <c r="C3929" t="s">
        <v>14</v>
      </c>
      <c r="D3929" t="s">
        <v>1887</v>
      </c>
      <c r="E3929" s="6" t="s">
        <v>596</v>
      </c>
      <c r="F3929" t="s">
        <v>1489</v>
      </c>
      <c r="G3929">
        <v>1865</v>
      </c>
      <c r="H3929">
        <v>782</v>
      </c>
      <c r="I3929" s="7">
        <v>0.41930294906166221</v>
      </c>
      <c r="J3929" s="7">
        <v>0.7</v>
      </c>
      <c r="K3929" s="8">
        <v>7.15</v>
      </c>
      <c r="L3929">
        <v>1083</v>
      </c>
      <c r="M3929" s="9">
        <v>7743.4500000000007</v>
      </c>
      <c r="O3929" s="48" t="str">
        <f t="shared" si="61"/>
        <v>15635107000183</v>
      </c>
    </row>
    <row r="3930" spans="1:15" x14ac:dyDescent="0.25">
      <c r="A3930" t="s">
        <v>1800</v>
      </c>
      <c r="B3930" t="s">
        <v>913</v>
      </c>
      <c r="C3930" t="s">
        <v>14</v>
      </c>
      <c r="D3930" t="s">
        <v>1887</v>
      </c>
      <c r="E3930" s="6" t="s">
        <v>930</v>
      </c>
      <c r="F3930" t="s">
        <v>931</v>
      </c>
      <c r="G3930">
        <v>4494</v>
      </c>
      <c r="H3930">
        <v>1926</v>
      </c>
      <c r="I3930" s="7">
        <v>0.42857142857142855</v>
      </c>
      <c r="J3930" s="7">
        <v>0.7</v>
      </c>
      <c r="K3930" s="8">
        <v>7.59</v>
      </c>
      <c r="L3930">
        <v>2568</v>
      </c>
      <c r="M3930" s="9">
        <v>19491.12</v>
      </c>
      <c r="O3930" s="48" t="str">
        <f t="shared" si="61"/>
        <v>20049002000182</v>
      </c>
    </row>
    <row r="3931" spans="1:15" x14ac:dyDescent="0.25">
      <c r="A3931" t="s">
        <v>1800</v>
      </c>
      <c r="B3931" t="s">
        <v>913</v>
      </c>
      <c r="C3931" t="s">
        <v>26</v>
      </c>
      <c r="D3931" t="s">
        <v>236</v>
      </c>
      <c r="E3931" s="6" t="s">
        <v>923</v>
      </c>
      <c r="F3931" t="s">
        <v>924</v>
      </c>
      <c r="G3931">
        <v>7632</v>
      </c>
      <c r="H3931">
        <v>4431</v>
      </c>
      <c r="I3931" s="7">
        <v>0.58058176100628933</v>
      </c>
      <c r="J3931" s="7">
        <v>0.7</v>
      </c>
      <c r="K3931" s="8">
        <v>7.28</v>
      </c>
      <c r="L3931">
        <v>3201</v>
      </c>
      <c r="M3931" s="9">
        <v>23303.280000000002</v>
      </c>
      <c r="O3931" s="48" t="str">
        <f t="shared" si="61"/>
        <v>23365115000185</v>
      </c>
    </row>
    <row r="3932" spans="1:15" x14ac:dyDescent="0.25">
      <c r="A3932" t="s">
        <v>1800</v>
      </c>
      <c r="B3932" t="s">
        <v>913</v>
      </c>
      <c r="C3932" t="s">
        <v>14</v>
      </c>
      <c r="D3932" t="s">
        <v>606</v>
      </c>
      <c r="E3932" s="6" t="s">
        <v>961</v>
      </c>
      <c r="F3932" t="s">
        <v>962</v>
      </c>
      <c r="G3932">
        <v>2837</v>
      </c>
      <c r="H3932">
        <v>1011</v>
      </c>
      <c r="I3932" s="7">
        <v>0.35636235459992949</v>
      </c>
      <c r="J3932" s="7">
        <v>0.7</v>
      </c>
      <c r="K3932" s="8">
        <v>7.48</v>
      </c>
      <c r="L3932">
        <v>1826</v>
      </c>
      <c r="M3932" s="9">
        <v>13658.480000000001</v>
      </c>
      <c r="O3932" s="48" t="str">
        <f t="shared" si="61"/>
        <v>29876993000141</v>
      </c>
    </row>
    <row r="3933" spans="1:15" x14ac:dyDescent="0.25">
      <c r="A3933" t="s">
        <v>1800</v>
      </c>
      <c r="B3933" t="s">
        <v>913</v>
      </c>
      <c r="C3933" t="s">
        <v>14</v>
      </c>
      <c r="D3933" t="s">
        <v>709</v>
      </c>
      <c r="E3933" s="6" t="s">
        <v>999</v>
      </c>
      <c r="F3933" t="s">
        <v>1000</v>
      </c>
      <c r="G3933">
        <v>2124</v>
      </c>
      <c r="H3933">
        <v>604</v>
      </c>
      <c r="I3933" s="7">
        <v>0.28436911487758948</v>
      </c>
      <c r="J3933" s="7">
        <v>0.7</v>
      </c>
      <c r="K3933" s="8">
        <v>8.0399999999999991</v>
      </c>
      <c r="L3933">
        <v>1520</v>
      </c>
      <c r="M3933" s="9">
        <v>12220.8</v>
      </c>
      <c r="O3933" s="48" t="str">
        <f t="shared" si="61"/>
        <v>01518248000101</v>
      </c>
    </row>
    <row r="3934" spans="1:15" x14ac:dyDescent="0.25">
      <c r="A3934" t="s">
        <v>1800</v>
      </c>
      <c r="B3934" t="s">
        <v>913</v>
      </c>
      <c r="C3934" t="s">
        <v>14</v>
      </c>
      <c r="D3934" t="s">
        <v>1887</v>
      </c>
      <c r="E3934" s="6" t="s">
        <v>981</v>
      </c>
      <c r="F3934" t="s">
        <v>982</v>
      </c>
      <c r="G3934">
        <v>6825</v>
      </c>
      <c r="H3934">
        <v>3797</v>
      </c>
      <c r="I3934" s="7">
        <v>0.55633699633699629</v>
      </c>
      <c r="J3934" s="7">
        <v>0.7</v>
      </c>
      <c r="K3934" s="8">
        <v>7.8</v>
      </c>
      <c r="L3934">
        <v>3028</v>
      </c>
      <c r="M3934" s="9">
        <v>23618.399999999998</v>
      </c>
      <c r="O3934" s="48" t="str">
        <f t="shared" si="61"/>
        <v>24978274000118</v>
      </c>
    </row>
    <row r="3935" spans="1:15" x14ac:dyDescent="0.25">
      <c r="A3935" t="s">
        <v>1801</v>
      </c>
      <c r="B3935" t="s">
        <v>913</v>
      </c>
      <c r="C3935" t="s">
        <v>80</v>
      </c>
      <c r="D3935" t="s">
        <v>81</v>
      </c>
      <c r="E3935" s="6" t="s">
        <v>995</v>
      </c>
      <c r="F3935" t="s">
        <v>996</v>
      </c>
      <c r="G3935">
        <v>2114</v>
      </c>
      <c r="H3935">
        <v>919</v>
      </c>
      <c r="I3935" s="7">
        <v>0.43472090823084203</v>
      </c>
      <c r="J3935" s="7">
        <v>0.7</v>
      </c>
      <c r="K3935" s="8">
        <v>7.41</v>
      </c>
      <c r="L3935">
        <v>1195</v>
      </c>
      <c r="M3935" s="9">
        <v>8854.9500000000007</v>
      </c>
      <c r="O3935" s="48" t="str">
        <f t="shared" si="61"/>
        <v>41400146000101</v>
      </c>
    </row>
    <row r="3936" spans="1:15" x14ac:dyDescent="0.25">
      <c r="A3936" t="s">
        <v>1801</v>
      </c>
      <c r="B3936" t="s">
        <v>913</v>
      </c>
      <c r="C3936" t="s">
        <v>26</v>
      </c>
      <c r="D3936" t="s">
        <v>236</v>
      </c>
      <c r="E3936" s="6" t="s">
        <v>923</v>
      </c>
      <c r="F3936" t="s">
        <v>924</v>
      </c>
      <c r="G3936">
        <v>7233</v>
      </c>
      <c r="H3936">
        <v>4179</v>
      </c>
      <c r="I3936" s="7">
        <v>0.57776856076316885</v>
      </c>
      <c r="J3936" s="7">
        <v>0.7</v>
      </c>
      <c r="K3936" s="8">
        <v>7.29</v>
      </c>
      <c r="L3936">
        <v>3054</v>
      </c>
      <c r="M3936" s="9">
        <v>22263.66</v>
      </c>
      <c r="O3936" s="48" t="str">
        <f t="shared" si="61"/>
        <v>23365115000185</v>
      </c>
    </row>
    <row r="3937" spans="1:15" x14ac:dyDescent="0.25">
      <c r="A3937" t="s">
        <v>1801</v>
      </c>
      <c r="B3937" t="s">
        <v>913</v>
      </c>
      <c r="C3937" t="s">
        <v>14</v>
      </c>
      <c r="D3937" t="s">
        <v>270</v>
      </c>
      <c r="E3937" s="6" t="s">
        <v>914</v>
      </c>
      <c r="F3937" t="s">
        <v>915</v>
      </c>
      <c r="G3937">
        <v>4220</v>
      </c>
      <c r="H3937">
        <v>2042</v>
      </c>
      <c r="I3937" s="7">
        <v>0.48388625592417062</v>
      </c>
      <c r="J3937" s="7">
        <v>0.7</v>
      </c>
      <c r="K3937" s="8">
        <v>7.19</v>
      </c>
      <c r="L3937">
        <v>2178</v>
      </c>
      <c r="M3937" s="9">
        <v>15659.820000000002</v>
      </c>
      <c r="O3937" s="48" t="str">
        <f t="shared" si="61"/>
        <v>18700235000232</v>
      </c>
    </row>
    <row r="3938" spans="1:15" x14ac:dyDescent="0.25">
      <c r="A3938" t="s">
        <v>1801</v>
      </c>
      <c r="B3938" t="s">
        <v>913</v>
      </c>
      <c r="C3938" t="s">
        <v>80</v>
      </c>
      <c r="D3938" t="s">
        <v>81</v>
      </c>
      <c r="E3938" s="6" t="s">
        <v>942</v>
      </c>
      <c r="F3938" t="s">
        <v>943</v>
      </c>
      <c r="G3938">
        <v>4285</v>
      </c>
      <c r="H3938">
        <v>1824</v>
      </c>
      <c r="I3938" s="7">
        <v>0.42567094515752624</v>
      </c>
      <c r="J3938" s="7">
        <v>0.7</v>
      </c>
      <c r="K3938" s="8">
        <v>7.5</v>
      </c>
      <c r="L3938">
        <v>2461</v>
      </c>
      <c r="M3938" s="9">
        <v>18457.5</v>
      </c>
      <c r="O3938" s="48" t="str">
        <f t="shared" si="61"/>
        <v>41714286000154</v>
      </c>
    </row>
    <row r="3939" spans="1:15" x14ac:dyDescent="0.25">
      <c r="A3939" t="s">
        <v>1801</v>
      </c>
      <c r="B3939" t="s">
        <v>913</v>
      </c>
      <c r="C3939" t="s">
        <v>14</v>
      </c>
      <c r="D3939" t="s">
        <v>1887</v>
      </c>
      <c r="E3939" s="6" t="s">
        <v>930</v>
      </c>
      <c r="F3939" t="s">
        <v>931</v>
      </c>
      <c r="G3939">
        <v>3842</v>
      </c>
      <c r="H3939">
        <v>1681</v>
      </c>
      <c r="I3939" s="7">
        <v>0.43753253513794899</v>
      </c>
      <c r="J3939" s="7">
        <v>0.7</v>
      </c>
      <c r="K3939" s="8">
        <v>7.58</v>
      </c>
      <c r="L3939">
        <v>2161</v>
      </c>
      <c r="M3939" s="9">
        <v>16380.380000000001</v>
      </c>
      <c r="O3939" s="48" t="str">
        <f t="shared" si="61"/>
        <v>20049002000182</v>
      </c>
    </row>
    <row r="3940" spans="1:15" x14ac:dyDescent="0.25">
      <c r="A3940" t="s">
        <v>1801</v>
      </c>
      <c r="B3940" t="s">
        <v>913</v>
      </c>
      <c r="C3940" t="s">
        <v>14</v>
      </c>
      <c r="D3940" t="s">
        <v>513</v>
      </c>
      <c r="E3940" s="6" t="s">
        <v>950</v>
      </c>
      <c r="F3940" t="s">
        <v>951</v>
      </c>
      <c r="G3940">
        <v>4059</v>
      </c>
      <c r="H3940">
        <v>1678</v>
      </c>
      <c r="I3940" s="7">
        <v>0.41340231584134024</v>
      </c>
      <c r="J3940" s="7">
        <v>0.7</v>
      </c>
      <c r="K3940" s="8">
        <v>7.68</v>
      </c>
      <c r="L3940">
        <v>2381</v>
      </c>
      <c r="M3940" s="9">
        <v>18286.079999999998</v>
      </c>
      <c r="O3940" s="48" t="str">
        <f t="shared" si="61"/>
        <v>18274230000104</v>
      </c>
    </row>
    <row r="3941" spans="1:15" x14ac:dyDescent="0.25">
      <c r="A3941" t="s">
        <v>1801</v>
      </c>
      <c r="B3941" t="s">
        <v>913</v>
      </c>
      <c r="C3941" t="s">
        <v>14</v>
      </c>
      <c r="D3941" t="s">
        <v>1926</v>
      </c>
      <c r="E3941" s="6" t="s">
        <v>979</v>
      </c>
      <c r="F3941" t="s">
        <v>980</v>
      </c>
      <c r="G3941">
        <v>2819</v>
      </c>
      <c r="H3941">
        <v>1388</v>
      </c>
      <c r="I3941" s="7">
        <v>0.49237318197942531</v>
      </c>
      <c r="J3941" s="7">
        <v>0.7</v>
      </c>
      <c r="K3941" s="8">
        <v>7.32</v>
      </c>
      <c r="L3941">
        <v>1431</v>
      </c>
      <c r="M3941" s="9">
        <v>10474.92</v>
      </c>
      <c r="O3941" s="48" t="str">
        <f t="shared" si="61"/>
        <v>48641968000123</v>
      </c>
    </row>
    <row r="3942" spans="1:15" x14ac:dyDescent="0.25">
      <c r="A3942" t="s">
        <v>1801</v>
      </c>
      <c r="B3942" t="s">
        <v>913</v>
      </c>
      <c r="C3942" t="s">
        <v>80</v>
      </c>
      <c r="D3942" t="s">
        <v>81</v>
      </c>
      <c r="E3942" s="6" t="s">
        <v>933</v>
      </c>
      <c r="F3942" t="s">
        <v>934</v>
      </c>
      <c r="G3942">
        <v>904</v>
      </c>
      <c r="H3942">
        <v>257</v>
      </c>
      <c r="I3942" s="7">
        <v>0.28429203539823011</v>
      </c>
      <c r="J3942" s="7">
        <v>0.7</v>
      </c>
      <c r="K3942" s="8">
        <v>7.95</v>
      </c>
      <c r="L3942">
        <v>647</v>
      </c>
      <c r="M3942" s="9">
        <v>5143.6500000000005</v>
      </c>
      <c r="O3942" s="48" t="str">
        <f t="shared" si="61"/>
        <v>07532927000111</v>
      </c>
    </row>
    <row r="3943" spans="1:15" x14ac:dyDescent="0.25">
      <c r="A3943" t="s">
        <v>1801</v>
      </c>
      <c r="B3943" t="s">
        <v>913</v>
      </c>
      <c r="C3943" t="s">
        <v>14</v>
      </c>
      <c r="D3943" t="s">
        <v>1887</v>
      </c>
      <c r="E3943" s="6" t="s">
        <v>991</v>
      </c>
      <c r="F3943" t="s">
        <v>992</v>
      </c>
      <c r="G3943">
        <v>3507</v>
      </c>
      <c r="H3943">
        <v>1468</v>
      </c>
      <c r="I3943" s="7">
        <v>0.41859138865126888</v>
      </c>
      <c r="J3943" s="7">
        <v>0.7</v>
      </c>
      <c r="K3943" s="8">
        <v>6.85</v>
      </c>
      <c r="L3943">
        <v>2039</v>
      </c>
      <c r="M3943" s="9">
        <v>13967.15</v>
      </c>
      <c r="O3943" s="48" t="str">
        <f t="shared" si="61"/>
        <v>26751654000140</v>
      </c>
    </row>
    <row r="3944" spans="1:15" x14ac:dyDescent="0.25">
      <c r="A3944" t="s">
        <v>1801</v>
      </c>
      <c r="B3944" t="s">
        <v>913</v>
      </c>
      <c r="C3944" t="s">
        <v>14</v>
      </c>
      <c r="D3944" t="s">
        <v>1887</v>
      </c>
      <c r="E3944" s="6" t="s">
        <v>965</v>
      </c>
      <c r="F3944" t="s">
        <v>966</v>
      </c>
      <c r="G3944">
        <v>3392</v>
      </c>
      <c r="H3944">
        <v>1711</v>
      </c>
      <c r="I3944" s="7">
        <v>0.50442216981132071</v>
      </c>
      <c r="J3944" s="7">
        <v>0.7</v>
      </c>
      <c r="K3944" s="8">
        <v>7.38</v>
      </c>
      <c r="L3944">
        <v>1681</v>
      </c>
      <c r="M3944" s="9">
        <v>12405.78</v>
      </c>
      <c r="O3944" s="48" t="str">
        <f t="shared" si="61"/>
        <v>16612995000181</v>
      </c>
    </row>
    <row r="3945" spans="1:15" x14ac:dyDescent="0.25">
      <c r="A3945" t="s">
        <v>1801</v>
      </c>
      <c r="B3945" t="s">
        <v>913</v>
      </c>
      <c r="C3945" t="s">
        <v>80</v>
      </c>
      <c r="D3945" t="s">
        <v>81</v>
      </c>
      <c r="E3945" s="6" t="s">
        <v>1485</v>
      </c>
      <c r="F3945" t="s">
        <v>927</v>
      </c>
      <c r="G3945">
        <v>1444</v>
      </c>
      <c r="H3945">
        <v>610</v>
      </c>
      <c r="I3945" s="7">
        <v>0.42243767313019392</v>
      </c>
      <c r="J3945" s="7">
        <v>0.7</v>
      </c>
      <c r="K3945" s="8">
        <v>7.24</v>
      </c>
      <c r="L3945">
        <v>834</v>
      </c>
      <c r="M3945" s="9">
        <v>6038.16</v>
      </c>
      <c r="O3945" s="48" t="str">
        <f t="shared" si="61"/>
        <v>56021202000174</v>
      </c>
    </row>
    <row r="3946" spans="1:15" x14ac:dyDescent="0.25">
      <c r="A3946" t="s">
        <v>1801</v>
      </c>
      <c r="B3946" t="s">
        <v>913</v>
      </c>
      <c r="C3946" t="s">
        <v>80</v>
      </c>
      <c r="D3946" t="s">
        <v>81</v>
      </c>
      <c r="E3946" s="6" t="s">
        <v>920</v>
      </c>
      <c r="F3946" t="s">
        <v>921</v>
      </c>
      <c r="G3946">
        <v>3640</v>
      </c>
      <c r="H3946">
        <v>1245</v>
      </c>
      <c r="I3946" s="7">
        <v>0.34203296703296704</v>
      </c>
      <c r="J3946" s="7">
        <v>0.7</v>
      </c>
      <c r="K3946" s="8">
        <v>6.83</v>
      </c>
      <c r="L3946">
        <v>2395</v>
      </c>
      <c r="M3946" s="9">
        <v>16357.85</v>
      </c>
      <c r="O3946" s="48" t="str">
        <f t="shared" si="61"/>
        <v>08902225000145</v>
      </c>
    </row>
    <row r="3947" spans="1:15" x14ac:dyDescent="0.25">
      <c r="A3947" t="s">
        <v>1801</v>
      </c>
      <c r="B3947" t="s">
        <v>913</v>
      </c>
      <c r="C3947" t="s">
        <v>14</v>
      </c>
      <c r="D3947" t="s">
        <v>1887</v>
      </c>
      <c r="E3947" s="6" t="s">
        <v>956</v>
      </c>
      <c r="F3947" t="s">
        <v>957</v>
      </c>
      <c r="G3947">
        <v>3200</v>
      </c>
      <c r="H3947">
        <v>1734</v>
      </c>
      <c r="I3947" s="7">
        <v>0.541875</v>
      </c>
      <c r="J3947" s="7">
        <v>0.7</v>
      </c>
      <c r="K3947" s="8">
        <v>7.49</v>
      </c>
      <c r="L3947">
        <v>1466</v>
      </c>
      <c r="M3947" s="9">
        <v>10980.34</v>
      </c>
      <c r="O3947" s="48" t="str">
        <f t="shared" si="61"/>
        <v>37982654000178</v>
      </c>
    </row>
    <row r="3948" spans="1:15" x14ac:dyDescent="0.25">
      <c r="A3948" t="s">
        <v>1801</v>
      </c>
      <c r="B3948" t="s">
        <v>913</v>
      </c>
      <c r="C3948" t="s">
        <v>14</v>
      </c>
      <c r="D3948" t="s">
        <v>1887</v>
      </c>
      <c r="E3948" s="6" t="s">
        <v>916</v>
      </c>
      <c r="F3948" t="s">
        <v>917</v>
      </c>
      <c r="G3948">
        <v>5543</v>
      </c>
      <c r="H3948">
        <v>2877</v>
      </c>
      <c r="I3948" s="7">
        <v>0.51903301461302542</v>
      </c>
      <c r="J3948" s="7">
        <v>0.7</v>
      </c>
      <c r="K3948" s="8">
        <v>7.21</v>
      </c>
      <c r="L3948">
        <v>2666</v>
      </c>
      <c r="M3948" s="9">
        <v>19221.86</v>
      </c>
      <c r="O3948" s="48" t="str">
        <f t="shared" si="61"/>
        <v>37883265000195</v>
      </c>
    </row>
    <row r="3949" spans="1:15" x14ac:dyDescent="0.25">
      <c r="A3949" t="s">
        <v>1801</v>
      </c>
      <c r="B3949" t="s">
        <v>913</v>
      </c>
      <c r="C3949" t="s">
        <v>80</v>
      </c>
      <c r="D3949" t="s">
        <v>81</v>
      </c>
      <c r="E3949" s="6" t="s">
        <v>983</v>
      </c>
      <c r="F3949" t="s">
        <v>984</v>
      </c>
      <c r="G3949">
        <v>3032</v>
      </c>
      <c r="H3949">
        <v>1084</v>
      </c>
      <c r="I3949" s="7">
        <v>0.35751978891820579</v>
      </c>
      <c r="J3949" s="7">
        <v>0.7</v>
      </c>
      <c r="K3949" s="8">
        <v>7.2</v>
      </c>
      <c r="L3949">
        <v>1948</v>
      </c>
      <c r="M3949" s="9">
        <v>14025.6</v>
      </c>
      <c r="O3949" s="48" t="str">
        <f t="shared" si="61"/>
        <v>11459837000110</v>
      </c>
    </row>
    <row r="3950" spans="1:15" x14ac:dyDescent="0.25">
      <c r="A3950" t="s">
        <v>1801</v>
      </c>
      <c r="B3950" t="s">
        <v>913</v>
      </c>
      <c r="C3950" t="s">
        <v>14</v>
      </c>
      <c r="D3950" t="s">
        <v>606</v>
      </c>
      <c r="E3950" s="6" t="s">
        <v>961</v>
      </c>
      <c r="F3950" t="s">
        <v>962</v>
      </c>
      <c r="G3950">
        <v>3198</v>
      </c>
      <c r="H3950">
        <v>1135</v>
      </c>
      <c r="I3950" s="7">
        <v>0.35490931832395245</v>
      </c>
      <c r="J3950" s="7">
        <v>0.7</v>
      </c>
      <c r="K3950" s="8">
        <v>7.61</v>
      </c>
      <c r="L3950">
        <v>2063</v>
      </c>
      <c r="M3950" s="9">
        <v>15699.43</v>
      </c>
      <c r="O3950" s="48" t="str">
        <f t="shared" si="61"/>
        <v>29876993000141</v>
      </c>
    </row>
    <row r="3951" spans="1:15" x14ac:dyDescent="0.25">
      <c r="A3951" t="s">
        <v>1801</v>
      </c>
      <c r="B3951" t="s">
        <v>913</v>
      </c>
      <c r="C3951" t="s">
        <v>14</v>
      </c>
      <c r="D3951" t="s">
        <v>1908</v>
      </c>
      <c r="E3951" s="6" t="s">
        <v>824</v>
      </c>
      <c r="F3951" t="s">
        <v>932</v>
      </c>
      <c r="G3951">
        <v>2046</v>
      </c>
      <c r="H3951">
        <v>1094</v>
      </c>
      <c r="I3951" s="7">
        <v>0.53470185728250241</v>
      </c>
      <c r="J3951" s="7">
        <v>0.7</v>
      </c>
      <c r="K3951" s="8">
        <v>7.13</v>
      </c>
      <c r="L3951">
        <v>952</v>
      </c>
      <c r="M3951" s="9">
        <v>6787.76</v>
      </c>
      <c r="O3951" s="48" t="str">
        <f t="shared" si="61"/>
        <v>29683855000146</v>
      </c>
    </row>
    <row r="3952" spans="1:15" x14ac:dyDescent="0.25">
      <c r="A3952" t="s">
        <v>1801</v>
      </c>
      <c r="B3952" t="s">
        <v>913</v>
      </c>
      <c r="C3952" t="s">
        <v>14</v>
      </c>
      <c r="D3952" t="s">
        <v>1887</v>
      </c>
      <c r="E3952" s="6" t="s">
        <v>39</v>
      </c>
      <c r="F3952" t="s">
        <v>922</v>
      </c>
      <c r="G3952">
        <v>4454</v>
      </c>
      <c r="H3952">
        <v>1551</v>
      </c>
      <c r="I3952" s="7">
        <v>0.3482263134261338</v>
      </c>
      <c r="J3952" s="7">
        <v>0.7</v>
      </c>
      <c r="K3952" s="8">
        <v>7.8</v>
      </c>
      <c r="L3952">
        <v>2903</v>
      </c>
      <c r="M3952" s="9">
        <v>22643.399999999998</v>
      </c>
      <c r="O3952" s="48" t="str">
        <f t="shared" si="61"/>
        <v>19355203000129</v>
      </c>
    </row>
    <row r="3953" spans="1:15" x14ac:dyDescent="0.25">
      <c r="A3953" t="s">
        <v>1801</v>
      </c>
      <c r="B3953" t="s">
        <v>913</v>
      </c>
      <c r="C3953" t="s">
        <v>14</v>
      </c>
      <c r="D3953" t="s">
        <v>1887</v>
      </c>
      <c r="E3953" s="6" t="s">
        <v>989</v>
      </c>
      <c r="F3953" t="s">
        <v>990</v>
      </c>
      <c r="G3953">
        <v>3773</v>
      </c>
      <c r="H3953">
        <v>1447</v>
      </c>
      <c r="I3953" s="7">
        <v>0.38351444473893453</v>
      </c>
      <c r="J3953" s="7">
        <v>0.7</v>
      </c>
      <c r="K3953" s="8">
        <v>7.78</v>
      </c>
      <c r="L3953">
        <v>2326</v>
      </c>
      <c r="M3953" s="9">
        <v>18096.28</v>
      </c>
      <c r="O3953" s="48" t="str">
        <f t="shared" si="61"/>
        <v>09589501000120</v>
      </c>
    </row>
    <row r="3954" spans="1:15" x14ac:dyDescent="0.25">
      <c r="A3954" t="s">
        <v>1801</v>
      </c>
      <c r="B3954" t="s">
        <v>913</v>
      </c>
      <c r="C3954" t="s">
        <v>14</v>
      </c>
      <c r="D3954" t="s">
        <v>1887</v>
      </c>
      <c r="E3954" s="6" t="s">
        <v>963</v>
      </c>
      <c r="F3954" t="s">
        <v>964</v>
      </c>
      <c r="G3954">
        <v>4909</v>
      </c>
      <c r="H3954">
        <v>3001</v>
      </c>
      <c r="I3954" s="7">
        <v>0.61132613566917904</v>
      </c>
      <c r="J3954" s="7">
        <v>0.7</v>
      </c>
      <c r="K3954" s="8">
        <v>7.05</v>
      </c>
      <c r="L3954">
        <v>1908</v>
      </c>
      <c r="M3954" s="9">
        <v>13451.4</v>
      </c>
      <c r="O3954" s="48" t="str">
        <f t="shared" si="61"/>
        <v>46602315000100</v>
      </c>
    </row>
    <row r="3955" spans="1:15" x14ac:dyDescent="0.25">
      <c r="A3955" t="s">
        <v>1801</v>
      </c>
      <c r="B3955" t="s">
        <v>913</v>
      </c>
      <c r="C3955" t="s">
        <v>14</v>
      </c>
      <c r="D3955" t="s">
        <v>1915</v>
      </c>
      <c r="E3955" s="6" t="s">
        <v>944</v>
      </c>
      <c r="F3955" t="s">
        <v>945</v>
      </c>
      <c r="G3955">
        <v>5306</v>
      </c>
      <c r="H3955">
        <v>3514</v>
      </c>
      <c r="I3955" s="7">
        <v>0.66226912928759896</v>
      </c>
      <c r="J3955" s="7">
        <v>0.7</v>
      </c>
      <c r="K3955" s="8">
        <v>7.42</v>
      </c>
      <c r="L3955">
        <v>1792</v>
      </c>
      <c r="M3955" s="9">
        <v>13296.64</v>
      </c>
      <c r="O3955" s="48" t="str">
        <f t="shared" si="61"/>
        <v>09166081000179</v>
      </c>
    </row>
    <row r="3956" spans="1:15" x14ac:dyDescent="0.25">
      <c r="A3956" t="s">
        <v>1801</v>
      </c>
      <c r="B3956" t="s">
        <v>913</v>
      </c>
      <c r="C3956" t="s">
        <v>14</v>
      </c>
      <c r="D3956" t="s">
        <v>1887</v>
      </c>
      <c r="E3956" s="6" t="s">
        <v>981</v>
      </c>
      <c r="F3956" t="s">
        <v>982</v>
      </c>
      <c r="G3956">
        <v>6294</v>
      </c>
      <c r="H3956">
        <v>3556</v>
      </c>
      <c r="I3956" s="7">
        <v>0.56498252303781382</v>
      </c>
      <c r="J3956" s="7">
        <v>0.7</v>
      </c>
      <c r="K3956" s="8">
        <v>7.73</v>
      </c>
      <c r="L3956">
        <v>2738</v>
      </c>
      <c r="M3956" s="9">
        <v>21164.74</v>
      </c>
      <c r="O3956" s="48" t="str">
        <f t="shared" si="61"/>
        <v>24978274000118</v>
      </c>
    </row>
    <row r="3957" spans="1:15" x14ac:dyDescent="0.25">
      <c r="A3957" t="s">
        <v>1801</v>
      </c>
      <c r="B3957" t="s">
        <v>913</v>
      </c>
      <c r="C3957" t="s">
        <v>80</v>
      </c>
      <c r="D3957" t="s">
        <v>81</v>
      </c>
      <c r="E3957" s="6" t="s">
        <v>570</v>
      </c>
      <c r="F3957" t="s">
        <v>960</v>
      </c>
      <c r="G3957">
        <v>1628</v>
      </c>
      <c r="H3957">
        <v>766</v>
      </c>
      <c r="I3957" s="7">
        <v>0.47051597051597049</v>
      </c>
      <c r="J3957" s="7">
        <v>0.7</v>
      </c>
      <c r="K3957" s="8">
        <v>7.77</v>
      </c>
      <c r="L3957">
        <v>862</v>
      </c>
      <c r="M3957" s="9">
        <v>6697.74</v>
      </c>
      <c r="O3957" s="48" t="str">
        <f t="shared" si="61"/>
        <v>20720890000113</v>
      </c>
    </row>
    <row r="3958" spans="1:15" x14ac:dyDescent="0.25">
      <c r="A3958" t="s">
        <v>1801</v>
      </c>
      <c r="B3958" t="s">
        <v>913</v>
      </c>
      <c r="C3958" t="s">
        <v>14</v>
      </c>
      <c r="D3958" t="s">
        <v>1887</v>
      </c>
      <c r="E3958" s="6" t="s">
        <v>939</v>
      </c>
      <c r="F3958" t="s">
        <v>940</v>
      </c>
      <c r="G3958">
        <v>3359</v>
      </c>
      <c r="H3958">
        <v>1526</v>
      </c>
      <c r="I3958" s="7">
        <v>0.45430187555820184</v>
      </c>
      <c r="J3958" s="7">
        <v>0.7</v>
      </c>
      <c r="K3958" s="8">
        <v>7.37</v>
      </c>
      <c r="L3958">
        <v>1833</v>
      </c>
      <c r="M3958" s="9">
        <v>13509.210000000001</v>
      </c>
      <c r="O3958" s="48" t="str">
        <f t="shared" si="61"/>
        <v>53380706000192</v>
      </c>
    </row>
    <row r="3959" spans="1:15" x14ac:dyDescent="0.25">
      <c r="A3959" t="s">
        <v>1801</v>
      </c>
      <c r="B3959" t="s">
        <v>913</v>
      </c>
      <c r="C3959" t="s">
        <v>14</v>
      </c>
      <c r="D3959" t="s">
        <v>1887</v>
      </c>
      <c r="E3959" s="6" t="s">
        <v>935</v>
      </c>
      <c r="F3959" t="s">
        <v>936</v>
      </c>
      <c r="G3959">
        <v>4464</v>
      </c>
      <c r="H3959">
        <v>1868</v>
      </c>
      <c r="I3959" s="7">
        <v>0.41845878136200715</v>
      </c>
      <c r="J3959" s="7">
        <v>0.7</v>
      </c>
      <c r="K3959" s="8">
        <v>6.69</v>
      </c>
      <c r="L3959">
        <v>2596</v>
      </c>
      <c r="M3959" s="9">
        <v>17367.240000000002</v>
      </c>
      <c r="O3959" s="48" t="str">
        <f t="shared" si="61"/>
        <v>09308025000121</v>
      </c>
    </row>
    <row r="3960" spans="1:15" x14ac:dyDescent="0.25">
      <c r="A3960" t="s">
        <v>1801</v>
      </c>
      <c r="B3960" t="s">
        <v>913</v>
      </c>
      <c r="C3960" t="s">
        <v>80</v>
      </c>
      <c r="D3960" t="s">
        <v>81</v>
      </c>
      <c r="E3960" s="6" t="s">
        <v>954</v>
      </c>
      <c r="F3960" t="s">
        <v>955</v>
      </c>
      <c r="G3960">
        <v>5063</v>
      </c>
      <c r="H3960">
        <v>2195</v>
      </c>
      <c r="I3960" s="7">
        <v>0.43353742840213311</v>
      </c>
      <c r="J3960" s="7">
        <v>0.7</v>
      </c>
      <c r="K3960" s="8">
        <v>7.48</v>
      </c>
      <c r="L3960">
        <v>2868</v>
      </c>
      <c r="M3960" s="9">
        <v>21452.639999999999</v>
      </c>
      <c r="O3960" s="48" t="str">
        <f t="shared" si="61"/>
        <v>28141713000194</v>
      </c>
    </row>
    <row r="3961" spans="1:15" x14ac:dyDescent="0.25">
      <c r="A3961" t="s">
        <v>1801</v>
      </c>
      <c r="B3961" t="s">
        <v>913</v>
      </c>
      <c r="C3961" t="s">
        <v>80</v>
      </c>
      <c r="D3961" t="s">
        <v>1895</v>
      </c>
      <c r="E3961" s="6" t="s">
        <v>958</v>
      </c>
      <c r="F3961" t="s">
        <v>959</v>
      </c>
      <c r="G3961">
        <v>3407</v>
      </c>
      <c r="H3961">
        <v>1311</v>
      </c>
      <c r="I3961" s="7">
        <v>0.38479600821837395</v>
      </c>
      <c r="J3961" s="7">
        <v>0.7</v>
      </c>
      <c r="K3961" s="8">
        <v>7.3</v>
      </c>
      <c r="L3961">
        <v>2096</v>
      </c>
      <c r="M3961" s="9">
        <v>15300.8</v>
      </c>
      <c r="O3961" s="48" t="str">
        <f t="shared" si="61"/>
        <v>08902225000226</v>
      </c>
    </row>
    <row r="3962" spans="1:15" x14ac:dyDescent="0.25">
      <c r="A3962" t="s">
        <v>1801</v>
      </c>
      <c r="B3962" t="s">
        <v>913</v>
      </c>
      <c r="C3962" t="s">
        <v>26</v>
      </c>
      <c r="D3962" t="s">
        <v>1906</v>
      </c>
      <c r="E3962" s="6" t="s">
        <v>937</v>
      </c>
      <c r="F3962" t="s">
        <v>938</v>
      </c>
      <c r="G3962">
        <v>2797</v>
      </c>
      <c r="H3962">
        <v>1246</v>
      </c>
      <c r="I3962" s="7">
        <v>0.44547729710404005</v>
      </c>
      <c r="J3962" s="7">
        <v>0.7</v>
      </c>
      <c r="K3962" s="8">
        <v>7.45</v>
      </c>
      <c r="L3962">
        <v>1551</v>
      </c>
      <c r="M3962" s="9">
        <v>11554.95</v>
      </c>
      <c r="O3962" s="48" t="str">
        <f t="shared" si="61"/>
        <v>17749168000105</v>
      </c>
    </row>
    <row r="3963" spans="1:15" x14ac:dyDescent="0.25">
      <c r="A3963" t="s">
        <v>1801</v>
      </c>
      <c r="B3963" t="s">
        <v>913</v>
      </c>
      <c r="C3963" t="s">
        <v>14</v>
      </c>
      <c r="D3963" t="s">
        <v>709</v>
      </c>
      <c r="E3963" s="6" t="s">
        <v>999</v>
      </c>
      <c r="F3963" t="s">
        <v>1000</v>
      </c>
      <c r="G3963">
        <v>2306</v>
      </c>
      <c r="H3963">
        <v>677</v>
      </c>
      <c r="I3963" s="7">
        <v>0.29358196010407633</v>
      </c>
      <c r="J3963" s="7">
        <v>0.7</v>
      </c>
      <c r="K3963" s="8">
        <v>8.18</v>
      </c>
      <c r="L3963">
        <v>1629</v>
      </c>
      <c r="M3963" s="9">
        <v>13325.22</v>
      </c>
      <c r="O3963" s="48" t="str">
        <f t="shared" si="61"/>
        <v>01518248000101</v>
      </c>
    </row>
    <row r="3964" spans="1:15" x14ac:dyDescent="0.25">
      <c r="A3964" t="s">
        <v>1801</v>
      </c>
      <c r="B3964" t="s">
        <v>913</v>
      </c>
      <c r="C3964" t="s">
        <v>14</v>
      </c>
      <c r="D3964" t="s">
        <v>1887</v>
      </c>
      <c r="E3964" s="6" t="s">
        <v>993</v>
      </c>
      <c r="F3964" t="s">
        <v>994</v>
      </c>
      <c r="G3964">
        <v>131</v>
      </c>
      <c r="H3964">
        <v>65</v>
      </c>
      <c r="I3964" s="7">
        <v>0.49618320610687022</v>
      </c>
      <c r="J3964" s="7">
        <v>0.7</v>
      </c>
      <c r="K3964" s="8">
        <v>7.28</v>
      </c>
      <c r="L3964">
        <v>66</v>
      </c>
      <c r="M3964" s="9">
        <v>480.48</v>
      </c>
      <c r="O3964" s="48" t="str">
        <f t="shared" si="61"/>
        <v>09241434000158</v>
      </c>
    </row>
    <row r="3965" spans="1:15" x14ac:dyDescent="0.25">
      <c r="A3965" t="s">
        <v>1801</v>
      </c>
      <c r="B3965" t="s">
        <v>913</v>
      </c>
      <c r="C3965" t="s">
        <v>14</v>
      </c>
      <c r="D3965" t="s">
        <v>1908</v>
      </c>
      <c r="E3965" s="6" t="s">
        <v>997</v>
      </c>
      <c r="F3965" t="s">
        <v>998</v>
      </c>
      <c r="G3965">
        <v>1796</v>
      </c>
      <c r="H3965">
        <v>693</v>
      </c>
      <c r="I3965" s="7">
        <v>0.38585746102449886</v>
      </c>
      <c r="J3965" s="7">
        <v>0.7</v>
      </c>
      <c r="K3965" s="8">
        <v>7.6</v>
      </c>
      <c r="L3965">
        <v>1103</v>
      </c>
      <c r="M3965" s="9">
        <v>8382.7999999999993</v>
      </c>
      <c r="O3965" s="48" t="str">
        <f t="shared" si="61"/>
        <v>55411716000173</v>
      </c>
    </row>
    <row r="3966" spans="1:15" x14ac:dyDescent="0.25">
      <c r="A3966" t="s">
        <v>1801</v>
      </c>
      <c r="B3966" t="s">
        <v>913</v>
      </c>
      <c r="C3966" t="s">
        <v>14</v>
      </c>
      <c r="D3966" t="s">
        <v>1887</v>
      </c>
      <c r="E3966" s="6" t="s">
        <v>952</v>
      </c>
      <c r="F3966" t="s">
        <v>953</v>
      </c>
      <c r="G3966">
        <v>3871</v>
      </c>
      <c r="H3966">
        <v>1568</v>
      </c>
      <c r="I3966" s="7">
        <v>0.4050632911392405</v>
      </c>
      <c r="J3966" s="7">
        <v>0.7</v>
      </c>
      <c r="K3966" s="8">
        <v>6.76</v>
      </c>
      <c r="L3966">
        <v>2303</v>
      </c>
      <c r="M3966" s="9">
        <v>15568.279999999999</v>
      </c>
      <c r="O3966" s="48" t="str">
        <f t="shared" si="61"/>
        <v>08984001000120</v>
      </c>
    </row>
    <row r="3967" spans="1:15" x14ac:dyDescent="0.25">
      <c r="A3967" t="s">
        <v>1801</v>
      </c>
      <c r="B3967" t="s">
        <v>913</v>
      </c>
      <c r="C3967" t="s">
        <v>74</v>
      </c>
      <c r="D3967" t="s">
        <v>1925</v>
      </c>
      <c r="E3967" s="6" t="s">
        <v>968</v>
      </c>
      <c r="F3967" t="s">
        <v>969</v>
      </c>
      <c r="G3967">
        <v>3414</v>
      </c>
      <c r="H3967">
        <v>1444</v>
      </c>
      <c r="I3967" s="7">
        <v>0.42296426479203281</v>
      </c>
      <c r="J3967" s="7">
        <v>0.7</v>
      </c>
      <c r="K3967" s="8">
        <v>7.34</v>
      </c>
      <c r="L3967">
        <v>1970</v>
      </c>
      <c r="M3967" s="9">
        <v>14459.8</v>
      </c>
      <c r="O3967" s="48" t="str">
        <f t="shared" si="61"/>
        <v>23037367000185</v>
      </c>
    </row>
    <row r="3968" spans="1:15" x14ac:dyDescent="0.25">
      <c r="A3968" t="s">
        <v>1801</v>
      </c>
      <c r="B3968" t="s">
        <v>913</v>
      </c>
      <c r="C3968" t="s">
        <v>14</v>
      </c>
      <c r="D3968" t="s">
        <v>194</v>
      </c>
      <c r="E3968" s="6" t="s">
        <v>946</v>
      </c>
      <c r="F3968" t="s">
        <v>947</v>
      </c>
      <c r="G3968">
        <v>1563</v>
      </c>
      <c r="H3968">
        <v>601</v>
      </c>
      <c r="I3968" s="7">
        <v>0.38451695457453616</v>
      </c>
      <c r="J3968" s="7">
        <v>0.7</v>
      </c>
      <c r="K3968" s="8">
        <v>7.53</v>
      </c>
      <c r="L3968">
        <v>962</v>
      </c>
      <c r="M3968" s="9">
        <v>7243.8600000000006</v>
      </c>
      <c r="O3968" s="48" t="str">
        <f t="shared" si="61"/>
        <v>52882151000114</v>
      </c>
    </row>
    <row r="3969" spans="1:15" x14ac:dyDescent="0.25">
      <c r="A3969" t="s">
        <v>1801</v>
      </c>
      <c r="B3969" t="s">
        <v>913</v>
      </c>
      <c r="C3969" t="s">
        <v>80</v>
      </c>
      <c r="D3969" t="s">
        <v>81</v>
      </c>
      <c r="E3969" s="6" t="s">
        <v>972</v>
      </c>
      <c r="F3969" t="s">
        <v>973</v>
      </c>
      <c r="G3969">
        <v>4288</v>
      </c>
      <c r="H3969">
        <v>1682</v>
      </c>
      <c r="I3969" s="7">
        <v>0.39225746268656714</v>
      </c>
      <c r="J3969" s="7">
        <v>0.7</v>
      </c>
      <c r="K3969" s="8">
        <v>7.81</v>
      </c>
      <c r="L3969">
        <v>2606</v>
      </c>
      <c r="M3969" s="9">
        <v>20352.86</v>
      </c>
      <c r="O3969" s="48" t="str">
        <f t="shared" si="61"/>
        <v>40968204000135</v>
      </c>
    </row>
    <row r="3970" spans="1:15" x14ac:dyDescent="0.25">
      <c r="A3970" t="s">
        <v>1801</v>
      </c>
      <c r="B3970" t="s">
        <v>913</v>
      </c>
      <c r="C3970" t="s">
        <v>14</v>
      </c>
      <c r="D3970" t="s">
        <v>1887</v>
      </c>
      <c r="E3970" s="6" t="s">
        <v>948</v>
      </c>
      <c r="F3970" t="s">
        <v>949</v>
      </c>
      <c r="G3970">
        <v>1957</v>
      </c>
      <c r="H3970">
        <v>687</v>
      </c>
      <c r="I3970" s="7">
        <v>0.35104752171691367</v>
      </c>
      <c r="J3970" s="7">
        <v>0.7</v>
      </c>
      <c r="K3970" s="8">
        <v>7.59</v>
      </c>
      <c r="L3970">
        <v>1270</v>
      </c>
      <c r="M3970" s="9">
        <v>9639.2999999999993</v>
      </c>
      <c r="O3970" s="48" t="str">
        <f t="shared" si="61"/>
        <v>37419972000125</v>
      </c>
    </row>
    <row r="3971" spans="1:15" x14ac:dyDescent="0.25">
      <c r="A3971" t="s">
        <v>1801</v>
      </c>
      <c r="B3971" t="s">
        <v>913</v>
      </c>
      <c r="C3971" t="s">
        <v>14</v>
      </c>
      <c r="D3971" t="s">
        <v>1887</v>
      </c>
      <c r="E3971" s="6" t="s">
        <v>976</v>
      </c>
      <c r="F3971" t="s">
        <v>977</v>
      </c>
      <c r="G3971">
        <v>4803</v>
      </c>
      <c r="H3971">
        <v>2376</v>
      </c>
      <c r="I3971" s="7">
        <v>0.49469081823860089</v>
      </c>
      <c r="J3971" s="7">
        <v>0.7</v>
      </c>
      <c r="K3971" s="8">
        <v>7.38</v>
      </c>
      <c r="L3971">
        <v>2427</v>
      </c>
      <c r="M3971" s="9">
        <v>17911.259999999998</v>
      </c>
      <c r="O3971" s="48" t="str">
        <f t="shared" ref="O3971:O4034" si="62">TEXT(E3971,"00000000000000")</f>
        <v>19098903000185</v>
      </c>
    </row>
    <row r="3972" spans="1:15" x14ac:dyDescent="0.25">
      <c r="A3972" t="s">
        <v>1801</v>
      </c>
      <c r="B3972" t="s">
        <v>913</v>
      </c>
      <c r="C3972" t="s">
        <v>229</v>
      </c>
      <c r="D3972" t="s">
        <v>230</v>
      </c>
      <c r="E3972" s="6" t="s">
        <v>1429</v>
      </c>
      <c r="F3972" t="s">
        <v>1643</v>
      </c>
      <c r="G3972">
        <v>903</v>
      </c>
      <c r="H3972">
        <v>336</v>
      </c>
      <c r="I3972" s="7">
        <v>0.37209302325581395</v>
      </c>
      <c r="J3972" s="7">
        <v>0.7</v>
      </c>
      <c r="K3972" s="8">
        <v>7.44</v>
      </c>
      <c r="L3972">
        <v>567</v>
      </c>
      <c r="M3972" s="9">
        <v>4218.4800000000005</v>
      </c>
      <c r="O3972" s="48" t="str">
        <f t="shared" si="62"/>
        <v>11247351000118</v>
      </c>
    </row>
    <row r="3973" spans="1:15" x14ac:dyDescent="0.25">
      <c r="A3973" t="s">
        <v>1801</v>
      </c>
      <c r="B3973" t="s">
        <v>913</v>
      </c>
      <c r="C3973" t="s">
        <v>14</v>
      </c>
      <c r="D3973" t="s">
        <v>1887</v>
      </c>
      <c r="E3973" s="6" t="s">
        <v>925</v>
      </c>
      <c r="F3973" t="s">
        <v>926</v>
      </c>
      <c r="G3973">
        <v>6313</v>
      </c>
      <c r="H3973">
        <v>3182</v>
      </c>
      <c r="I3973" s="7">
        <v>0.50403928401710751</v>
      </c>
      <c r="J3973" s="7">
        <v>0.7</v>
      </c>
      <c r="K3973" s="8">
        <v>7.81</v>
      </c>
      <c r="L3973">
        <v>3131</v>
      </c>
      <c r="M3973" s="9">
        <v>24453.11</v>
      </c>
      <c r="O3973" s="48" t="str">
        <f t="shared" si="62"/>
        <v>19597474000190</v>
      </c>
    </row>
    <row r="3974" spans="1:15" x14ac:dyDescent="0.25">
      <c r="A3974" t="s">
        <v>1801</v>
      </c>
      <c r="B3974" t="s">
        <v>913</v>
      </c>
      <c r="C3974" t="s">
        <v>14</v>
      </c>
      <c r="D3974" t="s">
        <v>1887</v>
      </c>
      <c r="E3974" s="6" t="s">
        <v>918</v>
      </c>
      <c r="F3974" t="s">
        <v>919</v>
      </c>
      <c r="G3974">
        <v>4536</v>
      </c>
      <c r="H3974">
        <v>2342</v>
      </c>
      <c r="I3974" s="7">
        <v>0.51631393298059969</v>
      </c>
      <c r="J3974" s="7">
        <v>0.7</v>
      </c>
      <c r="K3974" s="8">
        <v>7.34</v>
      </c>
      <c r="L3974">
        <v>2194</v>
      </c>
      <c r="M3974" s="9">
        <v>16103.96</v>
      </c>
      <c r="O3974" s="48" t="str">
        <f t="shared" si="62"/>
        <v>09102271000122</v>
      </c>
    </row>
    <row r="3975" spans="1:15" x14ac:dyDescent="0.25">
      <c r="A3975" t="s">
        <v>1801</v>
      </c>
      <c r="B3975" t="s">
        <v>913</v>
      </c>
      <c r="C3975" t="s">
        <v>14</v>
      </c>
      <c r="D3975" t="s">
        <v>1887</v>
      </c>
      <c r="E3975" s="6" t="s">
        <v>1510</v>
      </c>
      <c r="F3975" t="s">
        <v>1511</v>
      </c>
      <c r="G3975">
        <v>1984</v>
      </c>
      <c r="H3975">
        <v>639</v>
      </c>
      <c r="I3975" s="7">
        <v>0.32207661290322581</v>
      </c>
      <c r="J3975" s="7">
        <v>0.7</v>
      </c>
      <c r="K3975" s="8">
        <v>8.01</v>
      </c>
      <c r="L3975">
        <v>1345</v>
      </c>
      <c r="M3975" s="9">
        <v>10773.449999999999</v>
      </c>
      <c r="O3975" s="48" t="str">
        <f t="shared" si="62"/>
        <v>57929151000146</v>
      </c>
    </row>
    <row r="3976" spans="1:15" x14ac:dyDescent="0.25">
      <c r="A3976" t="s">
        <v>1801</v>
      </c>
      <c r="B3976" t="s">
        <v>913</v>
      </c>
      <c r="C3976" t="s">
        <v>26</v>
      </c>
      <c r="D3976" t="s">
        <v>236</v>
      </c>
      <c r="E3976" s="6" t="s">
        <v>987</v>
      </c>
      <c r="F3976" t="s">
        <v>988</v>
      </c>
      <c r="G3976">
        <v>3660</v>
      </c>
      <c r="H3976">
        <v>1593</v>
      </c>
      <c r="I3976" s="7">
        <v>0.43524590163934423</v>
      </c>
      <c r="J3976" s="7">
        <v>0.7</v>
      </c>
      <c r="K3976" s="8">
        <v>6.7</v>
      </c>
      <c r="L3976">
        <v>2067</v>
      </c>
      <c r="M3976" s="9">
        <v>13848.9</v>
      </c>
      <c r="O3976" s="48" t="str">
        <f t="shared" si="62"/>
        <v>09107651000150</v>
      </c>
    </row>
    <row r="3977" spans="1:15" x14ac:dyDescent="0.25">
      <c r="A3977" t="s">
        <v>1801</v>
      </c>
      <c r="B3977" t="s">
        <v>913</v>
      </c>
      <c r="C3977" t="s">
        <v>14</v>
      </c>
      <c r="D3977" t="s">
        <v>1887</v>
      </c>
      <c r="E3977" s="6" t="s">
        <v>596</v>
      </c>
      <c r="F3977" t="s">
        <v>1489</v>
      </c>
      <c r="G3977">
        <v>1816</v>
      </c>
      <c r="H3977">
        <v>760</v>
      </c>
      <c r="I3977" s="7">
        <v>0.41850220264317178</v>
      </c>
      <c r="J3977" s="7">
        <v>0.7</v>
      </c>
      <c r="K3977" s="8">
        <v>7.18</v>
      </c>
      <c r="L3977">
        <v>1056</v>
      </c>
      <c r="M3977" s="9">
        <v>7582.08</v>
      </c>
      <c r="O3977" s="48" t="str">
        <f t="shared" si="62"/>
        <v>15635107000183</v>
      </c>
    </row>
    <row r="3978" spans="1:15" x14ac:dyDescent="0.25">
      <c r="A3978" t="s">
        <v>1801</v>
      </c>
      <c r="B3978" t="s">
        <v>913</v>
      </c>
      <c r="C3978" t="s">
        <v>80</v>
      </c>
      <c r="D3978" t="s">
        <v>1895</v>
      </c>
      <c r="E3978" s="6" t="s">
        <v>928</v>
      </c>
      <c r="F3978" t="s">
        <v>929</v>
      </c>
      <c r="G3978">
        <v>2561</v>
      </c>
      <c r="H3978">
        <v>1012</v>
      </c>
      <c r="I3978" s="7">
        <v>0.39515814135103478</v>
      </c>
      <c r="J3978" s="7">
        <v>0.7</v>
      </c>
      <c r="K3978" s="8">
        <v>7.89</v>
      </c>
      <c r="L3978">
        <v>1549</v>
      </c>
      <c r="M3978" s="9">
        <v>12221.609999999999</v>
      </c>
      <c r="O3978" s="48" t="str">
        <f t="shared" si="62"/>
        <v>31597353000144</v>
      </c>
    </row>
    <row r="3979" spans="1:15" x14ac:dyDescent="0.25">
      <c r="A3979" t="s">
        <v>1801</v>
      </c>
      <c r="B3979" t="s">
        <v>913</v>
      </c>
      <c r="C3979" t="s">
        <v>14</v>
      </c>
      <c r="D3979" t="s">
        <v>1887</v>
      </c>
      <c r="E3979" s="6" t="s">
        <v>970</v>
      </c>
      <c r="F3979" t="s">
        <v>971</v>
      </c>
      <c r="G3979">
        <v>1472</v>
      </c>
      <c r="H3979">
        <v>565</v>
      </c>
      <c r="I3979" s="7">
        <v>0.38383152173913043</v>
      </c>
      <c r="J3979" s="7">
        <v>0.7</v>
      </c>
      <c r="K3979" s="8">
        <v>7.34</v>
      </c>
      <c r="L3979">
        <v>907</v>
      </c>
      <c r="M3979" s="9">
        <v>6657.38</v>
      </c>
      <c r="O3979" s="48" t="str">
        <f t="shared" si="62"/>
        <v>33749967000120</v>
      </c>
    </row>
    <row r="3980" spans="1:15" x14ac:dyDescent="0.25">
      <c r="A3980" t="s">
        <v>1801</v>
      </c>
      <c r="B3980" t="s">
        <v>913</v>
      </c>
      <c r="C3980" t="s">
        <v>51</v>
      </c>
      <c r="D3980" t="s">
        <v>557</v>
      </c>
      <c r="E3980" s="6" t="s">
        <v>1637</v>
      </c>
      <c r="F3980" t="s">
        <v>1644</v>
      </c>
      <c r="G3980">
        <v>127</v>
      </c>
      <c r="H3980">
        <v>27</v>
      </c>
      <c r="I3980" s="7">
        <v>0.2125984251968504</v>
      </c>
      <c r="J3980" s="7">
        <v>0.7</v>
      </c>
      <c r="K3980" s="8">
        <v>7.17</v>
      </c>
      <c r="L3980">
        <v>100</v>
      </c>
      <c r="M3980" s="9">
        <v>717</v>
      </c>
      <c r="O3980" s="48" t="str">
        <f t="shared" si="62"/>
        <v>59844430000132</v>
      </c>
    </row>
    <row r="3981" spans="1:15" x14ac:dyDescent="0.25">
      <c r="A3981" t="s">
        <v>1801</v>
      </c>
      <c r="B3981" t="s">
        <v>913</v>
      </c>
      <c r="C3981" t="s">
        <v>80</v>
      </c>
      <c r="D3981" t="s">
        <v>1895</v>
      </c>
      <c r="E3981" s="6" t="s">
        <v>1397</v>
      </c>
      <c r="F3981" t="s">
        <v>941</v>
      </c>
      <c r="G3981">
        <v>2803</v>
      </c>
      <c r="H3981">
        <v>1160</v>
      </c>
      <c r="I3981" s="7">
        <v>0.41384231180877629</v>
      </c>
      <c r="J3981" s="7">
        <v>0.7</v>
      </c>
      <c r="K3981" s="8">
        <v>7.22</v>
      </c>
      <c r="L3981">
        <v>1643</v>
      </c>
      <c r="M3981" s="9">
        <v>11862.46</v>
      </c>
      <c r="O3981" s="48" t="str">
        <f t="shared" si="62"/>
        <v>40078679000156</v>
      </c>
    </row>
    <row r="3982" spans="1:15" x14ac:dyDescent="0.25">
      <c r="A3982" t="s">
        <v>1801</v>
      </c>
      <c r="B3982" t="s">
        <v>913</v>
      </c>
      <c r="C3982" t="s">
        <v>80</v>
      </c>
      <c r="D3982" t="s">
        <v>1895</v>
      </c>
      <c r="E3982" s="6" t="s">
        <v>985</v>
      </c>
      <c r="F3982" t="s">
        <v>986</v>
      </c>
      <c r="G3982">
        <v>5009</v>
      </c>
      <c r="H3982">
        <v>1775</v>
      </c>
      <c r="I3982" s="7">
        <v>0.35436214813335998</v>
      </c>
      <c r="J3982" s="7">
        <v>0.7</v>
      </c>
      <c r="K3982" s="8">
        <v>7.14</v>
      </c>
      <c r="L3982">
        <v>3234</v>
      </c>
      <c r="M3982" s="9">
        <v>23090.76</v>
      </c>
      <c r="O3982" s="48" t="str">
        <f t="shared" si="62"/>
        <v>11758314000336</v>
      </c>
    </row>
    <row r="3983" spans="1:15" x14ac:dyDescent="0.25">
      <c r="A3983" t="s">
        <v>1802</v>
      </c>
      <c r="B3983" t="s">
        <v>913</v>
      </c>
      <c r="C3983" t="s">
        <v>14</v>
      </c>
      <c r="D3983" t="s">
        <v>270</v>
      </c>
      <c r="E3983" s="6" t="s">
        <v>914</v>
      </c>
      <c r="F3983" t="s">
        <v>915</v>
      </c>
      <c r="G3983">
        <v>4127</v>
      </c>
      <c r="H3983">
        <v>2074</v>
      </c>
      <c r="I3983" s="7">
        <v>0.5025442209837655</v>
      </c>
      <c r="J3983" s="7">
        <v>0.7</v>
      </c>
      <c r="K3983" s="8">
        <v>7.22</v>
      </c>
      <c r="L3983">
        <v>2053</v>
      </c>
      <c r="M3983" s="9">
        <v>14822.66</v>
      </c>
      <c r="O3983" s="48" t="str">
        <f t="shared" si="62"/>
        <v>18700235000232</v>
      </c>
    </row>
    <row r="3984" spans="1:15" x14ac:dyDescent="0.25">
      <c r="A3984" t="s">
        <v>1802</v>
      </c>
      <c r="B3984" t="s">
        <v>913</v>
      </c>
      <c r="C3984" t="s">
        <v>14</v>
      </c>
      <c r="D3984" t="s">
        <v>1887</v>
      </c>
      <c r="E3984" s="6" t="s">
        <v>976</v>
      </c>
      <c r="F3984" t="s">
        <v>977</v>
      </c>
      <c r="G3984">
        <v>4802</v>
      </c>
      <c r="H3984">
        <v>2413</v>
      </c>
      <c r="I3984" s="7">
        <v>0.50249895876718031</v>
      </c>
      <c r="J3984" s="7">
        <v>0.7</v>
      </c>
      <c r="K3984" s="8">
        <v>7.5</v>
      </c>
      <c r="L3984">
        <v>2389</v>
      </c>
      <c r="M3984" s="9">
        <v>17917.5</v>
      </c>
      <c r="O3984" s="48" t="str">
        <f t="shared" si="62"/>
        <v>19098903000185</v>
      </c>
    </row>
    <row r="3985" spans="1:15" x14ac:dyDescent="0.25">
      <c r="A3985" t="s">
        <v>1802</v>
      </c>
      <c r="B3985" t="s">
        <v>913</v>
      </c>
      <c r="C3985" t="s">
        <v>14</v>
      </c>
      <c r="D3985" t="s">
        <v>1887</v>
      </c>
      <c r="E3985" s="6" t="s">
        <v>963</v>
      </c>
      <c r="F3985" t="s">
        <v>964</v>
      </c>
      <c r="G3985">
        <v>4995</v>
      </c>
      <c r="H3985">
        <v>3183</v>
      </c>
      <c r="I3985" s="7">
        <v>0.63723723723723724</v>
      </c>
      <c r="J3985" s="7">
        <v>0.7</v>
      </c>
      <c r="K3985" s="8">
        <v>7.09</v>
      </c>
      <c r="L3985">
        <v>1812</v>
      </c>
      <c r="M3985" s="9">
        <v>12847.08</v>
      </c>
      <c r="O3985" s="48" t="str">
        <f t="shared" si="62"/>
        <v>46602315000100</v>
      </c>
    </row>
    <row r="3986" spans="1:15" x14ac:dyDescent="0.25">
      <c r="A3986" t="s">
        <v>1802</v>
      </c>
      <c r="B3986" t="s">
        <v>913</v>
      </c>
      <c r="C3986" t="s">
        <v>14</v>
      </c>
      <c r="D3986" t="s">
        <v>1887</v>
      </c>
      <c r="E3986" s="6" t="s">
        <v>925</v>
      </c>
      <c r="F3986" t="s">
        <v>926</v>
      </c>
      <c r="G3986">
        <v>6270</v>
      </c>
      <c r="H3986">
        <v>3284</v>
      </c>
      <c r="I3986" s="7">
        <v>0.52376395534290277</v>
      </c>
      <c r="J3986" s="7">
        <v>0.7</v>
      </c>
      <c r="K3986" s="8">
        <v>7.81</v>
      </c>
      <c r="L3986">
        <v>2986</v>
      </c>
      <c r="M3986" s="9">
        <v>23320.66</v>
      </c>
      <c r="O3986" s="48" t="str">
        <f t="shared" si="62"/>
        <v>19597474000190</v>
      </c>
    </row>
    <row r="3987" spans="1:15" x14ac:dyDescent="0.25">
      <c r="A3987" t="s">
        <v>1802</v>
      </c>
      <c r="B3987" t="s">
        <v>913</v>
      </c>
      <c r="C3987" t="s">
        <v>14</v>
      </c>
      <c r="D3987" t="s">
        <v>1887</v>
      </c>
      <c r="E3987" s="6" t="s">
        <v>930</v>
      </c>
      <c r="F3987" t="s">
        <v>931</v>
      </c>
      <c r="G3987">
        <v>4288</v>
      </c>
      <c r="H3987">
        <v>1920</v>
      </c>
      <c r="I3987" s="7">
        <v>0.44776119402985076</v>
      </c>
      <c r="J3987" s="7">
        <v>0.7</v>
      </c>
      <c r="K3987" s="8">
        <v>7.5</v>
      </c>
      <c r="L3987">
        <v>2368</v>
      </c>
      <c r="M3987" s="9">
        <v>17760</v>
      </c>
      <c r="O3987" s="48" t="str">
        <f t="shared" si="62"/>
        <v>20049002000182</v>
      </c>
    </row>
    <row r="3988" spans="1:15" x14ac:dyDescent="0.25">
      <c r="A3988" t="s">
        <v>1802</v>
      </c>
      <c r="B3988" t="s">
        <v>913</v>
      </c>
      <c r="C3988" t="s">
        <v>80</v>
      </c>
      <c r="D3988" t="s">
        <v>81</v>
      </c>
      <c r="E3988" s="6" t="s">
        <v>954</v>
      </c>
      <c r="F3988" t="s">
        <v>955</v>
      </c>
      <c r="G3988">
        <v>5350</v>
      </c>
      <c r="H3988">
        <v>2382</v>
      </c>
      <c r="I3988" s="7">
        <v>0.44523364485981309</v>
      </c>
      <c r="J3988" s="7">
        <v>0.7</v>
      </c>
      <c r="K3988" s="8">
        <v>7.54</v>
      </c>
      <c r="L3988">
        <v>2968</v>
      </c>
      <c r="M3988" s="9">
        <v>22378.720000000001</v>
      </c>
      <c r="O3988" s="48" t="str">
        <f t="shared" si="62"/>
        <v>28141713000194</v>
      </c>
    </row>
    <row r="3989" spans="1:15" x14ac:dyDescent="0.25">
      <c r="A3989" t="s">
        <v>1802</v>
      </c>
      <c r="B3989" t="s">
        <v>913</v>
      </c>
      <c r="C3989" t="s">
        <v>14</v>
      </c>
      <c r="D3989" t="s">
        <v>1887</v>
      </c>
      <c r="E3989" s="6" t="s">
        <v>965</v>
      </c>
      <c r="F3989" t="s">
        <v>966</v>
      </c>
      <c r="G3989">
        <v>3524</v>
      </c>
      <c r="H3989">
        <v>1792</v>
      </c>
      <c r="I3989" s="7">
        <v>0.50851305334846764</v>
      </c>
      <c r="J3989" s="7">
        <v>0.7</v>
      </c>
      <c r="K3989" s="8">
        <v>7.31</v>
      </c>
      <c r="L3989">
        <v>1732</v>
      </c>
      <c r="M3989" s="9">
        <v>12660.92</v>
      </c>
      <c r="O3989" s="48" t="str">
        <f t="shared" si="62"/>
        <v>16612995000181</v>
      </c>
    </row>
    <row r="3990" spans="1:15" x14ac:dyDescent="0.25">
      <c r="A3990" t="s">
        <v>1802</v>
      </c>
      <c r="B3990" t="s">
        <v>913</v>
      </c>
      <c r="C3990" t="s">
        <v>14</v>
      </c>
      <c r="D3990" t="s">
        <v>1887</v>
      </c>
      <c r="E3990" s="6" t="s">
        <v>956</v>
      </c>
      <c r="F3990" t="s">
        <v>957</v>
      </c>
      <c r="G3990">
        <v>3470</v>
      </c>
      <c r="H3990">
        <v>1975</v>
      </c>
      <c r="I3990" s="7">
        <v>0.56916426512968299</v>
      </c>
      <c r="J3990" s="7">
        <v>0.7</v>
      </c>
      <c r="K3990" s="8">
        <v>7.51</v>
      </c>
      <c r="L3990">
        <v>1495</v>
      </c>
      <c r="M3990" s="9">
        <v>11227.449999999999</v>
      </c>
      <c r="O3990" s="48" t="str">
        <f t="shared" si="62"/>
        <v>37982654000178</v>
      </c>
    </row>
    <row r="3991" spans="1:15" x14ac:dyDescent="0.25">
      <c r="A3991" t="s">
        <v>1802</v>
      </c>
      <c r="B3991" t="s">
        <v>913</v>
      </c>
      <c r="C3991" t="s">
        <v>14</v>
      </c>
      <c r="D3991" t="s">
        <v>1887</v>
      </c>
      <c r="E3991" s="6" t="s">
        <v>952</v>
      </c>
      <c r="F3991" t="s">
        <v>953</v>
      </c>
      <c r="G3991">
        <v>4138</v>
      </c>
      <c r="H3991">
        <v>1752</v>
      </c>
      <c r="I3991" s="7">
        <v>0.42339294345094247</v>
      </c>
      <c r="J3991" s="7">
        <v>0.7</v>
      </c>
      <c r="K3991" s="8">
        <v>7.14</v>
      </c>
      <c r="L3991">
        <v>2386</v>
      </c>
      <c r="M3991" s="9">
        <v>17036.04</v>
      </c>
      <c r="O3991" s="48" t="str">
        <f t="shared" si="62"/>
        <v>08984001000120</v>
      </c>
    </row>
    <row r="3992" spans="1:15" x14ac:dyDescent="0.25">
      <c r="A3992" t="s">
        <v>1802</v>
      </c>
      <c r="B3992" t="s">
        <v>913</v>
      </c>
      <c r="C3992" t="s">
        <v>14</v>
      </c>
      <c r="D3992" t="s">
        <v>1908</v>
      </c>
      <c r="E3992" s="6" t="s">
        <v>997</v>
      </c>
      <c r="F3992" t="s">
        <v>998</v>
      </c>
      <c r="G3992">
        <v>2029</v>
      </c>
      <c r="H3992">
        <v>840</v>
      </c>
      <c r="I3992" s="7">
        <v>0.41399704287826516</v>
      </c>
      <c r="J3992" s="7">
        <v>0.7</v>
      </c>
      <c r="K3992" s="8">
        <v>7.53</v>
      </c>
      <c r="L3992">
        <v>1189</v>
      </c>
      <c r="M3992" s="9">
        <v>8953.17</v>
      </c>
      <c r="O3992" s="48" t="str">
        <f t="shared" si="62"/>
        <v>55411716000173</v>
      </c>
    </row>
    <row r="3993" spans="1:15" x14ac:dyDescent="0.25">
      <c r="A3993" t="s">
        <v>1802</v>
      </c>
      <c r="B3993" t="s">
        <v>913</v>
      </c>
      <c r="C3993" t="s">
        <v>14</v>
      </c>
      <c r="D3993" t="s">
        <v>1887</v>
      </c>
      <c r="E3993" s="6" t="s">
        <v>991</v>
      </c>
      <c r="F3993" t="s">
        <v>992</v>
      </c>
      <c r="G3993">
        <v>3531</v>
      </c>
      <c r="H3993">
        <v>1434</v>
      </c>
      <c r="I3993" s="7">
        <v>0.40611724723874254</v>
      </c>
      <c r="J3993" s="7">
        <v>0.7</v>
      </c>
      <c r="K3993" s="8">
        <v>7.14</v>
      </c>
      <c r="L3993">
        <v>2097</v>
      </c>
      <c r="M3993" s="9">
        <v>14972.58</v>
      </c>
      <c r="O3993" s="48" t="str">
        <f t="shared" si="62"/>
        <v>26751654000140</v>
      </c>
    </row>
    <row r="3994" spans="1:15" x14ac:dyDescent="0.25">
      <c r="A3994" t="s">
        <v>1802</v>
      </c>
      <c r="B3994" t="s">
        <v>913</v>
      </c>
      <c r="C3994" t="s">
        <v>14</v>
      </c>
      <c r="D3994" t="s">
        <v>1887</v>
      </c>
      <c r="E3994" s="6" t="s">
        <v>916</v>
      </c>
      <c r="F3994" t="s">
        <v>917</v>
      </c>
      <c r="G3994">
        <v>5891</v>
      </c>
      <c r="H3994">
        <v>3142</v>
      </c>
      <c r="I3994" s="7">
        <v>0.5333559667289085</v>
      </c>
      <c r="J3994" s="7">
        <v>0.7</v>
      </c>
      <c r="K3994" s="8">
        <v>7.26</v>
      </c>
      <c r="L3994">
        <v>2749</v>
      </c>
      <c r="M3994" s="9">
        <v>19957.739999999998</v>
      </c>
      <c r="O3994" s="48" t="str">
        <f t="shared" si="62"/>
        <v>37883265000195</v>
      </c>
    </row>
    <row r="3995" spans="1:15" x14ac:dyDescent="0.25">
      <c r="A3995" t="s">
        <v>1802</v>
      </c>
      <c r="B3995" t="s">
        <v>913</v>
      </c>
      <c r="C3995" t="s">
        <v>26</v>
      </c>
      <c r="D3995" t="s">
        <v>236</v>
      </c>
      <c r="E3995" s="6" t="s">
        <v>987</v>
      </c>
      <c r="F3995" t="s">
        <v>988</v>
      </c>
      <c r="G3995">
        <v>4100</v>
      </c>
      <c r="H3995">
        <v>1793</v>
      </c>
      <c r="I3995" s="7">
        <v>0.43731707317073171</v>
      </c>
      <c r="J3995" s="7">
        <v>0.7</v>
      </c>
      <c r="K3995" s="8">
        <v>6.83</v>
      </c>
      <c r="L3995">
        <v>2307</v>
      </c>
      <c r="M3995" s="9">
        <v>15756.81</v>
      </c>
      <c r="O3995" s="48" t="str">
        <f t="shared" si="62"/>
        <v>09107651000150</v>
      </c>
    </row>
    <row r="3996" spans="1:15" x14ac:dyDescent="0.25">
      <c r="A3996" t="s">
        <v>1802</v>
      </c>
      <c r="B3996" t="s">
        <v>913</v>
      </c>
      <c r="C3996" t="s">
        <v>26</v>
      </c>
      <c r="D3996" t="s">
        <v>1906</v>
      </c>
      <c r="E3996" s="6" t="s">
        <v>937</v>
      </c>
      <c r="F3996" t="s">
        <v>938</v>
      </c>
      <c r="G3996">
        <v>2837</v>
      </c>
      <c r="H3996">
        <v>1303</v>
      </c>
      <c r="I3996" s="7">
        <v>0.45928798026083889</v>
      </c>
      <c r="J3996" s="7">
        <v>0.7</v>
      </c>
      <c r="K3996" s="8">
        <v>7.45</v>
      </c>
      <c r="L3996">
        <v>1534</v>
      </c>
      <c r="M3996" s="9">
        <v>11428.300000000001</v>
      </c>
      <c r="O3996" s="48" t="str">
        <f t="shared" si="62"/>
        <v>17749168000105</v>
      </c>
    </row>
    <row r="3997" spans="1:15" x14ac:dyDescent="0.25">
      <c r="A3997" t="s">
        <v>1802</v>
      </c>
      <c r="B3997" t="s">
        <v>913</v>
      </c>
      <c r="C3997" t="s">
        <v>80</v>
      </c>
      <c r="D3997" t="s">
        <v>81</v>
      </c>
      <c r="E3997" s="6" t="s">
        <v>933</v>
      </c>
      <c r="F3997" t="s">
        <v>934</v>
      </c>
      <c r="G3997">
        <v>936</v>
      </c>
      <c r="H3997">
        <v>299</v>
      </c>
      <c r="I3997" s="7">
        <v>0.31944444444444442</v>
      </c>
      <c r="J3997" s="7">
        <v>0.7</v>
      </c>
      <c r="K3997" s="8">
        <v>7.82</v>
      </c>
      <c r="L3997">
        <v>637</v>
      </c>
      <c r="M3997" s="9">
        <v>4981.34</v>
      </c>
      <c r="O3997" s="48" t="str">
        <f t="shared" si="62"/>
        <v>07532927000111</v>
      </c>
    </row>
    <row r="3998" spans="1:15" x14ac:dyDescent="0.25">
      <c r="A3998" t="s">
        <v>1802</v>
      </c>
      <c r="B3998" t="s">
        <v>913</v>
      </c>
      <c r="C3998" t="s">
        <v>14</v>
      </c>
      <c r="D3998" t="s">
        <v>513</v>
      </c>
      <c r="E3998" s="6" t="s">
        <v>950</v>
      </c>
      <c r="F3998" t="s">
        <v>951</v>
      </c>
      <c r="G3998">
        <v>4084</v>
      </c>
      <c r="H3998">
        <v>1774</v>
      </c>
      <c r="I3998" s="7">
        <v>0.43437806072477964</v>
      </c>
      <c r="J3998" s="7">
        <v>0.7</v>
      </c>
      <c r="K3998" s="8">
        <v>7.64</v>
      </c>
      <c r="L3998">
        <v>2310</v>
      </c>
      <c r="M3998" s="9">
        <v>17648.399999999998</v>
      </c>
      <c r="O3998" s="48" t="str">
        <f t="shared" si="62"/>
        <v>18274230000104</v>
      </c>
    </row>
    <row r="3999" spans="1:15" x14ac:dyDescent="0.25">
      <c r="A3999" t="s">
        <v>1802</v>
      </c>
      <c r="B3999" t="s">
        <v>913</v>
      </c>
      <c r="C3999" t="s">
        <v>14</v>
      </c>
      <c r="D3999" t="s">
        <v>1887</v>
      </c>
      <c r="E3999" s="6" t="s">
        <v>981</v>
      </c>
      <c r="F3999" t="s">
        <v>982</v>
      </c>
      <c r="G3999">
        <v>6442</v>
      </c>
      <c r="H3999">
        <v>3807</v>
      </c>
      <c r="I3999" s="7">
        <v>0.59096553865259238</v>
      </c>
      <c r="J3999" s="7">
        <v>0.7</v>
      </c>
      <c r="K3999" s="8">
        <v>7.7</v>
      </c>
      <c r="L3999">
        <v>2635</v>
      </c>
      <c r="M3999" s="9">
        <v>20289.5</v>
      </c>
      <c r="O3999" s="48" t="str">
        <f t="shared" si="62"/>
        <v>24978274000118</v>
      </c>
    </row>
    <row r="4000" spans="1:15" x14ac:dyDescent="0.25">
      <c r="A4000" t="s">
        <v>1802</v>
      </c>
      <c r="B4000" t="s">
        <v>913</v>
      </c>
      <c r="C4000" t="s">
        <v>14</v>
      </c>
      <c r="D4000" t="s">
        <v>606</v>
      </c>
      <c r="E4000" s="6" t="s">
        <v>961</v>
      </c>
      <c r="F4000" t="s">
        <v>962</v>
      </c>
      <c r="G4000">
        <v>3248</v>
      </c>
      <c r="H4000">
        <v>1314</v>
      </c>
      <c r="I4000" s="7">
        <v>0.40455665024630544</v>
      </c>
      <c r="J4000" s="7">
        <v>0.7</v>
      </c>
      <c r="K4000" s="8">
        <v>7.57</v>
      </c>
      <c r="L4000">
        <v>1934</v>
      </c>
      <c r="M4000" s="9">
        <v>14640.380000000001</v>
      </c>
      <c r="O4000" s="48" t="str">
        <f t="shared" si="62"/>
        <v>29876993000141</v>
      </c>
    </row>
    <row r="4001" spans="1:15" x14ac:dyDescent="0.25">
      <c r="A4001" t="s">
        <v>1802</v>
      </c>
      <c r="B4001" t="s">
        <v>913</v>
      </c>
      <c r="C4001" t="s">
        <v>80</v>
      </c>
      <c r="D4001" t="s">
        <v>1895</v>
      </c>
      <c r="E4001" s="6" t="s">
        <v>958</v>
      </c>
      <c r="F4001" t="s">
        <v>959</v>
      </c>
      <c r="G4001">
        <v>3594</v>
      </c>
      <c r="H4001">
        <v>1413</v>
      </c>
      <c r="I4001" s="7">
        <v>0.39315525876460766</v>
      </c>
      <c r="J4001" s="7">
        <v>0.7</v>
      </c>
      <c r="K4001" s="8">
        <v>7.42</v>
      </c>
      <c r="L4001">
        <v>2181</v>
      </c>
      <c r="M4001" s="9">
        <v>16183.02</v>
      </c>
      <c r="O4001" s="48" t="str">
        <f t="shared" si="62"/>
        <v>08902225000226</v>
      </c>
    </row>
    <row r="4002" spans="1:15" x14ac:dyDescent="0.25">
      <c r="A4002" t="s">
        <v>1802</v>
      </c>
      <c r="B4002" t="s">
        <v>913</v>
      </c>
      <c r="C4002" t="s">
        <v>80</v>
      </c>
      <c r="D4002" t="s">
        <v>81</v>
      </c>
      <c r="E4002" s="6" t="s">
        <v>942</v>
      </c>
      <c r="F4002" t="s">
        <v>943</v>
      </c>
      <c r="G4002">
        <v>4839</v>
      </c>
      <c r="H4002">
        <v>2203</v>
      </c>
      <c r="I4002" s="7">
        <v>0.45525935110560034</v>
      </c>
      <c r="J4002" s="7">
        <v>0.7</v>
      </c>
      <c r="K4002" s="8">
        <v>7.52</v>
      </c>
      <c r="L4002">
        <v>2636</v>
      </c>
      <c r="M4002" s="9">
        <v>19822.719999999998</v>
      </c>
      <c r="O4002" s="48" t="str">
        <f t="shared" si="62"/>
        <v>41714286000154</v>
      </c>
    </row>
    <row r="4003" spans="1:15" x14ac:dyDescent="0.25">
      <c r="A4003" t="s">
        <v>1802</v>
      </c>
      <c r="B4003" t="s">
        <v>913</v>
      </c>
      <c r="C4003" t="s">
        <v>14</v>
      </c>
      <c r="D4003" t="s">
        <v>1887</v>
      </c>
      <c r="E4003" s="6" t="s">
        <v>993</v>
      </c>
      <c r="F4003" t="s">
        <v>994</v>
      </c>
      <c r="G4003">
        <v>2918</v>
      </c>
      <c r="H4003">
        <v>1650</v>
      </c>
      <c r="I4003" s="7">
        <v>0.56545579163810833</v>
      </c>
      <c r="J4003" s="7">
        <v>0.7</v>
      </c>
      <c r="K4003" s="8">
        <v>7.61</v>
      </c>
      <c r="L4003">
        <v>1268</v>
      </c>
      <c r="M4003" s="9">
        <v>9649.48</v>
      </c>
      <c r="O4003" s="48" t="str">
        <f t="shared" si="62"/>
        <v>09241434000158</v>
      </c>
    </row>
    <row r="4004" spans="1:15" x14ac:dyDescent="0.25">
      <c r="A4004" t="s">
        <v>1802</v>
      </c>
      <c r="B4004" t="s">
        <v>913</v>
      </c>
      <c r="C4004" t="s">
        <v>14</v>
      </c>
      <c r="D4004" t="s">
        <v>1887</v>
      </c>
      <c r="E4004" s="6" t="s">
        <v>1510</v>
      </c>
      <c r="F4004" t="s">
        <v>1511</v>
      </c>
      <c r="G4004">
        <v>2107</v>
      </c>
      <c r="H4004">
        <v>732</v>
      </c>
      <c r="I4004" s="7">
        <v>0.34741338395823446</v>
      </c>
      <c r="J4004" s="7">
        <v>0.7</v>
      </c>
      <c r="K4004" s="8">
        <v>7.92</v>
      </c>
      <c r="L4004">
        <v>1375</v>
      </c>
      <c r="M4004" s="9">
        <v>10890</v>
      </c>
      <c r="O4004" s="48" t="str">
        <f t="shared" si="62"/>
        <v>57929151000146</v>
      </c>
    </row>
    <row r="4005" spans="1:15" x14ac:dyDescent="0.25">
      <c r="A4005" t="s">
        <v>1802</v>
      </c>
      <c r="B4005" t="s">
        <v>913</v>
      </c>
      <c r="C4005" t="s">
        <v>80</v>
      </c>
      <c r="D4005" t="s">
        <v>81</v>
      </c>
      <c r="E4005" s="6" t="s">
        <v>983</v>
      </c>
      <c r="F4005" t="s">
        <v>984</v>
      </c>
      <c r="G4005">
        <v>3340</v>
      </c>
      <c r="H4005">
        <v>1215</v>
      </c>
      <c r="I4005" s="7">
        <v>0.36377245508982037</v>
      </c>
      <c r="J4005" s="7">
        <v>0.7</v>
      </c>
      <c r="K4005" s="8">
        <v>7.28</v>
      </c>
      <c r="L4005">
        <v>2125</v>
      </c>
      <c r="M4005" s="9">
        <v>15470</v>
      </c>
      <c r="O4005" s="48" t="str">
        <f t="shared" si="62"/>
        <v>11459837000110</v>
      </c>
    </row>
    <row r="4006" spans="1:15" x14ac:dyDescent="0.25">
      <c r="A4006" t="s">
        <v>1802</v>
      </c>
      <c r="B4006" t="s">
        <v>913</v>
      </c>
      <c r="C4006" t="s">
        <v>74</v>
      </c>
      <c r="D4006" t="s">
        <v>1925</v>
      </c>
      <c r="E4006" s="6" t="s">
        <v>968</v>
      </c>
      <c r="F4006" t="s">
        <v>969</v>
      </c>
      <c r="G4006">
        <v>3463</v>
      </c>
      <c r="H4006">
        <v>1485</v>
      </c>
      <c r="I4006" s="7">
        <v>0.42881894311290786</v>
      </c>
      <c r="J4006" s="7">
        <v>0.7</v>
      </c>
      <c r="K4006" s="8">
        <v>7.34</v>
      </c>
      <c r="L4006">
        <v>1978</v>
      </c>
      <c r="M4006" s="9">
        <v>14518.52</v>
      </c>
      <c r="O4006" s="48" t="str">
        <f t="shared" si="62"/>
        <v>23037367000185</v>
      </c>
    </row>
    <row r="4007" spans="1:15" x14ac:dyDescent="0.25">
      <c r="A4007" t="s">
        <v>1802</v>
      </c>
      <c r="B4007" t="s">
        <v>913</v>
      </c>
      <c r="C4007" t="s">
        <v>80</v>
      </c>
      <c r="D4007" t="s">
        <v>81</v>
      </c>
      <c r="E4007" s="6" t="s">
        <v>995</v>
      </c>
      <c r="F4007" t="s">
        <v>996</v>
      </c>
      <c r="G4007">
        <v>2465</v>
      </c>
      <c r="H4007">
        <v>1041</v>
      </c>
      <c r="I4007" s="7">
        <v>0.42231237322515214</v>
      </c>
      <c r="J4007" s="7">
        <v>0.7</v>
      </c>
      <c r="K4007" s="8">
        <v>7.44</v>
      </c>
      <c r="L4007">
        <v>1424</v>
      </c>
      <c r="M4007" s="9">
        <v>10594.560000000001</v>
      </c>
      <c r="O4007" s="48" t="str">
        <f t="shared" si="62"/>
        <v>41400146000101</v>
      </c>
    </row>
    <row r="4008" spans="1:15" x14ac:dyDescent="0.25">
      <c r="A4008" t="s">
        <v>1802</v>
      </c>
      <c r="B4008" t="s">
        <v>913</v>
      </c>
      <c r="C4008" t="s">
        <v>14</v>
      </c>
      <c r="D4008" t="s">
        <v>1887</v>
      </c>
      <c r="E4008" s="6" t="s">
        <v>918</v>
      </c>
      <c r="F4008" t="s">
        <v>919</v>
      </c>
      <c r="G4008">
        <v>4747</v>
      </c>
      <c r="H4008">
        <v>2592</v>
      </c>
      <c r="I4008" s="7">
        <v>0.54602907099220566</v>
      </c>
      <c r="J4008" s="7">
        <v>0.7</v>
      </c>
      <c r="K4008" s="8">
        <v>7.32</v>
      </c>
      <c r="L4008">
        <v>2155</v>
      </c>
      <c r="M4008" s="9">
        <v>15774.6</v>
      </c>
      <c r="O4008" s="48" t="str">
        <f t="shared" si="62"/>
        <v>09102271000122</v>
      </c>
    </row>
    <row r="4009" spans="1:15" x14ac:dyDescent="0.25">
      <c r="A4009" t="s">
        <v>1802</v>
      </c>
      <c r="B4009" t="s">
        <v>913</v>
      </c>
      <c r="C4009" t="s">
        <v>80</v>
      </c>
      <c r="D4009" t="s">
        <v>81</v>
      </c>
      <c r="E4009" s="6" t="s">
        <v>972</v>
      </c>
      <c r="F4009" t="s">
        <v>973</v>
      </c>
      <c r="G4009">
        <v>4404</v>
      </c>
      <c r="H4009">
        <v>1943</v>
      </c>
      <c r="I4009" s="7">
        <v>0.44118982742960944</v>
      </c>
      <c r="J4009" s="7">
        <v>0.7</v>
      </c>
      <c r="K4009" s="8">
        <v>7.88</v>
      </c>
      <c r="L4009">
        <v>2461</v>
      </c>
      <c r="M4009" s="9">
        <v>19392.68</v>
      </c>
      <c r="O4009" s="48" t="str">
        <f t="shared" si="62"/>
        <v>40968204000135</v>
      </c>
    </row>
    <row r="4010" spans="1:15" x14ac:dyDescent="0.25">
      <c r="A4010" t="s">
        <v>1802</v>
      </c>
      <c r="B4010" t="s">
        <v>913</v>
      </c>
      <c r="C4010" t="s">
        <v>80</v>
      </c>
      <c r="D4010" t="s">
        <v>81</v>
      </c>
      <c r="E4010" s="6" t="s">
        <v>920</v>
      </c>
      <c r="F4010" t="s">
        <v>921</v>
      </c>
      <c r="G4010">
        <v>4006</v>
      </c>
      <c r="H4010">
        <v>1298</v>
      </c>
      <c r="I4010" s="7">
        <v>0.32401397903145285</v>
      </c>
      <c r="J4010" s="7">
        <v>0.7</v>
      </c>
      <c r="K4010" s="8">
        <v>7.18</v>
      </c>
      <c r="L4010">
        <v>2708</v>
      </c>
      <c r="M4010" s="9">
        <v>19443.439999999999</v>
      </c>
      <c r="O4010" s="48" t="str">
        <f t="shared" si="62"/>
        <v>08902225000145</v>
      </c>
    </row>
    <row r="4011" spans="1:15" x14ac:dyDescent="0.25">
      <c r="A4011" t="s">
        <v>1802</v>
      </c>
      <c r="B4011" t="s">
        <v>913</v>
      </c>
      <c r="C4011" t="s">
        <v>229</v>
      </c>
      <c r="D4011" t="s">
        <v>230</v>
      </c>
      <c r="E4011" s="6" t="s">
        <v>1429</v>
      </c>
      <c r="F4011" t="s">
        <v>1643</v>
      </c>
      <c r="G4011">
        <v>1013</v>
      </c>
      <c r="H4011">
        <v>372</v>
      </c>
      <c r="I4011" s="7">
        <v>0.36722606120434353</v>
      </c>
      <c r="J4011" s="7">
        <v>0.7</v>
      </c>
      <c r="K4011" s="8">
        <v>7.86</v>
      </c>
      <c r="L4011">
        <v>641</v>
      </c>
      <c r="M4011" s="9">
        <v>5038.26</v>
      </c>
      <c r="O4011" s="48" t="str">
        <f t="shared" si="62"/>
        <v>11247351000118</v>
      </c>
    </row>
    <row r="4012" spans="1:15" x14ac:dyDescent="0.25">
      <c r="A4012" t="s">
        <v>1802</v>
      </c>
      <c r="B4012" t="s">
        <v>913</v>
      </c>
      <c r="C4012" t="s">
        <v>14</v>
      </c>
      <c r="D4012" t="s">
        <v>709</v>
      </c>
      <c r="E4012" s="6" t="s">
        <v>999</v>
      </c>
      <c r="F4012" t="s">
        <v>1000</v>
      </c>
      <c r="G4012">
        <v>2273</v>
      </c>
      <c r="H4012">
        <v>810</v>
      </c>
      <c r="I4012" s="7">
        <v>0.35635723713154421</v>
      </c>
      <c r="J4012" s="7">
        <v>0.7</v>
      </c>
      <c r="K4012" s="8">
        <v>7.99</v>
      </c>
      <c r="L4012">
        <v>1463</v>
      </c>
      <c r="M4012" s="9">
        <v>11689.37</v>
      </c>
      <c r="O4012" s="48" t="str">
        <f t="shared" si="62"/>
        <v>01518248000101</v>
      </c>
    </row>
    <row r="4013" spans="1:15" x14ac:dyDescent="0.25">
      <c r="A4013" t="s">
        <v>1802</v>
      </c>
      <c r="B4013" t="s">
        <v>913</v>
      </c>
      <c r="C4013" t="s">
        <v>14</v>
      </c>
      <c r="D4013" t="s">
        <v>1887</v>
      </c>
      <c r="E4013" s="6" t="s">
        <v>948</v>
      </c>
      <c r="F4013" t="s">
        <v>949</v>
      </c>
      <c r="G4013">
        <v>2428</v>
      </c>
      <c r="H4013">
        <v>845</v>
      </c>
      <c r="I4013" s="7">
        <v>0.34802306425041185</v>
      </c>
      <c r="J4013" s="7">
        <v>0.7</v>
      </c>
      <c r="K4013" s="8">
        <v>7.28</v>
      </c>
      <c r="L4013">
        <v>1583</v>
      </c>
      <c r="M4013" s="9">
        <v>11524.24</v>
      </c>
      <c r="O4013" s="48" t="str">
        <f t="shared" si="62"/>
        <v>37419972000125</v>
      </c>
    </row>
    <row r="4014" spans="1:15" x14ac:dyDescent="0.25">
      <c r="A4014" t="s">
        <v>1802</v>
      </c>
      <c r="B4014" t="s">
        <v>913</v>
      </c>
      <c r="C4014" t="s">
        <v>80</v>
      </c>
      <c r="D4014" t="s">
        <v>1895</v>
      </c>
      <c r="E4014" s="6" t="s">
        <v>928</v>
      </c>
      <c r="F4014" t="s">
        <v>929</v>
      </c>
      <c r="G4014">
        <v>2927</v>
      </c>
      <c r="H4014">
        <v>1219</v>
      </c>
      <c r="I4014" s="7">
        <v>0.41646737273659035</v>
      </c>
      <c r="J4014" s="7">
        <v>0.7</v>
      </c>
      <c r="K4014" s="8">
        <v>7.87</v>
      </c>
      <c r="L4014">
        <v>1708</v>
      </c>
      <c r="M4014" s="9">
        <v>13441.960000000001</v>
      </c>
      <c r="O4014" s="48" t="str">
        <f t="shared" si="62"/>
        <v>31597353000144</v>
      </c>
    </row>
    <row r="4015" spans="1:15" x14ac:dyDescent="0.25">
      <c r="A4015" t="s">
        <v>1802</v>
      </c>
      <c r="B4015" t="s">
        <v>913</v>
      </c>
      <c r="C4015" t="s">
        <v>14</v>
      </c>
      <c r="D4015" t="s">
        <v>1887</v>
      </c>
      <c r="E4015" s="6" t="s">
        <v>939</v>
      </c>
      <c r="F4015" t="s">
        <v>940</v>
      </c>
      <c r="G4015">
        <v>3566</v>
      </c>
      <c r="H4015">
        <v>1856</v>
      </c>
      <c r="I4015" s="7">
        <v>0.52047111609646668</v>
      </c>
      <c r="J4015" s="7">
        <v>0.7</v>
      </c>
      <c r="K4015" s="8">
        <v>7.46</v>
      </c>
      <c r="L4015">
        <v>1710</v>
      </c>
      <c r="M4015" s="9">
        <v>12756.6</v>
      </c>
      <c r="O4015" s="48" t="str">
        <f t="shared" si="62"/>
        <v>53380706000192</v>
      </c>
    </row>
    <row r="4016" spans="1:15" x14ac:dyDescent="0.25">
      <c r="A4016" t="s">
        <v>1802</v>
      </c>
      <c r="B4016" t="s">
        <v>913</v>
      </c>
      <c r="C4016" t="s">
        <v>14</v>
      </c>
      <c r="D4016" t="s">
        <v>1915</v>
      </c>
      <c r="E4016" s="6" t="s">
        <v>944</v>
      </c>
      <c r="F4016" t="s">
        <v>945</v>
      </c>
      <c r="G4016">
        <v>5523</v>
      </c>
      <c r="H4016">
        <v>3904</v>
      </c>
      <c r="I4016" s="7">
        <v>0.70686221256563464</v>
      </c>
      <c r="J4016" s="7">
        <v>0.7</v>
      </c>
      <c r="K4016" s="8">
        <v>7.4</v>
      </c>
      <c r="L4016">
        <v>1619</v>
      </c>
      <c r="M4016" s="9">
        <v>11980.6</v>
      </c>
      <c r="O4016" s="48" t="str">
        <f t="shared" si="62"/>
        <v>09166081000179</v>
      </c>
    </row>
    <row r="4017" spans="1:15" x14ac:dyDescent="0.25">
      <c r="A4017" t="s">
        <v>1802</v>
      </c>
      <c r="B4017" t="s">
        <v>913</v>
      </c>
      <c r="C4017" t="s">
        <v>14</v>
      </c>
      <c r="D4017" t="s">
        <v>1887</v>
      </c>
      <c r="E4017" s="6" t="s">
        <v>989</v>
      </c>
      <c r="F4017" t="s">
        <v>990</v>
      </c>
      <c r="G4017">
        <v>3817</v>
      </c>
      <c r="H4017">
        <v>1705</v>
      </c>
      <c r="I4017" s="7">
        <v>0.44668587896253603</v>
      </c>
      <c r="J4017" s="7">
        <v>0.7</v>
      </c>
      <c r="K4017" s="8">
        <v>7.8</v>
      </c>
      <c r="L4017">
        <v>2112</v>
      </c>
      <c r="M4017" s="9">
        <v>16473.599999999999</v>
      </c>
      <c r="O4017" s="48" t="str">
        <f t="shared" si="62"/>
        <v>09589501000120</v>
      </c>
    </row>
    <row r="4018" spans="1:15" x14ac:dyDescent="0.25">
      <c r="A4018" t="s">
        <v>1802</v>
      </c>
      <c r="B4018" t="s">
        <v>913</v>
      </c>
      <c r="C4018" t="s">
        <v>14</v>
      </c>
      <c r="D4018" t="s">
        <v>1887</v>
      </c>
      <c r="E4018" s="6" t="s">
        <v>970</v>
      </c>
      <c r="F4018" t="s">
        <v>971</v>
      </c>
      <c r="G4018">
        <v>1676</v>
      </c>
      <c r="H4018">
        <v>754</v>
      </c>
      <c r="I4018" s="7">
        <v>0.44988066825775658</v>
      </c>
      <c r="J4018" s="7">
        <v>0.7</v>
      </c>
      <c r="K4018" s="8">
        <v>7.32</v>
      </c>
      <c r="L4018">
        <v>922</v>
      </c>
      <c r="M4018" s="9">
        <v>6749.04</v>
      </c>
      <c r="O4018" s="48" t="str">
        <f t="shared" si="62"/>
        <v>33749967000120</v>
      </c>
    </row>
    <row r="4019" spans="1:15" x14ac:dyDescent="0.25">
      <c r="A4019" t="s">
        <v>1802</v>
      </c>
      <c r="B4019" t="s">
        <v>913</v>
      </c>
      <c r="C4019" t="s">
        <v>80</v>
      </c>
      <c r="D4019" t="s">
        <v>81</v>
      </c>
      <c r="E4019" s="6" t="s">
        <v>570</v>
      </c>
      <c r="F4019" t="s">
        <v>960</v>
      </c>
      <c r="G4019">
        <v>1149</v>
      </c>
      <c r="H4019">
        <v>552</v>
      </c>
      <c r="I4019" s="7">
        <v>0.48041775456919061</v>
      </c>
      <c r="J4019" s="7">
        <v>0.7</v>
      </c>
      <c r="K4019" s="8">
        <v>8.0299999999999994</v>
      </c>
      <c r="L4019">
        <v>597</v>
      </c>
      <c r="M4019" s="9">
        <v>4793.91</v>
      </c>
      <c r="O4019" s="48" t="str">
        <f t="shared" si="62"/>
        <v>20720890000113</v>
      </c>
    </row>
    <row r="4020" spans="1:15" x14ac:dyDescent="0.25">
      <c r="A4020" t="s">
        <v>1802</v>
      </c>
      <c r="B4020" t="s">
        <v>913</v>
      </c>
      <c r="C4020" t="s">
        <v>14</v>
      </c>
      <c r="D4020" t="s">
        <v>194</v>
      </c>
      <c r="E4020" s="6" t="s">
        <v>946</v>
      </c>
      <c r="F4020" t="s">
        <v>947</v>
      </c>
      <c r="G4020">
        <v>1643</v>
      </c>
      <c r="H4020">
        <v>702</v>
      </c>
      <c r="I4020" s="7">
        <v>0.42726719415702985</v>
      </c>
      <c r="J4020" s="7">
        <v>0.7</v>
      </c>
      <c r="K4020" s="8">
        <v>7.51</v>
      </c>
      <c r="L4020">
        <v>941</v>
      </c>
      <c r="M4020" s="9">
        <v>7066.91</v>
      </c>
      <c r="O4020" s="48" t="str">
        <f t="shared" si="62"/>
        <v>52882151000114</v>
      </c>
    </row>
    <row r="4021" spans="1:15" x14ac:dyDescent="0.25">
      <c r="A4021" t="s">
        <v>1802</v>
      </c>
      <c r="B4021" t="s">
        <v>913</v>
      </c>
      <c r="C4021" t="s">
        <v>80</v>
      </c>
      <c r="D4021" t="s">
        <v>1895</v>
      </c>
      <c r="E4021" s="6" t="s">
        <v>1397</v>
      </c>
      <c r="F4021" t="s">
        <v>941</v>
      </c>
      <c r="G4021">
        <v>3015</v>
      </c>
      <c r="H4021">
        <v>1296</v>
      </c>
      <c r="I4021" s="7">
        <v>0.42985074626865671</v>
      </c>
      <c r="J4021" s="7">
        <v>0.7</v>
      </c>
      <c r="K4021" s="8">
        <v>7.37</v>
      </c>
      <c r="L4021">
        <v>1719</v>
      </c>
      <c r="M4021" s="9">
        <v>12669.03</v>
      </c>
      <c r="O4021" s="48" t="str">
        <f t="shared" si="62"/>
        <v>40078679000156</v>
      </c>
    </row>
    <row r="4022" spans="1:15" x14ac:dyDescent="0.25">
      <c r="A4022" t="s">
        <v>1802</v>
      </c>
      <c r="B4022" t="s">
        <v>913</v>
      </c>
      <c r="C4022" t="s">
        <v>14</v>
      </c>
      <c r="D4022" t="s">
        <v>1887</v>
      </c>
      <c r="E4022" s="6" t="s">
        <v>935</v>
      </c>
      <c r="F4022" t="s">
        <v>936</v>
      </c>
      <c r="G4022">
        <v>4652</v>
      </c>
      <c r="H4022">
        <v>2107</v>
      </c>
      <c r="I4022" s="7">
        <v>0.45292347377472053</v>
      </c>
      <c r="J4022" s="7">
        <v>0.7</v>
      </c>
      <c r="K4022" s="8">
        <v>6.73</v>
      </c>
      <c r="L4022">
        <v>2545</v>
      </c>
      <c r="M4022" s="9">
        <v>17127.850000000002</v>
      </c>
      <c r="O4022" s="48" t="str">
        <f t="shared" si="62"/>
        <v>09308025000121</v>
      </c>
    </row>
    <row r="4023" spans="1:15" x14ac:dyDescent="0.25">
      <c r="A4023" t="s">
        <v>1802</v>
      </c>
      <c r="B4023" t="s">
        <v>913</v>
      </c>
      <c r="C4023" t="s">
        <v>14</v>
      </c>
      <c r="D4023" t="s">
        <v>1908</v>
      </c>
      <c r="E4023" s="6" t="s">
        <v>824</v>
      </c>
      <c r="F4023" t="s">
        <v>932</v>
      </c>
      <c r="G4023">
        <v>2191</v>
      </c>
      <c r="H4023">
        <v>1162</v>
      </c>
      <c r="I4023" s="7">
        <v>0.53035143769968052</v>
      </c>
      <c r="J4023" s="7">
        <v>0.7</v>
      </c>
      <c r="K4023" s="8">
        <v>7.26</v>
      </c>
      <c r="L4023">
        <v>1029</v>
      </c>
      <c r="M4023" s="9">
        <v>7470.54</v>
      </c>
      <c r="O4023" s="48" t="str">
        <f t="shared" si="62"/>
        <v>29683855000146</v>
      </c>
    </row>
    <row r="4024" spans="1:15" x14ac:dyDescent="0.25">
      <c r="A4024" t="s">
        <v>1802</v>
      </c>
      <c r="B4024" t="s">
        <v>913</v>
      </c>
      <c r="C4024" t="s">
        <v>80</v>
      </c>
      <c r="D4024" t="s">
        <v>1895</v>
      </c>
      <c r="E4024" s="6" t="s">
        <v>985</v>
      </c>
      <c r="F4024" t="s">
        <v>986</v>
      </c>
      <c r="G4024">
        <v>5521</v>
      </c>
      <c r="H4024">
        <v>1980</v>
      </c>
      <c r="I4024" s="7">
        <v>0.35863068284731026</v>
      </c>
      <c r="J4024" s="7">
        <v>0.7</v>
      </c>
      <c r="K4024" s="8">
        <v>7.39</v>
      </c>
      <c r="L4024">
        <v>3541</v>
      </c>
      <c r="M4024" s="9">
        <v>26167.989999999998</v>
      </c>
      <c r="O4024" s="48" t="str">
        <f t="shared" si="62"/>
        <v>11758314000336</v>
      </c>
    </row>
    <row r="4025" spans="1:15" x14ac:dyDescent="0.25">
      <c r="A4025" t="s">
        <v>1802</v>
      </c>
      <c r="B4025" t="s">
        <v>913</v>
      </c>
      <c r="C4025" t="s">
        <v>14</v>
      </c>
      <c r="D4025" t="s">
        <v>1887</v>
      </c>
      <c r="E4025" s="6" t="s">
        <v>39</v>
      </c>
      <c r="F4025" t="s">
        <v>922</v>
      </c>
      <c r="G4025">
        <v>5030</v>
      </c>
      <c r="H4025">
        <v>1728</v>
      </c>
      <c r="I4025" s="7">
        <v>0.34353876739562622</v>
      </c>
      <c r="J4025" s="7">
        <v>0.7</v>
      </c>
      <c r="K4025" s="8">
        <v>7.75</v>
      </c>
      <c r="L4025">
        <v>3302</v>
      </c>
      <c r="M4025" s="9">
        <v>25590.5</v>
      </c>
      <c r="O4025" s="48" t="str">
        <f t="shared" si="62"/>
        <v>19355203000129</v>
      </c>
    </row>
    <row r="4026" spans="1:15" x14ac:dyDescent="0.25">
      <c r="A4026" t="s">
        <v>1802</v>
      </c>
      <c r="B4026" t="s">
        <v>913</v>
      </c>
      <c r="C4026" t="s">
        <v>26</v>
      </c>
      <c r="D4026" t="s">
        <v>236</v>
      </c>
      <c r="E4026" s="6" t="s">
        <v>923</v>
      </c>
      <c r="F4026" t="s">
        <v>924</v>
      </c>
      <c r="G4026">
        <v>7257</v>
      </c>
      <c r="H4026">
        <v>4183</v>
      </c>
      <c r="I4026" s="7">
        <v>0.57640898442882738</v>
      </c>
      <c r="J4026" s="7">
        <v>0.7</v>
      </c>
      <c r="K4026" s="8">
        <v>7.31</v>
      </c>
      <c r="L4026">
        <v>3074</v>
      </c>
      <c r="M4026" s="9">
        <v>22470.94</v>
      </c>
      <c r="O4026" s="48" t="str">
        <f t="shared" si="62"/>
        <v>23365115000185</v>
      </c>
    </row>
    <row r="4027" spans="1:15" x14ac:dyDescent="0.25">
      <c r="A4027" t="s">
        <v>1802</v>
      </c>
      <c r="B4027" t="s">
        <v>913</v>
      </c>
      <c r="C4027" t="s">
        <v>14</v>
      </c>
      <c r="D4027" t="s">
        <v>1926</v>
      </c>
      <c r="E4027" s="6" t="s">
        <v>979</v>
      </c>
      <c r="F4027" t="s">
        <v>980</v>
      </c>
      <c r="G4027">
        <v>2794</v>
      </c>
      <c r="H4027">
        <v>1419</v>
      </c>
      <c r="I4027" s="7">
        <v>0.50787401574803148</v>
      </c>
      <c r="J4027" s="7">
        <v>0.7</v>
      </c>
      <c r="K4027" s="8">
        <v>7.43</v>
      </c>
      <c r="L4027">
        <v>1375</v>
      </c>
      <c r="M4027" s="9">
        <v>10216.25</v>
      </c>
      <c r="O4027" s="48" t="str">
        <f t="shared" si="62"/>
        <v>48641968000123</v>
      </c>
    </row>
    <row r="4028" spans="1:15" x14ac:dyDescent="0.25">
      <c r="A4028" t="s">
        <v>1802</v>
      </c>
      <c r="B4028" t="s">
        <v>913</v>
      </c>
      <c r="C4028" t="s">
        <v>51</v>
      </c>
      <c r="D4028" t="s">
        <v>557</v>
      </c>
      <c r="E4028" s="6" t="s">
        <v>1637</v>
      </c>
      <c r="F4028" t="s">
        <v>1644</v>
      </c>
      <c r="G4028">
        <v>3099</v>
      </c>
      <c r="H4028">
        <v>1110</v>
      </c>
      <c r="I4028" s="7">
        <v>0.35818005808325265</v>
      </c>
      <c r="J4028" s="7">
        <v>0.7</v>
      </c>
      <c r="K4028" s="8">
        <v>7.46</v>
      </c>
      <c r="L4028">
        <v>1989</v>
      </c>
      <c r="M4028" s="9">
        <v>14837.94</v>
      </c>
      <c r="O4028" s="48" t="str">
        <f t="shared" si="62"/>
        <v>59844430000132</v>
      </c>
    </row>
    <row r="4029" spans="1:15" x14ac:dyDescent="0.25">
      <c r="A4029" t="s">
        <v>1802</v>
      </c>
      <c r="B4029" t="s">
        <v>913</v>
      </c>
      <c r="C4029" t="s">
        <v>14</v>
      </c>
      <c r="D4029" t="s">
        <v>1887</v>
      </c>
      <c r="E4029" s="6" t="s">
        <v>596</v>
      </c>
      <c r="F4029" t="s">
        <v>1489</v>
      </c>
      <c r="G4029">
        <v>1815</v>
      </c>
      <c r="H4029">
        <v>882</v>
      </c>
      <c r="I4029" s="7">
        <v>0.48595041322314048</v>
      </c>
      <c r="J4029" s="7">
        <v>0.7</v>
      </c>
      <c r="K4029" s="8">
        <v>7.2</v>
      </c>
      <c r="L4029">
        <v>933</v>
      </c>
      <c r="M4029" s="9">
        <v>6717.6</v>
      </c>
      <c r="O4029" s="48" t="str">
        <f t="shared" si="62"/>
        <v>15635107000183</v>
      </c>
    </row>
    <row r="4030" spans="1:15" x14ac:dyDescent="0.25">
      <c r="A4030" t="s">
        <v>1802</v>
      </c>
      <c r="B4030" t="s">
        <v>913</v>
      </c>
      <c r="C4030" t="s">
        <v>80</v>
      </c>
      <c r="D4030" t="s">
        <v>81</v>
      </c>
      <c r="E4030" s="6" t="s">
        <v>1485</v>
      </c>
      <c r="F4030" t="s">
        <v>927</v>
      </c>
      <c r="G4030">
        <v>1468</v>
      </c>
      <c r="H4030">
        <v>624</v>
      </c>
      <c r="I4030" s="7">
        <v>0.42506811989100818</v>
      </c>
      <c r="J4030" s="7">
        <v>0.7</v>
      </c>
      <c r="K4030" s="8">
        <v>7.19</v>
      </c>
      <c r="L4030">
        <v>844</v>
      </c>
      <c r="M4030" s="9">
        <v>6068.3600000000006</v>
      </c>
      <c r="O4030" s="48" t="str">
        <f t="shared" si="62"/>
        <v>56021202000174</v>
      </c>
    </row>
    <row r="4031" spans="1:15" x14ac:dyDescent="0.25">
      <c r="A4031" t="s">
        <v>1803</v>
      </c>
      <c r="B4031" t="s">
        <v>913</v>
      </c>
      <c r="C4031" t="s">
        <v>74</v>
      </c>
      <c r="D4031" t="s">
        <v>1925</v>
      </c>
      <c r="E4031" s="6" t="s">
        <v>968</v>
      </c>
      <c r="F4031" t="s">
        <v>969</v>
      </c>
      <c r="G4031">
        <v>3184</v>
      </c>
      <c r="H4031">
        <v>1471</v>
      </c>
      <c r="I4031" s="7">
        <v>0.46199748743718594</v>
      </c>
      <c r="J4031" s="7">
        <v>0.7</v>
      </c>
      <c r="K4031" s="8">
        <v>7.89</v>
      </c>
      <c r="L4031">
        <v>1713</v>
      </c>
      <c r="M4031" s="9">
        <v>13515.57</v>
      </c>
      <c r="O4031" s="48" t="str">
        <f t="shared" si="62"/>
        <v>23037367000185</v>
      </c>
    </row>
    <row r="4032" spans="1:15" x14ac:dyDescent="0.25">
      <c r="A4032" t="s">
        <v>1803</v>
      </c>
      <c r="B4032" t="s">
        <v>913</v>
      </c>
      <c r="C4032" t="s">
        <v>14</v>
      </c>
      <c r="D4032" t="s">
        <v>1887</v>
      </c>
      <c r="E4032" s="6" t="s">
        <v>39</v>
      </c>
      <c r="F4032" t="s">
        <v>922</v>
      </c>
      <c r="G4032">
        <v>4300</v>
      </c>
      <c r="H4032">
        <v>1672</v>
      </c>
      <c r="I4032" s="7">
        <v>0.38883720930232557</v>
      </c>
      <c r="J4032" s="7">
        <v>0.7</v>
      </c>
      <c r="K4032" s="8">
        <v>7.67</v>
      </c>
      <c r="L4032">
        <v>2628</v>
      </c>
      <c r="M4032" s="9">
        <v>20156.759999999998</v>
      </c>
      <c r="O4032" s="48" t="str">
        <f t="shared" si="62"/>
        <v>19355203000129</v>
      </c>
    </row>
    <row r="4033" spans="1:15" x14ac:dyDescent="0.25">
      <c r="A4033" t="s">
        <v>1803</v>
      </c>
      <c r="B4033" t="s">
        <v>913</v>
      </c>
      <c r="C4033" t="s">
        <v>26</v>
      </c>
      <c r="D4033" t="s">
        <v>1906</v>
      </c>
      <c r="E4033" s="6" t="s">
        <v>937</v>
      </c>
      <c r="F4033" t="s">
        <v>938</v>
      </c>
      <c r="G4033">
        <v>2814</v>
      </c>
      <c r="H4033">
        <v>1359</v>
      </c>
      <c r="I4033" s="7">
        <v>0.48294243070362475</v>
      </c>
      <c r="J4033" s="7">
        <v>0.7</v>
      </c>
      <c r="K4033" s="8">
        <v>7.59</v>
      </c>
      <c r="L4033">
        <v>1455</v>
      </c>
      <c r="M4033" s="9">
        <v>11043.449999999999</v>
      </c>
      <c r="O4033" s="48" t="str">
        <f t="shared" si="62"/>
        <v>17749168000105</v>
      </c>
    </row>
    <row r="4034" spans="1:15" x14ac:dyDescent="0.25">
      <c r="A4034" t="s">
        <v>1803</v>
      </c>
      <c r="B4034" t="s">
        <v>913</v>
      </c>
      <c r="C4034" t="s">
        <v>80</v>
      </c>
      <c r="D4034" t="s">
        <v>81</v>
      </c>
      <c r="E4034" s="6" t="s">
        <v>570</v>
      </c>
      <c r="F4034" t="s">
        <v>960</v>
      </c>
      <c r="G4034">
        <v>1056</v>
      </c>
      <c r="H4034">
        <v>516</v>
      </c>
      <c r="I4034" s="7">
        <v>0.48863636363636365</v>
      </c>
      <c r="J4034" s="7">
        <v>0.7</v>
      </c>
      <c r="K4034" s="8">
        <v>8.02</v>
      </c>
      <c r="L4034">
        <v>540</v>
      </c>
      <c r="M4034" s="9">
        <v>4330.8</v>
      </c>
      <c r="O4034" s="48" t="str">
        <f t="shared" si="62"/>
        <v>20720890000113</v>
      </c>
    </row>
    <row r="4035" spans="1:15" x14ac:dyDescent="0.25">
      <c r="A4035" t="s">
        <v>1803</v>
      </c>
      <c r="B4035" t="s">
        <v>913</v>
      </c>
      <c r="C4035" t="s">
        <v>80</v>
      </c>
      <c r="D4035" t="s">
        <v>81</v>
      </c>
      <c r="E4035" s="6" t="s">
        <v>995</v>
      </c>
      <c r="F4035" t="s">
        <v>996</v>
      </c>
      <c r="G4035">
        <v>2064</v>
      </c>
      <c r="H4035">
        <v>906</v>
      </c>
      <c r="I4035" s="7">
        <v>0.43895348837209303</v>
      </c>
      <c r="J4035" s="7">
        <v>0.7</v>
      </c>
      <c r="K4035" s="8">
        <v>7.72</v>
      </c>
      <c r="L4035">
        <v>1158</v>
      </c>
      <c r="M4035" s="9">
        <v>8939.76</v>
      </c>
      <c r="O4035" s="48" t="str">
        <f t="shared" ref="O4035:O4098" si="63">TEXT(E4035,"00000000000000")</f>
        <v>41400146000101</v>
      </c>
    </row>
    <row r="4036" spans="1:15" x14ac:dyDescent="0.25">
      <c r="A4036" t="s">
        <v>1803</v>
      </c>
      <c r="B4036" t="s">
        <v>913</v>
      </c>
      <c r="C4036" t="s">
        <v>14</v>
      </c>
      <c r="D4036" t="s">
        <v>1887</v>
      </c>
      <c r="E4036" s="6" t="s">
        <v>935</v>
      </c>
      <c r="F4036" t="s">
        <v>936</v>
      </c>
      <c r="G4036">
        <v>4176</v>
      </c>
      <c r="H4036">
        <v>1854</v>
      </c>
      <c r="I4036" s="7">
        <v>0.44396551724137934</v>
      </c>
      <c r="J4036" s="7">
        <v>0.7</v>
      </c>
      <c r="K4036" s="8">
        <v>6.75</v>
      </c>
      <c r="L4036">
        <v>2322</v>
      </c>
      <c r="M4036" s="9">
        <v>15673.5</v>
      </c>
      <c r="O4036" s="48" t="str">
        <f t="shared" si="63"/>
        <v>09308025000121</v>
      </c>
    </row>
    <row r="4037" spans="1:15" x14ac:dyDescent="0.25">
      <c r="A4037" t="s">
        <v>1803</v>
      </c>
      <c r="B4037" t="s">
        <v>913</v>
      </c>
      <c r="C4037" t="s">
        <v>14</v>
      </c>
      <c r="D4037" t="s">
        <v>1915</v>
      </c>
      <c r="E4037" s="6" t="s">
        <v>944</v>
      </c>
      <c r="F4037" t="s">
        <v>945</v>
      </c>
      <c r="G4037">
        <v>4995</v>
      </c>
      <c r="H4037">
        <v>3454</v>
      </c>
      <c r="I4037" s="7">
        <v>0.69149149149149147</v>
      </c>
      <c r="J4037" s="7">
        <v>0.7</v>
      </c>
      <c r="K4037" s="8">
        <v>7.41</v>
      </c>
      <c r="L4037">
        <v>1541</v>
      </c>
      <c r="M4037" s="9">
        <v>11418.81</v>
      </c>
      <c r="O4037" s="48" t="str">
        <f t="shared" si="63"/>
        <v>09166081000179</v>
      </c>
    </row>
    <row r="4038" spans="1:15" x14ac:dyDescent="0.25">
      <c r="A4038" t="s">
        <v>1803</v>
      </c>
      <c r="B4038" t="s">
        <v>913</v>
      </c>
      <c r="C4038" t="s">
        <v>14</v>
      </c>
      <c r="D4038" t="s">
        <v>1887</v>
      </c>
      <c r="E4038" s="6" t="s">
        <v>963</v>
      </c>
      <c r="F4038" t="s">
        <v>964</v>
      </c>
      <c r="G4038">
        <v>4489</v>
      </c>
      <c r="H4038">
        <v>2757</v>
      </c>
      <c r="I4038" s="7">
        <v>0.61416796613945202</v>
      </c>
      <c r="J4038" s="7">
        <v>0.7</v>
      </c>
      <c r="K4038" s="8">
        <v>7</v>
      </c>
      <c r="L4038">
        <v>1732</v>
      </c>
      <c r="M4038" s="9">
        <v>12124</v>
      </c>
      <c r="O4038" s="48" t="str">
        <f t="shared" si="63"/>
        <v>46602315000100</v>
      </c>
    </row>
    <row r="4039" spans="1:15" x14ac:dyDescent="0.25">
      <c r="A4039" t="s">
        <v>1803</v>
      </c>
      <c r="B4039" t="s">
        <v>913</v>
      </c>
      <c r="C4039" t="s">
        <v>80</v>
      </c>
      <c r="D4039" t="s">
        <v>81</v>
      </c>
      <c r="E4039" s="6" t="s">
        <v>954</v>
      </c>
      <c r="F4039" t="s">
        <v>955</v>
      </c>
      <c r="G4039">
        <v>5089</v>
      </c>
      <c r="H4039">
        <v>2320</v>
      </c>
      <c r="I4039" s="7">
        <v>0.45588524268029085</v>
      </c>
      <c r="J4039" s="7">
        <v>0.7</v>
      </c>
      <c r="K4039" s="8">
        <v>7.5</v>
      </c>
      <c r="L4039">
        <v>2769</v>
      </c>
      <c r="M4039" s="9">
        <v>20767.5</v>
      </c>
      <c r="O4039" s="48" t="str">
        <f t="shared" si="63"/>
        <v>28141713000194</v>
      </c>
    </row>
    <row r="4040" spans="1:15" x14ac:dyDescent="0.25">
      <c r="A4040" t="s">
        <v>1803</v>
      </c>
      <c r="B4040" t="s">
        <v>913</v>
      </c>
      <c r="C4040" t="s">
        <v>14</v>
      </c>
      <c r="D4040" t="s">
        <v>1887</v>
      </c>
      <c r="E4040" s="6" t="s">
        <v>596</v>
      </c>
      <c r="F4040" t="s">
        <v>1489</v>
      </c>
      <c r="G4040">
        <v>1718</v>
      </c>
      <c r="H4040">
        <v>859</v>
      </c>
      <c r="I4040" s="7">
        <v>0.5</v>
      </c>
      <c r="J4040" s="7">
        <v>0.7</v>
      </c>
      <c r="K4040" s="8">
        <v>7.25</v>
      </c>
      <c r="L4040">
        <v>859</v>
      </c>
      <c r="M4040" s="9">
        <v>6227.75</v>
      </c>
      <c r="O4040" s="48" t="str">
        <f t="shared" si="63"/>
        <v>15635107000183</v>
      </c>
    </row>
    <row r="4041" spans="1:15" x14ac:dyDescent="0.25">
      <c r="A4041" t="s">
        <v>1803</v>
      </c>
      <c r="B4041" t="s">
        <v>913</v>
      </c>
      <c r="C4041" t="s">
        <v>80</v>
      </c>
      <c r="D4041" t="s">
        <v>81</v>
      </c>
      <c r="E4041" s="6" t="s">
        <v>1485</v>
      </c>
      <c r="F4041" t="s">
        <v>927</v>
      </c>
      <c r="G4041">
        <v>1438</v>
      </c>
      <c r="H4041">
        <v>662</v>
      </c>
      <c r="I4041" s="7">
        <v>0.46036161335187759</v>
      </c>
      <c r="J4041" s="7">
        <v>0.7</v>
      </c>
      <c r="K4041" s="8">
        <v>7.22</v>
      </c>
      <c r="L4041">
        <v>776</v>
      </c>
      <c r="M4041" s="9">
        <v>5602.72</v>
      </c>
      <c r="O4041" s="48" t="str">
        <f t="shared" si="63"/>
        <v>56021202000174</v>
      </c>
    </row>
    <row r="4042" spans="1:15" x14ac:dyDescent="0.25">
      <c r="A4042" t="s">
        <v>1803</v>
      </c>
      <c r="B4042" t="s">
        <v>913</v>
      </c>
      <c r="C4042" t="s">
        <v>14</v>
      </c>
      <c r="D4042" t="s">
        <v>606</v>
      </c>
      <c r="E4042" s="6" t="s">
        <v>961</v>
      </c>
      <c r="F4042" t="s">
        <v>962</v>
      </c>
      <c r="G4042">
        <v>3093</v>
      </c>
      <c r="H4042">
        <v>1364</v>
      </c>
      <c r="I4042" s="7">
        <v>0.44099579696087943</v>
      </c>
      <c r="J4042" s="7">
        <v>0.7</v>
      </c>
      <c r="K4042" s="8">
        <v>7.61</v>
      </c>
      <c r="L4042">
        <v>1729</v>
      </c>
      <c r="M4042" s="9">
        <v>13157.69</v>
      </c>
      <c r="O4042" s="48" t="str">
        <f t="shared" si="63"/>
        <v>29876993000141</v>
      </c>
    </row>
    <row r="4043" spans="1:15" x14ac:dyDescent="0.25">
      <c r="A4043" t="s">
        <v>1803</v>
      </c>
      <c r="B4043" t="s">
        <v>913</v>
      </c>
      <c r="C4043" t="s">
        <v>80</v>
      </c>
      <c r="D4043" t="s">
        <v>1895</v>
      </c>
      <c r="E4043" s="6" t="s">
        <v>985</v>
      </c>
      <c r="F4043" t="s">
        <v>986</v>
      </c>
      <c r="G4043">
        <v>5491</v>
      </c>
      <c r="H4043">
        <v>2060</v>
      </c>
      <c r="I4043" s="7">
        <v>0.37515935166636316</v>
      </c>
      <c r="J4043" s="7">
        <v>0.7</v>
      </c>
      <c r="K4043" s="8">
        <v>7.57</v>
      </c>
      <c r="L4043">
        <v>3431</v>
      </c>
      <c r="M4043" s="9">
        <v>25972.670000000002</v>
      </c>
      <c r="O4043" s="48" t="str">
        <f t="shared" si="63"/>
        <v>11758314000336</v>
      </c>
    </row>
    <row r="4044" spans="1:15" x14ac:dyDescent="0.25">
      <c r="A4044" t="s">
        <v>1803</v>
      </c>
      <c r="B4044" t="s">
        <v>913</v>
      </c>
      <c r="C4044" t="s">
        <v>14</v>
      </c>
      <c r="D4044" t="s">
        <v>1887</v>
      </c>
      <c r="E4044" s="6" t="s">
        <v>956</v>
      </c>
      <c r="F4044" t="s">
        <v>957</v>
      </c>
      <c r="G4044">
        <v>3133</v>
      </c>
      <c r="H4044">
        <v>1854</v>
      </c>
      <c r="I4044" s="7">
        <v>0.59176508139163742</v>
      </c>
      <c r="J4044" s="7">
        <v>0.7</v>
      </c>
      <c r="K4044" s="8">
        <v>7.51</v>
      </c>
      <c r="L4044">
        <v>1279</v>
      </c>
      <c r="M4044" s="9">
        <v>9605.2899999999991</v>
      </c>
      <c r="O4044" s="48" t="str">
        <f t="shared" si="63"/>
        <v>37982654000178</v>
      </c>
    </row>
    <row r="4045" spans="1:15" x14ac:dyDescent="0.25">
      <c r="A4045" t="s">
        <v>1803</v>
      </c>
      <c r="B4045" t="s">
        <v>913</v>
      </c>
      <c r="C4045" t="s">
        <v>14</v>
      </c>
      <c r="D4045" t="s">
        <v>1887</v>
      </c>
      <c r="E4045" s="6" t="s">
        <v>925</v>
      </c>
      <c r="F4045" t="s">
        <v>926</v>
      </c>
      <c r="G4045">
        <v>5834</v>
      </c>
      <c r="H4045">
        <v>3048</v>
      </c>
      <c r="I4045" s="7">
        <v>0.52245457661981487</v>
      </c>
      <c r="J4045" s="7">
        <v>0.7</v>
      </c>
      <c r="K4045" s="8">
        <v>7.83</v>
      </c>
      <c r="L4045">
        <v>2786</v>
      </c>
      <c r="M4045" s="9">
        <v>21814.38</v>
      </c>
      <c r="O4045" s="48" t="str">
        <f t="shared" si="63"/>
        <v>19597474000190</v>
      </c>
    </row>
    <row r="4046" spans="1:15" x14ac:dyDescent="0.25">
      <c r="A4046" t="s">
        <v>1803</v>
      </c>
      <c r="B4046" t="s">
        <v>913</v>
      </c>
      <c r="C4046" t="s">
        <v>80</v>
      </c>
      <c r="D4046" t="s">
        <v>81</v>
      </c>
      <c r="E4046" s="6" t="s">
        <v>920</v>
      </c>
      <c r="F4046" t="s">
        <v>921</v>
      </c>
      <c r="G4046">
        <v>3987</v>
      </c>
      <c r="H4046">
        <v>1502</v>
      </c>
      <c r="I4046" s="7">
        <v>0.3767243541509907</v>
      </c>
      <c r="J4046" s="7">
        <v>0.7</v>
      </c>
      <c r="K4046" s="8">
        <v>7.39</v>
      </c>
      <c r="L4046">
        <v>2485</v>
      </c>
      <c r="M4046" s="9">
        <v>18364.149999999998</v>
      </c>
      <c r="O4046" s="48" t="str">
        <f t="shared" si="63"/>
        <v>08902225000145</v>
      </c>
    </row>
    <row r="4047" spans="1:15" x14ac:dyDescent="0.25">
      <c r="A4047" t="s">
        <v>1803</v>
      </c>
      <c r="B4047" t="s">
        <v>913</v>
      </c>
      <c r="C4047" t="s">
        <v>14</v>
      </c>
      <c r="D4047" t="s">
        <v>1908</v>
      </c>
      <c r="E4047" s="6" t="s">
        <v>997</v>
      </c>
      <c r="F4047" t="s">
        <v>998</v>
      </c>
      <c r="G4047">
        <v>1635</v>
      </c>
      <c r="H4047">
        <v>732</v>
      </c>
      <c r="I4047" s="7">
        <v>0.44770642201834865</v>
      </c>
      <c r="J4047" s="7">
        <v>0.7</v>
      </c>
      <c r="K4047" s="8">
        <v>7.69</v>
      </c>
      <c r="L4047">
        <v>903</v>
      </c>
      <c r="M4047" s="9">
        <v>6944.0700000000006</v>
      </c>
      <c r="O4047" s="48" t="str">
        <f t="shared" si="63"/>
        <v>55411716000173</v>
      </c>
    </row>
    <row r="4048" spans="1:15" x14ac:dyDescent="0.25">
      <c r="A4048" t="s">
        <v>1803</v>
      </c>
      <c r="B4048" t="s">
        <v>913</v>
      </c>
      <c r="C4048" t="s">
        <v>14</v>
      </c>
      <c r="D4048" t="s">
        <v>1887</v>
      </c>
      <c r="E4048" s="6" t="s">
        <v>952</v>
      </c>
      <c r="F4048" t="s">
        <v>953</v>
      </c>
      <c r="G4048">
        <v>3836</v>
      </c>
      <c r="H4048">
        <v>1660</v>
      </c>
      <c r="I4048" s="7">
        <v>0.43274244004171014</v>
      </c>
      <c r="J4048" s="7">
        <v>0.7</v>
      </c>
      <c r="K4048" s="8">
        <v>7.36</v>
      </c>
      <c r="L4048">
        <v>2176</v>
      </c>
      <c r="M4048" s="9">
        <v>16015.36</v>
      </c>
      <c r="O4048" s="48" t="str">
        <f t="shared" si="63"/>
        <v>08984001000120</v>
      </c>
    </row>
    <row r="4049" spans="1:15" x14ac:dyDescent="0.25">
      <c r="A4049" t="s">
        <v>1803</v>
      </c>
      <c r="B4049" t="s">
        <v>913</v>
      </c>
      <c r="C4049" t="s">
        <v>80</v>
      </c>
      <c r="D4049" t="s">
        <v>1895</v>
      </c>
      <c r="E4049" s="6" t="s">
        <v>958</v>
      </c>
      <c r="F4049" t="s">
        <v>959</v>
      </c>
      <c r="G4049">
        <v>3551</v>
      </c>
      <c r="H4049">
        <v>1466</v>
      </c>
      <c r="I4049" s="7">
        <v>0.41284145311179948</v>
      </c>
      <c r="J4049" s="7">
        <v>0.7</v>
      </c>
      <c r="K4049" s="8">
        <v>7.36</v>
      </c>
      <c r="L4049">
        <v>2085</v>
      </c>
      <c r="M4049" s="9">
        <v>15345.6</v>
      </c>
      <c r="O4049" s="48" t="str">
        <f t="shared" si="63"/>
        <v>08902225000226</v>
      </c>
    </row>
    <row r="4050" spans="1:15" x14ac:dyDescent="0.25">
      <c r="A4050" t="s">
        <v>1803</v>
      </c>
      <c r="B4050" t="s">
        <v>913</v>
      </c>
      <c r="C4050" t="s">
        <v>14</v>
      </c>
      <c r="D4050" t="s">
        <v>1887</v>
      </c>
      <c r="E4050" s="6" t="s">
        <v>916</v>
      </c>
      <c r="F4050" t="s">
        <v>917</v>
      </c>
      <c r="G4050">
        <v>5475</v>
      </c>
      <c r="H4050">
        <v>2908</v>
      </c>
      <c r="I4050" s="7">
        <v>0.53114155251141548</v>
      </c>
      <c r="J4050" s="7">
        <v>0.7</v>
      </c>
      <c r="K4050" s="8">
        <v>7.3</v>
      </c>
      <c r="L4050">
        <v>2567</v>
      </c>
      <c r="M4050" s="9">
        <v>18739.099999999999</v>
      </c>
      <c r="O4050" s="48" t="str">
        <f t="shared" si="63"/>
        <v>37883265000195</v>
      </c>
    </row>
    <row r="4051" spans="1:15" x14ac:dyDescent="0.25">
      <c r="A4051" t="s">
        <v>1803</v>
      </c>
      <c r="B4051" t="s">
        <v>913</v>
      </c>
      <c r="C4051" t="s">
        <v>14</v>
      </c>
      <c r="D4051" t="s">
        <v>1887</v>
      </c>
      <c r="E4051" s="6" t="s">
        <v>989</v>
      </c>
      <c r="F4051" t="s">
        <v>990</v>
      </c>
      <c r="G4051">
        <v>3532</v>
      </c>
      <c r="H4051">
        <v>1659</v>
      </c>
      <c r="I4051" s="7">
        <v>0.46970554926387315</v>
      </c>
      <c r="J4051" s="7">
        <v>0.7</v>
      </c>
      <c r="K4051" s="8">
        <v>7.75</v>
      </c>
      <c r="L4051">
        <v>1873</v>
      </c>
      <c r="M4051" s="9">
        <v>14515.75</v>
      </c>
      <c r="O4051" s="48" t="str">
        <f t="shared" si="63"/>
        <v>09589501000120</v>
      </c>
    </row>
    <row r="4052" spans="1:15" x14ac:dyDescent="0.25">
      <c r="A4052" t="s">
        <v>1803</v>
      </c>
      <c r="B4052" t="s">
        <v>913</v>
      </c>
      <c r="C4052" t="s">
        <v>14</v>
      </c>
      <c r="D4052" t="s">
        <v>1887</v>
      </c>
      <c r="E4052" s="6" t="s">
        <v>976</v>
      </c>
      <c r="F4052" t="s">
        <v>977</v>
      </c>
      <c r="G4052">
        <v>4686</v>
      </c>
      <c r="H4052">
        <v>2480</v>
      </c>
      <c r="I4052" s="7">
        <v>0.52923602219376864</v>
      </c>
      <c r="J4052" s="7">
        <v>0.7</v>
      </c>
      <c r="K4052" s="8">
        <v>7.53</v>
      </c>
      <c r="L4052">
        <v>2206</v>
      </c>
      <c r="M4052" s="9">
        <v>16611.18</v>
      </c>
      <c r="O4052" s="48" t="str">
        <f t="shared" si="63"/>
        <v>19098903000185</v>
      </c>
    </row>
    <row r="4053" spans="1:15" x14ac:dyDescent="0.25">
      <c r="A4053" t="s">
        <v>1803</v>
      </c>
      <c r="B4053" t="s">
        <v>913</v>
      </c>
      <c r="C4053" t="s">
        <v>80</v>
      </c>
      <c r="D4053" t="s">
        <v>1895</v>
      </c>
      <c r="E4053" s="6" t="s">
        <v>1397</v>
      </c>
      <c r="F4053" t="s">
        <v>941</v>
      </c>
      <c r="G4053">
        <v>2757</v>
      </c>
      <c r="H4053">
        <v>1364</v>
      </c>
      <c r="I4053" s="7">
        <v>0.49474066013783097</v>
      </c>
      <c r="J4053" s="7">
        <v>0.7</v>
      </c>
      <c r="K4053" s="8">
        <v>7.45</v>
      </c>
      <c r="L4053">
        <v>1393</v>
      </c>
      <c r="M4053" s="9">
        <v>10377.85</v>
      </c>
      <c r="O4053" s="48" t="str">
        <f t="shared" si="63"/>
        <v>40078679000156</v>
      </c>
    </row>
    <row r="4054" spans="1:15" x14ac:dyDescent="0.25">
      <c r="A4054" t="s">
        <v>1803</v>
      </c>
      <c r="B4054" t="s">
        <v>913</v>
      </c>
      <c r="C4054" t="s">
        <v>14</v>
      </c>
      <c r="D4054" t="s">
        <v>1887</v>
      </c>
      <c r="E4054" s="6" t="s">
        <v>991</v>
      </c>
      <c r="F4054" t="s">
        <v>992</v>
      </c>
      <c r="G4054">
        <v>3822</v>
      </c>
      <c r="H4054">
        <v>1453</v>
      </c>
      <c r="I4054" s="7">
        <v>0.380167451596023</v>
      </c>
      <c r="J4054" s="7">
        <v>0.7</v>
      </c>
      <c r="K4054" s="8">
        <v>7.19</v>
      </c>
      <c r="L4054">
        <v>2369</v>
      </c>
      <c r="M4054" s="9">
        <v>17033.11</v>
      </c>
      <c r="O4054" s="48" t="str">
        <f t="shared" si="63"/>
        <v>26751654000140</v>
      </c>
    </row>
    <row r="4055" spans="1:15" x14ac:dyDescent="0.25">
      <c r="A4055" t="s">
        <v>1803</v>
      </c>
      <c r="B4055" t="s">
        <v>913</v>
      </c>
      <c r="C4055" t="s">
        <v>14</v>
      </c>
      <c r="D4055" t="s">
        <v>1887</v>
      </c>
      <c r="E4055" s="6" t="s">
        <v>981</v>
      </c>
      <c r="F4055" t="s">
        <v>982</v>
      </c>
      <c r="G4055">
        <v>6155</v>
      </c>
      <c r="H4055">
        <v>3613</v>
      </c>
      <c r="I4055" s="7">
        <v>0.58700243704305444</v>
      </c>
      <c r="J4055" s="7">
        <v>0.7</v>
      </c>
      <c r="K4055" s="8">
        <v>7.64</v>
      </c>
      <c r="L4055">
        <v>2542</v>
      </c>
      <c r="M4055" s="9">
        <v>19420.879999999997</v>
      </c>
      <c r="O4055" s="48" t="str">
        <f t="shared" si="63"/>
        <v>24978274000118</v>
      </c>
    </row>
    <row r="4056" spans="1:15" x14ac:dyDescent="0.25">
      <c r="A4056" t="s">
        <v>1803</v>
      </c>
      <c r="B4056" t="s">
        <v>913</v>
      </c>
      <c r="C4056" t="s">
        <v>80</v>
      </c>
      <c r="D4056" t="s">
        <v>1895</v>
      </c>
      <c r="E4056" s="6" t="s">
        <v>928</v>
      </c>
      <c r="F4056" t="s">
        <v>929</v>
      </c>
      <c r="G4056">
        <v>2986</v>
      </c>
      <c r="H4056">
        <v>1235</v>
      </c>
      <c r="I4056" s="7">
        <v>0.41359678499665103</v>
      </c>
      <c r="J4056" s="7">
        <v>0.7</v>
      </c>
      <c r="K4056" s="8">
        <v>8.15</v>
      </c>
      <c r="L4056">
        <v>1751</v>
      </c>
      <c r="M4056" s="9">
        <v>14270.650000000001</v>
      </c>
      <c r="O4056" s="48" t="str">
        <f t="shared" si="63"/>
        <v>31597353000144</v>
      </c>
    </row>
    <row r="4057" spans="1:15" x14ac:dyDescent="0.25">
      <c r="A4057" t="s">
        <v>1803</v>
      </c>
      <c r="B4057" t="s">
        <v>913</v>
      </c>
      <c r="C4057" t="s">
        <v>14</v>
      </c>
      <c r="D4057" t="s">
        <v>709</v>
      </c>
      <c r="E4057" s="6" t="s">
        <v>999</v>
      </c>
      <c r="F4057" t="s">
        <v>1000</v>
      </c>
      <c r="G4057">
        <v>2318</v>
      </c>
      <c r="H4057">
        <v>878</v>
      </c>
      <c r="I4057" s="7">
        <v>0.37877480586712681</v>
      </c>
      <c r="J4057" s="7">
        <v>0.7</v>
      </c>
      <c r="K4057" s="8">
        <v>8.02</v>
      </c>
      <c r="L4057">
        <v>1440</v>
      </c>
      <c r="M4057" s="9">
        <v>11548.8</v>
      </c>
      <c r="O4057" s="48" t="str">
        <f t="shared" si="63"/>
        <v>01518248000101</v>
      </c>
    </row>
    <row r="4058" spans="1:15" x14ac:dyDescent="0.25">
      <c r="A4058" t="s">
        <v>1803</v>
      </c>
      <c r="B4058" t="s">
        <v>913</v>
      </c>
      <c r="C4058" t="s">
        <v>80</v>
      </c>
      <c r="D4058" t="s">
        <v>81</v>
      </c>
      <c r="E4058" s="6" t="s">
        <v>972</v>
      </c>
      <c r="F4058" t="s">
        <v>973</v>
      </c>
      <c r="G4058">
        <v>4066</v>
      </c>
      <c r="H4058">
        <v>1902</v>
      </c>
      <c r="I4058" s="7">
        <v>0.46778160354156417</v>
      </c>
      <c r="J4058" s="7">
        <v>0.7</v>
      </c>
      <c r="K4058" s="8">
        <v>7.88</v>
      </c>
      <c r="L4058">
        <v>2164</v>
      </c>
      <c r="M4058" s="9">
        <v>17052.32</v>
      </c>
      <c r="O4058" s="48" t="str">
        <f t="shared" si="63"/>
        <v>40968204000135</v>
      </c>
    </row>
    <row r="4059" spans="1:15" x14ac:dyDescent="0.25">
      <c r="A4059" t="s">
        <v>1803</v>
      </c>
      <c r="B4059" t="s">
        <v>913</v>
      </c>
      <c r="C4059" t="s">
        <v>14</v>
      </c>
      <c r="D4059" t="s">
        <v>1887</v>
      </c>
      <c r="E4059" s="6" t="s">
        <v>939</v>
      </c>
      <c r="F4059" t="s">
        <v>940</v>
      </c>
      <c r="G4059">
        <v>3353</v>
      </c>
      <c r="H4059">
        <v>1763</v>
      </c>
      <c r="I4059" s="7">
        <v>0.52579779302117502</v>
      </c>
      <c r="J4059" s="7">
        <v>0.7</v>
      </c>
      <c r="K4059" s="8">
        <v>7.46</v>
      </c>
      <c r="L4059">
        <v>1590</v>
      </c>
      <c r="M4059" s="9">
        <v>11861.4</v>
      </c>
      <c r="O4059" s="48" t="str">
        <f t="shared" si="63"/>
        <v>53380706000192</v>
      </c>
    </row>
    <row r="4060" spans="1:15" x14ac:dyDescent="0.25">
      <c r="A4060" t="s">
        <v>1803</v>
      </c>
      <c r="B4060" t="s">
        <v>913</v>
      </c>
      <c r="C4060" t="s">
        <v>14</v>
      </c>
      <c r="D4060" t="s">
        <v>1887</v>
      </c>
      <c r="E4060" s="6" t="s">
        <v>930</v>
      </c>
      <c r="F4060" t="s">
        <v>931</v>
      </c>
      <c r="G4060">
        <v>4284</v>
      </c>
      <c r="H4060">
        <v>1898</v>
      </c>
      <c r="I4060" s="7">
        <v>0.44304388422035479</v>
      </c>
      <c r="J4060" s="7">
        <v>0.7</v>
      </c>
      <c r="K4060" s="8">
        <v>7.5</v>
      </c>
      <c r="L4060">
        <v>2386</v>
      </c>
      <c r="M4060" s="9">
        <v>17895</v>
      </c>
      <c r="O4060" s="48" t="str">
        <f t="shared" si="63"/>
        <v>20049002000182</v>
      </c>
    </row>
    <row r="4061" spans="1:15" x14ac:dyDescent="0.25">
      <c r="A4061" t="s">
        <v>1803</v>
      </c>
      <c r="B4061" t="s">
        <v>913</v>
      </c>
      <c r="C4061" t="s">
        <v>26</v>
      </c>
      <c r="D4061" t="s">
        <v>236</v>
      </c>
      <c r="E4061" s="6" t="s">
        <v>923</v>
      </c>
      <c r="F4061" t="s">
        <v>924</v>
      </c>
      <c r="G4061">
        <v>7035</v>
      </c>
      <c r="H4061">
        <v>4086</v>
      </c>
      <c r="I4061" s="7">
        <v>0.58081023454157787</v>
      </c>
      <c r="J4061" s="7">
        <v>0.7</v>
      </c>
      <c r="K4061" s="8">
        <v>7.36</v>
      </c>
      <c r="L4061">
        <v>2949</v>
      </c>
      <c r="M4061" s="9">
        <v>21704.639999999999</v>
      </c>
      <c r="O4061" s="48" t="str">
        <f t="shared" si="63"/>
        <v>23365115000185</v>
      </c>
    </row>
    <row r="4062" spans="1:15" x14ac:dyDescent="0.25">
      <c r="A4062" t="s">
        <v>1803</v>
      </c>
      <c r="B4062" t="s">
        <v>913</v>
      </c>
      <c r="C4062" t="s">
        <v>80</v>
      </c>
      <c r="D4062" t="s">
        <v>81</v>
      </c>
      <c r="E4062" s="6" t="s">
        <v>942</v>
      </c>
      <c r="F4062" t="s">
        <v>943</v>
      </c>
      <c r="G4062">
        <v>4552</v>
      </c>
      <c r="H4062">
        <v>2183</v>
      </c>
      <c r="I4062" s="7">
        <v>0.47956942003514941</v>
      </c>
      <c r="J4062" s="7">
        <v>0.7</v>
      </c>
      <c r="K4062" s="8">
        <v>7.53</v>
      </c>
      <c r="L4062">
        <v>2369</v>
      </c>
      <c r="M4062" s="9">
        <v>17838.57</v>
      </c>
      <c r="O4062" s="48" t="str">
        <f t="shared" si="63"/>
        <v>41714286000154</v>
      </c>
    </row>
    <row r="4063" spans="1:15" x14ac:dyDescent="0.25">
      <c r="A4063" t="s">
        <v>1803</v>
      </c>
      <c r="B4063" t="s">
        <v>913</v>
      </c>
      <c r="C4063" t="s">
        <v>14</v>
      </c>
      <c r="D4063" t="s">
        <v>270</v>
      </c>
      <c r="E4063" s="6" t="s">
        <v>914</v>
      </c>
      <c r="F4063" t="s">
        <v>915</v>
      </c>
      <c r="G4063">
        <v>3881</v>
      </c>
      <c r="H4063">
        <v>2029</v>
      </c>
      <c r="I4063" s="7">
        <v>0.52280340118526158</v>
      </c>
      <c r="J4063" s="7">
        <v>0.7</v>
      </c>
      <c r="K4063" s="8">
        <v>7.16</v>
      </c>
      <c r="L4063">
        <v>1852</v>
      </c>
      <c r="M4063" s="9">
        <v>13260.32</v>
      </c>
      <c r="O4063" s="48" t="str">
        <f t="shared" si="63"/>
        <v>18700235000232</v>
      </c>
    </row>
    <row r="4064" spans="1:15" x14ac:dyDescent="0.25">
      <c r="A4064" t="s">
        <v>1803</v>
      </c>
      <c r="B4064" t="s">
        <v>913</v>
      </c>
      <c r="C4064" t="s">
        <v>14</v>
      </c>
      <c r="D4064" t="s">
        <v>1926</v>
      </c>
      <c r="E4064" s="6" t="s">
        <v>979</v>
      </c>
      <c r="F4064" t="s">
        <v>980</v>
      </c>
      <c r="G4064">
        <v>3037</v>
      </c>
      <c r="H4064">
        <v>1519</v>
      </c>
      <c r="I4064" s="7">
        <v>0.50016463615409945</v>
      </c>
      <c r="J4064" s="7">
        <v>0.7</v>
      </c>
      <c r="K4064" s="8">
        <v>7.67</v>
      </c>
      <c r="L4064">
        <v>1518</v>
      </c>
      <c r="M4064" s="9">
        <v>11643.06</v>
      </c>
      <c r="O4064" s="48" t="str">
        <f t="shared" si="63"/>
        <v>48641968000123</v>
      </c>
    </row>
    <row r="4065" spans="1:15" x14ac:dyDescent="0.25">
      <c r="A4065" t="s">
        <v>1803</v>
      </c>
      <c r="B4065" t="s">
        <v>913</v>
      </c>
      <c r="C4065" t="s">
        <v>14</v>
      </c>
      <c r="D4065" t="s">
        <v>1887</v>
      </c>
      <c r="E4065" s="6" t="s">
        <v>1510</v>
      </c>
      <c r="F4065" t="s">
        <v>1511</v>
      </c>
      <c r="G4065">
        <v>1793</v>
      </c>
      <c r="H4065">
        <v>721</v>
      </c>
      <c r="I4065" s="7">
        <v>0.40211935303959845</v>
      </c>
      <c r="J4065" s="7">
        <v>0.7</v>
      </c>
      <c r="K4065" s="8">
        <v>7.78</v>
      </c>
      <c r="L4065">
        <v>1072</v>
      </c>
      <c r="M4065" s="9">
        <v>8340.16</v>
      </c>
      <c r="O4065" s="48" t="str">
        <f t="shared" si="63"/>
        <v>57929151000146</v>
      </c>
    </row>
    <row r="4066" spans="1:15" x14ac:dyDescent="0.25">
      <c r="A4066" t="s">
        <v>1803</v>
      </c>
      <c r="B4066" t="s">
        <v>913</v>
      </c>
      <c r="C4066" t="s">
        <v>14</v>
      </c>
      <c r="D4066" t="s">
        <v>513</v>
      </c>
      <c r="E4066" s="6" t="s">
        <v>950</v>
      </c>
      <c r="F4066" t="s">
        <v>951</v>
      </c>
      <c r="G4066">
        <v>3704</v>
      </c>
      <c r="H4066">
        <v>1667</v>
      </c>
      <c r="I4066" s="7">
        <v>0.4500539956803456</v>
      </c>
      <c r="J4066" s="7">
        <v>0.7</v>
      </c>
      <c r="K4066" s="8">
        <v>7.45</v>
      </c>
      <c r="L4066">
        <v>2037</v>
      </c>
      <c r="M4066" s="9">
        <v>15175.65</v>
      </c>
      <c r="O4066" s="48" t="str">
        <f t="shared" si="63"/>
        <v>18274230000104</v>
      </c>
    </row>
    <row r="4067" spans="1:15" x14ac:dyDescent="0.25">
      <c r="A4067" t="s">
        <v>1803</v>
      </c>
      <c r="B4067" t="s">
        <v>913</v>
      </c>
      <c r="C4067" t="s">
        <v>14</v>
      </c>
      <c r="D4067" t="s">
        <v>1887</v>
      </c>
      <c r="E4067" s="6" t="s">
        <v>918</v>
      </c>
      <c r="F4067" t="s">
        <v>919</v>
      </c>
      <c r="G4067">
        <v>4438</v>
      </c>
      <c r="H4067">
        <v>2368</v>
      </c>
      <c r="I4067" s="7">
        <v>0.53357368183866605</v>
      </c>
      <c r="J4067" s="7">
        <v>0.7</v>
      </c>
      <c r="K4067" s="8">
        <v>7.34</v>
      </c>
      <c r="L4067">
        <v>2070</v>
      </c>
      <c r="M4067" s="9">
        <v>15193.8</v>
      </c>
      <c r="O4067" s="48" t="str">
        <f t="shared" si="63"/>
        <v>09102271000122</v>
      </c>
    </row>
    <row r="4068" spans="1:15" x14ac:dyDescent="0.25">
      <c r="A4068" t="s">
        <v>1803</v>
      </c>
      <c r="B4068" t="s">
        <v>913</v>
      </c>
      <c r="C4068" t="s">
        <v>80</v>
      </c>
      <c r="D4068" t="s">
        <v>81</v>
      </c>
      <c r="E4068" s="6" t="s">
        <v>983</v>
      </c>
      <c r="F4068" t="s">
        <v>984</v>
      </c>
      <c r="G4068">
        <v>3205</v>
      </c>
      <c r="H4068">
        <v>1312</v>
      </c>
      <c r="I4068" s="7">
        <v>0.40936037441497658</v>
      </c>
      <c r="J4068" s="7">
        <v>0.7</v>
      </c>
      <c r="K4068" s="8">
        <v>7.22</v>
      </c>
      <c r="L4068">
        <v>1893</v>
      </c>
      <c r="M4068" s="9">
        <v>13667.46</v>
      </c>
      <c r="O4068" s="48" t="str">
        <f t="shared" si="63"/>
        <v>11459837000110</v>
      </c>
    </row>
    <row r="4069" spans="1:15" x14ac:dyDescent="0.25">
      <c r="A4069" t="s">
        <v>1803</v>
      </c>
      <c r="B4069" t="s">
        <v>913</v>
      </c>
      <c r="C4069" t="s">
        <v>14</v>
      </c>
      <c r="D4069" t="s">
        <v>1887</v>
      </c>
      <c r="E4069" s="6" t="s">
        <v>948</v>
      </c>
      <c r="F4069" t="s">
        <v>949</v>
      </c>
      <c r="G4069">
        <v>2512</v>
      </c>
      <c r="H4069">
        <v>1003</v>
      </c>
      <c r="I4069" s="7">
        <v>0.39928343949044587</v>
      </c>
      <c r="J4069" s="7">
        <v>0.7</v>
      </c>
      <c r="K4069" s="8">
        <v>7.5</v>
      </c>
      <c r="L4069">
        <v>1509</v>
      </c>
      <c r="M4069" s="9">
        <v>11317.5</v>
      </c>
      <c r="O4069" s="48" t="str">
        <f t="shared" si="63"/>
        <v>37419972000125</v>
      </c>
    </row>
    <row r="4070" spans="1:15" x14ac:dyDescent="0.25">
      <c r="A4070" t="s">
        <v>1803</v>
      </c>
      <c r="B4070" t="s">
        <v>913</v>
      </c>
      <c r="C4070" t="s">
        <v>14</v>
      </c>
      <c r="D4070" t="s">
        <v>1887</v>
      </c>
      <c r="E4070" s="6" t="s">
        <v>993</v>
      </c>
      <c r="F4070" t="s">
        <v>994</v>
      </c>
      <c r="G4070">
        <v>2706</v>
      </c>
      <c r="H4070">
        <v>1516</v>
      </c>
      <c r="I4070" s="7">
        <v>0.5602365114560236</v>
      </c>
      <c r="J4070" s="7">
        <v>0.7</v>
      </c>
      <c r="K4070" s="8">
        <v>7.68</v>
      </c>
      <c r="L4070">
        <v>1190</v>
      </c>
      <c r="M4070" s="9">
        <v>9139.1999999999989</v>
      </c>
      <c r="O4070" s="48" t="str">
        <f t="shared" si="63"/>
        <v>09241434000158</v>
      </c>
    </row>
    <row r="4071" spans="1:15" x14ac:dyDescent="0.25">
      <c r="A4071" t="s">
        <v>1803</v>
      </c>
      <c r="B4071" t="s">
        <v>913</v>
      </c>
      <c r="C4071" t="s">
        <v>51</v>
      </c>
      <c r="D4071" t="s">
        <v>557</v>
      </c>
      <c r="E4071" s="6" t="s">
        <v>1637</v>
      </c>
      <c r="F4071" t="s">
        <v>1644</v>
      </c>
      <c r="G4071">
        <v>3519</v>
      </c>
      <c r="H4071">
        <v>1048</v>
      </c>
      <c r="I4071" s="7">
        <v>0.29781187837453821</v>
      </c>
      <c r="J4071" s="7">
        <v>0.7</v>
      </c>
      <c r="K4071" s="8">
        <v>8.0299999999999994</v>
      </c>
      <c r="L4071">
        <v>2471</v>
      </c>
      <c r="M4071" s="9">
        <v>19842.129999999997</v>
      </c>
      <c r="O4071" s="48" t="str">
        <f t="shared" si="63"/>
        <v>59844430000132</v>
      </c>
    </row>
    <row r="4072" spans="1:15" x14ac:dyDescent="0.25">
      <c r="A4072" t="s">
        <v>1803</v>
      </c>
      <c r="B4072" t="s">
        <v>913</v>
      </c>
      <c r="C4072" t="s">
        <v>229</v>
      </c>
      <c r="D4072" t="s">
        <v>230</v>
      </c>
      <c r="E4072" s="6" t="s">
        <v>1429</v>
      </c>
      <c r="F4072" t="s">
        <v>1643</v>
      </c>
      <c r="G4072">
        <v>948</v>
      </c>
      <c r="H4072">
        <v>368</v>
      </c>
      <c r="I4072" s="7">
        <v>0.3881856540084388</v>
      </c>
      <c r="J4072" s="7">
        <v>0.7</v>
      </c>
      <c r="K4072" s="8">
        <v>7.68</v>
      </c>
      <c r="L4072">
        <v>580</v>
      </c>
      <c r="M4072" s="9">
        <v>4454.3999999999996</v>
      </c>
      <c r="O4072" s="48" t="str">
        <f t="shared" si="63"/>
        <v>11247351000118</v>
      </c>
    </row>
    <row r="4073" spans="1:15" x14ac:dyDescent="0.25">
      <c r="A4073" t="s">
        <v>1803</v>
      </c>
      <c r="B4073" t="s">
        <v>913</v>
      </c>
      <c r="C4073" t="s">
        <v>14</v>
      </c>
      <c r="D4073" t="s">
        <v>1908</v>
      </c>
      <c r="E4073" s="6" t="s">
        <v>824</v>
      </c>
      <c r="F4073" t="s">
        <v>932</v>
      </c>
      <c r="G4073">
        <v>2090</v>
      </c>
      <c r="H4073">
        <v>1076</v>
      </c>
      <c r="I4073" s="7">
        <v>0.51483253588516742</v>
      </c>
      <c r="J4073" s="7">
        <v>0.7</v>
      </c>
      <c r="K4073" s="8">
        <v>7.31</v>
      </c>
      <c r="L4073">
        <v>1014</v>
      </c>
      <c r="M4073" s="9">
        <v>7412.3399999999992</v>
      </c>
      <c r="O4073" s="48" t="str">
        <f t="shared" si="63"/>
        <v>29683855000146</v>
      </c>
    </row>
    <row r="4074" spans="1:15" x14ac:dyDescent="0.25">
      <c r="A4074" t="s">
        <v>1803</v>
      </c>
      <c r="B4074" t="s">
        <v>913</v>
      </c>
      <c r="C4074" t="s">
        <v>26</v>
      </c>
      <c r="D4074" t="s">
        <v>236</v>
      </c>
      <c r="E4074" s="6" t="s">
        <v>987</v>
      </c>
      <c r="F4074" t="s">
        <v>988</v>
      </c>
      <c r="G4074">
        <v>3776</v>
      </c>
      <c r="H4074">
        <v>1749</v>
      </c>
      <c r="I4074" s="7">
        <v>0.4631885593220339</v>
      </c>
      <c r="J4074" s="7">
        <v>0.7</v>
      </c>
      <c r="K4074" s="8">
        <v>6.75</v>
      </c>
      <c r="L4074">
        <v>2027</v>
      </c>
      <c r="M4074" s="9">
        <v>13682.25</v>
      </c>
      <c r="O4074" s="48" t="str">
        <f t="shared" si="63"/>
        <v>09107651000150</v>
      </c>
    </row>
    <row r="4075" spans="1:15" x14ac:dyDescent="0.25">
      <c r="A4075" t="s">
        <v>1803</v>
      </c>
      <c r="B4075" t="s">
        <v>913</v>
      </c>
      <c r="C4075" t="s">
        <v>14</v>
      </c>
      <c r="D4075" t="s">
        <v>194</v>
      </c>
      <c r="E4075" s="6" t="s">
        <v>946</v>
      </c>
      <c r="F4075" t="s">
        <v>947</v>
      </c>
      <c r="G4075">
        <v>1552</v>
      </c>
      <c r="H4075">
        <v>699</v>
      </c>
      <c r="I4075" s="7">
        <v>0.45038659793814434</v>
      </c>
      <c r="J4075" s="7">
        <v>0.7</v>
      </c>
      <c r="K4075" s="8">
        <v>7.6</v>
      </c>
      <c r="L4075">
        <v>853</v>
      </c>
      <c r="M4075" s="9">
        <v>6482.7999999999993</v>
      </c>
      <c r="O4075" s="48" t="str">
        <f t="shared" si="63"/>
        <v>52882151000114</v>
      </c>
    </row>
    <row r="4076" spans="1:15" x14ac:dyDescent="0.25">
      <c r="A4076" t="s">
        <v>1803</v>
      </c>
      <c r="B4076" t="s">
        <v>913</v>
      </c>
      <c r="C4076" t="s">
        <v>14</v>
      </c>
      <c r="D4076" t="s">
        <v>1887</v>
      </c>
      <c r="E4076" s="6" t="s">
        <v>965</v>
      </c>
      <c r="F4076" t="s">
        <v>966</v>
      </c>
      <c r="G4076">
        <v>3280</v>
      </c>
      <c r="H4076">
        <v>1731</v>
      </c>
      <c r="I4076" s="7">
        <v>0.52774390243902436</v>
      </c>
      <c r="J4076" s="7">
        <v>0.7</v>
      </c>
      <c r="K4076" s="8">
        <v>7.37</v>
      </c>
      <c r="L4076">
        <v>1549</v>
      </c>
      <c r="M4076" s="9">
        <v>11416.130000000001</v>
      </c>
      <c r="O4076" s="48" t="str">
        <f t="shared" si="63"/>
        <v>16612995000181</v>
      </c>
    </row>
    <row r="4077" spans="1:15" x14ac:dyDescent="0.25">
      <c r="A4077" t="s">
        <v>1803</v>
      </c>
      <c r="B4077" t="s">
        <v>913</v>
      </c>
      <c r="C4077" t="s">
        <v>80</v>
      </c>
      <c r="D4077" t="s">
        <v>81</v>
      </c>
      <c r="E4077" s="6" t="s">
        <v>933</v>
      </c>
      <c r="F4077" t="s">
        <v>934</v>
      </c>
      <c r="G4077">
        <v>837</v>
      </c>
      <c r="H4077">
        <v>312</v>
      </c>
      <c r="I4077" s="7">
        <v>0.37275985663082439</v>
      </c>
      <c r="J4077" s="7">
        <v>0.7</v>
      </c>
      <c r="K4077" s="8">
        <v>7.96</v>
      </c>
      <c r="L4077">
        <v>525</v>
      </c>
      <c r="M4077" s="9">
        <v>4179</v>
      </c>
      <c r="O4077" s="48" t="str">
        <f t="shared" si="63"/>
        <v>07532927000111</v>
      </c>
    </row>
    <row r="4078" spans="1:15" x14ac:dyDescent="0.25">
      <c r="A4078" t="s">
        <v>1803</v>
      </c>
      <c r="B4078" t="s">
        <v>913</v>
      </c>
      <c r="C4078" t="s">
        <v>14</v>
      </c>
      <c r="D4078" t="s">
        <v>1887</v>
      </c>
      <c r="E4078" s="6" t="s">
        <v>970</v>
      </c>
      <c r="F4078" t="s">
        <v>971</v>
      </c>
      <c r="G4078">
        <v>1376</v>
      </c>
      <c r="H4078">
        <v>616</v>
      </c>
      <c r="I4078" s="7">
        <v>0.44767441860465118</v>
      </c>
      <c r="J4078" s="7">
        <v>0.7</v>
      </c>
      <c r="K4078" s="8">
        <v>7.33</v>
      </c>
      <c r="L4078">
        <v>760</v>
      </c>
      <c r="M4078" s="9">
        <v>5570.8</v>
      </c>
      <c r="O4078" s="48" t="str">
        <f t="shared" si="63"/>
        <v>33749967000120</v>
      </c>
    </row>
    <row r="4079" spans="1:15" x14ac:dyDescent="0.25">
      <c r="A4079" t="s">
        <v>1804</v>
      </c>
      <c r="B4079" t="s">
        <v>913</v>
      </c>
      <c r="C4079" t="s">
        <v>14</v>
      </c>
      <c r="D4079" t="s">
        <v>1887</v>
      </c>
      <c r="E4079" s="6" t="s">
        <v>948</v>
      </c>
      <c r="F4079" t="s">
        <v>949</v>
      </c>
      <c r="G4079">
        <v>2785</v>
      </c>
      <c r="H4079">
        <v>1125</v>
      </c>
      <c r="I4079" s="7">
        <v>0.40394973070017953</v>
      </c>
      <c r="J4079" s="7">
        <v>0.7</v>
      </c>
      <c r="K4079" s="8">
        <v>7.45</v>
      </c>
      <c r="L4079">
        <v>1660</v>
      </c>
      <c r="M4079" s="9">
        <v>12367</v>
      </c>
      <c r="O4079" s="48" t="str">
        <f t="shared" si="63"/>
        <v>37419972000125</v>
      </c>
    </row>
    <row r="4080" spans="1:15" x14ac:dyDescent="0.25">
      <c r="A4080" t="s">
        <v>1804</v>
      </c>
      <c r="B4080" t="s">
        <v>913</v>
      </c>
      <c r="C4080" t="s">
        <v>26</v>
      </c>
      <c r="D4080" t="s">
        <v>236</v>
      </c>
      <c r="E4080" s="6" t="s">
        <v>923</v>
      </c>
      <c r="F4080" t="s">
        <v>924</v>
      </c>
      <c r="G4080">
        <v>8080</v>
      </c>
      <c r="H4080">
        <v>4763</v>
      </c>
      <c r="I4080" s="7">
        <v>0.589480198019802</v>
      </c>
      <c r="J4080" s="7">
        <v>0.7</v>
      </c>
      <c r="K4080" s="8">
        <v>7.37</v>
      </c>
      <c r="L4080">
        <v>3317</v>
      </c>
      <c r="M4080" s="9">
        <v>24446.29</v>
      </c>
      <c r="O4080" s="48" t="str">
        <f t="shared" si="63"/>
        <v>23365115000185</v>
      </c>
    </row>
    <row r="4081" spans="1:15" x14ac:dyDescent="0.25">
      <c r="A4081" t="s">
        <v>1804</v>
      </c>
      <c r="B4081" t="s">
        <v>913</v>
      </c>
      <c r="C4081" t="s">
        <v>14</v>
      </c>
      <c r="D4081" t="s">
        <v>194</v>
      </c>
      <c r="E4081" s="6" t="s">
        <v>946</v>
      </c>
      <c r="F4081" t="s">
        <v>947</v>
      </c>
      <c r="G4081">
        <v>1470</v>
      </c>
      <c r="H4081">
        <v>600</v>
      </c>
      <c r="I4081" s="7">
        <v>0.40816326530612246</v>
      </c>
      <c r="J4081" s="7">
        <v>0.7</v>
      </c>
      <c r="K4081" s="8">
        <v>7.62</v>
      </c>
      <c r="L4081">
        <v>870</v>
      </c>
      <c r="M4081" s="9">
        <v>6629.4000000000005</v>
      </c>
      <c r="O4081" s="48" t="str">
        <f t="shared" si="63"/>
        <v>52882151000114</v>
      </c>
    </row>
    <row r="4082" spans="1:15" x14ac:dyDescent="0.25">
      <c r="A4082" t="s">
        <v>1804</v>
      </c>
      <c r="B4082" t="s">
        <v>913</v>
      </c>
      <c r="C4082" t="s">
        <v>51</v>
      </c>
      <c r="D4082" t="s">
        <v>557</v>
      </c>
      <c r="E4082" s="6" t="s">
        <v>1637</v>
      </c>
      <c r="F4082" t="s">
        <v>1644</v>
      </c>
      <c r="G4082">
        <v>3631</v>
      </c>
      <c r="H4082">
        <v>1235</v>
      </c>
      <c r="I4082" s="7">
        <v>0.34012668686312308</v>
      </c>
      <c r="J4082" s="7">
        <v>0.7</v>
      </c>
      <c r="K4082" s="8">
        <v>7.57</v>
      </c>
      <c r="L4082">
        <v>2396</v>
      </c>
      <c r="M4082" s="9">
        <v>18137.72</v>
      </c>
      <c r="O4082" s="48" t="str">
        <f t="shared" si="63"/>
        <v>59844430000132</v>
      </c>
    </row>
    <row r="4083" spans="1:15" x14ac:dyDescent="0.25">
      <c r="A4083" t="s">
        <v>1804</v>
      </c>
      <c r="B4083" t="s">
        <v>913</v>
      </c>
      <c r="C4083" t="s">
        <v>80</v>
      </c>
      <c r="D4083" t="s">
        <v>81</v>
      </c>
      <c r="E4083" s="6" t="s">
        <v>972</v>
      </c>
      <c r="F4083" t="s">
        <v>973</v>
      </c>
      <c r="G4083">
        <v>4114</v>
      </c>
      <c r="H4083">
        <v>2045</v>
      </c>
      <c r="I4083" s="7">
        <v>0.49708313077297034</v>
      </c>
      <c r="J4083" s="7">
        <v>0.7</v>
      </c>
      <c r="K4083" s="8">
        <v>7.79</v>
      </c>
      <c r="L4083">
        <v>2069</v>
      </c>
      <c r="M4083" s="9">
        <v>16117.51</v>
      </c>
      <c r="O4083" s="48" t="str">
        <f t="shared" si="63"/>
        <v>40968204000135</v>
      </c>
    </row>
    <row r="4084" spans="1:15" x14ac:dyDescent="0.25">
      <c r="A4084" t="s">
        <v>1804</v>
      </c>
      <c r="B4084" t="s">
        <v>913</v>
      </c>
      <c r="C4084" t="s">
        <v>14</v>
      </c>
      <c r="D4084" t="s">
        <v>1887</v>
      </c>
      <c r="E4084" s="6" t="s">
        <v>956</v>
      </c>
      <c r="F4084" t="s">
        <v>957</v>
      </c>
      <c r="G4084">
        <v>3307</v>
      </c>
      <c r="H4084">
        <v>1968</v>
      </c>
      <c r="I4084" s="7">
        <v>0.59510130027215002</v>
      </c>
      <c r="J4084" s="7">
        <v>0.7</v>
      </c>
      <c r="K4084" s="8">
        <v>7.5</v>
      </c>
      <c r="L4084">
        <v>1339</v>
      </c>
      <c r="M4084" s="9">
        <v>10042.5</v>
      </c>
      <c r="O4084" s="48" t="str">
        <f t="shared" si="63"/>
        <v>37982654000178</v>
      </c>
    </row>
    <row r="4085" spans="1:15" x14ac:dyDescent="0.25">
      <c r="A4085" t="s">
        <v>1804</v>
      </c>
      <c r="B4085" t="s">
        <v>913</v>
      </c>
      <c r="C4085" t="s">
        <v>14</v>
      </c>
      <c r="D4085" t="s">
        <v>1915</v>
      </c>
      <c r="E4085" s="6" t="s">
        <v>944</v>
      </c>
      <c r="F4085" t="s">
        <v>945</v>
      </c>
      <c r="G4085">
        <v>5249</v>
      </c>
      <c r="H4085">
        <v>3806</v>
      </c>
      <c r="I4085" s="7">
        <v>0.72509049342731946</v>
      </c>
      <c r="J4085" s="7">
        <v>0.7</v>
      </c>
      <c r="K4085" s="8">
        <v>7.44</v>
      </c>
      <c r="L4085">
        <v>1443</v>
      </c>
      <c r="M4085" s="9">
        <v>10735.92</v>
      </c>
      <c r="O4085" s="48" t="str">
        <f t="shared" si="63"/>
        <v>09166081000179</v>
      </c>
    </row>
    <row r="4086" spans="1:15" x14ac:dyDescent="0.25">
      <c r="A4086" t="s">
        <v>1804</v>
      </c>
      <c r="B4086" t="s">
        <v>913</v>
      </c>
      <c r="C4086" t="s">
        <v>14</v>
      </c>
      <c r="D4086" t="s">
        <v>1887</v>
      </c>
      <c r="E4086" s="6" t="s">
        <v>970</v>
      </c>
      <c r="F4086" t="s">
        <v>971</v>
      </c>
      <c r="G4086">
        <v>1466</v>
      </c>
      <c r="H4086">
        <v>650</v>
      </c>
      <c r="I4086" s="7">
        <v>0.44338335607094131</v>
      </c>
      <c r="J4086" s="7">
        <v>0.7</v>
      </c>
      <c r="K4086" s="8">
        <v>7.21</v>
      </c>
      <c r="L4086">
        <v>816</v>
      </c>
      <c r="M4086" s="9">
        <v>5883.36</v>
      </c>
      <c r="O4086" s="48" t="str">
        <f t="shared" si="63"/>
        <v>33749967000120</v>
      </c>
    </row>
    <row r="4087" spans="1:15" x14ac:dyDescent="0.25">
      <c r="A4087" t="s">
        <v>1804</v>
      </c>
      <c r="B4087" t="s">
        <v>913</v>
      </c>
      <c r="C4087" t="s">
        <v>14</v>
      </c>
      <c r="D4087" t="s">
        <v>1887</v>
      </c>
      <c r="E4087" s="6" t="s">
        <v>976</v>
      </c>
      <c r="F4087" t="s">
        <v>977</v>
      </c>
      <c r="G4087">
        <v>5087</v>
      </c>
      <c r="H4087">
        <v>2728</v>
      </c>
      <c r="I4087" s="7">
        <v>0.53626892077845489</v>
      </c>
      <c r="J4087" s="7">
        <v>0.7</v>
      </c>
      <c r="K4087" s="8">
        <v>7.51</v>
      </c>
      <c r="L4087">
        <v>2359</v>
      </c>
      <c r="M4087" s="9">
        <v>17716.09</v>
      </c>
      <c r="O4087" s="48" t="str">
        <f t="shared" si="63"/>
        <v>19098903000185</v>
      </c>
    </row>
    <row r="4088" spans="1:15" x14ac:dyDescent="0.25">
      <c r="A4088" t="s">
        <v>1804</v>
      </c>
      <c r="B4088" t="s">
        <v>913</v>
      </c>
      <c r="C4088" t="s">
        <v>80</v>
      </c>
      <c r="D4088" t="s">
        <v>81</v>
      </c>
      <c r="E4088" s="6" t="s">
        <v>983</v>
      </c>
      <c r="F4088" t="s">
        <v>984</v>
      </c>
      <c r="G4088">
        <v>3164</v>
      </c>
      <c r="H4088">
        <v>1203</v>
      </c>
      <c r="I4088" s="7">
        <v>0.38021491782553729</v>
      </c>
      <c r="J4088" s="7">
        <v>0.7</v>
      </c>
      <c r="K4088" s="8">
        <v>7.35</v>
      </c>
      <c r="L4088">
        <v>1961</v>
      </c>
      <c r="M4088" s="9">
        <v>14413.349999999999</v>
      </c>
      <c r="O4088" s="48" t="str">
        <f t="shared" si="63"/>
        <v>11459837000110</v>
      </c>
    </row>
    <row r="4089" spans="1:15" x14ac:dyDescent="0.25">
      <c r="A4089" t="s">
        <v>1804</v>
      </c>
      <c r="B4089" t="s">
        <v>913</v>
      </c>
      <c r="C4089" t="s">
        <v>14</v>
      </c>
      <c r="D4089" t="s">
        <v>606</v>
      </c>
      <c r="E4089" s="6" t="s">
        <v>961</v>
      </c>
      <c r="F4089" t="s">
        <v>962</v>
      </c>
      <c r="G4089">
        <v>3115</v>
      </c>
      <c r="H4089">
        <v>1455</v>
      </c>
      <c r="I4089" s="7">
        <v>0.46709470304975925</v>
      </c>
      <c r="J4089" s="7">
        <v>0.7</v>
      </c>
      <c r="K4089" s="8">
        <v>7.61</v>
      </c>
      <c r="L4089">
        <v>1660</v>
      </c>
      <c r="M4089" s="9">
        <v>12632.6</v>
      </c>
      <c r="O4089" s="48" t="str">
        <f t="shared" si="63"/>
        <v>29876993000141</v>
      </c>
    </row>
    <row r="4090" spans="1:15" x14ac:dyDescent="0.25">
      <c r="A4090" t="s">
        <v>1804</v>
      </c>
      <c r="B4090" t="s">
        <v>913</v>
      </c>
      <c r="C4090" t="s">
        <v>80</v>
      </c>
      <c r="D4090" t="s">
        <v>81</v>
      </c>
      <c r="E4090" s="6" t="s">
        <v>570</v>
      </c>
      <c r="F4090" t="s">
        <v>960</v>
      </c>
      <c r="G4090">
        <v>1203</v>
      </c>
      <c r="H4090">
        <v>527</v>
      </c>
      <c r="I4090" s="7">
        <v>0.43807148794679968</v>
      </c>
      <c r="J4090" s="7">
        <v>0.7</v>
      </c>
      <c r="K4090" s="8">
        <v>7.69</v>
      </c>
      <c r="L4090">
        <v>676</v>
      </c>
      <c r="M4090" s="9">
        <v>5198.4400000000005</v>
      </c>
      <c r="O4090" s="48" t="str">
        <f t="shared" si="63"/>
        <v>20720890000113</v>
      </c>
    </row>
    <row r="4091" spans="1:15" x14ac:dyDescent="0.25">
      <c r="A4091" t="s">
        <v>1804</v>
      </c>
      <c r="B4091" t="s">
        <v>913</v>
      </c>
      <c r="C4091" t="s">
        <v>80</v>
      </c>
      <c r="D4091" t="s">
        <v>81</v>
      </c>
      <c r="E4091" s="6" t="s">
        <v>933</v>
      </c>
      <c r="F4091" t="s">
        <v>934</v>
      </c>
      <c r="G4091">
        <v>842</v>
      </c>
      <c r="H4091">
        <v>334</v>
      </c>
      <c r="I4091" s="7">
        <v>0.39667458432304037</v>
      </c>
      <c r="J4091" s="7">
        <v>0.7</v>
      </c>
      <c r="K4091" s="8">
        <v>8.0500000000000007</v>
      </c>
      <c r="L4091">
        <v>508</v>
      </c>
      <c r="M4091" s="9">
        <v>4089.4000000000005</v>
      </c>
      <c r="O4091" s="48" t="str">
        <f t="shared" si="63"/>
        <v>07532927000111</v>
      </c>
    </row>
    <row r="4092" spans="1:15" x14ac:dyDescent="0.25">
      <c r="A4092" t="s">
        <v>1804</v>
      </c>
      <c r="B4092" t="s">
        <v>913</v>
      </c>
      <c r="C4092" t="s">
        <v>14</v>
      </c>
      <c r="D4092" t="s">
        <v>1887</v>
      </c>
      <c r="E4092" s="6" t="s">
        <v>952</v>
      </c>
      <c r="F4092" t="s">
        <v>953</v>
      </c>
      <c r="G4092">
        <v>3840</v>
      </c>
      <c r="H4092">
        <v>1668</v>
      </c>
      <c r="I4092" s="7">
        <v>0.43437500000000001</v>
      </c>
      <c r="J4092" s="7">
        <v>0.7</v>
      </c>
      <c r="K4092" s="8">
        <v>7.45</v>
      </c>
      <c r="L4092">
        <v>2172</v>
      </c>
      <c r="M4092" s="9">
        <v>16181.4</v>
      </c>
      <c r="O4092" s="48" t="str">
        <f t="shared" si="63"/>
        <v>08984001000120</v>
      </c>
    </row>
    <row r="4093" spans="1:15" x14ac:dyDescent="0.25">
      <c r="A4093" t="s">
        <v>1804</v>
      </c>
      <c r="B4093" t="s">
        <v>913</v>
      </c>
      <c r="C4093" t="s">
        <v>80</v>
      </c>
      <c r="D4093" t="s">
        <v>1895</v>
      </c>
      <c r="E4093" s="6" t="s">
        <v>985</v>
      </c>
      <c r="F4093" t="s">
        <v>986</v>
      </c>
      <c r="G4093">
        <v>5370</v>
      </c>
      <c r="H4093">
        <v>1951</v>
      </c>
      <c r="I4093" s="7">
        <v>0.36331471135940407</v>
      </c>
      <c r="J4093" s="7">
        <v>0.7</v>
      </c>
      <c r="K4093" s="8">
        <v>7.69</v>
      </c>
      <c r="L4093">
        <v>3419</v>
      </c>
      <c r="M4093" s="9">
        <v>26292.11</v>
      </c>
      <c r="O4093" s="48" t="str">
        <f t="shared" si="63"/>
        <v>11758314000336</v>
      </c>
    </row>
    <row r="4094" spans="1:15" x14ac:dyDescent="0.25">
      <c r="A4094" t="s">
        <v>1804</v>
      </c>
      <c r="B4094" t="s">
        <v>913</v>
      </c>
      <c r="C4094" t="s">
        <v>14</v>
      </c>
      <c r="D4094" t="s">
        <v>1887</v>
      </c>
      <c r="E4094" s="6" t="s">
        <v>989</v>
      </c>
      <c r="F4094" t="s">
        <v>990</v>
      </c>
      <c r="G4094">
        <v>3593</v>
      </c>
      <c r="H4094">
        <v>1783</v>
      </c>
      <c r="I4094" s="7">
        <v>0.49624269412747007</v>
      </c>
      <c r="J4094" s="7">
        <v>0.7</v>
      </c>
      <c r="K4094" s="8">
        <v>7.79</v>
      </c>
      <c r="L4094">
        <v>1810</v>
      </c>
      <c r="M4094" s="9">
        <v>14099.9</v>
      </c>
      <c r="O4094" s="48" t="str">
        <f t="shared" si="63"/>
        <v>09589501000120</v>
      </c>
    </row>
    <row r="4095" spans="1:15" x14ac:dyDescent="0.25">
      <c r="A4095" t="s">
        <v>1804</v>
      </c>
      <c r="B4095" t="s">
        <v>913</v>
      </c>
      <c r="C4095" t="s">
        <v>14</v>
      </c>
      <c r="D4095" t="s">
        <v>1887</v>
      </c>
      <c r="E4095" s="6" t="s">
        <v>925</v>
      </c>
      <c r="F4095" t="s">
        <v>926</v>
      </c>
      <c r="G4095">
        <v>6347</v>
      </c>
      <c r="H4095">
        <v>3336</v>
      </c>
      <c r="I4095" s="7">
        <v>0.52560264691980463</v>
      </c>
      <c r="J4095" s="7">
        <v>0.7</v>
      </c>
      <c r="K4095" s="8">
        <v>7.84</v>
      </c>
      <c r="L4095">
        <v>3011</v>
      </c>
      <c r="M4095" s="9">
        <v>23606.239999999998</v>
      </c>
      <c r="O4095" s="48" t="str">
        <f t="shared" si="63"/>
        <v>19597474000190</v>
      </c>
    </row>
    <row r="4096" spans="1:15" x14ac:dyDescent="0.25">
      <c r="A4096" t="s">
        <v>1804</v>
      </c>
      <c r="B4096" t="s">
        <v>913</v>
      </c>
      <c r="C4096" t="s">
        <v>80</v>
      </c>
      <c r="D4096" t="s">
        <v>81</v>
      </c>
      <c r="E4096" s="6" t="s">
        <v>920</v>
      </c>
      <c r="F4096" t="s">
        <v>921</v>
      </c>
      <c r="G4096">
        <v>3960</v>
      </c>
      <c r="H4096">
        <v>1578</v>
      </c>
      <c r="I4096" s="7">
        <v>0.3984848484848485</v>
      </c>
      <c r="J4096" s="7">
        <v>0.7</v>
      </c>
      <c r="K4096" s="8">
        <v>7.58</v>
      </c>
      <c r="L4096">
        <v>2382</v>
      </c>
      <c r="M4096" s="9">
        <v>18055.560000000001</v>
      </c>
      <c r="O4096" s="48" t="str">
        <f t="shared" si="63"/>
        <v>08902225000145</v>
      </c>
    </row>
    <row r="4097" spans="1:15" x14ac:dyDescent="0.25">
      <c r="A4097" t="s">
        <v>1804</v>
      </c>
      <c r="B4097" t="s">
        <v>913</v>
      </c>
      <c r="C4097" t="s">
        <v>14</v>
      </c>
      <c r="D4097" t="s">
        <v>1887</v>
      </c>
      <c r="E4097" s="6" t="s">
        <v>39</v>
      </c>
      <c r="F4097" t="s">
        <v>922</v>
      </c>
      <c r="G4097">
        <v>4159</v>
      </c>
      <c r="H4097">
        <v>1563</v>
      </c>
      <c r="I4097" s="7">
        <v>0.37581149314739121</v>
      </c>
      <c r="J4097" s="7">
        <v>0.7</v>
      </c>
      <c r="K4097" s="8">
        <v>7.56</v>
      </c>
      <c r="L4097">
        <v>2596</v>
      </c>
      <c r="M4097" s="9">
        <v>19625.759999999998</v>
      </c>
      <c r="O4097" s="48" t="str">
        <f t="shared" si="63"/>
        <v>19355203000129</v>
      </c>
    </row>
    <row r="4098" spans="1:15" x14ac:dyDescent="0.25">
      <c r="A4098" t="s">
        <v>1804</v>
      </c>
      <c r="B4098" t="s">
        <v>913</v>
      </c>
      <c r="C4098" t="s">
        <v>80</v>
      </c>
      <c r="D4098" t="s">
        <v>81</v>
      </c>
      <c r="E4098" s="6" t="s">
        <v>942</v>
      </c>
      <c r="F4098" t="s">
        <v>943</v>
      </c>
      <c r="G4098">
        <v>4993</v>
      </c>
      <c r="H4098">
        <v>2527</v>
      </c>
      <c r="I4098" s="7">
        <v>0.50610855197276183</v>
      </c>
      <c r="J4098" s="7">
        <v>0.7</v>
      </c>
      <c r="K4098" s="8">
        <v>7.53</v>
      </c>
      <c r="L4098">
        <v>2466</v>
      </c>
      <c r="M4098" s="9">
        <v>18568.98</v>
      </c>
      <c r="O4098" s="48" t="str">
        <f t="shared" si="63"/>
        <v>41714286000154</v>
      </c>
    </row>
    <row r="4099" spans="1:15" x14ac:dyDescent="0.25">
      <c r="A4099" t="s">
        <v>1804</v>
      </c>
      <c r="B4099" t="s">
        <v>913</v>
      </c>
      <c r="C4099" t="s">
        <v>14</v>
      </c>
      <c r="D4099" t="s">
        <v>1887</v>
      </c>
      <c r="E4099" s="6" t="s">
        <v>981</v>
      </c>
      <c r="F4099" t="s">
        <v>982</v>
      </c>
      <c r="G4099">
        <v>6804</v>
      </c>
      <c r="H4099">
        <v>4020</v>
      </c>
      <c r="I4099" s="7">
        <v>0.59082892416225752</v>
      </c>
      <c r="J4099" s="7">
        <v>0.7</v>
      </c>
      <c r="K4099" s="8">
        <v>7.75</v>
      </c>
      <c r="L4099">
        <v>2784</v>
      </c>
      <c r="M4099" s="9">
        <v>21576</v>
      </c>
      <c r="O4099" s="48" t="str">
        <f t="shared" ref="O4099:O4162" si="64">TEXT(E4099,"00000000000000")</f>
        <v>24978274000118</v>
      </c>
    </row>
    <row r="4100" spans="1:15" x14ac:dyDescent="0.25">
      <c r="A4100" t="s">
        <v>1804</v>
      </c>
      <c r="B4100" t="s">
        <v>913</v>
      </c>
      <c r="C4100" t="s">
        <v>80</v>
      </c>
      <c r="D4100" t="s">
        <v>1895</v>
      </c>
      <c r="E4100" s="6" t="s">
        <v>958</v>
      </c>
      <c r="F4100" t="s">
        <v>959</v>
      </c>
      <c r="G4100">
        <v>3492</v>
      </c>
      <c r="H4100">
        <v>1607</v>
      </c>
      <c r="I4100" s="7">
        <v>0.46019473081328749</v>
      </c>
      <c r="J4100" s="7">
        <v>0.7</v>
      </c>
      <c r="K4100" s="8">
        <v>7.25</v>
      </c>
      <c r="L4100">
        <v>1885</v>
      </c>
      <c r="M4100" s="9">
        <v>13666.25</v>
      </c>
      <c r="O4100" s="48" t="str">
        <f t="shared" si="64"/>
        <v>08902225000226</v>
      </c>
    </row>
    <row r="4101" spans="1:15" x14ac:dyDescent="0.25">
      <c r="A4101" t="s">
        <v>1804</v>
      </c>
      <c r="B4101" t="s">
        <v>913</v>
      </c>
      <c r="C4101" t="s">
        <v>14</v>
      </c>
      <c r="D4101" t="s">
        <v>270</v>
      </c>
      <c r="E4101" s="6" t="s">
        <v>914</v>
      </c>
      <c r="F4101" t="s">
        <v>915</v>
      </c>
      <c r="G4101">
        <v>4610</v>
      </c>
      <c r="H4101">
        <v>2450</v>
      </c>
      <c r="I4101" s="7">
        <v>0.53145336225596529</v>
      </c>
      <c r="J4101" s="7">
        <v>0.7</v>
      </c>
      <c r="K4101" s="8">
        <v>7.24</v>
      </c>
      <c r="L4101">
        <v>2160</v>
      </c>
      <c r="M4101" s="9">
        <v>15638.4</v>
      </c>
      <c r="O4101" s="48" t="str">
        <f t="shared" si="64"/>
        <v>18700235000232</v>
      </c>
    </row>
    <row r="4102" spans="1:15" x14ac:dyDescent="0.25">
      <c r="A4102" t="s">
        <v>1804</v>
      </c>
      <c r="B4102" t="s">
        <v>913</v>
      </c>
      <c r="C4102" t="s">
        <v>14</v>
      </c>
      <c r="D4102" t="s">
        <v>513</v>
      </c>
      <c r="E4102" s="6" t="s">
        <v>950</v>
      </c>
      <c r="F4102" t="s">
        <v>951</v>
      </c>
      <c r="G4102">
        <v>3735</v>
      </c>
      <c r="H4102">
        <v>1736</v>
      </c>
      <c r="I4102" s="7">
        <v>0.46479250334672023</v>
      </c>
      <c r="J4102" s="7">
        <v>0.7</v>
      </c>
      <c r="K4102" s="8">
        <v>7.49</v>
      </c>
      <c r="L4102">
        <v>1999</v>
      </c>
      <c r="M4102" s="9">
        <v>14972.51</v>
      </c>
      <c r="O4102" s="48" t="str">
        <f t="shared" si="64"/>
        <v>18274230000104</v>
      </c>
    </row>
    <row r="4103" spans="1:15" x14ac:dyDescent="0.25">
      <c r="A4103" t="s">
        <v>1804</v>
      </c>
      <c r="B4103" t="s">
        <v>913</v>
      </c>
      <c r="C4103" t="s">
        <v>14</v>
      </c>
      <c r="D4103" t="s">
        <v>1887</v>
      </c>
      <c r="E4103" s="6" t="s">
        <v>993</v>
      </c>
      <c r="F4103" t="s">
        <v>994</v>
      </c>
      <c r="G4103">
        <v>3485</v>
      </c>
      <c r="H4103">
        <v>2126</v>
      </c>
      <c r="I4103" s="7">
        <v>0.6100430416068866</v>
      </c>
      <c r="J4103" s="7">
        <v>0.7</v>
      </c>
      <c r="K4103" s="8">
        <v>7.64</v>
      </c>
      <c r="L4103">
        <v>1359</v>
      </c>
      <c r="M4103" s="9">
        <v>10382.76</v>
      </c>
      <c r="O4103" s="48" t="str">
        <f t="shared" si="64"/>
        <v>09241434000158</v>
      </c>
    </row>
    <row r="4104" spans="1:15" x14ac:dyDescent="0.25">
      <c r="A4104" t="s">
        <v>1804</v>
      </c>
      <c r="B4104" t="s">
        <v>913</v>
      </c>
      <c r="C4104" t="s">
        <v>14</v>
      </c>
      <c r="D4104" t="s">
        <v>1887</v>
      </c>
      <c r="E4104" s="6" t="s">
        <v>963</v>
      </c>
      <c r="F4104" t="s">
        <v>964</v>
      </c>
      <c r="G4104">
        <v>4652</v>
      </c>
      <c r="H4104">
        <v>2843</v>
      </c>
      <c r="I4104" s="7">
        <v>0.6111349957007739</v>
      </c>
      <c r="J4104" s="7">
        <v>0.7</v>
      </c>
      <c r="K4104" s="8">
        <v>7</v>
      </c>
      <c r="L4104">
        <v>1809</v>
      </c>
      <c r="M4104" s="9">
        <v>12663</v>
      </c>
      <c r="O4104" s="48" t="str">
        <f t="shared" si="64"/>
        <v>46602315000100</v>
      </c>
    </row>
    <row r="4105" spans="1:15" x14ac:dyDescent="0.25">
      <c r="A4105" t="s">
        <v>1804</v>
      </c>
      <c r="B4105" t="s">
        <v>913</v>
      </c>
      <c r="C4105" t="s">
        <v>80</v>
      </c>
      <c r="D4105" t="s">
        <v>1895</v>
      </c>
      <c r="E4105" s="6" t="s">
        <v>1397</v>
      </c>
      <c r="F4105" t="s">
        <v>941</v>
      </c>
      <c r="G4105">
        <v>2695</v>
      </c>
      <c r="H4105">
        <v>1418</v>
      </c>
      <c r="I4105" s="7">
        <v>0.5261595547309833</v>
      </c>
      <c r="J4105" s="7">
        <v>0.7</v>
      </c>
      <c r="K4105" s="8">
        <v>7.35</v>
      </c>
      <c r="L4105">
        <v>1277</v>
      </c>
      <c r="M4105" s="9">
        <v>9385.9499999999989</v>
      </c>
      <c r="O4105" s="48" t="str">
        <f t="shared" si="64"/>
        <v>40078679000156</v>
      </c>
    </row>
    <row r="4106" spans="1:15" x14ac:dyDescent="0.25">
      <c r="A4106" t="s">
        <v>1804</v>
      </c>
      <c r="B4106" t="s">
        <v>913</v>
      </c>
      <c r="C4106" t="s">
        <v>80</v>
      </c>
      <c r="D4106" t="s">
        <v>81</v>
      </c>
      <c r="E4106" s="6" t="s">
        <v>954</v>
      </c>
      <c r="F4106" t="s">
        <v>955</v>
      </c>
      <c r="G4106">
        <v>5285</v>
      </c>
      <c r="H4106">
        <v>2471</v>
      </c>
      <c r="I4106" s="7">
        <v>0.46754966887417221</v>
      </c>
      <c r="J4106" s="7">
        <v>0.7</v>
      </c>
      <c r="K4106" s="8">
        <v>7.54</v>
      </c>
      <c r="L4106">
        <v>2814</v>
      </c>
      <c r="M4106" s="9">
        <v>21217.56</v>
      </c>
      <c r="O4106" s="48" t="str">
        <f t="shared" si="64"/>
        <v>28141713000194</v>
      </c>
    </row>
    <row r="4107" spans="1:15" x14ac:dyDescent="0.25">
      <c r="A4107" t="s">
        <v>1804</v>
      </c>
      <c r="B4107" t="s">
        <v>913</v>
      </c>
      <c r="C4107" t="s">
        <v>14</v>
      </c>
      <c r="D4107" t="s">
        <v>1887</v>
      </c>
      <c r="E4107" s="6" t="s">
        <v>965</v>
      </c>
      <c r="F4107" t="s">
        <v>966</v>
      </c>
      <c r="G4107">
        <v>3664</v>
      </c>
      <c r="H4107">
        <v>1865</v>
      </c>
      <c r="I4107" s="7">
        <v>0.50900655021834063</v>
      </c>
      <c r="J4107" s="7">
        <v>0.7</v>
      </c>
      <c r="K4107" s="8">
        <v>7.34</v>
      </c>
      <c r="L4107">
        <v>1799</v>
      </c>
      <c r="M4107" s="9">
        <v>13204.66</v>
      </c>
      <c r="O4107" s="48" t="str">
        <f t="shared" si="64"/>
        <v>16612995000181</v>
      </c>
    </row>
    <row r="4108" spans="1:15" x14ac:dyDescent="0.25">
      <c r="A4108" t="s">
        <v>1804</v>
      </c>
      <c r="B4108" t="s">
        <v>913</v>
      </c>
      <c r="C4108" t="s">
        <v>14</v>
      </c>
      <c r="D4108" t="s">
        <v>1887</v>
      </c>
      <c r="E4108" s="6" t="s">
        <v>1510</v>
      </c>
      <c r="F4108" t="s">
        <v>1511</v>
      </c>
      <c r="G4108">
        <v>2282</v>
      </c>
      <c r="H4108">
        <v>905</v>
      </c>
      <c r="I4108" s="7">
        <v>0.39658194566170024</v>
      </c>
      <c r="J4108" s="7">
        <v>0.7</v>
      </c>
      <c r="K4108" s="8">
        <v>7.76</v>
      </c>
      <c r="L4108">
        <v>1377</v>
      </c>
      <c r="M4108" s="9">
        <v>10685.52</v>
      </c>
      <c r="O4108" s="48" t="str">
        <f t="shared" si="64"/>
        <v>57929151000146</v>
      </c>
    </row>
    <row r="4109" spans="1:15" x14ac:dyDescent="0.25">
      <c r="A4109" t="s">
        <v>1804</v>
      </c>
      <c r="B4109" t="s">
        <v>913</v>
      </c>
      <c r="C4109" t="s">
        <v>14</v>
      </c>
      <c r="D4109" t="s">
        <v>1887</v>
      </c>
      <c r="E4109" s="6" t="s">
        <v>916</v>
      </c>
      <c r="F4109" t="s">
        <v>917</v>
      </c>
      <c r="G4109">
        <v>5598</v>
      </c>
      <c r="H4109">
        <v>2978</v>
      </c>
      <c r="I4109" s="7">
        <v>0.53197570560914609</v>
      </c>
      <c r="J4109" s="7">
        <v>0.7</v>
      </c>
      <c r="K4109" s="8">
        <v>7.23</v>
      </c>
      <c r="L4109">
        <v>2620</v>
      </c>
      <c r="M4109" s="9">
        <v>18942.600000000002</v>
      </c>
      <c r="O4109" s="48" t="str">
        <f t="shared" si="64"/>
        <v>37883265000195</v>
      </c>
    </row>
    <row r="4110" spans="1:15" x14ac:dyDescent="0.25">
      <c r="A4110" t="s">
        <v>1804</v>
      </c>
      <c r="B4110" t="s">
        <v>913</v>
      </c>
      <c r="C4110" t="s">
        <v>14</v>
      </c>
      <c r="D4110" t="s">
        <v>1887</v>
      </c>
      <c r="E4110" s="6" t="s">
        <v>596</v>
      </c>
      <c r="F4110" t="s">
        <v>1489</v>
      </c>
      <c r="G4110">
        <v>2039</v>
      </c>
      <c r="H4110">
        <v>902</v>
      </c>
      <c r="I4110" s="7">
        <v>0.44237371260421776</v>
      </c>
      <c r="J4110" s="7">
        <v>0.7</v>
      </c>
      <c r="K4110" s="8">
        <v>7.26</v>
      </c>
      <c r="L4110">
        <v>1137</v>
      </c>
      <c r="M4110" s="9">
        <v>8254.619999999999</v>
      </c>
      <c r="O4110" s="48" t="str">
        <f t="shared" si="64"/>
        <v>15635107000183</v>
      </c>
    </row>
    <row r="4111" spans="1:15" x14ac:dyDescent="0.25">
      <c r="A4111" t="s">
        <v>1804</v>
      </c>
      <c r="B4111" t="s">
        <v>913</v>
      </c>
      <c r="C4111" t="s">
        <v>26</v>
      </c>
      <c r="D4111" t="s">
        <v>1906</v>
      </c>
      <c r="E4111" s="6" t="s">
        <v>937</v>
      </c>
      <c r="F4111" t="s">
        <v>938</v>
      </c>
      <c r="G4111">
        <v>2561</v>
      </c>
      <c r="H4111">
        <v>1300</v>
      </c>
      <c r="I4111" s="7">
        <v>0.50761421319796951</v>
      </c>
      <c r="J4111" s="7">
        <v>0.7</v>
      </c>
      <c r="K4111" s="8">
        <v>7.49</v>
      </c>
      <c r="L4111">
        <v>1261</v>
      </c>
      <c r="M4111" s="9">
        <v>9444.89</v>
      </c>
      <c r="O4111" s="48" t="str">
        <f t="shared" si="64"/>
        <v>17749168000105</v>
      </c>
    </row>
    <row r="4112" spans="1:15" x14ac:dyDescent="0.25">
      <c r="A4112" t="s">
        <v>1804</v>
      </c>
      <c r="B4112" t="s">
        <v>913</v>
      </c>
      <c r="C4112" t="s">
        <v>14</v>
      </c>
      <c r="D4112" t="s">
        <v>1887</v>
      </c>
      <c r="E4112" s="6" t="s">
        <v>930</v>
      </c>
      <c r="F4112" t="s">
        <v>931</v>
      </c>
      <c r="G4112">
        <v>4063</v>
      </c>
      <c r="H4112">
        <v>1827</v>
      </c>
      <c r="I4112" s="7">
        <v>0.44966773320206743</v>
      </c>
      <c r="J4112" s="7">
        <v>0.7</v>
      </c>
      <c r="K4112" s="8">
        <v>7.52</v>
      </c>
      <c r="L4112">
        <v>2236</v>
      </c>
      <c r="M4112" s="9">
        <v>16814.719999999998</v>
      </c>
      <c r="O4112" s="48" t="str">
        <f t="shared" si="64"/>
        <v>20049002000182</v>
      </c>
    </row>
    <row r="4113" spans="1:15" x14ac:dyDescent="0.25">
      <c r="A4113" t="s">
        <v>1804</v>
      </c>
      <c r="B4113" t="s">
        <v>913</v>
      </c>
      <c r="C4113" t="s">
        <v>14</v>
      </c>
      <c r="D4113" t="s">
        <v>1887</v>
      </c>
      <c r="E4113" s="6" t="s">
        <v>935</v>
      </c>
      <c r="F4113" t="s">
        <v>936</v>
      </c>
      <c r="G4113">
        <v>4397</v>
      </c>
      <c r="H4113">
        <v>1946</v>
      </c>
      <c r="I4113" s="7">
        <v>0.44257448260177396</v>
      </c>
      <c r="J4113" s="7">
        <v>0.7</v>
      </c>
      <c r="K4113" s="8">
        <v>7.01</v>
      </c>
      <c r="L4113">
        <v>2451</v>
      </c>
      <c r="M4113" s="9">
        <v>17181.509999999998</v>
      </c>
      <c r="O4113" s="48" t="str">
        <f t="shared" si="64"/>
        <v>09308025000121</v>
      </c>
    </row>
    <row r="4114" spans="1:15" x14ac:dyDescent="0.25">
      <c r="A4114" t="s">
        <v>1804</v>
      </c>
      <c r="B4114" t="s">
        <v>913</v>
      </c>
      <c r="C4114" t="s">
        <v>14</v>
      </c>
      <c r="D4114" t="s">
        <v>709</v>
      </c>
      <c r="E4114" s="6" t="s">
        <v>999</v>
      </c>
      <c r="F4114" t="s">
        <v>1000</v>
      </c>
      <c r="G4114">
        <v>2279</v>
      </c>
      <c r="H4114">
        <v>851</v>
      </c>
      <c r="I4114" s="7">
        <v>0.37340939008336987</v>
      </c>
      <c r="J4114" s="7">
        <v>0.7</v>
      </c>
      <c r="K4114" s="8">
        <v>7.94</v>
      </c>
      <c r="L4114">
        <v>1428</v>
      </c>
      <c r="M4114" s="9">
        <v>11338.32</v>
      </c>
      <c r="O4114" s="48" t="str">
        <f t="shared" si="64"/>
        <v>01518248000101</v>
      </c>
    </row>
    <row r="4115" spans="1:15" x14ac:dyDescent="0.25">
      <c r="A4115" t="s">
        <v>1804</v>
      </c>
      <c r="B4115" t="s">
        <v>913</v>
      </c>
      <c r="C4115" t="s">
        <v>80</v>
      </c>
      <c r="D4115" t="s">
        <v>1895</v>
      </c>
      <c r="E4115" s="6" t="s">
        <v>928</v>
      </c>
      <c r="F4115" t="s">
        <v>929</v>
      </c>
      <c r="G4115">
        <v>2800</v>
      </c>
      <c r="H4115">
        <v>1152</v>
      </c>
      <c r="I4115" s="7">
        <v>0.41142857142857142</v>
      </c>
      <c r="J4115" s="7">
        <v>0.7</v>
      </c>
      <c r="K4115" s="8">
        <v>9.1300000000000008</v>
      </c>
      <c r="L4115">
        <v>1648</v>
      </c>
      <c r="M4115" s="9">
        <v>15046.240000000002</v>
      </c>
      <c r="O4115" s="48" t="str">
        <f t="shared" si="64"/>
        <v>31597353000144</v>
      </c>
    </row>
    <row r="4116" spans="1:15" x14ac:dyDescent="0.25">
      <c r="A4116" t="s">
        <v>1804</v>
      </c>
      <c r="B4116" t="s">
        <v>913</v>
      </c>
      <c r="C4116" t="s">
        <v>14</v>
      </c>
      <c r="D4116" t="s">
        <v>1887</v>
      </c>
      <c r="E4116" s="6" t="s">
        <v>991</v>
      </c>
      <c r="F4116" t="s">
        <v>992</v>
      </c>
      <c r="G4116">
        <v>3774</v>
      </c>
      <c r="H4116">
        <v>1511</v>
      </c>
      <c r="I4116" s="7">
        <v>0.40037095919448862</v>
      </c>
      <c r="J4116" s="7">
        <v>0.7</v>
      </c>
      <c r="K4116" s="8">
        <v>7.2</v>
      </c>
      <c r="L4116">
        <v>2263</v>
      </c>
      <c r="M4116" s="9">
        <v>16293.6</v>
      </c>
      <c r="O4116" s="48" t="str">
        <f t="shared" si="64"/>
        <v>26751654000140</v>
      </c>
    </row>
    <row r="4117" spans="1:15" x14ac:dyDescent="0.25">
      <c r="A4117" t="s">
        <v>1804</v>
      </c>
      <c r="B4117" t="s">
        <v>913</v>
      </c>
      <c r="C4117" t="s">
        <v>80</v>
      </c>
      <c r="D4117" t="s">
        <v>81</v>
      </c>
      <c r="E4117" s="6" t="s">
        <v>1485</v>
      </c>
      <c r="F4117" t="s">
        <v>927</v>
      </c>
      <c r="G4117">
        <v>1401</v>
      </c>
      <c r="H4117">
        <v>691</v>
      </c>
      <c r="I4117" s="7">
        <v>0.49321912919343325</v>
      </c>
      <c r="J4117" s="7">
        <v>0.7</v>
      </c>
      <c r="K4117" s="8">
        <v>7.87</v>
      </c>
      <c r="L4117">
        <v>710</v>
      </c>
      <c r="M4117" s="9">
        <v>5587.7</v>
      </c>
      <c r="O4117" s="48" t="str">
        <f t="shared" si="64"/>
        <v>56021202000174</v>
      </c>
    </row>
    <row r="4118" spans="1:15" x14ac:dyDescent="0.25">
      <c r="A4118" t="s">
        <v>1804</v>
      </c>
      <c r="B4118" t="s">
        <v>913</v>
      </c>
      <c r="C4118" t="s">
        <v>14</v>
      </c>
      <c r="D4118" t="s">
        <v>1887</v>
      </c>
      <c r="E4118" s="6" t="s">
        <v>918</v>
      </c>
      <c r="F4118" t="s">
        <v>919</v>
      </c>
      <c r="G4118">
        <v>4532</v>
      </c>
      <c r="H4118">
        <v>2386</v>
      </c>
      <c r="I4118" s="7">
        <v>0.52647837599293912</v>
      </c>
      <c r="J4118" s="7">
        <v>0.7</v>
      </c>
      <c r="K4118" s="8">
        <v>7.32</v>
      </c>
      <c r="L4118">
        <v>2146</v>
      </c>
      <c r="M4118" s="9">
        <v>15708.720000000001</v>
      </c>
      <c r="O4118" s="48" t="str">
        <f t="shared" si="64"/>
        <v>09102271000122</v>
      </c>
    </row>
    <row r="4119" spans="1:15" x14ac:dyDescent="0.25">
      <c r="A4119" t="s">
        <v>1804</v>
      </c>
      <c r="B4119" t="s">
        <v>913</v>
      </c>
      <c r="C4119" t="s">
        <v>229</v>
      </c>
      <c r="D4119" t="s">
        <v>230</v>
      </c>
      <c r="E4119" s="6" t="s">
        <v>1429</v>
      </c>
      <c r="F4119" t="s">
        <v>1643</v>
      </c>
      <c r="G4119">
        <v>994</v>
      </c>
      <c r="H4119">
        <v>371</v>
      </c>
      <c r="I4119" s="7">
        <v>0.37323943661971831</v>
      </c>
      <c r="J4119" s="7">
        <v>0.7</v>
      </c>
      <c r="K4119" s="8">
        <v>7.63</v>
      </c>
      <c r="L4119">
        <v>623</v>
      </c>
      <c r="M4119" s="9">
        <v>4753.49</v>
      </c>
      <c r="O4119" s="48" t="str">
        <f t="shared" si="64"/>
        <v>11247351000118</v>
      </c>
    </row>
    <row r="4120" spans="1:15" x14ac:dyDescent="0.25">
      <c r="A4120" t="s">
        <v>1804</v>
      </c>
      <c r="B4120" t="s">
        <v>913</v>
      </c>
      <c r="C4120" t="s">
        <v>80</v>
      </c>
      <c r="D4120" t="s">
        <v>81</v>
      </c>
      <c r="E4120" s="6" t="s">
        <v>995</v>
      </c>
      <c r="F4120" t="s">
        <v>996</v>
      </c>
      <c r="G4120">
        <v>2164</v>
      </c>
      <c r="H4120">
        <v>930</v>
      </c>
      <c r="I4120" s="7">
        <v>0.42975970425138632</v>
      </c>
      <c r="J4120" s="7">
        <v>0.7</v>
      </c>
      <c r="K4120" s="8">
        <v>8.2100000000000009</v>
      </c>
      <c r="L4120">
        <v>1234</v>
      </c>
      <c r="M4120" s="9">
        <v>10131.140000000001</v>
      </c>
      <c r="O4120" s="48" t="str">
        <f t="shared" si="64"/>
        <v>41400146000101</v>
      </c>
    </row>
    <row r="4121" spans="1:15" x14ac:dyDescent="0.25">
      <c r="A4121" t="s">
        <v>1804</v>
      </c>
      <c r="B4121" t="s">
        <v>913</v>
      </c>
      <c r="C4121" t="s">
        <v>22</v>
      </c>
      <c r="D4121" t="s">
        <v>379</v>
      </c>
      <c r="E4121" s="6" t="s">
        <v>1706</v>
      </c>
      <c r="F4121" t="s">
        <v>1723</v>
      </c>
      <c r="G4121">
        <v>44</v>
      </c>
      <c r="H4121">
        <v>3</v>
      </c>
      <c r="I4121" s="7">
        <v>6.8181818181818177E-2</v>
      </c>
      <c r="J4121" s="7">
        <v>0.7</v>
      </c>
      <c r="K4121" s="8">
        <v>7.9</v>
      </c>
      <c r="L4121">
        <v>41</v>
      </c>
      <c r="M4121" s="9">
        <v>323.90000000000003</v>
      </c>
      <c r="O4121" s="48" t="str">
        <f t="shared" si="64"/>
        <v>59273034000100</v>
      </c>
    </row>
    <row r="4122" spans="1:15" x14ac:dyDescent="0.25">
      <c r="A4122" t="s">
        <v>1804</v>
      </c>
      <c r="B4122" t="s">
        <v>913</v>
      </c>
      <c r="C4122" t="s">
        <v>14</v>
      </c>
      <c r="D4122" t="s">
        <v>1908</v>
      </c>
      <c r="E4122" s="6" t="s">
        <v>997</v>
      </c>
      <c r="F4122" t="s">
        <v>998</v>
      </c>
      <c r="G4122">
        <v>1681</v>
      </c>
      <c r="H4122">
        <v>757</v>
      </c>
      <c r="I4122" s="7">
        <v>0.45032718619869128</v>
      </c>
      <c r="J4122" s="7">
        <v>0.7</v>
      </c>
      <c r="K4122" s="8">
        <v>7.68</v>
      </c>
      <c r="L4122">
        <v>924</v>
      </c>
      <c r="M4122" s="9">
        <v>7096.32</v>
      </c>
      <c r="O4122" s="48" t="str">
        <f t="shared" si="64"/>
        <v>55411716000173</v>
      </c>
    </row>
    <row r="4123" spans="1:15" x14ac:dyDescent="0.25">
      <c r="A4123" t="s">
        <v>1804</v>
      </c>
      <c r="B4123" t="s">
        <v>913</v>
      </c>
      <c r="C4123" t="s">
        <v>14</v>
      </c>
      <c r="D4123" t="s">
        <v>1908</v>
      </c>
      <c r="E4123" s="6" t="s">
        <v>824</v>
      </c>
      <c r="F4123" t="s">
        <v>932</v>
      </c>
      <c r="G4123">
        <v>2333</v>
      </c>
      <c r="H4123">
        <v>1153</v>
      </c>
      <c r="I4123" s="7">
        <v>0.49421345906558078</v>
      </c>
      <c r="J4123" s="7">
        <v>0.7</v>
      </c>
      <c r="K4123" s="8">
        <v>7.22</v>
      </c>
      <c r="L4123">
        <v>1180</v>
      </c>
      <c r="M4123" s="9">
        <v>8519.6</v>
      </c>
      <c r="O4123" s="48" t="str">
        <f t="shared" si="64"/>
        <v>29683855000146</v>
      </c>
    </row>
    <row r="4124" spans="1:15" x14ac:dyDescent="0.25">
      <c r="A4124" t="s">
        <v>1804</v>
      </c>
      <c r="B4124" t="s">
        <v>913</v>
      </c>
      <c r="C4124" t="s">
        <v>14</v>
      </c>
      <c r="D4124" t="s">
        <v>1887</v>
      </c>
      <c r="E4124" s="6" t="s">
        <v>939</v>
      </c>
      <c r="F4124" t="s">
        <v>940</v>
      </c>
      <c r="G4124">
        <v>3622</v>
      </c>
      <c r="H4124">
        <v>2016</v>
      </c>
      <c r="I4124" s="7">
        <v>0.55659856432909993</v>
      </c>
      <c r="J4124" s="7">
        <v>0.7</v>
      </c>
      <c r="K4124" s="8">
        <v>7.52</v>
      </c>
      <c r="L4124">
        <v>1606</v>
      </c>
      <c r="M4124" s="9">
        <v>12077.119999999999</v>
      </c>
      <c r="O4124" s="48" t="str">
        <f t="shared" si="64"/>
        <v>53380706000192</v>
      </c>
    </row>
    <row r="4125" spans="1:15" x14ac:dyDescent="0.25">
      <c r="A4125" t="s">
        <v>1804</v>
      </c>
      <c r="B4125" t="s">
        <v>913</v>
      </c>
      <c r="C4125" t="s">
        <v>74</v>
      </c>
      <c r="D4125" t="s">
        <v>1925</v>
      </c>
      <c r="E4125" s="6" t="s">
        <v>968</v>
      </c>
      <c r="F4125" t="s">
        <v>969</v>
      </c>
      <c r="G4125">
        <v>2907</v>
      </c>
      <c r="H4125">
        <v>1336</v>
      </c>
      <c r="I4125" s="7">
        <v>0.45958032335741317</v>
      </c>
      <c r="J4125" s="7">
        <v>0.7</v>
      </c>
      <c r="K4125" s="8">
        <v>7.59</v>
      </c>
      <c r="L4125">
        <v>1571</v>
      </c>
      <c r="M4125" s="9">
        <v>11923.89</v>
      </c>
      <c r="O4125" s="48" t="str">
        <f t="shared" si="64"/>
        <v>23037367000185</v>
      </c>
    </row>
    <row r="4126" spans="1:15" x14ac:dyDescent="0.25">
      <c r="A4126" t="s">
        <v>1804</v>
      </c>
      <c r="B4126" t="s">
        <v>913</v>
      </c>
      <c r="C4126" t="s">
        <v>26</v>
      </c>
      <c r="D4126" t="s">
        <v>236</v>
      </c>
      <c r="E4126" s="6" t="s">
        <v>987</v>
      </c>
      <c r="F4126" t="s">
        <v>988</v>
      </c>
      <c r="G4126">
        <v>3644</v>
      </c>
      <c r="H4126">
        <v>1726</v>
      </c>
      <c r="I4126" s="7">
        <v>0.47365532381997805</v>
      </c>
      <c r="J4126" s="7">
        <v>0.7</v>
      </c>
      <c r="K4126" s="8">
        <v>6.76</v>
      </c>
      <c r="L4126">
        <v>1918</v>
      </c>
      <c r="M4126" s="9">
        <v>12965.68</v>
      </c>
      <c r="O4126" s="48" t="str">
        <f t="shared" si="64"/>
        <v>09107651000150</v>
      </c>
    </row>
    <row r="4127" spans="1:15" x14ac:dyDescent="0.25">
      <c r="A4127" t="s">
        <v>1804</v>
      </c>
      <c r="B4127" t="s">
        <v>913</v>
      </c>
      <c r="C4127" t="s">
        <v>14</v>
      </c>
      <c r="D4127" t="s">
        <v>1926</v>
      </c>
      <c r="E4127" s="6" t="s">
        <v>979</v>
      </c>
      <c r="F4127" t="s">
        <v>980</v>
      </c>
      <c r="G4127">
        <v>3082</v>
      </c>
      <c r="H4127">
        <v>1517</v>
      </c>
      <c r="I4127" s="7">
        <v>0.49221284879948085</v>
      </c>
      <c r="J4127" s="7">
        <v>0.7</v>
      </c>
      <c r="K4127" s="8">
        <v>7.69</v>
      </c>
      <c r="L4127">
        <v>1565</v>
      </c>
      <c r="M4127" s="9">
        <v>12034.85</v>
      </c>
      <c r="O4127" s="48" t="str">
        <f t="shared" si="64"/>
        <v>48641968000123</v>
      </c>
    </row>
    <row r="4128" spans="1:15" x14ac:dyDescent="0.25">
      <c r="A4128" t="s">
        <v>1805</v>
      </c>
      <c r="B4128" t="s">
        <v>913</v>
      </c>
      <c r="C4128" t="s">
        <v>14</v>
      </c>
      <c r="D4128" t="s">
        <v>1926</v>
      </c>
      <c r="E4128" s="6" t="s">
        <v>979</v>
      </c>
      <c r="F4128" t="s">
        <v>980</v>
      </c>
      <c r="G4128">
        <v>2828</v>
      </c>
      <c r="H4128">
        <v>1379</v>
      </c>
      <c r="I4128" s="7">
        <v>0.48762376237623761</v>
      </c>
      <c r="J4128" s="7">
        <v>0.7</v>
      </c>
      <c r="K4128" s="8">
        <v>7.7</v>
      </c>
      <c r="L4128">
        <v>1449</v>
      </c>
      <c r="M4128" s="9">
        <v>11157.300000000001</v>
      </c>
      <c r="O4128" s="48" t="str">
        <f t="shared" si="64"/>
        <v>48641968000123</v>
      </c>
    </row>
    <row r="4129" spans="1:15" x14ac:dyDescent="0.25">
      <c r="A4129" t="s">
        <v>1805</v>
      </c>
      <c r="B4129" t="s">
        <v>913</v>
      </c>
      <c r="C4129" t="s">
        <v>14</v>
      </c>
      <c r="D4129" t="s">
        <v>513</v>
      </c>
      <c r="E4129" s="6" t="s">
        <v>950</v>
      </c>
      <c r="F4129" t="s">
        <v>951</v>
      </c>
      <c r="G4129">
        <v>3871</v>
      </c>
      <c r="H4129">
        <v>1693</v>
      </c>
      <c r="I4129" s="7">
        <v>0.43735468871092742</v>
      </c>
      <c r="J4129" s="7">
        <v>0.7</v>
      </c>
      <c r="K4129" s="8">
        <v>7.41</v>
      </c>
      <c r="L4129">
        <v>2178</v>
      </c>
      <c r="M4129" s="9">
        <v>16138.98</v>
      </c>
      <c r="O4129" s="48" t="str">
        <f t="shared" si="64"/>
        <v>18274230000104</v>
      </c>
    </row>
    <row r="4130" spans="1:15" x14ac:dyDescent="0.25">
      <c r="A4130" t="s">
        <v>1805</v>
      </c>
      <c r="B4130" t="s">
        <v>913</v>
      </c>
      <c r="C4130" t="s">
        <v>229</v>
      </c>
      <c r="D4130" t="s">
        <v>230</v>
      </c>
      <c r="E4130" s="6" t="s">
        <v>1429</v>
      </c>
      <c r="F4130" t="s">
        <v>1643</v>
      </c>
      <c r="G4130">
        <v>934</v>
      </c>
      <c r="H4130">
        <v>277</v>
      </c>
      <c r="I4130" s="7">
        <v>0.29657387580299788</v>
      </c>
      <c r="J4130" s="7">
        <v>0.7</v>
      </c>
      <c r="K4130" s="8">
        <v>7.98</v>
      </c>
      <c r="L4130">
        <v>657</v>
      </c>
      <c r="M4130" s="9">
        <v>5242.8600000000006</v>
      </c>
      <c r="O4130" s="48" t="str">
        <f t="shared" si="64"/>
        <v>11247351000118</v>
      </c>
    </row>
    <row r="4131" spans="1:15" x14ac:dyDescent="0.25">
      <c r="A4131" t="s">
        <v>1805</v>
      </c>
      <c r="B4131" t="s">
        <v>913</v>
      </c>
      <c r="C4131" t="s">
        <v>22</v>
      </c>
      <c r="D4131" t="s">
        <v>379</v>
      </c>
      <c r="E4131" s="6" t="s">
        <v>1706</v>
      </c>
      <c r="F4131" t="s">
        <v>1723</v>
      </c>
      <c r="G4131">
        <v>191</v>
      </c>
      <c r="H4131">
        <v>84</v>
      </c>
      <c r="I4131" s="7">
        <v>0.43979057591623039</v>
      </c>
      <c r="J4131" s="7">
        <v>0.7</v>
      </c>
      <c r="K4131" s="8">
        <v>8.61</v>
      </c>
      <c r="L4131">
        <v>107</v>
      </c>
      <c r="M4131" s="9">
        <v>921.27</v>
      </c>
      <c r="O4131" s="48" t="str">
        <f t="shared" si="64"/>
        <v>59273034000100</v>
      </c>
    </row>
    <row r="4132" spans="1:15" x14ac:dyDescent="0.25">
      <c r="A4132" t="s">
        <v>1805</v>
      </c>
      <c r="B4132" t="s">
        <v>913</v>
      </c>
      <c r="C4132" t="s">
        <v>14</v>
      </c>
      <c r="D4132" t="s">
        <v>606</v>
      </c>
      <c r="E4132" s="6" t="s">
        <v>961</v>
      </c>
      <c r="F4132" t="s">
        <v>962</v>
      </c>
      <c r="G4132">
        <v>2550</v>
      </c>
      <c r="H4132">
        <v>1072</v>
      </c>
      <c r="I4132" s="7">
        <v>0.42039215686274511</v>
      </c>
      <c r="J4132" s="7">
        <v>0.7</v>
      </c>
      <c r="K4132" s="8">
        <v>7.63</v>
      </c>
      <c r="L4132">
        <v>1478</v>
      </c>
      <c r="M4132" s="9">
        <v>11277.14</v>
      </c>
      <c r="O4132" s="48" t="str">
        <f t="shared" si="64"/>
        <v>29876993000141</v>
      </c>
    </row>
    <row r="4133" spans="1:15" x14ac:dyDescent="0.25">
      <c r="A4133" t="s">
        <v>1805</v>
      </c>
      <c r="B4133" t="s">
        <v>913</v>
      </c>
      <c r="C4133" t="s">
        <v>14</v>
      </c>
      <c r="D4133" t="s">
        <v>1887</v>
      </c>
      <c r="E4133" s="6" t="s">
        <v>976</v>
      </c>
      <c r="F4133" t="s">
        <v>977</v>
      </c>
      <c r="G4133">
        <v>5004</v>
      </c>
      <c r="H4133">
        <v>2411</v>
      </c>
      <c r="I4133" s="7">
        <v>0.48181454836131093</v>
      </c>
      <c r="J4133" s="7">
        <v>0.7</v>
      </c>
      <c r="K4133" s="8">
        <v>7.51</v>
      </c>
      <c r="L4133">
        <v>2593</v>
      </c>
      <c r="M4133" s="9">
        <v>19473.43</v>
      </c>
      <c r="O4133" s="48" t="str">
        <f t="shared" si="64"/>
        <v>19098903000185</v>
      </c>
    </row>
    <row r="4134" spans="1:15" x14ac:dyDescent="0.25">
      <c r="A4134" t="s">
        <v>1805</v>
      </c>
      <c r="B4134" t="s">
        <v>913</v>
      </c>
      <c r="C4134" t="s">
        <v>14</v>
      </c>
      <c r="D4134" t="s">
        <v>1887</v>
      </c>
      <c r="E4134" s="6" t="s">
        <v>963</v>
      </c>
      <c r="F4134" t="s">
        <v>964</v>
      </c>
      <c r="G4134">
        <v>4547</v>
      </c>
      <c r="H4134">
        <v>2818</v>
      </c>
      <c r="I4134" s="7">
        <v>0.61974928524301742</v>
      </c>
      <c r="J4134" s="7">
        <v>0.7</v>
      </c>
      <c r="K4134" s="8">
        <v>7.01</v>
      </c>
      <c r="L4134">
        <v>1729</v>
      </c>
      <c r="M4134" s="9">
        <v>12120.289999999999</v>
      </c>
      <c r="O4134" s="48" t="str">
        <f t="shared" si="64"/>
        <v>46602315000100</v>
      </c>
    </row>
    <row r="4135" spans="1:15" x14ac:dyDescent="0.25">
      <c r="A4135" t="s">
        <v>1805</v>
      </c>
      <c r="B4135" t="s">
        <v>913</v>
      </c>
      <c r="C4135" t="s">
        <v>14</v>
      </c>
      <c r="D4135" t="s">
        <v>1887</v>
      </c>
      <c r="E4135" s="6" t="s">
        <v>948</v>
      </c>
      <c r="F4135" t="s">
        <v>949</v>
      </c>
      <c r="G4135">
        <v>2453</v>
      </c>
      <c r="H4135">
        <v>970</v>
      </c>
      <c r="I4135" s="7">
        <v>0.39543416225030575</v>
      </c>
      <c r="J4135" s="7">
        <v>0.7</v>
      </c>
      <c r="K4135" s="8">
        <v>7.56</v>
      </c>
      <c r="L4135">
        <v>1483</v>
      </c>
      <c r="M4135" s="9">
        <v>11211.48</v>
      </c>
      <c r="O4135" s="48" t="str">
        <f t="shared" si="64"/>
        <v>37419972000125</v>
      </c>
    </row>
    <row r="4136" spans="1:15" x14ac:dyDescent="0.25">
      <c r="A4136" t="s">
        <v>1805</v>
      </c>
      <c r="B4136" t="s">
        <v>913</v>
      </c>
      <c r="C4136" t="s">
        <v>14</v>
      </c>
      <c r="D4136" t="s">
        <v>1887</v>
      </c>
      <c r="E4136" s="6" t="s">
        <v>956</v>
      </c>
      <c r="F4136" t="s">
        <v>957</v>
      </c>
      <c r="G4136">
        <v>3051</v>
      </c>
      <c r="H4136">
        <v>1691</v>
      </c>
      <c r="I4136" s="7">
        <v>0.55424450999672237</v>
      </c>
      <c r="J4136" s="7">
        <v>0.7</v>
      </c>
      <c r="K4136" s="8">
        <v>7.52</v>
      </c>
      <c r="L4136">
        <v>1360</v>
      </c>
      <c r="M4136" s="9">
        <v>10227.199999999999</v>
      </c>
      <c r="O4136" s="48" t="str">
        <f t="shared" si="64"/>
        <v>37982654000178</v>
      </c>
    </row>
    <row r="4137" spans="1:15" x14ac:dyDescent="0.25">
      <c r="A4137" t="s">
        <v>1805</v>
      </c>
      <c r="B4137" t="s">
        <v>913</v>
      </c>
      <c r="C4137" t="s">
        <v>14</v>
      </c>
      <c r="D4137" t="s">
        <v>1887</v>
      </c>
      <c r="E4137" s="6" t="s">
        <v>939</v>
      </c>
      <c r="F4137" t="s">
        <v>940</v>
      </c>
      <c r="G4137">
        <v>3721</v>
      </c>
      <c r="H4137">
        <v>1933</v>
      </c>
      <c r="I4137" s="7">
        <v>0.51948400967481856</v>
      </c>
      <c r="J4137" s="7">
        <v>0.7</v>
      </c>
      <c r="K4137" s="8">
        <v>7.54</v>
      </c>
      <c r="L4137">
        <v>1788</v>
      </c>
      <c r="M4137" s="9">
        <v>13481.52</v>
      </c>
      <c r="O4137" s="48" t="str">
        <f t="shared" si="64"/>
        <v>53380706000192</v>
      </c>
    </row>
    <row r="4138" spans="1:15" x14ac:dyDescent="0.25">
      <c r="A4138" t="s">
        <v>1805</v>
      </c>
      <c r="B4138" t="s">
        <v>913</v>
      </c>
      <c r="C4138" t="s">
        <v>26</v>
      </c>
      <c r="D4138" t="s">
        <v>236</v>
      </c>
      <c r="E4138" s="6" t="s">
        <v>987</v>
      </c>
      <c r="F4138" t="s">
        <v>988</v>
      </c>
      <c r="G4138">
        <v>3919</v>
      </c>
      <c r="H4138">
        <v>1791</v>
      </c>
      <c r="I4138" s="7">
        <v>0.45700433784128602</v>
      </c>
      <c r="J4138" s="7">
        <v>0.7</v>
      </c>
      <c r="K4138" s="8">
        <v>6.83</v>
      </c>
      <c r="L4138">
        <v>2128</v>
      </c>
      <c r="M4138" s="9">
        <v>14534.24</v>
      </c>
      <c r="O4138" s="48" t="str">
        <f t="shared" si="64"/>
        <v>09107651000150</v>
      </c>
    </row>
    <row r="4139" spans="1:15" x14ac:dyDescent="0.25">
      <c r="A4139" t="s">
        <v>1805</v>
      </c>
      <c r="B4139" t="s">
        <v>913</v>
      </c>
      <c r="C4139" t="s">
        <v>26</v>
      </c>
      <c r="D4139" t="s">
        <v>236</v>
      </c>
      <c r="E4139" s="6" t="s">
        <v>923</v>
      </c>
      <c r="F4139" t="s">
        <v>924</v>
      </c>
      <c r="G4139">
        <v>7099</v>
      </c>
      <c r="H4139">
        <v>4167</v>
      </c>
      <c r="I4139" s="7">
        <v>0.58698408226510779</v>
      </c>
      <c r="J4139" s="7">
        <v>0.7</v>
      </c>
      <c r="K4139" s="8">
        <v>7.32</v>
      </c>
      <c r="L4139">
        <v>2932</v>
      </c>
      <c r="M4139" s="9">
        <v>21462.240000000002</v>
      </c>
      <c r="O4139" s="48" t="str">
        <f t="shared" si="64"/>
        <v>23365115000185</v>
      </c>
    </row>
    <row r="4140" spans="1:15" x14ac:dyDescent="0.25">
      <c r="A4140" t="s">
        <v>1805</v>
      </c>
      <c r="B4140" t="s">
        <v>913</v>
      </c>
      <c r="C4140" t="s">
        <v>74</v>
      </c>
      <c r="D4140" t="s">
        <v>1925</v>
      </c>
      <c r="E4140" s="6" t="s">
        <v>968</v>
      </c>
      <c r="F4140" t="s">
        <v>969</v>
      </c>
      <c r="G4140">
        <v>3184</v>
      </c>
      <c r="H4140">
        <v>1341</v>
      </c>
      <c r="I4140" s="7">
        <v>0.42116834170854273</v>
      </c>
      <c r="J4140" s="7">
        <v>0.7</v>
      </c>
      <c r="K4140" s="8">
        <v>7.84</v>
      </c>
      <c r="L4140">
        <v>1843</v>
      </c>
      <c r="M4140" s="9">
        <v>14449.119999999999</v>
      </c>
      <c r="O4140" s="48" t="str">
        <f t="shared" si="64"/>
        <v>23037367000185</v>
      </c>
    </row>
    <row r="4141" spans="1:15" x14ac:dyDescent="0.25">
      <c r="A4141" t="s">
        <v>1805</v>
      </c>
      <c r="B4141" t="s">
        <v>913</v>
      </c>
      <c r="C4141" t="s">
        <v>80</v>
      </c>
      <c r="D4141" t="s">
        <v>1895</v>
      </c>
      <c r="E4141" s="6" t="s">
        <v>958</v>
      </c>
      <c r="F4141" t="s">
        <v>959</v>
      </c>
      <c r="G4141">
        <v>3905</v>
      </c>
      <c r="H4141">
        <v>1566</v>
      </c>
      <c r="I4141" s="7">
        <v>0.40102432778489117</v>
      </c>
      <c r="J4141" s="7">
        <v>0.7</v>
      </c>
      <c r="K4141" s="8">
        <v>7.7</v>
      </c>
      <c r="L4141">
        <v>2339</v>
      </c>
      <c r="M4141" s="9">
        <v>18010.3</v>
      </c>
      <c r="O4141" s="48" t="str">
        <f t="shared" si="64"/>
        <v>08902225000226</v>
      </c>
    </row>
    <row r="4142" spans="1:15" x14ac:dyDescent="0.25">
      <c r="A4142" t="s">
        <v>1805</v>
      </c>
      <c r="B4142" t="s">
        <v>913</v>
      </c>
      <c r="C4142" t="s">
        <v>80</v>
      </c>
      <c r="D4142" t="s">
        <v>1895</v>
      </c>
      <c r="E4142" s="6" t="s">
        <v>985</v>
      </c>
      <c r="F4142" t="s">
        <v>986</v>
      </c>
      <c r="G4142">
        <v>6024</v>
      </c>
      <c r="H4142">
        <v>2153</v>
      </c>
      <c r="I4142" s="7">
        <v>0.35740371845949537</v>
      </c>
      <c r="J4142" s="7">
        <v>0.7</v>
      </c>
      <c r="K4142" s="8">
        <v>7.41</v>
      </c>
      <c r="L4142">
        <v>3871</v>
      </c>
      <c r="M4142" s="9">
        <v>28684.11</v>
      </c>
      <c r="O4142" s="48" t="str">
        <f t="shared" si="64"/>
        <v>11758314000336</v>
      </c>
    </row>
    <row r="4143" spans="1:15" x14ac:dyDescent="0.25">
      <c r="A4143" t="s">
        <v>1805</v>
      </c>
      <c r="B4143" t="s">
        <v>913</v>
      </c>
      <c r="C4143" t="s">
        <v>80</v>
      </c>
      <c r="D4143" t="s">
        <v>1895</v>
      </c>
      <c r="E4143" s="6" t="s">
        <v>1397</v>
      </c>
      <c r="F4143" t="s">
        <v>941</v>
      </c>
      <c r="G4143">
        <v>2514</v>
      </c>
      <c r="H4143">
        <v>1193</v>
      </c>
      <c r="I4143" s="7">
        <v>0.47454256165473352</v>
      </c>
      <c r="J4143" s="7">
        <v>0.7</v>
      </c>
      <c r="K4143" s="8">
        <v>7.34</v>
      </c>
      <c r="L4143">
        <v>1321</v>
      </c>
      <c r="M4143" s="9">
        <v>9696.14</v>
      </c>
      <c r="O4143" s="48" t="str">
        <f t="shared" si="64"/>
        <v>40078679000156</v>
      </c>
    </row>
    <row r="4144" spans="1:15" x14ac:dyDescent="0.25">
      <c r="A4144" t="s">
        <v>1805</v>
      </c>
      <c r="B4144" t="s">
        <v>913</v>
      </c>
      <c r="C4144" t="s">
        <v>80</v>
      </c>
      <c r="D4144" t="s">
        <v>1895</v>
      </c>
      <c r="E4144" s="6" t="s">
        <v>928</v>
      </c>
      <c r="F4144" t="s">
        <v>929</v>
      </c>
      <c r="G4144">
        <v>3323</v>
      </c>
      <c r="H4144">
        <v>1248</v>
      </c>
      <c r="I4144" s="7">
        <v>0.37556424917243453</v>
      </c>
      <c r="J4144" s="7">
        <v>0.7</v>
      </c>
      <c r="K4144" s="8">
        <v>8.11</v>
      </c>
      <c r="L4144">
        <v>2075</v>
      </c>
      <c r="M4144" s="9">
        <v>16828.25</v>
      </c>
      <c r="O4144" s="48" t="str">
        <f t="shared" si="64"/>
        <v>31597353000144</v>
      </c>
    </row>
    <row r="4145" spans="1:15" x14ac:dyDescent="0.25">
      <c r="A4145" t="s">
        <v>1805</v>
      </c>
      <c r="B4145" t="s">
        <v>913</v>
      </c>
      <c r="C4145" t="s">
        <v>80</v>
      </c>
      <c r="D4145" t="s">
        <v>81</v>
      </c>
      <c r="E4145" s="6" t="s">
        <v>983</v>
      </c>
      <c r="F4145" t="s">
        <v>984</v>
      </c>
      <c r="G4145">
        <v>3731</v>
      </c>
      <c r="H4145">
        <v>1361</v>
      </c>
      <c r="I4145" s="7">
        <v>0.36478155990351113</v>
      </c>
      <c r="J4145" s="7">
        <v>0.7</v>
      </c>
      <c r="K4145" s="8">
        <v>8.6999999999999993</v>
      </c>
      <c r="L4145">
        <v>2370</v>
      </c>
      <c r="M4145" s="9">
        <v>20619</v>
      </c>
      <c r="O4145" s="48" t="str">
        <f t="shared" si="64"/>
        <v>11459837000110</v>
      </c>
    </row>
    <row r="4146" spans="1:15" x14ac:dyDescent="0.25">
      <c r="A4146" t="s">
        <v>1805</v>
      </c>
      <c r="B4146" t="s">
        <v>913</v>
      </c>
      <c r="C4146" t="s">
        <v>80</v>
      </c>
      <c r="D4146" t="s">
        <v>81</v>
      </c>
      <c r="E4146" s="6" t="s">
        <v>972</v>
      </c>
      <c r="F4146" t="s">
        <v>973</v>
      </c>
      <c r="G4146">
        <v>4448</v>
      </c>
      <c r="H4146">
        <v>2061</v>
      </c>
      <c r="I4146" s="7">
        <v>0.46335431654676257</v>
      </c>
      <c r="J4146" s="7">
        <v>0.7</v>
      </c>
      <c r="K4146" s="8">
        <v>7.74</v>
      </c>
      <c r="L4146">
        <v>2387</v>
      </c>
      <c r="M4146" s="9">
        <v>18475.38</v>
      </c>
      <c r="O4146" s="48" t="str">
        <f t="shared" si="64"/>
        <v>40968204000135</v>
      </c>
    </row>
    <row r="4147" spans="1:15" x14ac:dyDescent="0.25">
      <c r="A4147" t="s">
        <v>1805</v>
      </c>
      <c r="B4147" t="s">
        <v>913</v>
      </c>
      <c r="C4147" t="s">
        <v>80</v>
      </c>
      <c r="D4147" t="s">
        <v>81</v>
      </c>
      <c r="E4147" s="6" t="s">
        <v>920</v>
      </c>
      <c r="F4147" t="s">
        <v>921</v>
      </c>
      <c r="G4147">
        <v>4902</v>
      </c>
      <c r="H4147">
        <v>1875</v>
      </c>
      <c r="I4147" s="7">
        <v>0.38249694002447981</v>
      </c>
      <c r="J4147" s="7">
        <v>0.7</v>
      </c>
      <c r="K4147" s="8">
        <v>7.83</v>
      </c>
      <c r="L4147">
        <v>3027</v>
      </c>
      <c r="M4147" s="9">
        <v>23701.41</v>
      </c>
      <c r="O4147" s="48" t="str">
        <f t="shared" si="64"/>
        <v>08902225000145</v>
      </c>
    </row>
    <row r="4148" spans="1:15" x14ac:dyDescent="0.25">
      <c r="A4148" t="s">
        <v>1805</v>
      </c>
      <c r="B4148" t="s">
        <v>913</v>
      </c>
      <c r="C4148" t="s">
        <v>80</v>
      </c>
      <c r="D4148" t="s">
        <v>81</v>
      </c>
      <c r="E4148" s="6" t="s">
        <v>1485</v>
      </c>
      <c r="F4148" t="s">
        <v>927</v>
      </c>
      <c r="G4148">
        <v>1435</v>
      </c>
      <c r="H4148">
        <v>689</v>
      </c>
      <c r="I4148" s="7">
        <v>0.48013937282229963</v>
      </c>
      <c r="J4148" s="7">
        <v>0.7</v>
      </c>
      <c r="K4148" s="8">
        <v>7.71</v>
      </c>
      <c r="L4148">
        <v>746</v>
      </c>
      <c r="M4148" s="9">
        <v>5751.66</v>
      </c>
      <c r="O4148" s="48" t="str">
        <f t="shared" si="64"/>
        <v>56021202000174</v>
      </c>
    </row>
    <row r="4149" spans="1:15" x14ac:dyDescent="0.25">
      <c r="A4149" t="s">
        <v>1805</v>
      </c>
      <c r="B4149" t="s">
        <v>913</v>
      </c>
      <c r="C4149" t="s">
        <v>80</v>
      </c>
      <c r="D4149" t="s">
        <v>81</v>
      </c>
      <c r="E4149" s="6" t="s">
        <v>942</v>
      </c>
      <c r="F4149" t="s">
        <v>943</v>
      </c>
      <c r="G4149">
        <v>4634</v>
      </c>
      <c r="H4149">
        <v>2260</v>
      </c>
      <c r="I4149" s="7">
        <v>0.48769961156668107</v>
      </c>
      <c r="J4149" s="7">
        <v>0.7</v>
      </c>
      <c r="K4149" s="8">
        <v>7.53</v>
      </c>
      <c r="L4149">
        <v>2374</v>
      </c>
      <c r="M4149" s="9">
        <v>17876.22</v>
      </c>
      <c r="O4149" s="48" t="str">
        <f t="shared" si="64"/>
        <v>41714286000154</v>
      </c>
    </row>
    <row r="4150" spans="1:15" x14ac:dyDescent="0.25">
      <c r="A4150" t="s">
        <v>1805</v>
      </c>
      <c r="B4150" t="s">
        <v>913</v>
      </c>
      <c r="C4150" t="s">
        <v>80</v>
      </c>
      <c r="D4150" t="s">
        <v>81</v>
      </c>
      <c r="E4150" s="6" t="s">
        <v>954</v>
      </c>
      <c r="F4150" t="s">
        <v>955</v>
      </c>
      <c r="G4150">
        <v>5335</v>
      </c>
      <c r="H4150">
        <v>2349</v>
      </c>
      <c r="I4150" s="7">
        <v>0.44029990627928772</v>
      </c>
      <c r="J4150" s="7">
        <v>0.7</v>
      </c>
      <c r="K4150" s="8">
        <v>7.53</v>
      </c>
      <c r="L4150">
        <v>2986</v>
      </c>
      <c r="M4150" s="9">
        <v>22484.58</v>
      </c>
      <c r="O4150" s="48" t="str">
        <f t="shared" si="64"/>
        <v>28141713000194</v>
      </c>
    </row>
    <row r="4151" spans="1:15" x14ac:dyDescent="0.25">
      <c r="A4151" t="s">
        <v>1805</v>
      </c>
      <c r="B4151" t="s">
        <v>913</v>
      </c>
      <c r="C4151" t="s">
        <v>80</v>
      </c>
      <c r="D4151" t="s">
        <v>81</v>
      </c>
      <c r="E4151" s="6" t="s">
        <v>570</v>
      </c>
      <c r="F4151" t="s">
        <v>960</v>
      </c>
      <c r="G4151">
        <v>1449</v>
      </c>
      <c r="H4151">
        <v>614</v>
      </c>
      <c r="I4151" s="7">
        <v>0.42374051069703245</v>
      </c>
      <c r="J4151" s="7">
        <v>0.7</v>
      </c>
      <c r="K4151" s="8">
        <v>7.82</v>
      </c>
      <c r="L4151">
        <v>835</v>
      </c>
      <c r="M4151" s="9">
        <v>6529.7</v>
      </c>
      <c r="O4151" s="48" t="str">
        <f t="shared" si="64"/>
        <v>20720890000113</v>
      </c>
    </row>
    <row r="4152" spans="1:15" x14ac:dyDescent="0.25">
      <c r="A4152" t="s">
        <v>1805</v>
      </c>
      <c r="B4152" t="s">
        <v>913</v>
      </c>
      <c r="C4152" t="s">
        <v>80</v>
      </c>
      <c r="D4152" t="s">
        <v>81</v>
      </c>
      <c r="E4152" s="6" t="s">
        <v>933</v>
      </c>
      <c r="F4152" t="s">
        <v>934</v>
      </c>
      <c r="G4152">
        <v>757</v>
      </c>
      <c r="H4152">
        <v>283</v>
      </c>
      <c r="I4152" s="7">
        <v>0.37384412153236457</v>
      </c>
      <c r="J4152" s="7">
        <v>0.7</v>
      </c>
      <c r="K4152" s="8">
        <v>8.1</v>
      </c>
      <c r="L4152">
        <v>474</v>
      </c>
      <c r="M4152" s="9">
        <v>3839.3999999999996</v>
      </c>
      <c r="O4152" s="48" t="str">
        <f t="shared" si="64"/>
        <v>07532927000111</v>
      </c>
    </row>
    <row r="4153" spans="1:15" x14ac:dyDescent="0.25">
      <c r="A4153" t="s">
        <v>1805</v>
      </c>
      <c r="B4153" t="s">
        <v>913</v>
      </c>
      <c r="C4153" t="s">
        <v>80</v>
      </c>
      <c r="D4153" t="s">
        <v>81</v>
      </c>
      <c r="E4153" s="6" t="s">
        <v>995</v>
      </c>
      <c r="F4153" t="s">
        <v>996</v>
      </c>
      <c r="G4153">
        <v>1931</v>
      </c>
      <c r="H4153">
        <v>779</v>
      </c>
      <c r="I4153" s="7">
        <v>0.40341791817711031</v>
      </c>
      <c r="J4153" s="7">
        <v>0.7</v>
      </c>
      <c r="K4153" s="8">
        <v>8.75</v>
      </c>
      <c r="L4153">
        <v>1152</v>
      </c>
      <c r="M4153" s="9">
        <v>10080</v>
      </c>
      <c r="O4153" s="48" t="str">
        <f t="shared" si="64"/>
        <v>41400146000101</v>
      </c>
    </row>
    <row r="4154" spans="1:15" x14ac:dyDescent="0.25">
      <c r="A4154" t="s">
        <v>1805</v>
      </c>
      <c r="B4154" t="s">
        <v>913</v>
      </c>
      <c r="C4154" t="s">
        <v>14</v>
      </c>
      <c r="D4154" t="s">
        <v>270</v>
      </c>
      <c r="E4154" s="6" t="s">
        <v>914</v>
      </c>
      <c r="F4154" t="s">
        <v>915</v>
      </c>
      <c r="G4154">
        <v>3881</v>
      </c>
      <c r="H4154">
        <v>1989</v>
      </c>
      <c r="I4154" s="7">
        <v>0.51249677918062353</v>
      </c>
      <c r="J4154" s="7">
        <v>0.7</v>
      </c>
      <c r="K4154" s="8">
        <v>7.18</v>
      </c>
      <c r="L4154">
        <v>1892</v>
      </c>
      <c r="M4154" s="9">
        <v>13584.56</v>
      </c>
      <c r="O4154" s="48" t="str">
        <f t="shared" si="64"/>
        <v>18700235000232</v>
      </c>
    </row>
    <row r="4155" spans="1:15" x14ac:dyDescent="0.25">
      <c r="A4155" t="s">
        <v>1805</v>
      </c>
      <c r="B4155" t="s">
        <v>913</v>
      </c>
      <c r="C4155" t="s">
        <v>51</v>
      </c>
      <c r="D4155" t="s">
        <v>557</v>
      </c>
      <c r="E4155" s="6" t="s">
        <v>1637</v>
      </c>
      <c r="F4155" t="s">
        <v>1644</v>
      </c>
      <c r="G4155">
        <v>3294</v>
      </c>
      <c r="H4155">
        <v>1137</v>
      </c>
      <c r="I4155" s="7">
        <v>0.34517304189435338</v>
      </c>
      <c r="J4155" s="7">
        <v>0.7</v>
      </c>
      <c r="K4155" s="8">
        <v>7.79</v>
      </c>
      <c r="L4155">
        <v>2157</v>
      </c>
      <c r="M4155" s="9">
        <v>16803.03</v>
      </c>
      <c r="O4155" s="48" t="str">
        <f t="shared" si="64"/>
        <v>59844430000132</v>
      </c>
    </row>
    <row r="4156" spans="1:15" x14ac:dyDescent="0.25">
      <c r="A4156" t="s">
        <v>1805</v>
      </c>
      <c r="B4156" t="s">
        <v>913</v>
      </c>
      <c r="C4156" t="s">
        <v>14</v>
      </c>
      <c r="D4156" t="s">
        <v>1908</v>
      </c>
      <c r="E4156" s="6" t="s">
        <v>824</v>
      </c>
      <c r="F4156" t="s">
        <v>932</v>
      </c>
      <c r="G4156">
        <v>2206</v>
      </c>
      <c r="H4156">
        <v>1027</v>
      </c>
      <c r="I4156" s="7">
        <v>0.46554850407978243</v>
      </c>
      <c r="J4156" s="7">
        <v>0.7</v>
      </c>
      <c r="K4156" s="8">
        <v>7.27</v>
      </c>
      <c r="L4156">
        <v>1179</v>
      </c>
      <c r="M4156" s="9">
        <v>8571.33</v>
      </c>
      <c r="O4156" s="48" t="str">
        <f t="shared" si="64"/>
        <v>29683855000146</v>
      </c>
    </row>
    <row r="4157" spans="1:15" x14ac:dyDescent="0.25">
      <c r="A4157" t="s">
        <v>1805</v>
      </c>
      <c r="B4157" t="s">
        <v>913</v>
      </c>
      <c r="C4157" t="s">
        <v>14</v>
      </c>
      <c r="D4157" t="s">
        <v>1908</v>
      </c>
      <c r="E4157" s="6" t="s">
        <v>997</v>
      </c>
      <c r="F4157" t="s">
        <v>998</v>
      </c>
      <c r="G4157">
        <v>1597</v>
      </c>
      <c r="H4157">
        <v>709</v>
      </c>
      <c r="I4157" s="7">
        <v>0.44395742016280526</v>
      </c>
      <c r="J4157" s="7">
        <v>0.7</v>
      </c>
      <c r="K4157" s="8">
        <v>7.52</v>
      </c>
      <c r="L4157">
        <v>888</v>
      </c>
      <c r="M4157" s="9">
        <v>6677.7599999999993</v>
      </c>
      <c r="O4157" s="48" t="str">
        <f t="shared" si="64"/>
        <v>55411716000173</v>
      </c>
    </row>
    <row r="4158" spans="1:15" x14ac:dyDescent="0.25">
      <c r="A4158" t="s">
        <v>1805</v>
      </c>
      <c r="B4158" t="s">
        <v>913</v>
      </c>
      <c r="C4158" t="s">
        <v>14</v>
      </c>
      <c r="D4158" t="s">
        <v>1915</v>
      </c>
      <c r="E4158" s="6" t="s">
        <v>944</v>
      </c>
      <c r="F4158" t="s">
        <v>945</v>
      </c>
      <c r="G4158">
        <v>4943</v>
      </c>
      <c r="H4158">
        <v>3427</v>
      </c>
      <c r="I4158" s="7">
        <v>0.69330366174388025</v>
      </c>
      <c r="J4158" s="7">
        <v>0.7</v>
      </c>
      <c r="K4158" s="8">
        <v>7.37</v>
      </c>
      <c r="L4158">
        <v>1516</v>
      </c>
      <c r="M4158" s="9">
        <v>11172.92</v>
      </c>
      <c r="O4158" s="48" t="str">
        <f t="shared" si="64"/>
        <v>09166081000179</v>
      </c>
    </row>
    <row r="4159" spans="1:15" x14ac:dyDescent="0.25">
      <c r="A4159" t="s">
        <v>1805</v>
      </c>
      <c r="B4159" t="s">
        <v>913</v>
      </c>
      <c r="C4159" t="s">
        <v>26</v>
      </c>
      <c r="D4159" t="s">
        <v>1906</v>
      </c>
      <c r="E4159" s="6" t="s">
        <v>937</v>
      </c>
      <c r="F4159" t="s">
        <v>938</v>
      </c>
      <c r="G4159">
        <v>3068</v>
      </c>
      <c r="H4159">
        <v>1334</v>
      </c>
      <c r="I4159" s="7">
        <v>0.43481095176010431</v>
      </c>
      <c r="J4159" s="7">
        <v>0.7</v>
      </c>
      <c r="K4159" s="8">
        <v>7.43</v>
      </c>
      <c r="L4159">
        <v>1734</v>
      </c>
      <c r="M4159" s="9">
        <v>12883.619999999999</v>
      </c>
      <c r="O4159" s="48" t="str">
        <f t="shared" si="64"/>
        <v>17749168000105</v>
      </c>
    </row>
    <row r="4160" spans="1:15" x14ac:dyDescent="0.25">
      <c r="A4160" t="s">
        <v>1805</v>
      </c>
      <c r="B4160" t="s">
        <v>913</v>
      </c>
      <c r="C4160" t="s">
        <v>14</v>
      </c>
      <c r="D4160" t="s">
        <v>1887</v>
      </c>
      <c r="E4160" s="6" t="s">
        <v>930</v>
      </c>
      <c r="F4160" t="s">
        <v>931</v>
      </c>
      <c r="G4160">
        <v>4536</v>
      </c>
      <c r="H4160">
        <v>1966</v>
      </c>
      <c r="I4160" s="7">
        <v>0.43342151675485008</v>
      </c>
      <c r="J4160" s="7">
        <v>0.7</v>
      </c>
      <c r="K4160" s="8">
        <v>7.59</v>
      </c>
      <c r="L4160">
        <v>2570</v>
      </c>
      <c r="M4160" s="9">
        <v>19506.3</v>
      </c>
      <c r="O4160" s="48" t="str">
        <f t="shared" si="64"/>
        <v>20049002000182</v>
      </c>
    </row>
    <row r="4161" spans="1:15" x14ac:dyDescent="0.25">
      <c r="A4161" t="s">
        <v>1805</v>
      </c>
      <c r="B4161" t="s">
        <v>913</v>
      </c>
      <c r="C4161" t="s">
        <v>14</v>
      </c>
      <c r="D4161" t="s">
        <v>1887</v>
      </c>
      <c r="E4161" s="6" t="s">
        <v>981</v>
      </c>
      <c r="F4161" t="s">
        <v>982</v>
      </c>
      <c r="G4161">
        <v>6361</v>
      </c>
      <c r="H4161">
        <v>3597</v>
      </c>
      <c r="I4161" s="7">
        <v>0.56547712623801294</v>
      </c>
      <c r="J4161" s="7">
        <v>0.7</v>
      </c>
      <c r="K4161" s="8">
        <v>7.68</v>
      </c>
      <c r="L4161">
        <v>2764</v>
      </c>
      <c r="M4161" s="9">
        <v>21227.52</v>
      </c>
      <c r="O4161" s="48" t="str">
        <f t="shared" si="64"/>
        <v>24978274000118</v>
      </c>
    </row>
    <row r="4162" spans="1:15" x14ac:dyDescent="0.25">
      <c r="A4162" t="s">
        <v>1805</v>
      </c>
      <c r="B4162" t="s">
        <v>913</v>
      </c>
      <c r="C4162" t="s">
        <v>14</v>
      </c>
      <c r="D4162" t="s">
        <v>1887</v>
      </c>
      <c r="E4162" s="6" t="s">
        <v>596</v>
      </c>
      <c r="F4162" t="s">
        <v>1489</v>
      </c>
      <c r="G4162">
        <v>2126</v>
      </c>
      <c r="H4162">
        <v>846</v>
      </c>
      <c r="I4162" s="7">
        <v>0.39793038570084666</v>
      </c>
      <c r="J4162" s="7">
        <v>0.7</v>
      </c>
      <c r="K4162" s="8">
        <v>7.27</v>
      </c>
      <c r="L4162">
        <v>1280</v>
      </c>
      <c r="M4162" s="9">
        <v>9305.5999999999985</v>
      </c>
      <c r="O4162" s="48" t="str">
        <f t="shared" si="64"/>
        <v>15635107000183</v>
      </c>
    </row>
    <row r="4163" spans="1:15" x14ac:dyDescent="0.25">
      <c r="A4163" t="s">
        <v>1805</v>
      </c>
      <c r="B4163" t="s">
        <v>913</v>
      </c>
      <c r="C4163" t="s">
        <v>14</v>
      </c>
      <c r="D4163" t="s">
        <v>1887</v>
      </c>
      <c r="E4163" s="6" t="s">
        <v>991</v>
      </c>
      <c r="F4163" t="s">
        <v>992</v>
      </c>
      <c r="G4163">
        <v>3199</v>
      </c>
      <c r="H4163">
        <v>1306</v>
      </c>
      <c r="I4163" s="7">
        <v>0.40825257893091593</v>
      </c>
      <c r="J4163" s="7">
        <v>0.7</v>
      </c>
      <c r="K4163" s="8">
        <v>7.09</v>
      </c>
      <c r="L4163">
        <v>1893</v>
      </c>
      <c r="M4163" s="9">
        <v>13421.369999999999</v>
      </c>
      <c r="O4163" s="48" t="str">
        <f t="shared" ref="O4163:O4226" si="65">TEXT(E4163,"00000000000000")</f>
        <v>26751654000140</v>
      </c>
    </row>
    <row r="4164" spans="1:15" x14ac:dyDescent="0.25">
      <c r="A4164" t="s">
        <v>1805</v>
      </c>
      <c r="B4164" t="s">
        <v>913</v>
      </c>
      <c r="C4164" t="s">
        <v>14</v>
      </c>
      <c r="D4164" t="s">
        <v>1887</v>
      </c>
      <c r="E4164" s="6" t="s">
        <v>1510</v>
      </c>
      <c r="F4164" t="s">
        <v>1511</v>
      </c>
      <c r="G4164">
        <v>2531</v>
      </c>
      <c r="H4164">
        <v>827</v>
      </c>
      <c r="I4164" s="7">
        <v>0.32674832082180955</v>
      </c>
      <c r="J4164" s="7">
        <v>0.7</v>
      </c>
      <c r="K4164" s="8">
        <v>8.08</v>
      </c>
      <c r="L4164">
        <v>1704</v>
      </c>
      <c r="M4164" s="9">
        <v>13768.32</v>
      </c>
      <c r="O4164" s="48" t="str">
        <f t="shared" si="65"/>
        <v>57929151000146</v>
      </c>
    </row>
    <row r="4165" spans="1:15" x14ac:dyDescent="0.25">
      <c r="A4165" t="s">
        <v>1805</v>
      </c>
      <c r="B4165" t="s">
        <v>913</v>
      </c>
      <c r="C4165" t="s">
        <v>14</v>
      </c>
      <c r="D4165" t="s">
        <v>1887</v>
      </c>
      <c r="E4165" s="6" t="s">
        <v>989</v>
      </c>
      <c r="F4165" t="s">
        <v>990</v>
      </c>
      <c r="G4165">
        <v>3744</v>
      </c>
      <c r="H4165">
        <v>1731</v>
      </c>
      <c r="I4165" s="7">
        <v>0.46233974358974361</v>
      </c>
      <c r="J4165" s="7">
        <v>0.7</v>
      </c>
      <c r="K4165" s="8">
        <v>7.79</v>
      </c>
      <c r="L4165">
        <v>2013</v>
      </c>
      <c r="M4165" s="9">
        <v>15681.27</v>
      </c>
      <c r="O4165" s="48" t="str">
        <f t="shared" si="65"/>
        <v>09589501000120</v>
      </c>
    </row>
    <row r="4166" spans="1:15" x14ac:dyDescent="0.25">
      <c r="A4166" t="s">
        <v>1805</v>
      </c>
      <c r="B4166" t="s">
        <v>913</v>
      </c>
      <c r="C4166" t="s">
        <v>14</v>
      </c>
      <c r="D4166" t="s">
        <v>1887</v>
      </c>
      <c r="E4166" s="6" t="s">
        <v>993</v>
      </c>
      <c r="F4166" t="s">
        <v>994</v>
      </c>
      <c r="G4166">
        <v>3176</v>
      </c>
      <c r="H4166">
        <v>1839</v>
      </c>
      <c r="I4166" s="7">
        <v>0.57903022670025184</v>
      </c>
      <c r="J4166" s="7">
        <v>0.7</v>
      </c>
      <c r="K4166" s="8">
        <v>7.66</v>
      </c>
      <c r="L4166">
        <v>1337</v>
      </c>
      <c r="M4166" s="9">
        <v>10241.42</v>
      </c>
      <c r="O4166" s="48" t="str">
        <f t="shared" si="65"/>
        <v>09241434000158</v>
      </c>
    </row>
    <row r="4167" spans="1:15" x14ac:dyDescent="0.25">
      <c r="A4167" t="s">
        <v>1805</v>
      </c>
      <c r="B4167" t="s">
        <v>913</v>
      </c>
      <c r="C4167" t="s">
        <v>14</v>
      </c>
      <c r="D4167" t="s">
        <v>1887</v>
      </c>
      <c r="E4167" s="6" t="s">
        <v>39</v>
      </c>
      <c r="F4167" t="s">
        <v>922</v>
      </c>
      <c r="G4167">
        <v>3696</v>
      </c>
      <c r="H4167">
        <v>1359</v>
      </c>
      <c r="I4167" s="7">
        <v>0.36769480519480519</v>
      </c>
      <c r="J4167" s="7">
        <v>0.7</v>
      </c>
      <c r="K4167" s="8">
        <v>7.94</v>
      </c>
      <c r="L4167">
        <v>2337</v>
      </c>
      <c r="M4167" s="9">
        <v>18555.780000000002</v>
      </c>
      <c r="O4167" s="48" t="str">
        <f t="shared" si="65"/>
        <v>19355203000129</v>
      </c>
    </row>
    <row r="4168" spans="1:15" x14ac:dyDescent="0.25">
      <c r="A4168" t="s">
        <v>1805</v>
      </c>
      <c r="B4168" t="s">
        <v>913</v>
      </c>
      <c r="C4168" t="s">
        <v>14</v>
      </c>
      <c r="D4168" t="s">
        <v>1887</v>
      </c>
      <c r="E4168" s="6" t="s">
        <v>918</v>
      </c>
      <c r="F4168" t="s">
        <v>919</v>
      </c>
      <c r="G4168">
        <v>3984</v>
      </c>
      <c r="H4168">
        <v>1975</v>
      </c>
      <c r="I4168" s="7">
        <v>0.49573293172690763</v>
      </c>
      <c r="J4168" s="7">
        <v>0.7</v>
      </c>
      <c r="K4168" s="8">
        <v>7.22</v>
      </c>
      <c r="L4168">
        <v>2009</v>
      </c>
      <c r="M4168" s="9">
        <v>14504.98</v>
      </c>
      <c r="O4168" s="48" t="str">
        <f t="shared" si="65"/>
        <v>09102271000122</v>
      </c>
    </row>
    <row r="4169" spans="1:15" x14ac:dyDescent="0.25">
      <c r="A4169" t="s">
        <v>1805</v>
      </c>
      <c r="B4169" t="s">
        <v>913</v>
      </c>
      <c r="C4169" t="s">
        <v>14</v>
      </c>
      <c r="D4169" t="s">
        <v>1887</v>
      </c>
      <c r="E4169" s="6" t="s">
        <v>925</v>
      </c>
      <c r="F4169" t="s">
        <v>926</v>
      </c>
      <c r="G4169">
        <v>6229</v>
      </c>
      <c r="H4169">
        <v>3163</v>
      </c>
      <c r="I4169" s="7">
        <v>0.50778616150264888</v>
      </c>
      <c r="J4169" s="7">
        <v>0.7</v>
      </c>
      <c r="K4169" s="8">
        <v>7.83</v>
      </c>
      <c r="L4169">
        <v>3066</v>
      </c>
      <c r="M4169" s="9">
        <v>24006.78</v>
      </c>
      <c r="O4169" s="48" t="str">
        <f t="shared" si="65"/>
        <v>19597474000190</v>
      </c>
    </row>
    <row r="4170" spans="1:15" x14ac:dyDescent="0.25">
      <c r="A4170" t="s">
        <v>1805</v>
      </c>
      <c r="B4170" t="s">
        <v>913</v>
      </c>
      <c r="C4170" t="s">
        <v>14</v>
      </c>
      <c r="D4170" t="s">
        <v>1887</v>
      </c>
      <c r="E4170" s="6" t="s">
        <v>970</v>
      </c>
      <c r="F4170" t="s">
        <v>971</v>
      </c>
      <c r="G4170">
        <v>1509</v>
      </c>
      <c r="H4170">
        <v>601</v>
      </c>
      <c r="I4170" s="7">
        <v>0.39827700463883364</v>
      </c>
      <c r="J4170" s="7">
        <v>0.7</v>
      </c>
      <c r="K4170" s="8">
        <v>7.15</v>
      </c>
      <c r="L4170">
        <v>908</v>
      </c>
      <c r="M4170" s="9">
        <v>6492.2000000000007</v>
      </c>
      <c r="O4170" s="48" t="str">
        <f t="shared" si="65"/>
        <v>33749967000120</v>
      </c>
    </row>
    <row r="4171" spans="1:15" x14ac:dyDescent="0.25">
      <c r="A4171" t="s">
        <v>1805</v>
      </c>
      <c r="B4171" t="s">
        <v>913</v>
      </c>
      <c r="C4171" t="s">
        <v>14</v>
      </c>
      <c r="D4171" t="s">
        <v>1887</v>
      </c>
      <c r="E4171" s="6" t="s">
        <v>935</v>
      </c>
      <c r="F4171" t="s">
        <v>936</v>
      </c>
      <c r="G4171">
        <v>4362</v>
      </c>
      <c r="H4171">
        <v>1966</v>
      </c>
      <c r="I4171" s="7">
        <v>0.45071068317285651</v>
      </c>
      <c r="J4171" s="7">
        <v>0.7</v>
      </c>
      <c r="K4171" s="8">
        <v>7.34</v>
      </c>
      <c r="L4171">
        <v>2396</v>
      </c>
      <c r="M4171" s="9">
        <v>17586.64</v>
      </c>
      <c r="O4171" s="48" t="str">
        <f t="shared" si="65"/>
        <v>09308025000121</v>
      </c>
    </row>
    <row r="4172" spans="1:15" x14ac:dyDescent="0.25">
      <c r="A4172" t="s">
        <v>1805</v>
      </c>
      <c r="B4172" t="s">
        <v>913</v>
      </c>
      <c r="C4172" t="s">
        <v>14</v>
      </c>
      <c r="D4172" t="s">
        <v>1887</v>
      </c>
      <c r="E4172" s="6" t="s">
        <v>916</v>
      </c>
      <c r="F4172" t="s">
        <v>917</v>
      </c>
      <c r="G4172">
        <v>5572</v>
      </c>
      <c r="H4172">
        <v>2757</v>
      </c>
      <c r="I4172" s="7">
        <v>0.4947954055994257</v>
      </c>
      <c r="J4172" s="7">
        <v>0.7</v>
      </c>
      <c r="K4172" s="8">
        <v>7.24</v>
      </c>
      <c r="L4172">
        <v>2815</v>
      </c>
      <c r="M4172" s="9">
        <v>20380.600000000002</v>
      </c>
      <c r="O4172" s="48" t="str">
        <f t="shared" si="65"/>
        <v>37883265000195</v>
      </c>
    </row>
    <row r="4173" spans="1:15" x14ac:dyDescent="0.25">
      <c r="A4173" t="s">
        <v>1805</v>
      </c>
      <c r="B4173" t="s">
        <v>913</v>
      </c>
      <c r="C4173" t="s">
        <v>14</v>
      </c>
      <c r="D4173" t="s">
        <v>1887</v>
      </c>
      <c r="E4173" s="6" t="s">
        <v>952</v>
      </c>
      <c r="F4173" t="s">
        <v>953</v>
      </c>
      <c r="G4173">
        <v>4031</v>
      </c>
      <c r="H4173">
        <v>1665</v>
      </c>
      <c r="I4173" s="7">
        <v>0.4130488712478293</v>
      </c>
      <c r="J4173" s="7">
        <v>0.7</v>
      </c>
      <c r="K4173" s="8">
        <v>7.45</v>
      </c>
      <c r="L4173">
        <v>2366</v>
      </c>
      <c r="M4173" s="9">
        <v>17626.7</v>
      </c>
      <c r="O4173" s="48" t="str">
        <f t="shared" si="65"/>
        <v>08984001000120</v>
      </c>
    </row>
    <row r="4174" spans="1:15" x14ac:dyDescent="0.25">
      <c r="A4174" t="s">
        <v>1805</v>
      </c>
      <c r="B4174" t="s">
        <v>913</v>
      </c>
      <c r="C4174" t="s">
        <v>14</v>
      </c>
      <c r="D4174" t="s">
        <v>1887</v>
      </c>
      <c r="E4174" s="6" t="s">
        <v>965</v>
      </c>
      <c r="F4174" t="s">
        <v>966</v>
      </c>
      <c r="G4174">
        <v>3168</v>
      </c>
      <c r="H4174">
        <v>1597</v>
      </c>
      <c r="I4174" s="7">
        <v>0.50410353535353536</v>
      </c>
      <c r="J4174" s="7">
        <v>0.7</v>
      </c>
      <c r="K4174" s="8">
        <v>7.38</v>
      </c>
      <c r="L4174">
        <v>1571</v>
      </c>
      <c r="M4174" s="9">
        <v>11593.98</v>
      </c>
      <c r="O4174" s="48" t="str">
        <f t="shared" si="65"/>
        <v>16612995000181</v>
      </c>
    </row>
    <row r="4175" spans="1:15" x14ac:dyDescent="0.25">
      <c r="A4175" t="s">
        <v>1805</v>
      </c>
      <c r="B4175" t="s">
        <v>913</v>
      </c>
      <c r="C4175" t="s">
        <v>14</v>
      </c>
      <c r="D4175" t="s">
        <v>194</v>
      </c>
      <c r="E4175" s="6" t="s">
        <v>946</v>
      </c>
      <c r="F4175" t="s">
        <v>947</v>
      </c>
      <c r="G4175">
        <v>1512</v>
      </c>
      <c r="H4175">
        <v>640</v>
      </c>
      <c r="I4175" s="7">
        <v>0.42328042328042326</v>
      </c>
      <c r="J4175" s="7">
        <v>0.7</v>
      </c>
      <c r="K4175" s="8">
        <v>7.63</v>
      </c>
      <c r="L4175">
        <v>872</v>
      </c>
      <c r="M4175" s="9">
        <v>6653.36</v>
      </c>
      <c r="O4175" s="48" t="str">
        <f t="shared" si="65"/>
        <v>52882151000114</v>
      </c>
    </row>
    <row r="4176" spans="1:15" x14ac:dyDescent="0.25">
      <c r="A4176" t="s">
        <v>1805</v>
      </c>
      <c r="B4176" t="s">
        <v>913</v>
      </c>
      <c r="C4176" t="s">
        <v>14</v>
      </c>
      <c r="D4176" t="s">
        <v>709</v>
      </c>
      <c r="E4176" s="6" t="s">
        <v>999</v>
      </c>
      <c r="F4176" t="s">
        <v>1000</v>
      </c>
      <c r="G4176">
        <v>2321</v>
      </c>
      <c r="H4176">
        <v>799</v>
      </c>
      <c r="I4176" s="7">
        <v>0.34424816889271864</v>
      </c>
      <c r="J4176" s="7">
        <v>0.7</v>
      </c>
      <c r="K4176" s="8">
        <v>7.88</v>
      </c>
      <c r="L4176">
        <v>1522</v>
      </c>
      <c r="M4176" s="9">
        <v>11993.36</v>
      </c>
      <c r="O4176" s="48" t="str">
        <f t="shared" si="65"/>
        <v>01518248000101</v>
      </c>
    </row>
    <row r="4177" spans="1:15" x14ac:dyDescent="0.25">
      <c r="A4177" t="s">
        <v>1806</v>
      </c>
      <c r="B4177" t="s">
        <v>913</v>
      </c>
      <c r="C4177" t="s">
        <v>14</v>
      </c>
      <c r="D4177" t="s">
        <v>1926</v>
      </c>
      <c r="E4177" s="6" t="s">
        <v>979</v>
      </c>
      <c r="F4177" t="s">
        <v>980</v>
      </c>
      <c r="G4177">
        <v>2983</v>
      </c>
      <c r="H4177">
        <v>1372</v>
      </c>
      <c r="I4177" s="7">
        <v>0.45993965806235332</v>
      </c>
      <c r="J4177" s="7">
        <v>0.7</v>
      </c>
      <c r="K4177" s="8">
        <v>7.79</v>
      </c>
      <c r="L4177">
        <v>1611</v>
      </c>
      <c r="M4177" s="9">
        <v>12549.69</v>
      </c>
      <c r="O4177" s="48" t="str">
        <f t="shared" si="65"/>
        <v>48641968000123</v>
      </c>
    </row>
    <row r="4178" spans="1:15" x14ac:dyDescent="0.25">
      <c r="A4178" t="s">
        <v>1806</v>
      </c>
      <c r="B4178" t="s">
        <v>913</v>
      </c>
      <c r="C4178" t="s">
        <v>14</v>
      </c>
      <c r="D4178" t="s">
        <v>513</v>
      </c>
      <c r="E4178" s="6" t="s">
        <v>950</v>
      </c>
      <c r="F4178" t="s">
        <v>951</v>
      </c>
      <c r="G4178">
        <v>3412</v>
      </c>
      <c r="H4178">
        <v>1459</v>
      </c>
      <c r="I4178" s="7">
        <v>0.42760844079718641</v>
      </c>
      <c r="J4178" s="7">
        <v>0.7</v>
      </c>
      <c r="K4178" s="8">
        <v>7.44</v>
      </c>
      <c r="L4178">
        <v>1953</v>
      </c>
      <c r="M4178" s="9">
        <v>14530.320000000002</v>
      </c>
      <c r="O4178" s="48" t="str">
        <f t="shared" si="65"/>
        <v>18274230000104</v>
      </c>
    </row>
    <row r="4179" spans="1:15" x14ac:dyDescent="0.25">
      <c r="A4179" t="s">
        <v>1806</v>
      </c>
      <c r="B4179" t="s">
        <v>913</v>
      </c>
      <c r="C4179" t="s">
        <v>229</v>
      </c>
      <c r="D4179" t="s">
        <v>230</v>
      </c>
      <c r="E4179" s="6" t="s">
        <v>1429</v>
      </c>
      <c r="F4179" t="s">
        <v>1643</v>
      </c>
      <c r="G4179">
        <v>938</v>
      </c>
      <c r="H4179">
        <v>282</v>
      </c>
      <c r="I4179" s="7">
        <v>0.3006396588486141</v>
      </c>
      <c r="J4179" s="7">
        <v>0.7</v>
      </c>
      <c r="K4179" s="8">
        <v>7.86</v>
      </c>
      <c r="L4179">
        <v>656</v>
      </c>
      <c r="M4179" s="9">
        <v>5156.16</v>
      </c>
      <c r="O4179" s="48" t="str">
        <f t="shared" si="65"/>
        <v>11247351000118</v>
      </c>
    </row>
    <row r="4180" spans="1:15" x14ac:dyDescent="0.25">
      <c r="A4180" t="s">
        <v>1806</v>
      </c>
      <c r="B4180" t="s">
        <v>913</v>
      </c>
      <c r="C4180" t="s">
        <v>22</v>
      </c>
      <c r="D4180" t="s">
        <v>379</v>
      </c>
      <c r="E4180" s="6" t="s">
        <v>1706</v>
      </c>
      <c r="F4180" t="s">
        <v>1723</v>
      </c>
      <c r="G4180">
        <v>364</v>
      </c>
      <c r="H4180">
        <v>146</v>
      </c>
      <c r="I4180" s="7">
        <v>0.40109890109890112</v>
      </c>
      <c r="J4180" s="7">
        <v>0.7</v>
      </c>
      <c r="K4180" s="8">
        <v>8.9600000000000009</v>
      </c>
      <c r="L4180">
        <v>218</v>
      </c>
      <c r="M4180" s="9">
        <v>1953.2800000000002</v>
      </c>
      <c r="O4180" s="48" t="str">
        <f t="shared" si="65"/>
        <v>59273034000100</v>
      </c>
    </row>
    <row r="4181" spans="1:15" x14ac:dyDescent="0.25">
      <c r="A4181" t="s">
        <v>1806</v>
      </c>
      <c r="B4181" t="s">
        <v>913</v>
      </c>
      <c r="C4181" t="s">
        <v>14</v>
      </c>
      <c r="D4181" t="s">
        <v>606</v>
      </c>
      <c r="E4181" s="6" t="s">
        <v>961</v>
      </c>
      <c r="F4181" t="s">
        <v>962</v>
      </c>
      <c r="G4181">
        <v>2702</v>
      </c>
      <c r="H4181">
        <v>1016</v>
      </c>
      <c r="I4181" s="7">
        <v>0.37601776461880088</v>
      </c>
      <c r="J4181" s="7">
        <v>0.7</v>
      </c>
      <c r="K4181" s="8">
        <v>7.75</v>
      </c>
      <c r="L4181">
        <v>1686</v>
      </c>
      <c r="M4181" s="9">
        <v>13066.5</v>
      </c>
      <c r="O4181" s="48" t="str">
        <f t="shared" si="65"/>
        <v>29876993000141</v>
      </c>
    </row>
    <row r="4182" spans="1:15" x14ac:dyDescent="0.25">
      <c r="A4182" t="s">
        <v>1806</v>
      </c>
      <c r="B4182" t="s">
        <v>913</v>
      </c>
      <c r="C4182" t="s">
        <v>14</v>
      </c>
      <c r="D4182" t="s">
        <v>1887</v>
      </c>
      <c r="E4182" s="6" t="s">
        <v>939</v>
      </c>
      <c r="F4182" t="s">
        <v>940</v>
      </c>
      <c r="G4182">
        <v>3646</v>
      </c>
      <c r="H4182">
        <v>1681</v>
      </c>
      <c r="I4182" s="7">
        <v>0.4610532089961602</v>
      </c>
      <c r="J4182" s="7">
        <v>0.7</v>
      </c>
      <c r="K4182" s="8">
        <v>7.5</v>
      </c>
      <c r="L4182">
        <v>1965</v>
      </c>
      <c r="M4182" s="9">
        <v>14737.5</v>
      </c>
      <c r="O4182" s="48" t="str">
        <f t="shared" si="65"/>
        <v>53380706000192</v>
      </c>
    </row>
    <row r="4183" spans="1:15" x14ac:dyDescent="0.25">
      <c r="A4183" t="s">
        <v>1806</v>
      </c>
      <c r="B4183" t="s">
        <v>913</v>
      </c>
      <c r="C4183" t="s">
        <v>14</v>
      </c>
      <c r="D4183" t="s">
        <v>1887</v>
      </c>
      <c r="E4183" s="6" t="s">
        <v>963</v>
      </c>
      <c r="F4183" t="s">
        <v>964</v>
      </c>
      <c r="G4183">
        <v>4397</v>
      </c>
      <c r="H4183">
        <v>2567</v>
      </c>
      <c r="I4183" s="7">
        <v>0.58380714123265864</v>
      </c>
      <c r="J4183" s="7">
        <v>0.7</v>
      </c>
      <c r="K4183" s="8">
        <v>7.08</v>
      </c>
      <c r="L4183">
        <v>1830</v>
      </c>
      <c r="M4183" s="9">
        <v>12956.4</v>
      </c>
      <c r="O4183" s="48" t="str">
        <f t="shared" si="65"/>
        <v>46602315000100</v>
      </c>
    </row>
    <row r="4184" spans="1:15" x14ac:dyDescent="0.25">
      <c r="A4184" t="s">
        <v>1806</v>
      </c>
      <c r="B4184" t="s">
        <v>913</v>
      </c>
      <c r="C4184" t="s">
        <v>14</v>
      </c>
      <c r="D4184" t="s">
        <v>1887</v>
      </c>
      <c r="E4184" s="6" t="s">
        <v>976</v>
      </c>
      <c r="F4184" t="s">
        <v>977</v>
      </c>
      <c r="G4184">
        <v>4400</v>
      </c>
      <c r="H4184">
        <v>2006</v>
      </c>
      <c r="I4184" s="7">
        <v>0.45590909090909093</v>
      </c>
      <c r="J4184" s="7">
        <v>0.7</v>
      </c>
      <c r="K4184" s="8">
        <v>7.46</v>
      </c>
      <c r="L4184">
        <v>2394</v>
      </c>
      <c r="M4184" s="9">
        <v>17859.240000000002</v>
      </c>
      <c r="O4184" s="48" t="str">
        <f t="shared" si="65"/>
        <v>19098903000185</v>
      </c>
    </row>
    <row r="4185" spans="1:15" x14ac:dyDescent="0.25">
      <c r="A4185" t="s">
        <v>1806</v>
      </c>
      <c r="B4185" t="s">
        <v>913</v>
      </c>
      <c r="C4185" t="s">
        <v>14</v>
      </c>
      <c r="D4185" t="s">
        <v>1887</v>
      </c>
      <c r="E4185" s="6" t="s">
        <v>956</v>
      </c>
      <c r="F4185" t="s">
        <v>957</v>
      </c>
      <c r="G4185">
        <v>3323</v>
      </c>
      <c r="H4185">
        <v>1778</v>
      </c>
      <c r="I4185" s="7">
        <v>0.53505868191393324</v>
      </c>
      <c r="J4185" s="7">
        <v>0.7</v>
      </c>
      <c r="K4185" s="8">
        <v>7.4</v>
      </c>
      <c r="L4185">
        <v>1545</v>
      </c>
      <c r="M4185" s="9">
        <v>11433</v>
      </c>
      <c r="O4185" s="48" t="str">
        <f t="shared" si="65"/>
        <v>37982654000178</v>
      </c>
    </row>
    <row r="4186" spans="1:15" x14ac:dyDescent="0.25">
      <c r="A4186" t="s">
        <v>1806</v>
      </c>
      <c r="B4186" t="s">
        <v>913</v>
      </c>
      <c r="C4186" t="s">
        <v>14</v>
      </c>
      <c r="D4186" t="s">
        <v>1887</v>
      </c>
      <c r="E4186" s="6" t="s">
        <v>948</v>
      </c>
      <c r="F4186" t="s">
        <v>949</v>
      </c>
      <c r="G4186">
        <v>2785</v>
      </c>
      <c r="H4186">
        <v>1026</v>
      </c>
      <c r="I4186" s="7">
        <v>0.36840215439856372</v>
      </c>
      <c r="J4186" s="7">
        <v>0.7</v>
      </c>
      <c r="K4186" s="8">
        <v>7.59</v>
      </c>
      <c r="L4186">
        <v>1759</v>
      </c>
      <c r="M4186" s="9">
        <v>13350.81</v>
      </c>
      <c r="O4186" s="48" t="str">
        <f t="shared" si="65"/>
        <v>37419972000125</v>
      </c>
    </row>
    <row r="4187" spans="1:15" x14ac:dyDescent="0.25">
      <c r="A4187" t="s">
        <v>1806</v>
      </c>
      <c r="B4187" t="s">
        <v>913</v>
      </c>
      <c r="C4187" t="s">
        <v>26</v>
      </c>
      <c r="D4187" t="s">
        <v>236</v>
      </c>
      <c r="E4187" s="6" t="s">
        <v>987</v>
      </c>
      <c r="F4187" t="s">
        <v>988</v>
      </c>
      <c r="G4187">
        <v>3809</v>
      </c>
      <c r="H4187">
        <v>1633</v>
      </c>
      <c r="I4187" s="7">
        <v>0.42872144919926491</v>
      </c>
      <c r="J4187" s="7">
        <v>0.7</v>
      </c>
      <c r="K4187" s="8">
        <v>6.89</v>
      </c>
      <c r="L4187">
        <v>2176</v>
      </c>
      <c r="M4187" s="9">
        <v>14992.64</v>
      </c>
      <c r="O4187" s="48" t="str">
        <f t="shared" si="65"/>
        <v>09107651000150</v>
      </c>
    </row>
    <row r="4188" spans="1:15" x14ac:dyDescent="0.25">
      <c r="A4188" t="s">
        <v>1806</v>
      </c>
      <c r="B4188" t="s">
        <v>913</v>
      </c>
      <c r="C4188" t="s">
        <v>26</v>
      </c>
      <c r="D4188" t="s">
        <v>236</v>
      </c>
      <c r="E4188" s="6" t="s">
        <v>923</v>
      </c>
      <c r="F4188" t="s">
        <v>924</v>
      </c>
      <c r="G4188">
        <v>6660</v>
      </c>
      <c r="H4188">
        <v>3841</v>
      </c>
      <c r="I4188" s="7">
        <v>0.57672672672672676</v>
      </c>
      <c r="J4188" s="7">
        <v>0.7</v>
      </c>
      <c r="K4188" s="8">
        <v>7.36</v>
      </c>
      <c r="L4188">
        <v>2819</v>
      </c>
      <c r="M4188" s="9">
        <v>20747.84</v>
      </c>
      <c r="O4188" s="48" t="str">
        <f t="shared" si="65"/>
        <v>23365115000185</v>
      </c>
    </row>
    <row r="4189" spans="1:15" x14ac:dyDescent="0.25">
      <c r="A4189" t="s">
        <v>1806</v>
      </c>
      <c r="B4189" t="s">
        <v>913</v>
      </c>
      <c r="C4189" t="s">
        <v>74</v>
      </c>
      <c r="D4189" t="s">
        <v>1925</v>
      </c>
      <c r="E4189" s="6" t="s">
        <v>968</v>
      </c>
      <c r="F4189" t="s">
        <v>969</v>
      </c>
      <c r="G4189">
        <v>3229</v>
      </c>
      <c r="H4189">
        <v>1243</v>
      </c>
      <c r="I4189" s="7">
        <v>0.38494890058841746</v>
      </c>
      <c r="J4189" s="7">
        <v>0.7</v>
      </c>
      <c r="K4189" s="8">
        <v>7.85</v>
      </c>
      <c r="L4189">
        <v>1986</v>
      </c>
      <c r="M4189" s="9">
        <v>15590.099999999999</v>
      </c>
      <c r="O4189" s="48" t="str">
        <f t="shared" si="65"/>
        <v>23037367000185</v>
      </c>
    </row>
    <row r="4190" spans="1:15" x14ac:dyDescent="0.25">
      <c r="A4190" t="s">
        <v>1806</v>
      </c>
      <c r="B4190" t="s">
        <v>913</v>
      </c>
      <c r="C4190" t="s">
        <v>80</v>
      </c>
      <c r="D4190" t="s">
        <v>1895</v>
      </c>
      <c r="E4190" s="6" t="s">
        <v>985</v>
      </c>
      <c r="F4190" t="s">
        <v>986</v>
      </c>
      <c r="G4190">
        <v>5930</v>
      </c>
      <c r="H4190">
        <v>2087</v>
      </c>
      <c r="I4190" s="7">
        <v>0.35193929173693084</v>
      </c>
      <c r="J4190" s="7">
        <v>0.7</v>
      </c>
      <c r="K4190" s="8">
        <v>7.3</v>
      </c>
      <c r="L4190">
        <v>3843</v>
      </c>
      <c r="M4190" s="9">
        <v>28053.899999999998</v>
      </c>
      <c r="O4190" s="48" t="str">
        <f t="shared" si="65"/>
        <v>11758314000336</v>
      </c>
    </row>
    <row r="4191" spans="1:15" x14ac:dyDescent="0.25">
      <c r="A4191" t="s">
        <v>1806</v>
      </c>
      <c r="B4191" t="s">
        <v>913</v>
      </c>
      <c r="C4191" t="s">
        <v>80</v>
      </c>
      <c r="D4191" t="s">
        <v>1895</v>
      </c>
      <c r="E4191" s="6" t="s">
        <v>928</v>
      </c>
      <c r="F4191" t="s">
        <v>929</v>
      </c>
      <c r="G4191">
        <v>3047</v>
      </c>
      <c r="H4191">
        <v>931</v>
      </c>
      <c r="I4191" s="7">
        <v>0.30554643912044632</v>
      </c>
      <c r="J4191" s="7">
        <v>0.7</v>
      </c>
      <c r="K4191" s="8">
        <v>8.41</v>
      </c>
      <c r="L4191">
        <v>2116</v>
      </c>
      <c r="M4191" s="9">
        <v>17795.560000000001</v>
      </c>
      <c r="O4191" s="48" t="str">
        <f t="shared" si="65"/>
        <v>31597353000144</v>
      </c>
    </row>
    <row r="4192" spans="1:15" x14ac:dyDescent="0.25">
      <c r="A4192" t="s">
        <v>1806</v>
      </c>
      <c r="B4192" t="s">
        <v>913</v>
      </c>
      <c r="C4192" t="s">
        <v>80</v>
      </c>
      <c r="D4192" t="s">
        <v>1895</v>
      </c>
      <c r="E4192" s="6" t="s">
        <v>1397</v>
      </c>
      <c r="F4192" t="s">
        <v>941</v>
      </c>
      <c r="G4192">
        <v>2380</v>
      </c>
      <c r="H4192">
        <v>990</v>
      </c>
      <c r="I4192" s="7">
        <v>0.41596638655462187</v>
      </c>
      <c r="J4192" s="7">
        <v>0.7</v>
      </c>
      <c r="K4192" s="8">
        <v>7.27</v>
      </c>
      <c r="L4192">
        <v>1390</v>
      </c>
      <c r="M4192" s="9">
        <v>10105.299999999999</v>
      </c>
      <c r="O4192" s="48" t="str">
        <f t="shared" si="65"/>
        <v>40078679000156</v>
      </c>
    </row>
    <row r="4193" spans="1:15" x14ac:dyDescent="0.25">
      <c r="A4193" t="s">
        <v>1806</v>
      </c>
      <c r="B4193" t="s">
        <v>913</v>
      </c>
      <c r="C4193" t="s">
        <v>80</v>
      </c>
      <c r="D4193" t="s">
        <v>1895</v>
      </c>
      <c r="E4193" s="6" t="s">
        <v>958</v>
      </c>
      <c r="F4193" t="s">
        <v>959</v>
      </c>
      <c r="G4193">
        <v>3748</v>
      </c>
      <c r="H4193">
        <v>1349</v>
      </c>
      <c r="I4193" s="7">
        <v>0.35992529348986124</v>
      </c>
      <c r="J4193" s="7">
        <v>0.7</v>
      </c>
      <c r="K4193" s="8">
        <v>7.69</v>
      </c>
      <c r="L4193">
        <v>2399</v>
      </c>
      <c r="M4193" s="9">
        <v>18448.310000000001</v>
      </c>
      <c r="O4193" s="48" t="str">
        <f t="shared" si="65"/>
        <v>08902225000226</v>
      </c>
    </row>
    <row r="4194" spans="1:15" x14ac:dyDescent="0.25">
      <c r="A4194" t="s">
        <v>1806</v>
      </c>
      <c r="B4194" t="s">
        <v>913</v>
      </c>
      <c r="C4194" t="s">
        <v>80</v>
      </c>
      <c r="D4194" t="s">
        <v>81</v>
      </c>
      <c r="E4194" s="6" t="s">
        <v>954</v>
      </c>
      <c r="F4194" t="s">
        <v>955</v>
      </c>
      <c r="G4194">
        <v>5009</v>
      </c>
      <c r="H4194">
        <v>2046</v>
      </c>
      <c r="I4194" s="7">
        <v>0.40846476342583349</v>
      </c>
      <c r="J4194" s="7">
        <v>0.7</v>
      </c>
      <c r="K4194" s="8">
        <v>7.5</v>
      </c>
      <c r="L4194">
        <v>2963</v>
      </c>
      <c r="M4194" s="9">
        <v>22222.5</v>
      </c>
      <c r="O4194" s="48" t="str">
        <f t="shared" si="65"/>
        <v>28141713000194</v>
      </c>
    </row>
    <row r="4195" spans="1:15" x14ac:dyDescent="0.25">
      <c r="A4195" t="s">
        <v>1806</v>
      </c>
      <c r="B4195" t="s">
        <v>913</v>
      </c>
      <c r="C4195" t="s">
        <v>80</v>
      </c>
      <c r="D4195" t="s">
        <v>81</v>
      </c>
      <c r="E4195" s="6" t="s">
        <v>933</v>
      </c>
      <c r="F4195" t="s">
        <v>934</v>
      </c>
      <c r="G4195">
        <v>993</v>
      </c>
      <c r="H4195">
        <v>275</v>
      </c>
      <c r="I4195" s="7">
        <v>0.2769385699899295</v>
      </c>
      <c r="J4195" s="7">
        <v>0.7</v>
      </c>
      <c r="K4195" s="8">
        <v>7.7</v>
      </c>
      <c r="L4195">
        <v>718</v>
      </c>
      <c r="M4195" s="9">
        <v>5528.6</v>
      </c>
      <c r="O4195" s="48" t="str">
        <f t="shared" si="65"/>
        <v>07532927000111</v>
      </c>
    </row>
    <row r="4196" spans="1:15" x14ac:dyDescent="0.25">
      <c r="A4196" t="s">
        <v>1806</v>
      </c>
      <c r="B4196" t="s">
        <v>913</v>
      </c>
      <c r="C4196" t="s">
        <v>80</v>
      </c>
      <c r="D4196" t="s">
        <v>81</v>
      </c>
      <c r="E4196" s="6" t="s">
        <v>942</v>
      </c>
      <c r="F4196" t="s">
        <v>943</v>
      </c>
      <c r="G4196">
        <v>4501</v>
      </c>
      <c r="H4196">
        <v>1995</v>
      </c>
      <c r="I4196" s="7">
        <v>0.44323483670295488</v>
      </c>
      <c r="J4196" s="7">
        <v>0.7</v>
      </c>
      <c r="K4196" s="8">
        <v>7.5</v>
      </c>
      <c r="L4196">
        <v>2506</v>
      </c>
      <c r="M4196" s="9">
        <v>18795</v>
      </c>
      <c r="O4196" s="48" t="str">
        <f t="shared" si="65"/>
        <v>41714286000154</v>
      </c>
    </row>
    <row r="4197" spans="1:15" x14ac:dyDescent="0.25">
      <c r="A4197" t="s">
        <v>1806</v>
      </c>
      <c r="B4197" t="s">
        <v>913</v>
      </c>
      <c r="C4197" t="s">
        <v>80</v>
      </c>
      <c r="D4197" t="s">
        <v>81</v>
      </c>
      <c r="E4197" s="6" t="s">
        <v>920</v>
      </c>
      <c r="F4197" t="s">
        <v>921</v>
      </c>
      <c r="G4197">
        <v>4222</v>
      </c>
      <c r="H4197">
        <v>1585</v>
      </c>
      <c r="I4197" s="7">
        <v>0.37541449549976313</v>
      </c>
      <c r="J4197" s="7">
        <v>0.7</v>
      </c>
      <c r="K4197" s="8">
        <v>7.68</v>
      </c>
      <c r="L4197">
        <v>2637</v>
      </c>
      <c r="M4197" s="9">
        <v>20252.16</v>
      </c>
      <c r="O4197" s="48" t="str">
        <f t="shared" si="65"/>
        <v>08902225000145</v>
      </c>
    </row>
    <row r="4198" spans="1:15" x14ac:dyDescent="0.25">
      <c r="A4198" t="s">
        <v>1806</v>
      </c>
      <c r="B4198" t="s">
        <v>913</v>
      </c>
      <c r="C4198" t="s">
        <v>80</v>
      </c>
      <c r="D4198" t="s">
        <v>81</v>
      </c>
      <c r="E4198" s="6" t="s">
        <v>1485</v>
      </c>
      <c r="F4198" t="s">
        <v>927</v>
      </c>
      <c r="G4198">
        <v>1359</v>
      </c>
      <c r="H4198">
        <v>592</v>
      </c>
      <c r="I4198" s="7">
        <v>0.43561442236938924</v>
      </c>
      <c r="J4198" s="7">
        <v>0.7</v>
      </c>
      <c r="K4198" s="8">
        <v>7.09</v>
      </c>
      <c r="L4198">
        <v>767</v>
      </c>
      <c r="M4198" s="9">
        <v>5438.03</v>
      </c>
      <c r="O4198" s="48" t="str">
        <f t="shared" si="65"/>
        <v>56021202000174</v>
      </c>
    </row>
    <row r="4199" spans="1:15" x14ac:dyDescent="0.25">
      <c r="A4199" t="s">
        <v>1806</v>
      </c>
      <c r="B4199" t="s">
        <v>913</v>
      </c>
      <c r="C4199" t="s">
        <v>80</v>
      </c>
      <c r="D4199" t="s">
        <v>81</v>
      </c>
      <c r="E4199" s="6" t="s">
        <v>972</v>
      </c>
      <c r="F4199" t="s">
        <v>973</v>
      </c>
      <c r="G4199">
        <v>4467</v>
      </c>
      <c r="H4199">
        <v>2017</v>
      </c>
      <c r="I4199" s="7">
        <v>0.4515334676516678</v>
      </c>
      <c r="J4199" s="7">
        <v>0.7</v>
      </c>
      <c r="K4199" s="8">
        <v>7.66</v>
      </c>
      <c r="L4199">
        <v>2450</v>
      </c>
      <c r="M4199" s="9">
        <v>18767</v>
      </c>
      <c r="O4199" s="48" t="str">
        <f t="shared" si="65"/>
        <v>40968204000135</v>
      </c>
    </row>
    <row r="4200" spans="1:15" x14ac:dyDescent="0.25">
      <c r="A4200" t="s">
        <v>1806</v>
      </c>
      <c r="B4200" t="s">
        <v>913</v>
      </c>
      <c r="C4200" t="s">
        <v>80</v>
      </c>
      <c r="D4200" t="s">
        <v>81</v>
      </c>
      <c r="E4200" s="6" t="s">
        <v>983</v>
      </c>
      <c r="F4200" t="s">
        <v>984</v>
      </c>
      <c r="G4200">
        <v>3264</v>
      </c>
      <c r="H4200">
        <v>1077</v>
      </c>
      <c r="I4200" s="7">
        <v>0.32996323529411764</v>
      </c>
      <c r="J4200" s="7">
        <v>0.7</v>
      </c>
      <c r="K4200" s="8">
        <v>8.5500000000000007</v>
      </c>
      <c r="L4200">
        <v>2187</v>
      </c>
      <c r="M4200" s="9">
        <v>18698.850000000002</v>
      </c>
      <c r="O4200" s="48" t="str">
        <f t="shared" si="65"/>
        <v>11459837000110</v>
      </c>
    </row>
    <row r="4201" spans="1:15" x14ac:dyDescent="0.25">
      <c r="A4201" t="s">
        <v>1806</v>
      </c>
      <c r="B4201" t="s">
        <v>913</v>
      </c>
      <c r="C4201" t="s">
        <v>80</v>
      </c>
      <c r="D4201" t="s">
        <v>81</v>
      </c>
      <c r="E4201" s="6" t="s">
        <v>1780</v>
      </c>
      <c r="F4201" t="s">
        <v>960</v>
      </c>
      <c r="G4201">
        <v>1346</v>
      </c>
      <c r="H4201">
        <v>556</v>
      </c>
      <c r="I4201" s="7">
        <v>0.41307578008915302</v>
      </c>
      <c r="J4201" s="7">
        <v>0.7</v>
      </c>
      <c r="K4201" s="8">
        <v>8.0399999999999991</v>
      </c>
      <c r="L4201">
        <v>790</v>
      </c>
      <c r="M4201" s="9">
        <v>6351.5999999999995</v>
      </c>
      <c r="O4201" s="48" t="str">
        <f t="shared" si="65"/>
        <v>20749022000166</v>
      </c>
    </row>
    <row r="4202" spans="1:15" x14ac:dyDescent="0.25">
      <c r="A4202" t="s">
        <v>1806</v>
      </c>
      <c r="B4202" t="s">
        <v>913</v>
      </c>
      <c r="C4202" t="s">
        <v>80</v>
      </c>
      <c r="D4202" t="s">
        <v>81</v>
      </c>
      <c r="E4202" s="6" t="s">
        <v>995</v>
      </c>
      <c r="F4202" t="s">
        <v>996</v>
      </c>
      <c r="G4202">
        <v>2130</v>
      </c>
      <c r="H4202">
        <v>822</v>
      </c>
      <c r="I4202" s="7">
        <v>0.38591549295774646</v>
      </c>
      <c r="J4202" s="7">
        <v>0.7</v>
      </c>
      <c r="K4202" s="8">
        <v>9.1</v>
      </c>
      <c r="L4202">
        <v>1308</v>
      </c>
      <c r="M4202" s="9">
        <v>11902.8</v>
      </c>
      <c r="O4202" s="48" t="str">
        <f t="shared" si="65"/>
        <v>41400146000101</v>
      </c>
    </row>
    <row r="4203" spans="1:15" x14ac:dyDescent="0.25">
      <c r="A4203" t="s">
        <v>1806</v>
      </c>
      <c r="B4203" t="s">
        <v>913</v>
      </c>
      <c r="C4203" t="s">
        <v>14</v>
      </c>
      <c r="D4203" t="s">
        <v>270</v>
      </c>
      <c r="E4203" s="6" t="s">
        <v>914</v>
      </c>
      <c r="F4203" t="s">
        <v>915</v>
      </c>
      <c r="G4203">
        <v>3757</v>
      </c>
      <c r="H4203">
        <v>1766</v>
      </c>
      <c r="I4203" s="7">
        <v>0.47005589566143197</v>
      </c>
      <c r="J4203" s="7">
        <v>0.7</v>
      </c>
      <c r="K4203" s="8">
        <v>7.13</v>
      </c>
      <c r="L4203">
        <v>1991</v>
      </c>
      <c r="M4203" s="9">
        <v>14195.83</v>
      </c>
      <c r="O4203" s="48" t="str">
        <f t="shared" si="65"/>
        <v>18700235000232</v>
      </c>
    </row>
    <row r="4204" spans="1:15" x14ac:dyDescent="0.25">
      <c r="A4204" t="s">
        <v>1806</v>
      </c>
      <c r="B4204" t="s">
        <v>913</v>
      </c>
      <c r="C4204" t="s">
        <v>51</v>
      </c>
      <c r="D4204" t="s">
        <v>557</v>
      </c>
      <c r="E4204" s="6" t="s">
        <v>1637</v>
      </c>
      <c r="F4204" t="s">
        <v>1644</v>
      </c>
      <c r="G4204">
        <v>2933</v>
      </c>
      <c r="H4204">
        <v>984</v>
      </c>
      <c r="I4204" s="7">
        <v>0.33549266962154789</v>
      </c>
      <c r="J4204" s="7">
        <v>0.7</v>
      </c>
      <c r="K4204" s="8">
        <v>7.58</v>
      </c>
      <c r="L4204">
        <v>1949</v>
      </c>
      <c r="M4204" s="9">
        <v>14773.42</v>
      </c>
      <c r="O4204" s="48" t="str">
        <f t="shared" si="65"/>
        <v>59844430000132</v>
      </c>
    </row>
    <row r="4205" spans="1:15" x14ac:dyDescent="0.25">
      <c r="A4205" t="s">
        <v>1806</v>
      </c>
      <c r="B4205" t="s">
        <v>913</v>
      </c>
      <c r="C4205" t="s">
        <v>14</v>
      </c>
      <c r="D4205" t="s">
        <v>1908</v>
      </c>
      <c r="E4205" s="6" t="s">
        <v>997</v>
      </c>
      <c r="F4205" t="s">
        <v>998</v>
      </c>
      <c r="G4205">
        <v>1563</v>
      </c>
      <c r="H4205">
        <v>682</v>
      </c>
      <c r="I4205" s="7">
        <v>0.43634037108125401</v>
      </c>
      <c r="J4205" s="7">
        <v>0.7</v>
      </c>
      <c r="K4205" s="8">
        <v>7.53</v>
      </c>
      <c r="L4205">
        <v>881</v>
      </c>
      <c r="M4205" s="9">
        <v>6633.93</v>
      </c>
      <c r="O4205" s="48" t="str">
        <f t="shared" si="65"/>
        <v>55411716000173</v>
      </c>
    </row>
    <row r="4206" spans="1:15" x14ac:dyDescent="0.25">
      <c r="A4206" t="s">
        <v>1806</v>
      </c>
      <c r="B4206" t="s">
        <v>913</v>
      </c>
      <c r="C4206" t="s">
        <v>14</v>
      </c>
      <c r="D4206" t="s">
        <v>1908</v>
      </c>
      <c r="E4206" s="6" t="s">
        <v>824</v>
      </c>
      <c r="F4206" t="s">
        <v>932</v>
      </c>
      <c r="G4206">
        <v>2078</v>
      </c>
      <c r="H4206">
        <v>838</v>
      </c>
      <c r="I4206" s="7">
        <v>0.4032723772858518</v>
      </c>
      <c r="J4206" s="7">
        <v>0.7</v>
      </c>
      <c r="K4206" s="8">
        <v>7.25</v>
      </c>
      <c r="L4206">
        <v>1240</v>
      </c>
      <c r="M4206" s="9">
        <v>8990</v>
      </c>
      <c r="O4206" s="48" t="str">
        <f t="shared" si="65"/>
        <v>29683855000146</v>
      </c>
    </row>
    <row r="4207" spans="1:15" x14ac:dyDescent="0.25">
      <c r="A4207" t="s">
        <v>1806</v>
      </c>
      <c r="B4207" t="s">
        <v>913</v>
      </c>
      <c r="C4207" t="s">
        <v>14</v>
      </c>
      <c r="D4207" t="s">
        <v>1915</v>
      </c>
      <c r="E4207" s="6" t="s">
        <v>944</v>
      </c>
      <c r="F4207" t="s">
        <v>945</v>
      </c>
      <c r="G4207">
        <v>4927</v>
      </c>
      <c r="H4207">
        <v>3414</v>
      </c>
      <c r="I4207" s="7">
        <v>0.69291658209864015</v>
      </c>
      <c r="J4207" s="7">
        <v>0.7</v>
      </c>
      <c r="K4207" s="8">
        <v>7.41</v>
      </c>
      <c r="L4207">
        <v>1513</v>
      </c>
      <c r="M4207" s="9">
        <v>11211.33</v>
      </c>
      <c r="O4207" s="48" t="str">
        <f t="shared" si="65"/>
        <v>09166081000179</v>
      </c>
    </row>
    <row r="4208" spans="1:15" x14ac:dyDescent="0.25">
      <c r="A4208" t="s">
        <v>1806</v>
      </c>
      <c r="B4208" t="s">
        <v>913</v>
      </c>
      <c r="C4208" t="s">
        <v>26</v>
      </c>
      <c r="D4208" t="s">
        <v>1906</v>
      </c>
      <c r="E4208" s="6" t="s">
        <v>937</v>
      </c>
      <c r="F4208" t="s">
        <v>938</v>
      </c>
      <c r="G4208">
        <v>3051</v>
      </c>
      <c r="H4208">
        <v>1268</v>
      </c>
      <c r="I4208" s="7">
        <v>0.41560144215011474</v>
      </c>
      <c r="J4208" s="7">
        <v>0.7</v>
      </c>
      <c r="K4208" s="8">
        <v>7.44</v>
      </c>
      <c r="L4208">
        <v>1783</v>
      </c>
      <c r="M4208" s="9">
        <v>13265.52</v>
      </c>
      <c r="O4208" s="48" t="str">
        <f t="shared" si="65"/>
        <v>17749168000105</v>
      </c>
    </row>
    <row r="4209" spans="1:15" x14ac:dyDescent="0.25">
      <c r="A4209" t="s">
        <v>1806</v>
      </c>
      <c r="B4209" t="s">
        <v>913</v>
      </c>
      <c r="C4209" t="s">
        <v>14</v>
      </c>
      <c r="D4209" t="s">
        <v>1887</v>
      </c>
      <c r="E4209" s="6" t="s">
        <v>989</v>
      </c>
      <c r="F4209" t="s">
        <v>990</v>
      </c>
      <c r="G4209">
        <v>3638</v>
      </c>
      <c r="H4209">
        <v>1539</v>
      </c>
      <c r="I4209" s="7">
        <v>0.42303463441451344</v>
      </c>
      <c r="J4209" s="7">
        <v>0.7</v>
      </c>
      <c r="K4209" s="8">
        <v>7.85</v>
      </c>
      <c r="L4209">
        <v>2099</v>
      </c>
      <c r="M4209" s="9">
        <v>16477.149999999998</v>
      </c>
      <c r="O4209" s="48" t="str">
        <f t="shared" si="65"/>
        <v>09589501000120</v>
      </c>
    </row>
    <row r="4210" spans="1:15" x14ac:dyDescent="0.25">
      <c r="A4210" t="s">
        <v>1806</v>
      </c>
      <c r="B4210" t="s">
        <v>913</v>
      </c>
      <c r="C4210" t="s">
        <v>14</v>
      </c>
      <c r="D4210" t="s">
        <v>1887</v>
      </c>
      <c r="E4210" s="6" t="s">
        <v>981</v>
      </c>
      <c r="F4210" t="s">
        <v>982</v>
      </c>
      <c r="G4210">
        <v>5634</v>
      </c>
      <c r="H4210">
        <v>3007</v>
      </c>
      <c r="I4210" s="7">
        <v>0.53372381966631166</v>
      </c>
      <c r="J4210" s="7">
        <v>0.7</v>
      </c>
      <c r="K4210" s="8">
        <v>7.78</v>
      </c>
      <c r="L4210">
        <v>2627</v>
      </c>
      <c r="M4210" s="9">
        <v>20438.060000000001</v>
      </c>
      <c r="O4210" s="48" t="str">
        <f t="shared" si="65"/>
        <v>24978274000118</v>
      </c>
    </row>
    <row r="4211" spans="1:15" x14ac:dyDescent="0.25">
      <c r="A4211" t="s">
        <v>1806</v>
      </c>
      <c r="B4211" t="s">
        <v>913</v>
      </c>
      <c r="C4211" t="s">
        <v>14</v>
      </c>
      <c r="D4211" t="s">
        <v>1887</v>
      </c>
      <c r="E4211" s="6" t="s">
        <v>993</v>
      </c>
      <c r="F4211" t="s">
        <v>994</v>
      </c>
      <c r="G4211">
        <v>3199</v>
      </c>
      <c r="H4211">
        <v>1704</v>
      </c>
      <c r="I4211" s="7">
        <v>0.5326664582682088</v>
      </c>
      <c r="J4211" s="7">
        <v>0.7</v>
      </c>
      <c r="K4211" s="8">
        <v>7.69</v>
      </c>
      <c r="L4211">
        <v>1495</v>
      </c>
      <c r="M4211" s="9">
        <v>11496.550000000001</v>
      </c>
      <c r="O4211" s="48" t="str">
        <f t="shared" si="65"/>
        <v>09241434000158</v>
      </c>
    </row>
    <row r="4212" spans="1:15" x14ac:dyDescent="0.25">
      <c r="A4212" t="s">
        <v>1806</v>
      </c>
      <c r="B4212" t="s">
        <v>913</v>
      </c>
      <c r="C4212" t="s">
        <v>14</v>
      </c>
      <c r="D4212" t="s">
        <v>1887</v>
      </c>
      <c r="E4212" s="6" t="s">
        <v>952</v>
      </c>
      <c r="F4212" t="s">
        <v>953</v>
      </c>
      <c r="G4212">
        <v>3956</v>
      </c>
      <c r="H4212">
        <v>1583</v>
      </c>
      <c r="I4212" s="7">
        <v>0.40015166835187055</v>
      </c>
      <c r="J4212" s="7">
        <v>0.7</v>
      </c>
      <c r="K4212" s="8">
        <v>7.49</v>
      </c>
      <c r="L4212">
        <v>2373</v>
      </c>
      <c r="M4212" s="9">
        <v>17773.77</v>
      </c>
      <c r="O4212" s="48" t="str">
        <f t="shared" si="65"/>
        <v>08984001000120</v>
      </c>
    </row>
    <row r="4213" spans="1:15" x14ac:dyDescent="0.25">
      <c r="A4213" t="s">
        <v>1806</v>
      </c>
      <c r="B4213" t="s">
        <v>913</v>
      </c>
      <c r="C4213" t="s">
        <v>14</v>
      </c>
      <c r="D4213" t="s">
        <v>1887</v>
      </c>
      <c r="E4213" s="6" t="s">
        <v>1510</v>
      </c>
      <c r="F4213" t="s">
        <v>1511</v>
      </c>
      <c r="G4213">
        <v>2609</v>
      </c>
      <c r="H4213">
        <v>786</v>
      </c>
      <c r="I4213" s="7">
        <v>0.30126485243388273</v>
      </c>
      <c r="J4213" s="7">
        <v>0.7</v>
      </c>
      <c r="K4213" s="8">
        <v>8.0399999999999991</v>
      </c>
      <c r="L4213">
        <v>1823</v>
      </c>
      <c r="M4213" s="9">
        <v>14656.919999999998</v>
      </c>
      <c r="O4213" s="48" t="str">
        <f t="shared" si="65"/>
        <v>57929151000146</v>
      </c>
    </row>
    <row r="4214" spans="1:15" x14ac:dyDescent="0.25">
      <c r="A4214" t="s">
        <v>1806</v>
      </c>
      <c r="B4214" t="s">
        <v>913</v>
      </c>
      <c r="C4214" t="s">
        <v>14</v>
      </c>
      <c r="D4214" t="s">
        <v>1887</v>
      </c>
      <c r="E4214" s="6" t="s">
        <v>39</v>
      </c>
      <c r="F4214" t="s">
        <v>922</v>
      </c>
      <c r="G4214">
        <v>3986</v>
      </c>
      <c r="H4214">
        <v>1284</v>
      </c>
      <c r="I4214" s="7">
        <v>0.32212744606121424</v>
      </c>
      <c r="J4214" s="7">
        <v>0.7</v>
      </c>
      <c r="K4214" s="8">
        <v>8.01</v>
      </c>
      <c r="L4214">
        <v>2702</v>
      </c>
      <c r="M4214" s="9">
        <v>21643.02</v>
      </c>
      <c r="O4214" s="48" t="str">
        <f t="shared" si="65"/>
        <v>19355203000129</v>
      </c>
    </row>
    <row r="4215" spans="1:15" x14ac:dyDescent="0.25">
      <c r="A4215" t="s">
        <v>1806</v>
      </c>
      <c r="B4215" t="s">
        <v>913</v>
      </c>
      <c r="C4215" t="s">
        <v>14</v>
      </c>
      <c r="D4215" t="s">
        <v>1887</v>
      </c>
      <c r="E4215" s="6" t="s">
        <v>916</v>
      </c>
      <c r="F4215" t="s">
        <v>917</v>
      </c>
      <c r="G4215">
        <v>5556</v>
      </c>
      <c r="H4215">
        <v>2739</v>
      </c>
      <c r="I4215" s="7">
        <v>0.49298056155507558</v>
      </c>
      <c r="J4215" s="7">
        <v>0.7</v>
      </c>
      <c r="K4215" s="8">
        <v>7.26</v>
      </c>
      <c r="L4215">
        <v>2817</v>
      </c>
      <c r="M4215" s="9">
        <v>20451.419999999998</v>
      </c>
      <c r="O4215" s="48" t="str">
        <f t="shared" si="65"/>
        <v>37883265000195</v>
      </c>
    </row>
    <row r="4216" spans="1:15" x14ac:dyDescent="0.25">
      <c r="A4216" t="s">
        <v>1806</v>
      </c>
      <c r="B4216" t="s">
        <v>913</v>
      </c>
      <c r="C4216" t="s">
        <v>14</v>
      </c>
      <c r="D4216" t="s">
        <v>1887</v>
      </c>
      <c r="E4216" s="6" t="s">
        <v>935</v>
      </c>
      <c r="F4216" t="s">
        <v>936</v>
      </c>
      <c r="G4216">
        <v>4254</v>
      </c>
      <c r="H4216">
        <v>1790</v>
      </c>
      <c r="I4216" s="7">
        <v>0.42078044193700048</v>
      </c>
      <c r="J4216" s="7">
        <v>0.7</v>
      </c>
      <c r="K4216" s="8">
        <v>7.47</v>
      </c>
      <c r="L4216">
        <v>2464</v>
      </c>
      <c r="M4216" s="9">
        <v>18406.079999999998</v>
      </c>
      <c r="O4216" s="48" t="str">
        <f t="shared" si="65"/>
        <v>09308025000121</v>
      </c>
    </row>
    <row r="4217" spans="1:15" x14ac:dyDescent="0.25">
      <c r="A4217" t="s">
        <v>1806</v>
      </c>
      <c r="B4217" t="s">
        <v>913</v>
      </c>
      <c r="C4217" t="s">
        <v>14</v>
      </c>
      <c r="D4217" t="s">
        <v>1887</v>
      </c>
      <c r="E4217" s="6" t="s">
        <v>918</v>
      </c>
      <c r="F4217" t="s">
        <v>919</v>
      </c>
      <c r="G4217">
        <v>3592</v>
      </c>
      <c r="H4217">
        <v>1290</v>
      </c>
      <c r="I4217" s="7">
        <v>0.35913140311804009</v>
      </c>
      <c r="J4217" s="7">
        <v>0.7</v>
      </c>
      <c r="K4217" s="8">
        <v>7.21</v>
      </c>
      <c r="L4217">
        <v>2302</v>
      </c>
      <c r="M4217" s="9">
        <v>16597.419999999998</v>
      </c>
      <c r="O4217" s="48" t="str">
        <f t="shared" si="65"/>
        <v>09102271000122</v>
      </c>
    </row>
    <row r="4218" spans="1:15" x14ac:dyDescent="0.25">
      <c r="A4218" t="s">
        <v>1806</v>
      </c>
      <c r="B4218" t="s">
        <v>913</v>
      </c>
      <c r="C4218" t="s">
        <v>14</v>
      </c>
      <c r="D4218" t="s">
        <v>1887</v>
      </c>
      <c r="E4218" s="6" t="s">
        <v>925</v>
      </c>
      <c r="F4218" t="s">
        <v>926</v>
      </c>
      <c r="G4218">
        <v>5718</v>
      </c>
      <c r="H4218">
        <v>2874</v>
      </c>
      <c r="I4218" s="7">
        <v>0.50262329485834212</v>
      </c>
      <c r="J4218" s="7">
        <v>0.7</v>
      </c>
      <c r="K4218" s="8">
        <v>7.87</v>
      </c>
      <c r="L4218">
        <v>2844</v>
      </c>
      <c r="M4218" s="9">
        <v>22382.28</v>
      </c>
      <c r="O4218" s="48" t="str">
        <f t="shared" si="65"/>
        <v>19597474000190</v>
      </c>
    </row>
    <row r="4219" spans="1:15" x14ac:dyDescent="0.25">
      <c r="A4219" t="s">
        <v>1806</v>
      </c>
      <c r="B4219" t="s">
        <v>913</v>
      </c>
      <c r="C4219" t="s">
        <v>14</v>
      </c>
      <c r="D4219" t="s">
        <v>1887</v>
      </c>
      <c r="E4219" s="6" t="s">
        <v>965</v>
      </c>
      <c r="F4219" t="s">
        <v>966</v>
      </c>
      <c r="G4219">
        <v>3099</v>
      </c>
      <c r="H4219">
        <v>1500</v>
      </c>
      <c r="I4219" s="7">
        <v>0.48402710551790901</v>
      </c>
      <c r="J4219" s="7">
        <v>0.7</v>
      </c>
      <c r="K4219" s="8">
        <v>7.46</v>
      </c>
      <c r="L4219">
        <v>1599</v>
      </c>
      <c r="M4219" s="9">
        <v>11928.539999999999</v>
      </c>
      <c r="O4219" s="48" t="str">
        <f t="shared" si="65"/>
        <v>16612995000181</v>
      </c>
    </row>
    <row r="4220" spans="1:15" x14ac:dyDescent="0.25">
      <c r="A4220" t="s">
        <v>1806</v>
      </c>
      <c r="B4220" t="s">
        <v>913</v>
      </c>
      <c r="C4220" t="s">
        <v>14</v>
      </c>
      <c r="D4220" t="s">
        <v>1887</v>
      </c>
      <c r="E4220" s="6" t="s">
        <v>930</v>
      </c>
      <c r="F4220" t="s">
        <v>931</v>
      </c>
      <c r="G4220">
        <v>4865</v>
      </c>
      <c r="H4220">
        <v>1853</v>
      </c>
      <c r="I4220" s="7">
        <v>0.38088386433710175</v>
      </c>
      <c r="J4220" s="7">
        <v>0.7</v>
      </c>
      <c r="K4220" s="8">
        <v>7.59</v>
      </c>
      <c r="L4220">
        <v>3012</v>
      </c>
      <c r="M4220" s="9">
        <v>22861.079999999998</v>
      </c>
      <c r="O4220" s="48" t="str">
        <f t="shared" si="65"/>
        <v>20049002000182</v>
      </c>
    </row>
    <row r="4221" spans="1:15" x14ac:dyDescent="0.25">
      <c r="A4221" t="s">
        <v>1806</v>
      </c>
      <c r="B4221" t="s">
        <v>913</v>
      </c>
      <c r="C4221" t="s">
        <v>14</v>
      </c>
      <c r="D4221" t="s">
        <v>1887</v>
      </c>
      <c r="E4221" s="6" t="s">
        <v>1781</v>
      </c>
      <c r="F4221" t="s">
        <v>1782</v>
      </c>
      <c r="G4221">
        <v>1592</v>
      </c>
      <c r="H4221">
        <v>667</v>
      </c>
      <c r="I4221" s="7">
        <v>0.41896984924623115</v>
      </c>
      <c r="J4221" s="7">
        <v>0.7</v>
      </c>
      <c r="K4221" s="8">
        <v>7.21</v>
      </c>
      <c r="L4221">
        <v>925</v>
      </c>
      <c r="M4221" s="9">
        <v>6669.25</v>
      </c>
      <c r="O4221" s="48" t="str">
        <f t="shared" si="65"/>
        <v>61732229000105</v>
      </c>
    </row>
    <row r="4222" spans="1:15" x14ac:dyDescent="0.25">
      <c r="A4222" t="s">
        <v>1806</v>
      </c>
      <c r="B4222" t="s">
        <v>913</v>
      </c>
      <c r="C4222" t="s">
        <v>14</v>
      </c>
      <c r="D4222" t="s">
        <v>1887</v>
      </c>
      <c r="E4222" s="6" t="s">
        <v>991</v>
      </c>
      <c r="F4222" t="s">
        <v>992</v>
      </c>
      <c r="G4222">
        <v>2471</v>
      </c>
      <c r="H4222">
        <v>1240</v>
      </c>
      <c r="I4222" s="7">
        <v>0.50182112505058685</v>
      </c>
      <c r="J4222" s="7">
        <v>0.7</v>
      </c>
      <c r="K4222" s="8">
        <v>6.91</v>
      </c>
      <c r="L4222">
        <v>1231</v>
      </c>
      <c r="M4222" s="9">
        <v>8506.2100000000009</v>
      </c>
      <c r="O4222" s="48" t="str">
        <f t="shared" si="65"/>
        <v>26751654000140</v>
      </c>
    </row>
    <row r="4223" spans="1:15" x14ac:dyDescent="0.25">
      <c r="A4223" t="s">
        <v>1806</v>
      </c>
      <c r="B4223" t="s">
        <v>913</v>
      </c>
      <c r="C4223" t="s">
        <v>14</v>
      </c>
      <c r="D4223" t="s">
        <v>1887</v>
      </c>
      <c r="E4223" s="6" t="s">
        <v>596</v>
      </c>
      <c r="F4223" t="s">
        <v>1489</v>
      </c>
      <c r="G4223">
        <v>1835</v>
      </c>
      <c r="H4223">
        <v>725</v>
      </c>
      <c r="I4223" s="7">
        <v>0.39509536784741145</v>
      </c>
      <c r="J4223" s="7">
        <v>0.7</v>
      </c>
      <c r="K4223" s="8">
        <v>7.31</v>
      </c>
      <c r="L4223">
        <v>1110</v>
      </c>
      <c r="M4223" s="9">
        <v>8114.0999999999995</v>
      </c>
      <c r="O4223" s="48" t="str">
        <f t="shared" si="65"/>
        <v>15635107000183</v>
      </c>
    </row>
    <row r="4224" spans="1:15" x14ac:dyDescent="0.25">
      <c r="A4224" t="s">
        <v>1806</v>
      </c>
      <c r="B4224" t="s">
        <v>913</v>
      </c>
      <c r="C4224" t="s">
        <v>14</v>
      </c>
      <c r="D4224" t="s">
        <v>1887</v>
      </c>
      <c r="E4224" s="6" t="s">
        <v>970</v>
      </c>
      <c r="F4224" t="s">
        <v>971</v>
      </c>
      <c r="G4224">
        <v>1463</v>
      </c>
      <c r="H4224">
        <v>572</v>
      </c>
      <c r="I4224" s="7">
        <v>0.39097744360902253</v>
      </c>
      <c r="J4224" s="7">
        <v>0.7</v>
      </c>
      <c r="K4224" s="8">
        <v>7.31</v>
      </c>
      <c r="L4224">
        <v>891</v>
      </c>
      <c r="M4224" s="9">
        <v>6513.21</v>
      </c>
      <c r="O4224" s="48" t="str">
        <f t="shared" si="65"/>
        <v>33749967000120</v>
      </c>
    </row>
    <row r="4225" spans="1:15" x14ac:dyDescent="0.25">
      <c r="A4225" t="s">
        <v>1806</v>
      </c>
      <c r="B4225" t="s">
        <v>913</v>
      </c>
      <c r="C4225" t="s">
        <v>14</v>
      </c>
      <c r="D4225" t="s">
        <v>194</v>
      </c>
      <c r="E4225" s="6" t="s">
        <v>946</v>
      </c>
      <c r="F4225" t="s">
        <v>947</v>
      </c>
      <c r="G4225">
        <v>1443</v>
      </c>
      <c r="H4225">
        <v>556</v>
      </c>
      <c r="I4225" s="7">
        <v>0.38530838530838529</v>
      </c>
      <c r="J4225" s="7">
        <v>0.7</v>
      </c>
      <c r="K4225" s="8">
        <v>7.75</v>
      </c>
      <c r="L4225">
        <v>887</v>
      </c>
      <c r="M4225" s="9">
        <v>6874.25</v>
      </c>
      <c r="O4225" s="48" t="str">
        <f t="shared" si="65"/>
        <v>52882151000114</v>
      </c>
    </row>
    <row r="4226" spans="1:15" x14ac:dyDescent="0.25">
      <c r="A4226" t="s">
        <v>1806</v>
      </c>
      <c r="B4226" t="s">
        <v>913</v>
      </c>
      <c r="C4226" t="s">
        <v>14</v>
      </c>
      <c r="D4226" t="s">
        <v>709</v>
      </c>
      <c r="E4226" s="6" t="s">
        <v>999</v>
      </c>
      <c r="F4226" t="s">
        <v>1000</v>
      </c>
      <c r="G4226">
        <v>2490</v>
      </c>
      <c r="H4226">
        <v>785</v>
      </c>
      <c r="I4226" s="7">
        <v>0.31526104417670681</v>
      </c>
      <c r="J4226" s="7">
        <v>0.7</v>
      </c>
      <c r="K4226" s="8">
        <v>7.97</v>
      </c>
      <c r="L4226">
        <v>1705</v>
      </c>
      <c r="M4226" s="9">
        <v>13588.85</v>
      </c>
      <c r="O4226" s="48" t="str">
        <f t="shared" si="65"/>
        <v>01518248000101</v>
      </c>
    </row>
    <row r="4227" spans="1:15" x14ac:dyDescent="0.25">
      <c r="A4227" t="s">
        <v>1807</v>
      </c>
      <c r="B4227" t="s">
        <v>913</v>
      </c>
      <c r="C4227" t="s">
        <v>14</v>
      </c>
      <c r="D4227" t="s">
        <v>1887</v>
      </c>
      <c r="E4227" s="6" t="s">
        <v>1781</v>
      </c>
      <c r="F4227" t="s">
        <v>1782</v>
      </c>
      <c r="G4227">
        <v>2530</v>
      </c>
      <c r="H4227">
        <v>1130</v>
      </c>
      <c r="I4227" s="7">
        <v>0.44664031620553357</v>
      </c>
      <c r="J4227" s="7">
        <v>0.7</v>
      </c>
      <c r="K4227" s="8">
        <v>7.26</v>
      </c>
      <c r="L4227">
        <v>1400</v>
      </c>
      <c r="M4227" s="9">
        <v>10164</v>
      </c>
      <c r="O4227" s="48" t="str">
        <f t="shared" ref="O4227:O4290" si="66">TEXT(E4227,"00000000000000")</f>
        <v>61732229000105</v>
      </c>
    </row>
    <row r="4228" spans="1:15" x14ac:dyDescent="0.25">
      <c r="A4228" t="s">
        <v>1807</v>
      </c>
      <c r="B4228" t="s">
        <v>913</v>
      </c>
      <c r="C4228" t="s">
        <v>51</v>
      </c>
      <c r="D4228" t="s">
        <v>557</v>
      </c>
      <c r="E4228" s="6" t="s">
        <v>1637</v>
      </c>
      <c r="F4228" t="s">
        <v>1644</v>
      </c>
      <c r="G4228">
        <v>3153</v>
      </c>
      <c r="H4228">
        <v>1061</v>
      </c>
      <c r="I4228" s="7">
        <v>0.33650491595306059</v>
      </c>
      <c r="J4228" s="7">
        <v>0.7</v>
      </c>
      <c r="K4228" s="8">
        <v>7.51</v>
      </c>
      <c r="L4228">
        <v>2092</v>
      </c>
      <c r="M4228" s="9">
        <v>15710.92</v>
      </c>
      <c r="O4228" s="48" t="str">
        <f t="shared" si="66"/>
        <v>59844430000132</v>
      </c>
    </row>
    <row r="4229" spans="1:15" x14ac:dyDescent="0.25">
      <c r="A4229" t="s">
        <v>1807</v>
      </c>
      <c r="B4229" t="s">
        <v>913</v>
      </c>
      <c r="C4229" t="s">
        <v>22</v>
      </c>
      <c r="D4229" t="s">
        <v>379</v>
      </c>
      <c r="E4229" s="6" t="s">
        <v>1706</v>
      </c>
      <c r="F4229" t="s">
        <v>1723</v>
      </c>
      <c r="G4229">
        <v>530</v>
      </c>
      <c r="H4229">
        <v>195</v>
      </c>
      <c r="I4229" s="7">
        <v>0.36792452830188677</v>
      </c>
      <c r="J4229" s="7">
        <v>0.7</v>
      </c>
      <c r="K4229" s="8">
        <v>9.3800000000000008</v>
      </c>
      <c r="L4229">
        <v>335</v>
      </c>
      <c r="M4229" s="9">
        <v>3142.3</v>
      </c>
      <c r="O4229" s="48" t="str">
        <f t="shared" si="66"/>
        <v>59273034000100</v>
      </c>
    </row>
    <row r="4230" spans="1:15" x14ac:dyDescent="0.25">
      <c r="A4230" t="s">
        <v>1807</v>
      </c>
      <c r="B4230" t="s">
        <v>913</v>
      </c>
      <c r="C4230" t="s">
        <v>14</v>
      </c>
      <c r="D4230" t="s">
        <v>1887</v>
      </c>
      <c r="E4230" s="6" t="s">
        <v>1510</v>
      </c>
      <c r="F4230" t="s">
        <v>1511</v>
      </c>
      <c r="G4230">
        <v>2796</v>
      </c>
      <c r="H4230">
        <v>826</v>
      </c>
      <c r="I4230" s="7">
        <v>0.29542203147353363</v>
      </c>
      <c r="J4230" s="7">
        <v>0.7</v>
      </c>
      <c r="K4230" s="8">
        <v>8.17</v>
      </c>
      <c r="L4230">
        <v>1970</v>
      </c>
      <c r="M4230" s="9">
        <v>16094.9</v>
      </c>
      <c r="O4230" s="48" t="str">
        <f t="shared" si="66"/>
        <v>57929151000146</v>
      </c>
    </row>
    <row r="4231" spans="1:15" x14ac:dyDescent="0.25">
      <c r="A4231" t="s">
        <v>1807</v>
      </c>
      <c r="B4231" t="s">
        <v>913</v>
      </c>
      <c r="C4231" t="s">
        <v>80</v>
      </c>
      <c r="D4231" t="s">
        <v>81</v>
      </c>
      <c r="E4231" s="6" t="s">
        <v>1485</v>
      </c>
      <c r="F4231" t="s">
        <v>927</v>
      </c>
      <c r="G4231">
        <v>1430</v>
      </c>
      <c r="H4231">
        <v>617</v>
      </c>
      <c r="I4231" s="7">
        <v>0.43146853146853148</v>
      </c>
      <c r="J4231" s="7">
        <v>0.7</v>
      </c>
      <c r="K4231" s="8">
        <v>7.19</v>
      </c>
      <c r="L4231">
        <v>813</v>
      </c>
      <c r="M4231" s="9">
        <v>5845.47</v>
      </c>
      <c r="O4231" s="48" t="str">
        <f t="shared" si="66"/>
        <v>56021202000174</v>
      </c>
    </row>
    <row r="4232" spans="1:15" x14ac:dyDescent="0.25">
      <c r="A4232" t="s">
        <v>1807</v>
      </c>
      <c r="B4232" t="s">
        <v>913</v>
      </c>
      <c r="C4232" t="s">
        <v>14</v>
      </c>
      <c r="D4232" t="s">
        <v>1908</v>
      </c>
      <c r="E4232" s="6" t="s">
        <v>997</v>
      </c>
      <c r="F4232" t="s">
        <v>998</v>
      </c>
      <c r="G4232">
        <v>1462</v>
      </c>
      <c r="H4232">
        <v>590</v>
      </c>
      <c r="I4232" s="7">
        <v>0.40355677154582764</v>
      </c>
      <c r="J4232" s="7">
        <v>0.7</v>
      </c>
      <c r="K4232" s="8">
        <v>7.7</v>
      </c>
      <c r="L4232">
        <v>872</v>
      </c>
      <c r="M4232" s="9">
        <v>6714.4000000000005</v>
      </c>
      <c r="O4232" s="48" t="str">
        <f t="shared" si="66"/>
        <v>55411716000173</v>
      </c>
    </row>
    <row r="4233" spans="1:15" x14ac:dyDescent="0.25">
      <c r="A4233" t="s">
        <v>1807</v>
      </c>
      <c r="B4233" t="s">
        <v>913</v>
      </c>
      <c r="C4233" t="s">
        <v>14</v>
      </c>
      <c r="D4233" t="s">
        <v>1887</v>
      </c>
      <c r="E4233" s="6" t="s">
        <v>939</v>
      </c>
      <c r="F4233" t="s">
        <v>940</v>
      </c>
      <c r="G4233">
        <v>3737</v>
      </c>
      <c r="H4233">
        <v>1662</v>
      </c>
      <c r="I4233" s="7">
        <v>0.44474177147444477</v>
      </c>
      <c r="J4233" s="7">
        <v>0.7</v>
      </c>
      <c r="K4233" s="8">
        <v>7.5</v>
      </c>
      <c r="L4233">
        <v>2075</v>
      </c>
      <c r="M4233" s="9">
        <v>15562.5</v>
      </c>
      <c r="O4233" s="48" t="str">
        <f t="shared" si="66"/>
        <v>53380706000192</v>
      </c>
    </row>
    <row r="4234" spans="1:15" x14ac:dyDescent="0.25">
      <c r="A4234" t="s">
        <v>1807</v>
      </c>
      <c r="B4234" t="s">
        <v>913</v>
      </c>
      <c r="C4234" t="s">
        <v>14</v>
      </c>
      <c r="D4234" t="s">
        <v>194</v>
      </c>
      <c r="E4234" s="6" t="s">
        <v>946</v>
      </c>
      <c r="F4234" t="s">
        <v>947</v>
      </c>
      <c r="G4234">
        <v>1681</v>
      </c>
      <c r="H4234">
        <v>574</v>
      </c>
      <c r="I4234" s="7">
        <v>0.34146341463414637</v>
      </c>
      <c r="J4234" s="7">
        <v>0.7</v>
      </c>
      <c r="K4234" s="8">
        <v>7.76</v>
      </c>
      <c r="L4234">
        <v>1107</v>
      </c>
      <c r="M4234" s="9">
        <v>8590.32</v>
      </c>
      <c r="O4234" s="48" t="str">
        <f t="shared" si="66"/>
        <v>52882151000114</v>
      </c>
    </row>
    <row r="4235" spans="1:15" x14ac:dyDescent="0.25">
      <c r="A4235" t="s">
        <v>1807</v>
      </c>
      <c r="B4235" t="s">
        <v>913</v>
      </c>
      <c r="C4235" t="s">
        <v>14</v>
      </c>
      <c r="D4235" t="s">
        <v>1926</v>
      </c>
      <c r="E4235" s="6" t="s">
        <v>979</v>
      </c>
      <c r="F4235" t="s">
        <v>980</v>
      </c>
      <c r="G4235">
        <v>3065</v>
      </c>
      <c r="H4235">
        <v>1458</v>
      </c>
      <c r="I4235" s="7">
        <v>0.47569331158238171</v>
      </c>
      <c r="J4235" s="7">
        <v>0.7</v>
      </c>
      <c r="K4235" s="8">
        <v>7.63</v>
      </c>
      <c r="L4235">
        <v>1607</v>
      </c>
      <c r="M4235" s="9">
        <v>12261.41</v>
      </c>
      <c r="O4235" s="48" t="str">
        <f t="shared" si="66"/>
        <v>48641968000123</v>
      </c>
    </row>
    <row r="4236" spans="1:15" x14ac:dyDescent="0.25">
      <c r="A4236" t="s">
        <v>1807</v>
      </c>
      <c r="B4236" t="s">
        <v>913</v>
      </c>
      <c r="C4236" t="s">
        <v>14</v>
      </c>
      <c r="D4236" t="s">
        <v>1887</v>
      </c>
      <c r="E4236" s="6" t="s">
        <v>963</v>
      </c>
      <c r="F4236" t="s">
        <v>964</v>
      </c>
      <c r="G4236">
        <v>4990</v>
      </c>
      <c r="H4236">
        <v>2772</v>
      </c>
      <c r="I4236" s="7">
        <v>0.5555110220440882</v>
      </c>
      <c r="J4236" s="7">
        <v>0.7</v>
      </c>
      <c r="K4236" s="8">
        <v>7.06</v>
      </c>
      <c r="L4236">
        <v>2218</v>
      </c>
      <c r="M4236" s="9">
        <v>15659.08</v>
      </c>
      <c r="O4236" s="48" t="str">
        <f t="shared" si="66"/>
        <v>46602315000100</v>
      </c>
    </row>
    <row r="4237" spans="1:15" x14ac:dyDescent="0.25">
      <c r="A4237" t="s">
        <v>1807</v>
      </c>
      <c r="B4237" t="s">
        <v>913</v>
      </c>
      <c r="C4237" t="s">
        <v>80</v>
      </c>
      <c r="D4237" t="s">
        <v>81</v>
      </c>
      <c r="E4237" s="6" t="s">
        <v>942</v>
      </c>
      <c r="F4237" t="s">
        <v>943</v>
      </c>
      <c r="G4237">
        <v>4723</v>
      </c>
      <c r="H4237">
        <v>2157</v>
      </c>
      <c r="I4237" s="7">
        <v>0.45670124920601313</v>
      </c>
      <c r="J4237" s="7">
        <v>0.7</v>
      </c>
      <c r="K4237" s="8">
        <v>7.47</v>
      </c>
      <c r="L4237">
        <v>2566</v>
      </c>
      <c r="M4237" s="9">
        <v>19168.02</v>
      </c>
      <c r="O4237" s="48" t="str">
        <f t="shared" si="66"/>
        <v>41714286000154</v>
      </c>
    </row>
    <row r="4238" spans="1:15" x14ac:dyDescent="0.25">
      <c r="A4238" t="s">
        <v>1807</v>
      </c>
      <c r="B4238" t="s">
        <v>913</v>
      </c>
      <c r="C4238" t="s">
        <v>80</v>
      </c>
      <c r="D4238" t="s">
        <v>81</v>
      </c>
      <c r="E4238" s="6" t="s">
        <v>995</v>
      </c>
      <c r="F4238" t="s">
        <v>996</v>
      </c>
      <c r="G4238">
        <v>2136</v>
      </c>
      <c r="H4238">
        <v>852</v>
      </c>
      <c r="I4238" s="7">
        <v>0.398876404494382</v>
      </c>
      <c r="J4238" s="7">
        <v>0.7</v>
      </c>
      <c r="K4238" s="8">
        <v>8.3800000000000008</v>
      </c>
      <c r="L4238">
        <v>1284</v>
      </c>
      <c r="M4238" s="9">
        <v>10759.920000000002</v>
      </c>
      <c r="O4238" s="48" t="str">
        <f t="shared" si="66"/>
        <v>41400146000101</v>
      </c>
    </row>
    <row r="4239" spans="1:15" x14ac:dyDescent="0.25">
      <c r="A4239" t="s">
        <v>1807</v>
      </c>
      <c r="B4239" t="s">
        <v>913</v>
      </c>
      <c r="C4239" t="s">
        <v>80</v>
      </c>
      <c r="D4239" t="s">
        <v>81</v>
      </c>
      <c r="E4239" s="6" t="s">
        <v>972</v>
      </c>
      <c r="F4239" t="s">
        <v>973</v>
      </c>
      <c r="G4239">
        <v>4494</v>
      </c>
      <c r="H4239">
        <v>1995</v>
      </c>
      <c r="I4239" s="7">
        <v>0.44392523364485981</v>
      </c>
      <c r="J4239" s="7">
        <v>0.7</v>
      </c>
      <c r="K4239" s="8">
        <v>7.73</v>
      </c>
      <c r="L4239">
        <v>2499</v>
      </c>
      <c r="M4239" s="9">
        <v>19317.27</v>
      </c>
      <c r="O4239" s="48" t="str">
        <f t="shared" si="66"/>
        <v>40968204000135</v>
      </c>
    </row>
    <row r="4240" spans="1:15" x14ac:dyDescent="0.25">
      <c r="A4240" t="s">
        <v>1807</v>
      </c>
      <c r="B4240" t="s">
        <v>913</v>
      </c>
      <c r="C4240" t="s">
        <v>80</v>
      </c>
      <c r="D4240" t="s">
        <v>1895</v>
      </c>
      <c r="E4240" s="6" t="s">
        <v>1397</v>
      </c>
      <c r="F4240" t="s">
        <v>941</v>
      </c>
      <c r="G4240">
        <v>2415</v>
      </c>
      <c r="H4240">
        <v>1022</v>
      </c>
      <c r="I4240" s="7">
        <v>0.42318840579710143</v>
      </c>
      <c r="J4240" s="7">
        <v>0.7</v>
      </c>
      <c r="K4240" s="8">
        <v>7.28</v>
      </c>
      <c r="L4240">
        <v>1393</v>
      </c>
      <c r="M4240" s="9">
        <v>10141.040000000001</v>
      </c>
      <c r="O4240" s="48" t="str">
        <f t="shared" si="66"/>
        <v>40078679000156</v>
      </c>
    </row>
    <row r="4241" spans="1:15" x14ac:dyDescent="0.25">
      <c r="A4241" t="s">
        <v>1807</v>
      </c>
      <c r="B4241" t="s">
        <v>913</v>
      </c>
      <c r="C4241" t="s">
        <v>14</v>
      </c>
      <c r="D4241" t="s">
        <v>1887</v>
      </c>
      <c r="E4241" s="6" t="s">
        <v>956</v>
      </c>
      <c r="F4241" t="s">
        <v>957</v>
      </c>
      <c r="G4241">
        <v>3718</v>
      </c>
      <c r="H4241">
        <v>1832</v>
      </c>
      <c r="I4241" s="7">
        <v>0.49273803119956966</v>
      </c>
      <c r="J4241" s="7">
        <v>0.7</v>
      </c>
      <c r="K4241" s="8">
        <v>7.57</v>
      </c>
      <c r="L4241">
        <v>1886</v>
      </c>
      <c r="M4241" s="9">
        <v>14277.02</v>
      </c>
      <c r="O4241" s="48" t="str">
        <f t="shared" si="66"/>
        <v>37982654000178</v>
      </c>
    </row>
    <row r="4242" spans="1:15" x14ac:dyDescent="0.25">
      <c r="A4242" t="s">
        <v>1807</v>
      </c>
      <c r="B4242" t="s">
        <v>913</v>
      </c>
      <c r="C4242" t="s">
        <v>14</v>
      </c>
      <c r="D4242" t="s">
        <v>1887</v>
      </c>
      <c r="E4242" s="6" t="s">
        <v>916</v>
      </c>
      <c r="F4242" t="s">
        <v>917</v>
      </c>
      <c r="G4242">
        <v>5583</v>
      </c>
      <c r="H4242">
        <v>2800</v>
      </c>
      <c r="I4242" s="7">
        <v>0.5015224789539674</v>
      </c>
      <c r="J4242" s="7">
        <v>0.7</v>
      </c>
      <c r="K4242" s="8">
        <v>7.29</v>
      </c>
      <c r="L4242">
        <v>2783</v>
      </c>
      <c r="M4242" s="9">
        <v>20288.07</v>
      </c>
      <c r="O4242" s="48" t="str">
        <f t="shared" si="66"/>
        <v>37883265000195</v>
      </c>
    </row>
    <row r="4243" spans="1:15" x14ac:dyDescent="0.25">
      <c r="A4243" t="s">
        <v>1807</v>
      </c>
      <c r="B4243" t="s">
        <v>913</v>
      </c>
      <c r="C4243" t="s">
        <v>14</v>
      </c>
      <c r="D4243" t="s">
        <v>1887</v>
      </c>
      <c r="E4243" s="6" t="s">
        <v>948</v>
      </c>
      <c r="F4243" t="s">
        <v>949</v>
      </c>
      <c r="G4243">
        <v>2846</v>
      </c>
      <c r="H4243">
        <v>917</v>
      </c>
      <c r="I4243" s="7">
        <v>0.32220660576247367</v>
      </c>
      <c r="J4243" s="7">
        <v>0.7</v>
      </c>
      <c r="K4243" s="8">
        <v>7.53</v>
      </c>
      <c r="L4243">
        <v>1929</v>
      </c>
      <c r="M4243" s="9">
        <v>14525.37</v>
      </c>
      <c r="O4243" s="48" t="str">
        <f t="shared" si="66"/>
        <v>37419972000125</v>
      </c>
    </row>
    <row r="4244" spans="1:15" x14ac:dyDescent="0.25">
      <c r="A4244" t="s">
        <v>1807</v>
      </c>
      <c r="B4244" t="s">
        <v>913</v>
      </c>
      <c r="C4244" t="s">
        <v>14</v>
      </c>
      <c r="D4244" t="s">
        <v>1887</v>
      </c>
      <c r="E4244" s="6" t="s">
        <v>970</v>
      </c>
      <c r="F4244" t="s">
        <v>971</v>
      </c>
      <c r="G4244">
        <v>1517</v>
      </c>
      <c r="H4244">
        <v>612</v>
      </c>
      <c r="I4244" s="7">
        <v>0.40342781806196443</v>
      </c>
      <c r="J4244" s="7">
        <v>0.7</v>
      </c>
      <c r="K4244" s="8">
        <v>7.22</v>
      </c>
      <c r="L4244">
        <v>905</v>
      </c>
      <c r="M4244" s="9">
        <v>6534.0999999999995</v>
      </c>
      <c r="O4244" s="48" t="str">
        <f t="shared" si="66"/>
        <v>33749967000120</v>
      </c>
    </row>
    <row r="4245" spans="1:15" x14ac:dyDescent="0.25">
      <c r="A4245" t="s">
        <v>1807</v>
      </c>
      <c r="B4245" t="s">
        <v>913</v>
      </c>
      <c r="C4245" t="s">
        <v>80</v>
      </c>
      <c r="D4245" t="s">
        <v>1895</v>
      </c>
      <c r="E4245" s="6" t="s">
        <v>928</v>
      </c>
      <c r="F4245" t="s">
        <v>929</v>
      </c>
      <c r="G4245">
        <v>3116</v>
      </c>
      <c r="H4245">
        <v>1050</v>
      </c>
      <c r="I4245" s="7">
        <v>0.33697047496790755</v>
      </c>
      <c r="J4245" s="7">
        <v>0.7</v>
      </c>
      <c r="K4245" s="8">
        <v>7.87</v>
      </c>
      <c r="L4245">
        <v>2066</v>
      </c>
      <c r="M4245" s="9">
        <v>16259.42</v>
      </c>
      <c r="O4245" s="48" t="str">
        <f t="shared" si="66"/>
        <v>31597353000144</v>
      </c>
    </row>
    <row r="4246" spans="1:15" x14ac:dyDescent="0.25">
      <c r="A4246" t="s">
        <v>1807</v>
      </c>
      <c r="B4246" t="s">
        <v>913</v>
      </c>
      <c r="C4246" t="s">
        <v>14</v>
      </c>
      <c r="D4246" t="s">
        <v>606</v>
      </c>
      <c r="E4246" s="6" t="s">
        <v>961</v>
      </c>
      <c r="F4246" t="s">
        <v>962</v>
      </c>
      <c r="G4246">
        <v>2865</v>
      </c>
      <c r="H4246">
        <v>1162</v>
      </c>
      <c r="I4246" s="7">
        <v>0.40558464223385687</v>
      </c>
      <c r="J4246" s="7">
        <v>0.7</v>
      </c>
      <c r="K4246" s="8">
        <v>7.61</v>
      </c>
      <c r="L4246">
        <v>1703</v>
      </c>
      <c r="M4246" s="9">
        <v>12959.83</v>
      </c>
      <c r="O4246" s="48" t="str">
        <f t="shared" si="66"/>
        <v>29876993000141</v>
      </c>
    </row>
    <row r="4247" spans="1:15" x14ac:dyDescent="0.25">
      <c r="A4247" t="s">
        <v>1807</v>
      </c>
      <c r="B4247" t="s">
        <v>913</v>
      </c>
      <c r="C4247" t="s">
        <v>14</v>
      </c>
      <c r="D4247" t="s">
        <v>1908</v>
      </c>
      <c r="E4247" s="6" t="s">
        <v>824</v>
      </c>
      <c r="F4247" t="s">
        <v>932</v>
      </c>
      <c r="G4247">
        <v>2119</v>
      </c>
      <c r="H4247">
        <v>973</v>
      </c>
      <c r="I4247" s="7">
        <v>0.45917885795186408</v>
      </c>
      <c r="J4247" s="7">
        <v>0.7</v>
      </c>
      <c r="K4247" s="8">
        <v>7.36</v>
      </c>
      <c r="L4247">
        <v>1146</v>
      </c>
      <c r="M4247" s="9">
        <v>8434.56</v>
      </c>
      <c r="O4247" s="48" t="str">
        <f t="shared" si="66"/>
        <v>29683855000146</v>
      </c>
    </row>
    <row r="4248" spans="1:15" x14ac:dyDescent="0.25">
      <c r="A4248" t="s">
        <v>1807</v>
      </c>
      <c r="B4248" t="s">
        <v>913</v>
      </c>
      <c r="C4248" t="s">
        <v>80</v>
      </c>
      <c r="D4248" t="s">
        <v>81</v>
      </c>
      <c r="E4248" s="6" t="s">
        <v>954</v>
      </c>
      <c r="F4248" t="s">
        <v>955</v>
      </c>
      <c r="G4248">
        <v>5452</v>
      </c>
      <c r="H4248">
        <v>2253</v>
      </c>
      <c r="I4248" s="7">
        <v>0.41324284666177552</v>
      </c>
      <c r="J4248" s="7">
        <v>0.7</v>
      </c>
      <c r="K4248" s="8">
        <v>7.44</v>
      </c>
      <c r="L4248">
        <v>3199</v>
      </c>
      <c r="M4248" s="9">
        <v>23800.560000000001</v>
      </c>
      <c r="O4248" s="48" t="str">
        <f t="shared" si="66"/>
        <v>28141713000194</v>
      </c>
    </row>
    <row r="4249" spans="1:15" x14ac:dyDescent="0.25">
      <c r="A4249" t="s">
        <v>1807</v>
      </c>
      <c r="B4249" t="s">
        <v>913</v>
      </c>
      <c r="C4249" t="s">
        <v>14</v>
      </c>
      <c r="D4249" t="s">
        <v>1887</v>
      </c>
      <c r="E4249" s="6" t="s">
        <v>991</v>
      </c>
      <c r="F4249" t="s">
        <v>992</v>
      </c>
      <c r="G4249">
        <v>2700</v>
      </c>
      <c r="H4249">
        <v>1210</v>
      </c>
      <c r="I4249" s="7">
        <v>0.44814814814814813</v>
      </c>
      <c r="J4249" s="7">
        <v>0.7</v>
      </c>
      <c r="K4249" s="8">
        <v>7</v>
      </c>
      <c r="L4249">
        <v>1490</v>
      </c>
      <c r="M4249" s="9">
        <v>10430</v>
      </c>
      <c r="O4249" s="48" t="str">
        <f t="shared" si="66"/>
        <v>26751654000140</v>
      </c>
    </row>
    <row r="4250" spans="1:15" x14ac:dyDescent="0.25">
      <c r="A4250" t="s">
        <v>1807</v>
      </c>
      <c r="B4250" t="s">
        <v>913</v>
      </c>
      <c r="C4250" t="s">
        <v>14</v>
      </c>
      <c r="D4250" t="s">
        <v>1887</v>
      </c>
      <c r="E4250" s="6" t="s">
        <v>981</v>
      </c>
      <c r="F4250" t="s">
        <v>982</v>
      </c>
      <c r="G4250">
        <v>6260</v>
      </c>
      <c r="H4250">
        <v>3435</v>
      </c>
      <c r="I4250" s="7">
        <v>0.54872204472843455</v>
      </c>
      <c r="J4250" s="7">
        <v>0.7</v>
      </c>
      <c r="K4250" s="8">
        <v>7.8</v>
      </c>
      <c r="L4250">
        <v>2825</v>
      </c>
      <c r="M4250" s="9">
        <v>22035</v>
      </c>
      <c r="O4250" s="48" t="str">
        <f t="shared" si="66"/>
        <v>24978274000118</v>
      </c>
    </row>
    <row r="4251" spans="1:15" x14ac:dyDescent="0.25">
      <c r="A4251" t="s">
        <v>1807</v>
      </c>
      <c r="B4251" t="s">
        <v>913</v>
      </c>
      <c r="C4251" t="s">
        <v>26</v>
      </c>
      <c r="D4251" t="s">
        <v>236</v>
      </c>
      <c r="E4251" s="6" t="s">
        <v>923</v>
      </c>
      <c r="F4251" t="s">
        <v>924</v>
      </c>
      <c r="G4251">
        <v>7918</v>
      </c>
      <c r="H4251">
        <v>4563</v>
      </c>
      <c r="I4251" s="7">
        <v>0.57628188936600155</v>
      </c>
      <c r="J4251" s="7">
        <v>0.7</v>
      </c>
      <c r="K4251" s="8">
        <v>7.32</v>
      </c>
      <c r="L4251">
        <v>3355</v>
      </c>
      <c r="M4251" s="9">
        <v>24558.600000000002</v>
      </c>
      <c r="O4251" s="48" t="str">
        <f t="shared" si="66"/>
        <v>23365115000185</v>
      </c>
    </row>
    <row r="4252" spans="1:15" x14ac:dyDescent="0.25">
      <c r="A4252" t="s">
        <v>1807</v>
      </c>
      <c r="B4252" t="s">
        <v>913</v>
      </c>
      <c r="C4252" t="s">
        <v>74</v>
      </c>
      <c r="D4252" t="s">
        <v>1925</v>
      </c>
      <c r="E4252" s="6" t="s">
        <v>968</v>
      </c>
      <c r="F4252" t="s">
        <v>969</v>
      </c>
      <c r="G4252">
        <v>3192</v>
      </c>
      <c r="H4252">
        <v>1203</v>
      </c>
      <c r="I4252" s="7">
        <v>0.37687969924812031</v>
      </c>
      <c r="J4252" s="7">
        <v>0.7</v>
      </c>
      <c r="K4252" s="8">
        <v>7.61</v>
      </c>
      <c r="L4252">
        <v>1989</v>
      </c>
      <c r="M4252" s="9">
        <v>15136.29</v>
      </c>
      <c r="O4252" s="48" t="str">
        <f t="shared" si="66"/>
        <v>23037367000185</v>
      </c>
    </row>
    <row r="4253" spans="1:15" x14ac:dyDescent="0.25">
      <c r="A4253" t="s">
        <v>1807</v>
      </c>
      <c r="B4253" t="s">
        <v>913</v>
      </c>
      <c r="C4253" t="s">
        <v>80</v>
      </c>
      <c r="D4253" t="s">
        <v>81</v>
      </c>
      <c r="E4253" s="6" t="s">
        <v>1780</v>
      </c>
      <c r="F4253" t="s">
        <v>960</v>
      </c>
      <c r="G4253">
        <v>649</v>
      </c>
      <c r="H4253">
        <v>271</v>
      </c>
      <c r="I4253" s="7">
        <v>0.41756548536209553</v>
      </c>
      <c r="J4253" s="7">
        <v>0.7</v>
      </c>
      <c r="K4253" s="8">
        <v>8.11</v>
      </c>
      <c r="L4253">
        <v>378</v>
      </c>
      <c r="M4253" s="9">
        <v>3065.58</v>
      </c>
      <c r="O4253" s="48" t="str">
        <f t="shared" si="66"/>
        <v>20749022000166</v>
      </c>
    </row>
    <row r="4254" spans="1:15" x14ac:dyDescent="0.25">
      <c r="A4254" t="s">
        <v>1807</v>
      </c>
      <c r="B4254" t="s">
        <v>913</v>
      </c>
      <c r="C4254" t="s">
        <v>14</v>
      </c>
      <c r="D4254" t="s">
        <v>1887</v>
      </c>
      <c r="E4254" s="6" t="s">
        <v>930</v>
      </c>
      <c r="F4254" t="s">
        <v>931</v>
      </c>
      <c r="G4254">
        <v>4787</v>
      </c>
      <c r="H4254">
        <v>1907</v>
      </c>
      <c r="I4254" s="7">
        <v>0.39837058700647587</v>
      </c>
      <c r="J4254" s="7">
        <v>0.7</v>
      </c>
      <c r="K4254" s="8">
        <v>7.59</v>
      </c>
      <c r="L4254">
        <v>2880</v>
      </c>
      <c r="M4254" s="9">
        <v>21859.200000000001</v>
      </c>
      <c r="O4254" s="48" t="str">
        <f t="shared" si="66"/>
        <v>20049002000182</v>
      </c>
    </row>
    <row r="4255" spans="1:15" x14ac:dyDescent="0.25">
      <c r="A4255" t="s">
        <v>1807</v>
      </c>
      <c r="B4255" t="s">
        <v>913</v>
      </c>
      <c r="C4255" t="s">
        <v>14</v>
      </c>
      <c r="D4255" t="s">
        <v>1887</v>
      </c>
      <c r="E4255" s="6" t="s">
        <v>925</v>
      </c>
      <c r="F4255" t="s">
        <v>926</v>
      </c>
      <c r="G4255">
        <v>6408</v>
      </c>
      <c r="H4255">
        <v>3117</v>
      </c>
      <c r="I4255" s="7">
        <v>0.48642322097378277</v>
      </c>
      <c r="J4255" s="7">
        <v>0.7</v>
      </c>
      <c r="K4255" s="8">
        <v>7.91</v>
      </c>
      <c r="L4255">
        <v>3291</v>
      </c>
      <c r="M4255" s="9">
        <v>26031.81</v>
      </c>
      <c r="O4255" s="48" t="str">
        <f t="shared" si="66"/>
        <v>19597474000190</v>
      </c>
    </row>
    <row r="4256" spans="1:15" x14ac:dyDescent="0.25">
      <c r="A4256" t="s">
        <v>1807</v>
      </c>
      <c r="B4256" t="s">
        <v>913</v>
      </c>
      <c r="C4256" t="s">
        <v>14</v>
      </c>
      <c r="D4256" t="s">
        <v>1887</v>
      </c>
      <c r="E4256" s="6" t="s">
        <v>39</v>
      </c>
      <c r="F4256" t="s">
        <v>922</v>
      </c>
      <c r="G4256">
        <v>4472</v>
      </c>
      <c r="H4256">
        <v>1320</v>
      </c>
      <c r="I4256" s="7">
        <v>0.29516994633273702</v>
      </c>
      <c r="J4256" s="7">
        <v>0.7</v>
      </c>
      <c r="K4256" s="8">
        <v>7.93</v>
      </c>
      <c r="L4256">
        <v>3152</v>
      </c>
      <c r="M4256" s="9">
        <v>24995.360000000001</v>
      </c>
      <c r="O4256" s="48" t="str">
        <f t="shared" si="66"/>
        <v>19355203000129</v>
      </c>
    </row>
    <row r="4257" spans="1:15" x14ac:dyDescent="0.25">
      <c r="A4257" t="s">
        <v>1807</v>
      </c>
      <c r="B4257" t="s">
        <v>913</v>
      </c>
      <c r="C4257" t="s">
        <v>14</v>
      </c>
      <c r="D4257" t="s">
        <v>1887</v>
      </c>
      <c r="E4257" s="6" t="s">
        <v>976</v>
      </c>
      <c r="F4257" t="s">
        <v>977</v>
      </c>
      <c r="G4257">
        <v>5079</v>
      </c>
      <c r="H4257">
        <v>2342</v>
      </c>
      <c r="I4257" s="7">
        <v>0.4611143925969679</v>
      </c>
      <c r="J4257" s="7">
        <v>0.7</v>
      </c>
      <c r="K4257" s="8">
        <v>7.51</v>
      </c>
      <c r="L4257">
        <v>2737</v>
      </c>
      <c r="M4257" s="9">
        <v>20554.87</v>
      </c>
      <c r="O4257" s="48" t="str">
        <f t="shared" si="66"/>
        <v>19098903000185</v>
      </c>
    </row>
    <row r="4258" spans="1:15" x14ac:dyDescent="0.25">
      <c r="A4258" t="s">
        <v>1807</v>
      </c>
      <c r="B4258" t="s">
        <v>913</v>
      </c>
      <c r="C4258" t="s">
        <v>14</v>
      </c>
      <c r="D4258" t="s">
        <v>270</v>
      </c>
      <c r="E4258" s="6" t="s">
        <v>914</v>
      </c>
      <c r="F4258" t="s">
        <v>915</v>
      </c>
      <c r="G4258">
        <v>4339</v>
      </c>
      <c r="H4258">
        <v>2236</v>
      </c>
      <c r="I4258" s="7">
        <v>0.51532611200737499</v>
      </c>
      <c r="J4258" s="7">
        <v>0.7</v>
      </c>
      <c r="K4258" s="8">
        <v>7.11</v>
      </c>
      <c r="L4258">
        <v>2103</v>
      </c>
      <c r="M4258" s="9">
        <v>14952.33</v>
      </c>
      <c r="O4258" s="48" t="str">
        <f t="shared" si="66"/>
        <v>18700235000232</v>
      </c>
    </row>
    <row r="4259" spans="1:15" x14ac:dyDescent="0.25">
      <c r="A4259" t="s">
        <v>1807</v>
      </c>
      <c r="B4259" t="s">
        <v>913</v>
      </c>
      <c r="C4259" t="s">
        <v>14</v>
      </c>
      <c r="D4259" t="s">
        <v>513</v>
      </c>
      <c r="E4259" s="6" t="s">
        <v>950</v>
      </c>
      <c r="F4259" t="s">
        <v>1830</v>
      </c>
      <c r="G4259">
        <v>5629</v>
      </c>
      <c r="H4259">
        <v>2698</v>
      </c>
      <c r="I4259" s="7">
        <v>0.47930360632439156</v>
      </c>
      <c r="J4259" s="7">
        <v>0.7</v>
      </c>
      <c r="K4259" s="8">
        <v>7.34</v>
      </c>
      <c r="L4259">
        <v>2931</v>
      </c>
      <c r="M4259" s="9">
        <v>21513.54</v>
      </c>
      <c r="O4259" s="48" t="str">
        <f t="shared" si="66"/>
        <v>18274230000104</v>
      </c>
    </row>
    <row r="4260" spans="1:15" x14ac:dyDescent="0.25">
      <c r="A4260" t="s">
        <v>1807</v>
      </c>
      <c r="B4260" t="s">
        <v>913</v>
      </c>
      <c r="C4260" t="s">
        <v>26</v>
      </c>
      <c r="D4260" t="s">
        <v>1906</v>
      </c>
      <c r="E4260" s="6" t="s">
        <v>937</v>
      </c>
      <c r="F4260" t="s">
        <v>938</v>
      </c>
      <c r="G4260">
        <v>3232</v>
      </c>
      <c r="H4260">
        <v>1358</v>
      </c>
      <c r="I4260" s="7">
        <v>0.42017326732673266</v>
      </c>
      <c r="J4260" s="7">
        <v>0.7</v>
      </c>
      <c r="K4260" s="8">
        <v>7.43</v>
      </c>
      <c r="L4260">
        <v>1874</v>
      </c>
      <c r="M4260" s="9">
        <v>13923.82</v>
      </c>
      <c r="O4260" s="48" t="str">
        <f t="shared" si="66"/>
        <v>17749168000105</v>
      </c>
    </row>
    <row r="4261" spans="1:15" x14ac:dyDescent="0.25">
      <c r="A4261" t="s">
        <v>1807</v>
      </c>
      <c r="B4261" t="s">
        <v>913</v>
      </c>
      <c r="C4261" t="s">
        <v>14</v>
      </c>
      <c r="D4261" t="s">
        <v>1887</v>
      </c>
      <c r="E4261" s="6" t="s">
        <v>965</v>
      </c>
      <c r="F4261" t="s">
        <v>966</v>
      </c>
      <c r="G4261">
        <v>3809</v>
      </c>
      <c r="H4261">
        <v>1973</v>
      </c>
      <c r="I4261" s="7">
        <v>0.51798372276187976</v>
      </c>
      <c r="J4261" s="7">
        <v>0.7</v>
      </c>
      <c r="K4261" s="8">
        <v>7.36</v>
      </c>
      <c r="L4261">
        <v>1836</v>
      </c>
      <c r="M4261" s="9">
        <v>13512.960000000001</v>
      </c>
      <c r="O4261" s="48" t="str">
        <f t="shared" si="66"/>
        <v>16612995000181</v>
      </c>
    </row>
    <row r="4262" spans="1:15" x14ac:dyDescent="0.25">
      <c r="A4262" t="s">
        <v>1807</v>
      </c>
      <c r="B4262" t="s">
        <v>913</v>
      </c>
      <c r="C4262" t="s">
        <v>14</v>
      </c>
      <c r="D4262" t="s">
        <v>1887</v>
      </c>
      <c r="E4262" s="6" t="s">
        <v>596</v>
      </c>
      <c r="F4262" t="s">
        <v>1489</v>
      </c>
      <c r="G4262">
        <v>2169</v>
      </c>
      <c r="H4262">
        <v>851</v>
      </c>
      <c r="I4262" s="7">
        <v>0.39234670355002305</v>
      </c>
      <c r="J4262" s="7">
        <v>0.7</v>
      </c>
      <c r="K4262" s="8">
        <v>7.25</v>
      </c>
      <c r="L4262">
        <v>1318</v>
      </c>
      <c r="M4262" s="9">
        <v>9555.5</v>
      </c>
      <c r="O4262" s="48" t="str">
        <f t="shared" si="66"/>
        <v>15635107000183</v>
      </c>
    </row>
    <row r="4263" spans="1:15" x14ac:dyDescent="0.25">
      <c r="A4263" t="s">
        <v>1807</v>
      </c>
      <c r="B4263" t="s">
        <v>913</v>
      </c>
      <c r="C4263" t="s">
        <v>80</v>
      </c>
      <c r="D4263" t="s">
        <v>1895</v>
      </c>
      <c r="E4263" s="6" t="s">
        <v>985</v>
      </c>
      <c r="F4263" t="s">
        <v>986</v>
      </c>
      <c r="G4263">
        <v>5675</v>
      </c>
      <c r="H4263">
        <v>1957</v>
      </c>
      <c r="I4263" s="7">
        <v>0.34484581497797356</v>
      </c>
      <c r="J4263" s="7">
        <v>0.7</v>
      </c>
      <c r="K4263" s="8">
        <v>7.35</v>
      </c>
      <c r="L4263">
        <v>3718</v>
      </c>
      <c r="M4263" s="9">
        <v>27327.3</v>
      </c>
      <c r="O4263" s="48" t="str">
        <f t="shared" si="66"/>
        <v>11758314000336</v>
      </c>
    </row>
    <row r="4264" spans="1:15" x14ac:dyDescent="0.25">
      <c r="A4264" t="s">
        <v>1807</v>
      </c>
      <c r="B4264" t="s">
        <v>913</v>
      </c>
      <c r="C4264" t="s">
        <v>80</v>
      </c>
      <c r="D4264" t="s">
        <v>81</v>
      </c>
      <c r="E4264" s="6" t="s">
        <v>983</v>
      </c>
      <c r="F4264" t="s">
        <v>984</v>
      </c>
      <c r="G4264">
        <v>2985</v>
      </c>
      <c r="H4264">
        <v>980</v>
      </c>
      <c r="I4264" s="7">
        <v>0.32830820770519265</v>
      </c>
      <c r="J4264" s="7">
        <v>0.7</v>
      </c>
      <c r="K4264" s="8">
        <v>7.74</v>
      </c>
      <c r="L4264">
        <v>2005</v>
      </c>
      <c r="M4264" s="9">
        <v>15518.7</v>
      </c>
      <c r="O4264" s="48" t="str">
        <f t="shared" si="66"/>
        <v>11459837000110</v>
      </c>
    </row>
    <row r="4265" spans="1:15" x14ac:dyDescent="0.25">
      <c r="A4265" t="s">
        <v>1807</v>
      </c>
      <c r="B4265" t="s">
        <v>913</v>
      </c>
      <c r="C4265" t="s">
        <v>229</v>
      </c>
      <c r="D4265" t="s">
        <v>230</v>
      </c>
      <c r="E4265" s="6" t="s">
        <v>1429</v>
      </c>
      <c r="F4265" t="s">
        <v>1643</v>
      </c>
      <c r="G4265">
        <v>1332</v>
      </c>
      <c r="H4265">
        <v>310</v>
      </c>
      <c r="I4265" s="7">
        <v>0.23273273273273273</v>
      </c>
      <c r="J4265" s="7">
        <v>0.7</v>
      </c>
      <c r="K4265" s="8">
        <v>7.78</v>
      </c>
      <c r="L4265">
        <v>1022</v>
      </c>
      <c r="M4265" s="9">
        <v>7951.16</v>
      </c>
      <c r="O4265" s="48" t="str">
        <f t="shared" si="66"/>
        <v>11247351000118</v>
      </c>
    </row>
    <row r="4266" spans="1:15" x14ac:dyDescent="0.25">
      <c r="A4266" t="s">
        <v>1807</v>
      </c>
      <c r="B4266" t="s">
        <v>913</v>
      </c>
      <c r="C4266" t="s">
        <v>14</v>
      </c>
      <c r="D4266" t="s">
        <v>1887</v>
      </c>
      <c r="E4266" s="6" t="s">
        <v>989</v>
      </c>
      <c r="F4266" t="s">
        <v>990</v>
      </c>
      <c r="G4266">
        <v>3890</v>
      </c>
      <c r="H4266">
        <v>1642</v>
      </c>
      <c r="I4266" s="7">
        <v>0.42210796915167093</v>
      </c>
      <c r="J4266" s="7">
        <v>0.7</v>
      </c>
      <c r="K4266" s="8">
        <v>7.91</v>
      </c>
      <c r="L4266">
        <v>2248</v>
      </c>
      <c r="M4266" s="9">
        <v>17781.68</v>
      </c>
      <c r="O4266" s="48" t="str">
        <f t="shared" si="66"/>
        <v>09589501000120</v>
      </c>
    </row>
    <row r="4267" spans="1:15" x14ac:dyDescent="0.25">
      <c r="A4267" t="s">
        <v>1807</v>
      </c>
      <c r="B4267" t="s">
        <v>913</v>
      </c>
      <c r="C4267" t="s">
        <v>14</v>
      </c>
      <c r="D4267" t="s">
        <v>1887</v>
      </c>
      <c r="E4267" s="6" t="s">
        <v>935</v>
      </c>
      <c r="F4267" t="s">
        <v>936</v>
      </c>
      <c r="G4267">
        <v>4609</v>
      </c>
      <c r="H4267">
        <v>1941</v>
      </c>
      <c r="I4267" s="7">
        <v>0.42113256671729227</v>
      </c>
      <c r="J4267" s="7">
        <v>0.7</v>
      </c>
      <c r="K4267" s="8">
        <v>7.52</v>
      </c>
      <c r="L4267">
        <v>2668</v>
      </c>
      <c r="M4267" s="9">
        <v>20063.36</v>
      </c>
      <c r="O4267" s="48" t="str">
        <f t="shared" si="66"/>
        <v>09308025000121</v>
      </c>
    </row>
    <row r="4268" spans="1:15" x14ac:dyDescent="0.25">
      <c r="A4268" t="s">
        <v>1807</v>
      </c>
      <c r="B4268" t="s">
        <v>913</v>
      </c>
      <c r="C4268" t="s">
        <v>14</v>
      </c>
      <c r="D4268" t="s">
        <v>1887</v>
      </c>
      <c r="E4268" s="6" t="s">
        <v>993</v>
      </c>
      <c r="F4268" t="s">
        <v>994</v>
      </c>
      <c r="G4268">
        <v>3211</v>
      </c>
      <c r="H4268">
        <v>1611</v>
      </c>
      <c r="I4268" s="7">
        <v>0.5017128620367487</v>
      </c>
      <c r="J4268" s="7">
        <v>0.7</v>
      </c>
      <c r="K4268" s="8">
        <v>7.73</v>
      </c>
      <c r="L4268">
        <v>1600</v>
      </c>
      <c r="M4268" s="9">
        <v>12368</v>
      </c>
      <c r="O4268" s="48" t="str">
        <f t="shared" si="66"/>
        <v>09241434000158</v>
      </c>
    </row>
    <row r="4269" spans="1:15" x14ac:dyDescent="0.25">
      <c r="A4269" t="s">
        <v>1807</v>
      </c>
      <c r="B4269" t="s">
        <v>913</v>
      </c>
      <c r="C4269" t="s">
        <v>14</v>
      </c>
      <c r="D4269" t="s">
        <v>1915</v>
      </c>
      <c r="E4269" s="6" t="s">
        <v>944</v>
      </c>
      <c r="F4269" t="s">
        <v>945</v>
      </c>
      <c r="G4269">
        <v>5844</v>
      </c>
      <c r="H4269">
        <v>3672</v>
      </c>
      <c r="I4269" s="7">
        <v>0.62833675564681724</v>
      </c>
      <c r="J4269" s="7">
        <v>0.7</v>
      </c>
      <c r="K4269" s="8">
        <v>7.46</v>
      </c>
      <c r="L4269">
        <v>2172</v>
      </c>
      <c r="M4269" s="9">
        <v>16203.12</v>
      </c>
      <c r="O4269" s="48" t="str">
        <f t="shared" si="66"/>
        <v>09166081000179</v>
      </c>
    </row>
    <row r="4270" spans="1:15" x14ac:dyDescent="0.25">
      <c r="A4270" t="s">
        <v>1807</v>
      </c>
      <c r="B4270" t="s">
        <v>913</v>
      </c>
      <c r="C4270" t="s">
        <v>26</v>
      </c>
      <c r="D4270" t="s">
        <v>236</v>
      </c>
      <c r="E4270" s="6" t="s">
        <v>987</v>
      </c>
      <c r="F4270" t="s">
        <v>988</v>
      </c>
      <c r="G4270">
        <v>4364</v>
      </c>
      <c r="H4270">
        <v>1819</v>
      </c>
      <c r="I4270" s="7">
        <v>0.41681943171402386</v>
      </c>
      <c r="J4270" s="7">
        <v>0.7</v>
      </c>
      <c r="K4270" s="8">
        <v>6.9</v>
      </c>
      <c r="L4270">
        <v>2545</v>
      </c>
      <c r="M4270" s="9">
        <v>17560.5</v>
      </c>
      <c r="O4270" s="48" t="str">
        <f t="shared" si="66"/>
        <v>09107651000150</v>
      </c>
    </row>
    <row r="4271" spans="1:15" x14ac:dyDescent="0.25">
      <c r="A4271" t="s">
        <v>1807</v>
      </c>
      <c r="B4271" t="s">
        <v>913</v>
      </c>
      <c r="C4271" t="s">
        <v>14</v>
      </c>
      <c r="D4271" t="s">
        <v>1887</v>
      </c>
      <c r="E4271" s="6" t="s">
        <v>918</v>
      </c>
      <c r="F4271" t="s">
        <v>919</v>
      </c>
      <c r="G4271">
        <v>4071</v>
      </c>
      <c r="H4271">
        <v>1430</v>
      </c>
      <c r="I4271" s="7">
        <v>0.35126504544338</v>
      </c>
      <c r="J4271" s="7">
        <v>0.7</v>
      </c>
      <c r="K4271" s="8">
        <v>7.3</v>
      </c>
      <c r="L4271">
        <v>2641</v>
      </c>
      <c r="M4271" s="9">
        <v>19279.3</v>
      </c>
      <c r="O4271" s="48" t="str">
        <f t="shared" si="66"/>
        <v>09102271000122</v>
      </c>
    </row>
    <row r="4272" spans="1:15" x14ac:dyDescent="0.25">
      <c r="A4272" t="s">
        <v>1807</v>
      </c>
      <c r="B4272" t="s">
        <v>913</v>
      </c>
      <c r="C4272" t="s">
        <v>14</v>
      </c>
      <c r="D4272" t="s">
        <v>1887</v>
      </c>
      <c r="E4272" s="6" t="s">
        <v>952</v>
      </c>
      <c r="F4272" t="s">
        <v>953</v>
      </c>
      <c r="G4272">
        <v>4154</v>
      </c>
      <c r="H4272">
        <v>1597</v>
      </c>
      <c r="I4272" s="7">
        <v>0.38444872412132886</v>
      </c>
      <c r="J4272" s="7">
        <v>0.7</v>
      </c>
      <c r="K4272" s="8">
        <v>7.4</v>
      </c>
      <c r="L4272">
        <v>2557</v>
      </c>
      <c r="M4272" s="9">
        <v>18921.8</v>
      </c>
      <c r="O4272" s="48" t="str">
        <f t="shared" si="66"/>
        <v>08984001000120</v>
      </c>
    </row>
    <row r="4273" spans="1:15" x14ac:dyDescent="0.25">
      <c r="A4273" t="s">
        <v>1807</v>
      </c>
      <c r="B4273" t="s">
        <v>913</v>
      </c>
      <c r="C4273" t="s">
        <v>80</v>
      </c>
      <c r="D4273" t="s">
        <v>1895</v>
      </c>
      <c r="E4273" s="6" t="s">
        <v>958</v>
      </c>
      <c r="F4273" t="s">
        <v>959</v>
      </c>
      <c r="G4273">
        <v>3623</v>
      </c>
      <c r="H4273">
        <v>1465</v>
      </c>
      <c r="I4273" s="7">
        <v>0.4043610267733922</v>
      </c>
      <c r="J4273" s="7">
        <v>0.7</v>
      </c>
      <c r="K4273" s="8">
        <v>7.48</v>
      </c>
      <c r="L4273">
        <v>2158</v>
      </c>
      <c r="M4273" s="9">
        <v>16141.84</v>
      </c>
      <c r="O4273" s="48" t="str">
        <f t="shared" si="66"/>
        <v>08902225000226</v>
      </c>
    </row>
    <row r="4274" spans="1:15" x14ac:dyDescent="0.25">
      <c r="A4274" t="s">
        <v>1807</v>
      </c>
      <c r="B4274" t="s">
        <v>913</v>
      </c>
      <c r="C4274" t="s">
        <v>80</v>
      </c>
      <c r="D4274" t="s">
        <v>81</v>
      </c>
      <c r="E4274" s="6" t="s">
        <v>920</v>
      </c>
      <c r="F4274" t="s">
        <v>921</v>
      </c>
      <c r="G4274">
        <v>3917</v>
      </c>
      <c r="H4274">
        <v>1447</v>
      </c>
      <c r="I4274" s="7">
        <v>0.36941536890477406</v>
      </c>
      <c r="J4274" s="7">
        <v>0.7</v>
      </c>
      <c r="K4274" s="8">
        <v>7.77</v>
      </c>
      <c r="L4274">
        <v>2470</v>
      </c>
      <c r="M4274" s="9">
        <v>19191.899999999998</v>
      </c>
      <c r="O4274" s="48" t="str">
        <f t="shared" si="66"/>
        <v>08902225000145</v>
      </c>
    </row>
    <row r="4275" spans="1:15" x14ac:dyDescent="0.25">
      <c r="A4275" t="s">
        <v>1807</v>
      </c>
      <c r="B4275" t="s">
        <v>913</v>
      </c>
      <c r="C4275" t="s">
        <v>14</v>
      </c>
      <c r="D4275" t="s">
        <v>709</v>
      </c>
      <c r="E4275" s="6" t="s">
        <v>999</v>
      </c>
      <c r="F4275" t="s">
        <v>1000</v>
      </c>
      <c r="G4275">
        <v>2833</v>
      </c>
      <c r="H4275">
        <v>924</v>
      </c>
      <c r="I4275" s="7">
        <v>0.32615601835510061</v>
      </c>
      <c r="J4275" s="7">
        <v>0.7</v>
      </c>
      <c r="K4275" s="8">
        <v>7.97</v>
      </c>
      <c r="L4275">
        <v>1909</v>
      </c>
      <c r="M4275" s="9">
        <v>15214.73</v>
      </c>
      <c r="O4275" s="48" t="str">
        <f t="shared" si="66"/>
        <v>01518248000101</v>
      </c>
    </row>
    <row r="4276" spans="1:15" x14ac:dyDescent="0.25">
      <c r="A4276" t="s">
        <v>1807</v>
      </c>
      <c r="B4276" t="s">
        <v>913</v>
      </c>
      <c r="C4276" t="s">
        <v>80</v>
      </c>
      <c r="D4276" t="s">
        <v>81</v>
      </c>
      <c r="E4276" s="6" t="s">
        <v>933</v>
      </c>
      <c r="F4276" t="s">
        <v>934</v>
      </c>
      <c r="G4276">
        <v>1024</v>
      </c>
      <c r="H4276">
        <v>284</v>
      </c>
      <c r="I4276" s="7">
        <v>0.27734375</v>
      </c>
      <c r="J4276" s="7">
        <v>0.7</v>
      </c>
      <c r="K4276" s="8">
        <v>8.1</v>
      </c>
      <c r="L4276">
        <v>740</v>
      </c>
      <c r="M4276" s="9">
        <v>5994</v>
      </c>
      <c r="O4276" s="48" t="str">
        <f t="shared" si="66"/>
        <v>07532927000111</v>
      </c>
    </row>
    <row r="4277" spans="1:15" x14ac:dyDescent="0.25">
      <c r="A4277" t="s">
        <v>1798</v>
      </c>
      <c r="B4277" t="s">
        <v>1001</v>
      </c>
      <c r="C4277" t="s">
        <v>26</v>
      </c>
      <c r="D4277" t="s">
        <v>1103</v>
      </c>
      <c r="E4277" s="6" t="s">
        <v>1227</v>
      </c>
      <c r="F4277" t="s">
        <v>1831</v>
      </c>
      <c r="G4277">
        <v>4342</v>
      </c>
      <c r="H4277">
        <v>1427</v>
      </c>
      <c r="I4277" s="7">
        <v>0.32865039152464304</v>
      </c>
      <c r="J4277" s="7">
        <v>0.7</v>
      </c>
      <c r="K4277" s="8">
        <v>8.3891112420000002</v>
      </c>
      <c r="L4277">
        <v>2915</v>
      </c>
      <c r="M4277" s="9">
        <v>24454.25927043</v>
      </c>
      <c r="O4277" s="48" t="str">
        <f t="shared" si="66"/>
        <v>17794458000162</v>
      </c>
    </row>
    <row r="4278" spans="1:15" x14ac:dyDescent="0.25">
      <c r="A4278" t="s">
        <v>1798</v>
      </c>
      <c r="B4278" t="s">
        <v>1001</v>
      </c>
      <c r="C4278" t="s">
        <v>26</v>
      </c>
      <c r="D4278" t="s">
        <v>1105</v>
      </c>
      <c r="E4278" s="6" t="s">
        <v>1228</v>
      </c>
      <c r="F4278" t="s">
        <v>1832</v>
      </c>
      <c r="G4278">
        <v>4079</v>
      </c>
      <c r="H4278">
        <v>1553</v>
      </c>
      <c r="I4278" s="7">
        <v>0.3807305712184359</v>
      </c>
      <c r="J4278" s="7">
        <v>0.7</v>
      </c>
      <c r="K4278" s="8">
        <v>6.133937532</v>
      </c>
      <c r="L4278">
        <v>2526</v>
      </c>
      <c r="M4278" s="9">
        <v>15494.326205832</v>
      </c>
      <c r="O4278" s="48" t="str">
        <f t="shared" si="66"/>
        <v>28474720000108</v>
      </c>
    </row>
    <row r="4279" spans="1:15" x14ac:dyDescent="0.25">
      <c r="A4279" t="s">
        <v>1798</v>
      </c>
      <c r="B4279" t="s">
        <v>1001</v>
      </c>
      <c r="C4279" t="s">
        <v>26</v>
      </c>
      <c r="D4279" t="s">
        <v>1900</v>
      </c>
      <c r="E4279" s="6" t="s">
        <v>1229</v>
      </c>
      <c r="F4279" t="s">
        <v>1833</v>
      </c>
      <c r="G4279">
        <v>4316</v>
      </c>
      <c r="H4279">
        <v>2021</v>
      </c>
      <c r="I4279" s="7">
        <v>0.46825764596848934</v>
      </c>
      <c r="J4279" s="7">
        <v>0.7</v>
      </c>
      <c r="K4279" s="8">
        <v>6.0958977509999999</v>
      </c>
      <c r="L4279">
        <v>2295</v>
      </c>
      <c r="M4279" s="9">
        <v>13990.085338544999</v>
      </c>
      <c r="O4279" s="48" t="str">
        <f t="shared" si="66"/>
        <v>25131022000111</v>
      </c>
    </row>
    <row r="4280" spans="1:15" x14ac:dyDescent="0.25">
      <c r="A4280" t="s">
        <v>1798</v>
      </c>
      <c r="B4280" t="s">
        <v>1001</v>
      </c>
      <c r="C4280" t="s">
        <v>26</v>
      </c>
      <c r="D4280" t="s">
        <v>332</v>
      </c>
      <c r="E4280" s="6" t="s">
        <v>1230</v>
      </c>
      <c r="F4280" t="s">
        <v>1834</v>
      </c>
      <c r="G4280">
        <v>8447</v>
      </c>
      <c r="H4280">
        <v>1997</v>
      </c>
      <c r="I4280" s="7">
        <v>0.23641529537113767</v>
      </c>
      <c r="J4280" s="7">
        <v>0.7</v>
      </c>
      <c r="K4280" s="8">
        <v>7.8175431550000001</v>
      </c>
      <c r="L4280">
        <v>6450</v>
      </c>
      <c r="M4280" s="9">
        <v>50423.153349749999</v>
      </c>
      <c r="O4280" s="48" t="str">
        <f t="shared" si="66"/>
        <v>21617344000114</v>
      </c>
    </row>
    <row r="4281" spans="1:15" x14ac:dyDescent="0.25">
      <c r="A4281" t="s">
        <v>1798</v>
      </c>
      <c r="B4281" t="s">
        <v>1001</v>
      </c>
      <c r="C4281" t="s">
        <v>26</v>
      </c>
      <c r="D4281" t="s">
        <v>376</v>
      </c>
      <c r="E4281" s="6" t="s">
        <v>1231</v>
      </c>
      <c r="F4281" t="s">
        <v>1835</v>
      </c>
      <c r="G4281">
        <v>4077</v>
      </c>
      <c r="H4281">
        <v>1642</v>
      </c>
      <c r="I4281" s="7">
        <v>0.40274711797890606</v>
      </c>
      <c r="J4281" s="7">
        <v>0.7</v>
      </c>
      <c r="K4281" s="8">
        <v>6.8681690140000002</v>
      </c>
      <c r="L4281">
        <v>2435</v>
      </c>
      <c r="M4281" s="9">
        <v>16723.991549090002</v>
      </c>
      <c r="N4281" s="11" t="s">
        <v>1581</v>
      </c>
      <c r="O4281" s="48" t="str">
        <f t="shared" si="66"/>
        <v>19077529000131</v>
      </c>
    </row>
    <row r="4282" spans="1:15" x14ac:dyDescent="0.25">
      <c r="A4282" t="s">
        <v>1798</v>
      </c>
      <c r="B4282" t="s">
        <v>1001</v>
      </c>
      <c r="C4282" t="s">
        <v>26</v>
      </c>
      <c r="D4282" t="s">
        <v>157</v>
      </c>
      <c r="E4282" s="6" t="s">
        <v>1232</v>
      </c>
      <c r="F4282" t="s">
        <v>1836</v>
      </c>
      <c r="G4282">
        <v>5344</v>
      </c>
      <c r="H4282">
        <v>2004</v>
      </c>
      <c r="I4282" s="7">
        <v>0.375</v>
      </c>
      <c r="J4282" s="7">
        <v>0.7</v>
      </c>
      <c r="K4282" s="8">
        <v>6.1305295820000003</v>
      </c>
      <c r="L4282">
        <v>3340</v>
      </c>
      <c r="M4282" s="9">
        <v>20475.968803880001</v>
      </c>
      <c r="O4282" s="48" t="str">
        <f t="shared" si="66"/>
        <v>13928950000122</v>
      </c>
    </row>
    <row r="4283" spans="1:15" x14ac:dyDescent="0.25">
      <c r="A4283" t="s">
        <v>1798</v>
      </c>
      <c r="B4283" t="s">
        <v>1001</v>
      </c>
      <c r="C4283" t="s">
        <v>26</v>
      </c>
      <c r="D4283" t="s">
        <v>1105</v>
      </c>
      <c r="E4283" s="6" t="s">
        <v>1233</v>
      </c>
      <c r="F4283" t="s">
        <v>1837</v>
      </c>
      <c r="G4283">
        <v>5069</v>
      </c>
      <c r="H4283">
        <v>2341</v>
      </c>
      <c r="I4283" s="7">
        <v>0.46182679029394358</v>
      </c>
      <c r="J4283" s="7">
        <v>0.7</v>
      </c>
      <c r="K4283" s="8">
        <v>5.9483038749999997</v>
      </c>
      <c r="L4283">
        <v>2728</v>
      </c>
      <c r="M4283" s="9">
        <v>16226.972970999999</v>
      </c>
      <c r="O4283" s="48" t="str">
        <f t="shared" si="66"/>
        <v>00125775000193</v>
      </c>
    </row>
    <row r="4284" spans="1:15" x14ac:dyDescent="0.25">
      <c r="A4284" t="s">
        <v>1798</v>
      </c>
      <c r="B4284" t="s">
        <v>1001</v>
      </c>
      <c r="C4284" t="s">
        <v>80</v>
      </c>
      <c r="D4284" t="s">
        <v>81</v>
      </c>
      <c r="E4284" s="6" t="s">
        <v>1116</v>
      </c>
      <c r="F4284" t="s">
        <v>1117</v>
      </c>
      <c r="G4284">
        <v>307</v>
      </c>
      <c r="H4284">
        <v>68</v>
      </c>
      <c r="I4284" s="7">
        <v>0.22149837133550487</v>
      </c>
      <c r="J4284" s="7">
        <v>0.7</v>
      </c>
      <c r="K4284" s="8">
        <v>7.63</v>
      </c>
      <c r="L4284">
        <v>239</v>
      </c>
      <c r="M4284" s="9">
        <v>1823.57</v>
      </c>
      <c r="O4284" s="48" t="str">
        <f t="shared" si="66"/>
        <v>54644648000120</v>
      </c>
    </row>
    <row r="4285" spans="1:15" x14ac:dyDescent="0.25">
      <c r="A4285" t="s">
        <v>1798</v>
      </c>
      <c r="B4285" t="s">
        <v>1001</v>
      </c>
      <c r="C4285" t="s">
        <v>26</v>
      </c>
      <c r="D4285" t="s">
        <v>27</v>
      </c>
      <c r="E4285" s="6" t="s">
        <v>1048</v>
      </c>
      <c r="F4285" t="s">
        <v>1049</v>
      </c>
      <c r="G4285">
        <v>4829</v>
      </c>
      <c r="H4285">
        <v>2430</v>
      </c>
      <c r="I4285" s="7">
        <v>0.50320977428038927</v>
      </c>
      <c r="J4285" s="7">
        <v>0.7</v>
      </c>
      <c r="K4285" s="8">
        <v>7.09</v>
      </c>
      <c r="L4285">
        <v>2399</v>
      </c>
      <c r="M4285" s="9">
        <v>17008.91</v>
      </c>
      <c r="N4285" s="11" t="s">
        <v>1578</v>
      </c>
      <c r="O4285" s="48" t="str">
        <f t="shared" si="66"/>
        <v>23203370000121</v>
      </c>
    </row>
    <row r="4286" spans="1:15" x14ac:dyDescent="0.25">
      <c r="A4286" t="s">
        <v>1798</v>
      </c>
      <c r="B4286" t="s">
        <v>1001</v>
      </c>
      <c r="C4286" t="s">
        <v>26</v>
      </c>
      <c r="D4286" t="s">
        <v>49</v>
      </c>
      <c r="E4286" s="6" t="s">
        <v>1028</v>
      </c>
      <c r="F4286" t="s">
        <v>1029</v>
      </c>
      <c r="G4286">
        <v>266</v>
      </c>
      <c r="H4286">
        <v>87</v>
      </c>
      <c r="I4286" s="7">
        <v>0.32706766917293234</v>
      </c>
      <c r="J4286" s="7">
        <v>0.7</v>
      </c>
      <c r="K4286" s="8">
        <v>7.68</v>
      </c>
      <c r="L4286">
        <v>179</v>
      </c>
      <c r="M4286" s="9">
        <v>1374.72</v>
      </c>
      <c r="O4286" s="48" t="str">
        <f t="shared" si="66"/>
        <v>51382404000128</v>
      </c>
    </row>
    <row r="4287" spans="1:15" x14ac:dyDescent="0.25">
      <c r="A4287" t="s">
        <v>1798</v>
      </c>
      <c r="B4287" t="s">
        <v>1001</v>
      </c>
      <c r="C4287" t="s">
        <v>26</v>
      </c>
      <c r="D4287" t="s">
        <v>138</v>
      </c>
      <c r="E4287" s="6" t="s">
        <v>1008</v>
      </c>
      <c r="F4287" t="s">
        <v>1009</v>
      </c>
      <c r="G4287">
        <v>6367</v>
      </c>
      <c r="H4287">
        <v>3554</v>
      </c>
      <c r="I4287" s="7">
        <v>0.55819067064551597</v>
      </c>
      <c r="J4287" s="7">
        <v>0.7</v>
      </c>
      <c r="K4287" s="8">
        <v>7.32</v>
      </c>
      <c r="L4287">
        <v>2813</v>
      </c>
      <c r="M4287" s="9">
        <v>20591.16</v>
      </c>
      <c r="O4287" s="48" t="str">
        <f t="shared" si="66"/>
        <v>26590236000119</v>
      </c>
    </row>
    <row r="4288" spans="1:15" x14ac:dyDescent="0.25">
      <c r="A4288" t="s">
        <v>1798</v>
      </c>
      <c r="B4288" t="s">
        <v>1001</v>
      </c>
      <c r="C4288" t="s">
        <v>26</v>
      </c>
      <c r="D4288" t="s">
        <v>1923</v>
      </c>
      <c r="E4288" s="6" t="s">
        <v>1080</v>
      </c>
      <c r="F4288" t="s">
        <v>1081</v>
      </c>
      <c r="G4288">
        <v>2737</v>
      </c>
      <c r="H4288">
        <v>1270</v>
      </c>
      <c r="I4288" s="7">
        <v>0.46401169163317502</v>
      </c>
      <c r="J4288" s="7">
        <v>0.7</v>
      </c>
      <c r="K4288" s="8">
        <v>7.28</v>
      </c>
      <c r="L4288">
        <v>1467</v>
      </c>
      <c r="M4288" s="9">
        <v>10679.76</v>
      </c>
      <c r="O4288" s="48" t="str">
        <f t="shared" si="66"/>
        <v>51239727000167</v>
      </c>
    </row>
    <row r="4289" spans="1:15" x14ac:dyDescent="0.25">
      <c r="A4289" t="s">
        <v>1798</v>
      </c>
      <c r="B4289" t="s">
        <v>1001</v>
      </c>
      <c r="C4289" t="s">
        <v>26</v>
      </c>
      <c r="D4289" t="s">
        <v>180</v>
      </c>
      <c r="E4289" s="6" t="s">
        <v>1093</v>
      </c>
      <c r="F4289" t="s">
        <v>1094</v>
      </c>
      <c r="G4289">
        <v>4320</v>
      </c>
      <c r="H4289">
        <v>2328</v>
      </c>
      <c r="I4289" s="7">
        <v>0.53888888888888886</v>
      </c>
      <c r="J4289" s="7">
        <v>0.7</v>
      </c>
      <c r="K4289" s="8">
        <v>7.49</v>
      </c>
      <c r="L4289">
        <v>1992</v>
      </c>
      <c r="M4289" s="9">
        <v>14920.08</v>
      </c>
      <c r="O4289" s="48" t="str">
        <f t="shared" si="66"/>
        <v>72704349000115</v>
      </c>
    </row>
    <row r="4290" spans="1:15" x14ac:dyDescent="0.25">
      <c r="A4290" t="s">
        <v>1798</v>
      </c>
      <c r="B4290" t="s">
        <v>1001</v>
      </c>
      <c r="C4290" t="s">
        <v>26</v>
      </c>
      <c r="D4290" t="s">
        <v>27</v>
      </c>
      <c r="E4290" s="6" t="s">
        <v>1036</v>
      </c>
      <c r="F4290" t="s">
        <v>1037</v>
      </c>
      <c r="G4290">
        <v>6879</v>
      </c>
      <c r="H4290">
        <v>1820</v>
      </c>
      <c r="I4290" s="7">
        <v>0.26457333914813197</v>
      </c>
      <c r="J4290" s="7">
        <v>0.7</v>
      </c>
      <c r="K4290" s="8">
        <v>7.7</v>
      </c>
      <c r="L4290">
        <v>5059</v>
      </c>
      <c r="M4290" s="9">
        <v>38954.300000000003</v>
      </c>
      <c r="O4290" s="48" t="str">
        <f t="shared" si="66"/>
        <v>14188946000138</v>
      </c>
    </row>
    <row r="4291" spans="1:15" x14ac:dyDescent="0.25">
      <c r="A4291" t="s">
        <v>1798</v>
      </c>
      <c r="B4291" t="s">
        <v>1001</v>
      </c>
      <c r="C4291" t="s">
        <v>26</v>
      </c>
      <c r="D4291" t="s">
        <v>203</v>
      </c>
      <c r="E4291" s="6" t="s">
        <v>1114</v>
      </c>
      <c r="F4291" t="s">
        <v>1115</v>
      </c>
      <c r="G4291">
        <v>2969</v>
      </c>
      <c r="H4291">
        <v>1763</v>
      </c>
      <c r="I4291" s="7">
        <v>0.59380262714718757</v>
      </c>
      <c r="J4291" s="7">
        <v>0.7</v>
      </c>
      <c r="K4291" s="8">
        <v>7.39</v>
      </c>
      <c r="L4291">
        <v>1206</v>
      </c>
      <c r="M4291" s="9">
        <v>8912.34</v>
      </c>
      <c r="N4291" s="11" t="s">
        <v>1577</v>
      </c>
      <c r="O4291" s="48" t="str">
        <f t="shared" ref="O4291:O4354" si="67">TEXT(E4291,"00000000000000")</f>
        <v>54691984000123</v>
      </c>
    </row>
    <row r="4292" spans="1:15" x14ac:dyDescent="0.25">
      <c r="A4292" t="s">
        <v>1798</v>
      </c>
      <c r="B4292" t="s">
        <v>1001</v>
      </c>
      <c r="C4292" t="s">
        <v>26</v>
      </c>
      <c r="D4292" t="s">
        <v>27</v>
      </c>
      <c r="E4292" s="6" t="s">
        <v>1064</v>
      </c>
      <c r="F4292" t="s">
        <v>1065</v>
      </c>
      <c r="G4292">
        <v>3564</v>
      </c>
      <c r="H4292">
        <v>967</v>
      </c>
      <c r="I4292" s="7">
        <v>0.271324354657688</v>
      </c>
      <c r="J4292" s="7">
        <v>0.7</v>
      </c>
      <c r="K4292" s="8">
        <v>7.38</v>
      </c>
      <c r="L4292">
        <v>2597</v>
      </c>
      <c r="M4292" s="9">
        <v>19165.86</v>
      </c>
      <c r="O4292" s="48" t="str">
        <f t="shared" si="67"/>
        <v>06788563000172</v>
      </c>
    </row>
    <row r="4293" spans="1:15" x14ac:dyDescent="0.25">
      <c r="A4293" t="s">
        <v>1798</v>
      </c>
      <c r="B4293" t="s">
        <v>1001</v>
      </c>
      <c r="C4293" t="s">
        <v>655</v>
      </c>
      <c r="D4293" t="s">
        <v>656</v>
      </c>
      <c r="E4293" s="6" t="s">
        <v>1095</v>
      </c>
      <c r="F4293" t="s">
        <v>1096</v>
      </c>
      <c r="G4293">
        <v>1077</v>
      </c>
      <c r="H4293">
        <v>499</v>
      </c>
      <c r="I4293" s="7">
        <v>0.46332404828226553</v>
      </c>
      <c r="J4293" s="7">
        <v>0.7</v>
      </c>
      <c r="K4293" s="8">
        <v>7.4</v>
      </c>
      <c r="L4293">
        <v>578</v>
      </c>
      <c r="M4293" s="9">
        <v>4277.2</v>
      </c>
      <c r="O4293" s="48" t="str">
        <f t="shared" si="67"/>
        <v>47768879000180</v>
      </c>
    </row>
    <row r="4294" spans="1:15" x14ac:dyDescent="0.25">
      <c r="A4294" t="s">
        <v>1798</v>
      </c>
      <c r="B4294" t="s">
        <v>1001</v>
      </c>
      <c r="C4294" t="s">
        <v>14</v>
      </c>
      <c r="D4294" t="s">
        <v>1887</v>
      </c>
      <c r="E4294" s="6" t="s">
        <v>1032</v>
      </c>
      <c r="F4294" t="s">
        <v>1033</v>
      </c>
      <c r="G4294">
        <v>3102</v>
      </c>
      <c r="H4294">
        <v>1648</v>
      </c>
      <c r="I4294" s="7">
        <v>0.53127014829142494</v>
      </c>
      <c r="J4294" s="7">
        <v>0.7</v>
      </c>
      <c r="K4294" s="8">
        <v>7.88</v>
      </c>
      <c r="L4294">
        <v>1454</v>
      </c>
      <c r="M4294" s="9">
        <v>11457.52</v>
      </c>
      <c r="N4294" s="11" t="s">
        <v>1576</v>
      </c>
      <c r="O4294" s="48" t="str">
        <f t="shared" si="67"/>
        <v>04335510000170</v>
      </c>
    </row>
    <row r="4295" spans="1:15" x14ac:dyDescent="0.25">
      <c r="A4295" t="s">
        <v>1798</v>
      </c>
      <c r="B4295" t="s">
        <v>1001</v>
      </c>
      <c r="C4295" t="s">
        <v>92</v>
      </c>
      <c r="D4295" t="s">
        <v>306</v>
      </c>
      <c r="E4295" s="6" t="s">
        <v>1490</v>
      </c>
      <c r="F4295" t="s">
        <v>1491</v>
      </c>
      <c r="G4295">
        <v>4319</v>
      </c>
      <c r="H4295">
        <v>2524</v>
      </c>
      <c r="I4295" s="7">
        <v>0.58439453577216949</v>
      </c>
      <c r="J4295" s="7">
        <v>0.7</v>
      </c>
      <c r="K4295" s="8">
        <v>7.37</v>
      </c>
      <c r="L4295">
        <v>1795</v>
      </c>
      <c r="M4295" s="9">
        <v>13229.15</v>
      </c>
      <c r="O4295" s="48" t="str">
        <f t="shared" si="67"/>
        <v>56915707000182</v>
      </c>
    </row>
    <row r="4296" spans="1:15" x14ac:dyDescent="0.25">
      <c r="A4296" t="s">
        <v>1798</v>
      </c>
      <c r="B4296" t="s">
        <v>1001</v>
      </c>
      <c r="C4296" t="s">
        <v>118</v>
      </c>
      <c r="D4296" t="s">
        <v>1061</v>
      </c>
      <c r="E4296" s="6" t="s">
        <v>1062</v>
      </c>
      <c r="F4296" t="s">
        <v>1063</v>
      </c>
      <c r="G4296">
        <v>1767</v>
      </c>
      <c r="H4296">
        <v>657</v>
      </c>
      <c r="I4296" s="7">
        <v>0.37181663837011886</v>
      </c>
      <c r="J4296" s="7">
        <v>0.7</v>
      </c>
      <c r="K4296" s="8">
        <v>7.62</v>
      </c>
      <c r="L4296">
        <v>1110</v>
      </c>
      <c r="M4296" s="9">
        <v>8458.2000000000007</v>
      </c>
      <c r="O4296" s="48" t="str">
        <f t="shared" si="67"/>
        <v>46659037000127</v>
      </c>
    </row>
    <row r="4297" spans="1:15" x14ac:dyDescent="0.25">
      <c r="A4297" t="s">
        <v>1798</v>
      </c>
      <c r="B4297" t="s">
        <v>1001</v>
      </c>
      <c r="C4297" t="s">
        <v>26</v>
      </c>
      <c r="D4297" t="s">
        <v>27</v>
      </c>
      <c r="E4297" s="6" t="s">
        <v>1010</v>
      </c>
      <c r="F4297" t="s">
        <v>1011</v>
      </c>
      <c r="G4297">
        <v>4070</v>
      </c>
      <c r="H4297">
        <v>1970</v>
      </c>
      <c r="I4297" s="7">
        <v>0.48402948402948404</v>
      </c>
      <c r="J4297" s="7">
        <v>0.7</v>
      </c>
      <c r="K4297" s="8">
        <v>7.08</v>
      </c>
      <c r="L4297">
        <v>2100</v>
      </c>
      <c r="M4297" s="9">
        <v>14868</v>
      </c>
      <c r="O4297" s="48" t="str">
        <f t="shared" si="67"/>
        <v>02714288000191</v>
      </c>
    </row>
    <row r="4298" spans="1:15" x14ac:dyDescent="0.25">
      <c r="A4298" t="s">
        <v>1798</v>
      </c>
      <c r="B4298" t="s">
        <v>1001</v>
      </c>
      <c r="C4298" t="s">
        <v>26</v>
      </c>
      <c r="D4298" t="s">
        <v>1892</v>
      </c>
      <c r="E4298" s="6" t="s">
        <v>1024</v>
      </c>
      <c r="F4298" t="s">
        <v>1025</v>
      </c>
      <c r="G4298">
        <v>4551</v>
      </c>
      <c r="H4298">
        <v>1649</v>
      </c>
      <c r="I4298" s="7">
        <v>0.36233794770380134</v>
      </c>
      <c r="J4298" s="7">
        <v>0.7</v>
      </c>
      <c r="K4298" s="8">
        <v>7.58</v>
      </c>
      <c r="L4298">
        <v>2902</v>
      </c>
      <c r="M4298" s="9">
        <v>21997.16</v>
      </c>
      <c r="N4298" s="11" t="s">
        <v>1583</v>
      </c>
      <c r="O4298" s="48" t="str">
        <f t="shared" si="67"/>
        <v>53541274000154</v>
      </c>
    </row>
    <row r="4299" spans="1:15" x14ac:dyDescent="0.25">
      <c r="A4299" t="s">
        <v>1798</v>
      </c>
      <c r="B4299" t="s">
        <v>1001</v>
      </c>
      <c r="C4299" t="s">
        <v>26</v>
      </c>
      <c r="D4299" t="s">
        <v>27</v>
      </c>
      <c r="E4299" s="6" t="s">
        <v>1085</v>
      </c>
      <c r="F4299" t="s">
        <v>1086</v>
      </c>
      <c r="G4299">
        <v>7444</v>
      </c>
      <c r="H4299">
        <v>4598</v>
      </c>
      <c r="I4299" s="7">
        <v>0.61767866738312738</v>
      </c>
      <c r="J4299" s="7">
        <v>0.7</v>
      </c>
      <c r="K4299" s="8">
        <v>7.3</v>
      </c>
      <c r="L4299">
        <v>2846</v>
      </c>
      <c r="M4299" s="9">
        <v>20775.8</v>
      </c>
      <c r="O4299" s="48" t="str">
        <f t="shared" si="67"/>
        <v>17809887000247</v>
      </c>
    </row>
    <row r="4300" spans="1:15" x14ac:dyDescent="0.25">
      <c r="A4300" t="s">
        <v>1798</v>
      </c>
      <c r="B4300" t="s">
        <v>1001</v>
      </c>
      <c r="C4300" t="s">
        <v>26</v>
      </c>
      <c r="D4300" t="s">
        <v>1056</v>
      </c>
      <c r="E4300" s="6" t="s">
        <v>1057</v>
      </c>
      <c r="F4300" t="s">
        <v>1058</v>
      </c>
      <c r="G4300">
        <v>6731</v>
      </c>
      <c r="H4300">
        <v>3993</v>
      </c>
      <c r="I4300" s="7">
        <v>0.59322537512999551</v>
      </c>
      <c r="J4300" s="7">
        <v>0.7</v>
      </c>
      <c r="K4300" s="8">
        <v>7.27</v>
      </c>
      <c r="L4300">
        <v>2738</v>
      </c>
      <c r="M4300" s="9">
        <v>19905.259999999998</v>
      </c>
      <c r="O4300" s="48" t="str">
        <f t="shared" si="67"/>
        <v>23188521000110</v>
      </c>
    </row>
    <row r="4301" spans="1:15" x14ac:dyDescent="0.25">
      <c r="A4301" t="s">
        <v>1798</v>
      </c>
      <c r="B4301" t="s">
        <v>1001</v>
      </c>
      <c r="C4301" t="s">
        <v>26</v>
      </c>
      <c r="D4301" t="s">
        <v>27</v>
      </c>
      <c r="E4301" s="6" t="s">
        <v>1100</v>
      </c>
      <c r="F4301" t="s">
        <v>1101</v>
      </c>
      <c r="G4301">
        <v>6919</v>
      </c>
      <c r="H4301">
        <v>3970</v>
      </c>
      <c r="I4301" s="7">
        <v>0.5737823384882208</v>
      </c>
      <c r="J4301" s="7">
        <v>0.7</v>
      </c>
      <c r="K4301" s="8">
        <v>7.26</v>
      </c>
      <c r="L4301">
        <v>2949</v>
      </c>
      <c r="M4301" s="9">
        <v>21409.739999999998</v>
      </c>
      <c r="O4301" s="48" t="str">
        <f t="shared" si="67"/>
        <v>17809887000590</v>
      </c>
    </row>
    <row r="4302" spans="1:15" x14ac:dyDescent="0.25">
      <c r="A4302" t="s">
        <v>1798</v>
      </c>
      <c r="B4302" t="s">
        <v>1001</v>
      </c>
      <c r="C4302" t="s">
        <v>26</v>
      </c>
      <c r="D4302" t="s">
        <v>138</v>
      </c>
      <c r="E4302" s="6" t="s">
        <v>1002</v>
      </c>
      <c r="F4302" t="s">
        <v>1003</v>
      </c>
      <c r="G4302">
        <v>6669</v>
      </c>
      <c r="H4302">
        <v>2846</v>
      </c>
      <c r="I4302" s="7">
        <v>0.42675063727695306</v>
      </c>
      <c r="J4302" s="7">
        <v>0.7</v>
      </c>
      <c r="K4302" s="8">
        <v>7.38</v>
      </c>
      <c r="L4302">
        <v>3823</v>
      </c>
      <c r="M4302" s="9">
        <v>28213.739999999998</v>
      </c>
      <c r="O4302" s="48" t="str">
        <f t="shared" si="67"/>
        <v>23193623000123</v>
      </c>
    </row>
    <row r="4303" spans="1:15" x14ac:dyDescent="0.25">
      <c r="A4303" t="s">
        <v>1798</v>
      </c>
      <c r="B4303" t="s">
        <v>1001</v>
      </c>
      <c r="C4303" t="s">
        <v>74</v>
      </c>
      <c r="D4303" t="s">
        <v>75</v>
      </c>
      <c r="E4303" s="6" t="s">
        <v>1087</v>
      </c>
      <c r="F4303" t="s">
        <v>1088</v>
      </c>
      <c r="G4303">
        <v>2511</v>
      </c>
      <c r="H4303">
        <v>816</v>
      </c>
      <c r="I4303" s="7">
        <v>0.3249701314217443</v>
      </c>
      <c r="J4303" s="7">
        <v>0.7</v>
      </c>
      <c r="K4303" s="8">
        <v>7.69</v>
      </c>
      <c r="L4303">
        <v>1695</v>
      </c>
      <c r="M4303" s="9">
        <v>13034.550000000001</v>
      </c>
      <c r="O4303" s="48" t="str">
        <f t="shared" si="67"/>
        <v>51854368000158</v>
      </c>
    </row>
    <row r="4304" spans="1:15" x14ac:dyDescent="0.25">
      <c r="A4304" t="s">
        <v>1798</v>
      </c>
      <c r="B4304" t="s">
        <v>1001</v>
      </c>
      <c r="C4304" t="s">
        <v>26</v>
      </c>
      <c r="D4304" t="s">
        <v>27</v>
      </c>
      <c r="E4304" s="6" t="s">
        <v>1089</v>
      </c>
      <c r="F4304" t="s">
        <v>1090</v>
      </c>
      <c r="G4304">
        <v>5833</v>
      </c>
      <c r="H4304">
        <v>2975</v>
      </c>
      <c r="I4304" s="7">
        <v>0.51002914452254411</v>
      </c>
      <c r="J4304" s="7">
        <v>0.7</v>
      </c>
      <c r="K4304" s="8">
        <v>7.21</v>
      </c>
      <c r="L4304">
        <v>2858</v>
      </c>
      <c r="M4304" s="9">
        <v>20606.18</v>
      </c>
      <c r="O4304" s="48" t="str">
        <f t="shared" si="67"/>
        <v>17809887000409</v>
      </c>
    </row>
    <row r="4305" spans="1:15" x14ac:dyDescent="0.25">
      <c r="A4305" t="s">
        <v>1798</v>
      </c>
      <c r="B4305" t="s">
        <v>1001</v>
      </c>
      <c r="C4305" t="s">
        <v>26</v>
      </c>
      <c r="D4305" t="s">
        <v>1892</v>
      </c>
      <c r="E4305" s="6" t="s">
        <v>1119</v>
      </c>
      <c r="F4305" t="s">
        <v>1120</v>
      </c>
      <c r="G4305">
        <v>3490</v>
      </c>
      <c r="H4305">
        <v>1439</v>
      </c>
      <c r="I4305" s="7">
        <v>0.41232091690544415</v>
      </c>
      <c r="J4305" s="7">
        <v>0.7</v>
      </c>
      <c r="K4305" s="8">
        <v>7.49</v>
      </c>
      <c r="L4305">
        <v>2051</v>
      </c>
      <c r="M4305" s="9">
        <v>15361.99</v>
      </c>
      <c r="O4305" s="48" t="str">
        <f t="shared" si="67"/>
        <v>20490323000118</v>
      </c>
    </row>
    <row r="4306" spans="1:15" x14ac:dyDescent="0.25">
      <c r="A4306" t="s">
        <v>1798</v>
      </c>
      <c r="B4306" t="s">
        <v>1001</v>
      </c>
      <c r="C4306" t="s">
        <v>229</v>
      </c>
      <c r="D4306" t="s">
        <v>1478</v>
      </c>
      <c r="E4306" s="6" t="s">
        <v>1492</v>
      </c>
      <c r="F4306" t="s">
        <v>1493</v>
      </c>
      <c r="G4306">
        <v>930</v>
      </c>
      <c r="H4306">
        <v>435</v>
      </c>
      <c r="I4306" s="7">
        <v>0.46774193548387094</v>
      </c>
      <c r="J4306" s="7">
        <v>0.7</v>
      </c>
      <c r="K4306" s="8">
        <v>7.46</v>
      </c>
      <c r="L4306">
        <v>495</v>
      </c>
      <c r="M4306" s="9">
        <v>3692.7</v>
      </c>
      <c r="O4306" s="48" t="str">
        <f t="shared" si="67"/>
        <v>54842341000133</v>
      </c>
    </row>
    <row r="4307" spans="1:15" x14ac:dyDescent="0.25">
      <c r="A4307" t="s">
        <v>1798</v>
      </c>
      <c r="B4307" t="s">
        <v>1001</v>
      </c>
      <c r="C4307" t="s">
        <v>14</v>
      </c>
      <c r="D4307" t="s">
        <v>1887</v>
      </c>
      <c r="E4307" s="6" t="s">
        <v>1075</v>
      </c>
      <c r="F4307" t="s">
        <v>1076</v>
      </c>
      <c r="G4307">
        <v>3518</v>
      </c>
      <c r="H4307">
        <v>1643</v>
      </c>
      <c r="I4307" s="7">
        <v>0.46702671972711768</v>
      </c>
      <c r="J4307" s="7">
        <v>0.7</v>
      </c>
      <c r="K4307" s="8">
        <v>7.72</v>
      </c>
      <c r="L4307">
        <v>1875</v>
      </c>
      <c r="M4307" s="9">
        <v>14475</v>
      </c>
      <c r="O4307" s="48" t="str">
        <f t="shared" si="67"/>
        <v>52836703000158</v>
      </c>
    </row>
    <row r="4308" spans="1:15" x14ac:dyDescent="0.25">
      <c r="A4308" t="s">
        <v>1798</v>
      </c>
      <c r="B4308" t="s">
        <v>1001</v>
      </c>
      <c r="C4308" t="s">
        <v>149</v>
      </c>
      <c r="D4308" t="s">
        <v>1905</v>
      </c>
      <c r="E4308" s="6" t="s">
        <v>1072</v>
      </c>
      <c r="F4308" t="s">
        <v>1073</v>
      </c>
      <c r="G4308">
        <v>1399</v>
      </c>
      <c r="H4308">
        <v>698</v>
      </c>
      <c r="I4308" s="7">
        <v>0.498927805575411</v>
      </c>
      <c r="J4308" s="7">
        <v>0.7</v>
      </c>
      <c r="K4308" s="8">
        <v>7.29</v>
      </c>
      <c r="L4308">
        <v>701</v>
      </c>
      <c r="M4308" s="9">
        <v>5110.29</v>
      </c>
      <c r="O4308" s="48" t="str">
        <f t="shared" si="67"/>
        <v>49325762000157</v>
      </c>
    </row>
    <row r="4309" spans="1:15" x14ac:dyDescent="0.25">
      <c r="A4309" t="s">
        <v>1798</v>
      </c>
      <c r="B4309" t="s">
        <v>1001</v>
      </c>
      <c r="C4309" t="s">
        <v>26</v>
      </c>
      <c r="D4309" t="s">
        <v>1097</v>
      </c>
      <c r="E4309" s="6" t="s">
        <v>1098</v>
      </c>
      <c r="F4309" t="s">
        <v>1099</v>
      </c>
      <c r="G4309">
        <v>1741</v>
      </c>
      <c r="H4309">
        <v>670</v>
      </c>
      <c r="I4309" s="7">
        <v>0.38483630097645033</v>
      </c>
      <c r="J4309" s="7">
        <v>0.7</v>
      </c>
      <c r="K4309" s="8">
        <v>7.88</v>
      </c>
      <c r="L4309">
        <v>1071</v>
      </c>
      <c r="M4309" s="9">
        <v>8439.48</v>
      </c>
      <c r="O4309" s="48" t="str">
        <f t="shared" si="67"/>
        <v>15869631000119</v>
      </c>
    </row>
    <row r="4310" spans="1:15" x14ac:dyDescent="0.25">
      <c r="A4310" t="s">
        <v>1798</v>
      </c>
      <c r="B4310" t="s">
        <v>1001</v>
      </c>
      <c r="C4310" t="s">
        <v>14</v>
      </c>
      <c r="D4310" t="s">
        <v>1887</v>
      </c>
      <c r="E4310" s="6" t="s">
        <v>1046</v>
      </c>
      <c r="F4310" t="s">
        <v>1047</v>
      </c>
      <c r="G4310">
        <v>3953</v>
      </c>
      <c r="H4310">
        <v>2046</v>
      </c>
      <c r="I4310" s="7">
        <v>0.51758158360738682</v>
      </c>
      <c r="J4310" s="7">
        <v>0.7</v>
      </c>
      <c r="K4310" s="8">
        <v>7.69</v>
      </c>
      <c r="L4310">
        <v>1907</v>
      </c>
      <c r="M4310" s="9">
        <v>14664.83</v>
      </c>
      <c r="O4310" s="48" t="str">
        <f t="shared" si="67"/>
        <v>51304975000144</v>
      </c>
    </row>
    <row r="4311" spans="1:15" x14ac:dyDescent="0.25">
      <c r="A4311" t="s">
        <v>1798</v>
      </c>
      <c r="B4311" t="s">
        <v>1001</v>
      </c>
      <c r="C4311" t="s">
        <v>26</v>
      </c>
      <c r="D4311" t="s">
        <v>27</v>
      </c>
      <c r="E4311" s="6" t="s">
        <v>1016</v>
      </c>
      <c r="F4311" t="s">
        <v>1017</v>
      </c>
      <c r="G4311">
        <v>4778</v>
      </c>
      <c r="H4311">
        <v>1926</v>
      </c>
      <c r="I4311" s="7">
        <v>0.40309753034742568</v>
      </c>
      <c r="J4311" s="7">
        <v>0.7</v>
      </c>
      <c r="K4311" s="8">
        <v>7.32</v>
      </c>
      <c r="L4311">
        <v>2852</v>
      </c>
      <c r="M4311" s="9">
        <v>20876.64</v>
      </c>
      <c r="N4311" s="11" t="s">
        <v>1579</v>
      </c>
      <c r="O4311" s="48" t="str">
        <f t="shared" si="67"/>
        <v>17886528000102</v>
      </c>
    </row>
    <row r="4312" spans="1:15" x14ac:dyDescent="0.25">
      <c r="A4312" t="s">
        <v>1798</v>
      </c>
      <c r="B4312" t="s">
        <v>1001</v>
      </c>
      <c r="C4312" t="s">
        <v>26</v>
      </c>
      <c r="D4312" t="s">
        <v>203</v>
      </c>
      <c r="E4312" s="6" t="s">
        <v>1059</v>
      </c>
      <c r="F4312" t="s">
        <v>1060</v>
      </c>
      <c r="G4312">
        <v>6154</v>
      </c>
      <c r="H4312">
        <v>3173</v>
      </c>
      <c r="I4312" s="7">
        <v>0.51559961000974974</v>
      </c>
      <c r="J4312" s="7">
        <v>0.7</v>
      </c>
      <c r="K4312" s="8">
        <v>7.06</v>
      </c>
      <c r="L4312">
        <v>2981</v>
      </c>
      <c r="M4312" s="9">
        <v>21045.86</v>
      </c>
      <c r="O4312" s="48" t="str">
        <f t="shared" si="67"/>
        <v>26593833000105</v>
      </c>
    </row>
    <row r="4313" spans="1:15" x14ac:dyDescent="0.25">
      <c r="A4313" t="s">
        <v>1798</v>
      </c>
      <c r="B4313" t="s">
        <v>1001</v>
      </c>
      <c r="C4313" t="s">
        <v>26</v>
      </c>
      <c r="D4313" t="s">
        <v>332</v>
      </c>
      <c r="E4313" s="6" t="s">
        <v>1042</v>
      </c>
      <c r="F4313" t="s">
        <v>1043</v>
      </c>
      <c r="G4313">
        <v>6156</v>
      </c>
      <c r="H4313">
        <v>2958</v>
      </c>
      <c r="I4313" s="7">
        <v>0.48050682261208577</v>
      </c>
      <c r="J4313" s="7">
        <v>0.7</v>
      </c>
      <c r="K4313" s="8">
        <v>7.66</v>
      </c>
      <c r="L4313">
        <v>3198</v>
      </c>
      <c r="M4313" s="9">
        <v>24496.68</v>
      </c>
      <c r="O4313" s="48" t="str">
        <f t="shared" si="67"/>
        <v>51239347000122</v>
      </c>
    </row>
    <row r="4314" spans="1:15" x14ac:dyDescent="0.25">
      <c r="A4314" t="s">
        <v>1798</v>
      </c>
      <c r="B4314" t="s">
        <v>1001</v>
      </c>
      <c r="C4314" t="s">
        <v>26</v>
      </c>
      <c r="D4314" t="s">
        <v>27</v>
      </c>
      <c r="E4314" s="6" t="s">
        <v>1083</v>
      </c>
      <c r="F4314" t="s">
        <v>1084</v>
      </c>
      <c r="G4314">
        <v>2036</v>
      </c>
      <c r="H4314">
        <v>1165</v>
      </c>
      <c r="I4314" s="7">
        <v>0.5722003929273084</v>
      </c>
      <c r="J4314" s="7">
        <v>0.7</v>
      </c>
      <c r="K4314" s="8">
        <v>7.51</v>
      </c>
      <c r="L4314">
        <v>871</v>
      </c>
      <c r="M4314" s="9">
        <v>6541.21</v>
      </c>
      <c r="N4314" s="11" t="s">
        <v>1540</v>
      </c>
      <c r="O4314" s="48" t="str">
        <f t="shared" si="67"/>
        <v>52541338000154</v>
      </c>
    </row>
    <row r="4315" spans="1:15" x14ac:dyDescent="0.25">
      <c r="A4315" t="s">
        <v>1798</v>
      </c>
      <c r="B4315" t="s">
        <v>1001</v>
      </c>
      <c r="C4315" t="s">
        <v>26</v>
      </c>
      <c r="D4315" t="s">
        <v>236</v>
      </c>
      <c r="E4315" s="6" t="s">
        <v>1026</v>
      </c>
      <c r="F4315" t="s">
        <v>1027</v>
      </c>
      <c r="G4315">
        <v>4850</v>
      </c>
      <c r="H4315">
        <v>2295</v>
      </c>
      <c r="I4315" s="7">
        <v>0.47319587628865978</v>
      </c>
      <c r="J4315" s="7">
        <v>0.7</v>
      </c>
      <c r="K4315" s="8">
        <v>7.12</v>
      </c>
      <c r="L4315">
        <v>2555</v>
      </c>
      <c r="M4315" s="9">
        <v>18191.599999999999</v>
      </c>
      <c r="O4315" s="48" t="str">
        <f t="shared" si="67"/>
        <v>22628709000179</v>
      </c>
    </row>
    <row r="4316" spans="1:15" x14ac:dyDescent="0.25">
      <c r="A4316" t="s">
        <v>1798</v>
      </c>
      <c r="B4316" t="s">
        <v>1001</v>
      </c>
      <c r="C4316" t="s">
        <v>26</v>
      </c>
      <c r="D4316" t="s">
        <v>27</v>
      </c>
      <c r="E4316" s="6" t="s">
        <v>1078</v>
      </c>
      <c r="F4316" t="s">
        <v>1079</v>
      </c>
      <c r="G4316">
        <v>5064</v>
      </c>
      <c r="H4316">
        <v>3003</v>
      </c>
      <c r="I4316" s="7">
        <v>0.59300947867298581</v>
      </c>
      <c r="J4316" s="7">
        <v>0.7</v>
      </c>
      <c r="K4316" s="8">
        <v>7.34</v>
      </c>
      <c r="L4316">
        <v>2061</v>
      </c>
      <c r="M4316" s="9">
        <v>15127.74</v>
      </c>
      <c r="O4316" s="48" t="str">
        <f t="shared" si="67"/>
        <v>23800019000118</v>
      </c>
    </row>
    <row r="4317" spans="1:15" x14ac:dyDescent="0.25">
      <c r="A4317" t="s">
        <v>1798</v>
      </c>
      <c r="B4317" t="s">
        <v>1001</v>
      </c>
      <c r="C4317" t="s">
        <v>26</v>
      </c>
      <c r="D4317" t="s">
        <v>27</v>
      </c>
      <c r="E4317" s="6" t="s">
        <v>1118</v>
      </c>
      <c r="F4317" t="s">
        <v>1068</v>
      </c>
      <c r="G4317">
        <v>4758</v>
      </c>
      <c r="H4317">
        <v>2711</v>
      </c>
      <c r="I4317" s="7">
        <v>0.56977721731820097</v>
      </c>
      <c r="J4317" s="7">
        <v>0.7</v>
      </c>
      <c r="K4317" s="8">
        <v>7.42</v>
      </c>
      <c r="L4317">
        <v>2047</v>
      </c>
      <c r="M4317" s="9">
        <v>15188.74</v>
      </c>
      <c r="O4317" s="48" t="str">
        <f t="shared" si="67"/>
        <v>23792429000598</v>
      </c>
    </row>
    <row r="4318" spans="1:15" x14ac:dyDescent="0.25">
      <c r="A4318" t="s">
        <v>1798</v>
      </c>
      <c r="B4318" t="s">
        <v>1001</v>
      </c>
      <c r="C4318" t="s">
        <v>80</v>
      </c>
      <c r="D4318" t="s">
        <v>81</v>
      </c>
      <c r="E4318" s="6" t="s">
        <v>1034</v>
      </c>
      <c r="F4318" t="s">
        <v>1035</v>
      </c>
      <c r="G4318">
        <v>1758</v>
      </c>
      <c r="H4318">
        <v>597</v>
      </c>
      <c r="I4318" s="7">
        <v>0.33959044368600683</v>
      </c>
      <c r="J4318" s="7">
        <v>0.7</v>
      </c>
      <c r="K4318" s="8">
        <v>10.99</v>
      </c>
      <c r="L4318">
        <v>1161</v>
      </c>
      <c r="M4318" s="9">
        <v>12759.39</v>
      </c>
      <c r="N4318" s="11" t="s">
        <v>1582</v>
      </c>
      <c r="O4318" s="48" t="str">
        <f t="shared" si="67"/>
        <v>51465406000180</v>
      </c>
    </row>
    <row r="4319" spans="1:15" x14ac:dyDescent="0.25">
      <c r="A4319" t="s">
        <v>1798</v>
      </c>
      <c r="B4319" t="s">
        <v>1001</v>
      </c>
      <c r="C4319" t="s">
        <v>149</v>
      </c>
      <c r="D4319" t="s">
        <v>150</v>
      </c>
      <c r="E4319" s="6" t="s">
        <v>1121</v>
      </c>
      <c r="F4319" t="s">
        <v>1041</v>
      </c>
      <c r="G4319">
        <v>1332</v>
      </c>
      <c r="H4319">
        <v>520</v>
      </c>
      <c r="I4319" s="7">
        <v>0.39039039039039036</v>
      </c>
      <c r="J4319" s="7">
        <v>0.7</v>
      </c>
      <c r="K4319" s="8">
        <v>7.49</v>
      </c>
      <c r="L4319">
        <v>812</v>
      </c>
      <c r="M4319" s="9">
        <v>6081.88</v>
      </c>
      <c r="O4319" s="48" t="str">
        <f t="shared" si="67"/>
        <v>01159209000165</v>
      </c>
    </row>
    <row r="4320" spans="1:15" x14ac:dyDescent="0.25">
      <c r="A4320" t="s">
        <v>1798</v>
      </c>
      <c r="B4320" t="s">
        <v>1001</v>
      </c>
      <c r="C4320" t="s">
        <v>14</v>
      </c>
      <c r="D4320" t="s">
        <v>1887</v>
      </c>
      <c r="E4320" s="6" t="s">
        <v>1052</v>
      </c>
      <c r="F4320" t="s">
        <v>1053</v>
      </c>
      <c r="G4320">
        <v>6044</v>
      </c>
      <c r="H4320">
        <v>3230</v>
      </c>
      <c r="I4320" s="7">
        <v>0.53441429516876238</v>
      </c>
      <c r="J4320" s="7">
        <v>0.7</v>
      </c>
      <c r="K4320" s="8">
        <v>7.46</v>
      </c>
      <c r="L4320">
        <v>2814</v>
      </c>
      <c r="M4320" s="9">
        <v>20992.44</v>
      </c>
      <c r="O4320" s="48" t="str">
        <f t="shared" si="67"/>
        <v>47116213000147</v>
      </c>
    </row>
    <row r="4321" spans="1:15" x14ac:dyDescent="0.25">
      <c r="A4321" t="s">
        <v>1798</v>
      </c>
      <c r="B4321" t="s">
        <v>1001</v>
      </c>
      <c r="C4321" t="s">
        <v>26</v>
      </c>
      <c r="D4321" t="s">
        <v>27</v>
      </c>
      <c r="E4321" s="6" t="s">
        <v>1018</v>
      </c>
      <c r="F4321" t="s">
        <v>1019</v>
      </c>
      <c r="G4321">
        <v>10125</v>
      </c>
      <c r="H4321">
        <v>5519</v>
      </c>
      <c r="I4321" s="7">
        <v>0.54508641975308647</v>
      </c>
      <c r="J4321" s="7">
        <v>0.7</v>
      </c>
      <c r="K4321" s="8">
        <v>7.29</v>
      </c>
      <c r="L4321">
        <v>4606</v>
      </c>
      <c r="M4321" s="9">
        <v>33577.74</v>
      </c>
      <c r="O4321" s="48" t="str">
        <f t="shared" si="67"/>
        <v>23640240000156</v>
      </c>
    </row>
    <row r="4322" spans="1:15" x14ac:dyDescent="0.25">
      <c r="A4322" t="s">
        <v>1798</v>
      </c>
      <c r="B4322" t="s">
        <v>1001</v>
      </c>
      <c r="C4322" t="s">
        <v>26</v>
      </c>
      <c r="D4322" t="s">
        <v>486</v>
      </c>
      <c r="E4322" s="6" t="s">
        <v>1112</v>
      </c>
      <c r="F4322" t="s">
        <v>1113</v>
      </c>
      <c r="G4322">
        <v>2792</v>
      </c>
      <c r="H4322">
        <v>1630</v>
      </c>
      <c r="I4322" s="7">
        <v>0.583810888252149</v>
      </c>
      <c r="J4322" s="7">
        <v>0.7</v>
      </c>
      <c r="K4322" s="8">
        <v>7.47</v>
      </c>
      <c r="L4322">
        <v>1162</v>
      </c>
      <c r="M4322" s="9">
        <v>8680.14</v>
      </c>
      <c r="O4322" s="48" t="str">
        <f t="shared" si="67"/>
        <v>54647344000116</v>
      </c>
    </row>
    <row r="4323" spans="1:15" x14ac:dyDescent="0.25">
      <c r="A4323" t="s">
        <v>1798</v>
      </c>
      <c r="B4323" t="s">
        <v>1001</v>
      </c>
      <c r="C4323" t="s">
        <v>26</v>
      </c>
      <c r="D4323" t="s">
        <v>27</v>
      </c>
      <c r="E4323" s="6" t="s">
        <v>1066</v>
      </c>
      <c r="F4323" t="s">
        <v>1067</v>
      </c>
      <c r="G4323">
        <v>7338</v>
      </c>
      <c r="H4323">
        <v>3997</v>
      </c>
      <c r="I4323" s="7">
        <v>0.54469882801853364</v>
      </c>
      <c r="J4323" s="7">
        <v>0.7</v>
      </c>
      <c r="K4323" s="8">
        <v>7.13</v>
      </c>
      <c r="L4323">
        <v>3341</v>
      </c>
      <c r="M4323" s="9">
        <v>23821.329999999998</v>
      </c>
      <c r="O4323" s="48" t="str">
        <f t="shared" si="67"/>
        <v>43910234000189</v>
      </c>
    </row>
    <row r="4324" spans="1:15" x14ac:dyDescent="0.25">
      <c r="A4324" t="s">
        <v>1798</v>
      </c>
      <c r="B4324" t="s">
        <v>1001</v>
      </c>
      <c r="C4324" t="s">
        <v>26</v>
      </c>
      <c r="D4324" t="s">
        <v>27</v>
      </c>
      <c r="E4324" s="6" t="s">
        <v>1014</v>
      </c>
      <c r="F4324" t="s">
        <v>1015</v>
      </c>
      <c r="G4324">
        <v>5571</v>
      </c>
      <c r="H4324">
        <v>2659</v>
      </c>
      <c r="I4324" s="7">
        <v>0.47729312511218813</v>
      </c>
      <c r="J4324" s="7">
        <v>0.7</v>
      </c>
      <c r="K4324" s="8">
        <v>7.01</v>
      </c>
      <c r="L4324">
        <v>2912</v>
      </c>
      <c r="M4324" s="9">
        <v>20413.12</v>
      </c>
      <c r="N4324" s="11" t="s">
        <v>1580</v>
      </c>
      <c r="O4324" s="48" t="str">
        <f t="shared" si="67"/>
        <v>26610924000101</v>
      </c>
    </row>
    <row r="4325" spans="1:15" x14ac:dyDescent="0.25">
      <c r="A4325" t="s">
        <v>1798</v>
      </c>
      <c r="B4325" t="s">
        <v>1001</v>
      </c>
      <c r="C4325" t="s">
        <v>26</v>
      </c>
      <c r="D4325" t="s">
        <v>138</v>
      </c>
      <c r="E4325" s="6" t="s">
        <v>1054</v>
      </c>
      <c r="F4325" t="s">
        <v>1055</v>
      </c>
      <c r="G4325">
        <v>3478</v>
      </c>
      <c r="H4325">
        <v>1312</v>
      </c>
      <c r="I4325" s="7">
        <v>0.37722829212190917</v>
      </c>
      <c r="J4325" s="7">
        <v>0.7</v>
      </c>
      <c r="K4325" s="8">
        <v>7.63</v>
      </c>
      <c r="L4325">
        <v>2166</v>
      </c>
      <c r="M4325" s="9">
        <v>16526.579999999998</v>
      </c>
      <c r="O4325" s="48" t="str">
        <f t="shared" si="67"/>
        <v>00525413000190</v>
      </c>
    </row>
    <row r="4326" spans="1:15" x14ac:dyDescent="0.25">
      <c r="A4326" t="s">
        <v>1798</v>
      </c>
      <c r="B4326" t="s">
        <v>1001</v>
      </c>
      <c r="C4326" t="s">
        <v>26</v>
      </c>
      <c r="D4326" t="s">
        <v>27</v>
      </c>
      <c r="E4326" s="6" t="s">
        <v>1050</v>
      </c>
      <c r="F4326" t="s">
        <v>1051</v>
      </c>
      <c r="G4326">
        <v>6811</v>
      </c>
      <c r="H4326">
        <v>4118</v>
      </c>
      <c r="I4326" s="7">
        <v>0.60461018939950084</v>
      </c>
      <c r="J4326" s="7">
        <v>0.7</v>
      </c>
      <c r="K4326" s="8">
        <v>7.31</v>
      </c>
      <c r="L4326">
        <v>2693</v>
      </c>
      <c r="M4326" s="9">
        <v>19685.829999999998</v>
      </c>
      <c r="O4326" s="48" t="str">
        <f t="shared" si="67"/>
        <v>29303297000146</v>
      </c>
    </row>
    <row r="4327" spans="1:15" x14ac:dyDescent="0.25">
      <c r="A4327" t="s">
        <v>1798</v>
      </c>
      <c r="B4327" t="s">
        <v>1001</v>
      </c>
      <c r="C4327" t="s">
        <v>26</v>
      </c>
      <c r="D4327" t="s">
        <v>1907</v>
      </c>
      <c r="E4327" s="6" t="s">
        <v>1012</v>
      </c>
      <c r="F4327" t="s">
        <v>1013</v>
      </c>
      <c r="G4327">
        <v>4080</v>
      </c>
      <c r="H4327">
        <v>2292</v>
      </c>
      <c r="I4327" s="7">
        <v>0.56176470588235294</v>
      </c>
      <c r="J4327" s="7">
        <v>0.7</v>
      </c>
      <c r="K4327" s="8">
        <v>7.39</v>
      </c>
      <c r="L4327">
        <v>1788</v>
      </c>
      <c r="M4327" s="9">
        <v>13213.32</v>
      </c>
      <c r="O4327" s="48" t="str">
        <f t="shared" si="67"/>
        <v>48480654000196</v>
      </c>
    </row>
    <row r="4328" spans="1:15" x14ac:dyDescent="0.25">
      <c r="A4328" t="s">
        <v>1798</v>
      </c>
      <c r="B4328" t="s">
        <v>1001</v>
      </c>
      <c r="C4328" t="s">
        <v>26</v>
      </c>
      <c r="D4328" t="s">
        <v>1103</v>
      </c>
      <c r="E4328" s="6" t="s">
        <v>781</v>
      </c>
      <c r="F4328" t="s">
        <v>1023</v>
      </c>
      <c r="G4328">
        <v>3083</v>
      </c>
      <c r="H4328">
        <v>1718</v>
      </c>
      <c r="I4328" s="7">
        <v>0.55724943237106717</v>
      </c>
      <c r="J4328" s="7">
        <v>0.7</v>
      </c>
      <c r="K4328" s="8">
        <v>7.39</v>
      </c>
      <c r="L4328">
        <v>1365</v>
      </c>
      <c r="M4328" s="9">
        <v>10087.35</v>
      </c>
      <c r="N4328" s="11" t="s">
        <v>1545</v>
      </c>
      <c r="O4328" s="48" t="str">
        <f t="shared" si="67"/>
        <v>05234347000112</v>
      </c>
    </row>
    <row r="4329" spans="1:15" x14ac:dyDescent="0.25">
      <c r="A4329" t="s">
        <v>1798</v>
      </c>
      <c r="B4329" t="s">
        <v>1001</v>
      </c>
      <c r="C4329" t="s">
        <v>346</v>
      </c>
      <c r="D4329" t="s">
        <v>347</v>
      </c>
      <c r="E4329" s="6" t="s">
        <v>1030</v>
      </c>
      <c r="F4329" t="s">
        <v>1031</v>
      </c>
      <c r="G4329">
        <v>514</v>
      </c>
      <c r="H4329">
        <v>122</v>
      </c>
      <c r="I4329" s="7">
        <v>0.23735408560311283</v>
      </c>
      <c r="J4329" s="7">
        <v>0.7</v>
      </c>
      <c r="K4329" s="8">
        <v>7.5</v>
      </c>
      <c r="L4329">
        <v>392</v>
      </c>
      <c r="M4329" s="9">
        <v>2940</v>
      </c>
      <c r="O4329" s="48" t="str">
        <f t="shared" si="67"/>
        <v>52764547000167</v>
      </c>
    </row>
    <row r="4330" spans="1:15" x14ac:dyDescent="0.25">
      <c r="A4330" t="s">
        <v>1798</v>
      </c>
      <c r="B4330" t="s">
        <v>1001</v>
      </c>
      <c r="C4330" t="s">
        <v>149</v>
      </c>
      <c r="D4330" t="s">
        <v>1899</v>
      </c>
      <c r="E4330" s="6" t="s">
        <v>1038</v>
      </c>
      <c r="F4330" t="s">
        <v>1039</v>
      </c>
      <c r="G4330">
        <v>1248</v>
      </c>
      <c r="H4330">
        <v>490</v>
      </c>
      <c r="I4330" s="7">
        <v>0.39262820512820512</v>
      </c>
      <c r="J4330" s="7">
        <v>0.7</v>
      </c>
      <c r="K4330" s="8">
        <v>7.42</v>
      </c>
      <c r="L4330">
        <v>758</v>
      </c>
      <c r="M4330" s="9">
        <v>5624.36</v>
      </c>
      <c r="O4330" s="48" t="str">
        <f t="shared" si="67"/>
        <v>52508458000150</v>
      </c>
    </row>
    <row r="4331" spans="1:15" x14ac:dyDescent="0.25">
      <c r="A4331" t="s">
        <v>1798</v>
      </c>
      <c r="B4331" t="s">
        <v>1001</v>
      </c>
      <c r="C4331" t="s">
        <v>26</v>
      </c>
      <c r="D4331" t="s">
        <v>27</v>
      </c>
      <c r="E4331" s="6" t="s">
        <v>36</v>
      </c>
      <c r="F4331" t="s">
        <v>1082</v>
      </c>
      <c r="G4331">
        <v>2263</v>
      </c>
      <c r="H4331">
        <v>961</v>
      </c>
      <c r="I4331" s="7">
        <v>0.42465753424657532</v>
      </c>
      <c r="J4331" s="7">
        <v>0.7</v>
      </c>
      <c r="K4331" s="8">
        <v>7.4</v>
      </c>
      <c r="L4331">
        <v>1302</v>
      </c>
      <c r="M4331" s="9">
        <v>9634.8000000000011</v>
      </c>
      <c r="O4331" s="48" t="str">
        <f t="shared" si="67"/>
        <v>04938660000179</v>
      </c>
    </row>
    <row r="4332" spans="1:15" x14ac:dyDescent="0.25">
      <c r="A4332" t="s">
        <v>1798</v>
      </c>
      <c r="B4332" t="s">
        <v>1001</v>
      </c>
      <c r="C4332" t="s">
        <v>14</v>
      </c>
      <c r="D4332" t="s">
        <v>1887</v>
      </c>
      <c r="E4332" s="6" t="s">
        <v>1512</v>
      </c>
      <c r="F4332" t="s">
        <v>1513</v>
      </c>
      <c r="G4332">
        <v>353</v>
      </c>
      <c r="H4332">
        <v>117</v>
      </c>
      <c r="I4332" s="7">
        <v>0.33144475920679889</v>
      </c>
      <c r="J4332" s="7">
        <v>0.7</v>
      </c>
      <c r="K4332" s="8">
        <v>7.47</v>
      </c>
      <c r="L4332">
        <v>236</v>
      </c>
      <c r="M4332" s="9">
        <v>1762.9199999999998</v>
      </c>
      <c r="O4332" s="48" t="str">
        <f t="shared" si="67"/>
        <v>35234195000119</v>
      </c>
    </row>
    <row r="4333" spans="1:15" x14ac:dyDescent="0.25">
      <c r="A4333" t="s">
        <v>1798</v>
      </c>
      <c r="B4333" t="s">
        <v>1001</v>
      </c>
      <c r="C4333" t="s">
        <v>210</v>
      </c>
      <c r="D4333" t="s">
        <v>398</v>
      </c>
      <c r="E4333" s="6" t="s">
        <v>1044</v>
      </c>
      <c r="F4333" t="s">
        <v>1045</v>
      </c>
      <c r="G4333">
        <v>3949</v>
      </c>
      <c r="H4333">
        <v>2063</v>
      </c>
      <c r="I4333" s="7">
        <v>0.52241073689541662</v>
      </c>
      <c r="J4333" s="7">
        <v>0.7</v>
      </c>
      <c r="K4333" s="8">
        <v>7.6</v>
      </c>
      <c r="L4333">
        <v>1886</v>
      </c>
      <c r="M4333" s="9">
        <v>14333.599999999999</v>
      </c>
      <c r="O4333" s="48" t="str">
        <f t="shared" si="67"/>
        <v>52968422000159</v>
      </c>
    </row>
    <row r="4334" spans="1:15" x14ac:dyDescent="0.25">
      <c r="A4334" t="s">
        <v>1798</v>
      </c>
      <c r="B4334" t="s">
        <v>1001</v>
      </c>
      <c r="C4334" t="s">
        <v>45</v>
      </c>
      <c r="D4334" t="s">
        <v>46</v>
      </c>
      <c r="E4334" s="6" t="s">
        <v>368</v>
      </c>
      <c r="F4334" t="s">
        <v>1074</v>
      </c>
      <c r="G4334">
        <v>2756</v>
      </c>
      <c r="H4334">
        <v>1409</v>
      </c>
      <c r="I4334" s="7">
        <v>0.51124818577648767</v>
      </c>
      <c r="J4334" s="7">
        <v>0.7</v>
      </c>
      <c r="K4334" s="8">
        <v>9.64</v>
      </c>
      <c r="L4334">
        <v>1347</v>
      </c>
      <c r="M4334" s="9">
        <v>12985.08</v>
      </c>
      <c r="O4334" s="48" t="str">
        <f t="shared" si="67"/>
        <v>50826871000137</v>
      </c>
    </row>
    <row r="4335" spans="1:15" x14ac:dyDescent="0.25">
      <c r="A4335" t="s">
        <v>1798</v>
      </c>
      <c r="B4335" t="s">
        <v>1001</v>
      </c>
      <c r="C4335" t="s">
        <v>26</v>
      </c>
      <c r="D4335" t="s">
        <v>27</v>
      </c>
      <c r="E4335" s="6" t="s">
        <v>1091</v>
      </c>
      <c r="F4335" t="s">
        <v>1092</v>
      </c>
      <c r="G4335">
        <v>5757</v>
      </c>
      <c r="H4335">
        <v>3543</v>
      </c>
      <c r="I4335" s="7">
        <v>0.61542470036477337</v>
      </c>
      <c r="J4335" s="7">
        <v>0.7</v>
      </c>
      <c r="K4335" s="8">
        <v>7.22</v>
      </c>
      <c r="L4335">
        <v>2214</v>
      </c>
      <c r="M4335" s="9">
        <v>15985.08</v>
      </c>
      <c r="O4335" s="48" t="str">
        <f t="shared" si="67"/>
        <v>23792429000164</v>
      </c>
    </row>
    <row r="4336" spans="1:15" x14ac:dyDescent="0.25">
      <c r="A4336" t="s">
        <v>1798</v>
      </c>
      <c r="B4336" t="s">
        <v>1001</v>
      </c>
      <c r="C4336" t="s">
        <v>26</v>
      </c>
      <c r="D4336" t="s">
        <v>27</v>
      </c>
      <c r="E4336" s="6" t="s">
        <v>1004</v>
      </c>
      <c r="F4336" t="s">
        <v>1005</v>
      </c>
      <c r="G4336">
        <v>7892</v>
      </c>
      <c r="H4336">
        <v>4797</v>
      </c>
      <c r="I4336" s="7">
        <v>0.60783071464774452</v>
      </c>
      <c r="J4336" s="7">
        <v>0.7</v>
      </c>
      <c r="K4336" s="8">
        <v>7.35</v>
      </c>
      <c r="L4336">
        <v>3095</v>
      </c>
      <c r="M4336" s="9">
        <v>22748.25</v>
      </c>
      <c r="O4336" s="48" t="str">
        <f t="shared" si="67"/>
        <v>17809887000328</v>
      </c>
    </row>
    <row r="4337" spans="1:16" x14ac:dyDescent="0.25">
      <c r="A4337" t="s">
        <v>1798</v>
      </c>
      <c r="B4337" t="s">
        <v>1001</v>
      </c>
      <c r="C4337" t="s">
        <v>26</v>
      </c>
      <c r="D4337" t="s">
        <v>27</v>
      </c>
      <c r="E4337" s="6" t="s">
        <v>1020</v>
      </c>
      <c r="F4337" t="s">
        <v>1021</v>
      </c>
      <c r="G4337">
        <v>5857</v>
      </c>
      <c r="H4337">
        <v>2301</v>
      </c>
      <c r="I4337" s="7">
        <v>0.39286324056684307</v>
      </c>
      <c r="J4337" s="7">
        <v>0.7</v>
      </c>
      <c r="K4337" s="8">
        <v>7.46</v>
      </c>
      <c r="L4337">
        <v>3556</v>
      </c>
      <c r="M4337" s="9">
        <v>26527.759999999998</v>
      </c>
      <c r="O4337" s="48" t="str">
        <f t="shared" si="67"/>
        <v>26021470000125</v>
      </c>
    </row>
    <row r="4338" spans="1:16" x14ac:dyDescent="0.25">
      <c r="A4338" t="s">
        <v>1798</v>
      </c>
      <c r="B4338" t="s">
        <v>1001</v>
      </c>
      <c r="C4338" t="s">
        <v>26</v>
      </c>
      <c r="D4338" t="s">
        <v>203</v>
      </c>
      <c r="E4338" s="6" t="s">
        <v>1006</v>
      </c>
      <c r="F4338" t="s">
        <v>1007</v>
      </c>
      <c r="G4338">
        <v>6445</v>
      </c>
      <c r="H4338">
        <v>3172</v>
      </c>
      <c r="I4338" s="7">
        <v>0.49216446858029478</v>
      </c>
      <c r="J4338" s="7">
        <v>0.7</v>
      </c>
      <c r="K4338" s="8">
        <v>7.32</v>
      </c>
      <c r="L4338">
        <v>3273</v>
      </c>
      <c r="M4338" s="9">
        <v>23958.36</v>
      </c>
      <c r="O4338" s="48" t="str">
        <f t="shared" si="67"/>
        <v>11180640000147</v>
      </c>
    </row>
    <row r="4339" spans="1:16" x14ac:dyDescent="0.25">
      <c r="A4339" t="s">
        <v>1798</v>
      </c>
      <c r="B4339" t="s">
        <v>1001</v>
      </c>
      <c r="C4339" t="s">
        <v>149</v>
      </c>
      <c r="D4339" t="s">
        <v>150</v>
      </c>
      <c r="E4339" s="6" t="s">
        <v>522</v>
      </c>
      <c r="F4339" t="s">
        <v>1077</v>
      </c>
      <c r="G4339">
        <v>2898</v>
      </c>
      <c r="H4339">
        <v>1777</v>
      </c>
      <c r="I4339" s="7">
        <v>0.61318150448585229</v>
      </c>
      <c r="J4339" s="7">
        <v>0.7</v>
      </c>
      <c r="K4339" s="8">
        <v>7.53</v>
      </c>
      <c r="L4339">
        <v>1121</v>
      </c>
      <c r="M4339" s="9">
        <v>8441.130000000001</v>
      </c>
      <c r="O4339" s="48" t="str">
        <f t="shared" si="67"/>
        <v>50736088000182</v>
      </c>
    </row>
    <row r="4340" spans="1:16" x14ac:dyDescent="0.25">
      <c r="A4340" t="s">
        <v>1798</v>
      </c>
      <c r="B4340" t="s">
        <v>1001</v>
      </c>
      <c r="C4340" t="s">
        <v>26</v>
      </c>
      <c r="D4340" t="s">
        <v>61</v>
      </c>
      <c r="E4340" s="6" t="s">
        <v>1070</v>
      </c>
      <c r="F4340" t="s">
        <v>1071</v>
      </c>
      <c r="G4340">
        <v>7458</v>
      </c>
      <c r="H4340">
        <v>4126</v>
      </c>
      <c r="I4340" s="7">
        <v>0.55323142933762404</v>
      </c>
      <c r="J4340" s="7">
        <v>0.7</v>
      </c>
      <c r="K4340" s="8">
        <v>7.29</v>
      </c>
      <c r="L4340">
        <v>3332</v>
      </c>
      <c r="M4340" s="9">
        <v>24290.28</v>
      </c>
      <c r="O4340" s="48" t="str">
        <f t="shared" si="67"/>
        <v>10400623000296</v>
      </c>
    </row>
    <row r="4341" spans="1:16" x14ac:dyDescent="0.25">
      <c r="A4341" t="s">
        <v>1799</v>
      </c>
      <c r="B4341" t="s">
        <v>1102</v>
      </c>
      <c r="C4341" t="s">
        <v>26</v>
      </c>
      <c r="D4341" t="s">
        <v>1103</v>
      </c>
      <c r="E4341" s="6" t="s">
        <v>1227</v>
      </c>
      <c r="F4341" t="s">
        <v>1831</v>
      </c>
      <c r="G4341">
        <v>3376</v>
      </c>
      <c r="H4341">
        <v>1176</v>
      </c>
      <c r="I4341" s="7">
        <v>0.34834123222748814</v>
      </c>
      <c r="J4341" s="7">
        <v>0.7</v>
      </c>
      <c r="K4341" s="8">
        <v>8.2189706929999993</v>
      </c>
      <c r="L4341">
        <v>2200</v>
      </c>
      <c r="M4341" s="9">
        <v>18081.735524599997</v>
      </c>
      <c r="O4341" s="48" t="str">
        <f t="shared" si="67"/>
        <v>17794458000162</v>
      </c>
      <c r="P4341" s="10"/>
    </row>
    <row r="4342" spans="1:16" x14ac:dyDescent="0.25">
      <c r="A4342" t="s">
        <v>1799</v>
      </c>
      <c r="B4342" t="s">
        <v>1102</v>
      </c>
      <c r="C4342" t="s">
        <v>26</v>
      </c>
      <c r="D4342" t="s">
        <v>1105</v>
      </c>
      <c r="E4342" s="6" t="s">
        <v>1228</v>
      </c>
      <c r="F4342" t="s">
        <v>1832</v>
      </c>
      <c r="G4342">
        <v>4258</v>
      </c>
      <c r="H4342">
        <v>1644</v>
      </c>
      <c r="I4342" s="7">
        <v>0.38609675904180368</v>
      </c>
      <c r="J4342" s="7">
        <v>0.7</v>
      </c>
      <c r="K4342" s="8">
        <v>6.2313479320000003</v>
      </c>
      <c r="L4342">
        <v>2614</v>
      </c>
      <c r="M4342" s="9">
        <v>16288.743494248001</v>
      </c>
      <c r="O4342" s="48" t="str">
        <f t="shared" si="67"/>
        <v>28474720000108</v>
      </c>
      <c r="P4342" s="10"/>
    </row>
    <row r="4343" spans="1:16" x14ac:dyDescent="0.25">
      <c r="A4343" t="s">
        <v>1799</v>
      </c>
      <c r="B4343" t="s">
        <v>1102</v>
      </c>
      <c r="C4343" t="s">
        <v>26</v>
      </c>
      <c r="D4343" t="s">
        <v>1900</v>
      </c>
      <c r="E4343" s="6" t="s">
        <v>1229</v>
      </c>
      <c r="F4343" t="s">
        <v>1833</v>
      </c>
      <c r="G4343">
        <v>3921</v>
      </c>
      <c r="H4343">
        <v>1914</v>
      </c>
      <c r="I4343" s="7">
        <v>0.48814078041315989</v>
      </c>
      <c r="J4343" s="7">
        <v>0.7</v>
      </c>
      <c r="K4343" s="8">
        <v>6.0803915660000003</v>
      </c>
      <c r="L4343">
        <v>2007</v>
      </c>
      <c r="M4343" s="9">
        <v>12203.345872962</v>
      </c>
      <c r="O4343" s="48" t="str">
        <f t="shared" si="67"/>
        <v>25131022000111</v>
      </c>
      <c r="P4343" s="10"/>
    </row>
    <row r="4344" spans="1:16" x14ac:dyDescent="0.25">
      <c r="A4344" t="s">
        <v>1799</v>
      </c>
      <c r="B4344" t="s">
        <v>1102</v>
      </c>
      <c r="C4344" t="s">
        <v>26</v>
      </c>
      <c r="D4344" t="s">
        <v>332</v>
      </c>
      <c r="E4344" s="6" t="s">
        <v>1230</v>
      </c>
      <c r="F4344" t="s">
        <v>1834</v>
      </c>
      <c r="G4344">
        <v>4989</v>
      </c>
      <c r="H4344">
        <v>1153</v>
      </c>
      <c r="I4344" s="7">
        <v>0.23110843856484264</v>
      </c>
      <c r="J4344" s="7">
        <v>0.7</v>
      </c>
      <c r="K4344" s="8">
        <v>7.8819522470000001</v>
      </c>
      <c r="L4344">
        <v>3836</v>
      </c>
      <c r="M4344" s="9">
        <v>30235.168819491999</v>
      </c>
      <c r="O4344" s="48" t="str">
        <f t="shared" si="67"/>
        <v>21617344000114</v>
      </c>
      <c r="P4344" s="10"/>
    </row>
    <row r="4345" spans="1:16" x14ac:dyDescent="0.25">
      <c r="A4345" t="s">
        <v>1799</v>
      </c>
      <c r="B4345" t="s">
        <v>1102</v>
      </c>
      <c r="C4345" t="s">
        <v>26</v>
      </c>
      <c r="D4345" t="s">
        <v>376</v>
      </c>
      <c r="E4345" s="6" t="s">
        <v>1231</v>
      </c>
      <c r="F4345" t="s">
        <v>1835</v>
      </c>
      <c r="G4345">
        <v>3433</v>
      </c>
      <c r="H4345">
        <v>1459</v>
      </c>
      <c r="I4345" s="7">
        <v>0.42499271773958636</v>
      </c>
      <c r="J4345" s="7">
        <v>0.7</v>
      </c>
      <c r="K4345" s="8">
        <v>6.9723844929999998</v>
      </c>
      <c r="L4345">
        <v>1974</v>
      </c>
      <c r="M4345" s="9">
        <v>13763.486989182</v>
      </c>
      <c r="O4345" s="48" t="str">
        <f t="shared" si="67"/>
        <v>19077529000131</v>
      </c>
      <c r="P4345" s="10"/>
    </row>
    <row r="4346" spans="1:16" x14ac:dyDescent="0.25">
      <c r="A4346" t="s">
        <v>1799</v>
      </c>
      <c r="B4346" t="s">
        <v>1102</v>
      </c>
      <c r="C4346" t="s">
        <v>26</v>
      </c>
      <c r="D4346" t="s">
        <v>157</v>
      </c>
      <c r="E4346" s="6" t="s">
        <v>1232</v>
      </c>
      <c r="F4346" t="s">
        <v>1836</v>
      </c>
      <c r="G4346">
        <v>4914</v>
      </c>
      <c r="H4346">
        <v>1867</v>
      </c>
      <c r="I4346" s="7">
        <v>0.37993487993487995</v>
      </c>
      <c r="J4346" s="7">
        <v>0.7</v>
      </c>
      <c r="K4346" s="8">
        <v>6.3534666670000002</v>
      </c>
      <c r="L4346">
        <v>3047</v>
      </c>
      <c r="M4346" s="9">
        <v>19359.012934349001</v>
      </c>
      <c r="O4346" s="48" t="str">
        <f t="shared" si="67"/>
        <v>13928950000122</v>
      </c>
      <c r="P4346" s="10"/>
    </row>
    <row r="4347" spans="1:16" x14ac:dyDescent="0.25">
      <c r="A4347" t="s">
        <v>1799</v>
      </c>
      <c r="B4347" t="s">
        <v>1102</v>
      </c>
      <c r="C4347" t="s">
        <v>26</v>
      </c>
      <c r="D4347" t="s">
        <v>1105</v>
      </c>
      <c r="E4347" s="6" t="s">
        <v>1233</v>
      </c>
      <c r="F4347" t="s">
        <v>1837</v>
      </c>
      <c r="G4347">
        <v>4710</v>
      </c>
      <c r="H4347">
        <v>2198</v>
      </c>
      <c r="I4347" s="7">
        <v>0.46666666666666667</v>
      </c>
      <c r="J4347" s="7">
        <v>0.7</v>
      </c>
      <c r="K4347" s="8">
        <v>5.9904125229999998</v>
      </c>
      <c r="L4347">
        <v>2512</v>
      </c>
      <c r="M4347" s="9">
        <v>15047.916257776</v>
      </c>
      <c r="O4347" s="48" t="str">
        <f t="shared" si="67"/>
        <v>00125775000193</v>
      </c>
    </row>
    <row r="4348" spans="1:16" x14ac:dyDescent="0.25">
      <c r="A4348" t="s">
        <v>1799</v>
      </c>
      <c r="B4348" t="s">
        <v>1001</v>
      </c>
      <c r="C4348" t="s">
        <v>26</v>
      </c>
      <c r="D4348" t="s">
        <v>332</v>
      </c>
      <c r="E4348" s="6" t="s">
        <v>1042</v>
      </c>
      <c r="F4348" t="s">
        <v>1043</v>
      </c>
      <c r="G4348">
        <v>5288</v>
      </c>
      <c r="H4348">
        <v>2511</v>
      </c>
      <c r="I4348" s="7">
        <v>0.4748487140695915</v>
      </c>
      <c r="J4348" s="7">
        <v>0.7</v>
      </c>
      <c r="K4348" s="8">
        <v>7.67</v>
      </c>
      <c r="L4348">
        <v>2777</v>
      </c>
      <c r="M4348" s="9">
        <v>21299.59</v>
      </c>
      <c r="O4348" s="48" t="str">
        <f t="shared" si="67"/>
        <v>51239347000122</v>
      </c>
    </row>
    <row r="4349" spans="1:16" x14ac:dyDescent="0.25">
      <c r="A4349" t="s">
        <v>1799</v>
      </c>
      <c r="B4349" t="s">
        <v>1001</v>
      </c>
      <c r="C4349" t="s">
        <v>655</v>
      </c>
      <c r="D4349" t="s">
        <v>656</v>
      </c>
      <c r="E4349" s="6" t="s">
        <v>1095</v>
      </c>
      <c r="F4349" t="s">
        <v>1096</v>
      </c>
      <c r="G4349">
        <v>915</v>
      </c>
      <c r="H4349">
        <v>406</v>
      </c>
      <c r="I4349" s="7">
        <v>0.44371584699453553</v>
      </c>
      <c r="J4349" s="7">
        <v>0.7</v>
      </c>
      <c r="K4349" s="8">
        <v>7.4</v>
      </c>
      <c r="L4349">
        <v>509</v>
      </c>
      <c r="M4349" s="9">
        <v>3766.6000000000004</v>
      </c>
      <c r="O4349" s="48" t="str">
        <f t="shared" si="67"/>
        <v>47768879000180</v>
      </c>
    </row>
    <row r="4350" spans="1:16" x14ac:dyDescent="0.25">
      <c r="A4350" t="s">
        <v>1799</v>
      </c>
      <c r="B4350" t="s">
        <v>1001</v>
      </c>
      <c r="C4350" t="s">
        <v>26</v>
      </c>
      <c r="D4350" t="s">
        <v>138</v>
      </c>
      <c r="E4350" s="6" t="s">
        <v>1054</v>
      </c>
      <c r="F4350" t="s">
        <v>1055</v>
      </c>
      <c r="G4350">
        <v>3049</v>
      </c>
      <c r="H4350">
        <v>1073</v>
      </c>
      <c r="I4350" s="7">
        <v>0.35191866185634635</v>
      </c>
      <c r="J4350" s="7">
        <v>0.7</v>
      </c>
      <c r="K4350" s="8">
        <v>7.57</v>
      </c>
      <c r="L4350">
        <v>1976</v>
      </c>
      <c r="M4350" s="9">
        <v>14958.32</v>
      </c>
      <c r="O4350" s="48" t="str">
        <f t="shared" si="67"/>
        <v>00525413000190</v>
      </c>
    </row>
    <row r="4351" spans="1:16" x14ac:dyDescent="0.25">
      <c r="A4351" t="s">
        <v>1799</v>
      </c>
      <c r="B4351" t="s">
        <v>1001</v>
      </c>
      <c r="C4351" t="s">
        <v>14</v>
      </c>
      <c r="D4351" t="s">
        <v>1887</v>
      </c>
      <c r="E4351" s="6" t="s">
        <v>1512</v>
      </c>
      <c r="F4351" t="s">
        <v>1513</v>
      </c>
      <c r="G4351">
        <v>475</v>
      </c>
      <c r="H4351">
        <v>170</v>
      </c>
      <c r="I4351" s="7">
        <v>0.35789473684210527</v>
      </c>
      <c r="J4351" s="7">
        <v>0.7</v>
      </c>
      <c r="K4351" s="8">
        <v>7.54</v>
      </c>
      <c r="L4351">
        <v>305</v>
      </c>
      <c r="M4351" s="9">
        <v>2299.6999999999998</v>
      </c>
      <c r="O4351" s="48" t="str">
        <f t="shared" si="67"/>
        <v>35234195000119</v>
      </c>
    </row>
    <row r="4352" spans="1:16" x14ac:dyDescent="0.25">
      <c r="A4352" t="s">
        <v>1799</v>
      </c>
      <c r="B4352" t="s">
        <v>1001</v>
      </c>
      <c r="C4352" t="s">
        <v>26</v>
      </c>
      <c r="D4352" t="s">
        <v>332</v>
      </c>
      <c r="E4352" s="6" t="s">
        <v>1230</v>
      </c>
      <c r="F4352" t="s">
        <v>1592</v>
      </c>
      <c r="G4352">
        <v>3225</v>
      </c>
      <c r="H4352">
        <v>823</v>
      </c>
      <c r="I4352" s="7">
        <v>0.25519379844961243</v>
      </c>
      <c r="J4352" s="7">
        <v>0.7</v>
      </c>
      <c r="K4352" s="8">
        <v>7.38</v>
      </c>
      <c r="L4352">
        <v>2402</v>
      </c>
      <c r="M4352" s="9">
        <v>17726.759999999998</v>
      </c>
      <c r="O4352" s="48" t="str">
        <f t="shared" si="67"/>
        <v>21617344000114</v>
      </c>
    </row>
    <row r="4353" spans="1:15" x14ac:dyDescent="0.25">
      <c r="A4353" t="s">
        <v>1799</v>
      </c>
      <c r="B4353" t="s">
        <v>1001</v>
      </c>
      <c r="C4353" t="s">
        <v>149</v>
      </c>
      <c r="D4353" t="s">
        <v>150</v>
      </c>
      <c r="E4353" s="6" t="s">
        <v>522</v>
      </c>
      <c r="F4353" t="s">
        <v>1077</v>
      </c>
      <c r="G4353">
        <v>2086</v>
      </c>
      <c r="H4353">
        <v>1239</v>
      </c>
      <c r="I4353" s="7">
        <v>0.59395973154362414</v>
      </c>
      <c r="J4353" s="7">
        <v>0.7</v>
      </c>
      <c r="K4353" s="8">
        <v>7.45</v>
      </c>
      <c r="L4353">
        <v>847</v>
      </c>
      <c r="M4353" s="9">
        <v>6310.1500000000005</v>
      </c>
      <c r="O4353" s="48" t="str">
        <f t="shared" si="67"/>
        <v>50736088000182</v>
      </c>
    </row>
    <row r="4354" spans="1:15" x14ac:dyDescent="0.25">
      <c r="A4354" t="s">
        <v>1799</v>
      </c>
      <c r="B4354" t="s">
        <v>1001</v>
      </c>
      <c r="C4354" t="s">
        <v>26</v>
      </c>
      <c r="D4354" t="s">
        <v>138</v>
      </c>
      <c r="E4354" s="6" t="s">
        <v>1002</v>
      </c>
      <c r="F4354" t="s">
        <v>1003</v>
      </c>
      <c r="G4354">
        <v>6249</v>
      </c>
      <c r="H4354">
        <v>2628</v>
      </c>
      <c r="I4354" s="7">
        <v>0.42054728756601056</v>
      </c>
      <c r="J4354" s="7">
        <v>0.7</v>
      </c>
      <c r="K4354" s="8">
        <v>7.4</v>
      </c>
      <c r="L4354">
        <v>3621</v>
      </c>
      <c r="M4354" s="9">
        <v>26795.4</v>
      </c>
      <c r="O4354" s="48" t="str">
        <f t="shared" si="67"/>
        <v>23193623000123</v>
      </c>
    </row>
    <row r="4355" spans="1:15" x14ac:dyDescent="0.25">
      <c r="A4355" t="s">
        <v>1799</v>
      </c>
      <c r="B4355" t="s">
        <v>1001</v>
      </c>
      <c r="C4355" t="s">
        <v>14</v>
      </c>
      <c r="D4355" t="s">
        <v>1887</v>
      </c>
      <c r="E4355" s="6" t="s">
        <v>1046</v>
      </c>
      <c r="F4355" t="s">
        <v>1047</v>
      </c>
      <c r="G4355">
        <v>3301</v>
      </c>
      <c r="H4355">
        <v>1706</v>
      </c>
      <c r="I4355" s="7">
        <v>0.51681308694335049</v>
      </c>
      <c r="J4355" s="7">
        <v>0.7</v>
      </c>
      <c r="K4355" s="8">
        <v>7.75</v>
      </c>
      <c r="L4355">
        <v>1595</v>
      </c>
      <c r="M4355" s="9">
        <v>12361.25</v>
      </c>
      <c r="O4355" s="48" t="str">
        <f t="shared" ref="O4355:O4418" si="68">TEXT(E4355,"00000000000000")</f>
        <v>51304975000144</v>
      </c>
    </row>
    <row r="4356" spans="1:15" x14ac:dyDescent="0.25">
      <c r="A4356" t="s">
        <v>1799</v>
      </c>
      <c r="B4356" t="s">
        <v>1001</v>
      </c>
      <c r="C4356" t="s">
        <v>26</v>
      </c>
      <c r="D4356" t="s">
        <v>1056</v>
      </c>
      <c r="E4356" s="6" t="s">
        <v>1057</v>
      </c>
      <c r="F4356" t="s">
        <v>1058</v>
      </c>
      <c r="G4356">
        <v>5335</v>
      </c>
      <c r="H4356">
        <v>3103</v>
      </c>
      <c r="I4356" s="7">
        <v>0.58163074039362694</v>
      </c>
      <c r="J4356" s="7">
        <v>0.7</v>
      </c>
      <c r="K4356" s="8">
        <v>7.32</v>
      </c>
      <c r="L4356">
        <v>2232</v>
      </c>
      <c r="M4356" s="9">
        <v>16338.24</v>
      </c>
      <c r="O4356" s="48" t="str">
        <f t="shared" si="68"/>
        <v>23188521000110</v>
      </c>
    </row>
    <row r="4357" spans="1:15" x14ac:dyDescent="0.25">
      <c r="A4357" t="s">
        <v>1799</v>
      </c>
      <c r="B4357" t="s">
        <v>1001</v>
      </c>
      <c r="C4357" t="s">
        <v>26</v>
      </c>
      <c r="D4357" t="s">
        <v>27</v>
      </c>
      <c r="E4357" s="6" t="s">
        <v>1091</v>
      </c>
      <c r="F4357" t="s">
        <v>1092</v>
      </c>
      <c r="G4357">
        <v>5557</v>
      </c>
      <c r="H4357">
        <v>3396</v>
      </c>
      <c r="I4357" s="7">
        <v>0.61112110851178691</v>
      </c>
      <c r="J4357" s="7">
        <v>0.7</v>
      </c>
      <c r="K4357" s="8">
        <v>7.27</v>
      </c>
      <c r="L4357">
        <v>2161</v>
      </c>
      <c r="M4357" s="9">
        <v>15710.47</v>
      </c>
      <c r="O4357" s="48" t="str">
        <f t="shared" si="68"/>
        <v>23792429000164</v>
      </c>
    </row>
    <row r="4358" spans="1:15" x14ac:dyDescent="0.25">
      <c r="A4358" t="s">
        <v>1799</v>
      </c>
      <c r="B4358" t="s">
        <v>1001</v>
      </c>
      <c r="C4358" t="s">
        <v>14</v>
      </c>
      <c r="D4358" t="s">
        <v>1887</v>
      </c>
      <c r="E4358" s="6" t="s">
        <v>1032</v>
      </c>
      <c r="F4358" t="s">
        <v>1033</v>
      </c>
      <c r="G4358">
        <v>2804</v>
      </c>
      <c r="H4358">
        <v>1479</v>
      </c>
      <c r="I4358" s="7">
        <v>0.52746077032810268</v>
      </c>
      <c r="J4358" s="7">
        <v>0.7</v>
      </c>
      <c r="K4358" s="8">
        <v>7.81</v>
      </c>
      <c r="L4358">
        <v>1325</v>
      </c>
      <c r="M4358" s="9">
        <v>10348.25</v>
      </c>
      <c r="O4358" s="48" t="str">
        <f t="shared" si="68"/>
        <v>04335510000170</v>
      </c>
    </row>
    <row r="4359" spans="1:15" x14ac:dyDescent="0.25">
      <c r="A4359" t="s">
        <v>1799</v>
      </c>
      <c r="B4359" t="s">
        <v>1001</v>
      </c>
      <c r="C4359" t="s">
        <v>26</v>
      </c>
      <c r="D4359" t="s">
        <v>27</v>
      </c>
      <c r="E4359" s="6" t="s">
        <v>1050</v>
      </c>
      <c r="F4359" t="s">
        <v>1051</v>
      </c>
      <c r="G4359">
        <v>5761</v>
      </c>
      <c r="H4359">
        <v>3415</v>
      </c>
      <c r="I4359" s="7">
        <v>0.59277903141815658</v>
      </c>
      <c r="J4359" s="7">
        <v>0.7</v>
      </c>
      <c r="K4359" s="8">
        <v>7.26</v>
      </c>
      <c r="L4359">
        <v>2346</v>
      </c>
      <c r="M4359" s="9">
        <v>17031.96</v>
      </c>
      <c r="O4359" s="48" t="str">
        <f t="shared" si="68"/>
        <v>29303297000146</v>
      </c>
    </row>
    <row r="4360" spans="1:15" x14ac:dyDescent="0.25">
      <c r="A4360" t="s">
        <v>1799</v>
      </c>
      <c r="B4360" t="s">
        <v>1001</v>
      </c>
      <c r="C4360" t="s">
        <v>26</v>
      </c>
      <c r="D4360" t="s">
        <v>27</v>
      </c>
      <c r="E4360" s="6" t="s">
        <v>1593</v>
      </c>
      <c r="F4360" t="s">
        <v>1594</v>
      </c>
      <c r="G4360">
        <v>372</v>
      </c>
      <c r="H4360">
        <v>229</v>
      </c>
      <c r="I4360" s="7">
        <v>0.61559139784946237</v>
      </c>
      <c r="J4360" s="7">
        <v>0.7</v>
      </c>
      <c r="K4360" s="8">
        <v>7.35</v>
      </c>
      <c r="L4360">
        <v>143</v>
      </c>
      <c r="M4360" s="9">
        <v>1051.05</v>
      </c>
      <c r="O4360" s="48" t="str">
        <f t="shared" si="68"/>
        <v>17809887000670</v>
      </c>
    </row>
    <row r="4361" spans="1:15" x14ac:dyDescent="0.25">
      <c r="A4361" t="s">
        <v>1799</v>
      </c>
      <c r="B4361" t="s">
        <v>1001</v>
      </c>
      <c r="C4361" t="s">
        <v>26</v>
      </c>
      <c r="D4361" t="s">
        <v>203</v>
      </c>
      <c r="E4361" s="6" t="s">
        <v>1059</v>
      </c>
      <c r="F4361" t="s">
        <v>1060</v>
      </c>
      <c r="G4361">
        <v>5670</v>
      </c>
      <c r="H4361">
        <v>2916</v>
      </c>
      <c r="I4361" s="7">
        <v>0.51428571428571423</v>
      </c>
      <c r="J4361" s="7">
        <v>0.7</v>
      </c>
      <c r="K4361" s="8">
        <v>7.07</v>
      </c>
      <c r="L4361">
        <v>2754</v>
      </c>
      <c r="M4361" s="9">
        <v>19470.780000000002</v>
      </c>
      <c r="O4361" s="48" t="str">
        <f t="shared" si="68"/>
        <v>26593833000105</v>
      </c>
    </row>
    <row r="4362" spans="1:15" x14ac:dyDescent="0.25">
      <c r="A4362" t="s">
        <v>1799</v>
      </c>
      <c r="B4362" t="s">
        <v>1001</v>
      </c>
      <c r="C4362" t="s">
        <v>26</v>
      </c>
      <c r="D4362" t="s">
        <v>236</v>
      </c>
      <c r="E4362" s="6" t="s">
        <v>1026</v>
      </c>
      <c r="F4362" t="s">
        <v>1027</v>
      </c>
      <c r="G4362">
        <v>4487</v>
      </c>
      <c r="H4362">
        <v>2024</v>
      </c>
      <c r="I4362" s="7">
        <v>0.45108090037887227</v>
      </c>
      <c r="J4362" s="7">
        <v>0.7</v>
      </c>
      <c r="K4362" s="8">
        <v>7.04</v>
      </c>
      <c r="L4362">
        <v>2463</v>
      </c>
      <c r="M4362" s="9">
        <v>17339.52</v>
      </c>
      <c r="O4362" s="48" t="str">
        <f t="shared" si="68"/>
        <v>22628709000179</v>
      </c>
    </row>
    <row r="4363" spans="1:15" x14ac:dyDescent="0.25">
      <c r="A4363" t="s">
        <v>1799</v>
      </c>
      <c r="B4363" t="s">
        <v>1001</v>
      </c>
      <c r="C4363" t="s">
        <v>26</v>
      </c>
      <c r="D4363" t="s">
        <v>27</v>
      </c>
      <c r="E4363" s="6" t="s">
        <v>1004</v>
      </c>
      <c r="F4363" t="s">
        <v>1005</v>
      </c>
      <c r="G4363">
        <v>7062</v>
      </c>
      <c r="H4363">
        <v>4249</v>
      </c>
      <c r="I4363" s="7">
        <v>0.60167091475502688</v>
      </c>
      <c r="J4363" s="7">
        <v>0.7</v>
      </c>
      <c r="K4363" s="8">
        <v>7.31</v>
      </c>
      <c r="L4363">
        <v>2813</v>
      </c>
      <c r="M4363" s="9">
        <v>20563.03</v>
      </c>
      <c r="O4363" s="48" t="str">
        <f t="shared" si="68"/>
        <v>17809887000328</v>
      </c>
    </row>
    <row r="4364" spans="1:15" x14ac:dyDescent="0.25">
      <c r="A4364" t="s">
        <v>1799</v>
      </c>
      <c r="B4364" t="s">
        <v>1001</v>
      </c>
      <c r="C4364" t="s">
        <v>26</v>
      </c>
      <c r="D4364" t="s">
        <v>138</v>
      </c>
      <c r="E4364" s="6" t="s">
        <v>1008</v>
      </c>
      <c r="F4364" t="s">
        <v>1009</v>
      </c>
      <c r="G4364">
        <v>5716</v>
      </c>
      <c r="H4364">
        <v>3132</v>
      </c>
      <c r="I4364" s="7">
        <v>0.54793561931420576</v>
      </c>
      <c r="J4364" s="7">
        <v>0.7</v>
      </c>
      <c r="K4364" s="8">
        <v>7.35</v>
      </c>
      <c r="L4364">
        <v>2584</v>
      </c>
      <c r="M4364" s="9">
        <v>18992.399999999998</v>
      </c>
      <c r="O4364" s="48" t="str">
        <f t="shared" si="68"/>
        <v>26590236000119</v>
      </c>
    </row>
    <row r="4365" spans="1:15" x14ac:dyDescent="0.25">
      <c r="A4365" t="s">
        <v>1799</v>
      </c>
      <c r="B4365" t="s">
        <v>1001</v>
      </c>
      <c r="C4365" t="s">
        <v>26</v>
      </c>
      <c r="D4365" t="s">
        <v>27</v>
      </c>
      <c r="E4365" s="6" t="s">
        <v>1118</v>
      </c>
      <c r="F4365" t="s">
        <v>1068</v>
      </c>
      <c r="G4365">
        <v>4062</v>
      </c>
      <c r="H4365">
        <v>2345</v>
      </c>
      <c r="I4365" s="7">
        <v>0.57730182176267852</v>
      </c>
      <c r="J4365" s="7">
        <v>0.7</v>
      </c>
      <c r="K4365" s="8">
        <v>7.42</v>
      </c>
      <c r="L4365">
        <v>1717</v>
      </c>
      <c r="M4365" s="9">
        <v>12740.14</v>
      </c>
      <c r="O4365" s="48" t="str">
        <f t="shared" si="68"/>
        <v>23792429000598</v>
      </c>
    </row>
    <row r="4366" spans="1:15" x14ac:dyDescent="0.25">
      <c r="A4366" t="s">
        <v>1799</v>
      </c>
      <c r="B4366" t="s">
        <v>1001</v>
      </c>
      <c r="C4366" t="s">
        <v>26</v>
      </c>
      <c r="D4366" t="s">
        <v>180</v>
      </c>
      <c r="E4366" s="6" t="s">
        <v>1093</v>
      </c>
      <c r="F4366" t="s">
        <v>1094</v>
      </c>
      <c r="G4366">
        <v>3507</v>
      </c>
      <c r="H4366">
        <v>1770</v>
      </c>
      <c r="I4366" s="7">
        <v>0.50470487596236102</v>
      </c>
      <c r="J4366" s="7">
        <v>0.7</v>
      </c>
      <c r="K4366" s="8">
        <v>7.55</v>
      </c>
      <c r="L4366">
        <v>1737</v>
      </c>
      <c r="M4366" s="9">
        <v>13114.35</v>
      </c>
      <c r="O4366" s="48" t="str">
        <f t="shared" si="68"/>
        <v>72704349000115</v>
      </c>
    </row>
    <row r="4367" spans="1:15" x14ac:dyDescent="0.25">
      <c r="A4367" t="s">
        <v>1799</v>
      </c>
      <c r="B4367" t="s">
        <v>1001</v>
      </c>
      <c r="C4367" t="s">
        <v>26</v>
      </c>
      <c r="D4367" t="s">
        <v>27</v>
      </c>
      <c r="E4367" s="6" t="s">
        <v>1014</v>
      </c>
      <c r="F4367" t="s">
        <v>1015</v>
      </c>
      <c r="G4367">
        <v>5645</v>
      </c>
      <c r="H4367">
        <v>2790</v>
      </c>
      <c r="I4367" s="7">
        <v>0.4942426926483614</v>
      </c>
      <c r="J4367" s="7">
        <v>0.7</v>
      </c>
      <c r="K4367" s="8">
        <v>7.03</v>
      </c>
      <c r="L4367">
        <v>2855</v>
      </c>
      <c r="M4367" s="9">
        <v>20070.650000000001</v>
      </c>
      <c r="O4367" s="48" t="str">
        <f t="shared" si="68"/>
        <v>26610924000101</v>
      </c>
    </row>
    <row r="4368" spans="1:15" x14ac:dyDescent="0.25">
      <c r="A4368" t="s">
        <v>1799</v>
      </c>
      <c r="B4368" t="s">
        <v>1001</v>
      </c>
      <c r="C4368" t="s">
        <v>26</v>
      </c>
      <c r="D4368" t="s">
        <v>61</v>
      </c>
      <c r="E4368" s="6" t="s">
        <v>1070</v>
      </c>
      <c r="F4368" t="s">
        <v>1071</v>
      </c>
      <c r="G4368">
        <v>6138</v>
      </c>
      <c r="H4368">
        <v>3297</v>
      </c>
      <c r="I4368" s="7">
        <v>0.53714565004887582</v>
      </c>
      <c r="J4368" s="7">
        <v>0.7</v>
      </c>
      <c r="K4368" s="8">
        <v>7.14</v>
      </c>
      <c r="L4368">
        <v>2841</v>
      </c>
      <c r="M4368" s="9">
        <v>20284.739999999998</v>
      </c>
      <c r="O4368" s="48" t="str">
        <f t="shared" si="68"/>
        <v>10400623000296</v>
      </c>
    </row>
    <row r="4369" spans="1:15" x14ac:dyDescent="0.25">
      <c r="A4369" t="s">
        <v>1799</v>
      </c>
      <c r="B4369" t="s">
        <v>1001</v>
      </c>
      <c r="C4369" t="s">
        <v>26</v>
      </c>
      <c r="D4369" t="s">
        <v>27</v>
      </c>
      <c r="E4369" s="6" t="s">
        <v>1085</v>
      </c>
      <c r="F4369" t="s">
        <v>1086</v>
      </c>
      <c r="G4369">
        <v>6992</v>
      </c>
      <c r="H4369">
        <v>4282</v>
      </c>
      <c r="I4369" s="7">
        <v>0.61241418764302058</v>
      </c>
      <c r="J4369" s="7">
        <v>0.7</v>
      </c>
      <c r="K4369" s="8">
        <v>7.31</v>
      </c>
      <c r="L4369">
        <v>2710</v>
      </c>
      <c r="M4369" s="9">
        <v>19810.099999999999</v>
      </c>
      <c r="O4369" s="48" t="str">
        <f t="shared" si="68"/>
        <v>17809887000247</v>
      </c>
    </row>
    <row r="4370" spans="1:15" x14ac:dyDescent="0.25">
      <c r="A4370" t="s">
        <v>1799</v>
      </c>
      <c r="B4370" t="s">
        <v>1001</v>
      </c>
      <c r="C4370" t="s">
        <v>26</v>
      </c>
      <c r="D4370" t="s">
        <v>27</v>
      </c>
      <c r="E4370" s="6" t="s">
        <v>1064</v>
      </c>
      <c r="F4370" t="s">
        <v>1065</v>
      </c>
      <c r="G4370">
        <v>3596</v>
      </c>
      <c r="H4370">
        <v>925</v>
      </c>
      <c r="I4370" s="7">
        <v>0.25723025583982201</v>
      </c>
      <c r="J4370" s="7">
        <v>0.7</v>
      </c>
      <c r="K4370" s="8">
        <v>7.24</v>
      </c>
      <c r="L4370">
        <v>2671</v>
      </c>
      <c r="M4370" s="9">
        <v>19338.04</v>
      </c>
      <c r="O4370" s="48" t="str">
        <f t="shared" si="68"/>
        <v>06788563000172</v>
      </c>
    </row>
    <row r="4371" spans="1:15" x14ac:dyDescent="0.25">
      <c r="A4371" t="s">
        <v>1799</v>
      </c>
      <c r="B4371" t="s">
        <v>1001</v>
      </c>
      <c r="C4371" t="s">
        <v>229</v>
      </c>
      <c r="D4371" t="s">
        <v>1478</v>
      </c>
      <c r="E4371" s="6" t="s">
        <v>1492</v>
      </c>
      <c r="F4371" t="s">
        <v>1493</v>
      </c>
      <c r="G4371">
        <v>685</v>
      </c>
      <c r="H4371">
        <v>336</v>
      </c>
      <c r="I4371" s="7">
        <v>0.49051094890510949</v>
      </c>
      <c r="J4371" s="7">
        <v>0.7</v>
      </c>
      <c r="K4371" s="8">
        <v>7.37</v>
      </c>
      <c r="L4371">
        <v>349</v>
      </c>
      <c r="M4371" s="9">
        <v>2572.13</v>
      </c>
      <c r="O4371" s="48" t="str">
        <f t="shared" si="68"/>
        <v>54842341000133</v>
      </c>
    </row>
    <row r="4372" spans="1:15" x14ac:dyDescent="0.25">
      <c r="A4372" t="s">
        <v>1799</v>
      </c>
      <c r="B4372" t="s">
        <v>1001</v>
      </c>
      <c r="C4372" t="s">
        <v>149</v>
      </c>
      <c r="D4372" t="s">
        <v>1905</v>
      </c>
      <c r="E4372" s="6" t="s">
        <v>1072</v>
      </c>
      <c r="F4372" t="s">
        <v>1073</v>
      </c>
      <c r="G4372">
        <v>1293</v>
      </c>
      <c r="H4372">
        <v>576</v>
      </c>
      <c r="I4372" s="7">
        <v>0.44547563805104406</v>
      </c>
      <c r="J4372" s="7">
        <v>0.7</v>
      </c>
      <c r="K4372" s="8">
        <v>7.24</v>
      </c>
      <c r="L4372">
        <v>717</v>
      </c>
      <c r="M4372" s="9">
        <v>5191.08</v>
      </c>
      <c r="O4372" s="48" t="str">
        <f t="shared" si="68"/>
        <v>49325762000157</v>
      </c>
    </row>
    <row r="4373" spans="1:15" x14ac:dyDescent="0.25">
      <c r="A4373" t="s">
        <v>1799</v>
      </c>
      <c r="B4373" t="s">
        <v>1001</v>
      </c>
      <c r="C4373" t="s">
        <v>149</v>
      </c>
      <c r="D4373" t="s">
        <v>1899</v>
      </c>
      <c r="E4373" s="6" t="s">
        <v>1038</v>
      </c>
      <c r="F4373" t="s">
        <v>1039</v>
      </c>
      <c r="G4373">
        <v>1171</v>
      </c>
      <c r="H4373">
        <v>434</v>
      </c>
      <c r="I4373" s="7">
        <v>0.37062339880444067</v>
      </c>
      <c r="J4373" s="7">
        <v>0.7</v>
      </c>
      <c r="K4373" s="8">
        <v>7.37</v>
      </c>
      <c r="L4373">
        <v>737</v>
      </c>
      <c r="M4373" s="9">
        <v>5431.6900000000005</v>
      </c>
      <c r="O4373" s="48" t="str">
        <f t="shared" si="68"/>
        <v>52508458000150</v>
      </c>
    </row>
    <row r="4374" spans="1:15" x14ac:dyDescent="0.25">
      <c r="A4374" t="s">
        <v>1799</v>
      </c>
      <c r="B4374" t="s">
        <v>1001</v>
      </c>
      <c r="C4374" t="s">
        <v>14</v>
      </c>
      <c r="D4374" t="s">
        <v>1887</v>
      </c>
      <c r="E4374" s="6" t="s">
        <v>1075</v>
      </c>
      <c r="F4374" t="s">
        <v>1076</v>
      </c>
      <c r="G4374">
        <v>3055</v>
      </c>
      <c r="H4374">
        <v>1416</v>
      </c>
      <c r="I4374" s="7">
        <v>0.46350245499181669</v>
      </c>
      <c r="J4374" s="7">
        <v>0.7</v>
      </c>
      <c r="K4374" s="8">
        <v>7.94</v>
      </c>
      <c r="L4374">
        <v>1639</v>
      </c>
      <c r="M4374" s="9">
        <v>13013.66</v>
      </c>
      <c r="O4374" s="48" t="str">
        <f t="shared" si="68"/>
        <v>52836703000158</v>
      </c>
    </row>
    <row r="4375" spans="1:15" x14ac:dyDescent="0.25">
      <c r="A4375" t="s">
        <v>1799</v>
      </c>
      <c r="B4375" t="s">
        <v>1001</v>
      </c>
      <c r="C4375" t="s">
        <v>26</v>
      </c>
      <c r="D4375" t="s">
        <v>27</v>
      </c>
      <c r="E4375" s="6" t="s">
        <v>1036</v>
      </c>
      <c r="F4375" t="s">
        <v>1037</v>
      </c>
      <c r="G4375">
        <v>6637</v>
      </c>
      <c r="H4375">
        <v>1981</v>
      </c>
      <c r="I4375" s="7">
        <v>0.29847822811511227</v>
      </c>
      <c r="J4375" s="7">
        <v>0.7</v>
      </c>
      <c r="K4375" s="8">
        <v>7.54</v>
      </c>
      <c r="L4375">
        <v>4656</v>
      </c>
      <c r="M4375" s="9">
        <v>35106.239999999998</v>
      </c>
      <c r="O4375" s="48" t="str">
        <f t="shared" si="68"/>
        <v>14188946000138</v>
      </c>
    </row>
    <row r="4376" spans="1:15" x14ac:dyDescent="0.25">
      <c r="A4376" t="s">
        <v>1799</v>
      </c>
      <c r="B4376" t="s">
        <v>1001</v>
      </c>
      <c r="C4376" t="s">
        <v>26</v>
      </c>
      <c r="D4376" t="s">
        <v>1892</v>
      </c>
      <c r="E4376" s="6" t="s">
        <v>1119</v>
      </c>
      <c r="F4376" t="s">
        <v>1120</v>
      </c>
      <c r="G4376">
        <v>3217</v>
      </c>
      <c r="H4376">
        <v>1216</v>
      </c>
      <c r="I4376" s="7">
        <v>0.3779919179359652</v>
      </c>
      <c r="J4376" s="7">
        <v>0.7</v>
      </c>
      <c r="K4376" s="8">
        <v>8.01</v>
      </c>
      <c r="L4376">
        <v>2001</v>
      </c>
      <c r="M4376" s="9">
        <v>16028.01</v>
      </c>
      <c r="O4376" s="48" t="str">
        <f t="shared" si="68"/>
        <v>20490323000118</v>
      </c>
    </row>
    <row r="4377" spans="1:15" x14ac:dyDescent="0.25">
      <c r="A4377" t="s">
        <v>1799</v>
      </c>
      <c r="B4377" t="s">
        <v>1001</v>
      </c>
      <c r="C4377" t="s">
        <v>14</v>
      </c>
      <c r="D4377" t="s">
        <v>1887</v>
      </c>
      <c r="E4377" s="6" t="s">
        <v>1052</v>
      </c>
      <c r="F4377" t="s">
        <v>1053</v>
      </c>
      <c r="G4377">
        <v>5132</v>
      </c>
      <c r="H4377">
        <v>2703</v>
      </c>
      <c r="I4377" s="7">
        <v>0.52669524551831648</v>
      </c>
      <c r="J4377" s="7">
        <v>0.7</v>
      </c>
      <c r="K4377" s="8">
        <v>7.42</v>
      </c>
      <c r="L4377">
        <v>2429</v>
      </c>
      <c r="M4377" s="9">
        <v>18023.18</v>
      </c>
      <c r="O4377" s="48" t="str">
        <f t="shared" si="68"/>
        <v>47116213000147</v>
      </c>
    </row>
    <row r="4378" spans="1:15" x14ac:dyDescent="0.25">
      <c r="A4378" t="s">
        <v>1799</v>
      </c>
      <c r="B4378" t="s">
        <v>1001</v>
      </c>
      <c r="C4378" t="s">
        <v>26</v>
      </c>
      <c r="D4378" t="s">
        <v>27</v>
      </c>
      <c r="E4378" s="6" t="s">
        <v>1100</v>
      </c>
      <c r="F4378" t="s">
        <v>1101</v>
      </c>
      <c r="G4378">
        <v>5873</v>
      </c>
      <c r="H4378">
        <v>3368</v>
      </c>
      <c r="I4378" s="7">
        <v>0.57347182019410858</v>
      </c>
      <c r="J4378" s="7">
        <v>0.7</v>
      </c>
      <c r="K4378" s="8">
        <v>7.23</v>
      </c>
      <c r="L4378">
        <v>2505</v>
      </c>
      <c r="M4378" s="9">
        <v>18111.150000000001</v>
      </c>
      <c r="O4378" s="48" t="str">
        <f t="shared" si="68"/>
        <v>17809887000590</v>
      </c>
    </row>
    <row r="4379" spans="1:15" x14ac:dyDescent="0.25">
      <c r="A4379" t="s">
        <v>1799</v>
      </c>
      <c r="B4379" t="s">
        <v>1001</v>
      </c>
      <c r="C4379" t="s">
        <v>118</v>
      </c>
      <c r="D4379" t="s">
        <v>1061</v>
      </c>
      <c r="E4379" s="6" t="s">
        <v>1062</v>
      </c>
      <c r="F4379" t="s">
        <v>1063</v>
      </c>
      <c r="G4379">
        <v>1291</v>
      </c>
      <c r="H4379">
        <v>480</v>
      </c>
      <c r="I4379" s="7">
        <v>0.37180480247869868</v>
      </c>
      <c r="J4379" s="7">
        <v>0.7</v>
      </c>
      <c r="K4379" s="8">
        <v>7.73</v>
      </c>
      <c r="L4379">
        <v>811</v>
      </c>
      <c r="M4379" s="9">
        <v>6269.0300000000007</v>
      </c>
      <c r="O4379" s="48" t="str">
        <f t="shared" si="68"/>
        <v>46659037000127</v>
      </c>
    </row>
    <row r="4380" spans="1:15" x14ac:dyDescent="0.25">
      <c r="A4380" t="s">
        <v>1799</v>
      </c>
      <c r="B4380" t="s">
        <v>1001</v>
      </c>
      <c r="C4380" t="s">
        <v>45</v>
      </c>
      <c r="D4380" t="s">
        <v>46</v>
      </c>
      <c r="E4380" s="6" t="s">
        <v>368</v>
      </c>
      <c r="F4380" t="s">
        <v>1074</v>
      </c>
      <c r="G4380">
        <v>1671</v>
      </c>
      <c r="H4380">
        <v>821</v>
      </c>
      <c r="I4380" s="7">
        <v>0.49132256134051466</v>
      </c>
      <c r="J4380" s="7">
        <v>0.7</v>
      </c>
      <c r="K4380" s="8">
        <v>9.77</v>
      </c>
      <c r="L4380">
        <v>850</v>
      </c>
      <c r="M4380" s="9">
        <v>8304.5</v>
      </c>
      <c r="O4380" s="48" t="str">
        <f t="shared" si="68"/>
        <v>50826871000137</v>
      </c>
    </row>
    <row r="4381" spans="1:15" x14ac:dyDescent="0.25">
      <c r="A4381" t="s">
        <v>1799</v>
      </c>
      <c r="B4381" t="s">
        <v>1001</v>
      </c>
      <c r="C4381" t="s">
        <v>26</v>
      </c>
      <c r="D4381" t="s">
        <v>27</v>
      </c>
      <c r="E4381" s="6" t="s">
        <v>1048</v>
      </c>
      <c r="F4381" t="s">
        <v>1049</v>
      </c>
      <c r="G4381">
        <v>4432</v>
      </c>
      <c r="H4381">
        <v>2185</v>
      </c>
      <c r="I4381" s="7">
        <v>0.49300541516245489</v>
      </c>
      <c r="J4381" s="7">
        <v>0.7</v>
      </c>
      <c r="K4381" s="8">
        <v>7.14</v>
      </c>
      <c r="L4381">
        <v>2247</v>
      </c>
      <c r="M4381" s="9">
        <v>16043.58</v>
      </c>
      <c r="O4381" s="48" t="str">
        <f t="shared" si="68"/>
        <v>23203370000121</v>
      </c>
    </row>
    <row r="4382" spans="1:15" x14ac:dyDescent="0.25">
      <c r="A4382" t="s">
        <v>1799</v>
      </c>
      <c r="B4382" t="s">
        <v>1001</v>
      </c>
      <c r="C4382" t="s">
        <v>26</v>
      </c>
      <c r="D4382" t="s">
        <v>1103</v>
      </c>
      <c r="E4382" s="6" t="s">
        <v>781</v>
      </c>
      <c r="F4382" t="s">
        <v>1023</v>
      </c>
      <c r="G4382">
        <v>2614</v>
      </c>
      <c r="H4382">
        <v>1451</v>
      </c>
      <c r="I4382" s="7">
        <v>0.55508798775822499</v>
      </c>
      <c r="J4382" s="7">
        <v>0.7</v>
      </c>
      <c r="K4382" s="8">
        <v>7.43</v>
      </c>
      <c r="L4382">
        <v>1163</v>
      </c>
      <c r="M4382" s="9">
        <v>8641.09</v>
      </c>
      <c r="O4382" s="48" t="str">
        <f t="shared" si="68"/>
        <v>05234347000112</v>
      </c>
    </row>
    <row r="4383" spans="1:15" x14ac:dyDescent="0.25">
      <c r="A4383" t="s">
        <v>1799</v>
      </c>
      <c r="B4383" t="s">
        <v>1001</v>
      </c>
      <c r="C4383" t="s">
        <v>210</v>
      </c>
      <c r="D4383" t="s">
        <v>398</v>
      </c>
      <c r="E4383" s="6" t="s">
        <v>1044</v>
      </c>
      <c r="F4383" t="s">
        <v>1045</v>
      </c>
      <c r="G4383">
        <v>3677</v>
      </c>
      <c r="H4383">
        <v>1778</v>
      </c>
      <c r="I4383" s="7">
        <v>0.48354636932281753</v>
      </c>
      <c r="J4383" s="7">
        <v>0.7</v>
      </c>
      <c r="K4383" s="8">
        <v>7.58</v>
      </c>
      <c r="L4383">
        <v>1899</v>
      </c>
      <c r="M4383" s="9">
        <v>14394.42</v>
      </c>
      <c r="O4383" s="48" t="str">
        <f t="shared" si="68"/>
        <v>52968422000159</v>
      </c>
    </row>
    <row r="4384" spans="1:15" x14ac:dyDescent="0.25">
      <c r="A4384" t="s">
        <v>1799</v>
      </c>
      <c r="B4384" t="s">
        <v>1001</v>
      </c>
      <c r="C4384" t="s">
        <v>26</v>
      </c>
      <c r="D4384" t="s">
        <v>27</v>
      </c>
      <c r="E4384" s="6" t="s">
        <v>1089</v>
      </c>
      <c r="F4384" t="s">
        <v>1090</v>
      </c>
      <c r="G4384">
        <v>5701</v>
      </c>
      <c r="H4384">
        <v>3081</v>
      </c>
      <c r="I4384" s="7">
        <v>0.54043150324504474</v>
      </c>
      <c r="J4384" s="7">
        <v>0.7</v>
      </c>
      <c r="K4384" s="8">
        <v>7.21</v>
      </c>
      <c r="L4384">
        <v>2620</v>
      </c>
      <c r="M4384" s="9">
        <v>18890.2</v>
      </c>
      <c r="O4384" s="48" t="str">
        <f t="shared" si="68"/>
        <v>17809887000409</v>
      </c>
    </row>
    <row r="4385" spans="1:15" x14ac:dyDescent="0.25">
      <c r="A4385" t="s">
        <v>1799</v>
      </c>
      <c r="B4385" t="s">
        <v>1001</v>
      </c>
      <c r="C4385" t="s">
        <v>26</v>
      </c>
      <c r="D4385" t="s">
        <v>1892</v>
      </c>
      <c r="E4385" s="6" t="s">
        <v>1024</v>
      </c>
      <c r="F4385" t="s">
        <v>1025</v>
      </c>
      <c r="G4385">
        <v>4449</v>
      </c>
      <c r="H4385">
        <v>1589</v>
      </c>
      <c r="I4385" s="7">
        <v>0.35715891211508205</v>
      </c>
      <c r="J4385" s="7">
        <v>0.7</v>
      </c>
      <c r="K4385" s="8">
        <v>7.43</v>
      </c>
      <c r="L4385">
        <v>2860</v>
      </c>
      <c r="M4385" s="9">
        <v>21249.8</v>
      </c>
      <c r="O4385" s="48" t="str">
        <f t="shared" si="68"/>
        <v>53541274000154</v>
      </c>
    </row>
    <row r="4386" spans="1:15" x14ac:dyDescent="0.25">
      <c r="A4386" t="s">
        <v>1799</v>
      </c>
      <c r="B4386" t="s">
        <v>1001</v>
      </c>
      <c r="C4386" t="s">
        <v>26</v>
      </c>
      <c r="D4386" t="s">
        <v>1097</v>
      </c>
      <c r="E4386" s="6" t="s">
        <v>1098</v>
      </c>
      <c r="F4386" t="s">
        <v>1099</v>
      </c>
      <c r="G4386">
        <v>1502</v>
      </c>
      <c r="H4386">
        <v>619</v>
      </c>
      <c r="I4386" s="7">
        <v>0.41211717709720375</v>
      </c>
      <c r="J4386" s="7">
        <v>0.7</v>
      </c>
      <c r="K4386" s="8">
        <v>7.77</v>
      </c>
      <c r="L4386">
        <v>883</v>
      </c>
      <c r="M4386" s="9">
        <v>6860.91</v>
      </c>
      <c r="O4386" s="48" t="str">
        <f t="shared" si="68"/>
        <v>15869631000119</v>
      </c>
    </row>
    <row r="4387" spans="1:15" x14ac:dyDescent="0.25">
      <c r="A4387" t="s">
        <v>1799</v>
      </c>
      <c r="B4387" t="s">
        <v>1001</v>
      </c>
      <c r="C4387" t="s">
        <v>80</v>
      </c>
      <c r="D4387" t="s">
        <v>81</v>
      </c>
      <c r="E4387" s="6" t="s">
        <v>1034</v>
      </c>
      <c r="F4387" t="s">
        <v>1035</v>
      </c>
      <c r="G4387">
        <v>1585</v>
      </c>
      <c r="H4387">
        <v>518</v>
      </c>
      <c r="I4387" s="7">
        <v>0.32681388012618295</v>
      </c>
      <c r="J4387" s="7">
        <v>0.7</v>
      </c>
      <c r="K4387" s="8">
        <v>9.1999999999999993</v>
      </c>
      <c r="L4387">
        <v>1067</v>
      </c>
      <c r="M4387" s="9">
        <v>9816.4</v>
      </c>
      <c r="O4387" s="48" t="str">
        <f t="shared" si="68"/>
        <v>51465406000180</v>
      </c>
    </row>
    <row r="4388" spans="1:15" x14ac:dyDescent="0.25">
      <c r="A4388" t="s">
        <v>1799</v>
      </c>
      <c r="B4388" t="s">
        <v>1001</v>
      </c>
      <c r="C4388" t="s">
        <v>26</v>
      </c>
      <c r="D4388" t="s">
        <v>101</v>
      </c>
      <c r="E4388" s="6" t="s">
        <v>1595</v>
      </c>
      <c r="F4388" t="s">
        <v>1596</v>
      </c>
      <c r="G4388">
        <v>1237</v>
      </c>
      <c r="H4388">
        <v>774</v>
      </c>
      <c r="I4388" s="7">
        <v>0.62570735650767983</v>
      </c>
      <c r="J4388" s="7">
        <v>0.7</v>
      </c>
      <c r="K4388" s="8">
        <v>7.29</v>
      </c>
      <c r="L4388">
        <v>463</v>
      </c>
      <c r="M4388" s="9">
        <v>3375.27</v>
      </c>
      <c r="O4388" s="48" t="str">
        <f t="shared" si="68"/>
        <v>57342367000291</v>
      </c>
    </row>
    <row r="4389" spans="1:15" x14ac:dyDescent="0.25">
      <c r="A4389" t="s">
        <v>1799</v>
      </c>
      <c r="B4389" t="s">
        <v>1001</v>
      </c>
      <c r="C4389" t="s">
        <v>26</v>
      </c>
      <c r="D4389" t="s">
        <v>203</v>
      </c>
      <c r="E4389" s="6" t="s">
        <v>1114</v>
      </c>
      <c r="F4389" t="s">
        <v>1115</v>
      </c>
      <c r="G4389">
        <v>2948</v>
      </c>
      <c r="H4389">
        <v>1714</v>
      </c>
      <c r="I4389" s="7">
        <v>0.58141112618724555</v>
      </c>
      <c r="J4389" s="7">
        <v>0.7</v>
      </c>
      <c r="K4389" s="8">
        <v>7.48</v>
      </c>
      <c r="L4389">
        <v>1234</v>
      </c>
      <c r="M4389" s="9">
        <v>9230.32</v>
      </c>
      <c r="O4389" s="48" t="str">
        <f t="shared" si="68"/>
        <v>54691984000123</v>
      </c>
    </row>
    <row r="4390" spans="1:15" x14ac:dyDescent="0.25">
      <c r="A4390" t="s">
        <v>1799</v>
      </c>
      <c r="B4390" t="s">
        <v>1001</v>
      </c>
      <c r="C4390" t="s">
        <v>26</v>
      </c>
      <c r="D4390" t="s">
        <v>27</v>
      </c>
      <c r="E4390" s="6" t="s">
        <v>36</v>
      </c>
      <c r="F4390" t="s">
        <v>1082</v>
      </c>
      <c r="G4390">
        <v>2011</v>
      </c>
      <c r="H4390">
        <v>756</v>
      </c>
      <c r="I4390" s="7">
        <v>0.37593237195425161</v>
      </c>
      <c r="J4390" s="7">
        <v>0.7</v>
      </c>
      <c r="K4390" s="8">
        <v>7.42</v>
      </c>
      <c r="L4390">
        <v>1255</v>
      </c>
      <c r="M4390" s="9">
        <v>9312.1</v>
      </c>
      <c r="O4390" s="48" t="str">
        <f t="shared" si="68"/>
        <v>04938660000179</v>
      </c>
    </row>
    <row r="4391" spans="1:15" x14ac:dyDescent="0.25">
      <c r="A4391" t="s">
        <v>1799</v>
      </c>
      <c r="B4391" t="s">
        <v>1001</v>
      </c>
      <c r="C4391" t="s">
        <v>80</v>
      </c>
      <c r="D4391" t="s">
        <v>81</v>
      </c>
      <c r="E4391" s="6" t="s">
        <v>1116</v>
      </c>
      <c r="F4391" t="s">
        <v>1117</v>
      </c>
      <c r="G4391">
        <v>222</v>
      </c>
      <c r="H4391">
        <v>44</v>
      </c>
      <c r="I4391" s="7">
        <v>0.1981981981981982</v>
      </c>
      <c r="J4391" s="7">
        <v>0.7</v>
      </c>
      <c r="K4391" s="8">
        <v>7.81</v>
      </c>
      <c r="L4391">
        <v>178</v>
      </c>
      <c r="M4391" s="9">
        <v>1390.1799999999998</v>
      </c>
      <c r="O4391" s="48" t="str">
        <f t="shared" si="68"/>
        <v>54644648000120</v>
      </c>
    </row>
    <row r="4392" spans="1:15" x14ac:dyDescent="0.25">
      <c r="A4392" t="s">
        <v>1799</v>
      </c>
      <c r="B4392" t="s">
        <v>1001</v>
      </c>
      <c r="C4392" t="s">
        <v>26</v>
      </c>
      <c r="D4392" t="s">
        <v>486</v>
      </c>
      <c r="E4392" s="6" t="s">
        <v>1112</v>
      </c>
      <c r="F4392" t="s">
        <v>1113</v>
      </c>
      <c r="G4392">
        <v>2505</v>
      </c>
      <c r="H4392">
        <v>1462</v>
      </c>
      <c r="I4392" s="7">
        <v>0.58363273453093811</v>
      </c>
      <c r="J4392" s="7">
        <v>0.7</v>
      </c>
      <c r="K4392" s="8">
        <v>7.53</v>
      </c>
      <c r="L4392">
        <v>1043</v>
      </c>
      <c r="M4392" s="9">
        <v>7853.79</v>
      </c>
      <c r="O4392" s="48" t="str">
        <f t="shared" si="68"/>
        <v>54647344000116</v>
      </c>
    </row>
    <row r="4393" spans="1:15" x14ac:dyDescent="0.25">
      <c r="A4393" t="s">
        <v>1799</v>
      </c>
      <c r="B4393" t="s">
        <v>1001</v>
      </c>
      <c r="C4393" t="s">
        <v>26</v>
      </c>
      <c r="D4393" t="s">
        <v>27</v>
      </c>
      <c r="E4393" s="6" t="s">
        <v>1020</v>
      </c>
      <c r="F4393" t="s">
        <v>1021</v>
      </c>
      <c r="G4393">
        <v>5411</v>
      </c>
      <c r="H4393">
        <v>1985</v>
      </c>
      <c r="I4393" s="7">
        <v>0.36684531509887269</v>
      </c>
      <c r="J4393" s="7">
        <v>0.7</v>
      </c>
      <c r="K4393" s="8">
        <v>7.48</v>
      </c>
      <c r="L4393">
        <v>3426</v>
      </c>
      <c r="M4393" s="9">
        <v>25626.480000000003</v>
      </c>
      <c r="O4393" s="48" t="str">
        <f t="shared" si="68"/>
        <v>26021470000125</v>
      </c>
    </row>
    <row r="4394" spans="1:15" x14ac:dyDescent="0.25">
      <c r="A4394" t="s">
        <v>1799</v>
      </c>
      <c r="B4394" t="s">
        <v>1001</v>
      </c>
      <c r="C4394" t="s">
        <v>26</v>
      </c>
      <c r="D4394" t="s">
        <v>27</v>
      </c>
      <c r="E4394" s="6" t="s">
        <v>1016</v>
      </c>
      <c r="F4394" t="s">
        <v>1017</v>
      </c>
      <c r="G4394">
        <v>4448</v>
      </c>
      <c r="H4394">
        <v>1935</v>
      </c>
      <c r="I4394" s="7">
        <v>0.43502697841726617</v>
      </c>
      <c r="J4394" s="7">
        <v>0.7</v>
      </c>
      <c r="K4394" s="8">
        <v>7.22</v>
      </c>
      <c r="L4394">
        <v>2513</v>
      </c>
      <c r="M4394" s="9">
        <v>18143.86</v>
      </c>
      <c r="O4394" s="48" t="str">
        <f t="shared" si="68"/>
        <v>17886528000102</v>
      </c>
    </row>
    <row r="4395" spans="1:15" x14ac:dyDescent="0.25">
      <c r="A4395" t="s">
        <v>1799</v>
      </c>
      <c r="B4395" t="s">
        <v>1001</v>
      </c>
      <c r="C4395" t="s">
        <v>74</v>
      </c>
      <c r="D4395" t="s">
        <v>75</v>
      </c>
      <c r="E4395" s="6" t="s">
        <v>1087</v>
      </c>
      <c r="F4395" t="s">
        <v>1088</v>
      </c>
      <c r="G4395">
        <v>2279</v>
      </c>
      <c r="H4395">
        <v>758</v>
      </c>
      <c r="I4395" s="7">
        <v>0.33260201842913556</v>
      </c>
      <c r="J4395" s="7">
        <v>0.7</v>
      </c>
      <c r="K4395" s="8">
        <v>7.72</v>
      </c>
      <c r="L4395">
        <v>1521</v>
      </c>
      <c r="M4395" s="9">
        <v>11742.119999999999</v>
      </c>
      <c r="O4395" s="48" t="str">
        <f t="shared" si="68"/>
        <v>51854368000158</v>
      </c>
    </row>
    <row r="4396" spans="1:15" x14ac:dyDescent="0.25">
      <c r="A4396" t="s">
        <v>1799</v>
      </c>
      <c r="B4396" t="s">
        <v>1001</v>
      </c>
      <c r="C4396" t="s">
        <v>149</v>
      </c>
      <c r="D4396" t="s">
        <v>150</v>
      </c>
      <c r="E4396" s="6" t="s">
        <v>1121</v>
      </c>
      <c r="F4396" t="s">
        <v>1041</v>
      </c>
      <c r="G4396">
        <v>1518</v>
      </c>
      <c r="H4396">
        <v>548</v>
      </c>
      <c r="I4396" s="7">
        <v>0.36100131752305664</v>
      </c>
      <c r="J4396" s="7">
        <v>0.7</v>
      </c>
      <c r="K4396" s="8">
        <v>7.66</v>
      </c>
      <c r="L4396">
        <v>970</v>
      </c>
      <c r="M4396" s="9">
        <v>7430.2</v>
      </c>
      <c r="O4396" s="48" t="str">
        <f t="shared" si="68"/>
        <v>01159209000165</v>
      </c>
    </row>
    <row r="4397" spans="1:15" x14ac:dyDescent="0.25">
      <c r="A4397" t="s">
        <v>1799</v>
      </c>
      <c r="B4397" t="s">
        <v>1001</v>
      </c>
      <c r="C4397" t="s">
        <v>26</v>
      </c>
      <c r="D4397" t="s">
        <v>27</v>
      </c>
      <c r="E4397" s="6" t="s">
        <v>1597</v>
      </c>
      <c r="F4397" t="s">
        <v>1011</v>
      </c>
      <c r="G4397">
        <v>3602</v>
      </c>
      <c r="H4397">
        <v>1917</v>
      </c>
      <c r="I4397" s="7">
        <v>0.5322043309272626</v>
      </c>
      <c r="J4397" s="7">
        <v>0.7</v>
      </c>
      <c r="K4397" s="8">
        <v>7.2</v>
      </c>
      <c r="L4397">
        <v>1685</v>
      </c>
      <c r="M4397" s="9">
        <v>12132</v>
      </c>
      <c r="O4397" s="48" t="str">
        <f t="shared" si="68"/>
        <v>58581649000123</v>
      </c>
    </row>
    <row r="4398" spans="1:15" x14ac:dyDescent="0.25">
      <c r="A4398" t="s">
        <v>1799</v>
      </c>
      <c r="B4398" t="s">
        <v>1001</v>
      </c>
      <c r="C4398" t="s">
        <v>26</v>
      </c>
      <c r="D4398" t="s">
        <v>1923</v>
      </c>
      <c r="E4398" s="6" t="s">
        <v>1080</v>
      </c>
      <c r="F4398" t="s">
        <v>1081</v>
      </c>
      <c r="G4398">
        <v>2886</v>
      </c>
      <c r="H4398">
        <v>1161</v>
      </c>
      <c r="I4398" s="7">
        <v>0.40228690228690228</v>
      </c>
      <c r="J4398" s="7">
        <v>0.7</v>
      </c>
      <c r="K4398" s="8">
        <v>7.28</v>
      </c>
      <c r="L4398">
        <v>1725</v>
      </c>
      <c r="M4398" s="9">
        <v>12558</v>
      </c>
      <c r="O4398" s="48" t="str">
        <f t="shared" si="68"/>
        <v>51239727000167</v>
      </c>
    </row>
    <row r="4399" spans="1:15" x14ac:dyDescent="0.25">
      <c r="A4399" t="s">
        <v>1799</v>
      </c>
      <c r="B4399" t="s">
        <v>1001</v>
      </c>
      <c r="C4399" t="s">
        <v>26</v>
      </c>
      <c r="D4399" t="s">
        <v>27</v>
      </c>
      <c r="E4399" s="6" t="s">
        <v>1018</v>
      </c>
      <c r="F4399" t="s">
        <v>1019</v>
      </c>
      <c r="G4399">
        <v>8974</v>
      </c>
      <c r="H4399">
        <v>4689</v>
      </c>
      <c r="I4399" s="7">
        <v>0.52250947180744378</v>
      </c>
      <c r="J4399" s="7">
        <v>0.7</v>
      </c>
      <c r="K4399" s="8">
        <v>7.27</v>
      </c>
      <c r="L4399">
        <v>4285</v>
      </c>
      <c r="M4399" s="9">
        <v>31151.949999999997</v>
      </c>
      <c r="O4399" s="48" t="str">
        <f t="shared" si="68"/>
        <v>23640240000156</v>
      </c>
    </row>
    <row r="4400" spans="1:15" x14ac:dyDescent="0.25">
      <c r="A4400" t="s">
        <v>1799</v>
      </c>
      <c r="B4400" t="s">
        <v>1001</v>
      </c>
      <c r="C4400" t="s">
        <v>26</v>
      </c>
      <c r="D4400" t="s">
        <v>27</v>
      </c>
      <c r="E4400" s="6" t="s">
        <v>1078</v>
      </c>
      <c r="F4400" t="s">
        <v>1079</v>
      </c>
      <c r="G4400">
        <v>4333</v>
      </c>
      <c r="H4400">
        <v>2600</v>
      </c>
      <c r="I4400" s="7">
        <v>0.60004615739672285</v>
      </c>
      <c r="J4400" s="7">
        <v>0.7</v>
      </c>
      <c r="K4400" s="8">
        <v>7.23</v>
      </c>
      <c r="L4400">
        <v>1733</v>
      </c>
      <c r="M4400" s="9">
        <v>12529.59</v>
      </c>
      <c r="O4400" s="48" t="str">
        <f t="shared" si="68"/>
        <v>23800019000118</v>
      </c>
    </row>
    <row r="4401" spans="1:15" x14ac:dyDescent="0.25">
      <c r="A4401" t="s">
        <v>1799</v>
      </c>
      <c r="B4401" t="s">
        <v>1001</v>
      </c>
      <c r="C4401" t="s">
        <v>51</v>
      </c>
      <c r="D4401" t="s">
        <v>1598</v>
      </c>
      <c r="E4401" s="6" t="s">
        <v>1599</v>
      </c>
      <c r="F4401" t="s">
        <v>1600</v>
      </c>
      <c r="G4401">
        <v>90</v>
      </c>
      <c r="H4401">
        <v>40</v>
      </c>
      <c r="I4401" s="7">
        <v>0.44444444444444442</v>
      </c>
      <c r="J4401" s="7">
        <v>0.7</v>
      </c>
      <c r="K4401" s="8">
        <v>7.52</v>
      </c>
      <c r="L4401">
        <v>50</v>
      </c>
      <c r="M4401" s="9">
        <v>376</v>
      </c>
      <c r="O4401" s="48" t="str">
        <f t="shared" si="68"/>
        <v>58102020000153</v>
      </c>
    </row>
    <row r="4402" spans="1:15" x14ac:dyDescent="0.25">
      <c r="A4402" t="s">
        <v>1799</v>
      </c>
      <c r="B4402" t="s">
        <v>1001</v>
      </c>
      <c r="C4402" t="s">
        <v>92</v>
      </c>
      <c r="D4402" t="s">
        <v>306</v>
      </c>
      <c r="E4402" s="6" t="s">
        <v>1490</v>
      </c>
      <c r="F4402" t="s">
        <v>1491</v>
      </c>
      <c r="G4402">
        <v>4029</v>
      </c>
      <c r="H4402">
        <v>2162</v>
      </c>
      <c r="I4402" s="7">
        <v>0.53660958054107721</v>
      </c>
      <c r="J4402" s="7">
        <v>0.7</v>
      </c>
      <c r="K4402" s="8">
        <v>7.32</v>
      </c>
      <c r="L4402">
        <v>1867</v>
      </c>
      <c r="M4402" s="9">
        <v>13666.44</v>
      </c>
      <c r="O4402" s="48" t="str">
        <f t="shared" si="68"/>
        <v>56915707000182</v>
      </c>
    </row>
    <row r="4403" spans="1:15" x14ac:dyDescent="0.25">
      <c r="A4403" t="s">
        <v>1799</v>
      </c>
      <c r="B4403" t="s">
        <v>1001</v>
      </c>
      <c r="C4403" t="s">
        <v>26</v>
      </c>
      <c r="D4403" t="s">
        <v>203</v>
      </c>
      <c r="E4403" s="6" t="s">
        <v>1006</v>
      </c>
      <c r="F4403" t="s">
        <v>1007</v>
      </c>
      <c r="G4403">
        <v>5968</v>
      </c>
      <c r="H4403">
        <v>2876</v>
      </c>
      <c r="I4403" s="7">
        <v>0.48190348525469168</v>
      </c>
      <c r="J4403" s="7">
        <v>0.7</v>
      </c>
      <c r="K4403" s="8">
        <v>7.33</v>
      </c>
      <c r="L4403">
        <v>3092</v>
      </c>
      <c r="M4403" s="9">
        <v>22664.36</v>
      </c>
      <c r="O4403" s="48" t="str">
        <f t="shared" si="68"/>
        <v>11180640000147</v>
      </c>
    </row>
    <row r="4404" spans="1:15" x14ac:dyDescent="0.25">
      <c r="A4404" t="s">
        <v>1799</v>
      </c>
      <c r="B4404" t="s">
        <v>1001</v>
      </c>
      <c r="C4404" t="s">
        <v>26</v>
      </c>
      <c r="D4404" t="s">
        <v>27</v>
      </c>
      <c r="E4404" s="6" t="s">
        <v>1066</v>
      </c>
      <c r="F4404" t="s">
        <v>1067</v>
      </c>
      <c r="G4404">
        <v>7090</v>
      </c>
      <c r="H4404">
        <v>3782</v>
      </c>
      <c r="I4404" s="7">
        <v>0.53342736248236955</v>
      </c>
      <c r="J4404" s="7">
        <v>0.7</v>
      </c>
      <c r="K4404" s="8">
        <v>7.07</v>
      </c>
      <c r="L4404">
        <v>3308</v>
      </c>
      <c r="M4404" s="9">
        <v>23387.56</v>
      </c>
      <c r="O4404" s="48" t="str">
        <f t="shared" si="68"/>
        <v>43910234000189</v>
      </c>
    </row>
    <row r="4405" spans="1:15" x14ac:dyDescent="0.25">
      <c r="A4405" t="s">
        <v>1799</v>
      </c>
      <c r="B4405" t="s">
        <v>1001</v>
      </c>
      <c r="C4405" t="s">
        <v>26</v>
      </c>
      <c r="D4405" t="s">
        <v>27</v>
      </c>
      <c r="E4405" s="6" t="s">
        <v>1083</v>
      </c>
      <c r="F4405" t="s">
        <v>1084</v>
      </c>
      <c r="G4405">
        <v>1914</v>
      </c>
      <c r="H4405">
        <v>1065</v>
      </c>
      <c r="I4405" s="7">
        <v>0.55642633228840122</v>
      </c>
      <c r="J4405" s="7">
        <v>0.7</v>
      </c>
      <c r="K4405" s="8">
        <v>7.5</v>
      </c>
      <c r="L4405">
        <v>849</v>
      </c>
      <c r="M4405" s="9">
        <v>6367.5</v>
      </c>
      <c r="O4405" s="48" t="str">
        <f t="shared" si="68"/>
        <v>52541338000154</v>
      </c>
    </row>
    <row r="4406" spans="1:15" x14ac:dyDescent="0.25">
      <c r="A4406" t="s">
        <v>1799</v>
      </c>
      <c r="B4406" t="s">
        <v>1001</v>
      </c>
      <c r="C4406" t="s">
        <v>26</v>
      </c>
      <c r="D4406" t="s">
        <v>1907</v>
      </c>
      <c r="E4406" s="6" t="s">
        <v>1012</v>
      </c>
      <c r="F4406" t="s">
        <v>1013</v>
      </c>
      <c r="G4406">
        <v>3913</v>
      </c>
      <c r="H4406">
        <v>2145</v>
      </c>
      <c r="I4406" s="7">
        <v>0.54817275747508309</v>
      </c>
      <c r="J4406" s="7">
        <v>0.7</v>
      </c>
      <c r="K4406" s="8">
        <v>7.44</v>
      </c>
      <c r="L4406">
        <v>1768</v>
      </c>
      <c r="M4406" s="9">
        <v>13153.92</v>
      </c>
      <c r="O4406" s="48" t="str">
        <f t="shared" si="68"/>
        <v>48480654000196</v>
      </c>
    </row>
    <row r="4407" spans="1:15" x14ac:dyDescent="0.25">
      <c r="A4407" t="s">
        <v>1799</v>
      </c>
      <c r="B4407" t="s">
        <v>1001</v>
      </c>
      <c r="C4407" t="s">
        <v>346</v>
      </c>
      <c r="D4407" t="s">
        <v>347</v>
      </c>
      <c r="E4407" s="6" t="s">
        <v>1030</v>
      </c>
      <c r="F4407" t="s">
        <v>1031</v>
      </c>
      <c r="G4407">
        <v>517</v>
      </c>
      <c r="H4407">
        <v>148</v>
      </c>
      <c r="I4407" s="7">
        <v>0.28626692456479691</v>
      </c>
      <c r="J4407" s="7">
        <v>0.7</v>
      </c>
      <c r="K4407" s="8">
        <v>7.5</v>
      </c>
      <c r="L4407">
        <v>369</v>
      </c>
      <c r="M4407" s="9">
        <v>2767.5</v>
      </c>
      <c r="O4407" s="48" t="str">
        <f t="shared" si="68"/>
        <v>52764547000167</v>
      </c>
    </row>
    <row r="4408" spans="1:15" x14ac:dyDescent="0.25">
      <c r="A4408" t="s">
        <v>1800</v>
      </c>
      <c r="B4408" t="s">
        <v>1001</v>
      </c>
      <c r="C4408" t="s">
        <v>149</v>
      </c>
      <c r="D4408" t="s">
        <v>1905</v>
      </c>
      <c r="E4408" s="6" t="s">
        <v>1072</v>
      </c>
      <c r="F4408" t="s">
        <v>1073</v>
      </c>
      <c r="G4408">
        <v>1487</v>
      </c>
      <c r="H4408">
        <v>670</v>
      </c>
      <c r="I4408" s="7">
        <v>0.45057162071284468</v>
      </c>
      <c r="J4408" s="7">
        <v>0.7</v>
      </c>
      <c r="K4408" s="8">
        <v>7.34</v>
      </c>
      <c r="L4408">
        <v>817</v>
      </c>
      <c r="M4408" s="9">
        <v>5996.78</v>
      </c>
      <c r="O4408" s="48" t="str">
        <f t="shared" si="68"/>
        <v>49325762000157</v>
      </c>
    </row>
    <row r="4409" spans="1:15" x14ac:dyDescent="0.25">
      <c r="A4409" t="s">
        <v>1800</v>
      </c>
      <c r="B4409" t="s">
        <v>1001</v>
      </c>
      <c r="C4409" t="s">
        <v>26</v>
      </c>
      <c r="D4409" t="s">
        <v>1097</v>
      </c>
      <c r="E4409" s="6" t="s">
        <v>1098</v>
      </c>
      <c r="F4409" t="s">
        <v>1099</v>
      </c>
      <c r="G4409">
        <v>1658</v>
      </c>
      <c r="H4409">
        <v>677</v>
      </c>
      <c r="I4409" s="7">
        <v>0.40832328106151988</v>
      </c>
      <c r="J4409" s="7">
        <v>0.7</v>
      </c>
      <c r="K4409" s="8">
        <v>7.59</v>
      </c>
      <c r="L4409">
        <v>981</v>
      </c>
      <c r="M4409" s="9">
        <v>7445.79</v>
      </c>
      <c r="O4409" s="48" t="str">
        <f t="shared" si="68"/>
        <v>15869631000119</v>
      </c>
    </row>
    <row r="4410" spans="1:15" x14ac:dyDescent="0.25">
      <c r="A4410" t="s">
        <v>1800</v>
      </c>
      <c r="B4410" t="s">
        <v>1001</v>
      </c>
      <c r="C4410" t="s">
        <v>26</v>
      </c>
      <c r="D4410" t="s">
        <v>27</v>
      </c>
      <c r="E4410" s="6" t="s">
        <v>1004</v>
      </c>
      <c r="F4410" t="s">
        <v>1005</v>
      </c>
      <c r="G4410">
        <v>7297</v>
      </c>
      <c r="H4410">
        <v>4221</v>
      </c>
      <c r="I4410" s="7">
        <v>0.57845690009592987</v>
      </c>
      <c r="J4410" s="7">
        <v>0.7</v>
      </c>
      <c r="K4410" s="8">
        <v>7.39</v>
      </c>
      <c r="L4410">
        <v>3076</v>
      </c>
      <c r="M4410" s="9">
        <v>22731.64</v>
      </c>
      <c r="O4410" s="48" t="str">
        <f t="shared" si="68"/>
        <v>17809887000328</v>
      </c>
    </row>
    <row r="4411" spans="1:15" x14ac:dyDescent="0.25">
      <c r="A4411" t="s">
        <v>1800</v>
      </c>
      <c r="B4411" t="s">
        <v>1001</v>
      </c>
      <c r="C4411" t="s">
        <v>26</v>
      </c>
      <c r="D4411" t="s">
        <v>486</v>
      </c>
      <c r="E4411" s="6" t="s">
        <v>1112</v>
      </c>
      <c r="F4411" t="s">
        <v>1113</v>
      </c>
      <c r="G4411">
        <v>2752</v>
      </c>
      <c r="H4411">
        <v>1581</v>
      </c>
      <c r="I4411" s="7">
        <v>0.57449127906976749</v>
      </c>
      <c r="J4411" s="7">
        <v>0.7</v>
      </c>
      <c r="K4411" s="8">
        <v>7.52</v>
      </c>
      <c r="L4411">
        <v>1171</v>
      </c>
      <c r="M4411" s="9">
        <v>8805.92</v>
      </c>
      <c r="O4411" s="48" t="str">
        <f t="shared" si="68"/>
        <v>54647344000116</v>
      </c>
    </row>
    <row r="4412" spans="1:15" x14ac:dyDescent="0.25">
      <c r="A4412" t="s">
        <v>1800</v>
      </c>
      <c r="B4412" t="s">
        <v>1001</v>
      </c>
      <c r="C4412" t="s">
        <v>26</v>
      </c>
      <c r="D4412" t="s">
        <v>138</v>
      </c>
      <c r="E4412" s="6" t="s">
        <v>1008</v>
      </c>
      <c r="F4412" t="s">
        <v>1009</v>
      </c>
      <c r="G4412">
        <v>6712</v>
      </c>
      <c r="H4412">
        <v>3602</v>
      </c>
      <c r="I4412" s="7">
        <v>0.53665077473182365</v>
      </c>
      <c r="J4412" s="7">
        <v>0.7</v>
      </c>
      <c r="K4412" s="8">
        <v>7.34</v>
      </c>
      <c r="L4412">
        <v>3110</v>
      </c>
      <c r="M4412" s="9">
        <v>22827.399999999998</v>
      </c>
      <c r="O4412" s="48" t="str">
        <f t="shared" si="68"/>
        <v>26590236000119</v>
      </c>
    </row>
    <row r="4413" spans="1:15" x14ac:dyDescent="0.25">
      <c r="A4413" t="s">
        <v>1800</v>
      </c>
      <c r="B4413" t="s">
        <v>1001</v>
      </c>
      <c r="C4413" t="s">
        <v>26</v>
      </c>
      <c r="D4413" t="s">
        <v>332</v>
      </c>
      <c r="E4413" s="6" t="s">
        <v>1042</v>
      </c>
      <c r="F4413" t="s">
        <v>1043</v>
      </c>
      <c r="G4413">
        <v>6034</v>
      </c>
      <c r="H4413">
        <v>2709</v>
      </c>
      <c r="I4413" s="7">
        <v>0.44895591647331784</v>
      </c>
      <c r="J4413" s="7">
        <v>0.7</v>
      </c>
      <c r="K4413" s="8">
        <v>7.68</v>
      </c>
      <c r="L4413">
        <v>3325</v>
      </c>
      <c r="M4413" s="9">
        <v>25536</v>
      </c>
      <c r="O4413" s="48" t="str">
        <f t="shared" si="68"/>
        <v>51239347000122</v>
      </c>
    </row>
    <row r="4414" spans="1:15" x14ac:dyDescent="0.25">
      <c r="A4414" t="s">
        <v>1800</v>
      </c>
      <c r="B4414" t="s">
        <v>1001</v>
      </c>
      <c r="C4414" t="s">
        <v>14</v>
      </c>
      <c r="D4414" t="s">
        <v>1887</v>
      </c>
      <c r="E4414" s="6" t="s">
        <v>1046</v>
      </c>
      <c r="F4414" t="s">
        <v>1047</v>
      </c>
      <c r="G4414">
        <v>3806</v>
      </c>
      <c r="H4414">
        <v>1742</v>
      </c>
      <c r="I4414" s="7">
        <v>0.45769837099316868</v>
      </c>
      <c r="J4414" s="7">
        <v>0.7</v>
      </c>
      <c r="K4414" s="8">
        <v>7.94</v>
      </c>
      <c r="L4414">
        <v>2064</v>
      </c>
      <c r="M4414" s="9">
        <v>16388.16</v>
      </c>
      <c r="O4414" s="48" t="str">
        <f t="shared" si="68"/>
        <v>51304975000144</v>
      </c>
    </row>
    <row r="4415" spans="1:15" x14ac:dyDescent="0.25">
      <c r="A4415" t="s">
        <v>1800</v>
      </c>
      <c r="B4415" t="s">
        <v>1001</v>
      </c>
      <c r="C4415" t="s">
        <v>26</v>
      </c>
      <c r="D4415" t="s">
        <v>27</v>
      </c>
      <c r="E4415" s="6" t="s">
        <v>1048</v>
      </c>
      <c r="F4415" t="s">
        <v>1049</v>
      </c>
      <c r="G4415">
        <v>4908</v>
      </c>
      <c r="H4415">
        <v>2319</v>
      </c>
      <c r="I4415" s="7">
        <v>0.47249388753056237</v>
      </c>
      <c r="J4415" s="7">
        <v>0.7</v>
      </c>
      <c r="K4415" s="8">
        <v>7.2</v>
      </c>
      <c r="L4415">
        <v>2589</v>
      </c>
      <c r="M4415" s="9">
        <v>18640.8</v>
      </c>
      <c r="O4415" s="48" t="str">
        <f t="shared" si="68"/>
        <v>23203370000121</v>
      </c>
    </row>
    <row r="4416" spans="1:15" x14ac:dyDescent="0.25">
      <c r="A4416" t="s">
        <v>1800</v>
      </c>
      <c r="B4416" t="s">
        <v>1001</v>
      </c>
      <c r="C4416" t="s">
        <v>45</v>
      </c>
      <c r="D4416" t="s">
        <v>46</v>
      </c>
      <c r="E4416" s="6" t="s">
        <v>368</v>
      </c>
      <c r="F4416" t="s">
        <v>1074</v>
      </c>
      <c r="G4416">
        <v>1971</v>
      </c>
      <c r="H4416">
        <v>1034</v>
      </c>
      <c r="I4416" s="7">
        <v>0.52460679857940129</v>
      </c>
      <c r="J4416" s="7">
        <v>0.7</v>
      </c>
      <c r="K4416" s="8">
        <v>10.38</v>
      </c>
      <c r="L4416">
        <v>937</v>
      </c>
      <c r="M4416" s="9">
        <v>9726.0600000000013</v>
      </c>
      <c r="O4416" s="48" t="str">
        <f t="shared" si="68"/>
        <v>50826871000137</v>
      </c>
    </row>
    <row r="4417" spans="1:15" x14ac:dyDescent="0.25">
      <c r="A4417" t="s">
        <v>1800</v>
      </c>
      <c r="B4417" t="s">
        <v>1001</v>
      </c>
      <c r="C4417" t="s">
        <v>149</v>
      </c>
      <c r="D4417" t="s">
        <v>150</v>
      </c>
      <c r="E4417" s="6" t="s">
        <v>522</v>
      </c>
      <c r="F4417" t="s">
        <v>1077</v>
      </c>
      <c r="G4417">
        <v>2563</v>
      </c>
      <c r="H4417">
        <v>1432</v>
      </c>
      <c r="I4417" s="7">
        <v>0.55872024970737422</v>
      </c>
      <c r="J4417" s="7">
        <v>0.7</v>
      </c>
      <c r="K4417" s="8">
        <v>7.59</v>
      </c>
      <c r="L4417">
        <v>1131</v>
      </c>
      <c r="M4417" s="9">
        <v>8584.2899999999991</v>
      </c>
      <c r="O4417" s="48" t="str">
        <f t="shared" si="68"/>
        <v>50736088000182</v>
      </c>
    </row>
    <row r="4418" spans="1:15" x14ac:dyDescent="0.25">
      <c r="A4418" t="s">
        <v>1800</v>
      </c>
      <c r="B4418" t="s">
        <v>1001</v>
      </c>
      <c r="C4418" t="s">
        <v>26</v>
      </c>
      <c r="D4418" t="s">
        <v>203</v>
      </c>
      <c r="E4418" s="6" t="s">
        <v>1114</v>
      </c>
      <c r="F4418" t="s">
        <v>1115</v>
      </c>
      <c r="G4418">
        <v>3184</v>
      </c>
      <c r="H4418">
        <v>1856</v>
      </c>
      <c r="I4418" s="7">
        <v>0.58291457286432158</v>
      </c>
      <c r="J4418" s="7">
        <v>0.7</v>
      </c>
      <c r="K4418" s="8">
        <v>7.46</v>
      </c>
      <c r="L4418">
        <v>1328</v>
      </c>
      <c r="M4418" s="9">
        <v>9906.8799999999992</v>
      </c>
      <c r="O4418" s="48" t="str">
        <f t="shared" si="68"/>
        <v>54691984000123</v>
      </c>
    </row>
    <row r="4419" spans="1:15" x14ac:dyDescent="0.25">
      <c r="A4419" t="s">
        <v>1800</v>
      </c>
      <c r="B4419" t="s">
        <v>1001</v>
      </c>
      <c r="C4419" t="s">
        <v>26</v>
      </c>
      <c r="D4419" t="s">
        <v>27</v>
      </c>
      <c r="E4419" s="6" t="s">
        <v>1085</v>
      </c>
      <c r="F4419" t="s">
        <v>1086</v>
      </c>
      <c r="G4419">
        <v>7333</v>
      </c>
      <c r="H4419">
        <v>4492</v>
      </c>
      <c r="I4419" s="7">
        <v>0.61257329878630851</v>
      </c>
      <c r="J4419" s="7">
        <v>0.7</v>
      </c>
      <c r="K4419" s="8">
        <v>7.33</v>
      </c>
      <c r="L4419">
        <v>2841</v>
      </c>
      <c r="M4419" s="9">
        <v>20824.53</v>
      </c>
      <c r="O4419" s="48" t="str">
        <f t="shared" ref="O4419:O4482" si="69">TEXT(E4419,"00000000000000")</f>
        <v>17809887000247</v>
      </c>
    </row>
    <row r="4420" spans="1:15" x14ac:dyDescent="0.25">
      <c r="A4420" t="s">
        <v>1800</v>
      </c>
      <c r="B4420" t="s">
        <v>1001</v>
      </c>
      <c r="C4420" t="s">
        <v>26</v>
      </c>
      <c r="D4420" t="s">
        <v>27</v>
      </c>
      <c r="E4420" s="6" t="s">
        <v>1083</v>
      </c>
      <c r="F4420" t="s">
        <v>1084</v>
      </c>
      <c r="G4420">
        <v>2193</v>
      </c>
      <c r="H4420">
        <v>1211</v>
      </c>
      <c r="I4420" s="7">
        <v>0.55221158230734158</v>
      </c>
      <c r="J4420" s="7">
        <v>0.7</v>
      </c>
      <c r="K4420" s="8">
        <v>7.55</v>
      </c>
      <c r="L4420">
        <v>982</v>
      </c>
      <c r="M4420" s="9">
        <v>7414.0999999999995</v>
      </c>
      <c r="O4420" s="48" t="str">
        <f t="shared" si="69"/>
        <v>52541338000154</v>
      </c>
    </row>
    <row r="4421" spans="1:15" x14ac:dyDescent="0.25">
      <c r="A4421" t="s">
        <v>1800</v>
      </c>
      <c r="B4421" t="s">
        <v>1001</v>
      </c>
      <c r="C4421" t="s">
        <v>26</v>
      </c>
      <c r="D4421" t="s">
        <v>27</v>
      </c>
      <c r="E4421" s="6" t="s">
        <v>1018</v>
      </c>
      <c r="F4421" t="s">
        <v>1019</v>
      </c>
      <c r="G4421">
        <v>9989</v>
      </c>
      <c r="H4421">
        <v>5511</v>
      </c>
      <c r="I4421" s="7">
        <v>0.55170687756532188</v>
      </c>
      <c r="J4421" s="7">
        <v>0.7</v>
      </c>
      <c r="K4421" s="8">
        <v>7.35</v>
      </c>
      <c r="L4421">
        <v>4478</v>
      </c>
      <c r="M4421" s="9">
        <v>32913.299999999996</v>
      </c>
      <c r="O4421" s="48" t="str">
        <f t="shared" si="69"/>
        <v>23640240000156</v>
      </c>
    </row>
    <row r="4422" spans="1:15" x14ac:dyDescent="0.25">
      <c r="A4422" t="s">
        <v>1800</v>
      </c>
      <c r="B4422" t="s">
        <v>1001</v>
      </c>
      <c r="C4422" t="s">
        <v>26</v>
      </c>
      <c r="D4422" t="s">
        <v>27</v>
      </c>
      <c r="E4422" s="6" t="s">
        <v>1593</v>
      </c>
      <c r="F4422" t="s">
        <v>1594</v>
      </c>
      <c r="G4422">
        <v>4117</v>
      </c>
      <c r="H4422">
        <v>2142</v>
      </c>
      <c r="I4422" s="7">
        <v>0.52028175856205972</v>
      </c>
      <c r="J4422" s="7">
        <v>0.7</v>
      </c>
      <c r="K4422" s="8">
        <v>7.38</v>
      </c>
      <c r="L4422">
        <v>1975</v>
      </c>
      <c r="M4422" s="9">
        <v>14575.5</v>
      </c>
      <c r="O4422" s="48" t="str">
        <f t="shared" si="69"/>
        <v>17809887000670</v>
      </c>
    </row>
    <row r="4423" spans="1:15" x14ac:dyDescent="0.25">
      <c r="A4423" t="s">
        <v>1800</v>
      </c>
      <c r="B4423" t="s">
        <v>1001</v>
      </c>
      <c r="C4423" t="s">
        <v>26</v>
      </c>
      <c r="D4423" t="s">
        <v>180</v>
      </c>
      <c r="E4423" s="6" t="s">
        <v>1617</v>
      </c>
      <c r="F4423" t="s">
        <v>1094</v>
      </c>
      <c r="G4423">
        <v>3195</v>
      </c>
      <c r="H4423">
        <v>1724</v>
      </c>
      <c r="I4423" s="7">
        <v>0.53959311424100154</v>
      </c>
      <c r="J4423" s="7">
        <v>0.7</v>
      </c>
      <c r="K4423" s="8">
        <v>7.6</v>
      </c>
      <c r="L4423">
        <v>1471</v>
      </c>
      <c r="M4423" s="9">
        <v>11179.6</v>
      </c>
      <c r="O4423" s="48" t="str">
        <f t="shared" si="69"/>
        <v>58733332000165</v>
      </c>
    </row>
    <row r="4424" spans="1:15" x14ac:dyDescent="0.25">
      <c r="A4424" t="s">
        <v>1800</v>
      </c>
      <c r="B4424" t="s">
        <v>1001</v>
      </c>
      <c r="C4424" t="s">
        <v>655</v>
      </c>
      <c r="D4424" t="s">
        <v>656</v>
      </c>
      <c r="E4424" s="6" t="s">
        <v>1095</v>
      </c>
      <c r="F4424" t="s">
        <v>1096</v>
      </c>
      <c r="G4424">
        <v>1074</v>
      </c>
      <c r="H4424">
        <v>462</v>
      </c>
      <c r="I4424" s="7">
        <v>0.43016759776536312</v>
      </c>
      <c r="J4424" s="7">
        <v>0.7</v>
      </c>
      <c r="K4424" s="8">
        <v>7.47</v>
      </c>
      <c r="L4424">
        <v>612</v>
      </c>
      <c r="M4424" s="9">
        <v>4571.6399999999994</v>
      </c>
      <c r="O4424" s="48" t="str">
        <f t="shared" si="69"/>
        <v>47768879000180</v>
      </c>
    </row>
    <row r="4425" spans="1:15" x14ac:dyDescent="0.25">
      <c r="A4425" t="s">
        <v>1800</v>
      </c>
      <c r="B4425" t="s">
        <v>1001</v>
      </c>
      <c r="C4425" t="s">
        <v>26</v>
      </c>
      <c r="D4425" t="s">
        <v>27</v>
      </c>
      <c r="E4425" s="6" t="s">
        <v>1016</v>
      </c>
      <c r="F4425" t="s">
        <v>1017</v>
      </c>
      <c r="G4425">
        <v>5572</v>
      </c>
      <c r="H4425">
        <v>2410</v>
      </c>
      <c r="I4425" s="7">
        <v>0.4325197415649677</v>
      </c>
      <c r="J4425" s="7">
        <v>0.7</v>
      </c>
      <c r="K4425" s="8">
        <v>7.38</v>
      </c>
      <c r="L4425">
        <v>3162</v>
      </c>
      <c r="M4425" s="9">
        <v>23335.56</v>
      </c>
      <c r="O4425" s="48" t="str">
        <f t="shared" si="69"/>
        <v>17886528000102</v>
      </c>
    </row>
    <row r="4426" spans="1:15" x14ac:dyDescent="0.25">
      <c r="A4426" t="s">
        <v>1800</v>
      </c>
      <c r="B4426" t="s">
        <v>1001</v>
      </c>
      <c r="C4426" t="s">
        <v>14</v>
      </c>
      <c r="D4426" t="s">
        <v>1887</v>
      </c>
      <c r="E4426" s="6" t="s">
        <v>1075</v>
      </c>
      <c r="F4426" t="s">
        <v>1076</v>
      </c>
      <c r="G4426">
        <v>3294</v>
      </c>
      <c r="H4426">
        <v>1522</v>
      </c>
      <c r="I4426" s="7">
        <v>0.46205221615057679</v>
      </c>
      <c r="J4426" s="7">
        <v>0.7</v>
      </c>
      <c r="K4426" s="8">
        <v>8.08</v>
      </c>
      <c r="L4426">
        <v>1772</v>
      </c>
      <c r="M4426" s="9">
        <v>14317.76</v>
      </c>
      <c r="O4426" s="48" t="str">
        <f t="shared" si="69"/>
        <v>52836703000158</v>
      </c>
    </row>
    <row r="4427" spans="1:15" x14ac:dyDescent="0.25">
      <c r="A4427" t="s">
        <v>1800</v>
      </c>
      <c r="B4427" t="s">
        <v>1001</v>
      </c>
      <c r="C4427" t="s">
        <v>26</v>
      </c>
      <c r="D4427" t="s">
        <v>27</v>
      </c>
      <c r="E4427" s="6" t="s">
        <v>1020</v>
      </c>
      <c r="F4427" t="s">
        <v>1021</v>
      </c>
      <c r="G4427">
        <v>6343</v>
      </c>
      <c r="H4427">
        <v>2242</v>
      </c>
      <c r="I4427" s="7">
        <v>0.35346050764622416</v>
      </c>
      <c r="J4427" s="7">
        <v>0.7</v>
      </c>
      <c r="K4427" s="8">
        <v>7.54</v>
      </c>
      <c r="L4427">
        <v>4101</v>
      </c>
      <c r="M4427" s="9">
        <v>30921.54</v>
      </c>
      <c r="O4427" s="48" t="str">
        <f t="shared" si="69"/>
        <v>26021470000125</v>
      </c>
    </row>
    <row r="4428" spans="1:15" x14ac:dyDescent="0.25">
      <c r="A4428" t="s">
        <v>1800</v>
      </c>
      <c r="B4428" t="s">
        <v>1001</v>
      </c>
      <c r="C4428" t="s">
        <v>26</v>
      </c>
      <c r="D4428" t="s">
        <v>27</v>
      </c>
      <c r="E4428" s="6" t="s">
        <v>1036</v>
      </c>
      <c r="F4428" t="s">
        <v>1037</v>
      </c>
      <c r="G4428">
        <v>7286</v>
      </c>
      <c r="H4428">
        <v>2067</v>
      </c>
      <c r="I4428" s="7">
        <v>0.28369475706835023</v>
      </c>
      <c r="J4428" s="7">
        <v>0.7</v>
      </c>
      <c r="K4428" s="8">
        <v>7.5</v>
      </c>
      <c r="L4428">
        <v>5219</v>
      </c>
      <c r="M4428" s="9">
        <v>39142.5</v>
      </c>
      <c r="O4428" s="48" t="str">
        <f t="shared" si="69"/>
        <v>14188946000138</v>
      </c>
    </row>
    <row r="4429" spans="1:15" x14ac:dyDescent="0.25">
      <c r="A4429" t="s">
        <v>1800</v>
      </c>
      <c r="B4429" t="s">
        <v>1001</v>
      </c>
      <c r="C4429" t="s">
        <v>26</v>
      </c>
      <c r="D4429" t="s">
        <v>1892</v>
      </c>
      <c r="E4429" s="6" t="s">
        <v>1024</v>
      </c>
      <c r="F4429" t="s">
        <v>1025</v>
      </c>
      <c r="G4429">
        <v>4980</v>
      </c>
      <c r="H4429">
        <v>1710</v>
      </c>
      <c r="I4429" s="7">
        <v>0.34337349397590361</v>
      </c>
      <c r="J4429" s="7">
        <v>0.7</v>
      </c>
      <c r="K4429" s="8">
        <v>7.49</v>
      </c>
      <c r="L4429">
        <v>3270</v>
      </c>
      <c r="M4429" s="9">
        <v>24492.3</v>
      </c>
      <c r="O4429" s="48" t="str">
        <f t="shared" si="69"/>
        <v>53541274000154</v>
      </c>
    </row>
    <row r="4430" spans="1:15" x14ac:dyDescent="0.25">
      <c r="A4430" t="s">
        <v>1800</v>
      </c>
      <c r="B4430" t="s">
        <v>1001</v>
      </c>
      <c r="C4430" t="s">
        <v>26</v>
      </c>
      <c r="D4430" t="s">
        <v>27</v>
      </c>
      <c r="E4430" s="6" t="s">
        <v>1014</v>
      </c>
      <c r="F4430" t="s">
        <v>1015</v>
      </c>
      <c r="G4430">
        <v>5753</v>
      </c>
      <c r="H4430">
        <v>2775</v>
      </c>
      <c r="I4430" s="7">
        <v>0.48235703111420131</v>
      </c>
      <c r="J4430" s="7">
        <v>0.7</v>
      </c>
      <c r="K4430" s="8">
        <v>7.08</v>
      </c>
      <c r="L4430">
        <v>2978</v>
      </c>
      <c r="M4430" s="9">
        <v>21084.240000000002</v>
      </c>
      <c r="O4430" s="48" t="str">
        <f t="shared" si="69"/>
        <v>26610924000101</v>
      </c>
    </row>
    <row r="4431" spans="1:15" x14ac:dyDescent="0.25">
      <c r="A4431" t="s">
        <v>1800</v>
      </c>
      <c r="B4431" t="s">
        <v>1001</v>
      </c>
      <c r="C4431" t="s">
        <v>14</v>
      </c>
      <c r="D4431" t="s">
        <v>1887</v>
      </c>
      <c r="E4431" s="6" t="s">
        <v>1512</v>
      </c>
      <c r="F4431" t="s">
        <v>1513</v>
      </c>
      <c r="G4431">
        <v>701</v>
      </c>
      <c r="H4431">
        <v>272</v>
      </c>
      <c r="I4431" s="7">
        <v>0.38801711840228248</v>
      </c>
      <c r="J4431" s="7">
        <v>0.7</v>
      </c>
      <c r="K4431" s="8">
        <v>7.5</v>
      </c>
      <c r="L4431">
        <v>429</v>
      </c>
      <c r="M4431" s="9">
        <v>3217.5</v>
      </c>
      <c r="O4431" s="48" t="str">
        <f t="shared" si="69"/>
        <v>35234195000119</v>
      </c>
    </row>
    <row r="4432" spans="1:15" x14ac:dyDescent="0.25">
      <c r="A4432" t="s">
        <v>1800</v>
      </c>
      <c r="B4432" t="s">
        <v>1001</v>
      </c>
      <c r="C4432" t="s">
        <v>26</v>
      </c>
      <c r="D4432" t="s">
        <v>27</v>
      </c>
      <c r="E4432" s="6" t="s">
        <v>1597</v>
      </c>
      <c r="F4432" t="s">
        <v>1011</v>
      </c>
      <c r="G4432">
        <v>4129</v>
      </c>
      <c r="H4432">
        <v>2231</v>
      </c>
      <c r="I4432" s="7">
        <v>0.54032453378542022</v>
      </c>
      <c r="J4432" s="7">
        <v>0.7</v>
      </c>
      <c r="K4432" s="8">
        <v>7.37</v>
      </c>
      <c r="L4432">
        <v>1898</v>
      </c>
      <c r="M4432" s="9">
        <v>13988.26</v>
      </c>
      <c r="O4432" s="48" t="str">
        <f t="shared" si="69"/>
        <v>58581649000123</v>
      </c>
    </row>
    <row r="4433" spans="1:15" x14ac:dyDescent="0.25">
      <c r="A4433" t="s">
        <v>1800</v>
      </c>
      <c r="B4433" t="s">
        <v>1001</v>
      </c>
      <c r="C4433" t="s">
        <v>26</v>
      </c>
      <c r="D4433" t="s">
        <v>61</v>
      </c>
      <c r="E4433" s="6" t="s">
        <v>1070</v>
      </c>
      <c r="F4433" t="s">
        <v>1071</v>
      </c>
      <c r="G4433">
        <v>6926</v>
      </c>
      <c r="H4433">
        <v>3679</v>
      </c>
      <c r="I4433" s="7">
        <v>0.53118683222639329</v>
      </c>
      <c r="J4433" s="7">
        <v>0.7</v>
      </c>
      <c r="K4433" s="8">
        <v>7.25</v>
      </c>
      <c r="L4433">
        <v>3247</v>
      </c>
      <c r="M4433" s="9">
        <v>23540.75</v>
      </c>
      <c r="O4433" s="48" t="str">
        <f t="shared" si="69"/>
        <v>10400623000296</v>
      </c>
    </row>
    <row r="4434" spans="1:15" x14ac:dyDescent="0.25">
      <c r="A4434" t="s">
        <v>1800</v>
      </c>
      <c r="B4434" t="s">
        <v>1001</v>
      </c>
      <c r="C4434" t="s">
        <v>80</v>
      </c>
      <c r="D4434" t="s">
        <v>81</v>
      </c>
      <c r="E4434" s="6" t="s">
        <v>1034</v>
      </c>
      <c r="F4434" t="s">
        <v>1035</v>
      </c>
      <c r="G4434">
        <v>1934</v>
      </c>
      <c r="H4434">
        <v>684</v>
      </c>
      <c r="I4434" s="7">
        <v>0.35367114788004139</v>
      </c>
      <c r="J4434" s="7">
        <v>0.7</v>
      </c>
      <c r="K4434" s="8">
        <v>9.4700000000000006</v>
      </c>
      <c r="L4434">
        <v>1250</v>
      </c>
      <c r="M4434" s="9">
        <v>11837.5</v>
      </c>
      <c r="O4434" s="48" t="str">
        <f t="shared" si="69"/>
        <v>51465406000180</v>
      </c>
    </row>
    <row r="4435" spans="1:15" x14ac:dyDescent="0.25">
      <c r="A4435" t="s">
        <v>1800</v>
      </c>
      <c r="B4435" t="s">
        <v>1001</v>
      </c>
      <c r="C4435" t="s">
        <v>26</v>
      </c>
      <c r="D4435" t="s">
        <v>203</v>
      </c>
      <c r="E4435" s="6" t="s">
        <v>1006</v>
      </c>
      <c r="F4435" t="s">
        <v>1007</v>
      </c>
      <c r="G4435">
        <v>6813</v>
      </c>
      <c r="H4435">
        <v>3262</v>
      </c>
      <c r="I4435" s="7">
        <v>0.47879054748275357</v>
      </c>
      <c r="J4435" s="7">
        <v>0.7</v>
      </c>
      <c r="K4435" s="8">
        <v>7.43</v>
      </c>
      <c r="L4435">
        <v>3551</v>
      </c>
      <c r="M4435" s="9">
        <v>26383.93</v>
      </c>
      <c r="O4435" s="48" t="str">
        <f t="shared" si="69"/>
        <v>11180640000147</v>
      </c>
    </row>
    <row r="4436" spans="1:15" x14ac:dyDescent="0.25">
      <c r="A4436" t="s">
        <v>1800</v>
      </c>
      <c r="B4436" t="s">
        <v>1001</v>
      </c>
      <c r="C4436" t="s">
        <v>14</v>
      </c>
      <c r="D4436" t="s">
        <v>1887</v>
      </c>
      <c r="E4436" s="6" t="s">
        <v>1032</v>
      </c>
      <c r="F4436" t="s">
        <v>1033</v>
      </c>
      <c r="G4436">
        <v>3173</v>
      </c>
      <c r="H4436">
        <v>1635</v>
      </c>
      <c r="I4436" s="7">
        <v>0.51528521903561297</v>
      </c>
      <c r="J4436" s="7">
        <v>0.7</v>
      </c>
      <c r="K4436" s="8">
        <v>7.78</v>
      </c>
      <c r="L4436">
        <v>1538</v>
      </c>
      <c r="M4436" s="9">
        <v>11965.640000000001</v>
      </c>
      <c r="O4436" s="48" t="str">
        <f t="shared" si="69"/>
        <v>04335510000170</v>
      </c>
    </row>
    <row r="4437" spans="1:15" x14ac:dyDescent="0.25">
      <c r="A4437" t="s">
        <v>1800</v>
      </c>
      <c r="B4437" t="s">
        <v>1001</v>
      </c>
      <c r="C4437" t="s">
        <v>26</v>
      </c>
      <c r="D4437" t="s">
        <v>236</v>
      </c>
      <c r="E4437" s="6" t="s">
        <v>1026</v>
      </c>
      <c r="F4437" t="s">
        <v>1027</v>
      </c>
      <c r="G4437">
        <v>4979</v>
      </c>
      <c r="H4437">
        <v>2185</v>
      </c>
      <c r="I4437" s="7">
        <v>0.43884314119301066</v>
      </c>
      <c r="J4437" s="7">
        <v>0.7</v>
      </c>
      <c r="K4437" s="8">
        <v>7.12</v>
      </c>
      <c r="L4437">
        <v>2794</v>
      </c>
      <c r="M4437" s="9">
        <v>19893.28</v>
      </c>
      <c r="O4437" s="48" t="str">
        <f t="shared" si="69"/>
        <v>22628709000179</v>
      </c>
    </row>
    <row r="4438" spans="1:15" x14ac:dyDescent="0.25">
      <c r="A4438" t="s">
        <v>1800</v>
      </c>
      <c r="B4438" t="s">
        <v>1001</v>
      </c>
      <c r="C4438" t="s">
        <v>26</v>
      </c>
      <c r="D4438" t="s">
        <v>1056</v>
      </c>
      <c r="E4438" s="6" t="s">
        <v>1057</v>
      </c>
      <c r="F4438" t="s">
        <v>1058</v>
      </c>
      <c r="G4438">
        <v>6176</v>
      </c>
      <c r="H4438">
        <v>3410</v>
      </c>
      <c r="I4438" s="7">
        <v>0.55213730569948183</v>
      </c>
      <c r="J4438" s="7">
        <v>0.7</v>
      </c>
      <c r="K4438" s="8">
        <v>7.39</v>
      </c>
      <c r="L4438">
        <v>2766</v>
      </c>
      <c r="M4438" s="9">
        <v>20440.739999999998</v>
      </c>
      <c r="O4438" s="48" t="str">
        <f t="shared" si="69"/>
        <v>23188521000110</v>
      </c>
    </row>
    <row r="4439" spans="1:15" x14ac:dyDescent="0.25">
      <c r="A4439" t="s">
        <v>1800</v>
      </c>
      <c r="B4439" t="s">
        <v>1001</v>
      </c>
      <c r="C4439" t="s">
        <v>14</v>
      </c>
      <c r="D4439" t="s">
        <v>1887</v>
      </c>
      <c r="E4439" s="6" t="s">
        <v>1052</v>
      </c>
      <c r="F4439" t="s">
        <v>1053</v>
      </c>
      <c r="G4439">
        <v>5222</v>
      </c>
      <c r="H4439">
        <v>2736</v>
      </c>
      <c r="I4439" s="7">
        <v>0.52393718881654538</v>
      </c>
      <c r="J4439" s="7">
        <v>0.7</v>
      </c>
      <c r="K4439" s="8">
        <v>7.56</v>
      </c>
      <c r="L4439">
        <v>2486</v>
      </c>
      <c r="M4439" s="9">
        <v>18794.16</v>
      </c>
      <c r="O4439" s="48" t="str">
        <f t="shared" si="69"/>
        <v>47116213000147</v>
      </c>
    </row>
    <row r="4440" spans="1:15" x14ac:dyDescent="0.25">
      <c r="A4440" t="s">
        <v>1800</v>
      </c>
      <c r="B4440" t="s">
        <v>1001</v>
      </c>
      <c r="C4440" t="s">
        <v>229</v>
      </c>
      <c r="D4440" t="s">
        <v>1478</v>
      </c>
      <c r="E4440" s="6" t="s">
        <v>1492</v>
      </c>
      <c r="F4440" t="s">
        <v>1493</v>
      </c>
      <c r="G4440">
        <v>938</v>
      </c>
      <c r="H4440">
        <v>481</v>
      </c>
      <c r="I4440" s="7">
        <v>0.51279317697228144</v>
      </c>
      <c r="J4440" s="7">
        <v>0.7</v>
      </c>
      <c r="K4440" s="8">
        <v>7.44</v>
      </c>
      <c r="L4440">
        <v>457</v>
      </c>
      <c r="M4440" s="9">
        <v>3400.0800000000004</v>
      </c>
      <c r="O4440" s="48" t="str">
        <f t="shared" si="69"/>
        <v>54842341000133</v>
      </c>
    </row>
    <row r="4441" spans="1:15" x14ac:dyDescent="0.25">
      <c r="A4441" t="s">
        <v>1800</v>
      </c>
      <c r="B4441" t="s">
        <v>1001</v>
      </c>
      <c r="C4441" t="s">
        <v>346</v>
      </c>
      <c r="D4441" t="s">
        <v>347</v>
      </c>
      <c r="E4441" s="6" t="s">
        <v>1030</v>
      </c>
      <c r="F4441" t="s">
        <v>1031</v>
      </c>
      <c r="G4441">
        <v>622</v>
      </c>
      <c r="H4441">
        <v>183</v>
      </c>
      <c r="I4441" s="7">
        <v>0.29421221864951769</v>
      </c>
      <c r="J4441" s="7">
        <v>0.7</v>
      </c>
      <c r="K4441" s="8">
        <v>7.75</v>
      </c>
      <c r="L4441">
        <v>439</v>
      </c>
      <c r="M4441" s="9">
        <v>3402.25</v>
      </c>
      <c r="O4441" s="48" t="str">
        <f t="shared" si="69"/>
        <v>52764547000167</v>
      </c>
    </row>
    <row r="4442" spans="1:15" x14ac:dyDescent="0.25">
      <c r="A4442" t="s">
        <v>1800</v>
      </c>
      <c r="B4442" t="s">
        <v>1001</v>
      </c>
      <c r="C4442" t="s">
        <v>26</v>
      </c>
      <c r="D4442" t="s">
        <v>27</v>
      </c>
      <c r="E4442" s="6" t="s">
        <v>1100</v>
      </c>
      <c r="F4442" t="s">
        <v>1101</v>
      </c>
      <c r="G4442">
        <v>6810</v>
      </c>
      <c r="H4442">
        <v>3829</v>
      </c>
      <c r="I4442" s="7">
        <v>0.56226138032305428</v>
      </c>
      <c r="J4442" s="7">
        <v>0.7</v>
      </c>
      <c r="K4442" s="8">
        <v>7.31</v>
      </c>
      <c r="L4442">
        <v>2981</v>
      </c>
      <c r="M4442" s="9">
        <v>21791.11</v>
      </c>
      <c r="O4442" s="48" t="str">
        <f t="shared" si="69"/>
        <v>17809887000590</v>
      </c>
    </row>
    <row r="4443" spans="1:15" x14ac:dyDescent="0.25">
      <c r="A4443" t="s">
        <v>1800</v>
      </c>
      <c r="B4443" t="s">
        <v>1001</v>
      </c>
      <c r="C4443" t="s">
        <v>210</v>
      </c>
      <c r="D4443" t="s">
        <v>398</v>
      </c>
      <c r="E4443" s="6" t="s">
        <v>1044</v>
      </c>
      <c r="F4443" t="s">
        <v>1045</v>
      </c>
      <c r="G4443">
        <v>4577</v>
      </c>
      <c r="H4443">
        <v>2174</v>
      </c>
      <c r="I4443" s="7">
        <v>0.4749836137207778</v>
      </c>
      <c r="J4443" s="7">
        <v>0.7</v>
      </c>
      <c r="K4443" s="8">
        <v>7.92</v>
      </c>
      <c r="L4443">
        <v>2403</v>
      </c>
      <c r="M4443" s="9">
        <v>19031.759999999998</v>
      </c>
      <c r="O4443" s="48" t="str">
        <f t="shared" si="69"/>
        <v>52968422000159</v>
      </c>
    </row>
    <row r="4444" spans="1:15" x14ac:dyDescent="0.25">
      <c r="A4444" t="s">
        <v>1800</v>
      </c>
      <c r="B4444" t="s">
        <v>1001</v>
      </c>
      <c r="C4444" t="s">
        <v>149</v>
      </c>
      <c r="D4444" t="s">
        <v>150</v>
      </c>
      <c r="E4444" s="6" t="s">
        <v>1121</v>
      </c>
      <c r="F4444" t="s">
        <v>1041</v>
      </c>
      <c r="G4444">
        <v>1686</v>
      </c>
      <c r="H4444">
        <v>562</v>
      </c>
      <c r="I4444" s="7">
        <v>0.33333333333333331</v>
      </c>
      <c r="J4444" s="7">
        <v>0.7</v>
      </c>
      <c r="K4444" s="8">
        <v>7.31</v>
      </c>
      <c r="L4444">
        <v>1124</v>
      </c>
      <c r="M4444" s="9">
        <v>8216.4399999999987</v>
      </c>
      <c r="O4444" s="48" t="str">
        <f t="shared" si="69"/>
        <v>01159209000165</v>
      </c>
    </row>
    <row r="4445" spans="1:15" x14ac:dyDescent="0.25">
      <c r="A4445" t="s">
        <v>1800</v>
      </c>
      <c r="B4445" t="s">
        <v>1001</v>
      </c>
      <c r="C4445" t="s">
        <v>118</v>
      </c>
      <c r="D4445" t="s">
        <v>1061</v>
      </c>
      <c r="E4445" s="6" t="s">
        <v>1062</v>
      </c>
      <c r="F4445" t="s">
        <v>1063</v>
      </c>
      <c r="G4445">
        <v>1801</v>
      </c>
      <c r="H4445">
        <v>656</v>
      </c>
      <c r="I4445" s="7">
        <v>0.36424208772903943</v>
      </c>
      <c r="J4445" s="7">
        <v>0.7</v>
      </c>
      <c r="K4445" s="8">
        <v>7.88</v>
      </c>
      <c r="L4445">
        <v>1145</v>
      </c>
      <c r="M4445" s="9">
        <v>9022.6</v>
      </c>
      <c r="O4445" s="48" t="str">
        <f t="shared" si="69"/>
        <v>46659037000127</v>
      </c>
    </row>
    <row r="4446" spans="1:15" x14ac:dyDescent="0.25">
      <c r="A4446" t="s">
        <v>1800</v>
      </c>
      <c r="B4446" t="s">
        <v>1001</v>
      </c>
      <c r="C4446" t="s">
        <v>18</v>
      </c>
      <c r="D4446" t="s">
        <v>19</v>
      </c>
      <c r="E4446" s="6" t="s">
        <v>1347</v>
      </c>
      <c r="F4446" t="s">
        <v>1618</v>
      </c>
      <c r="G4446">
        <v>396</v>
      </c>
      <c r="H4446">
        <v>147</v>
      </c>
      <c r="I4446" s="7">
        <v>0.37121212121212122</v>
      </c>
      <c r="J4446" s="7">
        <v>0.7</v>
      </c>
      <c r="K4446" s="8">
        <v>7.91</v>
      </c>
      <c r="L4446">
        <v>249</v>
      </c>
      <c r="M4446" s="9">
        <v>1969.5900000000001</v>
      </c>
      <c r="O4446" s="48" t="str">
        <f t="shared" si="69"/>
        <v>01115099000130</v>
      </c>
    </row>
    <row r="4447" spans="1:15" x14ac:dyDescent="0.25">
      <c r="A4447" t="s">
        <v>1800</v>
      </c>
      <c r="B4447" t="s">
        <v>1001</v>
      </c>
      <c r="C4447" t="s">
        <v>26</v>
      </c>
      <c r="D4447" t="s">
        <v>101</v>
      </c>
      <c r="E4447" s="6" t="s">
        <v>1595</v>
      </c>
      <c r="F4447" t="s">
        <v>1596</v>
      </c>
      <c r="G4447">
        <v>4060</v>
      </c>
      <c r="H4447">
        <v>2476</v>
      </c>
      <c r="I4447" s="7">
        <v>0.60985221674876844</v>
      </c>
      <c r="J4447" s="7">
        <v>0.7</v>
      </c>
      <c r="K4447" s="8">
        <v>7.43</v>
      </c>
      <c r="L4447">
        <v>1584</v>
      </c>
      <c r="M4447" s="9">
        <v>11769.119999999999</v>
      </c>
      <c r="O4447" s="48" t="str">
        <f t="shared" si="69"/>
        <v>57342367000291</v>
      </c>
    </row>
    <row r="4448" spans="1:15" x14ac:dyDescent="0.25">
      <c r="A4448" t="s">
        <v>1800</v>
      </c>
      <c r="B4448" t="s">
        <v>1001</v>
      </c>
      <c r="C4448" t="s">
        <v>26</v>
      </c>
      <c r="D4448" t="s">
        <v>27</v>
      </c>
      <c r="E4448" s="6" t="s">
        <v>1050</v>
      </c>
      <c r="F4448" t="s">
        <v>1051</v>
      </c>
      <c r="G4448">
        <v>6342</v>
      </c>
      <c r="H4448">
        <v>3893</v>
      </c>
      <c r="I4448" s="7">
        <v>0.61384421318196147</v>
      </c>
      <c r="J4448" s="7">
        <v>0.7</v>
      </c>
      <c r="K4448" s="8">
        <v>7.31</v>
      </c>
      <c r="L4448">
        <v>2449</v>
      </c>
      <c r="M4448" s="9">
        <v>17902.189999999999</v>
      </c>
      <c r="O4448" s="48" t="str">
        <f t="shared" si="69"/>
        <v>29303297000146</v>
      </c>
    </row>
    <row r="4449" spans="1:15" x14ac:dyDescent="0.25">
      <c r="A4449" t="s">
        <v>1800</v>
      </c>
      <c r="B4449" t="s">
        <v>1001</v>
      </c>
      <c r="C4449" t="s">
        <v>26</v>
      </c>
      <c r="D4449" t="s">
        <v>27</v>
      </c>
      <c r="E4449" s="6" t="s">
        <v>1078</v>
      </c>
      <c r="F4449" t="s">
        <v>1079</v>
      </c>
      <c r="G4449">
        <v>2657</v>
      </c>
      <c r="H4449">
        <v>1513</v>
      </c>
      <c r="I4449" s="7">
        <v>0.56943921716221302</v>
      </c>
      <c r="J4449" s="7">
        <v>0.7</v>
      </c>
      <c r="K4449" s="8">
        <v>7.25</v>
      </c>
      <c r="L4449">
        <v>1144</v>
      </c>
      <c r="M4449" s="9">
        <v>8294</v>
      </c>
      <c r="O4449" s="48" t="str">
        <f t="shared" si="69"/>
        <v>23800019000118</v>
      </c>
    </row>
    <row r="4450" spans="1:15" x14ac:dyDescent="0.25">
      <c r="A4450" t="s">
        <v>1800</v>
      </c>
      <c r="B4450" t="s">
        <v>1001</v>
      </c>
      <c r="C4450" t="s">
        <v>149</v>
      </c>
      <c r="D4450" t="s">
        <v>1899</v>
      </c>
      <c r="E4450" s="6" t="s">
        <v>1038</v>
      </c>
      <c r="F4450" t="s">
        <v>1039</v>
      </c>
      <c r="G4450">
        <v>1529</v>
      </c>
      <c r="H4450">
        <v>475</v>
      </c>
      <c r="I4450" s="7">
        <v>0.3106605624591236</v>
      </c>
      <c r="J4450" s="7">
        <v>0.7</v>
      </c>
      <c r="K4450" s="8">
        <v>7.43</v>
      </c>
      <c r="L4450">
        <v>1054</v>
      </c>
      <c r="M4450" s="9">
        <v>7831.2199999999993</v>
      </c>
      <c r="O4450" s="48" t="str">
        <f t="shared" si="69"/>
        <v>52508458000150</v>
      </c>
    </row>
    <row r="4451" spans="1:15" x14ac:dyDescent="0.25">
      <c r="A4451" t="s">
        <v>1800</v>
      </c>
      <c r="B4451" t="s">
        <v>1001</v>
      </c>
      <c r="C4451" t="s">
        <v>26</v>
      </c>
      <c r="D4451" t="s">
        <v>27</v>
      </c>
      <c r="E4451" s="6" t="s">
        <v>1091</v>
      </c>
      <c r="F4451" t="s">
        <v>1092</v>
      </c>
      <c r="G4451">
        <v>5879</v>
      </c>
      <c r="H4451">
        <v>3373</v>
      </c>
      <c r="I4451" s="7">
        <v>0.57373703010716104</v>
      </c>
      <c r="J4451" s="7">
        <v>0.7</v>
      </c>
      <c r="K4451" s="8">
        <v>7.28</v>
      </c>
      <c r="L4451">
        <v>2506</v>
      </c>
      <c r="M4451" s="9">
        <v>18243.68</v>
      </c>
      <c r="O4451" s="48" t="str">
        <f t="shared" si="69"/>
        <v>23792429000164</v>
      </c>
    </row>
    <row r="4452" spans="1:15" x14ac:dyDescent="0.25">
      <c r="A4452" t="s">
        <v>1800</v>
      </c>
      <c r="B4452" t="s">
        <v>1001</v>
      </c>
      <c r="C4452" t="s">
        <v>26</v>
      </c>
      <c r="D4452" t="s">
        <v>138</v>
      </c>
      <c r="E4452" s="6" t="s">
        <v>1054</v>
      </c>
      <c r="F4452" t="s">
        <v>1055</v>
      </c>
      <c r="G4452">
        <v>1581</v>
      </c>
      <c r="H4452">
        <v>611</v>
      </c>
      <c r="I4452" s="7">
        <v>0.38646426312460469</v>
      </c>
      <c r="J4452" s="7">
        <v>0.7</v>
      </c>
      <c r="K4452" s="8">
        <v>7.61</v>
      </c>
      <c r="L4452">
        <v>970</v>
      </c>
      <c r="M4452" s="9">
        <v>7381.7000000000007</v>
      </c>
      <c r="O4452" s="48" t="str">
        <f t="shared" si="69"/>
        <v>00525413000190</v>
      </c>
    </row>
    <row r="4453" spans="1:15" x14ac:dyDescent="0.25">
      <c r="A4453" t="s">
        <v>1800</v>
      </c>
      <c r="B4453" t="s">
        <v>1001</v>
      </c>
      <c r="C4453" t="s">
        <v>118</v>
      </c>
      <c r="D4453" t="s">
        <v>731</v>
      </c>
      <c r="E4453" s="6" t="s">
        <v>1619</v>
      </c>
      <c r="F4453" t="s">
        <v>1620</v>
      </c>
      <c r="G4453">
        <v>401</v>
      </c>
      <c r="H4453">
        <v>261</v>
      </c>
      <c r="I4453" s="7">
        <v>0.6508728179551122</v>
      </c>
      <c r="J4453" s="7">
        <v>0.7</v>
      </c>
      <c r="K4453" s="8">
        <v>8.56</v>
      </c>
      <c r="L4453">
        <v>140</v>
      </c>
      <c r="M4453" s="9">
        <v>1198.4000000000001</v>
      </c>
      <c r="O4453" s="48" t="str">
        <f t="shared" si="69"/>
        <v>55248600000165</v>
      </c>
    </row>
    <row r="4454" spans="1:15" x14ac:dyDescent="0.25">
      <c r="A4454" t="s">
        <v>1800</v>
      </c>
      <c r="B4454" t="s">
        <v>1001</v>
      </c>
      <c r="C4454" t="s">
        <v>80</v>
      </c>
      <c r="D4454" t="s">
        <v>81</v>
      </c>
      <c r="E4454" s="6" t="s">
        <v>1116</v>
      </c>
      <c r="F4454" t="s">
        <v>1117</v>
      </c>
      <c r="G4454">
        <v>341</v>
      </c>
      <c r="H4454">
        <v>74</v>
      </c>
      <c r="I4454" s="7">
        <v>0.21700879765395895</v>
      </c>
      <c r="J4454" s="7">
        <v>0.7</v>
      </c>
      <c r="K4454" s="8">
        <v>7.92</v>
      </c>
      <c r="L4454">
        <v>267</v>
      </c>
      <c r="M4454" s="9">
        <v>2114.64</v>
      </c>
      <c r="O4454" s="48" t="str">
        <f t="shared" si="69"/>
        <v>54644648000120</v>
      </c>
    </row>
    <row r="4455" spans="1:15" x14ac:dyDescent="0.25">
      <c r="A4455" t="s">
        <v>1800</v>
      </c>
      <c r="B4455" t="s">
        <v>1001</v>
      </c>
      <c r="C4455" t="s">
        <v>51</v>
      </c>
      <c r="D4455" t="s">
        <v>1598</v>
      </c>
      <c r="E4455" s="6" t="s">
        <v>1599</v>
      </c>
      <c r="F4455" t="s">
        <v>1600</v>
      </c>
      <c r="G4455">
        <v>1215</v>
      </c>
      <c r="H4455">
        <v>648</v>
      </c>
      <c r="I4455" s="7">
        <v>0.53333333333333333</v>
      </c>
      <c r="J4455" s="7">
        <v>0.7</v>
      </c>
      <c r="K4455" s="8">
        <v>7.42</v>
      </c>
      <c r="L4455">
        <v>567</v>
      </c>
      <c r="M4455" s="9">
        <v>4207.1400000000003</v>
      </c>
      <c r="O4455" s="48" t="str">
        <f t="shared" si="69"/>
        <v>58102020000153</v>
      </c>
    </row>
    <row r="4456" spans="1:15" x14ac:dyDescent="0.25">
      <c r="A4456" t="s">
        <v>1800</v>
      </c>
      <c r="B4456" t="s">
        <v>1001</v>
      </c>
      <c r="C4456" t="s">
        <v>26</v>
      </c>
      <c r="D4456" t="s">
        <v>27</v>
      </c>
      <c r="E4456" s="6" t="s">
        <v>1089</v>
      </c>
      <c r="F4456" t="s">
        <v>1090</v>
      </c>
      <c r="G4456">
        <v>6154</v>
      </c>
      <c r="H4456">
        <v>3282</v>
      </c>
      <c r="I4456" s="7">
        <v>0.5333116672083198</v>
      </c>
      <c r="J4456" s="7">
        <v>0.7</v>
      </c>
      <c r="K4456" s="8">
        <v>7.24</v>
      </c>
      <c r="L4456">
        <v>2872</v>
      </c>
      <c r="M4456" s="9">
        <v>20793.28</v>
      </c>
      <c r="O4456" s="48" t="str">
        <f t="shared" si="69"/>
        <v>17809887000409</v>
      </c>
    </row>
    <row r="4457" spans="1:15" x14ac:dyDescent="0.25">
      <c r="A4457" t="s">
        <v>1800</v>
      </c>
      <c r="B4457" t="s">
        <v>1001</v>
      </c>
      <c r="C4457" t="s">
        <v>74</v>
      </c>
      <c r="D4457" t="s">
        <v>75</v>
      </c>
      <c r="E4457" s="6" t="s">
        <v>1087</v>
      </c>
      <c r="F4457" t="s">
        <v>1088</v>
      </c>
      <c r="G4457">
        <v>2716</v>
      </c>
      <c r="H4457">
        <v>908</v>
      </c>
      <c r="I4457" s="7">
        <v>0.33431516936671574</v>
      </c>
      <c r="J4457" s="7">
        <v>0.7</v>
      </c>
      <c r="K4457" s="8">
        <v>7.89</v>
      </c>
      <c r="L4457">
        <v>1808</v>
      </c>
      <c r="M4457" s="9">
        <v>14265.119999999999</v>
      </c>
      <c r="O4457" s="48" t="str">
        <f t="shared" si="69"/>
        <v>51854368000158</v>
      </c>
    </row>
    <row r="4458" spans="1:15" x14ac:dyDescent="0.25">
      <c r="A4458" t="s">
        <v>1800</v>
      </c>
      <c r="B4458" t="s">
        <v>1001</v>
      </c>
      <c r="C4458" t="s">
        <v>26</v>
      </c>
      <c r="D4458" t="s">
        <v>1923</v>
      </c>
      <c r="E4458" s="6" t="s">
        <v>1080</v>
      </c>
      <c r="F4458" t="s">
        <v>1081</v>
      </c>
      <c r="G4458">
        <v>3481</v>
      </c>
      <c r="H4458">
        <v>1449</v>
      </c>
      <c r="I4458" s="7">
        <v>0.4162596954898018</v>
      </c>
      <c r="J4458" s="7">
        <v>0.7</v>
      </c>
      <c r="K4458" s="8">
        <v>7.38</v>
      </c>
      <c r="L4458">
        <v>2032</v>
      </c>
      <c r="M4458" s="9">
        <v>14996.16</v>
      </c>
      <c r="O4458" s="48" t="str">
        <f t="shared" si="69"/>
        <v>51239727000167</v>
      </c>
    </row>
    <row r="4459" spans="1:15" x14ac:dyDescent="0.25">
      <c r="A4459" t="s">
        <v>1800</v>
      </c>
      <c r="B4459" t="s">
        <v>1001</v>
      </c>
      <c r="C4459" t="s">
        <v>26</v>
      </c>
      <c r="D4459" t="s">
        <v>27</v>
      </c>
      <c r="E4459" s="6" t="s">
        <v>1118</v>
      </c>
      <c r="F4459" t="s">
        <v>1068</v>
      </c>
      <c r="G4459">
        <v>4289</v>
      </c>
      <c r="H4459">
        <v>2482</v>
      </c>
      <c r="I4459" s="7">
        <v>0.57868967125204007</v>
      </c>
      <c r="J4459" s="7">
        <v>0.7</v>
      </c>
      <c r="K4459" s="8">
        <v>7.47</v>
      </c>
      <c r="L4459">
        <v>1807</v>
      </c>
      <c r="M4459" s="9">
        <v>13498.289999999999</v>
      </c>
      <c r="O4459" s="48" t="str">
        <f t="shared" si="69"/>
        <v>23792429000598</v>
      </c>
    </row>
    <row r="4460" spans="1:15" x14ac:dyDescent="0.25">
      <c r="A4460" t="s">
        <v>1800</v>
      </c>
      <c r="B4460" t="s">
        <v>1001</v>
      </c>
      <c r="C4460" t="s">
        <v>26</v>
      </c>
      <c r="D4460" t="s">
        <v>203</v>
      </c>
      <c r="E4460" s="6" t="s">
        <v>1059</v>
      </c>
      <c r="F4460" t="s">
        <v>1060</v>
      </c>
      <c r="G4460">
        <v>6178</v>
      </c>
      <c r="H4460">
        <v>3119</v>
      </c>
      <c r="I4460" s="7">
        <v>0.50485594043379733</v>
      </c>
      <c r="J4460" s="7">
        <v>0.7</v>
      </c>
      <c r="K4460" s="8">
        <v>7.11</v>
      </c>
      <c r="L4460">
        <v>3059</v>
      </c>
      <c r="M4460" s="9">
        <v>21749.49</v>
      </c>
      <c r="O4460" s="48" t="str">
        <f t="shared" si="69"/>
        <v>26593833000105</v>
      </c>
    </row>
    <row r="4461" spans="1:15" x14ac:dyDescent="0.25">
      <c r="A4461" t="s">
        <v>1800</v>
      </c>
      <c r="B4461" t="s">
        <v>1001</v>
      </c>
      <c r="C4461" t="s">
        <v>26</v>
      </c>
      <c r="D4461" t="s">
        <v>27</v>
      </c>
      <c r="E4461" s="6" t="s">
        <v>1064</v>
      </c>
      <c r="F4461" t="s">
        <v>1065</v>
      </c>
      <c r="G4461">
        <v>3787</v>
      </c>
      <c r="H4461">
        <v>1003</v>
      </c>
      <c r="I4461" s="7">
        <v>0.26485344599947186</v>
      </c>
      <c r="J4461" s="7">
        <v>0.7</v>
      </c>
      <c r="K4461" s="8">
        <v>7.49</v>
      </c>
      <c r="L4461">
        <v>2784</v>
      </c>
      <c r="M4461" s="9">
        <v>20852.16</v>
      </c>
      <c r="O4461" s="48" t="str">
        <f t="shared" si="69"/>
        <v>06788563000172</v>
      </c>
    </row>
    <row r="4462" spans="1:15" x14ac:dyDescent="0.25">
      <c r="A4462" t="s">
        <v>1800</v>
      </c>
      <c r="B4462" t="s">
        <v>1001</v>
      </c>
      <c r="C4462" t="s">
        <v>92</v>
      </c>
      <c r="D4462" t="s">
        <v>306</v>
      </c>
      <c r="E4462" s="6" t="s">
        <v>1490</v>
      </c>
      <c r="F4462" t="s">
        <v>1491</v>
      </c>
      <c r="G4462">
        <v>4358</v>
      </c>
      <c r="H4462">
        <v>2278</v>
      </c>
      <c r="I4462" s="7">
        <v>0.52271684258834328</v>
      </c>
      <c r="J4462" s="7">
        <v>0.7</v>
      </c>
      <c r="K4462" s="8">
        <v>7.38</v>
      </c>
      <c r="L4462">
        <v>2080</v>
      </c>
      <c r="M4462" s="9">
        <v>15350.4</v>
      </c>
      <c r="O4462" s="48" t="str">
        <f t="shared" si="69"/>
        <v>56915707000182</v>
      </c>
    </row>
    <row r="4463" spans="1:15" x14ac:dyDescent="0.25">
      <c r="A4463" t="s">
        <v>1800</v>
      </c>
      <c r="B4463" t="s">
        <v>1001</v>
      </c>
      <c r="C4463" t="s">
        <v>26</v>
      </c>
      <c r="D4463" t="s">
        <v>1907</v>
      </c>
      <c r="E4463" s="6" t="s">
        <v>1012</v>
      </c>
      <c r="F4463" t="s">
        <v>1013</v>
      </c>
      <c r="G4463">
        <v>4827</v>
      </c>
      <c r="H4463">
        <v>2451</v>
      </c>
      <c r="I4463" s="7">
        <v>0.50776880049720319</v>
      </c>
      <c r="J4463" s="7">
        <v>0.7</v>
      </c>
      <c r="K4463" s="8">
        <v>7.47</v>
      </c>
      <c r="L4463">
        <v>2376</v>
      </c>
      <c r="M4463" s="9">
        <v>17748.72</v>
      </c>
      <c r="O4463" s="48" t="str">
        <f t="shared" si="69"/>
        <v>48480654000196</v>
      </c>
    </row>
    <row r="4464" spans="1:15" x14ac:dyDescent="0.25">
      <c r="A4464" t="s">
        <v>1800</v>
      </c>
      <c r="B4464" t="s">
        <v>1001</v>
      </c>
      <c r="C4464" t="s">
        <v>26</v>
      </c>
      <c r="D4464" t="s">
        <v>138</v>
      </c>
      <c r="E4464" s="6" t="s">
        <v>1002</v>
      </c>
      <c r="F4464" t="s">
        <v>1003</v>
      </c>
      <c r="G4464">
        <v>7189</v>
      </c>
      <c r="H4464">
        <v>2829</v>
      </c>
      <c r="I4464" s="7">
        <v>0.39351787453053277</v>
      </c>
      <c r="J4464" s="7">
        <v>0.7</v>
      </c>
      <c r="K4464" s="8">
        <v>7.49</v>
      </c>
      <c r="L4464">
        <v>4360</v>
      </c>
      <c r="M4464" s="9">
        <v>32656.400000000001</v>
      </c>
      <c r="O4464" s="48" t="str">
        <f t="shared" si="69"/>
        <v>23193623000123</v>
      </c>
    </row>
    <row r="4465" spans="1:15" x14ac:dyDescent="0.25">
      <c r="A4465" t="s">
        <v>1800</v>
      </c>
      <c r="B4465" t="s">
        <v>1001</v>
      </c>
      <c r="C4465" t="s">
        <v>26</v>
      </c>
      <c r="D4465" t="s">
        <v>27</v>
      </c>
      <c r="E4465" s="6" t="s">
        <v>1066</v>
      </c>
      <c r="F4465" t="s">
        <v>1067</v>
      </c>
      <c r="G4465">
        <v>7697</v>
      </c>
      <c r="H4465">
        <v>4223</v>
      </c>
      <c r="I4465" s="7">
        <v>0.5486553202546447</v>
      </c>
      <c r="J4465" s="7">
        <v>0.7</v>
      </c>
      <c r="K4465" s="8">
        <v>7.14</v>
      </c>
      <c r="L4465">
        <v>3474</v>
      </c>
      <c r="M4465" s="9">
        <v>24804.36</v>
      </c>
      <c r="O4465" s="48" t="str">
        <f t="shared" si="69"/>
        <v>43910234000189</v>
      </c>
    </row>
    <row r="4466" spans="1:15" x14ac:dyDescent="0.25">
      <c r="A4466" t="s">
        <v>1800</v>
      </c>
      <c r="B4466" t="s">
        <v>1001</v>
      </c>
      <c r="C4466" t="s">
        <v>26</v>
      </c>
      <c r="D4466" t="s">
        <v>332</v>
      </c>
      <c r="E4466" s="6" t="s">
        <v>1230</v>
      </c>
      <c r="F4466" t="s">
        <v>1592</v>
      </c>
      <c r="G4466">
        <v>9741</v>
      </c>
      <c r="H4466">
        <v>2398</v>
      </c>
      <c r="I4466" s="7">
        <v>0.24617595729391234</v>
      </c>
      <c r="J4466" s="7">
        <v>0.7</v>
      </c>
      <c r="K4466" s="8">
        <v>7.49</v>
      </c>
      <c r="L4466">
        <v>7343</v>
      </c>
      <c r="M4466" s="9">
        <v>54999.07</v>
      </c>
      <c r="O4466" s="48" t="str">
        <f t="shared" si="69"/>
        <v>21617344000114</v>
      </c>
    </row>
    <row r="4467" spans="1:15" x14ac:dyDescent="0.25">
      <c r="A4467" t="s">
        <v>1800</v>
      </c>
      <c r="B4467" t="s">
        <v>1001</v>
      </c>
      <c r="C4467" t="s">
        <v>26</v>
      </c>
      <c r="D4467" t="s">
        <v>1892</v>
      </c>
      <c r="E4467" s="6" t="s">
        <v>1119</v>
      </c>
      <c r="F4467" t="s">
        <v>1120</v>
      </c>
      <c r="G4467">
        <v>3767</v>
      </c>
      <c r="H4467">
        <v>1358</v>
      </c>
      <c r="I4467" s="7">
        <v>0.36049907087868333</v>
      </c>
      <c r="J4467" s="7">
        <v>0.7</v>
      </c>
      <c r="K4467" s="8">
        <v>8.44</v>
      </c>
      <c r="L4467">
        <v>2409</v>
      </c>
      <c r="M4467" s="9">
        <v>20331.96</v>
      </c>
      <c r="O4467" s="48" t="str">
        <f t="shared" si="69"/>
        <v>20490323000118</v>
      </c>
    </row>
    <row r="4468" spans="1:15" x14ac:dyDescent="0.25">
      <c r="A4468" t="s">
        <v>1800</v>
      </c>
      <c r="B4468" t="s">
        <v>1001</v>
      </c>
      <c r="C4468" t="s">
        <v>26</v>
      </c>
      <c r="D4468" t="s">
        <v>27</v>
      </c>
      <c r="E4468" s="6" t="s">
        <v>36</v>
      </c>
      <c r="F4468" t="s">
        <v>1082</v>
      </c>
      <c r="G4468">
        <v>2450</v>
      </c>
      <c r="H4468">
        <v>984</v>
      </c>
      <c r="I4468" s="7">
        <v>0.40163265306122448</v>
      </c>
      <c r="J4468" s="7">
        <v>0.7</v>
      </c>
      <c r="K4468" s="8">
        <v>7.51</v>
      </c>
      <c r="L4468">
        <v>1466</v>
      </c>
      <c r="M4468" s="9">
        <v>11009.66</v>
      </c>
      <c r="O4468" s="48" t="str">
        <f t="shared" si="69"/>
        <v>04938660000179</v>
      </c>
    </row>
    <row r="4469" spans="1:15" x14ac:dyDescent="0.25">
      <c r="A4469" t="s">
        <v>1800</v>
      </c>
      <c r="B4469" t="s">
        <v>1001</v>
      </c>
      <c r="C4469" t="s">
        <v>26</v>
      </c>
      <c r="D4469" t="s">
        <v>1103</v>
      </c>
      <c r="E4469" s="6" t="s">
        <v>781</v>
      </c>
      <c r="F4469" t="s">
        <v>1023</v>
      </c>
      <c r="G4469">
        <v>3045</v>
      </c>
      <c r="H4469">
        <v>1638</v>
      </c>
      <c r="I4469" s="7">
        <v>0.53793103448275859</v>
      </c>
      <c r="J4469" s="7">
        <v>0.7</v>
      </c>
      <c r="K4469" s="8">
        <v>7.43</v>
      </c>
      <c r="L4469">
        <v>1407</v>
      </c>
      <c r="M4469" s="9">
        <v>10454.01</v>
      </c>
      <c r="O4469" s="48" t="str">
        <f t="shared" si="69"/>
        <v>05234347000112</v>
      </c>
    </row>
    <row r="4470" spans="1:15" x14ac:dyDescent="0.25">
      <c r="A4470" t="s">
        <v>1800</v>
      </c>
      <c r="B4470" t="s">
        <v>1102</v>
      </c>
      <c r="C4470" t="s">
        <v>26</v>
      </c>
      <c r="D4470" t="s">
        <v>1103</v>
      </c>
      <c r="E4470" s="6" t="s">
        <v>1227</v>
      </c>
      <c r="F4470" t="s">
        <v>1831</v>
      </c>
      <c r="G4470">
        <v>4280</v>
      </c>
      <c r="H4470">
        <v>1538</v>
      </c>
      <c r="I4470" s="7">
        <v>0.35934579439252334</v>
      </c>
      <c r="J4470" s="7">
        <v>0.7</v>
      </c>
      <c r="K4470" s="8">
        <v>7.8472346220000002</v>
      </c>
      <c r="L4470">
        <v>2742</v>
      </c>
      <c r="M4470" s="9">
        <v>21517.117333524002</v>
      </c>
      <c r="O4470" s="48" t="str">
        <f t="shared" si="69"/>
        <v>17794458000162</v>
      </c>
    </row>
    <row r="4471" spans="1:15" x14ac:dyDescent="0.25">
      <c r="A4471" t="s">
        <v>1800</v>
      </c>
      <c r="B4471" t="s">
        <v>1102</v>
      </c>
      <c r="C4471" t="s">
        <v>26</v>
      </c>
      <c r="D4471" t="s">
        <v>1105</v>
      </c>
      <c r="E4471" s="6" t="s">
        <v>1228</v>
      </c>
      <c r="F4471" t="s">
        <v>1832</v>
      </c>
      <c r="G4471">
        <v>4699</v>
      </c>
      <c r="H4471">
        <v>1734</v>
      </c>
      <c r="I4471" s="7">
        <v>0.3690146839753139</v>
      </c>
      <c r="J4471" s="7">
        <v>0.7</v>
      </c>
      <c r="K4471" s="8">
        <v>5.9911946489999997</v>
      </c>
      <c r="L4471">
        <v>2965</v>
      </c>
      <c r="M4471" s="9">
        <v>17763.892134284997</v>
      </c>
      <c r="O4471" s="48" t="str">
        <f t="shared" si="69"/>
        <v>28474720000108</v>
      </c>
    </row>
    <row r="4472" spans="1:15" x14ac:dyDescent="0.25">
      <c r="A4472" t="s">
        <v>1800</v>
      </c>
      <c r="B4472" t="s">
        <v>1102</v>
      </c>
      <c r="C4472" t="s">
        <v>26</v>
      </c>
      <c r="D4472" t="s">
        <v>1900</v>
      </c>
      <c r="E4472" s="6" t="s">
        <v>1229</v>
      </c>
      <c r="F4472" t="s">
        <v>1833</v>
      </c>
      <c r="G4472">
        <v>4644</v>
      </c>
      <c r="H4472">
        <v>2121</v>
      </c>
      <c r="I4472" s="7">
        <v>0.45671834625322999</v>
      </c>
      <c r="J4472" s="7">
        <v>0.7</v>
      </c>
      <c r="K4472" s="8">
        <v>6.4582660059999997</v>
      </c>
      <c r="L4472">
        <v>2523</v>
      </c>
      <c r="M4472" s="9">
        <v>16294.205133137999</v>
      </c>
      <c r="O4472" s="48" t="str">
        <f t="shared" si="69"/>
        <v>25131022000111</v>
      </c>
    </row>
    <row r="4473" spans="1:15" x14ac:dyDescent="0.25">
      <c r="A4473" t="s">
        <v>1800</v>
      </c>
      <c r="B4473" t="s">
        <v>1102</v>
      </c>
      <c r="C4473" t="s">
        <v>26</v>
      </c>
      <c r="D4473" t="s">
        <v>376</v>
      </c>
      <c r="E4473" s="6" t="s">
        <v>1231</v>
      </c>
      <c r="F4473" t="s">
        <v>1835</v>
      </c>
      <c r="G4473">
        <v>3714</v>
      </c>
      <c r="H4473">
        <v>1608</v>
      </c>
      <c r="I4473" s="7">
        <v>0.43295638126009695</v>
      </c>
      <c r="J4473" s="7">
        <v>0.7</v>
      </c>
      <c r="K4473" s="8">
        <v>6.935347288</v>
      </c>
      <c r="L4473">
        <v>2106</v>
      </c>
      <c r="M4473" s="9">
        <v>14605.841388528001</v>
      </c>
      <c r="O4473" s="48" t="str">
        <f t="shared" si="69"/>
        <v>19077529000131</v>
      </c>
    </row>
    <row r="4474" spans="1:15" x14ac:dyDescent="0.25">
      <c r="A4474" t="s">
        <v>1800</v>
      </c>
      <c r="B4474" t="s">
        <v>1102</v>
      </c>
      <c r="C4474" t="s">
        <v>26</v>
      </c>
      <c r="D4474" t="s">
        <v>157</v>
      </c>
      <c r="E4474" s="6" t="s">
        <v>1232</v>
      </c>
      <c r="F4474" t="s">
        <v>1836</v>
      </c>
      <c r="G4474">
        <v>5062</v>
      </c>
      <c r="H4474">
        <v>1954</v>
      </c>
      <c r="I4474" s="7">
        <v>0.38601343342552352</v>
      </c>
      <c r="J4474" s="7">
        <v>0.7</v>
      </c>
      <c r="K4474" s="8">
        <v>5.9915719779999996</v>
      </c>
      <c r="L4474">
        <v>3108</v>
      </c>
      <c r="M4474" s="9">
        <v>18621.805707624</v>
      </c>
      <c r="O4474" s="48" t="str">
        <f t="shared" si="69"/>
        <v>13928950000122</v>
      </c>
    </row>
    <row r="4475" spans="1:15" x14ac:dyDescent="0.25">
      <c r="A4475" t="s">
        <v>1800</v>
      </c>
      <c r="B4475" t="s">
        <v>1102</v>
      </c>
      <c r="C4475" t="s">
        <v>26</v>
      </c>
      <c r="D4475" t="s">
        <v>1105</v>
      </c>
      <c r="E4475" s="6" t="s">
        <v>1233</v>
      </c>
      <c r="F4475" t="s">
        <v>1837</v>
      </c>
      <c r="G4475">
        <v>5247</v>
      </c>
      <c r="H4475">
        <v>2449</v>
      </c>
      <c r="I4475" s="7">
        <v>0.46674290070516483</v>
      </c>
      <c r="J4475" s="7">
        <v>0.7</v>
      </c>
      <c r="K4475" s="8">
        <v>5.9076119399999998</v>
      </c>
      <c r="L4475">
        <v>2798</v>
      </c>
      <c r="M4475" s="9">
        <v>16529.49820812</v>
      </c>
      <c r="O4475" s="48" t="str">
        <f t="shared" si="69"/>
        <v>00125775000193</v>
      </c>
    </row>
    <row r="4476" spans="1:15" x14ac:dyDescent="0.25">
      <c r="A4476" t="s">
        <v>1801</v>
      </c>
      <c r="B4476" t="s">
        <v>1102</v>
      </c>
      <c r="C4476" t="s">
        <v>26</v>
      </c>
      <c r="D4476" t="s">
        <v>1103</v>
      </c>
      <c r="E4476" s="6" t="s">
        <v>1227</v>
      </c>
      <c r="F4476" t="s">
        <v>1831</v>
      </c>
      <c r="G4476">
        <v>3933</v>
      </c>
      <c r="H4476">
        <v>1370</v>
      </c>
      <c r="I4476" s="7">
        <v>0.34833460462751081</v>
      </c>
      <c r="J4476" s="7">
        <v>0.7</v>
      </c>
      <c r="K4476" s="8">
        <v>7.6913300790000001</v>
      </c>
      <c r="L4476">
        <v>2563</v>
      </c>
      <c r="M4476" s="9">
        <v>19712.878992476999</v>
      </c>
      <c r="O4476" s="48" t="str">
        <f t="shared" si="69"/>
        <v>17794458000162</v>
      </c>
    </row>
    <row r="4477" spans="1:15" x14ac:dyDescent="0.25">
      <c r="A4477" t="s">
        <v>1801</v>
      </c>
      <c r="B4477" t="s">
        <v>1102</v>
      </c>
      <c r="C4477" t="s">
        <v>26</v>
      </c>
      <c r="D4477" t="s">
        <v>1105</v>
      </c>
      <c r="E4477" s="6" t="s">
        <v>1228</v>
      </c>
      <c r="F4477" t="s">
        <v>1832</v>
      </c>
      <c r="G4477">
        <v>4128</v>
      </c>
      <c r="H4477">
        <v>1680</v>
      </c>
      <c r="I4477" s="7">
        <v>0.40697674418604651</v>
      </c>
      <c r="J4477" s="7">
        <v>0.7</v>
      </c>
      <c r="K4477" s="8">
        <v>6.2494577739999997</v>
      </c>
      <c r="L4477">
        <v>2448</v>
      </c>
      <c r="M4477" s="9">
        <v>15298.672630751998</v>
      </c>
      <c r="O4477" s="48" t="str">
        <f t="shared" si="69"/>
        <v>28474720000108</v>
      </c>
    </row>
    <row r="4478" spans="1:15" x14ac:dyDescent="0.25">
      <c r="A4478" t="s">
        <v>1801</v>
      </c>
      <c r="B4478" t="s">
        <v>1102</v>
      </c>
      <c r="C4478" t="s">
        <v>26</v>
      </c>
      <c r="D4478" t="s">
        <v>1900</v>
      </c>
      <c r="E4478" s="6" t="s">
        <v>1229</v>
      </c>
      <c r="F4478" t="s">
        <v>1833</v>
      </c>
      <c r="G4478">
        <v>3095</v>
      </c>
      <c r="H4478">
        <v>1375</v>
      </c>
      <c r="I4478" s="7">
        <v>0.44426494345718903</v>
      </c>
      <c r="J4478" s="7">
        <v>0.7</v>
      </c>
      <c r="K4478" s="8">
        <v>6.4485886609999996</v>
      </c>
      <c r="L4478">
        <v>1720</v>
      </c>
      <c r="M4478" s="9">
        <v>11091.57249692</v>
      </c>
      <c r="O4478" s="48" t="str">
        <f t="shared" si="69"/>
        <v>25131022000111</v>
      </c>
    </row>
    <row r="4479" spans="1:15" x14ac:dyDescent="0.25">
      <c r="A4479" t="s">
        <v>1801</v>
      </c>
      <c r="B4479" t="s">
        <v>1102</v>
      </c>
      <c r="C4479" t="s">
        <v>26</v>
      </c>
      <c r="D4479" t="s">
        <v>376</v>
      </c>
      <c r="E4479" s="6" t="s">
        <v>1231</v>
      </c>
      <c r="F4479" t="s">
        <v>1835</v>
      </c>
      <c r="G4479">
        <v>3747</v>
      </c>
      <c r="H4479">
        <v>1452</v>
      </c>
      <c r="I4479" s="7">
        <v>0.38751000800640512</v>
      </c>
      <c r="J4479" s="7">
        <v>0.7</v>
      </c>
      <c r="K4479" s="8">
        <v>6.7871244639999997</v>
      </c>
      <c r="L4479">
        <v>2295</v>
      </c>
      <c r="M4479" s="9">
        <v>15576.450644879998</v>
      </c>
      <c r="O4479" s="48" t="str">
        <f t="shared" si="69"/>
        <v>19077529000131</v>
      </c>
    </row>
    <row r="4480" spans="1:15" x14ac:dyDescent="0.25">
      <c r="A4480" t="s">
        <v>1801</v>
      </c>
      <c r="B4480" t="s">
        <v>1102</v>
      </c>
      <c r="C4480" t="s">
        <v>26</v>
      </c>
      <c r="D4480" t="s">
        <v>157</v>
      </c>
      <c r="E4480" s="6" t="s">
        <v>1232</v>
      </c>
      <c r="F4480" t="s">
        <v>1836</v>
      </c>
      <c r="G4480">
        <v>4337</v>
      </c>
      <c r="H4480">
        <v>1576</v>
      </c>
      <c r="I4480" s="7">
        <v>0.36338482822227347</v>
      </c>
      <c r="J4480" s="7">
        <v>0.7</v>
      </c>
      <c r="K4480" s="8">
        <v>5.9582232700000004</v>
      </c>
      <c r="L4480">
        <v>2761</v>
      </c>
      <c r="M4480" s="9">
        <v>16450.654448470003</v>
      </c>
      <c r="O4480" s="48" t="str">
        <f t="shared" si="69"/>
        <v>13928950000122</v>
      </c>
    </row>
    <row r="4481" spans="1:15" x14ac:dyDescent="0.25">
      <c r="A4481" t="s">
        <v>1801</v>
      </c>
      <c r="B4481" t="s">
        <v>1102</v>
      </c>
      <c r="C4481" t="s">
        <v>26</v>
      </c>
      <c r="D4481" t="s">
        <v>1105</v>
      </c>
      <c r="E4481" s="6" t="s">
        <v>1233</v>
      </c>
      <c r="F4481" t="s">
        <v>1837</v>
      </c>
      <c r="G4481">
        <v>4953</v>
      </c>
      <c r="H4481">
        <v>2211</v>
      </c>
      <c r="I4481" s="7">
        <v>0.4463961235614779</v>
      </c>
      <c r="J4481" s="7">
        <v>0.7</v>
      </c>
      <c r="K4481" s="8">
        <v>6.1544578310000002</v>
      </c>
      <c r="L4481">
        <v>2742</v>
      </c>
      <c r="M4481" s="9">
        <v>16875.523372602001</v>
      </c>
      <c r="O4481" s="48" t="str">
        <f t="shared" si="69"/>
        <v>00125775000193</v>
      </c>
    </row>
    <row r="4482" spans="1:15" x14ac:dyDescent="0.25">
      <c r="A4482" t="s">
        <v>1801</v>
      </c>
      <c r="B4482" t="s">
        <v>1001</v>
      </c>
      <c r="C4482" t="s">
        <v>26</v>
      </c>
      <c r="D4482" t="s">
        <v>27</v>
      </c>
      <c r="E4482" s="6" t="s">
        <v>1597</v>
      </c>
      <c r="F4482" t="s">
        <v>1011</v>
      </c>
      <c r="G4482">
        <v>4056</v>
      </c>
      <c r="H4482">
        <v>2157</v>
      </c>
      <c r="I4482" s="7">
        <v>0.53180473372781067</v>
      </c>
      <c r="J4482" s="7">
        <v>0.7</v>
      </c>
      <c r="K4482" s="8">
        <v>7.38</v>
      </c>
      <c r="L4482">
        <v>1899</v>
      </c>
      <c r="M4482" s="9">
        <v>14014.619999999999</v>
      </c>
      <c r="O4482" s="48" t="str">
        <f t="shared" si="69"/>
        <v>58581649000123</v>
      </c>
    </row>
    <row r="4483" spans="1:15" x14ac:dyDescent="0.25">
      <c r="A4483" t="s">
        <v>1801</v>
      </c>
      <c r="B4483" t="s">
        <v>1001</v>
      </c>
      <c r="C4483" t="s">
        <v>26</v>
      </c>
      <c r="D4483" t="s">
        <v>138</v>
      </c>
      <c r="E4483" s="6" t="s">
        <v>1002</v>
      </c>
      <c r="F4483" t="s">
        <v>1003</v>
      </c>
      <c r="G4483">
        <v>6988</v>
      </c>
      <c r="H4483">
        <v>2765</v>
      </c>
      <c r="I4483" s="7">
        <v>0.39567830566685747</v>
      </c>
      <c r="J4483" s="7">
        <v>0.7</v>
      </c>
      <c r="K4483" s="8">
        <v>7.49</v>
      </c>
      <c r="L4483">
        <v>4223</v>
      </c>
      <c r="M4483" s="9">
        <v>31630.27</v>
      </c>
      <c r="O4483" s="48" t="str">
        <f t="shared" ref="O4483:O4546" si="70">TEXT(E4483,"00000000000000")</f>
        <v>23193623000123</v>
      </c>
    </row>
    <row r="4484" spans="1:15" x14ac:dyDescent="0.25">
      <c r="A4484" t="s">
        <v>1801</v>
      </c>
      <c r="B4484" t="s">
        <v>1001</v>
      </c>
      <c r="C4484" t="s">
        <v>26</v>
      </c>
      <c r="D4484" t="s">
        <v>27</v>
      </c>
      <c r="E4484" s="6" t="s">
        <v>1085</v>
      </c>
      <c r="F4484" t="s">
        <v>1086</v>
      </c>
      <c r="G4484">
        <v>7402</v>
      </c>
      <c r="H4484">
        <v>4500</v>
      </c>
      <c r="I4484" s="7">
        <v>0.60794379897325046</v>
      </c>
      <c r="J4484" s="7">
        <v>0.7</v>
      </c>
      <c r="K4484" s="8">
        <v>7.3</v>
      </c>
      <c r="L4484">
        <v>2902</v>
      </c>
      <c r="M4484" s="9">
        <v>21184.6</v>
      </c>
      <c r="O4484" s="48" t="str">
        <f t="shared" si="70"/>
        <v>17809887000247</v>
      </c>
    </row>
    <row r="4485" spans="1:15" x14ac:dyDescent="0.25">
      <c r="A4485" t="s">
        <v>1801</v>
      </c>
      <c r="B4485" t="s">
        <v>1001</v>
      </c>
      <c r="C4485" t="s">
        <v>118</v>
      </c>
      <c r="D4485" t="s">
        <v>1061</v>
      </c>
      <c r="E4485" s="6" t="s">
        <v>1062</v>
      </c>
      <c r="F4485" t="s">
        <v>1063</v>
      </c>
      <c r="G4485">
        <v>1732</v>
      </c>
      <c r="H4485">
        <v>652</v>
      </c>
      <c r="I4485" s="7">
        <v>0.37644341801385683</v>
      </c>
      <c r="J4485" s="7">
        <v>0.7</v>
      </c>
      <c r="K4485" s="8">
        <v>7.73</v>
      </c>
      <c r="L4485">
        <v>1080</v>
      </c>
      <c r="M4485" s="9">
        <v>8348.4</v>
      </c>
      <c r="O4485" s="48" t="str">
        <f t="shared" si="70"/>
        <v>46659037000127</v>
      </c>
    </row>
    <row r="4486" spans="1:15" x14ac:dyDescent="0.25">
      <c r="A4486" t="s">
        <v>1801</v>
      </c>
      <c r="B4486" t="s">
        <v>1001</v>
      </c>
      <c r="C4486" t="s">
        <v>80</v>
      </c>
      <c r="D4486" t="s">
        <v>81</v>
      </c>
      <c r="E4486" s="6" t="s">
        <v>1116</v>
      </c>
      <c r="F4486" t="s">
        <v>1117</v>
      </c>
      <c r="G4486">
        <v>334</v>
      </c>
      <c r="H4486">
        <v>75</v>
      </c>
      <c r="I4486" s="7">
        <v>0.22455089820359281</v>
      </c>
      <c r="J4486" s="7">
        <v>0.7</v>
      </c>
      <c r="K4486" s="8">
        <v>7.71</v>
      </c>
      <c r="L4486">
        <v>259</v>
      </c>
      <c r="M4486" s="9">
        <v>1996.89</v>
      </c>
      <c r="O4486" s="48" t="str">
        <f t="shared" si="70"/>
        <v>54644648000120</v>
      </c>
    </row>
    <row r="4487" spans="1:15" x14ac:dyDescent="0.25">
      <c r="A4487" t="s">
        <v>1801</v>
      </c>
      <c r="B4487" t="s">
        <v>1001</v>
      </c>
      <c r="C4487" t="s">
        <v>18</v>
      </c>
      <c r="D4487" t="s">
        <v>19</v>
      </c>
      <c r="E4487" s="6" t="s">
        <v>1347</v>
      </c>
      <c r="F4487" t="s">
        <v>1618</v>
      </c>
      <c r="G4487">
        <v>631</v>
      </c>
      <c r="H4487">
        <v>195</v>
      </c>
      <c r="I4487" s="7">
        <v>0.30903328050713152</v>
      </c>
      <c r="J4487" s="7">
        <v>0.7</v>
      </c>
      <c r="K4487" s="8">
        <v>7.84</v>
      </c>
      <c r="L4487">
        <v>436</v>
      </c>
      <c r="M4487" s="9">
        <v>3418.24</v>
      </c>
      <c r="O4487" s="48" t="str">
        <f t="shared" si="70"/>
        <v>01115099000130</v>
      </c>
    </row>
    <row r="4488" spans="1:15" x14ac:dyDescent="0.25">
      <c r="A4488" t="s">
        <v>1801</v>
      </c>
      <c r="B4488" t="s">
        <v>1001</v>
      </c>
      <c r="C4488" t="s">
        <v>210</v>
      </c>
      <c r="D4488" t="s">
        <v>398</v>
      </c>
      <c r="E4488" s="6" t="s">
        <v>1044</v>
      </c>
      <c r="F4488" t="s">
        <v>1045</v>
      </c>
      <c r="G4488">
        <v>4378</v>
      </c>
      <c r="H4488">
        <v>2043</v>
      </c>
      <c r="I4488" s="7">
        <v>0.46665143901324807</v>
      </c>
      <c r="J4488" s="7">
        <v>0.7</v>
      </c>
      <c r="K4488" s="8">
        <v>8.0399999999999991</v>
      </c>
      <c r="L4488">
        <v>2335</v>
      </c>
      <c r="M4488" s="9">
        <v>18773.399999999998</v>
      </c>
      <c r="O4488" s="48" t="str">
        <f t="shared" si="70"/>
        <v>52968422000159</v>
      </c>
    </row>
    <row r="4489" spans="1:15" x14ac:dyDescent="0.25">
      <c r="A4489" t="s">
        <v>1801</v>
      </c>
      <c r="B4489" t="s">
        <v>1001</v>
      </c>
      <c r="C4489" t="s">
        <v>26</v>
      </c>
      <c r="D4489" t="s">
        <v>27</v>
      </c>
      <c r="E4489" s="6" t="s">
        <v>1078</v>
      </c>
      <c r="F4489" t="s">
        <v>1079</v>
      </c>
      <c r="G4489">
        <v>4284</v>
      </c>
      <c r="H4489">
        <v>2568</v>
      </c>
      <c r="I4489" s="7">
        <v>0.59943977591036413</v>
      </c>
      <c r="J4489" s="7">
        <v>0.7</v>
      </c>
      <c r="K4489" s="8">
        <v>7.38</v>
      </c>
      <c r="L4489">
        <v>1716</v>
      </c>
      <c r="M4489" s="9">
        <v>12664.08</v>
      </c>
      <c r="O4489" s="48" t="str">
        <f t="shared" si="70"/>
        <v>23800019000118</v>
      </c>
    </row>
    <row r="4490" spans="1:15" x14ac:dyDescent="0.25">
      <c r="A4490" t="s">
        <v>1801</v>
      </c>
      <c r="B4490" t="s">
        <v>1001</v>
      </c>
      <c r="C4490" t="s">
        <v>51</v>
      </c>
      <c r="D4490" t="s">
        <v>1598</v>
      </c>
      <c r="E4490" s="6" t="s">
        <v>1599</v>
      </c>
      <c r="F4490" t="s">
        <v>1600</v>
      </c>
      <c r="G4490">
        <v>952</v>
      </c>
      <c r="H4490">
        <v>442</v>
      </c>
      <c r="I4490" s="7">
        <v>0.4642857142857143</v>
      </c>
      <c r="J4490" s="7">
        <v>0.7</v>
      </c>
      <c r="K4490" s="8">
        <v>7.53</v>
      </c>
      <c r="L4490">
        <v>510</v>
      </c>
      <c r="M4490" s="9">
        <v>3840.3</v>
      </c>
      <c r="O4490" s="48" t="str">
        <f t="shared" si="70"/>
        <v>58102020000153</v>
      </c>
    </row>
    <row r="4491" spans="1:15" x14ac:dyDescent="0.25">
      <c r="A4491" t="s">
        <v>1801</v>
      </c>
      <c r="B4491" t="s">
        <v>1001</v>
      </c>
      <c r="C4491" t="s">
        <v>26</v>
      </c>
      <c r="D4491" t="s">
        <v>27</v>
      </c>
      <c r="E4491" s="6" t="s">
        <v>1089</v>
      </c>
      <c r="F4491" t="s">
        <v>1090</v>
      </c>
      <c r="G4491">
        <v>6236</v>
      </c>
      <c r="H4491">
        <v>3165</v>
      </c>
      <c r="I4491" s="7">
        <v>0.5075368826170622</v>
      </c>
      <c r="J4491" s="7">
        <v>0.7</v>
      </c>
      <c r="K4491" s="8">
        <v>7.27</v>
      </c>
      <c r="L4491">
        <v>3071</v>
      </c>
      <c r="M4491" s="9">
        <v>22326.17</v>
      </c>
      <c r="O4491" s="48" t="str">
        <f t="shared" si="70"/>
        <v>17809887000409</v>
      </c>
    </row>
    <row r="4492" spans="1:15" x14ac:dyDescent="0.25">
      <c r="A4492" t="s">
        <v>1801</v>
      </c>
      <c r="B4492" t="s">
        <v>1001</v>
      </c>
      <c r="C4492" t="s">
        <v>26</v>
      </c>
      <c r="D4492" t="s">
        <v>27</v>
      </c>
      <c r="E4492" s="6" t="s">
        <v>1014</v>
      </c>
      <c r="F4492" t="s">
        <v>1015</v>
      </c>
      <c r="G4492">
        <v>6371</v>
      </c>
      <c r="H4492">
        <v>2908</v>
      </c>
      <c r="I4492" s="7">
        <v>0.45644325851514678</v>
      </c>
      <c r="J4492" s="7">
        <v>0.7</v>
      </c>
      <c r="K4492" s="8">
        <v>7.08</v>
      </c>
      <c r="L4492">
        <v>3463</v>
      </c>
      <c r="M4492" s="9">
        <v>24518.04</v>
      </c>
      <c r="O4492" s="48" t="str">
        <f t="shared" si="70"/>
        <v>26610924000101</v>
      </c>
    </row>
    <row r="4493" spans="1:15" x14ac:dyDescent="0.25">
      <c r="A4493" t="s">
        <v>1801</v>
      </c>
      <c r="B4493" t="s">
        <v>1001</v>
      </c>
      <c r="C4493" t="s">
        <v>26</v>
      </c>
      <c r="D4493" t="s">
        <v>180</v>
      </c>
      <c r="E4493" s="6" t="s">
        <v>1617</v>
      </c>
      <c r="F4493" t="s">
        <v>1094</v>
      </c>
      <c r="G4493">
        <v>4717</v>
      </c>
      <c r="H4493">
        <v>2453</v>
      </c>
      <c r="I4493" s="7">
        <v>0.52003391986432057</v>
      </c>
      <c r="J4493" s="7">
        <v>0.7</v>
      </c>
      <c r="K4493" s="8">
        <v>7.55</v>
      </c>
      <c r="L4493">
        <v>2264</v>
      </c>
      <c r="M4493" s="9">
        <v>17093.2</v>
      </c>
      <c r="O4493" s="48" t="str">
        <f t="shared" si="70"/>
        <v>58733332000165</v>
      </c>
    </row>
    <row r="4494" spans="1:15" x14ac:dyDescent="0.25">
      <c r="A4494" t="s">
        <v>1801</v>
      </c>
      <c r="B4494" t="s">
        <v>1001</v>
      </c>
      <c r="C4494" t="s">
        <v>26</v>
      </c>
      <c r="D4494" t="s">
        <v>203</v>
      </c>
      <c r="E4494" s="6" t="s">
        <v>1059</v>
      </c>
      <c r="F4494" t="s">
        <v>1060</v>
      </c>
      <c r="G4494">
        <v>6671</v>
      </c>
      <c r="H4494">
        <v>3288</v>
      </c>
      <c r="I4494" s="7">
        <v>0.49287962824164294</v>
      </c>
      <c r="J4494" s="7">
        <v>0.7</v>
      </c>
      <c r="K4494" s="8">
        <v>7.09</v>
      </c>
      <c r="L4494">
        <v>3383</v>
      </c>
      <c r="M4494" s="9">
        <v>23985.47</v>
      </c>
      <c r="O4494" s="48" t="str">
        <f t="shared" si="70"/>
        <v>26593833000105</v>
      </c>
    </row>
    <row r="4495" spans="1:15" x14ac:dyDescent="0.25">
      <c r="A4495" t="s">
        <v>1801</v>
      </c>
      <c r="B4495" t="s">
        <v>1001</v>
      </c>
      <c r="C4495" t="s">
        <v>80</v>
      </c>
      <c r="D4495" t="s">
        <v>81</v>
      </c>
      <c r="E4495" s="6" t="s">
        <v>1034</v>
      </c>
      <c r="F4495" t="s">
        <v>1035</v>
      </c>
      <c r="G4495">
        <v>2336</v>
      </c>
      <c r="H4495">
        <v>839</v>
      </c>
      <c r="I4495" s="7">
        <v>0.3591609589041096</v>
      </c>
      <c r="J4495" s="7">
        <v>0.7</v>
      </c>
      <c r="K4495" s="8">
        <v>10.01</v>
      </c>
      <c r="L4495">
        <v>1497</v>
      </c>
      <c r="M4495" s="9">
        <v>14984.97</v>
      </c>
      <c r="O4495" s="48" t="str">
        <f t="shared" si="70"/>
        <v>51465406000180</v>
      </c>
    </row>
    <row r="4496" spans="1:15" x14ac:dyDescent="0.25">
      <c r="A4496" t="s">
        <v>1801</v>
      </c>
      <c r="B4496" t="s">
        <v>1001</v>
      </c>
      <c r="C4496" t="s">
        <v>45</v>
      </c>
      <c r="D4496" t="s">
        <v>46</v>
      </c>
      <c r="E4496" s="6" t="s">
        <v>368</v>
      </c>
      <c r="F4496" t="s">
        <v>1074</v>
      </c>
      <c r="G4496">
        <v>1399</v>
      </c>
      <c r="H4496">
        <v>685</v>
      </c>
      <c r="I4496" s="7">
        <v>0.48963545389563973</v>
      </c>
      <c r="J4496" s="7">
        <v>0.7</v>
      </c>
      <c r="K4496" s="8">
        <v>10.43</v>
      </c>
      <c r="L4496">
        <v>714</v>
      </c>
      <c r="M4496" s="9">
        <v>7447.0199999999995</v>
      </c>
      <c r="O4496" s="48" t="str">
        <f t="shared" si="70"/>
        <v>50826871000137</v>
      </c>
    </row>
    <row r="4497" spans="1:15" x14ac:dyDescent="0.25">
      <c r="A4497" t="s">
        <v>1801</v>
      </c>
      <c r="B4497" t="s">
        <v>1001</v>
      </c>
      <c r="C4497" t="s">
        <v>26</v>
      </c>
      <c r="D4497" t="s">
        <v>1892</v>
      </c>
      <c r="E4497" s="6" t="s">
        <v>1119</v>
      </c>
      <c r="F4497" t="s">
        <v>1120</v>
      </c>
      <c r="G4497">
        <v>3262</v>
      </c>
      <c r="H4497">
        <v>1236</v>
      </c>
      <c r="I4497" s="7">
        <v>0.37890864500306559</v>
      </c>
      <c r="J4497" s="7">
        <v>0.7</v>
      </c>
      <c r="K4497" s="8">
        <v>8.3000000000000007</v>
      </c>
      <c r="L4497">
        <v>2026</v>
      </c>
      <c r="M4497" s="9">
        <v>16815.800000000003</v>
      </c>
      <c r="O4497" s="48" t="str">
        <f t="shared" si="70"/>
        <v>20490323000118</v>
      </c>
    </row>
    <row r="4498" spans="1:15" x14ac:dyDescent="0.25">
      <c r="A4498" t="s">
        <v>1801</v>
      </c>
      <c r="B4498" t="s">
        <v>1001</v>
      </c>
      <c r="C4498" t="s">
        <v>26</v>
      </c>
      <c r="D4498" t="s">
        <v>101</v>
      </c>
      <c r="E4498" s="6" t="s">
        <v>1595</v>
      </c>
      <c r="F4498" t="s">
        <v>1596</v>
      </c>
      <c r="G4498">
        <v>3586</v>
      </c>
      <c r="H4498">
        <v>2093</v>
      </c>
      <c r="I4498" s="7">
        <v>0.58365867261572779</v>
      </c>
      <c r="J4498" s="7">
        <v>0.7</v>
      </c>
      <c r="K4498" s="8">
        <v>7.4</v>
      </c>
      <c r="L4498">
        <v>1493</v>
      </c>
      <c r="M4498" s="9">
        <v>11048.2</v>
      </c>
      <c r="O4498" s="48" t="str">
        <f t="shared" si="70"/>
        <v>57342367000291</v>
      </c>
    </row>
    <row r="4499" spans="1:15" x14ac:dyDescent="0.25">
      <c r="A4499" t="s">
        <v>1801</v>
      </c>
      <c r="B4499" t="s">
        <v>1001</v>
      </c>
      <c r="C4499" t="s">
        <v>26</v>
      </c>
      <c r="D4499" t="s">
        <v>27</v>
      </c>
      <c r="E4499" s="6" t="s">
        <v>1083</v>
      </c>
      <c r="F4499" t="s">
        <v>1084</v>
      </c>
      <c r="G4499">
        <v>2229</v>
      </c>
      <c r="H4499">
        <v>1162</v>
      </c>
      <c r="I4499" s="7">
        <v>0.5213100044863167</v>
      </c>
      <c r="J4499" s="7">
        <v>0.7</v>
      </c>
      <c r="K4499" s="8">
        <v>7.52</v>
      </c>
      <c r="L4499">
        <v>1067</v>
      </c>
      <c r="M4499" s="9">
        <v>8023.8399999999992</v>
      </c>
      <c r="O4499" s="48" t="str">
        <f t="shared" si="70"/>
        <v>52541338000154</v>
      </c>
    </row>
    <row r="4500" spans="1:15" x14ac:dyDescent="0.25">
      <c r="A4500" t="s">
        <v>1801</v>
      </c>
      <c r="B4500" t="s">
        <v>1001</v>
      </c>
      <c r="C4500" t="s">
        <v>26</v>
      </c>
      <c r="D4500" t="s">
        <v>332</v>
      </c>
      <c r="E4500" s="6" t="s">
        <v>1042</v>
      </c>
      <c r="F4500" t="s">
        <v>1043</v>
      </c>
      <c r="G4500">
        <v>5971</v>
      </c>
      <c r="H4500">
        <v>2830</v>
      </c>
      <c r="I4500" s="7">
        <v>0.4739574610617987</v>
      </c>
      <c r="J4500" s="7">
        <v>0.7</v>
      </c>
      <c r="K4500" s="8">
        <v>7.69</v>
      </c>
      <c r="L4500">
        <v>3141</v>
      </c>
      <c r="M4500" s="9">
        <v>24154.29</v>
      </c>
      <c r="O4500" s="48" t="str">
        <f t="shared" si="70"/>
        <v>51239347000122</v>
      </c>
    </row>
    <row r="4501" spans="1:15" x14ac:dyDescent="0.25">
      <c r="A4501" t="s">
        <v>1801</v>
      </c>
      <c r="B4501" t="s">
        <v>1001</v>
      </c>
      <c r="C4501" t="s">
        <v>14</v>
      </c>
      <c r="D4501" t="s">
        <v>1887</v>
      </c>
      <c r="E4501" s="6" t="s">
        <v>1075</v>
      </c>
      <c r="F4501" t="s">
        <v>1076</v>
      </c>
      <c r="G4501">
        <v>3515</v>
      </c>
      <c r="H4501">
        <v>1608</v>
      </c>
      <c r="I4501" s="7">
        <v>0.45746799431009955</v>
      </c>
      <c r="J4501" s="7">
        <v>0.7</v>
      </c>
      <c r="K4501" s="8">
        <v>8.1</v>
      </c>
      <c r="L4501">
        <v>1907</v>
      </c>
      <c r="M4501" s="9">
        <v>15446.699999999999</v>
      </c>
      <c r="O4501" s="48" t="str">
        <f t="shared" si="70"/>
        <v>52836703000158</v>
      </c>
    </row>
    <row r="4502" spans="1:15" x14ac:dyDescent="0.25">
      <c r="A4502" t="s">
        <v>1801</v>
      </c>
      <c r="B4502" t="s">
        <v>1001</v>
      </c>
      <c r="C4502" t="s">
        <v>26</v>
      </c>
      <c r="D4502" t="s">
        <v>27</v>
      </c>
      <c r="E4502" s="6" t="s">
        <v>1018</v>
      </c>
      <c r="F4502" t="s">
        <v>1019</v>
      </c>
      <c r="G4502">
        <v>9505</v>
      </c>
      <c r="H4502">
        <v>5225</v>
      </c>
      <c r="I4502" s="7">
        <v>0.54971067859021572</v>
      </c>
      <c r="J4502" s="7">
        <v>0.7</v>
      </c>
      <c r="K4502" s="8">
        <v>7.35</v>
      </c>
      <c r="L4502">
        <v>4280</v>
      </c>
      <c r="M4502" s="9">
        <v>31458</v>
      </c>
      <c r="O4502" s="48" t="str">
        <f t="shared" si="70"/>
        <v>23640240000156</v>
      </c>
    </row>
    <row r="4503" spans="1:15" x14ac:dyDescent="0.25">
      <c r="A4503" t="s">
        <v>1801</v>
      </c>
      <c r="B4503" t="s">
        <v>1001</v>
      </c>
      <c r="C4503" t="s">
        <v>14</v>
      </c>
      <c r="D4503" t="s">
        <v>1887</v>
      </c>
      <c r="E4503" s="6" t="s">
        <v>1512</v>
      </c>
      <c r="F4503" t="s">
        <v>1513</v>
      </c>
      <c r="G4503">
        <v>586</v>
      </c>
      <c r="H4503">
        <v>165</v>
      </c>
      <c r="I4503" s="7">
        <v>0.28156996587030719</v>
      </c>
      <c r="J4503" s="7">
        <v>0.7</v>
      </c>
      <c r="K4503" s="8">
        <v>7.72</v>
      </c>
      <c r="L4503">
        <v>421</v>
      </c>
      <c r="M4503" s="9">
        <v>3250.12</v>
      </c>
      <c r="O4503" s="48" t="str">
        <f t="shared" si="70"/>
        <v>35234195000119</v>
      </c>
    </row>
    <row r="4504" spans="1:15" x14ac:dyDescent="0.25">
      <c r="A4504" t="s">
        <v>1801</v>
      </c>
      <c r="B4504" t="s">
        <v>1001</v>
      </c>
      <c r="C4504" t="s">
        <v>26</v>
      </c>
      <c r="D4504" t="s">
        <v>332</v>
      </c>
      <c r="E4504" s="6" t="s">
        <v>1230</v>
      </c>
      <c r="F4504" t="s">
        <v>1592</v>
      </c>
      <c r="G4504">
        <v>8904</v>
      </c>
      <c r="H4504">
        <v>2232</v>
      </c>
      <c r="I4504" s="7">
        <v>0.25067385444743934</v>
      </c>
      <c r="J4504" s="7">
        <v>0.7</v>
      </c>
      <c r="K4504" s="8">
        <v>7.51</v>
      </c>
      <c r="L4504">
        <v>6672</v>
      </c>
      <c r="M4504" s="9">
        <v>50106.720000000001</v>
      </c>
      <c r="O4504" s="48" t="str">
        <f t="shared" si="70"/>
        <v>21617344000114</v>
      </c>
    </row>
    <row r="4505" spans="1:15" x14ac:dyDescent="0.25">
      <c r="A4505" t="s">
        <v>1801</v>
      </c>
      <c r="B4505" t="s">
        <v>1001</v>
      </c>
      <c r="C4505" t="s">
        <v>14</v>
      </c>
      <c r="D4505" t="s">
        <v>1887</v>
      </c>
      <c r="E4505" s="6" t="s">
        <v>1032</v>
      </c>
      <c r="F4505" t="s">
        <v>1033</v>
      </c>
      <c r="G4505">
        <v>3053</v>
      </c>
      <c r="H4505">
        <v>1550</v>
      </c>
      <c r="I4505" s="7">
        <v>0.50769734687192924</v>
      </c>
      <c r="J4505" s="7">
        <v>0.7</v>
      </c>
      <c r="K4505" s="8">
        <v>7.88</v>
      </c>
      <c r="L4505">
        <v>1503</v>
      </c>
      <c r="M4505" s="9">
        <v>11843.64</v>
      </c>
      <c r="O4505" s="48" t="str">
        <f t="shared" si="70"/>
        <v>04335510000170</v>
      </c>
    </row>
    <row r="4506" spans="1:15" x14ac:dyDescent="0.25">
      <c r="A4506" t="s">
        <v>1801</v>
      </c>
      <c r="B4506" t="s">
        <v>1001</v>
      </c>
      <c r="C4506" t="s">
        <v>26</v>
      </c>
      <c r="D4506" t="s">
        <v>138</v>
      </c>
      <c r="E4506" s="6" t="s">
        <v>1054</v>
      </c>
      <c r="F4506" t="s">
        <v>1055</v>
      </c>
      <c r="G4506">
        <v>2988</v>
      </c>
      <c r="H4506">
        <v>1051</v>
      </c>
      <c r="I4506" s="7">
        <v>0.35174029451137884</v>
      </c>
      <c r="J4506" s="7">
        <v>0.7</v>
      </c>
      <c r="K4506" s="8">
        <v>7.67</v>
      </c>
      <c r="L4506">
        <v>1937</v>
      </c>
      <c r="M4506" s="9">
        <v>14856.789999999999</v>
      </c>
      <c r="O4506" s="48" t="str">
        <f t="shared" si="70"/>
        <v>00525413000190</v>
      </c>
    </row>
    <row r="4507" spans="1:15" x14ac:dyDescent="0.25">
      <c r="A4507" t="s">
        <v>1801</v>
      </c>
      <c r="B4507" t="s">
        <v>1001</v>
      </c>
      <c r="C4507" t="s">
        <v>26</v>
      </c>
      <c r="D4507" t="s">
        <v>203</v>
      </c>
      <c r="E4507" s="6" t="s">
        <v>1114</v>
      </c>
      <c r="F4507" t="s">
        <v>1115</v>
      </c>
      <c r="G4507">
        <v>2877</v>
      </c>
      <c r="H4507">
        <v>1625</v>
      </c>
      <c r="I4507" s="7">
        <v>0.56482446993395896</v>
      </c>
      <c r="J4507" s="7">
        <v>0.7</v>
      </c>
      <c r="K4507" s="8">
        <v>7.43</v>
      </c>
      <c r="L4507">
        <v>1252</v>
      </c>
      <c r="M4507" s="9">
        <v>9302.3599999999988</v>
      </c>
      <c r="O4507" s="48" t="str">
        <f t="shared" si="70"/>
        <v>54691984000123</v>
      </c>
    </row>
    <row r="4508" spans="1:15" x14ac:dyDescent="0.25">
      <c r="A4508" t="s">
        <v>1801</v>
      </c>
      <c r="B4508" t="s">
        <v>1001</v>
      </c>
      <c r="C4508" t="s">
        <v>149</v>
      </c>
      <c r="D4508" t="s">
        <v>150</v>
      </c>
      <c r="E4508" s="6" t="s">
        <v>522</v>
      </c>
      <c r="F4508" t="s">
        <v>1077</v>
      </c>
      <c r="G4508">
        <v>3138</v>
      </c>
      <c r="H4508">
        <v>1705</v>
      </c>
      <c r="I4508" s="7">
        <v>0.54333970681963029</v>
      </c>
      <c r="J4508" s="7">
        <v>0.7</v>
      </c>
      <c r="K4508" s="8">
        <v>7.84</v>
      </c>
      <c r="L4508">
        <v>1433</v>
      </c>
      <c r="M4508" s="9">
        <v>11234.72</v>
      </c>
      <c r="O4508" s="48" t="str">
        <f t="shared" si="70"/>
        <v>50736088000182</v>
      </c>
    </row>
    <row r="4509" spans="1:15" x14ac:dyDescent="0.25">
      <c r="A4509" t="s">
        <v>1801</v>
      </c>
      <c r="B4509" t="s">
        <v>1001</v>
      </c>
      <c r="C4509" t="s">
        <v>149</v>
      </c>
      <c r="D4509" t="s">
        <v>150</v>
      </c>
      <c r="E4509" s="6" t="s">
        <v>1121</v>
      </c>
      <c r="F4509" t="s">
        <v>1041</v>
      </c>
      <c r="G4509">
        <v>1632</v>
      </c>
      <c r="H4509">
        <v>554</v>
      </c>
      <c r="I4509" s="7">
        <v>0.33946078431372551</v>
      </c>
      <c r="J4509" s="7">
        <v>0.7</v>
      </c>
      <c r="K4509" s="8">
        <v>7.38</v>
      </c>
      <c r="L4509">
        <v>1078</v>
      </c>
      <c r="M4509" s="9">
        <v>7955.64</v>
      </c>
      <c r="O4509" s="48" t="str">
        <f t="shared" si="70"/>
        <v>01159209000165</v>
      </c>
    </row>
    <row r="4510" spans="1:15" x14ac:dyDescent="0.25">
      <c r="A4510" t="s">
        <v>1801</v>
      </c>
      <c r="B4510" t="s">
        <v>1001</v>
      </c>
      <c r="C4510" t="s">
        <v>26</v>
      </c>
      <c r="D4510" t="s">
        <v>27</v>
      </c>
      <c r="E4510" s="6" t="s">
        <v>1016</v>
      </c>
      <c r="F4510" t="s">
        <v>1017</v>
      </c>
      <c r="G4510">
        <v>5438</v>
      </c>
      <c r="H4510">
        <v>2246</v>
      </c>
      <c r="I4510" s="7">
        <v>0.41301949246046343</v>
      </c>
      <c r="J4510" s="7">
        <v>0.7</v>
      </c>
      <c r="K4510" s="8">
        <v>7.33</v>
      </c>
      <c r="L4510">
        <v>3192</v>
      </c>
      <c r="M4510" s="9">
        <v>23397.360000000001</v>
      </c>
      <c r="O4510" s="48" t="str">
        <f t="shared" si="70"/>
        <v>17886528000102</v>
      </c>
    </row>
    <row r="4511" spans="1:15" x14ac:dyDescent="0.25">
      <c r="A4511" t="s">
        <v>1801</v>
      </c>
      <c r="B4511" t="s">
        <v>1001</v>
      </c>
      <c r="C4511" t="s">
        <v>26</v>
      </c>
      <c r="D4511" t="s">
        <v>138</v>
      </c>
      <c r="E4511" s="6" t="s">
        <v>1008</v>
      </c>
      <c r="F4511" t="s">
        <v>1009</v>
      </c>
      <c r="G4511">
        <v>6454</v>
      </c>
      <c r="H4511">
        <v>3437</v>
      </c>
      <c r="I4511" s="7">
        <v>0.53253796095444683</v>
      </c>
      <c r="J4511" s="7">
        <v>0.7</v>
      </c>
      <c r="K4511" s="8">
        <v>7.36</v>
      </c>
      <c r="L4511">
        <v>3017</v>
      </c>
      <c r="M4511" s="9">
        <v>22205.120000000003</v>
      </c>
      <c r="O4511" s="48" t="str">
        <f t="shared" si="70"/>
        <v>26590236000119</v>
      </c>
    </row>
    <row r="4512" spans="1:15" x14ac:dyDescent="0.25">
      <c r="A4512" t="s">
        <v>1801</v>
      </c>
      <c r="B4512" t="s">
        <v>1001</v>
      </c>
      <c r="C4512" t="s">
        <v>229</v>
      </c>
      <c r="D4512" t="s">
        <v>1478</v>
      </c>
      <c r="E4512" s="6" t="s">
        <v>1492</v>
      </c>
      <c r="F4512" t="s">
        <v>1493</v>
      </c>
      <c r="G4512">
        <v>995</v>
      </c>
      <c r="H4512">
        <v>461</v>
      </c>
      <c r="I4512" s="7">
        <v>0.46331658291457284</v>
      </c>
      <c r="J4512" s="7">
        <v>0.7</v>
      </c>
      <c r="K4512" s="8">
        <v>7.53</v>
      </c>
      <c r="L4512">
        <v>534</v>
      </c>
      <c r="M4512" s="9">
        <v>4021.02</v>
      </c>
      <c r="O4512" s="48" t="str">
        <f t="shared" si="70"/>
        <v>54842341000133</v>
      </c>
    </row>
    <row r="4513" spans="1:15" x14ac:dyDescent="0.25">
      <c r="A4513" t="s">
        <v>1801</v>
      </c>
      <c r="B4513" t="s">
        <v>1001</v>
      </c>
      <c r="C4513" t="s">
        <v>26</v>
      </c>
      <c r="D4513" t="s">
        <v>27</v>
      </c>
      <c r="E4513" s="6" t="s">
        <v>1064</v>
      </c>
      <c r="F4513" t="s">
        <v>1065</v>
      </c>
      <c r="G4513">
        <v>3370</v>
      </c>
      <c r="H4513">
        <v>796</v>
      </c>
      <c r="I4513" s="7">
        <v>0.23620178041543027</v>
      </c>
      <c r="J4513" s="7">
        <v>0.7</v>
      </c>
      <c r="K4513" s="8">
        <v>7.62</v>
      </c>
      <c r="L4513">
        <v>2574</v>
      </c>
      <c r="M4513" s="9">
        <v>19613.88</v>
      </c>
      <c r="O4513" s="48" t="str">
        <f t="shared" si="70"/>
        <v>06788563000172</v>
      </c>
    </row>
    <row r="4514" spans="1:15" x14ac:dyDescent="0.25">
      <c r="A4514" t="s">
        <v>1801</v>
      </c>
      <c r="B4514" t="s">
        <v>1001</v>
      </c>
      <c r="C4514" t="s">
        <v>14</v>
      </c>
      <c r="D4514" t="s">
        <v>1887</v>
      </c>
      <c r="E4514" s="6" t="s">
        <v>1052</v>
      </c>
      <c r="F4514" t="s">
        <v>1053</v>
      </c>
      <c r="G4514">
        <v>4552</v>
      </c>
      <c r="H4514">
        <v>2389</v>
      </c>
      <c r="I4514" s="7">
        <v>0.52482425307557112</v>
      </c>
      <c r="J4514" s="7">
        <v>0.7</v>
      </c>
      <c r="K4514" s="8">
        <v>7.53</v>
      </c>
      <c r="L4514">
        <v>2163</v>
      </c>
      <c r="M4514" s="9">
        <v>16287.390000000001</v>
      </c>
      <c r="O4514" s="48" t="str">
        <f t="shared" si="70"/>
        <v>47116213000147</v>
      </c>
    </row>
    <row r="4515" spans="1:15" x14ac:dyDescent="0.25">
      <c r="A4515" t="s">
        <v>1801</v>
      </c>
      <c r="B4515" t="s">
        <v>1001</v>
      </c>
      <c r="C4515" t="s">
        <v>26</v>
      </c>
      <c r="D4515" t="s">
        <v>236</v>
      </c>
      <c r="E4515" s="6" t="s">
        <v>1026</v>
      </c>
      <c r="F4515" t="s">
        <v>1027</v>
      </c>
      <c r="G4515">
        <v>4690</v>
      </c>
      <c r="H4515">
        <v>2103</v>
      </c>
      <c r="I4515" s="7">
        <v>0.44840085287846482</v>
      </c>
      <c r="J4515" s="7">
        <v>0.7</v>
      </c>
      <c r="K4515" s="8">
        <v>7.19</v>
      </c>
      <c r="L4515">
        <v>2587</v>
      </c>
      <c r="M4515" s="9">
        <v>18600.530000000002</v>
      </c>
      <c r="O4515" s="48" t="str">
        <f t="shared" si="70"/>
        <v>22628709000179</v>
      </c>
    </row>
    <row r="4516" spans="1:15" x14ac:dyDescent="0.25">
      <c r="A4516" t="s">
        <v>1801</v>
      </c>
      <c r="B4516" t="s">
        <v>1001</v>
      </c>
      <c r="C4516" t="s">
        <v>26</v>
      </c>
      <c r="D4516" t="s">
        <v>203</v>
      </c>
      <c r="E4516" s="6" t="s">
        <v>1006</v>
      </c>
      <c r="F4516" t="s">
        <v>1007</v>
      </c>
      <c r="G4516">
        <v>6629</v>
      </c>
      <c r="H4516">
        <v>3136</v>
      </c>
      <c r="I4516" s="7">
        <v>0.4730728616684266</v>
      </c>
      <c r="J4516" s="7">
        <v>0.7</v>
      </c>
      <c r="K4516" s="8">
        <v>7.45</v>
      </c>
      <c r="L4516">
        <v>3493</v>
      </c>
      <c r="M4516" s="9">
        <v>26022.850000000002</v>
      </c>
      <c r="O4516" s="48" t="str">
        <f t="shared" si="70"/>
        <v>11180640000147</v>
      </c>
    </row>
    <row r="4517" spans="1:15" x14ac:dyDescent="0.25">
      <c r="A4517" t="s">
        <v>1801</v>
      </c>
      <c r="B4517" t="s">
        <v>1001</v>
      </c>
      <c r="C4517" t="s">
        <v>26</v>
      </c>
      <c r="D4517" t="s">
        <v>1103</v>
      </c>
      <c r="E4517" s="6" t="s">
        <v>781</v>
      </c>
      <c r="F4517" t="s">
        <v>1023</v>
      </c>
      <c r="G4517">
        <v>2456</v>
      </c>
      <c r="H4517">
        <v>1318</v>
      </c>
      <c r="I4517" s="7">
        <v>0.53664495114006516</v>
      </c>
      <c r="J4517" s="7">
        <v>0.7</v>
      </c>
      <c r="K4517" s="8">
        <v>7.43</v>
      </c>
      <c r="L4517">
        <v>1138</v>
      </c>
      <c r="M4517" s="9">
        <v>8455.34</v>
      </c>
      <c r="O4517" s="48" t="str">
        <f t="shared" si="70"/>
        <v>05234347000112</v>
      </c>
    </row>
    <row r="4518" spans="1:15" x14ac:dyDescent="0.25">
      <c r="A4518" t="s">
        <v>1801</v>
      </c>
      <c r="B4518" t="s">
        <v>1001</v>
      </c>
      <c r="C4518" t="s">
        <v>26</v>
      </c>
      <c r="D4518" t="s">
        <v>27</v>
      </c>
      <c r="E4518" s="6" t="s">
        <v>1048</v>
      </c>
      <c r="F4518" t="s">
        <v>1049</v>
      </c>
      <c r="G4518">
        <v>5212</v>
      </c>
      <c r="H4518">
        <v>2394</v>
      </c>
      <c r="I4518" s="7">
        <v>0.45932463545663854</v>
      </c>
      <c r="J4518" s="7">
        <v>0.7</v>
      </c>
      <c r="K4518" s="8">
        <v>7.24</v>
      </c>
      <c r="L4518">
        <v>2818</v>
      </c>
      <c r="M4518" s="9">
        <v>20402.32</v>
      </c>
      <c r="O4518" s="48" t="str">
        <f t="shared" si="70"/>
        <v>23203370000121</v>
      </c>
    </row>
    <row r="4519" spans="1:15" x14ac:dyDescent="0.25">
      <c r="A4519" t="s">
        <v>1801</v>
      </c>
      <c r="B4519" t="s">
        <v>1001</v>
      </c>
      <c r="C4519" t="s">
        <v>74</v>
      </c>
      <c r="D4519" t="s">
        <v>75</v>
      </c>
      <c r="E4519" s="6" t="s">
        <v>1087</v>
      </c>
      <c r="F4519" t="s">
        <v>1088</v>
      </c>
      <c r="G4519">
        <v>2803</v>
      </c>
      <c r="H4519">
        <v>945</v>
      </c>
      <c r="I4519" s="7">
        <v>0.33713877987870139</v>
      </c>
      <c r="J4519" s="7">
        <v>0.7</v>
      </c>
      <c r="K4519" s="8">
        <v>7.91</v>
      </c>
      <c r="L4519">
        <v>1858</v>
      </c>
      <c r="M4519" s="9">
        <v>14696.78</v>
      </c>
      <c r="O4519" s="48" t="str">
        <f t="shared" si="70"/>
        <v>51854368000158</v>
      </c>
    </row>
    <row r="4520" spans="1:15" x14ac:dyDescent="0.25">
      <c r="A4520" t="s">
        <v>1801</v>
      </c>
      <c r="B4520" t="s">
        <v>1001</v>
      </c>
      <c r="C4520" t="s">
        <v>26</v>
      </c>
      <c r="D4520" t="s">
        <v>1923</v>
      </c>
      <c r="E4520" s="6" t="s">
        <v>1080</v>
      </c>
      <c r="F4520" t="s">
        <v>1081</v>
      </c>
      <c r="G4520">
        <v>3515</v>
      </c>
      <c r="H4520">
        <v>1278</v>
      </c>
      <c r="I4520" s="7">
        <v>0.36358463726884782</v>
      </c>
      <c r="J4520" s="7">
        <v>0.7</v>
      </c>
      <c r="K4520" s="8">
        <v>7.37</v>
      </c>
      <c r="L4520">
        <v>2237</v>
      </c>
      <c r="M4520" s="9">
        <v>16486.689999999999</v>
      </c>
      <c r="O4520" s="48" t="str">
        <f t="shared" si="70"/>
        <v>51239727000167</v>
      </c>
    </row>
    <row r="4521" spans="1:15" x14ac:dyDescent="0.25">
      <c r="A4521" t="s">
        <v>1801</v>
      </c>
      <c r="B4521" t="s">
        <v>1001</v>
      </c>
      <c r="C4521" t="s">
        <v>26</v>
      </c>
      <c r="D4521" t="s">
        <v>61</v>
      </c>
      <c r="E4521" s="6" t="s">
        <v>1070</v>
      </c>
      <c r="F4521" t="s">
        <v>1071</v>
      </c>
      <c r="G4521">
        <v>6672</v>
      </c>
      <c r="H4521">
        <v>3462</v>
      </c>
      <c r="I4521" s="7">
        <v>0.51888489208633093</v>
      </c>
      <c r="J4521" s="7">
        <v>0.7</v>
      </c>
      <c r="K4521" s="8">
        <v>7.27</v>
      </c>
      <c r="L4521">
        <v>3210</v>
      </c>
      <c r="M4521" s="9">
        <v>23336.699999999997</v>
      </c>
      <c r="O4521" s="48" t="str">
        <f t="shared" si="70"/>
        <v>10400623000296</v>
      </c>
    </row>
    <row r="4522" spans="1:15" x14ac:dyDescent="0.25">
      <c r="A4522" t="s">
        <v>1801</v>
      </c>
      <c r="B4522" t="s">
        <v>1001</v>
      </c>
      <c r="C4522" t="s">
        <v>149</v>
      </c>
      <c r="D4522" t="s">
        <v>1899</v>
      </c>
      <c r="E4522" s="6" t="s">
        <v>1038</v>
      </c>
      <c r="F4522" t="s">
        <v>1039</v>
      </c>
      <c r="G4522">
        <v>1559</v>
      </c>
      <c r="H4522">
        <v>533</v>
      </c>
      <c r="I4522" s="7">
        <v>0.34188582424631175</v>
      </c>
      <c r="J4522" s="7">
        <v>0.7</v>
      </c>
      <c r="K4522" s="8">
        <v>7.56</v>
      </c>
      <c r="L4522">
        <v>1026</v>
      </c>
      <c r="M4522" s="9">
        <v>7756.5599999999995</v>
      </c>
      <c r="O4522" s="48" t="str">
        <f t="shared" si="70"/>
        <v>52508458000150</v>
      </c>
    </row>
    <row r="4523" spans="1:15" x14ac:dyDescent="0.25">
      <c r="A4523" t="s">
        <v>1801</v>
      </c>
      <c r="B4523" t="s">
        <v>1001</v>
      </c>
      <c r="C4523" t="s">
        <v>26</v>
      </c>
      <c r="D4523" t="s">
        <v>27</v>
      </c>
      <c r="E4523" s="6" t="s">
        <v>1066</v>
      </c>
      <c r="F4523" t="s">
        <v>1067</v>
      </c>
      <c r="G4523">
        <v>8154</v>
      </c>
      <c r="H4523">
        <v>4450</v>
      </c>
      <c r="I4523" s="7">
        <v>0.54574441991660538</v>
      </c>
      <c r="J4523" s="7">
        <v>0.7</v>
      </c>
      <c r="K4523" s="8">
        <v>7.16</v>
      </c>
      <c r="L4523">
        <v>3704</v>
      </c>
      <c r="M4523" s="9">
        <v>26520.639999999999</v>
      </c>
      <c r="O4523" s="48" t="str">
        <f t="shared" si="70"/>
        <v>43910234000189</v>
      </c>
    </row>
    <row r="4524" spans="1:15" x14ac:dyDescent="0.25">
      <c r="A4524" t="s">
        <v>1801</v>
      </c>
      <c r="B4524" t="s">
        <v>1001</v>
      </c>
      <c r="C4524" t="s">
        <v>26</v>
      </c>
      <c r="D4524" t="s">
        <v>27</v>
      </c>
      <c r="E4524" s="6" t="s">
        <v>1593</v>
      </c>
      <c r="F4524" t="s">
        <v>1594</v>
      </c>
      <c r="G4524">
        <v>4461</v>
      </c>
      <c r="H4524">
        <v>2209</v>
      </c>
      <c r="I4524" s="7">
        <v>0.49518045281327056</v>
      </c>
      <c r="J4524" s="7">
        <v>0.7</v>
      </c>
      <c r="K4524" s="8">
        <v>7.43</v>
      </c>
      <c r="L4524">
        <v>2252</v>
      </c>
      <c r="M4524" s="9">
        <v>16732.36</v>
      </c>
      <c r="O4524" s="48" t="str">
        <f t="shared" si="70"/>
        <v>17809887000670</v>
      </c>
    </row>
    <row r="4525" spans="1:15" x14ac:dyDescent="0.25">
      <c r="A4525" t="s">
        <v>1801</v>
      </c>
      <c r="B4525" t="s">
        <v>1001</v>
      </c>
      <c r="C4525" t="s">
        <v>26</v>
      </c>
      <c r="D4525" t="s">
        <v>27</v>
      </c>
      <c r="E4525" s="6" t="s">
        <v>1020</v>
      </c>
      <c r="F4525" t="s">
        <v>1021</v>
      </c>
      <c r="G4525">
        <v>5729</v>
      </c>
      <c r="H4525">
        <v>2081</v>
      </c>
      <c r="I4525" s="7">
        <v>0.36323965788095652</v>
      </c>
      <c r="J4525" s="7">
        <v>0.7</v>
      </c>
      <c r="K4525" s="8">
        <v>7.58</v>
      </c>
      <c r="L4525">
        <v>3648</v>
      </c>
      <c r="M4525" s="9">
        <v>27651.84</v>
      </c>
      <c r="O4525" s="48" t="str">
        <f t="shared" si="70"/>
        <v>26021470000125</v>
      </c>
    </row>
    <row r="4526" spans="1:15" x14ac:dyDescent="0.25">
      <c r="A4526" t="s">
        <v>1801</v>
      </c>
      <c r="B4526" t="s">
        <v>1001</v>
      </c>
      <c r="C4526" t="s">
        <v>26</v>
      </c>
      <c r="D4526" t="s">
        <v>27</v>
      </c>
      <c r="E4526" s="6" t="s">
        <v>1050</v>
      </c>
      <c r="F4526" t="s">
        <v>1051</v>
      </c>
      <c r="G4526">
        <v>6029</v>
      </c>
      <c r="H4526">
        <v>3610</v>
      </c>
      <c r="I4526" s="7">
        <v>0.59877259910432912</v>
      </c>
      <c r="J4526" s="7">
        <v>0.7</v>
      </c>
      <c r="K4526" s="8">
        <v>7.28</v>
      </c>
      <c r="L4526">
        <v>2419</v>
      </c>
      <c r="M4526" s="9">
        <v>17610.32</v>
      </c>
      <c r="O4526" s="48" t="str">
        <f t="shared" si="70"/>
        <v>29303297000146</v>
      </c>
    </row>
    <row r="4527" spans="1:15" x14ac:dyDescent="0.25">
      <c r="A4527" t="s">
        <v>1801</v>
      </c>
      <c r="B4527" t="s">
        <v>1001</v>
      </c>
      <c r="C4527" t="s">
        <v>26</v>
      </c>
      <c r="D4527" t="s">
        <v>486</v>
      </c>
      <c r="E4527" s="6" t="s">
        <v>1112</v>
      </c>
      <c r="F4527" t="s">
        <v>1113</v>
      </c>
      <c r="G4527">
        <v>2682</v>
      </c>
      <c r="H4527">
        <v>1532</v>
      </c>
      <c r="I4527" s="7">
        <v>0.57121551081282629</v>
      </c>
      <c r="J4527" s="7">
        <v>0.7</v>
      </c>
      <c r="K4527" s="8">
        <v>7.52</v>
      </c>
      <c r="L4527">
        <v>1150</v>
      </c>
      <c r="M4527" s="9">
        <v>8648</v>
      </c>
      <c r="O4527" s="48" t="str">
        <f t="shared" si="70"/>
        <v>54647344000116</v>
      </c>
    </row>
    <row r="4528" spans="1:15" x14ac:dyDescent="0.25">
      <c r="A4528" t="s">
        <v>1801</v>
      </c>
      <c r="B4528" t="s">
        <v>1001</v>
      </c>
      <c r="C4528" t="s">
        <v>26</v>
      </c>
      <c r="D4528" t="s">
        <v>27</v>
      </c>
      <c r="E4528" s="6" t="s">
        <v>1091</v>
      </c>
      <c r="F4528" t="s">
        <v>1092</v>
      </c>
      <c r="G4528">
        <v>5608</v>
      </c>
      <c r="H4528">
        <v>3094</v>
      </c>
      <c r="I4528" s="7">
        <v>0.55171184022824538</v>
      </c>
      <c r="J4528" s="7">
        <v>0.7</v>
      </c>
      <c r="K4528" s="8">
        <v>7.44</v>
      </c>
      <c r="L4528">
        <v>2514</v>
      </c>
      <c r="M4528" s="9">
        <v>18704.16</v>
      </c>
      <c r="O4528" s="48" t="str">
        <f t="shared" si="70"/>
        <v>23792429000164</v>
      </c>
    </row>
    <row r="4529" spans="1:15" x14ac:dyDescent="0.25">
      <c r="A4529" t="s">
        <v>1801</v>
      </c>
      <c r="B4529" t="s">
        <v>1001</v>
      </c>
      <c r="C4529" t="s">
        <v>26</v>
      </c>
      <c r="D4529" t="s">
        <v>1097</v>
      </c>
      <c r="E4529" s="6" t="s">
        <v>1098</v>
      </c>
      <c r="F4529" t="s">
        <v>1099</v>
      </c>
      <c r="G4529">
        <v>1710</v>
      </c>
      <c r="H4529">
        <v>645</v>
      </c>
      <c r="I4529" s="7">
        <v>0.37719298245614036</v>
      </c>
      <c r="J4529" s="7">
        <v>0.7</v>
      </c>
      <c r="K4529" s="8">
        <v>7.79</v>
      </c>
      <c r="L4529">
        <v>1065</v>
      </c>
      <c r="M4529" s="9">
        <v>8296.35</v>
      </c>
      <c r="O4529" s="48" t="str">
        <f t="shared" si="70"/>
        <v>15869631000119</v>
      </c>
    </row>
    <row r="4530" spans="1:15" x14ac:dyDescent="0.25">
      <c r="A4530" t="s">
        <v>1801</v>
      </c>
      <c r="B4530" t="s">
        <v>1001</v>
      </c>
      <c r="C4530" t="s">
        <v>26</v>
      </c>
      <c r="D4530" t="s">
        <v>157</v>
      </c>
      <c r="E4530" s="6" t="s">
        <v>1232</v>
      </c>
      <c r="F4530" t="s">
        <v>1645</v>
      </c>
      <c r="G4530">
        <v>275</v>
      </c>
      <c r="H4530">
        <v>109</v>
      </c>
      <c r="I4530" s="7">
        <v>0.39636363636363636</v>
      </c>
      <c r="J4530" s="7">
        <v>0.7</v>
      </c>
      <c r="K4530" s="8">
        <v>7.42</v>
      </c>
      <c r="L4530">
        <v>166</v>
      </c>
      <c r="M4530" s="9">
        <v>1231.72</v>
      </c>
      <c r="O4530" s="48" t="str">
        <f t="shared" si="70"/>
        <v>13928950000122</v>
      </c>
    </row>
    <row r="4531" spans="1:15" x14ac:dyDescent="0.25">
      <c r="A4531" t="s">
        <v>1801</v>
      </c>
      <c r="B4531" t="s">
        <v>1001</v>
      </c>
      <c r="C4531" t="s">
        <v>14</v>
      </c>
      <c r="D4531" t="s">
        <v>1887</v>
      </c>
      <c r="E4531" s="6" t="s">
        <v>1046</v>
      </c>
      <c r="F4531" t="s">
        <v>1047</v>
      </c>
      <c r="G4531">
        <v>3608</v>
      </c>
      <c r="H4531">
        <v>1655</v>
      </c>
      <c r="I4531" s="7">
        <v>0.45870288248337027</v>
      </c>
      <c r="J4531" s="7">
        <v>0.7</v>
      </c>
      <c r="K4531" s="8">
        <v>7.92</v>
      </c>
      <c r="L4531">
        <v>1953</v>
      </c>
      <c r="M4531" s="9">
        <v>15467.76</v>
      </c>
      <c r="O4531" s="48" t="str">
        <f t="shared" si="70"/>
        <v>51304975000144</v>
      </c>
    </row>
    <row r="4532" spans="1:15" x14ac:dyDescent="0.25">
      <c r="A4532" t="s">
        <v>1801</v>
      </c>
      <c r="B4532" t="s">
        <v>1001</v>
      </c>
      <c r="C4532" t="s">
        <v>26</v>
      </c>
      <c r="D4532" t="s">
        <v>27</v>
      </c>
      <c r="E4532" s="6" t="s">
        <v>1036</v>
      </c>
      <c r="F4532" t="s">
        <v>1037</v>
      </c>
      <c r="G4532">
        <v>7042</v>
      </c>
      <c r="H4532">
        <v>2049</v>
      </c>
      <c r="I4532" s="7">
        <v>0.29096847486509514</v>
      </c>
      <c r="J4532" s="7">
        <v>0.7</v>
      </c>
      <c r="K4532" s="8">
        <v>7.51</v>
      </c>
      <c r="L4532">
        <v>4993</v>
      </c>
      <c r="M4532" s="9">
        <v>37497.43</v>
      </c>
      <c r="O4532" s="48" t="str">
        <f t="shared" si="70"/>
        <v>14188946000138</v>
      </c>
    </row>
    <row r="4533" spans="1:15" x14ac:dyDescent="0.25">
      <c r="A4533" t="s">
        <v>1801</v>
      </c>
      <c r="B4533" t="s">
        <v>1001</v>
      </c>
      <c r="C4533" t="s">
        <v>149</v>
      </c>
      <c r="D4533" t="s">
        <v>1905</v>
      </c>
      <c r="E4533" s="6" t="s">
        <v>1072</v>
      </c>
      <c r="F4533" t="s">
        <v>1073</v>
      </c>
      <c r="G4533">
        <v>1404</v>
      </c>
      <c r="H4533">
        <v>682</v>
      </c>
      <c r="I4533" s="7">
        <v>0.48575498575498577</v>
      </c>
      <c r="J4533" s="7">
        <v>0.7</v>
      </c>
      <c r="K4533" s="8">
        <v>7.32</v>
      </c>
      <c r="L4533">
        <v>722</v>
      </c>
      <c r="M4533" s="9">
        <v>5285.04</v>
      </c>
      <c r="O4533" s="48" t="str">
        <f t="shared" si="70"/>
        <v>49325762000157</v>
      </c>
    </row>
    <row r="4534" spans="1:15" x14ac:dyDescent="0.25">
      <c r="A4534" t="s">
        <v>1801</v>
      </c>
      <c r="B4534" t="s">
        <v>1001</v>
      </c>
      <c r="C4534" t="s">
        <v>118</v>
      </c>
      <c r="D4534" t="s">
        <v>731</v>
      </c>
      <c r="E4534" s="6" t="s">
        <v>1619</v>
      </c>
      <c r="F4534" t="s">
        <v>1620</v>
      </c>
      <c r="G4534">
        <v>1484</v>
      </c>
      <c r="H4534">
        <v>916</v>
      </c>
      <c r="I4534" s="7">
        <v>0.61725067385444743</v>
      </c>
      <c r="J4534" s="7">
        <v>0.7</v>
      </c>
      <c r="K4534" s="8">
        <v>8.44</v>
      </c>
      <c r="L4534">
        <v>568</v>
      </c>
      <c r="M4534" s="9">
        <v>4793.92</v>
      </c>
      <c r="O4534" s="48" t="str">
        <f t="shared" si="70"/>
        <v>55248600000165</v>
      </c>
    </row>
    <row r="4535" spans="1:15" x14ac:dyDescent="0.25">
      <c r="A4535" t="s">
        <v>1801</v>
      </c>
      <c r="B4535" t="s">
        <v>1001</v>
      </c>
      <c r="C4535" t="s">
        <v>26</v>
      </c>
      <c r="D4535" t="s">
        <v>1892</v>
      </c>
      <c r="E4535" s="6" t="s">
        <v>1024</v>
      </c>
      <c r="F4535" t="s">
        <v>1025</v>
      </c>
      <c r="G4535">
        <v>4768</v>
      </c>
      <c r="H4535">
        <v>1571</v>
      </c>
      <c r="I4535" s="7">
        <v>0.32948825503355705</v>
      </c>
      <c r="J4535" s="7">
        <v>0.7</v>
      </c>
      <c r="K4535" s="8">
        <v>7.42</v>
      </c>
      <c r="L4535">
        <v>3197</v>
      </c>
      <c r="M4535" s="9">
        <v>23721.739999999998</v>
      </c>
      <c r="O4535" s="48" t="str">
        <f t="shared" si="70"/>
        <v>53541274000154</v>
      </c>
    </row>
    <row r="4536" spans="1:15" x14ac:dyDescent="0.25">
      <c r="A4536" t="s">
        <v>1801</v>
      </c>
      <c r="B4536" t="s">
        <v>1001</v>
      </c>
      <c r="C4536" t="s">
        <v>26</v>
      </c>
      <c r="D4536" t="s">
        <v>1056</v>
      </c>
      <c r="E4536" s="6" t="s">
        <v>1057</v>
      </c>
      <c r="F4536" t="s">
        <v>1058</v>
      </c>
      <c r="G4536">
        <v>5796</v>
      </c>
      <c r="H4536">
        <v>3166</v>
      </c>
      <c r="I4536" s="7">
        <v>0.5462387853692201</v>
      </c>
      <c r="J4536" s="7">
        <v>0.7</v>
      </c>
      <c r="K4536" s="8">
        <v>7.38</v>
      </c>
      <c r="L4536">
        <v>2630</v>
      </c>
      <c r="M4536" s="9">
        <v>19409.400000000001</v>
      </c>
      <c r="O4536" s="48" t="str">
        <f t="shared" si="70"/>
        <v>23188521000110</v>
      </c>
    </row>
    <row r="4537" spans="1:15" x14ac:dyDescent="0.25">
      <c r="A4537" t="s">
        <v>1801</v>
      </c>
      <c r="B4537" t="s">
        <v>1001</v>
      </c>
      <c r="C4537" t="s">
        <v>26</v>
      </c>
      <c r="D4537" t="s">
        <v>27</v>
      </c>
      <c r="E4537" s="6" t="s">
        <v>1100</v>
      </c>
      <c r="F4537" t="s">
        <v>1101</v>
      </c>
      <c r="G4537">
        <v>6603</v>
      </c>
      <c r="H4537">
        <v>3619</v>
      </c>
      <c r="I4537" s="7">
        <v>0.548084204149629</v>
      </c>
      <c r="J4537" s="7">
        <v>0.7</v>
      </c>
      <c r="K4537" s="8">
        <v>7.39</v>
      </c>
      <c r="L4537">
        <v>2984</v>
      </c>
      <c r="M4537" s="9">
        <v>22051.759999999998</v>
      </c>
      <c r="O4537" s="48" t="str">
        <f t="shared" si="70"/>
        <v>17809887000590</v>
      </c>
    </row>
    <row r="4538" spans="1:15" x14ac:dyDescent="0.25">
      <c r="A4538" t="s">
        <v>1801</v>
      </c>
      <c r="B4538" t="s">
        <v>1001</v>
      </c>
      <c r="C4538" t="s">
        <v>655</v>
      </c>
      <c r="D4538" t="s">
        <v>656</v>
      </c>
      <c r="E4538" s="6" t="s">
        <v>1095</v>
      </c>
      <c r="F4538" t="s">
        <v>1096</v>
      </c>
      <c r="G4538">
        <v>1138</v>
      </c>
      <c r="H4538">
        <v>505</v>
      </c>
      <c r="I4538" s="7">
        <v>0.44376098418277682</v>
      </c>
      <c r="J4538" s="7">
        <v>0.7</v>
      </c>
      <c r="K4538" s="8">
        <v>7.95</v>
      </c>
      <c r="L4538">
        <v>633</v>
      </c>
      <c r="M4538" s="9">
        <v>5032.3500000000004</v>
      </c>
      <c r="O4538" s="48" t="str">
        <f t="shared" si="70"/>
        <v>47768879000180</v>
      </c>
    </row>
    <row r="4539" spans="1:15" x14ac:dyDescent="0.25">
      <c r="A4539" t="s">
        <v>1801</v>
      </c>
      <c r="B4539" t="s">
        <v>1001</v>
      </c>
      <c r="C4539" t="s">
        <v>346</v>
      </c>
      <c r="D4539" t="s">
        <v>347</v>
      </c>
      <c r="E4539" s="6" t="s">
        <v>1030</v>
      </c>
      <c r="F4539" t="s">
        <v>1031</v>
      </c>
      <c r="G4539">
        <v>527</v>
      </c>
      <c r="H4539">
        <v>164</v>
      </c>
      <c r="I4539" s="7">
        <v>0.31119544592030363</v>
      </c>
      <c r="J4539" s="7">
        <v>0.7</v>
      </c>
      <c r="K4539" s="8">
        <v>7.78</v>
      </c>
      <c r="L4539">
        <v>363</v>
      </c>
      <c r="M4539" s="9">
        <v>2824.14</v>
      </c>
      <c r="O4539" s="48" t="str">
        <f t="shared" si="70"/>
        <v>52764547000167</v>
      </c>
    </row>
    <row r="4540" spans="1:15" x14ac:dyDescent="0.25">
      <c r="A4540" t="s">
        <v>1801</v>
      </c>
      <c r="B4540" t="s">
        <v>1001</v>
      </c>
      <c r="C4540" t="s">
        <v>26</v>
      </c>
      <c r="D4540" t="s">
        <v>27</v>
      </c>
      <c r="E4540" s="6" t="s">
        <v>1118</v>
      </c>
      <c r="F4540" t="s">
        <v>1068</v>
      </c>
      <c r="G4540">
        <v>5136</v>
      </c>
      <c r="H4540">
        <v>2797</v>
      </c>
      <c r="I4540" s="7">
        <v>0.54458722741433019</v>
      </c>
      <c r="J4540" s="7">
        <v>0.7</v>
      </c>
      <c r="K4540" s="8">
        <v>7.5</v>
      </c>
      <c r="L4540">
        <v>2339</v>
      </c>
      <c r="M4540" s="9">
        <v>17542.5</v>
      </c>
      <c r="O4540" s="48" t="str">
        <f t="shared" si="70"/>
        <v>23792429000598</v>
      </c>
    </row>
    <row r="4541" spans="1:15" x14ac:dyDescent="0.25">
      <c r="A4541" t="s">
        <v>1801</v>
      </c>
      <c r="B4541" t="s">
        <v>1001</v>
      </c>
      <c r="C4541" t="s">
        <v>26</v>
      </c>
      <c r="D4541" t="s">
        <v>27</v>
      </c>
      <c r="E4541" s="6" t="s">
        <v>1004</v>
      </c>
      <c r="F4541" t="s">
        <v>1005</v>
      </c>
      <c r="G4541">
        <v>7140</v>
      </c>
      <c r="H4541">
        <v>4096</v>
      </c>
      <c r="I4541" s="7">
        <v>0.57366946778711481</v>
      </c>
      <c r="J4541" s="7">
        <v>0.7</v>
      </c>
      <c r="K4541" s="8">
        <v>7.35</v>
      </c>
      <c r="L4541">
        <v>3044</v>
      </c>
      <c r="M4541" s="9">
        <v>22373.399999999998</v>
      </c>
      <c r="O4541" s="48" t="str">
        <f t="shared" si="70"/>
        <v>17809887000328</v>
      </c>
    </row>
    <row r="4542" spans="1:15" x14ac:dyDescent="0.25">
      <c r="A4542" t="s">
        <v>1801</v>
      </c>
      <c r="B4542" t="s">
        <v>1001</v>
      </c>
      <c r="C4542" t="s">
        <v>26</v>
      </c>
      <c r="D4542" t="s">
        <v>1907</v>
      </c>
      <c r="E4542" s="6" t="s">
        <v>1012</v>
      </c>
      <c r="F4542" t="s">
        <v>1013</v>
      </c>
      <c r="G4542">
        <v>5019</v>
      </c>
      <c r="H4542">
        <v>2270</v>
      </c>
      <c r="I4542" s="7">
        <v>0.45228133094241879</v>
      </c>
      <c r="J4542" s="7">
        <v>0.7</v>
      </c>
      <c r="K4542" s="8">
        <v>7.45</v>
      </c>
      <c r="L4542">
        <v>2749</v>
      </c>
      <c r="M4542" s="9">
        <v>20480.05</v>
      </c>
      <c r="O4542" s="48" t="str">
        <f t="shared" si="70"/>
        <v>48480654000196</v>
      </c>
    </row>
    <row r="4543" spans="1:15" x14ac:dyDescent="0.25">
      <c r="A4543" t="s">
        <v>1801</v>
      </c>
      <c r="B4543" t="s">
        <v>1001</v>
      </c>
      <c r="C4543" t="s">
        <v>92</v>
      </c>
      <c r="D4543" t="s">
        <v>306</v>
      </c>
      <c r="E4543" s="6" t="s">
        <v>1490</v>
      </c>
      <c r="F4543" t="s">
        <v>1491</v>
      </c>
      <c r="G4543">
        <v>4624</v>
      </c>
      <c r="H4543">
        <v>2498</v>
      </c>
      <c r="I4543" s="7">
        <v>0.54022491349480972</v>
      </c>
      <c r="J4543" s="7">
        <v>0.7</v>
      </c>
      <c r="K4543" s="8">
        <v>7.37</v>
      </c>
      <c r="L4543">
        <v>2126</v>
      </c>
      <c r="M4543" s="9">
        <v>15668.62</v>
      </c>
      <c r="O4543" s="48" t="str">
        <f t="shared" si="70"/>
        <v>56915707000182</v>
      </c>
    </row>
    <row r="4544" spans="1:15" x14ac:dyDescent="0.25">
      <c r="A4544" t="s">
        <v>1801</v>
      </c>
      <c r="B4544" t="s">
        <v>1001</v>
      </c>
      <c r="C4544" t="s">
        <v>26</v>
      </c>
      <c r="D4544" t="s">
        <v>27</v>
      </c>
      <c r="E4544" s="6" t="s">
        <v>36</v>
      </c>
      <c r="F4544" t="s">
        <v>1082</v>
      </c>
      <c r="G4544">
        <v>2299</v>
      </c>
      <c r="H4544">
        <v>919</v>
      </c>
      <c r="I4544" s="7">
        <v>0.39973901696389735</v>
      </c>
      <c r="J4544" s="7">
        <v>0.7</v>
      </c>
      <c r="K4544" s="8">
        <v>7.51</v>
      </c>
      <c r="L4544">
        <v>1380</v>
      </c>
      <c r="M4544" s="9">
        <v>10363.799999999999</v>
      </c>
      <c r="O4544" s="48" t="str">
        <f t="shared" si="70"/>
        <v>04938660000179</v>
      </c>
    </row>
    <row r="4545" spans="1:15" x14ac:dyDescent="0.25">
      <c r="A4545" t="s">
        <v>1802</v>
      </c>
      <c r="B4545" t="s">
        <v>1102</v>
      </c>
      <c r="C4545" t="s">
        <v>26</v>
      </c>
      <c r="D4545" t="s">
        <v>1103</v>
      </c>
      <c r="E4545" s="6" t="s">
        <v>1227</v>
      </c>
      <c r="F4545" t="s">
        <v>1831</v>
      </c>
      <c r="G4545">
        <v>3886</v>
      </c>
      <c r="H4545">
        <v>1470</v>
      </c>
      <c r="I4545" s="7">
        <v>0.37828100874935666</v>
      </c>
      <c r="J4545" s="7">
        <v>0.7</v>
      </c>
      <c r="K4545" s="8">
        <v>7.6464483779999997</v>
      </c>
      <c r="L4545">
        <v>2416</v>
      </c>
      <c r="M4545" s="9">
        <v>18473.819281247997</v>
      </c>
      <c r="O4545" s="48" t="str">
        <f t="shared" si="70"/>
        <v>17794458000162</v>
      </c>
    </row>
    <row r="4546" spans="1:15" x14ac:dyDescent="0.25">
      <c r="A4546" t="s">
        <v>1802</v>
      </c>
      <c r="B4546" t="s">
        <v>1102</v>
      </c>
      <c r="C4546" t="s">
        <v>26</v>
      </c>
      <c r="D4546" t="s">
        <v>1105</v>
      </c>
      <c r="E4546" s="6" t="s">
        <v>1228</v>
      </c>
      <c r="F4546" t="s">
        <v>1832</v>
      </c>
      <c r="G4546">
        <v>3664</v>
      </c>
      <c r="H4546">
        <v>1476</v>
      </c>
      <c r="I4546" s="7">
        <v>0.40283842794759828</v>
      </c>
      <c r="J4546" s="7">
        <v>0.7</v>
      </c>
      <c r="K4546" s="8">
        <v>6.1233654880000001</v>
      </c>
      <c r="L4546">
        <v>2188</v>
      </c>
      <c r="M4546" s="9">
        <v>13397.923687744</v>
      </c>
      <c r="O4546" s="48" t="str">
        <f t="shared" si="70"/>
        <v>28474720000108</v>
      </c>
    </row>
    <row r="4547" spans="1:15" x14ac:dyDescent="0.25">
      <c r="A4547" t="s">
        <v>1802</v>
      </c>
      <c r="B4547" t="s">
        <v>1102</v>
      </c>
      <c r="C4547" t="s">
        <v>26</v>
      </c>
      <c r="D4547" t="s">
        <v>376</v>
      </c>
      <c r="E4547" s="6" t="s">
        <v>1231</v>
      </c>
      <c r="F4547" t="s">
        <v>1835</v>
      </c>
      <c r="G4547">
        <v>3680</v>
      </c>
      <c r="H4547">
        <v>1534</v>
      </c>
      <c r="I4547" s="7">
        <v>0.41684782608695653</v>
      </c>
      <c r="J4547" s="7">
        <v>0.7</v>
      </c>
      <c r="K4547" s="8">
        <v>6.7249186989999998</v>
      </c>
      <c r="L4547">
        <v>2146</v>
      </c>
      <c r="M4547" s="9">
        <v>14431.675528054</v>
      </c>
      <c r="O4547" s="48" t="str">
        <f t="shared" ref="O4547:O4610" si="71">TEXT(E4547,"00000000000000")</f>
        <v>19077529000131</v>
      </c>
    </row>
    <row r="4548" spans="1:15" x14ac:dyDescent="0.25">
      <c r="A4548" t="s">
        <v>1802</v>
      </c>
      <c r="B4548" t="s">
        <v>1102</v>
      </c>
      <c r="C4548" t="s">
        <v>26</v>
      </c>
      <c r="D4548" t="s">
        <v>1105</v>
      </c>
      <c r="E4548" s="6" t="s">
        <v>1233</v>
      </c>
      <c r="F4548" t="s">
        <v>1837</v>
      </c>
      <c r="G4548">
        <v>5464</v>
      </c>
      <c r="H4548">
        <v>2526</v>
      </c>
      <c r="I4548" s="7">
        <v>0.46229868228404097</v>
      </c>
      <c r="J4548" s="7">
        <v>0.7</v>
      </c>
      <c r="K4548" s="8">
        <v>5.8405244869999997</v>
      </c>
      <c r="L4548">
        <v>2938</v>
      </c>
      <c r="M4548" s="9">
        <v>17159.460942805999</v>
      </c>
      <c r="O4548" s="48" t="str">
        <f t="shared" si="71"/>
        <v>00125775000193</v>
      </c>
    </row>
    <row r="4549" spans="1:15" x14ac:dyDescent="0.25">
      <c r="A4549" t="s">
        <v>1802</v>
      </c>
      <c r="B4549" t="s">
        <v>1001</v>
      </c>
      <c r="C4549" t="s">
        <v>26</v>
      </c>
      <c r="D4549" t="s">
        <v>27</v>
      </c>
      <c r="E4549" s="6" t="s">
        <v>1091</v>
      </c>
      <c r="F4549" t="s">
        <v>1092</v>
      </c>
      <c r="G4549">
        <v>5542</v>
      </c>
      <c r="H4549">
        <v>3191</v>
      </c>
      <c r="I4549" s="7">
        <v>0.57578491519307107</v>
      </c>
      <c r="J4549" s="7">
        <v>0.7</v>
      </c>
      <c r="K4549" s="8">
        <v>7.58</v>
      </c>
      <c r="L4549">
        <v>2351</v>
      </c>
      <c r="M4549" s="9">
        <v>17820.580000000002</v>
      </c>
      <c r="O4549" s="48" t="str">
        <f t="shared" si="71"/>
        <v>23792429000164</v>
      </c>
    </row>
    <row r="4550" spans="1:15" x14ac:dyDescent="0.25">
      <c r="A4550" t="s">
        <v>1802</v>
      </c>
      <c r="B4550" t="s">
        <v>1001</v>
      </c>
      <c r="C4550" t="s">
        <v>26</v>
      </c>
      <c r="D4550" t="s">
        <v>203</v>
      </c>
      <c r="E4550" s="6" t="s">
        <v>1114</v>
      </c>
      <c r="F4550" t="s">
        <v>1115</v>
      </c>
      <c r="G4550">
        <v>3222</v>
      </c>
      <c r="H4550">
        <v>1926</v>
      </c>
      <c r="I4550" s="7">
        <v>0.5977653631284916</v>
      </c>
      <c r="J4550" s="7">
        <v>0.7</v>
      </c>
      <c r="K4550" s="8">
        <v>7.51</v>
      </c>
      <c r="L4550">
        <v>1296</v>
      </c>
      <c r="M4550" s="9">
        <v>9732.9599999999991</v>
      </c>
      <c r="O4550" s="48" t="str">
        <f t="shared" si="71"/>
        <v>54691984000123</v>
      </c>
    </row>
    <row r="4551" spans="1:15" x14ac:dyDescent="0.25">
      <c r="A4551" t="s">
        <v>1802</v>
      </c>
      <c r="B4551" t="s">
        <v>1001</v>
      </c>
      <c r="C4551" t="s">
        <v>149</v>
      </c>
      <c r="D4551" t="s">
        <v>1905</v>
      </c>
      <c r="E4551" s="6" t="s">
        <v>1072</v>
      </c>
      <c r="F4551" t="s">
        <v>1073</v>
      </c>
      <c r="G4551">
        <v>1452</v>
      </c>
      <c r="H4551">
        <v>700</v>
      </c>
      <c r="I4551" s="7">
        <v>0.48209366391184572</v>
      </c>
      <c r="J4551" s="7">
        <v>0.7</v>
      </c>
      <c r="K4551" s="8">
        <v>7.47</v>
      </c>
      <c r="L4551">
        <v>752</v>
      </c>
      <c r="M4551" s="9">
        <v>5617.44</v>
      </c>
      <c r="O4551" s="48" t="str">
        <f t="shared" si="71"/>
        <v>49325762000157</v>
      </c>
    </row>
    <row r="4552" spans="1:15" x14ac:dyDescent="0.25">
      <c r="A4552" t="s">
        <v>1802</v>
      </c>
      <c r="B4552" t="s">
        <v>1001</v>
      </c>
      <c r="C4552" t="s">
        <v>26</v>
      </c>
      <c r="D4552" t="s">
        <v>1056</v>
      </c>
      <c r="E4552" s="6" t="s">
        <v>1057</v>
      </c>
      <c r="F4552" t="s">
        <v>1058</v>
      </c>
      <c r="G4552">
        <v>6037</v>
      </c>
      <c r="H4552">
        <v>3372</v>
      </c>
      <c r="I4552" s="7">
        <v>0.55855557396057642</v>
      </c>
      <c r="J4552" s="7">
        <v>0.7</v>
      </c>
      <c r="K4552" s="8">
        <v>7.39</v>
      </c>
      <c r="L4552">
        <v>2665</v>
      </c>
      <c r="M4552" s="9">
        <v>19694.349999999999</v>
      </c>
      <c r="O4552" s="48" t="str">
        <f t="shared" si="71"/>
        <v>23188521000110</v>
      </c>
    </row>
    <row r="4553" spans="1:15" x14ac:dyDescent="0.25">
      <c r="A4553" t="s">
        <v>1802</v>
      </c>
      <c r="B4553" t="s">
        <v>1001</v>
      </c>
      <c r="C4553" t="s">
        <v>26</v>
      </c>
      <c r="D4553" t="s">
        <v>61</v>
      </c>
      <c r="E4553" s="6" t="s">
        <v>1070</v>
      </c>
      <c r="F4553" t="s">
        <v>1071</v>
      </c>
      <c r="G4553">
        <v>6738</v>
      </c>
      <c r="H4553">
        <v>3597</v>
      </c>
      <c r="I4553" s="7">
        <v>0.53383793410507574</v>
      </c>
      <c r="J4553" s="7">
        <v>0.7</v>
      </c>
      <c r="K4553" s="8">
        <v>7.36</v>
      </c>
      <c r="L4553">
        <v>3141</v>
      </c>
      <c r="M4553" s="9">
        <v>23117.760000000002</v>
      </c>
      <c r="O4553" s="48" t="str">
        <f t="shared" si="71"/>
        <v>10400623000296</v>
      </c>
    </row>
    <row r="4554" spans="1:15" x14ac:dyDescent="0.25">
      <c r="A4554" t="s">
        <v>1802</v>
      </c>
      <c r="B4554" t="s">
        <v>1001</v>
      </c>
      <c r="C4554" t="s">
        <v>26</v>
      </c>
      <c r="D4554" t="s">
        <v>27</v>
      </c>
      <c r="E4554" s="6" t="s">
        <v>1085</v>
      </c>
      <c r="F4554" t="s">
        <v>1086</v>
      </c>
      <c r="G4554">
        <v>7453</v>
      </c>
      <c r="H4554">
        <v>4457</v>
      </c>
      <c r="I4554" s="7">
        <v>0.59801422246075409</v>
      </c>
      <c r="J4554" s="7">
        <v>0.7</v>
      </c>
      <c r="K4554" s="8">
        <v>7.33</v>
      </c>
      <c r="L4554">
        <v>2996</v>
      </c>
      <c r="M4554" s="9">
        <v>21960.68</v>
      </c>
      <c r="O4554" s="48" t="str">
        <f t="shared" si="71"/>
        <v>17809887000247</v>
      </c>
    </row>
    <row r="4555" spans="1:15" x14ac:dyDescent="0.25">
      <c r="A4555" t="s">
        <v>1802</v>
      </c>
      <c r="B4555" t="s">
        <v>1001</v>
      </c>
      <c r="C4555" t="s">
        <v>26</v>
      </c>
      <c r="D4555" t="s">
        <v>101</v>
      </c>
      <c r="E4555" s="6" t="s">
        <v>1595</v>
      </c>
      <c r="F4555" t="s">
        <v>1596</v>
      </c>
      <c r="G4555">
        <v>3837</v>
      </c>
      <c r="H4555">
        <v>2294</v>
      </c>
      <c r="I4555" s="7">
        <v>0.59786291373468858</v>
      </c>
      <c r="J4555" s="7">
        <v>0.7</v>
      </c>
      <c r="K4555" s="8">
        <v>7.44</v>
      </c>
      <c r="L4555">
        <v>1543</v>
      </c>
      <c r="M4555" s="9">
        <v>11479.92</v>
      </c>
      <c r="O4555" s="48" t="str">
        <f t="shared" si="71"/>
        <v>57342367000291</v>
      </c>
    </row>
    <row r="4556" spans="1:15" x14ac:dyDescent="0.25">
      <c r="A4556" t="s">
        <v>1802</v>
      </c>
      <c r="B4556" t="s">
        <v>1001</v>
      </c>
      <c r="C4556" t="s">
        <v>26</v>
      </c>
      <c r="D4556" t="s">
        <v>138</v>
      </c>
      <c r="E4556" s="6" t="s">
        <v>1008</v>
      </c>
      <c r="F4556" t="s">
        <v>1009</v>
      </c>
      <c r="G4556">
        <v>7220</v>
      </c>
      <c r="H4556">
        <v>4153</v>
      </c>
      <c r="I4556" s="7">
        <v>0.57520775623268694</v>
      </c>
      <c r="J4556" s="7">
        <v>0.7</v>
      </c>
      <c r="K4556" s="8">
        <v>7.4</v>
      </c>
      <c r="L4556">
        <v>3067</v>
      </c>
      <c r="M4556" s="9">
        <v>22695.8</v>
      </c>
      <c r="O4556" s="48" t="str">
        <f t="shared" si="71"/>
        <v>26590236000119</v>
      </c>
    </row>
    <row r="4557" spans="1:15" x14ac:dyDescent="0.25">
      <c r="A4557" t="s">
        <v>1802</v>
      </c>
      <c r="B4557" t="s">
        <v>1001</v>
      </c>
      <c r="C4557" t="s">
        <v>26</v>
      </c>
      <c r="D4557" t="s">
        <v>27</v>
      </c>
      <c r="E4557" s="6" t="s">
        <v>1118</v>
      </c>
      <c r="F4557" t="s">
        <v>1068</v>
      </c>
      <c r="G4557">
        <v>5213</v>
      </c>
      <c r="H4557">
        <v>3109</v>
      </c>
      <c r="I4557" s="7">
        <v>0.59639363130634948</v>
      </c>
      <c r="J4557" s="7">
        <v>0.7</v>
      </c>
      <c r="K4557" s="8">
        <v>7.48</v>
      </c>
      <c r="L4557">
        <v>2104</v>
      </c>
      <c r="M4557" s="9">
        <v>15737.92</v>
      </c>
      <c r="O4557" s="48" t="str">
        <f t="shared" si="71"/>
        <v>23792429000598</v>
      </c>
    </row>
    <row r="4558" spans="1:15" x14ac:dyDescent="0.25">
      <c r="A4558" t="s">
        <v>1802</v>
      </c>
      <c r="B4558" t="s">
        <v>1001</v>
      </c>
      <c r="C4558" t="s">
        <v>26</v>
      </c>
      <c r="D4558" t="s">
        <v>27</v>
      </c>
      <c r="E4558" s="6" t="s">
        <v>1036</v>
      </c>
      <c r="F4558" t="s">
        <v>1037</v>
      </c>
      <c r="G4558">
        <v>7302</v>
      </c>
      <c r="H4558">
        <v>2198</v>
      </c>
      <c r="I4558" s="7">
        <v>0.30101342098055328</v>
      </c>
      <c r="J4558" s="7">
        <v>0.7</v>
      </c>
      <c r="K4558" s="8">
        <v>7.6</v>
      </c>
      <c r="L4558">
        <v>5104</v>
      </c>
      <c r="M4558" s="9">
        <v>38790.400000000001</v>
      </c>
      <c r="O4558" s="48" t="str">
        <f t="shared" si="71"/>
        <v>14188946000138</v>
      </c>
    </row>
    <row r="4559" spans="1:15" x14ac:dyDescent="0.25">
      <c r="A4559" t="s">
        <v>1802</v>
      </c>
      <c r="B4559" t="s">
        <v>1001</v>
      </c>
      <c r="C4559" t="s">
        <v>26</v>
      </c>
      <c r="D4559" t="s">
        <v>236</v>
      </c>
      <c r="E4559" s="6" t="s">
        <v>1026</v>
      </c>
      <c r="F4559" t="s">
        <v>1027</v>
      </c>
      <c r="G4559">
        <v>4406</v>
      </c>
      <c r="H4559">
        <v>1962</v>
      </c>
      <c r="I4559" s="7">
        <v>0.44530186109850206</v>
      </c>
      <c r="J4559" s="7">
        <v>0.7</v>
      </c>
      <c r="K4559" s="8">
        <v>7.16</v>
      </c>
      <c r="L4559">
        <v>2444</v>
      </c>
      <c r="M4559" s="9">
        <v>17499.04</v>
      </c>
      <c r="O4559" s="48" t="str">
        <f t="shared" si="71"/>
        <v>22628709000179</v>
      </c>
    </row>
    <row r="4560" spans="1:15" x14ac:dyDescent="0.25">
      <c r="A4560" t="s">
        <v>1802</v>
      </c>
      <c r="B4560" t="s">
        <v>1001</v>
      </c>
      <c r="C4560" t="s">
        <v>26</v>
      </c>
      <c r="D4560" t="s">
        <v>27</v>
      </c>
      <c r="E4560" s="6" t="s">
        <v>1100</v>
      </c>
      <c r="F4560" t="s">
        <v>1101</v>
      </c>
      <c r="G4560">
        <v>6792</v>
      </c>
      <c r="H4560">
        <v>3836</v>
      </c>
      <c r="I4560" s="7">
        <v>0.56478209658421674</v>
      </c>
      <c r="J4560" s="7">
        <v>0.7</v>
      </c>
      <c r="K4560" s="8">
        <v>7.45</v>
      </c>
      <c r="L4560">
        <v>2956</v>
      </c>
      <c r="M4560" s="9">
        <v>22022.2</v>
      </c>
      <c r="O4560" s="48" t="str">
        <f t="shared" si="71"/>
        <v>17809887000590</v>
      </c>
    </row>
    <row r="4561" spans="1:15" x14ac:dyDescent="0.25">
      <c r="A4561" t="s">
        <v>1802</v>
      </c>
      <c r="B4561" t="s">
        <v>1001</v>
      </c>
      <c r="C4561" t="s">
        <v>26</v>
      </c>
      <c r="D4561" t="s">
        <v>332</v>
      </c>
      <c r="E4561" s="6" t="s">
        <v>1042</v>
      </c>
      <c r="F4561" t="s">
        <v>1043</v>
      </c>
      <c r="G4561">
        <v>6175</v>
      </c>
      <c r="H4561">
        <v>3049</v>
      </c>
      <c r="I4561" s="7">
        <v>0.49376518218623483</v>
      </c>
      <c r="J4561" s="7">
        <v>0.7</v>
      </c>
      <c r="K4561" s="8">
        <v>7.69</v>
      </c>
      <c r="L4561">
        <v>3126</v>
      </c>
      <c r="M4561" s="9">
        <v>24038.940000000002</v>
      </c>
      <c r="O4561" s="48" t="str">
        <f t="shared" si="71"/>
        <v>51239347000122</v>
      </c>
    </row>
    <row r="4562" spans="1:15" x14ac:dyDescent="0.25">
      <c r="A4562" t="s">
        <v>1802</v>
      </c>
      <c r="B4562" t="s">
        <v>1001</v>
      </c>
      <c r="C4562" t="s">
        <v>26</v>
      </c>
      <c r="D4562" t="s">
        <v>1900</v>
      </c>
      <c r="E4562" s="6" t="s">
        <v>1229</v>
      </c>
      <c r="F4562" t="s">
        <v>1657</v>
      </c>
      <c r="G4562">
        <v>4372</v>
      </c>
      <c r="H4562">
        <v>2025</v>
      </c>
      <c r="I4562" s="7">
        <v>0.4631747483989021</v>
      </c>
      <c r="J4562" s="7">
        <v>0.7</v>
      </c>
      <c r="K4562" s="8">
        <v>7.72</v>
      </c>
      <c r="L4562">
        <v>2347</v>
      </c>
      <c r="M4562" s="9">
        <v>18118.84</v>
      </c>
      <c r="O4562" s="48" t="str">
        <f t="shared" si="71"/>
        <v>25131022000111</v>
      </c>
    </row>
    <row r="4563" spans="1:15" x14ac:dyDescent="0.25">
      <c r="A4563" t="s">
        <v>1802</v>
      </c>
      <c r="B4563" t="s">
        <v>1001</v>
      </c>
      <c r="C4563" t="s">
        <v>26</v>
      </c>
      <c r="D4563" t="s">
        <v>1892</v>
      </c>
      <c r="E4563" s="6" t="s">
        <v>1119</v>
      </c>
      <c r="F4563" t="s">
        <v>1120</v>
      </c>
      <c r="G4563">
        <v>122</v>
      </c>
      <c r="H4563">
        <v>40</v>
      </c>
      <c r="I4563" s="7">
        <v>0.32786885245901637</v>
      </c>
      <c r="J4563" s="7">
        <v>0.7</v>
      </c>
      <c r="K4563" s="8">
        <v>7.41</v>
      </c>
      <c r="L4563">
        <v>82</v>
      </c>
      <c r="M4563" s="9">
        <v>607.62</v>
      </c>
      <c r="O4563" s="48" t="str">
        <f t="shared" si="71"/>
        <v>20490323000118</v>
      </c>
    </row>
    <row r="4564" spans="1:15" x14ac:dyDescent="0.25">
      <c r="A4564" t="s">
        <v>1802</v>
      </c>
      <c r="B4564" t="s">
        <v>1001</v>
      </c>
      <c r="C4564" t="s">
        <v>80</v>
      </c>
      <c r="D4564" t="s">
        <v>81</v>
      </c>
      <c r="E4564" s="6" t="s">
        <v>1034</v>
      </c>
      <c r="F4564" t="s">
        <v>1035</v>
      </c>
      <c r="G4564">
        <v>2378</v>
      </c>
      <c r="H4564">
        <v>866</v>
      </c>
      <c r="I4564" s="7">
        <v>0.36417157275021028</v>
      </c>
      <c r="J4564" s="7">
        <v>0.7</v>
      </c>
      <c r="K4564" s="8">
        <v>9.14</v>
      </c>
      <c r="L4564">
        <v>1512</v>
      </c>
      <c r="M4564" s="9">
        <v>13819.68</v>
      </c>
      <c r="O4564" s="48" t="str">
        <f t="shared" si="71"/>
        <v>51465406000180</v>
      </c>
    </row>
    <row r="4565" spans="1:15" x14ac:dyDescent="0.25">
      <c r="A4565" t="s">
        <v>1802</v>
      </c>
      <c r="B4565" t="s">
        <v>1001</v>
      </c>
      <c r="C4565" t="s">
        <v>26</v>
      </c>
      <c r="D4565" t="s">
        <v>27</v>
      </c>
      <c r="E4565" s="6" t="s">
        <v>1016</v>
      </c>
      <c r="F4565" t="s">
        <v>1017</v>
      </c>
      <c r="G4565">
        <v>5093</v>
      </c>
      <c r="H4565">
        <v>2325</v>
      </c>
      <c r="I4565" s="7">
        <v>0.45650893383074809</v>
      </c>
      <c r="J4565" s="7">
        <v>0.7</v>
      </c>
      <c r="K4565" s="8">
        <v>7.3</v>
      </c>
      <c r="L4565">
        <v>2768</v>
      </c>
      <c r="M4565" s="9">
        <v>20206.399999999998</v>
      </c>
      <c r="O4565" s="48" t="str">
        <f t="shared" si="71"/>
        <v>17886528000102</v>
      </c>
    </row>
    <row r="4566" spans="1:15" x14ac:dyDescent="0.25">
      <c r="A4566" t="s">
        <v>1802</v>
      </c>
      <c r="B4566" t="s">
        <v>1001</v>
      </c>
      <c r="C4566" t="s">
        <v>26</v>
      </c>
      <c r="D4566" t="s">
        <v>27</v>
      </c>
      <c r="E4566" s="6" t="s">
        <v>1078</v>
      </c>
      <c r="F4566" t="s">
        <v>1079</v>
      </c>
      <c r="G4566">
        <v>5404</v>
      </c>
      <c r="H4566">
        <v>3502</v>
      </c>
      <c r="I4566" s="7">
        <v>0.64803849000740188</v>
      </c>
      <c r="J4566" s="7">
        <v>0.7</v>
      </c>
      <c r="K4566" s="8">
        <v>7.37</v>
      </c>
      <c r="L4566">
        <v>1902</v>
      </c>
      <c r="M4566" s="9">
        <v>14017.74</v>
      </c>
      <c r="O4566" s="48" t="str">
        <f t="shared" si="71"/>
        <v>23800019000118</v>
      </c>
    </row>
    <row r="4567" spans="1:15" x14ac:dyDescent="0.25">
      <c r="A4567" t="s">
        <v>1802</v>
      </c>
      <c r="B4567" t="s">
        <v>1001</v>
      </c>
      <c r="C4567" t="s">
        <v>26</v>
      </c>
      <c r="D4567" t="s">
        <v>27</v>
      </c>
      <c r="E4567" s="6" t="s">
        <v>1089</v>
      </c>
      <c r="F4567" t="s">
        <v>1090</v>
      </c>
      <c r="G4567">
        <v>6245</v>
      </c>
      <c r="H4567">
        <v>3342</v>
      </c>
      <c r="I4567" s="7">
        <v>0.53514811849479582</v>
      </c>
      <c r="J4567" s="7">
        <v>0.7</v>
      </c>
      <c r="K4567" s="8">
        <v>7.29</v>
      </c>
      <c r="L4567">
        <v>2903</v>
      </c>
      <c r="M4567" s="9">
        <v>21162.87</v>
      </c>
      <c r="O4567" s="48" t="str">
        <f t="shared" si="71"/>
        <v>17809887000409</v>
      </c>
    </row>
    <row r="4568" spans="1:15" x14ac:dyDescent="0.25">
      <c r="A4568" t="s">
        <v>1802</v>
      </c>
      <c r="B4568" t="s">
        <v>1001</v>
      </c>
      <c r="C4568" t="s">
        <v>45</v>
      </c>
      <c r="D4568" t="s">
        <v>46</v>
      </c>
      <c r="E4568" s="6" t="s">
        <v>368</v>
      </c>
      <c r="F4568" t="s">
        <v>1074</v>
      </c>
      <c r="G4568">
        <v>1180</v>
      </c>
      <c r="H4568">
        <v>603</v>
      </c>
      <c r="I4568" s="7">
        <v>0.51101694915254237</v>
      </c>
      <c r="J4568" s="7">
        <v>0.7</v>
      </c>
      <c r="K4568" s="8">
        <v>10.87</v>
      </c>
      <c r="L4568">
        <v>577</v>
      </c>
      <c r="M4568" s="9">
        <v>6271.99</v>
      </c>
      <c r="O4568" s="48" t="str">
        <f t="shared" si="71"/>
        <v>50826871000137</v>
      </c>
    </row>
    <row r="4569" spans="1:15" x14ac:dyDescent="0.25">
      <c r="A4569" t="s">
        <v>1802</v>
      </c>
      <c r="B4569" t="s">
        <v>1001</v>
      </c>
      <c r="C4569" t="s">
        <v>26</v>
      </c>
      <c r="D4569" t="s">
        <v>138</v>
      </c>
      <c r="E4569" s="6" t="s">
        <v>1054</v>
      </c>
      <c r="F4569" t="s">
        <v>1055</v>
      </c>
      <c r="G4569">
        <v>3297</v>
      </c>
      <c r="H4569">
        <v>1157</v>
      </c>
      <c r="I4569" s="7">
        <v>0.35092508340915984</v>
      </c>
      <c r="J4569" s="7">
        <v>0.7</v>
      </c>
      <c r="K4569" s="8">
        <v>7.68</v>
      </c>
      <c r="L4569">
        <v>2140</v>
      </c>
      <c r="M4569" s="9">
        <v>16435.2</v>
      </c>
      <c r="O4569" s="48" t="str">
        <f t="shared" si="71"/>
        <v>00525413000190</v>
      </c>
    </row>
    <row r="4570" spans="1:15" x14ac:dyDescent="0.25">
      <c r="A4570" t="s">
        <v>1802</v>
      </c>
      <c r="B4570" t="s">
        <v>1001</v>
      </c>
      <c r="C4570" t="s">
        <v>26</v>
      </c>
      <c r="D4570" t="s">
        <v>27</v>
      </c>
      <c r="E4570" s="6" t="s">
        <v>1228</v>
      </c>
      <c r="F4570" t="s">
        <v>1656</v>
      </c>
      <c r="G4570">
        <v>544</v>
      </c>
      <c r="H4570">
        <v>236</v>
      </c>
      <c r="I4570" s="7">
        <v>0.43382352941176472</v>
      </c>
      <c r="J4570" s="7">
        <v>0.7</v>
      </c>
      <c r="K4570" s="8">
        <v>7.57</v>
      </c>
      <c r="L4570">
        <v>308</v>
      </c>
      <c r="M4570" s="9">
        <v>2331.56</v>
      </c>
      <c r="O4570" s="48" t="str">
        <f t="shared" si="71"/>
        <v>28474720000108</v>
      </c>
    </row>
    <row r="4571" spans="1:15" x14ac:dyDescent="0.25">
      <c r="A4571" t="s">
        <v>1802</v>
      </c>
      <c r="B4571" t="s">
        <v>1001</v>
      </c>
      <c r="C4571" t="s">
        <v>26</v>
      </c>
      <c r="D4571" t="s">
        <v>157</v>
      </c>
      <c r="E4571" s="6" t="s">
        <v>1232</v>
      </c>
      <c r="F4571" t="s">
        <v>1645</v>
      </c>
      <c r="G4571">
        <v>5022</v>
      </c>
      <c r="H4571">
        <v>1785</v>
      </c>
      <c r="I4571" s="7">
        <v>0.35543608124253284</v>
      </c>
      <c r="J4571" s="7">
        <v>0.7</v>
      </c>
      <c r="K4571" s="8">
        <v>8.11</v>
      </c>
      <c r="L4571">
        <v>3237</v>
      </c>
      <c r="M4571" s="9">
        <v>26252.07</v>
      </c>
      <c r="O4571" s="48" t="str">
        <f t="shared" si="71"/>
        <v>13928950000122</v>
      </c>
    </row>
    <row r="4572" spans="1:15" x14ac:dyDescent="0.25">
      <c r="A4572" t="s">
        <v>1802</v>
      </c>
      <c r="B4572" t="s">
        <v>1001</v>
      </c>
      <c r="C4572" t="s">
        <v>26</v>
      </c>
      <c r="D4572" t="s">
        <v>27</v>
      </c>
      <c r="E4572" s="6" t="s">
        <v>1018</v>
      </c>
      <c r="F4572" t="s">
        <v>1019</v>
      </c>
      <c r="G4572">
        <v>10181</v>
      </c>
      <c r="H4572">
        <v>5686</v>
      </c>
      <c r="I4572" s="7">
        <v>0.55849130733719676</v>
      </c>
      <c r="J4572" s="7">
        <v>0.7</v>
      </c>
      <c r="K4572" s="8">
        <v>7.4</v>
      </c>
      <c r="L4572">
        <v>4495</v>
      </c>
      <c r="M4572" s="9">
        <v>33263</v>
      </c>
      <c r="O4572" s="48" t="str">
        <f t="shared" si="71"/>
        <v>23640240000156</v>
      </c>
    </row>
    <row r="4573" spans="1:15" x14ac:dyDescent="0.25">
      <c r="A4573" t="s">
        <v>1802</v>
      </c>
      <c r="B4573" t="s">
        <v>1001</v>
      </c>
      <c r="C4573" t="s">
        <v>229</v>
      </c>
      <c r="D4573" t="s">
        <v>1478</v>
      </c>
      <c r="E4573" s="6" t="s">
        <v>1492</v>
      </c>
      <c r="F4573" t="s">
        <v>1493</v>
      </c>
      <c r="G4573">
        <v>896</v>
      </c>
      <c r="H4573">
        <v>436</v>
      </c>
      <c r="I4573" s="7">
        <v>0.48660714285714285</v>
      </c>
      <c r="J4573" s="7">
        <v>0.7</v>
      </c>
      <c r="K4573" s="8">
        <v>7.54</v>
      </c>
      <c r="L4573">
        <v>460</v>
      </c>
      <c r="M4573" s="9">
        <v>3468.4</v>
      </c>
      <c r="O4573" s="48" t="str">
        <f t="shared" si="71"/>
        <v>54842341000133</v>
      </c>
    </row>
    <row r="4574" spans="1:15" x14ac:dyDescent="0.25">
      <c r="A4574" t="s">
        <v>1802</v>
      </c>
      <c r="B4574" t="s">
        <v>1001</v>
      </c>
      <c r="C4574" t="s">
        <v>149</v>
      </c>
      <c r="D4574" t="s">
        <v>1899</v>
      </c>
      <c r="E4574" s="6" t="s">
        <v>1038</v>
      </c>
      <c r="F4574" t="s">
        <v>1039</v>
      </c>
      <c r="G4574">
        <v>1265</v>
      </c>
      <c r="H4574">
        <v>497</v>
      </c>
      <c r="I4574" s="7">
        <v>0.39288537549407115</v>
      </c>
      <c r="J4574" s="7">
        <v>0.7</v>
      </c>
      <c r="K4574" s="8">
        <v>7.81</v>
      </c>
      <c r="L4574">
        <v>768</v>
      </c>
      <c r="M4574" s="9">
        <v>5998.08</v>
      </c>
      <c r="O4574" s="48" t="str">
        <f t="shared" si="71"/>
        <v>52508458000150</v>
      </c>
    </row>
    <row r="4575" spans="1:15" x14ac:dyDescent="0.25">
      <c r="A4575" t="s">
        <v>1802</v>
      </c>
      <c r="B4575" t="s">
        <v>1001</v>
      </c>
      <c r="C4575" t="s">
        <v>26</v>
      </c>
      <c r="D4575" t="s">
        <v>27</v>
      </c>
      <c r="E4575" s="6" t="s">
        <v>1050</v>
      </c>
      <c r="F4575" t="s">
        <v>1051</v>
      </c>
      <c r="G4575">
        <v>6567</v>
      </c>
      <c r="H4575">
        <v>4034</v>
      </c>
      <c r="I4575" s="7">
        <v>0.61428353890665444</v>
      </c>
      <c r="J4575" s="7">
        <v>0.7</v>
      </c>
      <c r="K4575" s="8">
        <v>7.36</v>
      </c>
      <c r="L4575">
        <v>2533</v>
      </c>
      <c r="M4575" s="9">
        <v>18642.88</v>
      </c>
      <c r="O4575" s="48" t="str">
        <f t="shared" si="71"/>
        <v>29303297000146</v>
      </c>
    </row>
    <row r="4576" spans="1:15" x14ac:dyDescent="0.25">
      <c r="A4576" t="s">
        <v>1802</v>
      </c>
      <c r="B4576" t="s">
        <v>1001</v>
      </c>
      <c r="C4576" t="s">
        <v>26</v>
      </c>
      <c r="D4576" t="s">
        <v>203</v>
      </c>
      <c r="E4576" s="6" t="s">
        <v>1006</v>
      </c>
      <c r="F4576" t="s">
        <v>1007</v>
      </c>
      <c r="G4576">
        <v>6293</v>
      </c>
      <c r="H4576">
        <v>3148</v>
      </c>
      <c r="I4576" s="7">
        <v>0.50023836008263145</v>
      </c>
      <c r="J4576" s="7">
        <v>0.7</v>
      </c>
      <c r="K4576" s="8">
        <v>7.41</v>
      </c>
      <c r="L4576">
        <v>3145</v>
      </c>
      <c r="M4576" s="9">
        <v>23304.45</v>
      </c>
      <c r="O4576" s="48" t="str">
        <f t="shared" si="71"/>
        <v>11180640000147</v>
      </c>
    </row>
    <row r="4577" spans="1:15" x14ac:dyDescent="0.25">
      <c r="A4577" t="s">
        <v>1802</v>
      </c>
      <c r="B4577" t="s">
        <v>1001</v>
      </c>
      <c r="C4577" t="s">
        <v>51</v>
      </c>
      <c r="D4577" t="s">
        <v>1598</v>
      </c>
      <c r="E4577" s="6" t="s">
        <v>1599</v>
      </c>
      <c r="F4577" t="s">
        <v>1600</v>
      </c>
      <c r="G4577">
        <v>916</v>
      </c>
      <c r="H4577">
        <v>398</v>
      </c>
      <c r="I4577" s="7">
        <v>0.43449781659388648</v>
      </c>
      <c r="J4577" s="7">
        <v>0.7</v>
      </c>
      <c r="K4577" s="8">
        <v>7.58</v>
      </c>
      <c r="L4577">
        <v>518</v>
      </c>
      <c r="M4577" s="9">
        <v>3926.44</v>
      </c>
      <c r="O4577" s="48" t="str">
        <f t="shared" si="71"/>
        <v>58102020000153</v>
      </c>
    </row>
    <row r="4578" spans="1:15" x14ac:dyDescent="0.25">
      <c r="A4578" t="s">
        <v>1802</v>
      </c>
      <c r="B4578" t="s">
        <v>1001</v>
      </c>
      <c r="C4578" t="s">
        <v>74</v>
      </c>
      <c r="D4578" t="s">
        <v>75</v>
      </c>
      <c r="E4578" s="6" t="s">
        <v>1087</v>
      </c>
      <c r="F4578" t="s">
        <v>1088</v>
      </c>
      <c r="G4578">
        <v>2971</v>
      </c>
      <c r="H4578">
        <v>1038</v>
      </c>
      <c r="I4578" s="7">
        <v>0.34937731403567823</v>
      </c>
      <c r="J4578" s="7">
        <v>0.7</v>
      </c>
      <c r="K4578" s="8">
        <v>8.1</v>
      </c>
      <c r="L4578">
        <v>1933</v>
      </c>
      <c r="M4578" s="9">
        <v>15657.3</v>
      </c>
      <c r="O4578" s="48" t="str">
        <f t="shared" si="71"/>
        <v>51854368000158</v>
      </c>
    </row>
    <row r="4579" spans="1:15" x14ac:dyDescent="0.25">
      <c r="A4579" t="s">
        <v>1802</v>
      </c>
      <c r="B4579" t="s">
        <v>1001</v>
      </c>
      <c r="C4579" t="s">
        <v>26</v>
      </c>
      <c r="D4579" t="s">
        <v>1892</v>
      </c>
      <c r="E4579" s="6" t="s">
        <v>1024</v>
      </c>
      <c r="F4579" t="s">
        <v>1025</v>
      </c>
      <c r="G4579">
        <v>5343</v>
      </c>
      <c r="H4579">
        <v>1995</v>
      </c>
      <c r="I4579" s="7">
        <v>0.37338573834924199</v>
      </c>
      <c r="J4579" s="7">
        <v>0.7</v>
      </c>
      <c r="K4579" s="8">
        <v>7.5</v>
      </c>
      <c r="L4579">
        <v>3348</v>
      </c>
      <c r="M4579" s="9">
        <v>25110</v>
      </c>
      <c r="O4579" s="48" t="str">
        <f t="shared" si="71"/>
        <v>53541274000154</v>
      </c>
    </row>
    <row r="4580" spans="1:15" x14ac:dyDescent="0.25">
      <c r="A4580" t="s">
        <v>1802</v>
      </c>
      <c r="B4580" t="s">
        <v>1001</v>
      </c>
      <c r="C4580" t="s">
        <v>346</v>
      </c>
      <c r="D4580" t="s">
        <v>347</v>
      </c>
      <c r="E4580" s="6" t="s">
        <v>1030</v>
      </c>
      <c r="F4580" t="s">
        <v>1031</v>
      </c>
      <c r="G4580">
        <v>653</v>
      </c>
      <c r="H4580">
        <v>193</v>
      </c>
      <c r="I4580" s="7">
        <v>0.29555895865237364</v>
      </c>
      <c r="J4580" s="7">
        <v>0.7</v>
      </c>
      <c r="K4580" s="8">
        <v>7.85</v>
      </c>
      <c r="L4580">
        <v>460</v>
      </c>
      <c r="M4580" s="9">
        <v>3611</v>
      </c>
      <c r="O4580" s="48" t="str">
        <f t="shared" si="71"/>
        <v>52764547000167</v>
      </c>
    </row>
    <row r="4581" spans="1:15" x14ac:dyDescent="0.25">
      <c r="A4581" t="s">
        <v>1802</v>
      </c>
      <c r="B4581" t="s">
        <v>1001</v>
      </c>
      <c r="C4581" t="s">
        <v>26</v>
      </c>
      <c r="D4581" t="s">
        <v>1097</v>
      </c>
      <c r="E4581" s="6" t="s">
        <v>1098</v>
      </c>
      <c r="F4581" t="s">
        <v>1099</v>
      </c>
      <c r="G4581">
        <v>1801</v>
      </c>
      <c r="H4581">
        <v>649</v>
      </c>
      <c r="I4581" s="7">
        <v>0.36035535813436981</v>
      </c>
      <c r="J4581" s="7">
        <v>0.7</v>
      </c>
      <c r="K4581" s="8">
        <v>7.8</v>
      </c>
      <c r="L4581">
        <v>1152</v>
      </c>
      <c r="M4581" s="9">
        <v>8985.6</v>
      </c>
      <c r="O4581" s="48" t="str">
        <f t="shared" si="71"/>
        <v>15869631000119</v>
      </c>
    </row>
    <row r="4582" spans="1:15" x14ac:dyDescent="0.25">
      <c r="A4582" t="s">
        <v>1802</v>
      </c>
      <c r="B4582" t="s">
        <v>1001</v>
      </c>
      <c r="C4582" t="s">
        <v>80</v>
      </c>
      <c r="D4582" t="s">
        <v>81</v>
      </c>
      <c r="E4582" s="6" t="s">
        <v>1116</v>
      </c>
      <c r="F4582" t="s">
        <v>1117</v>
      </c>
      <c r="G4582">
        <v>449</v>
      </c>
      <c r="H4582">
        <v>86</v>
      </c>
      <c r="I4582" s="7">
        <v>0.19153674832962139</v>
      </c>
      <c r="J4582" s="7">
        <v>0.7</v>
      </c>
      <c r="K4582" s="8">
        <v>7.9</v>
      </c>
      <c r="L4582">
        <v>363</v>
      </c>
      <c r="M4582" s="9">
        <v>2867.7000000000003</v>
      </c>
      <c r="O4582" s="48" t="str">
        <f t="shared" si="71"/>
        <v>54644648000120</v>
      </c>
    </row>
    <row r="4583" spans="1:15" x14ac:dyDescent="0.25">
      <c r="A4583" t="s">
        <v>1802</v>
      </c>
      <c r="B4583" t="s">
        <v>1001</v>
      </c>
      <c r="C4583" t="s">
        <v>26</v>
      </c>
      <c r="D4583" t="s">
        <v>27</v>
      </c>
      <c r="E4583" s="6" t="s">
        <v>1004</v>
      </c>
      <c r="F4583" t="s">
        <v>1005</v>
      </c>
      <c r="G4583">
        <v>6882</v>
      </c>
      <c r="H4583">
        <v>3809</v>
      </c>
      <c r="I4583" s="7">
        <v>0.55347282766637607</v>
      </c>
      <c r="J4583" s="7">
        <v>0.7</v>
      </c>
      <c r="K4583" s="8">
        <v>7.38</v>
      </c>
      <c r="L4583">
        <v>3073</v>
      </c>
      <c r="M4583" s="9">
        <v>22678.739999999998</v>
      </c>
      <c r="O4583" s="48" t="str">
        <f t="shared" si="71"/>
        <v>17809887000328</v>
      </c>
    </row>
    <row r="4584" spans="1:15" x14ac:dyDescent="0.25">
      <c r="A4584" t="s">
        <v>1802</v>
      </c>
      <c r="B4584" t="s">
        <v>1001</v>
      </c>
      <c r="C4584" t="s">
        <v>210</v>
      </c>
      <c r="D4584" t="s">
        <v>398</v>
      </c>
      <c r="E4584" s="6" t="s">
        <v>1044</v>
      </c>
      <c r="F4584" t="s">
        <v>1045</v>
      </c>
      <c r="G4584">
        <v>4304</v>
      </c>
      <c r="H4584">
        <v>2094</v>
      </c>
      <c r="I4584" s="7">
        <v>0.48652416356877326</v>
      </c>
      <c r="J4584" s="7">
        <v>0.7</v>
      </c>
      <c r="K4584" s="8">
        <v>7.88</v>
      </c>
      <c r="L4584">
        <v>2210</v>
      </c>
      <c r="M4584" s="9">
        <v>17414.8</v>
      </c>
      <c r="O4584" s="48" t="str">
        <f t="shared" si="71"/>
        <v>52968422000159</v>
      </c>
    </row>
    <row r="4585" spans="1:15" x14ac:dyDescent="0.25">
      <c r="A4585" t="s">
        <v>1802</v>
      </c>
      <c r="B4585" t="s">
        <v>1001</v>
      </c>
      <c r="C4585" t="s">
        <v>26</v>
      </c>
      <c r="D4585" t="s">
        <v>27</v>
      </c>
      <c r="E4585" s="6" t="s">
        <v>1597</v>
      </c>
      <c r="F4585" t="s">
        <v>1011</v>
      </c>
      <c r="G4585">
        <v>4216</v>
      </c>
      <c r="H4585">
        <v>2173</v>
      </c>
      <c r="I4585" s="7">
        <v>0.51541745730550281</v>
      </c>
      <c r="J4585" s="7">
        <v>0.7</v>
      </c>
      <c r="K4585" s="8">
        <v>7.42</v>
      </c>
      <c r="L4585">
        <v>2043</v>
      </c>
      <c r="M4585" s="9">
        <v>15159.06</v>
      </c>
      <c r="O4585" s="48" t="str">
        <f t="shared" si="71"/>
        <v>58581649000123</v>
      </c>
    </row>
    <row r="4586" spans="1:15" x14ac:dyDescent="0.25">
      <c r="A4586" t="s">
        <v>1802</v>
      </c>
      <c r="B4586" t="s">
        <v>1001</v>
      </c>
      <c r="C4586" t="s">
        <v>26</v>
      </c>
      <c r="D4586" t="s">
        <v>27</v>
      </c>
      <c r="E4586" s="6" t="s">
        <v>1014</v>
      </c>
      <c r="F4586" t="s">
        <v>1015</v>
      </c>
      <c r="G4586">
        <v>5977</v>
      </c>
      <c r="H4586">
        <v>2640</v>
      </c>
      <c r="I4586" s="7">
        <v>0.44169315710222518</v>
      </c>
      <c r="J4586" s="7">
        <v>0.7</v>
      </c>
      <c r="K4586" s="8">
        <v>7.09</v>
      </c>
      <c r="L4586">
        <v>3337</v>
      </c>
      <c r="M4586" s="9">
        <v>23659.329999999998</v>
      </c>
      <c r="O4586" s="48" t="str">
        <f t="shared" si="71"/>
        <v>26610924000101</v>
      </c>
    </row>
    <row r="4587" spans="1:15" x14ac:dyDescent="0.25">
      <c r="A4587" t="s">
        <v>1802</v>
      </c>
      <c r="B4587" t="s">
        <v>1001</v>
      </c>
      <c r="C4587" t="s">
        <v>149</v>
      </c>
      <c r="D4587" t="s">
        <v>150</v>
      </c>
      <c r="E4587" s="6" t="s">
        <v>1121</v>
      </c>
      <c r="F4587" t="s">
        <v>1041</v>
      </c>
      <c r="G4587">
        <v>2002</v>
      </c>
      <c r="H4587">
        <v>656</v>
      </c>
      <c r="I4587" s="7">
        <v>0.32767232767232768</v>
      </c>
      <c r="J4587" s="7">
        <v>0.7</v>
      </c>
      <c r="K4587" s="8">
        <v>7.59</v>
      </c>
      <c r="L4587">
        <v>1346</v>
      </c>
      <c r="M4587" s="9">
        <v>10216.14</v>
      </c>
      <c r="O4587" s="48" t="str">
        <f t="shared" si="71"/>
        <v>01159209000165</v>
      </c>
    </row>
    <row r="4588" spans="1:15" x14ac:dyDescent="0.25">
      <c r="A4588" t="s">
        <v>1802</v>
      </c>
      <c r="B4588" t="s">
        <v>1001</v>
      </c>
      <c r="C4588" t="s">
        <v>14</v>
      </c>
      <c r="D4588" t="s">
        <v>1887</v>
      </c>
      <c r="E4588" s="6" t="s">
        <v>1512</v>
      </c>
      <c r="F4588" t="s">
        <v>1682</v>
      </c>
      <c r="G4588">
        <v>531</v>
      </c>
      <c r="H4588">
        <v>179</v>
      </c>
      <c r="I4588" s="7">
        <v>0.33709981167608288</v>
      </c>
      <c r="J4588" s="7">
        <v>0.7</v>
      </c>
      <c r="K4588" s="8">
        <v>7.98</v>
      </c>
      <c r="L4588">
        <v>352</v>
      </c>
      <c r="M4588" s="9">
        <v>2808.96</v>
      </c>
      <c r="O4588" s="48" t="str">
        <f t="shared" si="71"/>
        <v>35234195000119</v>
      </c>
    </row>
    <row r="4589" spans="1:15" x14ac:dyDescent="0.25">
      <c r="A4589" t="s">
        <v>1802</v>
      </c>
      <c r="B4589" t="s">
        <v>1001</v>
      </c>
      <c r="C4589" t="s">
        <v>26</v>
      </c>
      <c r="D4589" t="s">
        <v>203</v>
      </c>
      <c r="E4589" s="6" t="s">
        <v>1059</v>
      </c>
      <c r="F4589" t="s">
        <v>1060</v>
      </c>
      <c r="G4589">
        <v>6844</v>
      </c>
      <c r="H4589">
        <v>3655</v>
      </c>
      <c r="I4589" s="7">
        <v>0.53404441846873174</v>
      </c>
      <c r="J4589" s="7">
        <v>0.7</v>
      </c>
      <c r="K4589" s="8">
        <v>7.09</v>
      </c>
      <c r="L4589">
        <v>3189</v>
      </c>
      <c r="M4589" s="9">
        <v>22610.01</v>
      </c>
      <c r="O4589" s="48" t="str">
        <f t="shared" si="71"/>
        <v>26593833000105</v>
      </c>
    </row>
    <row r="4590" spans="1:15" x14ac:dyDescent="0.25">
      <c r="A4590" t="s">
        <v>1802</v>
      </c>
      <c r="B4590" t="s">
        <v>1001</v>
      </c>
      <c r="C4590" t="s">
        <v>14</v>
      </c>
      <c r="D4590" t="s">
        <v>1887</v>
      </c>
      <c r="E4590" s="6" t="s">
        <v>1075</v>
      </c>
      <c r="F4590" t="s">
        <v>1076</v>
      </c>
      <c r="G4590">
        <v>3387</v>
      </c>
      <c r="H4590">
        <v>1535</v>
      </c>
      <c r="I4590" s="7">
        <v>0.4532034248597579</v>
      </c>
      <c r="J4590" s="7">
        <v>0.7</v>
      </c>
      <c r="K4590" s="8">
        <v>7.77</v>
      </c>
      <c r="L4590">
        <v>1852</v>
      </c>
      <c r="M4590" s="9">
        <v>14390.039999999999</v>
      </c>
      <c r="O4590" s="48" t="str">
        <f t="shared" si="71"/>
        <v>52836703000158</v>
      </c>
    </row>
    <row r="4591" spans="1:15" x14ac:dyDescent="0.25">
      <c r="A4591" t="s">
        <v>1802</v>
      </c>
      <c r="B4591" t="s">
        <v>1001</v>
      </c>
      <c r="C4591" t="s">
        <v>26</v>
      </c>
      <c r="D4591" t="s">
        <v>138</v>
      </c>
      <c r="E4591" s="6" t="s">
        <v>1002</v>
      </c>
      <c r="F4591" t="s">
        <v>1003</v>
      </c>
      <c r="G4591">
        <v>7083</v>
      </c>
      <c r="H4591">
        <v>2785</v>
      </c>
      <c r="I4591" s="7">
        <v>0.39319497388112384</v>
      </c>
      <c r="J4591" s="7">
        <v>0.7</v>
      </c>
      <c r="K4591" s="8">
        <v>7.52</v>
      </c>
      <c r="L4591">
        <v>4298</v>
      </c>
      <c r="M4591" s="9">
        <v>32320.959999999999</v>
      </c>
      <c r="O4591" s="48" t="str">
        <f t="shared" si="71"/>
        <v>23193623000123</v>
      </c>
    </row>
    <row r="4592" spans="1:15" x14ac:dyDescent="0.25">
      <c r="A4592" t="s">
        <v>1802</v>
      </c>
      <c r="B4592" t="s">
        <v>1001</v>
      </c>
      <c r="C4592" t="s">
        <v>26</v>
      </c>
      <c r="D4592" t="s">
        <v>27</v>
      </c>
      <c r="E4592" s="6" t="s">
        <v>1020</v>
      </c>
      <c r="F4592" t="s">
        <v>1021</v>
      </c>
      <c r="G4592">
        <v>6141</v>
      </c>
      <c r="H4592">
        <v>2317</v>
      </c>
      <c r="I4592" s="7">
        <v>0.37730011398794983</v>
      </c>
      <c r="J4592" s="7">
        <v>0.7</v>
      </c>
      <c r="K4592" s="8">
        <v>7.54</v>
      </c>
      <c r="L4592">
        <v>3824</v>
      </c>
      <c r="M4592" s="9">
        <v>28832.959999999999</v>
      </c>
      <c r="O4592" s="48" t="str">
        <f t="shared" si="71"/>
        <v>26021470000125</v>
      </c>
    </row>
    <row r="4593" spans="1:15" x14ac:dyDescent="0.25">
      <c r="A4593" t="s">
        <v>1802</v>
      </c>
      <c r="B4593" t="s">
        <v>1001</v>
      </c>
      <c r="C4593" t="s">
        <v>26</v>
      </c>
      <c r="D4593" t="s">
        <v>486</v>
      </c>
      <c r="E4593" s="6" t="s">
        <v>1112</v>
      </c>
      <c r="F4593" t="s">
        <v>1113</v>
      </c>
      <c r="G4593">
        <v>2929</v>
      </c>
      <c r="H4593">
        <v>1644</v>
      </c>
      <c r="I4593" s="7">
        <v>0.56128371457835435</v>
      </c>
      <c r="J4593" s="7">
        <v>0.7</v>
      </c>
      <c r="K4593" s="8">
        <v>7.57</v>
      </c>
      <c r="L4593">
        <v>1285</v>
      </c>
      <c r="M4593" s="9">
        <v>9727.4500000000007</v>
      </c>
      <c r="O4593" s="48" t="str">
        <f t="shared" si="71"/>
        <v>54647344000116</v>
      </c>
    </row>
    <row r="4594" spans="1:15" x14ac:dyDescent="0.25">
      <c r="A4594" t="s">
        <v>1802</v>
      </c>
      <c r="B4594" t="s">
        <v>1001</v>
      </c>
      <c r="C4594" t="s">
        <v>26</v>
      </c>
      <c r="D4594" t="s">
        <v>27</v>
      </c>
      <c r="E4594" s="6" t="s">
        <v>36</v>
      </c>
      <c r="F4594" t="s">
        <v>1082</v>
      </c>
      <c r="G4594">
        <v>2657</v>
      </c>
      <c r="H4594">
        <v>1015</v>
      </c>
      <c r="I4594" s="7">
        <v>0.38200978547233722</v>
      </c>
      <c r="J4594" s="7">
        <v>0.7</v>
      </c>
      <c r="K4594" s="8">
        <v>7.55</v>
      </c>
      <c r="L4594">
        <v>1642</v>
      </c>
      <c r="M4594" s="9">
        <v>12397.1</v>
      </c>
      <c r="O4594" s="48" t="str">
        <f t="shared" si="71"/>
        <v>04938660000179</v>
      </c>
    </row>
    <row r="4595" spans="1:15" x14ac:dyDescent="0.25">
      <c r="A4595" t="s">
        <v>1802</v>
      </c>
      <c r="B4595" t="s">
        <v>1001</v>
      </c>
      <c r="C4595" t="s">
        <v>26</v>
      </c>
      <c r="D4595" t="s">
        <v>27</v>
      </c>
      <c r="E4595" s="6" t="s">
        <v>1064</v>
      </c>
      <c r="F4595" t="s">
        <v>1065</v>
      </c>
      <c r="G4595">
        <v>3490</v>
      </c>
      <c r="H4595">
        <v>763</v>
      </c>
      <c r="I4595" s="7">
        <v>0.21862464183381089</v>
      </c>
      <c r="J4595" s="7">
        <v>0.7</v>
      </c>
      <c r="K4595" s="8">
        <v>8.2200000000000006</v>
      </c>
      <c r="L4595">
        <v>2727</v>
      </c>
      <c r="M4595" s="9">
        <v>22415.940000000002</v>
      </c>
      <c r="O4595" s="48" t="str">
        <f t="shared" si="71"/>
        <v>06788563000172</v>
      </c>
    </row>
    <row r="4596" spans="1:15" x14ac:dyDescent="0.25">
      <c r="A4596" t="s">
        <v>1802</v>
      </c>
      <c r="B4596" t="s">
        <v>1001</v>
      </c>
      <c r="C4596" t="s">
        <v>26</v>
      </c>
      <c r="D4596" t="s">
        <v>27</v>
      </c>
      <c r="E4596" s="6" t="s">
        <v>1593</v>
      </c>
      <c r="F4596" t="s">
        <v>1594</v>
      </c>
      <c r="G4596">
        <v>4680</v>
      </c>
      <c r="H4596">
        <v>2358</v>
      </c>
      <c r="I4596" s="7">
        <v>0.50384615384615383</v>
      </c>
      <c r="J4596" s="7">
        <v>0.7</v>
      </c>
      <c r="K4596" s="8">
        <v>7.41</v>
      </c>
      <c r="L4596">
        <v>2322</v>
      </c>
      <c r="M4596" s="9">
        <v>17206.02</v>
      </c>
      <c r="O4596" s="48" t="str">
        <f t="shared" si="71"/>
        <v>17809887000670</v>
      </c>
    </row>
    <row r="4597" spans="1:15" x14ac:dyDescent="0.25">
      <c r="A4597" t="s">
        <v>1802</v>
      </c>
      <c r="B4597" t="s">
        <v>1001</v>
      </c>
      <c r="C4597" t="s">
        <v>26</v>
      </c>
      <c r="D4597" t="s">
        <v>27</v>
      </c>
      <c r="E4597" s="6" t="s">
        <v>1048</v>
      </c>
      <c r="F4597" t="s">
        <v>1049</v>
      </c>
      <c r="G4597">
        <v>5304</v>
      </c>
      <c r="H4597">
        <v>2528</v>
      </c>
      <c r="I4597" s="7">
        <v>0.47662141779788841</v>
      </c>
      <c r="J4597" s="7">
        <v>0.7</v>
      </c>
      <c r="K4597" s="8">
        <v>7.2</v>
      </c>
      <c r="L4597">
        <v>2776</v>
      </c>
      <c r="M4597" s="9">
        <v>19987.2</v>
      </c>
      <c r="O4597" s="48" t="str">
        <f t="shared" si="71"/>
        <v>23203370000121</v>
      </c>
    </row>
    <row r="4598" spans="1:15" x14ac:dyDescent="0.25">
      <c r="A4598" t="s">
        <v>1802</v>
      </c>
      <c r="B4598" t="s">
        <v>1001</v>
      </c>
      <c r="C4598" t="s">
        <v>118</v>
      </c>
      <c r="D4598" t="s">
        <v>731</v>
      </c>
      <c r="E4598" s="6" t="s">
        <v>1619</v>
      </c>
      <c r="F4598" t="s">
        <v>1620</v>
      </c>
      <c r="G4598">
        <v>1143</v>
      </c>
      <c r="H4598">
        <v>746</v>
      </c>
      <c r="I4598" s="7">
        <v>0.65266841644794404</v>
      </c>
      <c r="J4598" s="7">
        <v>0.7</v>
      </c>
      <c r="K4598" s="8">
        <v>8.5500000000000007</v>
      </c>
      <c r="L4598">
        <v>397</v>
      </c>
      <c r="M4598" s="9">
        <v>3394.3500000000004</v>
      </c>
      <c r="O4598" s="48" t="str">
        <f t="shared" si="71"/>
        <v>55248600000165</v>
      </c>
    </row>
    <row r="4599" spans="1:15" x14ac:dyDescent="0.25">
      <c r="A4599" t="s">
        <v>1802</v>
      </c>
      <c r="B4599" t="s">
        <v>1001</v>
      </c>
      <c r="C4599" t="s">
        <v>26</v>
      </c>
      <c r="D4599" t="s">
        <v>27</v>
      </c>
      <c r="E4599" s="6" t="s">
        <v>1083</v>
      </c>
      <c r="F4599" t="s">
        <v>1084</v>
      </c>
      <c r="G4599">
        <v>2455</v>
      </c>
      <c r="H4599">
        <v>1211</v>
      </c>
      <c r="I4599" s="7">
        <v>0.49327902240325866</v>
      </c>
      <c r="J4599" s="7">
        <v>0.7</v>
      </c>
      <c r="K4599" s="8">
        <v>7.58</v>
      </c>
      <c r="L4599">
        <v>1244</v>
      </c>
      <c r="M4599" s="9">
        <v>9429.52</v>
      </c>
      <c r="O4599" s="48" t="str">
        <f t="shared" si="71"/>
        <v>52541338000154</v>
      </c>
    </row>
    <row r="4600" spans="1:15" x14ac:dyDescent="0.25">
      <c r="A4600" t="s">
        <v>1802</v>
      </c>
      <c r="B4600" t="s">
        <v>1001</v>
      </c>
      <c r="C4600" t="s">
        <v>149</v>
      </c>
      <c r="D4600" t="s">
        <v>150</v>
      </c>
      <c r="E4600" s="6" t="s">
        <v>522</v>
      </c>
      <c r="F4600" t="s">
        <v>1077</v>
      </c>
      <c r="G4600">
        <v>3288</v>
      </c>
      <c r="H4600">
        <v>1787</v>
      </c>
      <c r="I4600" s="7">
        <v>0.54349148418491489</v>
      </c>
      <c r="J4600" s="7">
        <v>0.7</v>
      </c>
      <c r="K4600" s="8">
        <v>7.72</v>
      </c>
      <c r="L4600">
        <v>1501</v>
      </c>
      <c r="M4600" s="9">
        <v>11587.72</v>
      </c>
      <c r="O4600" s="48" t="str">
        <f t="shared" si="71"/>
        <v>50736088000182</v>
      </c>
    </row>
    <row r="4601" spans="1:15" x14ac:dyDescent="0.25">
      <c r="A4601" t="s">
        <v>1802</v>
      </c>
      <c r="B4601" t="s">
        <v>1001</v>
      </c>
      <c r="C4601" t="s">
        <v>26</v>
      </c>
      <c r="D4601" t="s">
        <v>27</v>
      </c>
      <c r="E4601" s="6" t="s">
        <v>1066</v>
      </c>
      <c r="F4601" t="s">
        <v>1067</v>
      </c>
      <c r="G4601">
        <v>8576</v>
      </c>
      <c r="H4601">
        <v>4564</v>
      </c>
      <c r="I4601" s="7">
        <v>0.53218283582089554</v>
      </c>
      <c r="J4601" s="7">
        <v>0.7</v>
      </c>
      <c r="K4601" s="8">
        <v>7.16</v>
      </c>
      <c r="L4601">
        <v>4012</v>
      </c>
      <c r="M4601" s="9">
        <v>28725.920000000002</v>
      </c>
      <c r="O4601" s="48" t="str">
        <f t="shared" si="71"/>
        <v>43910234000189</v>
      </c>
    </row>
    <row r="4602" spans="1:15" x14ac:dyDescent="0.25">
      <c r="A4602" t="s">
        <v>1802</v>
      </c>
      <c r="B4602" t="s">
        <v>1001</v>
      </c>
      <c r="C4602" t="s">
        <v>14</v>
      </c>
      <c r="D4602" t="s">
        <v>1887</v>
      </c>
      <c r="E4602" s="6" t="s">
        <v>1032</v>
      </c>
      <c r="F4602" t="s">
        <v>1033</v>
      </c>
      <c r="G4602">
        <v>3237</v>
      </c>
      <c r="H4602">
        <v>1765</v>
      </c>
      <c r="I4602" s="7">
        <v>0.54525795489650908</v>
      </c>
      <c r="J4602" s="7">
        <v>0.7</v>
      </c>
      <c r="K4602" s="8">
        <v>7.88</v>
      </c>
      <c r="L4602">
        <v>1472</v>
      </c>
      <c r="M4602" s="9">
        <v>11599.36</v>
      </c>
      <c r="O4602" s="48" t="str">
        <f t="shared" si="71"/>
        <v>04335510000170</v>
      </c>
    </row>
    <row r="4603" spans="1:15" x14ac:dyDescent="0.25">
      <c r="A4603" t="s">
        <v>1802</v>
      </c>
      <c r="B4603" t="s">
        <v>1001</v>
      </c>
      <c r="C4603" t="s">
        <v>26</v>
      </c>
      <c r="D4603" t="s">
        <v>180</v>
      </c>
      <c r="E4603" s="6" t="s">
        <v>1617</v>
      </c>
      <c r="F4603" t="s">
        <v>1094</v>
      </c>
      <c r="G4603">
        <v>4731</v>
      </c>
      <c r="H4603">
        <v>2492</v>
      </c>
      <c r="I4603" s="7">
        <v>0.52673853307968721</v>
      </c>
      <c r="J4603" s="7">
        <v>0.7</v>
      </c>
      <c r="K4603" s="8">
        <v>7.65</v>
      </c>
      <c r="L4603">
        <v>2239</v>
      </c>
      <c r="M4603" s="9">
        <v>17128.350000000002</v>
      </c>
      <c r="O4603" s="48" t="str">
        <f t="shared" si="71"/>
        <v>58733332000165</v>
      </c>
    </row>
    <row r="4604" spans="1:15" x14ac:dyDescent="0.25">
      <c r="A4604" t="s">
        <v>1802</v>
      </c>
      <c r="B4604" t="s">
        <v>1001</v>
      </c>
      <c r="C4604" t="s">
        <v>26</v>
      </c>
      <c r="D4604" t="s">
        <v>1103</v>
      </c>
      <c r="E4604" s="6" t="s">
        <v>781</v>
      </c>
      <c r="F4604" t="s">
        <v>1023</v>
      </c>
      <c r="G4604">
        <v>2661</v>
      </c>
      <c r="H4604">
        <v>1474</v>
      </c>
      <c r="I4604" s="7">
        <v>0.55392709507703874</v>
      </c>
      <c r="J4604" s="7">
        <v>0.7</v>
      </c>
      <c r="K4604" s="8">
        <v>7.5</v>
      </c>
      <c r="L4604">
        <v>1187</v>
      </c>
      <c r="M4604" s="9">
        <v>8902.5</v>
      </c>
      <c r="O4604" s="48" t="str">
        <f t="shared" si="71"/>
        <v>05234347000112</v>
      </c>
    </row>
    <row r="4605" spans="1:15" x14ac:dyDescent="0.25">
      <c r="A4605" t="s">
        <v>1802</v>
      </c>
      <c r="B4605" t="s">
        <v>1001</v>
      </c>
      <c r="C4605" t="s">
        <v>26</v>
      </c>
      <c r="D4605" t="s">
        <v>1923</v>
      </c>
      <c r="E4605" s="6" t="s">
        <v>1080</v>
      </c>
      <c r="F4605" t="s">
        <v>1081</v>
      </c>
      <c r="G4605">
        <v>3407</v>
      </c>
      <c r="H4605">
        <v>1324</v>
      </c>
      <c r="I4605" s="7">
        <v>0.38861168183152334</v>
      </c>
      <c r="J4605" s="7">
        <v>0.7</v>
      </c>
      <c r="K4605" s="8">
        <v>7.37</v>
      </c>
      <c r="L4605">
        <v>2083</v>
      </c>
      <c r="M4605" s="9">
        <v>15351.710000000001</v>
      </c>
      <c r="O4605" s="48" t="str">
        <f t="shared" si="71"/>
        <v>51239727000167</v>
      </c>
    </row>
    <row r="4606" spans="1:15" x14ac:dyDescent="0.25">
      <c r="A4606" t="s">
        <v>1802</v>
      </c>
      <c r="B4606" t="s">
        <v>1001</v>
      </c>
      <c r="C4606" t="s">
        <v>14</v>
      </c>
      <c r="D4606" t="s">
        <v>1887</v>
      </c>
      <c r="E4606" s="6" t="s">
        <v>1046</v>
      </c>
      <c r="F4606" t="s">
        <v>1047</v>
      </c>
      <c r="G4606">
        <v>3650</v>
      </c>
      <c r="H4606">
        <v>1712</v>
      </c>
      <c r="I4606" s="7">
        <v>0.46904109589041099</v>
      </c>
      <c r="J4606" s="7">
        <v>0.7</v>
      </c>
      <c r="K4606" s="8">
        <v>7.98</v>
      </c>
      <c r="L4606">
        <v>1938</v>
      </c>
      <c r="M4606" s="9">
        <v>15465.240000000002</v>
      </c>
      <c r="O4606" s="48" t="str">
        <f t="shared" si="71"/>
        <v>51304975000144</v>
      </c>
    </row>
    <row r="4607" spans="1:15" x14ac:dyDescent="0.25">
      <c r="A4607" t="s">
        <v>1802</v>
      </c>
      <c r="B4607" t="s">
        <v>1001</v>
      </c>
      <c r="C4607" t="s">
        <v>655</v>
      </c>
      <c r="D4607" t="s">
        <v>656</v>
      </c>
      <c r="E4607" s="6" t="s">
        <v>1095</v>
      </c>
      <c r="F4607" t="s">
        <v>1096</v>
      </c>
      <c r="G4607">
        <v>1206</v>
      </c>
      <c r="H4607">
        <v>527</v>
      </c>
      <c r="I4607" s="7">
        <v>0.43698175787728027</v>
      </c>
      <c r="J4607" s="7">
        <v>0.7</v>
      </c>
      <c r="K4607" s="8">
        <v>8.61</v>
      </c>
      <c r="L4607">
        <v>679</v>
      </c>
      <c r="M4607" s="9">
        <v>5846.19</v>
      </c>
      <c r="O4607" s="48" t="str">
        <f t="shared" si="71"/>
        <v>47768879000180</v>
      </c>
    </row>
    <row r="4608" spans="1:15" x14ac:dyDescent="0.25">
      <c r="A4608" t="s">
        <v>1802</v>
      </c>
      <c r="B4608" t="s">
        <v>1001</v>
      </c>
      <c r="C4608" t="s">
        <v>118</v>
      </c>
      <c r="D4608" t="s">
        <v>1061</v>
      </c>
      <c r="E4608" s="6" t="s">
        <v>1062</v>
      </c>
      <c r="F4608" t="s">
        <v>1063</v>
      </c>
      <c r="G4608">
        <v>1608</v>
      </c>
      <c r="H4608">
        <v>661</v>
      </c>
      <c r="I4608" s="7">
        <v>0.41106965174129351</v>
      </c>
      <c r="J4608" s="7">
        <v>0.7</v>
      </c>
      <c r="K4608" s="8">
        <v>7.87</v>
      </c>
      <c r="L4608">
        <v>947</v>
      </c>
      <c r="M4608" s="9">
        <v>7452.89</v>
      </c>
      <c r="O4608" s="48" t="str">
        <f t="shared" si="71"/>
        <v>46659037000127</v>
      </c>
    </row>
    <row r="4609" spans="1:15" x14ac:dyDescent="0.25">
      <c r="A4609" t="s">
        <v>1802</v>
      </c>
      <c r="B4609" t="s">
        <v>1001</v>
      </c>
      <c r="C4609" t="s">
        <v>18</v>
      </c>
      <c r="D4609" t="s">
        <v>19</v>
      </c>
      <c r="E4609" s="6" t="s">
        <v>1347</v>
      </c>
      <c r="F4609" t="s">
        <v>1618</v>
      </c>
      <c r="G4609">
        <v>683</v>
      </c>
      <c r="H4609">
        <v>248</v>
      </c>
      <c r="I4609" s="7">
        <v>0.36310395314787702</v>
      </c>
      <c r="J4609" s="7">
        <v>0.7</v>
      </c>
      <c r="K4609" s="8">
        <v>7.81</v>
      </c>
      <c r="L4609">
        <v>435</v>
      </c>
      <c r="M4609" s="9">
        <v>3397.35</v>
      </c>
      <c r="O4609" s="48" t="str">
        <f t="shared" si="71"/>
        <v>01115099000130</v>
      </c>
    </row>
    <row r="4610" spans="1:15" x14ac:dyDescent="0.25">
      <c r="A4610" t="s">
        <v>1802</v>
      </c>
      <c r="B4610" t="s">
        <v>1001</v>
      </c>
      <c r="C4610" t="s">
        <v>92</v>
      </c>
      <c r="D4610" t="s">
        <v>306</v>
      </c>
      <c r="E4610" s="6" t="s">
        <v>1490</v>
      </c>
      <c r="F4610" t="s">
        <v>1491</v>
      </c>
      <c r="G4610">
        <v>4950</v>
      </c>
      <c r="H4610">
        <v>2736</v>
      </c>
      <c r="I4610" s="7">
        <v>0.55272727272727273</v>
      </c>
      <c r="J4610" s="7">
        <v>0.7</v>
      </c>
      <c r="K4610" s="8">
        <v>7.52</v>
      </c>
      <c r="L4610">
        <v>2214</v>
      </c>
      <c r="M4610" s="9">
        <v>16649.28</v>
      </c>
      <c r="O4610" s="48" t="str">
        <f t="shared" si="71"/>
        <v>56915707000182</v>
      </c>
    </row>
    <row r="4611" spans="1:15" x14ac:dyDescent="0.25">
      <c r="A4611" t="s">
        <v>1802</v>
      </c>
      <c r="B4611" t="s">
        <v>1001</v>
      </c>
      <c r="C4611" t="s">
        <v>26</v>
      </c>
      <c r="D4611" t="s">
        <v>1907</v>
      </c>
      <c r="E4611" s="6" t="s">
        <v>1012</v>
      </c>
      <c r="F4611" t="s">
        <v>1013</v>
      </c>
      <c r="G4611">
        <v>5568</v>
      </c>
      <c r="H4611">
        <v>2587</v>
      </c>
      <c r="I4611" s="7">
        <v>0.4646192528735632</v>
      </c>
      <c r="J4611" s="7">
        <v>0.7</v>
      </c>
      <c r="K4611" s="8">
        <v>7.5</v>
      </c>
      <c r="L4611">
        <v>2981</v>
      </c>
      <c r="M4611" s="9">
        <v>22357.5</v>
      </c>
      <c r="O4611" s="48" t="str">
        <f t="shared" ref="O4611:O4674" si="72">TEXT(E4611,"00000000000000")</f>
        <v>48480654000196</v>
      </c>
    </row>
    <row r="4612" spans="1:15" x14ac:dyDescent="0.25">
      <c r="A4612" t="s">
        <v>1802</v>
      </c>
      <c r="B4612" t="s">
        <v>1001</v>
      </c>
      <c r="C4612" t="s">
        <v>14</v>
      </c>
      <c r="D4612" t="s">
        <v>1887</v>
      </c>
      <c r="E4612" s="6" t="s">
        <v>1052</v>
      </c>
      <c r="F4612" t="s">
        <v>1053</v>
      </c>
      <c r="G4612">
        <v>4597</v>
      </c>
      <c r="H4612">
        <v>2466</v>
      </c>
      <c r="I4612" s="7">
        <v>0.53643680661300852</v>
      </c>
      <c r="J4612" s="7">
        <v>0.7</v>
      </c>
      <c r="K4612" s="8">
        <v>7.58</v>
      </c>
      <c r="L4612">
        <v>2131</v>
      </c>
      <c r="M4612" s="9">
        <v>16152.98</v>
      </c>
      <c r="O4612" s="48" t="str">
        <f t="shared" si="72"/>
        <v>47116213000147</v>
      </c>
    </row>
    <row r="4613" spans="1:15" x14ac:dyDescent="0.25">
      <c r="A4613" t="s">
        <v>1802</v>
      </c>
      <c r="B4613" t="s">
        <v>1001</v>
      </c>
      <c r="C4613" t="s">
        <v>26</v>
      </c>
      <c r="D4613" t="s">
        <v>332</v>
      </c>
      <c r="E4613" s="6" t="s">
        <v>1230</v>
      </c>
      <c r="F4613" t="s">
        <v>1592</v>
      </c>
      <c r="G4613">
        <v>8513</v>
      </c>
      <c r="H4613">
        <v>2287</v>
      </c>
      <c r="I4613" s="7">
        <v>0.26864795019382121</v>
      </c>
      <c r="J4613" s="7">
        <v>0.7</v>
      </c>
      <c r="K4613" s="8">
        <v>7.53</v>
      </c>
      <c r="L4613">
        <v>6226</v>
      </c>
      <c r="M4613" s="9">
        <v>46881.78</v>
      </c>
      <c r="O4613" s="48" t="str">
        <f t="shared" si="72"/>
        <v>21617344000114</v>
      </c>
    </row>
    <row r="4614" spans="1:15" x14ac:dyDescent="0.25">
      <c r="A4614" t="s">
        <v>1803</v>
      </c>
      <c r="B4614" t="s">
        <v>1102</v>
      </c>
      <c r="C4614" t="s">
        <v>26</v>
      </c>
      <c r="D4614" t="s">
        <v>376</v>
      </c>
      <c r="E4614" s="6" t="s">
        <v>1231</v>
      </c>
      <c r="F4614" t="s">
        <v>1835</v>
      </c>
      <c r="G4614">
        <v>3385</v>
      </c>
      <c r="H4614">
        <v>1443</v>
      </c>
      <c r="I4614" s="7">
        <v>0.42629246676514032</v>
      </c>
      <c r="J4614" s="7">
        <v>0.7</v>
      </c>
      <c r="K4614" s="8">
        <v>6.6777382879999996</v>
      </c>
      <c r="L4614">
        <v>1942</v>
      </c>
      <c r="M4614" s="9">
        <v>12968.167755295999</v>
      </c>
      <c r="O4614" s="48" t="str">
        <f t="shared" si="72"/>
        <v>19077529000131</v>
      </c>
    </row>
    <row r="4615" spans="1:15" x14ac:dyDescent="0.25">
      <c r="A4615" t="s">
        <v>1803</v>
      </c>
      <c r="B4615" t="s">
        <v>1102</v>
      </c>
      <c r="C4615" t="s">
        <v>26</v>
      </c>
      <c r="D4615" t="s">
        <v>1105</v>
      </c>
      <c r="E4615" s="6" t="s">
        <v>1233</v>
      </c>
      <c r="F4615" t="s">
        <v>1837</v>
      </c>
      <c r="G4615">
        <v>5110</v>
      </c>
      <c r="H4615">
        <v>2422</v>
      </c>
      <c r="I4615" s="7">
        <v>0.47397260273972602</v>
      </c>
      <c r="J4615" s="7">
        <v>0.7</v>
      </c>
      <c r="K4615" s="8">
        <v>5.6883256119999999</v>
      </c>
      <c r="L4615">
        <v>2688</v>
      </c>
      <c r="M4615" s="9">
        <v>15290.219245056</v>
      </c>
      <c r="O4615" s="48" t="str">
        <f t="shared" si="72"/>
        <v>00125775000193</v>
      </c>
    </row>
    <row r="4616" spans="1:15" x14ac:dyDescent="0.25">
      <c r="A4616" t="s">
        <v>1803</v>
      </c>
      <c r="B4616" t="s">
        <v>1001</v>
      </c>
      <c r="C4616" t="s">
        <v>26</v>
      </c>
      <c r="D4616" t="s">
        <v>27</v>
      </c>
      <c r="E4616" s="6" t="s">
        <v>1064</v>
      </c>
      <c r="F4616" t="s">
        <v>1065</v>
      </c>
      <c r="G4616">
        <v>3215</v>
      </c>
      <c r="H4616">
        <v>712</v>
      </c>
      <c r="I4616" s="7">
        <v>0.22146189735614308</v>
      </c>
      <c r="J4616" s="7">
        <v>0.7</v>
      </c>
      <c r="K4616" s="8">
        <v>7.66</v>
      </c>
      <c r="L4616">
        <v>2503</v>
      </c>
      <c r="M4616" s="9">
        <v>19172.98</v>
      </c>
      <c r="O4616" s="48" t="str">
        <f t="shared" si="72"/>
        <v>06788563000172</v>
      </c>
    </row>
    <row r="4617" spans="1:15" x14ac:dyDescent="0.25">
      <c r="A4617" t="s">
        <v>1803</v>
      </c>
      <c r="B4617" t="s">
        <v>1001</v>
      </c>
      <c r="C4617" t="s">
        <v>26</v>
      </c>
      <c r="D4617" t="s">
        <v>1900</v>
      </c>
      <c r="E4617" s="6" t="s">
        <v>1229</v>
      </c>
      <c r="F4617" t="s">
        <v>1657</v>
      </c>
      <c r="G4617">
        <v>3995</v>
      </c>
      <c r="H4617">
        <v>1828</v>
      </c>
      <c r="I4617" s="7">
        <v>0.45757196495619523</v>
      </c>
      <c r="J4617" s="7">
        <v>0.7</v>
      </c>
      <c r="K4617" s="8">
        <v>7.78</v>
      </c>
      <c r="L4617">
        <v>2167</v>
      </c>
      <c r="M4617" s="9">
        <v>16859.260000000002</v>
      </c>
      <c r="O4617" s="48" t="str">
        <f t="shared" si="72"/>
        <v>25131022000111</v>
      </c>
    </row>
    <row r="4618" spans="1:15" x14ac:dyDescent="0.25">
      <c r="A4618" t="s">
        <v>1803</v>
      </c>
      <c r="B4618" t="s">
        <v>1001</v>
      </c>
      <c r="C4618" t="s">
        <v>26</v>
      </c>
      <c r="D4618" t="s">
        <v>27</v>
      </c>
      <c r="E4618" s="6" t="s">
        <v>1078</v>
      </c>
      <c r="F4618" t="s">
        <v>1079</v>
      </c>
      <c r="G4618">
        <v>6251</v>
      </c>
      <c r="H4618">
        <v>3955</v>
      </c>
      <c r="I4618" s="7">
        <v>0.63269876819708848</v>
      </c>
      <c r="J4618" s="7">
        <v>0.7</v>
      </c>
      <c r="K4618" s="8">
        <v>7.43</v>
      </c>
      <c r="L4618">
        <v>2296</v>
      </c>
      <c r="M4618" s="9">
        <v>17059.28</v>
      </c>
      <c r="O4618" s="48" t="str">
        <f t="shared" si="72"/>
        <v>23800019000118</v>
      </c>
    </row>
    <row r="4619" spans="1:15" x14ac:dyDescent="0.25">
      <c r="A4619" t="s">
        <v>1803</v>
      </c>
      <c r="B4619" t="s">
        <v>1001</v>
      </c>
      <c r="C4619" t="s">
        <v>26</v>
      </c>
      <c r="D4619" t="s">
        <v>332</v>
      </c>
      <c r="E4619" s="6" t="s">
        <v>1042</v>
      </c>
      <c r="F4619" t="s">
        <v>1043</v>
      </c>
      <c r="G4619">
        <v>5500</v>
      </c>
      <c r="H4619">
        <v>2719</v>
      </c>
      <c r="I4619" s="7">
        <v>0.49436363636363634</v>
      </c>
      <c r="J4619" s="7">
        <v>0.7</v>
      </c>
      <c r="K4619" s="8">
        <v>7.63</v>
      </c>
      <c r="L4619">
        <v>2781</v>
      </c>
      <c r="M4619" s="9">
        <v>21219.03</v>
      </c>
      <c r="O4619" s="48" t="str">
        <f t="shared" si="72"/>
        <v>51239347000122</v>
      </c>
    </row>
    <row r="4620" spans="1:15" x14ac:dyDescent="0.25">
      <c r="A4620" t="s">
        <v>1803</v>
      </c>
      <c r="B4620" t="s">
        <v>1001</v>
      </c>
      <c r="C4620" t="s">
        <v>26</v>
      </c>
      <c r="D4620" t="s">
        <v>138</v>
      </c>
      <c r="E4620" s="6" t="s">
        <v>1008</v>
      </c>
      <c r="F4620" t="s">
        <v>1009</v>
      </c>
      <c r="G4620">
        <v>6855</v>
      </c>
      <c r="H4620">
        <v>3790</v>
      </c>
      <c r="I4620" s="7">
        <v>0.55288110867979579</v>
      </c>
      <c r="J4620" s="7">
        <v>0.7</v>
      </c>
      <c r="K4620" s="8">
        <v>7.41</v>
      </c>
      <c r="L4620">
        <v>3065</v>
      </c>
      <c r="M4620" s="9">
        <v>22711.65</v>
      </c>
      <c r="O4620" s="48" t="str">
        <f t="shared" si="72"/>
        <v>26590236000119</v>
      </c>
    </row>
    <row r="4621" spans="1:15" x14ac:dyDescent="0.25">
      <c r="A4621" t="s">
        <v>1803</v>
      </c>
      <c r="B4621" t="s">
        <v>1001</v>
      </c>
      <c r="C4621" t="s">
        <v>26</v>
      </c>
      <c r="D4621" t="s">
        <v>1103</v>
      </c>
      <c r="E4621" s="6" t="s">
        <v>781</v>
      </c>
      <c r="F4621" t="s">
        <v>1023</v>
      </c>
      <c r="G4621">
        <v>2396</v>
      </c>
      <c r="H4621">
        <v>1320</v>
      </c>
      <c r="I4621" s="7">
        <v>0.55091819699499167</v>
      </c>
      <c r="J4621" s="7">
        <v>0.7</v>
      </c>
      <c r="K4621" s="8">
        <v>7.48</v>
      </c>
      <c r="L4621">
        <v>1076</v>
      </c>
      <c r="M4621" s="9">
        <v>8048.4800000000005</v>
      </c>
      <c r="O4621" s="48" t="str">
        <f t="shared" si="72"/>
        <v>05234347000112</v>
      </c>
    </row>
    <row r="4622" spans="1:15" x14ac:dyDescent="0.25">
      <c r="A4622" t="s">
        <v>1803</v>
      </c>
      <c r="B4622" t="s">
        <v>1001</v>
      </c>
      <c r="C4622" t="s">
        <v>26</v>
      </c>
      <c r="D4622" t="s">
        <v>27</v>
      </c>
      <c r="E4622" s="6" t="s">
        <v>1066</v>
      </c>
      <c r="F4622" t="s">
        <v>1067</v>
      </c>
      <c r="G4622">
        <v>8138</v>
      </c>
      <c r="H4622">
        <v>4346</v>
      </c>
      <c r="I4622" s="7">
        <v>0.53403784713688862</v>
      </c>
      <c r="J4622" s="7">
        <v>0.7</v>
      </c>
      <c r="K4622" s="8">
        <v>7.16</v>
      </c>
      <c r="L4622">
        <v>3792</v>
      </c>
      <c r="M4622" s="9">
        <v>27150.720000000001</v>
      </c>
      <c r="O4622" s="48" t="str">
        <f t="shared" si="72"/>
        <v>43910234000189</v>
      </c>
    </row>
    <row r="4623" spans="1:15" x14ac:dyDescent="0.25">
      <c r="A4623" t="s">
        <v>1803</v>
      </c>
      <c r="B4623" t="s">
        <v>1001</v>
      </c>
      <c r="C4623" t="s">
        <v>26</v>
      </c>
      <c r="D4623" t="s">
        <v>27</v>
      </c>
      <c r="E4623" s="6" t="s">
        <v>1050</v>
      </c>
      <c r="F4623" t="s">
        <v>1051</v>
      </c>
      <c r="G4623">
        <v>5929</v>
      </c>
      <c r="H4623">
        <v>3599</v>
      </c>
      <c r="I4623" s="7">
        <v>0.60701636026311356</v>
      </c>
      <c r="J4623" s="7">
        <v>0.7</v>
      </c>
      <c r="K4623" s="8">
        <v>7.35</v>
      </c>
      <c r="L4623">
        <v>2330</v>
      </c>
      <c r="M4623" s="9">
        <v>17125.5</v>
      </c>
      <c r="O4623" s="48" t="str">
        <f t="shared" si="72"/>
        <v>29303297000146</v>
      </c>
    </row>
    <row r="4624" spans="1:15" x14ac:dyDescent="0.25">
      <c r="A4624" t="s">
        <v>1803</v>
      </c>
      <c r="B4624" t="s">
        <v>1001</v>
      </c>
      <c r="C4624" t="s">
        <v>14</v>
      </c>
      <c r="D4624" t="s">
        <v>1887</v>
      </c>
      <c r="E4624" s="6" t="s">
        <v>1075</v>
      </c>
      <c r="F4624" t="s">
        <v>1076</v>
      </c>
      <c r="G4624">
        <v>2831</v>
      </c>
      <c r="H4624">
        <v>1395</v>
      </c>
      <c r="I4624" s="7">
        <v>0.49275874249381846</v>
      </c>
      <c r="J4624" s="7">
        <v>0.7</v>
      </c>
      <c r="K4624" s="8">
        <v>7.79</v>
      </c>
      <c r="L4624">
        <v>1436</v>
      </c>
      <c r="M4624" s="9">
        <v>11186.44</v>
      </c>
      <c r="O4624" s="48" t="str">
        <f t="shared" si="72"/>
        <v>52836703000158</v>
      </c>
    </row>
    <row r="4625" spans="1:15" x14ac:dyDescent="0.25">
      <c r="A4625" t="s">
        <v>1803</v>
      </c>
      <c r="B4625" t="s">
        <v>1001</v>
      </c>
      <c r="C4625" t="s">
        <v>26</v>
      </c>
      <c r="D4625" t="s">
        <v>203</v>
      </c>
      <c r="E4625" s="6" t="s">
        <v>1006</v>
      </c>
      <c r="F4625" t="s">
        <v>1007</v>
      </c>
      <c r="G4625">
        <v>5500</v>
      </c>
      <c r="H4625">
        <v>2833</v>
      </c>
      <c r="I4625" s="7">
        <v>0.51509090909090904</v>
      </c>
      <c r="J4625" s="7">
        <v>0.7</v>
      </c>
      <c r="K4625" s="8">
        <v>7.38</v>
      </c>
      <c r="L4625">
        <v>2667</v>
      </c>
      <c r="M4625" s="9">
        <v>19682.46</v>
      </c>
      <c r="O4625" s="48" t="str">
        <f t="shared" si="72"/>
        <v>11180640000147</v>
      </c>
    </row>
    <row r="4626" spans="1:15" x14ac:dyDescent="0.25">
      <c r="A4626" t="s">
        <v>1803</v>
      </c>
      <c r="B4626" t="s">
        <v>1001</v>
      </c>
      <c r="C4626" t="s">
        <v>210</v>
      </c>
      <c r="D4626" t="s">
        <v>398</v>
      </c>
      <c r="E4626" s="6" t="s">
        <v>1044</v>
      </c>
      <c r="F4626" t="s">
        <v>1045</v>
      </c>
      <c r="G4626">
        <v>3862</v>
      </c>
      <c r="H4626">
        <v>1878</v>
      </c>
      <c r="I4626" s="7">
        <v>0.48627654065251164</v>
      </c>
      <c r="J4626" s="7">
        <v>0.7</v>
      </c>
      <c r="K4626" s="8">
        <v>7.86</v>
      </c>
      <c r="L4626">
        <v>1984</v>
      </c>
      <c r="M4626" s="9">
        <v>15594.24</v>
      </c>
      <c r="O4626" s="48" t="str">
        <f t="shared" si="72"/>
        <v>52968422000159</v>
      </c>
    </row>
    <row r="4627" spans="1:15" x14ac:dyDescent="0.25">
      <c r="A4627" t="s">
        <v>1803</v>
      </c>
      <c r="B4627" t="s">
        <v>1001</v>
      </c>
      <c r="C4627" t="s">
        <v>26</v>
      </c>
      <c r="D4627" t="s">
        <v>203</v>
      </c>
      <c r="E4627" s="6" t="s">
        <v>1114</v>
      </c>
      <c r="F4627" t="s">
        <v>1115</v>
      </c>
      <c r="G4627">
        <v>2847</v>
      </c>
      <c r="H4627">
        <v>1648</v>
      </c>
      <c r="I4627" s="7">
        <v>0.57885493501931862</v>
      </c>
      <c r="J4627" s="7">
        <v>0.7</v>
      </c>
      <c r="K4627" s="8">
        <v>7.47</v>
      </c>
      <c r="L4627">
        <v>1199</v>
      </c>
      <c r="M4627" s="9">
        <v>8956.5299999999988</v>
      </c>
      <c r="O4627" s="48" t="str">
        <f t="shared" si="72"/>
        <v>54691984000123</v>
      </c>
    </row>
    <row r="4628" spans="1:15" x14ac:dyDescent="0.25">
      <c r="A4628" t="s">
        <v>1803</v>
      </c>
      <c r="B4628" t="s">
        <v>1001</v>
      </c>
      <c r="C4628" t="s">
        <v>26</v>
      </c>
      <c r="D4628" t="s">
        <v>138</v>
      </c>
      <c r="E4628" s="6" t="s">
        <v>1002</v>
      </c>
      <c r="F4628" t="s">
        <v>1003</v>
      </c>
      <c r="G4628">
        <v>6037</v>
      </c>
      <c r="H4628">
        <v>2274</v>
      </c>
      <c r="I4628" s="7">
        <v>0.37667715752857378</v>
      </c>
      <c r="J4628" s="7">
        <v>0.7</v>
      </c>
      <c r="K4628" s="8">
        <v>7.58</v>
      </c>
      <c r="L4628">
        <v>3763</v>
      </c>
      <c r="M4628" s="9">
        <v>28523.54</v>
      </c>
      <c r="O4628" s="48" t="str">
        <f t="shared" si="72"/>
        <v>23193623000123</v>
      </c>
    </row>
    <row r="4629" spans="1:15" x14ac:dyDescent="0.25">
      <c r="A4629" t="s">
        <v>1803</v>
      </c>
      <c r="B4629" t="s">
        <v>1001</v>
      </c>
      <c r="C4629" t="s">
        <v>26</v>
      </c>
      <c r="D4629" t="s">
        <v>27</v>
      </c>
      <c r="E4629" s="6" t="s">
        <v>1085</v>
      </c>
      <c r="F4629" t="s">
        <v>1086</v>
      </c>
      <c r="G4629">
        <v>6719</v>
      </c>
      <c r="H4629">
        <v>3950</v>
      </c>
      <c r="I4629" s="7">
        <v>0.5878851019496949</v>
      </c>
      <c r="J4629" s="7">
        <v>0.7</v>
      </c>
      <c r="K4629" s="8">
        <v>7.35</v>
      </c>
      <c r="L4629">
        <v>2769</v>
      </c>
      <c r="M4629" s="9">
        <v>20352.149999999998</v>
      </c>
      <c r="O4629" s="48" t="str">
        <f t="shared" si="72"/>
        <v>17809887000247</v>
      </c>
    </row>
    <row r="4630" spans="1:15" x14ac:dyDescent="0.25">
      <c r="A4630" t="s">
        <v>1803</v>
      </c>
      <c r="B4630" t="s">
        <v>1001</v>
      </c>
      <c r="C4630" t="s">
        <v>149</v>
      </c>
      <c r="D4630" t="s">
        <v>1905</v>
      </c>
      <c r="E4630" s="6" t="s">
        <v>1072</v>
      </c>
      <c r="F4630" t="s">
        <v>1073</v>
      </c>
      <c r="G4630">
        <v>1280</v>
      </c>
      <c r="H4630">
        <v>592</v>
      </c>
      <c r="I4630" s="7">
        <v>0.46250000000000002</v>
      </c>
      <c r="J4630" s="7">
        <v>0.7</v>
      </c>
      <c r="K4630" s="8">
        <v>7.96</v>
      </c>
      <c r="L4630">
        <v>688</v>
      </c>
      <c r="M4630" s="9">
        <v>5476.48</v>
      </c>
      <c r="O4630" s="48" t="str">
        <f t="shared" si="72"/>
        <v>49325762000157</v>
      </c>
    </row>
    <row r="4631" spans="1:15" x14ac:dyDescent="0.25">
      <c r="A4631" t="s">
        <v>1803</v>
      </c>
      <c r="B4631" t="s">
        <v>1001</v>
      </c>
      <c r="C4631" t="s">
        <v>26</v>
      </c>
      <c r="D4631" t="s">
        <v>203</v>
      </c>
      <c r="E4631" s="6" t="s">
        <v>1059</v>
      </c>
      <c r="F4631" t="s">
        <v>1060</v>
      </c>
      <c r="G4631">
        <v>6318</v>
      </c>
      <c r="H4631">
        <v>3461</v>
      </c>
      <c r="I4631" s="7">
        <v>0.54779993668882554</v>
      </c>
      <c r="J4631" s="7">
        <v>0.7</v>
      </c>
      <c r="K4631" s="8">
        <v>7.12</v>
      </c>
      <c r="L4631">
        <v>2857</v>
      </c>
      <c r="M4631" s="9">
        <v>20341.84</v>
      </c>
      <c r="O4631" s="48" t="str">
        <f t="shared" si="72"/>
        <v>26593833000105</v>
      </c>
    </row>
    <row r="4632" spans="1:15" x14ac:dyDescent="0.25">
      <c r="A4632" t="s">
        <v>1803</v>
      </c>
      <c r="B4632" t="s">
        <v>1001</v>
      </c>
      <c r="C4632" t="s">
        <v>80</v>
      </c>
      <c r="D4632" t="s">
        <v>81</v>
      </c>
      <c r="E4632" s="6" t="s">
        <v>1034</v>
      </c>
      <c r="F4632" t="s">
        <v>1035</v>
      </c>
      <c r="G4632">
        <v>2336</v>
      </c>
      <c r="H4632">
        <v>870</v>
      </c>
      <c r="I4632" s="7">
        <v>0.37243150684931509</v>
      </c>
      <c r="J4632" s="7">
        <v>0.7</v>
      </c>
      <c r="K4632" s="8">
        <v>8.7799999999999994</v>
      </c>
      <c r="L4632">
        <v>1466</v>
      </c>
      <c r="M4632" s="9">
        <v>12871.48</v>
      </c>
      <c r="O4632" s="48" t="str">
        <f t="shared" si="72"/>
        <v>51465406000180</v>
      </c>
    </row>
    <row r="4633" spans="1:15" x14ac:dyDescent="0.25">
      <c r="A4633" t="s">
        <v>1803</v>
      </c>
      <c r="B4633" t="s">
        <v>1001</v>
      </c>
      <c r="C4633" t="s">
        <v>26</v>
      </c>
      <c r="D4633" t="s">
        <v>27</v>
      </c>
      <c r="E4633" s="6" t="s">
        <v>1228</v>
      </c>
      <c r="F4633" t="s">
        <v>1656</v>
      </c>
      <c r="G4633">
        <v>4159</v>
      </c>
      <c r="H4633">
        <v>1615</v>
      </c>
      <c r="I4633" s="7">
        <v>0.38831449867756673</v>
      </c>
      <c r="J4633" s="7">
        <v>0.7</v>
      </c>
      <c r="K4633" s="8">
        <v>7.81</v>
      </c>
      <c r="L4633">
        <v>2544</v>
      </c>
      <c r="M4633" s="9">
        <v>19868.64</v>
      </c>
      <c r="O4633" s="48" t="str">
        <f t="shared" si="72"/>
        <v>28474720000108</v>
      </c>
    </row>
    <row r="4634" spans="1:15" x14ac:dyDescent="0.25">
      <c r="A4634" t="s">
        <v>1803</v>
      </c>
      <c r="B4634" t="s">
        <v>1001</v>
      </c>
      <c r="C4634" t="s">
        <v>26</v>
      </c>
      <c r="D4634" t="s">
        <v>27</v>
      </c>
      <c r="E4634" s="6" t="s">
        <v>1100</v>
      </c>
      <c r="F4634" t="s">
        <v>1101</v>
      </c>
      <c r="G4634">
        <v>6165</v>
      </c>
      <c r="H4634">
        <v>3486</v>
      </c>
      <c r="I4634" s="7">
        <v>0.56545012165450126</v>
      </c>
      <c r="J4634" s="7">
        <v>0.7</v>
      </c>
      <c r="K4634" s="8">
        <v>7.41</v>
      </c>
      <c r="L4634">
        <v>2679</v>
      </c>
      <c r="M4634" s="9">
        <v>19851.39</v>
      </c>
      <c r="O4634" s="48" t="str">
        <f t="shared" si="72"/>
        <v>17809887000590</v>
      </c>
    </row>
    <row r="4635" spans="1:15" x14ac:dyDescent="0.25">
      <c r="A4635" t="s">
        <v>1803</v>
      </c>
      <c r="B4635" t="s">
        <v>1001</v>
      </c>
      <c r="C4635" t="s">
        <v>26</v>
      </c>
      <c r="D4635" t="s">
        <v>27</v>
      </c>
      <c r="E4635" s="6" t="s">
        <v>1020</v>
      </c>
      <c r="F4635" t="s">
        <v>1021</v>
      </c>
      <c r="G4635">
        <v>5618</v>
      </c>
      <c r="H4635">
        <v>2073</v>
      </c>
      <c r="I4635" s="7">
        <v>0.3689925240299039</v>
      </c>
      <c r="J4635" s="7">
        <v>0.7</v>
      </c>
      <c r="K4635" s="8">
        <v>7.56</v>
      </c>
      <c r="L4635">
        <v>3545</v>
      </c>
      <c r="M4635" s="9">
        <v>26800.199999999997</v>
      </c>
      <c r="O4635" s="48" t="str">
        <f t="shared" si="72"/>
        <v>26021470000125</v>
      </c>
    </row>
    <row r="4636" spans="1:15" x14ac:dyDescent="0.25">
      <c r="A4636" t="s">
        <v>1803</v>
      </c>
      <c r="B4636" t="s">
        <v>1001</v>
      </c>
      <c r="C4636" t="s">
        <v>26</v>
      </c>
      <c r="D4636" t="s">
        <v>157</v>
      </c>
      <c r="E4636" s="6" t="s">
        <v>1232</v>
      </c>
      <c r="F4636" t="s">
        <v>1645</v>
      </c>
      <c r="G4636">
        <v>4687</v>
      </c>
      <c r="H4636">
        <v>1682</v>
      </c>
      <c r="I4636" s="7">
        <v>0.35886494559419674</v>
      </c>
      <c r="J4636" s="7">
        <v>0.7</v>
      </c>
      <c r="K4636" s="8">
        <v>8.26</v>
      </c>
      <c r="L4636">
        <v>3005</v>
      </c>
      <c r="M4636" s="9">
        <v>24821.3</v>
      </c>
      <c r="O4636" s="48" t="str">
        <f t="shared" si="72"/>
        <v>13928950000122</v>
      </c>
    </row>
    <row r="4637" spans="1:15" x14ac:dyDescent="0.25">
      <c r="A4637" t="s">
        <v>1803</v>
      </c>
      <c r="B4637" t="s">
        <v>1001</v>
      </c>
      <c r="C4637" t="s">
        <v>14</v>
      </c>
      <c r="D4637" t="s">
        <v>1887</v>
      </c>
      <c r="E4637" s="6" t="s">
        <v>1046</v>
      </c>
      <c r="F4637" t="s">
        <v>1047</v>
      </c>
      <c r="G4637">
        <v>3401</v>
      </c>
      <c r="H4637">
        <v>1696</v>
      </c>
      <c r="I4637" s="7">
        <v>0.49867685974713322</v>
      </c>
      <c r="J4637" s="7">
        <v>0.7</v>
      </c>
      <c r="K4637" s="8">
        <v>7.85</v>
      </c>
      <c r="L4637">
        <v>1705</v>
      </c>
      <c r="M4637" s="9">
        <v>13384.25</v>
      </c>
      <c r="O4637" s="48" t="str">
        <f t="shared" si="72"/>
        <v>51304975000144</v>
      </c>
    </row>
    <row r="4638" spans="1:15" x14ac:dyDescent="0.25">
      <c r="A4638" t="s">
        <v>1803</v>
      </c>
      <c r="B4638" t="s">
        <v>1001</v>
      </c>
      <c r="C4638" t="s">
        <v>26</v>
      </c>
      <c r="D4638" t="s">
        <v>101</v>
      </c>
      <c r="E4638" s="6" t="s">
        <v>1595</v>
      </c>
      <c r="F4638" t="s">
        <v>1596</v>
      </c>
      <c r="G4638">
        <v>3516</v>
      </c>
      <c r="H4638">
        <v>2086</v>
      </c>
      <c r="I4638" s="7">
        <v>0.59328782707622296</v>
      </c>
      <c r="J4638" s="7">
        <v>0.7</v>
      </c>
      <c r="K4638" s="8">
        <v>7.45</v>
      </c>
      <c r="L4638">
        <v>1430</v>
      </c>
      <c r="M4638" s="9">
        <v>10653.5</v>
      </c>
      <c r="O4638" s="48" t="str">
        <f t="shared" si="72"/>
        <v>57342367000291</v>
      </c>
    </row>
    <row r="4639" spans="1:15" x14ac:dyDescent="0.25">
      <c r="A4639" t="s">
        <v>1803</v>
      </c>
      <c r="B4639" t="s">
        <v>1001</v>
      </c>
      <c r="C4639" t="s">
        <v>26</v>
      </c>
      <c r="D4639" t="s">
        <v>27</v>
      </c>
      <c r="E4639" s="6" t="s">
        <v>1014</v>
      </c>
      <c r="F4639" t="s">
        <v>1015</v>
      </c>
      <c r="G4639">
        <v>5364</v>
      </c>
      <c r="H4639">
        <v>2511</v>
      </c>
      <c r="I4639" s="7">
        <v>0.46812080536912754</v>
      </c>
      <c r="J4639" s="7">
        <v>0.7</v>
      </c>
      <c r="K4639" s="8">
        <v>7.12</v>
      </c>
      <c r="L4639">
        <v>2853</v>
      </c>
      <c r="M4639" s="9">
        <v>20313.36</v>
      </c>
      <c r="O4639" s="48" t="str">
        <f t="shared" si="72"/>
        <v>26610924000101</v>
      </c>
    </row>
    <row r="4640" spans="1:15" x14ac:dyDescent="0.25">
      <c r="A4640" t="s">
        <v>1803</v>
      </c>
      <c r="B4640" t="s">
        <v>1001</v>
      </c>
      <c r="C4640" t="s">
        <v>26</v>
      </c>
      <c r="D4640" t="s">
        <v>486</v>
      </c>
      <c r="E4640" s="6" t="s">
        <v>1112</v>
      </c>
      <c r="F4640" t="s">
        <v>1113</v>
      </c>
      <c r="G4640">
        <v>2903</v>
      </c>
      <c r="H4640">
        <v>1584</v>
      </c>
      <c r="I4640" s="7">
        <v>0.54564243885635555</v>
      </c>
      <c r="J4640" s="7">
        <v>0.7</v>
      </c>
      <c r="K4640" s="8">
        <v>7.59</v>
      </c>
      <c r="L4640">
        <v>1319</v>
      </c>
      <c r="M4640" s="9">
        <v>10011.209999999999</v>
      </c>
      <c r="O4640" s="48" t="str">
        <f t="shared" si="72"/>
        <v>54647344000116</v>
      </c>
    </row>
    <row r="4641" spans="1:15" x14ac:dyDescent="0.25">
      <c r="A4641" t="s">
        <v>1803</v>
      </c>
      <c r="B4641" t="s">
        <v>1001</v>
      </c>
      <c r="C4641" t="s">
        <v>26</v>
      </c>
      <c r="D4641" t="s">
        <v>27</v>
      </c>
      <c r="E4641" s="6" t="s">
        <v>1036</v>
      </c>
      <c r="F4641" t="s">
        <v>1037</v>
      </c>
      <c r="G4641">
        <v>6573</v>
      </c>
      <c r="H4641">
        <v>1973</v>
      </c>
      <c r="I4641" s="7">
        <v>0.30016735128556216</v>
      </c>
      <c r="J4641" s="7">
        <v>0.7</v>
      </c>
      <c r="K4641" s="8">
        <v>7.59</v>
      </c>
      <c r="L4641">
        <v>4600</v>
      </c>
      <c r="M4641" s="9">
        <v>34914</v>
      </c>
      <c r="O4641" s="48" t="str">
        <f t="shared" si="72"/>
        <v>14188946000138</v>
      </c>
    </row>
    <row r="4642" spans="1:15" x14ac:dyDescent="0.25">
      <c r="A4642" t="s">
        <v>1803</v>
      </c>
      <c r="B4642" t="s">
        <v>1001</v>
      </c>
      <c r="C4642" t="s">
        <v>26</v>
      </c>
      <c r="D4642" t="s">
        <v>27</v>
      </c>
      <c r="E4642" s="6" t="s">
        <v>1593</v>
      </c>
      <c r="F4642" t="s">
        <v>1594</v>
      </c>
      <c r="G4642">
        <v>4141</v>
      </c>
      <c r="H4642">
        <v>2063</v>
      </c>
      <c r="I4642" s="7">
        <v>0.49818884327457136</v>
      </c>
      <c r="J4642" s="7">
        <v>0.7</v>
      </c>
      <c r="K4642" s="8">
        <v>7.44</v>
      </c>
      <c r="L4642">
        <v>2078</v>
      </c>
      <c r="M4642" s="9">
        <v>15460.320000000002</v>
      </c>
      <c r="O4642" s="48" t="str">
        <f t="shared" si="72"/>
        <v>17809887000670</v>
      </c>
    </row>
    <row r="4643" spans="1:15" x14ac:dyDescent="0.25">
      <c r="A4643" t="s">
        <v>1803</v>
      </c>
      <c r="B4643" t="s">
        <v>1001</v>
      </c>
      <c r="C4643" t="s">
        <v>26</v>
      </c>
      <c r="D4643" t="s">
        <v>27</v>
      </c>
      <c r="E4643" s="6" t="s">
        <v>1118</v>
      </c>
      <c r="F4643" t="s">
        <v>1068</v>
      </c>
      <c r="G4643">
        <v>5122</v>
      </c>
      <c r="H4643">
        <v>2870</v>
      </c>
      <c r="I4643" s="7">
        <v>0.56032799687622026</v>
      </c>
      <c r="J4643" s="7">
        <v>0.7</v>
      </c>
      <c r="K4643" s="8">
        <v>7.52</v>
      </c>
      <c r="L4643">
        <v>2252</v>
      </c>
      <c r="M4643" s="9">
        <v>16935.039999999997</v>
      </c>
      <c r="O4643" s="48" t="str">
        <f t="shared" si="72"/>
        <v>23792429000598</v>
      </c>
    </row>
    <row r="4644" spans="1:15" x14ac:dyDescent="0.25">
      <c r="A4644" t="s">
        <v>1803</v>
      </c>
      <c r="B4644" t="s">
        <v>1001</v>
      </c>
      <c r="C4644" t="s">
        <v>26</v>
      </c>
      <c r="D4644" t="s">
        <v>1923</v>
      </c>
      <c r="E4644" s="6" t="s">
        <v>1080</v>
      </c>
      <c r="F4644" t="s">
        <v>1081</v>
      </c>
      <c r="G4644">
        <v>2992</v>
      </c>
      <c r="H4644">
        <v>1174</v>
      </c>
      <c r="I4644" s="7">
        <v>0.39237967914438504</v>
      </c>
      <c r="J4644" s="7">
        <v>0.7</v>
      </c>
      <c r="K4644" s="8">
        <v>7.39</v>
      </c>
      <c r="L4644">
        <v>1818</v>
      </c>
      <c r="M4644" s="9">
        <v>13435.019999999999</v>
      </c>
      <c r="O4644" s="48" t="str">
        <f t="shared" si="72"/>
        <v>51239727000167</v>
      </c>
    </row>
    <row r="4645" spans="1:15" x14ac:dyDescent="0.25">
      <c r="A4645" t="s">
        <v>1803</v>
      </c>
      <c r="B4645" t="s">
        <v>1001</v>
      </c>
      <c r="C4645" t="s">
        <v>26</v>
      </c>
      <c r="D4645" t="s">
        <v>27</v>
      </c>
      <c r="E4645" s="6" t="s">
        <v>1018</v>
      </c>
      <c r="F4645" t="s">
        <v>1019</v>
      </c>
      <c r="G4645">
        <v>9093</v>
      </c>
      <c r="H4645">
        <v>5151</v>
      </c>
      <c r="I4645" s="7">
        <v>0.56647970966677663</v>
      </c>
      <c r="J4645" s="7">
        <v>0.7</v>
      </c>
      <c r="K4645" s="8">
        <v>7.4</v>
      </c>
      <c r="L4645">
        <v>3942</v>
      </c>
      <c r="M4645" s="9">
        <v>29170.800000000003</v>
      </c>
      <c r="O4645" s="48" t="str">
        <f t="shared" si="72"/>
        <v>23640240000156</v>
      </c>
    </row>
    <row r="4646" spans="1:15" x14ac:dyDescent="0.25">
      <c r="A4646" t="s">
        <v>1803</v>
      </c>
      <c r="B4646" t="s">
        <v>1001</v>
      </c>
      <c r="C4646" t="s">
        <v>26</v>
      </c>
      <c r="D4646" t="s">
        <v>27</v>
      </c>
      <c r="E4646" s="6" t="s">
        <v>36</v>
      </c>
      <c r="F4646" t="s">
        <v>1082</v>
      </c>
      <c r="G4646">
        <v>2433</v>
      </c>
      <c r="H4646">
        <v>956</v>
      </c>
      <c r="I4646" s="7">
        <v>0.39293053842992193</v>
      </c>
      <c r="J4646" s="7">
        <v>0.7</v>
      </c>
      <c r="K4646" s="8">
        <v>7.6</v>
      </c>
      <c r="L4646">
        <v>1477</v>
      </c>
      <c r="M4646" s="9">
        <v>11225.199999999999</v>
      </c>
      <c r="O4646" s="48" t="str">
        <f t="shared" si="72"/>
        <v>04938660000179</v>
      </c>
    </row>
    <row r="4647" spans="1:15" x14ac:dyDescent="0.25">
      <c r="A4647" t="s">
        <v>1803</v>
      </c>
      <c r="B4647" t="s">
        <v>1001</v>
      </c>
      <c r="C4647" t="s">
        <v>26</v>
      </c>
      <c r="D4647" t="s">
        <v>332</v>
      </c>
      <c r="E4647" s="6" t="s">
        <v>1230</v>
      </c>
      <c r="F4647" t="s">
        <v>1592</v>
      </c>
      <c r="G4647">
        <v>6923</v>
      </c>
      <c r="H4647">
        <v>2039</v>
      </c>
      <c r="I4647" s="7">
        <v>0.29452549472771922</v>
      </c>
      <c r="J4647" s="7">
        <v>0.7</v>
      </c>
      <c r="K4647" s="8">
        <v>7.68</v>
      </c>
      <c r="L4647">
        <v>4884</v>
      </c>
      <c r="M4647" s="9">
        <v>37509.119999999995</v>
      </c>
      <c r="O4647" s="48" t="str">
        <f t="shared" si="72"/>
        <v>21617344000114</v>
      </c>
    </row>
    <row r="4648" spans="1:15" x14ac:dyDescent="0.25">
      <c r="A4648" t="s">
        <v>1803</v>
      </c>
      <c r="B4648" t="s">
        <v>1001</v>
      </c>
      <c r="C4648" t="s">
        <v>14</v>
      </c>
      <c r="D4648" t="s">
        <v>1887</v>
      </c>
      <c r="E4648" s="6" t="s">
        <v>1052</v>
      </c>
      <c r="F4648" t="s">
        <v>1053</v>
      </c>
      <c r="G4648">
        <v>3895</v>
      </c>
      <c r="H4648">
        <v>1989</v>
      </c>
      <c r="I4648" s="7">
        <v>0.51065468549422333</v>
      </c>
      <c r="J4648" s="7">
        <v>0.7</v>
      </c>
      <c r="K4648" s="8">
        <v>7.56</v>
      </c>
      <c r="L4648">
        <v>1906</v>
      </c>
      <c r="M4648" s="9">
        <v>14409.359999999999</v>
      </c>
      <c r="O4648" s="48" t="str">
        <f t="shared" si="72"/>
        <v>47116213000147</v>
      </c>
    </row>
    <row r="4649" spans="1:15" x14ac:dyDescent="0.25">
      <c r="A4649" t="s">
        <v>1803</v>
      </c>
      <c r="B4649" t="s">
        <v>1001</v>
      </c>
      <c r="C4649" t="s">
        <v>149</v>
      </c>
      <c r="D4649" t="s">
        <v>150</v>
      </c>
      <c r="E4649" s="6" t="s">
        <v>1121</v>
      </c>
      <c r="F4649" t="s">
        <v>1041</v>
      </c>
      <c r="G4649">
        <v>1954</v>
      </c>
      <c r="H4649">
        <v>630</v>
      </c>
      <c r="I4649" s="7">
        <v>0.32241555783009213</v>
      </c>
      <c r="J4649" s="7">
        <v>0.7</v>
      </c>
      <c r="K4649" s="8">
        <v>7.52</v>
      </c>
      <c r="L4649">
        <v>1324</v>
      </c>
      <c r="M4649" s="9">
        <v>9956.48</v>
      </c>
      <c r="O4649" s="48" t="str">
        <f t="shared" si="72"/>
        <v>01159209000165</v>
      </c>
    </row>
    <row r="4650" spans="1:15" x14ac:dyDescent="0.25">
      <c r="A4650" t="s">
        <v>1803</v>
      </c>
      <c r="B4650" t="s">
        <v>1001</v>
      </c>
      <c r="C4650" t="s">
        <v>26</v>
      </c>
      <c r="D4650" t="s">
        <v>27</v>
      </c>
      <c r="E4650" s="6" t="s">
        <v>1091</v>
      </c>
      <c r="F4650" t="s">
        <v>1092</v>
      </c>
      <c r="G4650">
        <v>5103</v>
      </c>
      <c r="H4650">
        <v>2886</v>
      </c>
      <c r="I4650" s="7">
        <v>0.56554967666078781</v>
      </c>
      <c r="J4650" s="7">
        <v>0.7</v>
      </c>
      <c r="K4650" s="8">
        <v>7.47</v>
      </c>
      <c r="L4650">
        <v>2217</v>
      </c>
      <c r="M4650" s="9">
        <v>16560.989999999998</v>
      </c>
      <c r="O4650" s="48" t="str">
        <f t="shared" si="72"/>
        <v>23792429000164</v>
      </c>
    </row>
    <row r="4651" spans="1:15" x14ac:dyDescent="0.25">
      <c r="A4651" t="s">
        <v>1803</v>
      </c>
      <c r="B4651" t="s">
        <v>1001</v>
      </c>
      <c r="C4651" t="s">
        <v>26</v>
      </c>
      <c r="D4651" t="s">
        <v>27</v>
      </c>
      <c r="E4651" s="6" t="s">
        <v>1597</v>
      </c>
      <c r="F4651" t="s">
        <v>1011</v>
      </c>
      <c r="G4651">
        <v>4249</v>
      </c>
      <c r="H4651">
        <v>2165</v>
      </c>
      <c r="I4651" s="7">
        <v>0.50953165450694282</v>
      </c>
      <c r="J4651" s="7">
        <v>0.7</v>
      </c>
      <c r="K4651" s="8">
        <v>7.35</v>
      </c>
      <c r="L4651">
        <v>2084</v>
      </c>
      <c r="M4651" s="9">
        <v>15317.4</v>
      </c>
      <c r="O4651" s="48" t="str">
        <f t="shared" si="72"/>
        <v>58581649000123</v>
      </c>
    </row>
    <row r="4652" spans="1:15" x14ac:dyDescent="0.25">
      <c r="A4652" t="s">
        <v>1803</v>
      </c>
      <c r="B4652" t="s">
        <v>1001</v>
      </c>
      <c r="C4652" t="s">
        <v>26</v>
      </c>
      <c r="D4652" t="s">
        <v>27</v>
      </c>
      <c r="E4652" s="6" t="s">
        <v>1004</v>
      </c>
      <c r="F4652" t="s">
        <v>1005</v>
      </c>
      <c r="G4652">
        <v>6318</v>
      </c>
      <c r="H4652">
        <v>3676</v>
      </c>
      <c r="I4652" s="7">
        <v>0.581829692940804</v>
      </c>
      <c r="J4652" s="7">
        <v>0.7</v>
      </c>
      <c r="K4652" s="8">
        <v>7.42</v>
      </c>
      <c r="L4652">
        <v>2642</v>
      </c>
      <c r="M4652" s="9">
        <v>19603.64</v>
      </c>
      <c r="O4652" s="48" t="str">
        <f t="shared" si="72"/>
        <v>17809887000328</v>
      </c>
    </row>
    <row r="4653" spans="1:15" x14ac:dyDescent="0.25">
      <c r="A4653" t="s">
        <v>1803</v>
      </c>
      <c r="B4653" t="s">
        <v>1001</v>
      </c>
      <c r="C4653" t="s">
        <v>26</v>
      </c>
      <c r="D4653" t="s">
        <v>27</v>
      </c>
      <c r="E4653" s="6" t="s">
        <v>1089</v>
      </c>
      <c r="F4653" t="s">
        <v>1090</v>
      </c>
      <c r="G4653">
        <v>5983</v>
      </c>
      <c r="H4653">
        <v>3289</v>
      </c>
      <c r="I4653" s="7">
        <v>0.54972421861942167</v>
      </c>
      <c r="J4653" s="7">
        <v>0.7</v>
      </c>
      <c r="K4653" s="8">
        <v>7.3</v>
      </c>
      <c r="L4653">
        <v>2694</v>
      </c>
      <c r="M4653" s="9">
        <v>19666.2</v>
      </c>
      <c r="O4653" s="48" t="str">
        <f t="shared" si="72"/>
        <v>17809887000409</v>
      </c>
    </row>
    <row r="4654" spans="1:15" x14ac:dyDescent="0.25">
      <c r="A4654" t="s">
        <v>1803</v>
      </c>
      <c r="B4654" t="s">
        <v>1001</v>
      </c>
      <c r="C4654" t="s">
        <v>14</v>
      </c>
      <c r="D4654" t="s">
        <v>1887</v>
      </c>
      <c r="E4654" s="6" t="s">
        <v>1204</v>
      </c>
      <c r="F4654" t="s">
        <v>1678</v>
      </c>
      <c r="G4654">
        <v>940</v>
      </c>
      <c r="H4654">
        <v>567</v>
      </c>
      <c r="I4654" s="7">
        <v>0.60319148936170208</v>
      </c>
      <c r="J4654" s="7">
        <v>0.7</v>
      </c>
      <c r="K4654" s="8">
        <v>7.49</v>
      </c>
      <c r="L4654">
        <v>373</v>
      </c>
      <c r="M4654" s="9">
        <v>2793.77</v>
      </c>
      <c r="O4654" s="48" t="str">
        <f t="shared" si="72"/>
        <v>28110832000180</v>
      </c>
    </row>
    <row r="4655" spans="1:15" x14ac:dyDescent="0.25">
      <c r="A4655" t="s">
        <v>1803</v>
      </c>
      <c r="B4655" t="s">
        <v>1001</v>
      </c>
      <c r="C4655" t="s">
        <v>26</v>
      </c>
      <c r="D4655" t="s">
        <v>27</v>
      </c>
      <c r="E4655" s="6" t="s">
        <v>1048</v>
      </c>
      <c r="F4655" t="s">
        <v>1049</v>
      </c>
      <c r="G4655">
        <v>4675</v>
      </c>
      <c r="H4655">
        <v>2204</v>
      </c>
      <c r="I4655" s="7">
        <v>0.47144385026737967</v>
      </c>
      <c r="J4655" s="7">
        <v>0.7</v>
      </c>
      <c r="K4655" s="8">
        <v>7.16</v>
      </c>
      <c r="L4655">
        <v>2471</v>
      </c>
      <c r="M4655" s="9">
        <v>17692.36</v>
      </c>
      <c r="O4655" s="48" t="str">
        <f t="shared" si="72"/>
        <v>23203370000121</v>
      </c>
    </row>
    <row r="4656" spans="1:15" x14ac:dyDescent="0.25">
      <c r="A4656" t="s">
        <v>1803</v>
      </c>
      <c r="B4656" t="s">
        <v>1001</v>
      </c>
      <c r="C4656" t="s">
        <v>26</v>
      </c>
      <c r="D4656" t="s">
        <v>1892</v>
      </c>
      <c r="E4656" s="6" t="s">
        <v>1024</v>
      </c>
      <c r="F4656" t="s">
        <v>1025</v>
      </c>
      <c r="G4656">
        <v>4788</v>
      </c>
      <c r="H4656">
        <v>1769</v>
      </c>
      <c r="I4656" s="7">
        <v>0.36946532999164577</v>
      </c>
      <c r="J4656" s="7">
        <v>0.7</v>
      </c>
      <c r="K4656" s="8">
        <v>7.51</v>
      </c>
      <c r="L4656">
        <v>3019</v>
      </c>
      <c r="M4656" s="9">
        <v>22672.69</v>
      </c>
      <c r="O4656" s="48" t="str">
        <f t="shared" si="72"/>
        <v>53541274000154</v>
      </c>
    </row>
    <row r="4657" spans="1:15" x14ac:dyDescent="0.25">
      <c r="A4657" t="s">
        <v>1803</v>
      </c>
      <c r="B4657" t="s">
        <v>1001</v>
      </c>
      <c r="C4657" t="s">
        <v>26</v>
      </c>
      <c r="D4657" t="s">
        <v>236</v>
      </c>
      <c r="E4657" s="6" t="s">
        <v>1026</v>
      </c>
      <c r="F4657" t="s">
        <v>1027</v>
      </c>
      <c r="G4657">
        <v>4532</v>
      </c>
      <c r="H4657">
        <v>2088</v>
      </c>
      <c r="I4657" s="7">
        <v>0.46072374227714036</v>
      </c>
      <c r="J4657" s="7">
        <v>0.7</v>
      </c>
      <c r="K4657" s="8">
        <v>7.22</v>
      </c>
      <c r="L4657">
        <v>2444</v>
      </c>
      <c r="M4657" s="9">
        <v>17645.68</v>
      </c>
      <c r="O4657" s="48" t="str">
        <f t="shared" si="72"/>
        <v>22628709000179</v>
      </c>
    </row>
    <row r="4658" spans="1:15" x14ac:dyDescent="0.25">
      <c r="A4658" t="s">
        <v>1803</v>
      </c>
      <c r="B4658" t="s">
        <v>1001</v>
      </c>
      <c r="C4658" t="s">
        <v>45</v>
      </c>
      <c r="D4658" t="s">
        <v>46</v>
      </c>
      <c r="E4658" s="6" t="s">
        <v>368</v>
      </c>
      <c r="F4658" t="s">
        <v>1074</v>
      </c>
      <c r="G4658">
        <v>1104</v>
      </c>
      <c r="H4658">
        <v>543</v>
      </c>
      <c r="I4658" s="7">
        <v>0.49184782608695654</v>
      </c>
      <c r="J4658" s="7">
        <v>0.7</v>
      </c>
      <c r="K4658" s="8">
        <v>11.34</v>
      </c>
      <c r="L4658">
        <v>561</v>
      </c>
      <c r="M4658" s="9">
        <v>6361.74</v>
      </c>
      <c r="O4658" s="48" t="str">
        <f t="shared" si="72"/>
        <v>50826871000137</v>
      </c>
    </row>
    <row r="4659" spans="1:15" x14ac:dyDescent="0.25">
      <c r="A4659" t="s">
        <v>1803</v>
      </c>
      <c r="B4659" t="s">
        <v>1001</v>
      </c>
      <c r="C4659" t="s">
        <v>118</v>
      </c>
      <c r="D4659" t="s">
        <v>1061</v>
      </c>
      <c r="E4659" s="6" t="s">
        <v>1062</v>
      </c>
      <c r="F4659" t="s">
        <v>1063</v>
      </c>
      <c r="G4659">
        <v>1513</v>
      </c>
      <c r="H4659">
        <v>605</v>
      </c>
      <c r="I4659" s="7">
        <v>0.39986781229345669</v>
      </c>
      <c r="J4659" s="7">
        <v>0.7</v>
      </c>
      <c r="K4659" s="8">
        <v>7.76</v>
      </c>
      <c r="L4659">
        <v>908</v>
      </c>
      <c r="M4659" s="9">
        <v>7046.08</v>
      </c>
      <c r="O4659" s="48" t="str">
        <f t="shared" si="72"/>
        <v>46659037000127</v>
      </c>
    </row>
    <row r="4660" spans="1:15" x14ac:dyDescent="0.25">
      <c r="A4660" t="s">
        <v>1803</v>
      </c>
      <c r="B4660" t="s">
        <v>1001</v>
      </c>
      <c r="C4660" t="s">
        <v>655</v>
      </c>
      <c r="D4660" t="s">
        <v>656</v>
      </c>
      <c r="E4660" s="6" t="s">
        <v>1095</v>
      </c>
      <c r="F4660" t="s">
        <v>1096</v>
      </c>
      <c r="G4660">
        <v>1187</v>
      </c>
      <c r="H4660">
        <v>519</v>
      </c>
      <c r="I4660" s="7">
        <v>0.43723673125526535</v>
      </c>
      <c r="J4660" s="7">
        <v>0.7</v>
      </c>
      <c r="K4660" s="8">
        <v>8.66</v>
      </c>
      <c r="L4660">
        <v>668</v>
      </c>
      <c r="M4660" s="9">
        <v>5784.88</v>
      </c>
      <c r="O4660" s="48" t="str">
        <f t="shared" si="72"/>
        <v>47768879000180</v>
      </c>
    </row>
    <row r="4661" spans="1:15" x14ac:dyDescent="0.25">
      <c r="A4661" t="s">
        <v>1803</v>
      </c>
      <c r="B4661" t="s">
        <v>1001</v>
      </c>
      <c r="C4661" t="s">
        <v>74</v>
      </c>
      <c r="D4661" t="s">
        <v>75</v>
      </c>
      <c r="E4661" s="6" t="s">
        <v>1087</v>
      </c>
      <c r="F4661" t="s">
        <v>1088</v>
      </c>
      <c r="G4661">
        <v>2834</v>
      </c>
      <c r="H4661">
        <v>999</v>
      </c>
      <c r="I4661" s="7">
        <v>0.35250529287226534</v>
      </c>
      <c r="J4661" s="7">
        <v>0.7</v>
      </c>
      <c r="K4661" s="8">
        <v>7.7</v>
      </c>
      <c r="L4661">
        <v>1835</v>
      </c>
      <c r="M4661" s="9">
        <v>14129.5</v>
      </c>
      <c r="O4661" s="48" t="str">
        <f t="shared" si="72"/>
        <v>51854368000158</v>
      </c>
    </row>
    <row r="4662" spans="1:15" x14ac:dyDescent="0.25">
      <c r="A4662" t="s">
        <v>1803</v>
      </c>
      <c r="B4662" t="s">
        <v>1001</v>
      </c>
      <c r="C4662" t="s">
        <v>149</v>
      </c>
      <c r="D4662" t="s">
        <v>150</v>
      </c>
      <c r="E4662" s="6" t="s">
        <v>522</v>
      </c>
      <c r="F4662" t="s">
        <v>1077</v>
      </c>
      <c r="G4662">
        <v>3100</v>
      </c>
      <c r="H4662">
        <v>1654</v>
      </c>
      <c r="I4662" s="7">
        <v>0.53354838709677421</v>
      </c>
      <c r="J4662" s="7">
        <v>0.7</v>
      </c>
      <c r="K4662" s="8">
        <v>7.64</v>
      </c>
      <c r="L4662">
        <v>1446</v>
      </c>
      <c r="M4662" s="9">
        <v>11047.439999999999</v>
      </c>
      <c r="O4662" s="48" t="str">
        <f t="shared" si="72"/>
        <v>50736088000182</v>
      </c>
    </row>
    <row r="4663" spans="1:15" x14ac:dyDescent="0.25">
      <c r="A4663" t="s">
        <v>1803</v>
      </c>
      <c r="B4663" t="s">
        <v>1001</v>
      </c>
      <c r="C4663" t="s">
        <v>92</v>
      </c>
      <c r="D4663" t="s">
        <v>306</v>
      </c>
      <c r="E4663" s="6" t="s">
        <v>1490</v>
      </c>
      <c r="F4663" t="s">
        <v>1491</v>
      </c>
      <c r="G4663">
        <v>4740</v>
      </c>
      <c r="H4663">
        <v>2667</v>
      </c>
      <c r="I4663" s="7">
        <v>0.56265822784810127</v>
      </c>
      <c r="J4663" s="7">
        <v>0.7</v>
      </c>
      <c r="K4663" s="8">
        <v>7.53</v>
      </c>
      <c r="L4663">
        <v>2073</v>
      </c>
      <c r="M4663" s="9">
        <v>15609.69</v>
      </c>
      <c r="O4663" s="48" t="str">
        <f t="shared" si="72"/>
        <v>56915707000182</v>
      </c>
    </row>
    <row r="4664" spans="1:15" x14ac:dyDescent="0.25">
      <c r="A4664" t="s">
        <v>1803</v>
      </c>
      <c r="B4664" t="s">
        <v>1001</v>
      </c>
      <c r="C4664" t="s">
        <v>26</v>
      </c>
      <c r="D4664" t="s">
        <v>180</v>
      </c>
      <c r="E4664" s="6" t="s">
        <v>1617</v>
      </c>
      <c r="F4664" t="s">
        <v>1094</v>
      </c>
      <c r="G4664">
        <v>4545</v>
      </c>
      <c r="H4664">
        <v>2381</v>
      </c>
      <c r="I4664" s="7">
        <v>0.52387238723872387</v>
      </c>
      <c r="J4664" s="7">
        <v>0.7</v>
      </c>
      <c r="K4664" s="8">
        <v>7.54</v>
      </c>
      <c r="L4664">
        <v>2164</v>
      </c>
      <c r="M4664" s="9">
        <v>16316.56</v>
      </c>
      <c r="O4664" s="48" t="str">
        <f t="shared" si="72"/>
        <v>58733332000165</v>
      </c>
    </row>
    <row r="4665" spans="1:15" x14ac:dyDescent="0.25">
      <c r="A4665" t="s">
        <v>1803</v>
      </c>
      <c r="B4665" t="s">
        <v>1001</v>
      </c>
      <c r="C4665" t="s">
        <v>26</v>
      </c>
      <c r="D4665" t="s">
        <v>61</v>
      </c>
      <c r="E4665" s="6" t="s">
        <v>1070</v>
      </c>
      <c r="F4665" t="s">
        <v>1071</v>
      </c>
      <c r="G4665">
        <v>5997</v>
      </c>
      <c r="H4665">
        <v>3308</v>
      </c>
      <c r="I4665" s="7">
        <v>0.5516091379022845</v>
      </c>
      <c r="J4665" s="7">
        <v>0.7</v>
      </c>
      <c r="K4665" s="8">
        <v>7.24</v>
      </c>
      <c r="L4665">
        <v>2689</v>
      </c>
      <c r="M4665" s="9">
        <v>19468.36</v>
      </c>
      <c r="O4665" s="48" t="str">
        <f t="shared" si="72"/>
        <v>10400623000296</v>
      </c>
    </row>
    <row r="4666" spans="1:15" x14ac:dyDescent="0.25">
      <c r="A4666" t="s">
        <v>1803</v>
      </c>
      <c r="B4666" t="s">
        <v>1001</v>
      </c>
      <c r="C4666" t="s">
        <v>229</v>
      </c>
      <c r="D4666" t="s">
        <v>1478</v>
      </c>
      <c r="E4666" s="6" t="s">
        <v>1492</v>
      </c>
      <c r="F4666" t="s">
        <v>1493</v>
      </c>
      <c r="G4666">
        <v>766</v>
      </c>
      <c r="H4666">
        <v>370</v>
      </c>
      <c r="I4666" s="7">
        <v>0.48302872062663188</v>
      </c>
      <c r="J4666" s="7">
        <v>0.7</v>
      </c>
      <c r="K4666" s="8">
        <v>7.52</v>
      </c>
      <c r="L4666">
        <v>396</v>
      </c>
      <c r="M4666" s="9">
        <v>2977.9199999999996</v>
      </c>
      <c r="O4666" s="48" t="str">
        <f t="shared" si="72"/>
        <v>54842341000133</v>
      </c>
    </row>
    <row r="4667" spans="1:15" x14ac:dyDescent="0.25">
      <c r="A4667" t="s">
        <v>1803</v>
      </c>
      <c r="B4667" t="s">
        <v>1001</v>
      </c>
      <c r="C4667" t="s">
        <v>118</v>
      </c>
      <c r="D4667" t="s">
        <v>731</v>
      </c>
      <c r="E4667" s="6" t="s">
        <v>1619</v>
      </c>
      <c r="F4667" t="s">
        <v>1620</v>
      </c>
      <c r="G4667">
        <v>1328</v>
      </c>
      <c r="H4667">
        <v>819</v>
      </c>
      <c r="I4667" s="7">
        <v>0.61671686746987953</v>
      </c>
      <c r="J4667" s="7">
        <v>0.7</v>
      </c>
      <c r="K4667" s="8">
        <v>8.5</v>
      </c>
      <c r="L4667">
        <v>509</v>
      </c>
      <c r="M4667" s="9">
        <v>4326.5</v>
      </c>
      <c r="O4667" s="48" t="str">
        <f t="shared" si="72"/>
        <v>55248600000165</v>
      </c>
    </row>
    <row r="4668" spans="1:15" x14ac:dyDescent="0.25">
      <c r="A4668" t="s">
        <v>1803</v>
      </c>
      <c r="B4668" t="s">
        <v>1001</v>
      </c>
      <c r="C4668" t="s">
        <v>14</v>
      </c>
      <c r="D4668" t="s">
        <v>1887</v>
      </c>
      <c r="E4668" s="6" t="s">
        <v>1032</v>
      </c>
      <c r="F4668" t="s">
        <v>1033</v>
      </c>
      <c r="G4668">
        <v>2868</v>
      </c>
      <c r="H4668">
        <v>1621</v>
      </c>
      <c r="I4668" s="7">
        <v>0.5652022315202232</v>
      </c>
      <c r="J4668" s="7">
        <v>0.7</v>
      </c>
      <c r="K4668" s="8">
        <v>7.94</v>
      </c>
      <c r="L4668">
        <v>1247</v>
      </c>
      <c r="M4668" s="9">
        <v>9901.18</v>
      </c>
      <c r="O4668" s="48" t="str">
        <f t="shared" si="72"/>
        <v>04335510000170</v>
      </c>
    </row>
    <row r="4669" spans="1:15" x14ac:dyDescent="0.25">
      <c r="A4669" t="s">
        <v>1803</v>
      </c>
      <c r="B4669" t="s">
        <v>1001</v>
      </c>
      <c r="C4669" t="s">
        <v>26</v>
      </c>
      <c r="D4669" t="s">
        <v>138</v>
      </c>
      <c r="E4669" s="6" t="s">
        <v>1054</v>
      </c>
      <c r="F4669" t="s">
        <v>1055</v>
      </c>
      <c r="G4669">
        <v>3177</v>
      </c>
      <c r="H4669">
        <v>1226</v>
      </c>
      <c r="I4669" s="7">
        <v>0.385898646521876</v>
      </c>
      <c r="J4669" s="7">
        <v>0.7</v>
      </c>
      <c r="K4669" s="8">
        <v>7.66</v>
      </c>
      <c r="L4669">
        <v>1951</v>
      </c>
      <c r="M4669" s="9">
        <v>14944.66</v>
      </c>
      <c r="O4669" s="48" t="str">
        <f t="shared" si="72"/>
        <v>00525413000190</v>
      </c>
    </row>
    <row r="4670" spans="1:15" x14ac:dyDescent="0.25">
      <c r="A4670" t="s">
        <v>1803</v>
      </c>
      <c r="B4670" t="s">
        <v>1001</v>
      </c>
      <c r="C4670" t="s">
        <v>26</v>
      </c>
      <c r="D4670" t="s">
        <v>27</v>
      </c>
      <c r="E4670" s="6" t="s">
        <v>1016</v>
      </c>
      <c r="F4670" t="s">
        <v>1017</v>
      </c>
      <c r="G4670">
        <v>4876</v>
      </c>
      <c r="H4670">
        <v>2232</v>
      </c>
      <c r="I4670" s="7">
        <v>0.45775225594749797</v>
      </c>
      <c r="J4670" s="7">
        <v>0.7</v>
      </c>
      <c r="K4670" s="8">
        <v>7.35</v>
      </c>
      <c r="L4670">
        <v>2644</v>
      </c>
      <c r="M4670" s="9">
        <v>19433.399999999998</v>
      </c>
      <c r="O4670" s="48" t="str">
        <f t="shared" si="72"/>
        <v>17886528000102</v>
      </c>
    </row>
    <row r="4671" spans="1:15" x14ac:dyDescent="0.25">
      <c r="A4671" t="s">
        <v>1803</v>
      </c>
      <c r="B4671" t="s">
        <v>1001</v>
      </c>
      <c r="C4671" t="s">
        <v>26</v>
      </c>
      <c r="D4671" t="s">
        <v>1903</v>
      </c>
      <c r="E4671" s="6" t="s">
        <v>1468</v>
      </c>
      <c r="F4671" t="s">
        <v>1679</v>
      </c>
      <c r="G4671">
        <v>3078</v>
      </c>
      <c r="H4671">
        <v>1401</v>
      </c>
      <c r="I4671" s="7">
        <v>0.45516569200779727</v>
      </c>
      <c r="J4671" s="7">
        <v>0.7</v>
      </c>
      <c r="K4671" s="8">
        <v>7.53</v>
      </c>
      <c r="L4671">
        <v>1677</v>
      </c>
      <c r="M4671" s="9">
        <v>12627.810000000001</v>
      </c>
      <c r="O4671" s="48" t="str">
        <f t="shared" si="72"/>
        <v>19386300000189</v>
      </c>
    </row>
    <row r="4672" spans="1:15" x14ac:dyDescent="0.25">
      <c r="A4672" t="s">
        <v>1803</v>
      </c>
      <c r="B4672" t="s">
        <v>1001</v>
      </c>
      <c r="C4672" t="s">
        <v>26</v>
      </c>
      <c r="D4672" t="s">
        <v>1907</v>
      </c>
      <c r="E4672" s="6" t="s">
        <v>1012</v>
      </c>
      <c r="F4672" t="s">
        <v>1013</v>
      </c>
      <c r="G4672">
        <v>5325</v>
      </c>
      <c r="H4672">
        <v>2541</v>
      </c>
      <c r="I4672" s="7">
        <v>0.47718309859154928</v>
      </c>
      <c r="J4672" s="7">
        <v>0.7</v>
      </c>
      <c r="K4672" s="8">
        <v>7.55</v>
      </c>
      <c r="L4672">
        <v>2784</v>
      </c>
      <c r="M4672" s="9">
        <v>21019.200000000001</v>
      </c>
      <c r="O4672" s="48" t="str">
        <f t="shared" si="72"/>
        <v>48480654000196</v>
      </c>
    </row>
    <row r="4673" spans="1:15" x14ac:dyDescent="0.25">
      <c r="A4673" t="s">
        <v>1803</v>
      </c>
      <c r="B4673" t="s">
        <v>1001</v>
      </c>
      <c r="C4673" t="s">
        <v>51</v>
      </c>
      <c r="D4673" t="s">
        <v>1598</v>
      </c>
      <c r="E4673" s="6" t="s">
        <v>1599</v>
      </c>
      <c r="F4673" t="s">
        <v>1600</v>
      </c>
      <c r="G4673">
        <v>808</v>
      </c>
      <c r="H4673">
        <v>333</v>
      </c>
      <c r="I4673" s="7">
        <v>0.41212871287128711</v>
      </c>
      <c r="J4673" s="7">
        <v>0.7</v>
      </c>
      <c r="K4673" s="8">
        <v>7.67</v>
      </c>
      <c r="L4673">
        <v>475</v>
      </c>
      <c r="M4673" s="9">
        <v>3643.25</v>
      </c>
      <c r="O4673" s="48" t="str">
        <f t="shared" si="72"/>
        <v>58102020000153</v>
      </c>
    </row>
    <row r="4674" spans="1:15" x14ac:dyDescent="0.25">
      <c r="A4674" t="s">
        <v>1803</v>
      </c>
      <c r="B4674" t="s">
        <v>1001</v>
      </c>
      <c r="C4674" t="s">
        <v>26</v>
      </c>
      <c r="D4674" t="s">
        <v>1097</v>
      </c>
      <c r="E4674" s="6" t="s">
        <v>1098</v>
      </c>
      <c r="F4674" t="s">
        <v>1099</v>
      </c>
      <c r="G4674">
        <v>1567</v>
      </c>
      <c r="H4674">
        <v>561</v>
      </c>
      <c r="I4674" s="7">
        <v>0.35800893426930441</v>
      </c>
      <c r="J4674" s="7">
        <v>0.7</v>
      </c>
      <c r="K4674" s="8">
        <v>7.84</v>
      </c>
      <c r="L4674">
        <v>1006</v>
      </c>
      <c r="M4674" s="9">
        <v>7887.04</v>
      </c>
      <c r="O4674" s="48" t="str">
        <f t="shared" si="72"/>
        <v>15869631000119</v>
      </c>
    </row>
    <row r="4675" spans="1:15" x14ac:dyDescent="0.25">
      <c r="A4675" t="s">
        <v>1803</v>
      </c>
      <c r="B4675" t="s">
        <v>1001</v>
      </c>
      <c r="C4675" t="s">
        <v>26</v>
      </c>
      <c r="D4675" t="s">
        <v>27</v>
      </c>
      <c r="E4675" s="6" t="s">
        <v>1083</v>
      </c>
      <c r="F4675" t="s">
        <v>1084</v>
      </c>
      <c r="G4675">
        <v>2287</v>
      </c>
      <c r="H4675">
        <v>1161</v>
      </c>
      <c r="I4675" s="7">
        <v>0.50765194578049844</v>
      </c>
      <c r="J4675" s="7">
        <v>0.7</v>
      </c>
      <c r="K4675" s="8">
        <v>7.54</v>
      </c>
      <c r="L4675">
        <v>1126</v>
      </c>
      <c r="M4675" s="9">
        <v>8490.0400000000009</v>
      </c>
      <c r="O4675" s="48" t="str">
        <f t="shared" ref="O4675:O4738" si="73">TEXT(E4675,"00000000000000")</f>
        <v>52541338000154</v>
      </c>
    </row>
    <row r="4676" spans="1:15" x14ac:dyDescent="0.25">
      <c r="A4676" t="s">
        <v>1803</v>
      </c>
      <c r="B4676" t="s">
        <v>1001</v>
      </c>
      <c r="C4676" t="s">
        <v>26</v>
      </c>
      <c r="D4676" t="s">
        <v>1056</v>
      </c>
      <c r="E4676" s="6" t="s">
        <v>1057</v>
      </c>
      <c r="F4676" t="s">
        <v>1058</v>
      </c>
      <c r="G4676">
        <v>5804</v>
      </c>
      <c r="H4676">
        <v>3165</v>
      </c>
      <c r="I4676" s="7">
        <v>0.54531357684355619</v>
      </c>
      <c r="J4676" s="7">
        <v>0.7</v>
      </c>
      <c r="K4676" s="8">
        <v>7.4</v>
      </c>
      <c r="L4676">
        <v>2639</v>
      </c>
      <c r="M4676" s="9">
        <v>19528.600000000002</v>
      </c>
      <c r="O4676" s="48" t="str">
        <f t="shared" si="73"/>
        <v>23188521000110</v>
      </c>
    </row>
    <row r="4677" spans="1:15" x14ac:dyDescent="0.25">
      <c r="A4677" t="s">
        <v>1803</v>
      </c>
      <c r="B4677" t="s">
        <v>1001</v>
      </c>
      <c r="C4677" t="s">
        <v>18</v>
      </c>
      <c r="D4677" t="s">
        <v>19</v>
      </c>
      <c r="E4677" s="6" t="s">
        <v>1347</v>
      </c>
      <c r="F4677" t="s">
        <v>1618</v>
      </c>
      <c r="G4677">
        <v>544</v>
      </c>
      <c r="H4677">
        <v>210</v>
      </c>
      <c r="I4677" s="7">
        <v>0.3860294117647059</v>
      </c>
      <c r="J4677" s="7">
        <v>0.7</v>
      </c>
      <c r="K4677" s="8">
        <v>7.8</v>
      </c>
      <c r="L4677">
        <v>334</v>
      </c>
      <c r="M4677" s="9">
        <v>2605.1999999999998</v>
      </c>
      <c r="O4677" s="48" t="str">
        <f t="shared" si="73"/>
        <v>01115099000130</v>
      </c>
    </row>
    <row r="4678" spans="1:15" x14ac:dyDescent="0.25">
      <c r="A4678" t="s">
        <v>1803</v>
      </c>
      <c r="B4678" t="s">
        <v>1001</v>
      </c>
      <c r="C4678" t="s">
        <v>149</v>
      </c>
      <c r="D4678" t="s">
        <v>1899</v>
      </c>
      <c r="E4678" s="6" t="s">
        <v>1038</v>
      </c>
      <c r="F4678" t="s">
        <v>1039</v>
      </c>
      <c r="G4678">
        <v>1106</v>
      </c>
      <c r="H4678">
        <v>400</v>
      </c>
      <c r="I4678" s="7">
        <v>0.36166365280289331</v>
      </c>
      <c r="J4678" s="7">
        <v>0.7</v>
      </c>
      <c r="K4678" s="8">
        <v>7.62</v>
      </c>
      <c r="L4678">
        <v>706</v>
      </c>
      <c r="M4678" s="9">
        <v>5379.72</v>
      </c>
      <c r="O4678" s="48" t="str">
        <f t="shared" si="73"/>
        <v>52508458000150</v>
      </c>
    </row>
    <row r="4679" spans="1:15" x14ac:dyDescent="0.25">
      <c r="A4679" t="s">
        <v>1803</v>
      </c>
      <c r="B4679" t="s">
        <v>1001</v>
      </c>
      <c r="C4679" t="s">
        <v>26</v>
      </c>
      <c r="D4679" t="s">
        <v>27</v>
      </c>
      <c r="E4679" s="6" t="s">
        <v>1680</v>
      </c>
      <c r="F4679" t="s">
        <v>1681</v>
      </c>
      <c r="G4679">
        <v>960</v>
      </c>
      <c r="H4679">
        <v>593</v>
      </c>
      <c r="I4679" s="7">
        <v>0.6177083333333333</v>
      </c>
      <c r="J4679" s="7">
        <v>0.7</v>
      </c>
      <c r="K4679" s="8">
        <v>7.25</v>
      </c>
      <c r="L4679">
        <v>367</v>
      </c>
      <c r="M4679" s="9">
        <v>2660.75</v>
      </c>
      <c r="O4679" s="48" t="str">
        <f t="shared" si="73"/>
        <v>59694801000147</v>
      </c>
    </row>
    <row r="4680" spans="1:15" x14ac:dyDescent="0.25">
      <c r="A4680" t="s">
        <v>1803</v>
      </c>
      <c r="B4680" t="s">
        <v>1001</v>
      </c>
      <c r="C4680" t="s">
        <v>346</v>
      </c>
      <c r="D4680" t="s">
        <v>347</v>
      </c>
      <c r="E4680" s="6" t="s">
        <v>1030</v>
      </c>
      <c r="F4680" t="s">
        <v>1031</v>
      </c>
      <c r="G4680">
        <v>603</v>
      </c>
      <c r="H4680">
        <v>203</v>
      </c>
      <c r="I4680" s="7">
        <v>0.33665008291873966</v>
      </c>
      <c r="J4680" s="7">
        <v>0.7</v>
      </c>
      <c r="K4680" s="8">
        <v>7.54</v>
      </c>
      <c r="L4680">
        <v>400</v>
      </c>
      <c r="M4680" s="9">
        <v>3016</v>
      </c>
      <c r="O4680" s="48" t="str">
        <f t="shared" si="73"/>
        <v>52764547000167</v>
      </c>
    </row>
    <row r="4681" spans="1:15" x14ac:dyDescent="0.25">
      <c r="A4681" t="s">
        <v>1803</v>
      </c>
      <c r="B4681" t="s">
        <v>1001</v>
      </c>
      <c r="C4681" t="s">
        <v>80</v>
      </c>
      <c r="D4681" t="s">
        <v>81</v>
      </c>
      <c r="E4681" s="6" t="s">
        <v>1116</v>
      </c>
      <c r="F4681" t="s">
        <v>1117</v>
      </c>
      <c r="G4681">
        <v>361</v>
      </c>
      <c r="H4681">
        <v>78</v>
      </c>
      <c r="I4681" s="7">
        <v>0.21606648199445982</v>
      </c>
      <c r="J4681" s="7">
        <v>0.7</v>
      </c>
      <c r="K4681" s="8">
        <v>8.07</v>
      </c>
      <c r="L4681">
        <v>283</v>
      </c>
      <c r="M4681" s="9">
        <v>2283.81</v>
      </c>
      <c r="O4681" s="48" t="str">
        <f t="shared" si="73"/>
        <v>54644648000120</v>
      </c>
    </row>
    <row r="4682" spans="1:15" x14ac:dyDescent="0.25">
      <c r="A4682" t="s">
        <v>1803</v>
      </c>
      <c r="B4682" t="s">
        <v>1001</v>
      </c>
      <c r="C4682" t="s">
        <v>14</v>
      </c>
      <c r="D4682" t="s">
        <v>1887</v>
      </c>
      <c r="E4682" s="6" t="s">
        <v>1512</v>
      </c>
      <c r="F4682" t="s">
        <v>1682</v>
      </c>
      <c r="G4682">
        <v>413</v>
      </c>
      <c r="H4682">
        <v>134</v>
      </c>
      <c r="I4682" s="7">
        <v>0.32445520581113801</v>
      </c>
      <c r="J4682" s="7">
        <v>0.7</v>
      </c>
      <c r="K4682" s="8">
        <v>7.83</v>
      </c>
      <c r="L4682">
        <v>279</v>
      </c>
      <c r="M4682" s="9">
        <v>2184.5700000000002</v>
      </c>
      <c r="O4682" s="48" t="str">
        <f t="shared" si="73"/>
        <v>35234195000119</v>
      </c>
    </row>
    <row r="4683" spans="1:15" x14ac:dyDescent="0.25">
      <c r="A4683" t="s">
        <v>1804</v>
      </c>
      <c r="B4683" t="s">
        <v>1001</v>
      </c>
      <c r="C4683" t="s">
        <v>118</v>
      </c>
      <c r="D4683" t="s">
        <v>731</v>
      </c>
      <c r="E4683" s="6" t="s">
        <v>1619</v>
      </c>
      <c r="F4683" t="s">
        <v>1620</v>
      </c>
      <c r="G4683">
        <v>1432</v>
      </c>
      <c r="H4683">
        <v>895</v>
      </c>
      <c r="I4683" s="7">
        <v>0.625</v>
      </c>
      <c r="J4683" s="7">
        <v>0.7</v>
      </c>
      <c r="K4683" s="8">
        <v>8.43</v>
      </c>
      <c r="L4683">
        <v>537</v>
      </c>
      <c r="M4683" s="9">
        <v>4526.91</v>
      </c>
      <c r="O4683" s="48" t="str">
        <f t="shared" si="73"/>
        <v>55248600000165</v>
      </c>
    </row>
    <row r="4684" spans="1:15" x14ac:dyDescent="0.25">
      <c r="A4684" t="s">
        <v>1804</v>
      </c>
      <c r="B4684" t="s">
        <v>1001</v>
      </c>
      <c r="C4684" t="s">
        <v>26</v>
      </c>
      <c r="D4684" t="s">
        <v>27</v>
      </c>
      <c r="E4684" s="6" t="s">
        <v>36</v>
      </c>
      <c r="F4684" t="s">
        <v>1082</v>
      </c>
      <c r="G4684">
        <v>2555</v>
      </c>
      <c r="H4684">
        <v>1058</v>
      </c>
      <c r="I4684" s="7">
        <v>0.41409001956947161</v>
      </c>
      <c r="J4684" s="7">
        <v>0.7</v>
      </c>
      <c r="K4684" s="8">
        <v>7.57</v>
      </c>
      <c r="L4684">
        <v>1497</v>
      </c>
      <c r="M4684" s="9">
        <v>11332.29</v>
      </c>
      <c r="O4684" s="48" t="str">
        <f t="shared" si="73"/>
        <v>04938660000179</v>
      </c>
    </row>
    <row r="4685" spans="1:15" x14ac:dyDescent="0.25">
      <c r="A4685" t="s">
        <v>1804</v>
      </c>
      <c r="B4685" t="s">
        <v>1001</v>
      </c>
      <c r="C4685" t="s">
        <v>26</v>
      </c>
      <c r="D4685" t="s">
        <v>27</v>
      </c>
      <c r="E4685" s="6" t="s">
        <v>1597</v>
      </c>
      <c r="F4685" t="s">
        <v>1724</v>
      </c>
      <c r="G4685">
        <v>5321</v>
      </c>
      <c r="H4685">
        <v>2665</v>
      </c>
      <c r="I4685" s="7">
        <v>0.50084570569441833</v>
      </c>
      <c r="J4685" s="7">
        <v>0.7</v>
      </c>
      <c r="K4685" s="8">
        <v>7.41</v>
      </c>
      <c r="L4685">
        <v>2656</v>
      </c>
      <c r="M4685" s="9">
        <v>19680.96</v>
      </c>
      <c r="O4685" s="48" t="str">
        <f t="shared" si="73"/>
        <v>58581649000123</v>
      </c>
    </row>
    <row r="4686" spans="1:15" x14ac:dyDescent="0.25">
      <c r="A4686" t="s">
        <v>1804</v>
      </c>
      <c r="B4686" t="s">
        <v>1001</v>
      </c>
      <c r="C4686" t="s">
        <v>26</v>
      </c>
      <c r="D4686" t="s">
        <v>236</v>
      </c>
      <c r="E4686" s="6" t="s">
        <v>1026</v>
      </c>
      <c r="F4686" t="s">
        <v>1027</v>
      </c>
      <c r="G4686">
        <v>4827</v>
      </c>
      <c r="H4686">
        <v>2252</v>
      </c>
      <c r="I4686" s="7">
        <v>0.46654236585871139</v>
      </c>
      <c r="J4686" s="7">
        <v>0.7</v>
      </c>
      <c r="K4686" s="8">
        <v>7.27</v>
      </c>
      <c r="L4686">
        <v>2575</v>
      </c>
      <c r="M4686" s="9">
        <v>18720.25</v>
      </c>
      <c r="O4686" s="48" t="str">
        <f t="shared" si="73"/>
        <v>22628709000179</v>
      </c>
    </row>
    <row r="4687" spans="1:15" x14ac:dyDescent="0.25">
      <c r="A4687" t="s">
        <v>1804</v>
      </c>
      <c r="B4687" t="s">
        <v>1001</v>
      </c>
      <c r="C4687" t="s">
        <v>26</v>
      </c>
      <c r="D4687" t="s">
        <v>1907</v>
      </c>
      <c r="E4687" s="6" t="s">
        <v>1012</v>
      </c>
      <c r="F4687" t="s">
        <v>1013</v>
      </c>
      <c r="G4687">
        <v>5740</v>
      </c>
      <c r="H4687">
        <v>2790</v>
      </c>
      <c r="I4687" s="7">
        <v>0.48606271777003485</v>
      </c>
      <c r="J4687" s="7">
        <v>0.7</v>
      </c>
      <c r="K4687" s="8">
        <v>7.51</v>
      </c>
      <c r="L4687">
        <v>2950</v>
      </c>
      <c r="M4687" s="9">
        <v>22154.5</v>
      </c>
      <c r="O4687" s="48" t="str">
        <f t="shared" si="73"/>
        <v>48480654000196</v>
      </c>
    </row>
    <row r="4688" spans="1:15" x14ac:dyDescent="0.25">
      <c r="A4688" t="s">
        <v>1804</v>
      </c>
      <c r="B4688" t="s">
        <v>1001</v>
      </c>
      <c r="C4688" t="s">
        <v>26</v>
      </c>
      <c r="D4688" t="s">
        <v>27</v>
      </c>
      <c r="E4688" s="6" t="s">
        <v>1089</v>
      </c>
      <c r="F4688" t="s">
        <v>1090</v>
      </c>
      <c r="G4688">
        <v>6163</v>
      </c>
      <c r="H4688">
        <v>3369</v>
      </c>
      <c r="I4688" s="7">
        <v>0.54664935907837098</v>
      </c>
      <c r="J4688" s="7">
        <v>0.7</v>
      </c>
      <c r="K4688" s="8">
        <v>7.34</v>
      </c>
      <c r="L4688">
        <v>2794</v>
      </c>
      <c r="M4688" s="9">
        <v>20507.96</v>
      </c>
      <c r="O4688" s="48" t="str">
        <f t="shared" si="73"/>
        <v>17809887000409</v>
      </c>
    </row>
    <row r="4689" spans="1:15" x14ac:dyDescent="0.25">
      <c r="A4689" t="s">
        <v>1804</v>
      </c>
      <c r="B4689" t="s">
        <v>1001</v>
      </c>
      <c r="C4689" t="s">
        <v>26</v>
      </c>
      <c r="D4689" t="s">
        <v>138</v>
      </c>
      <c r="E4689" s="6" t="s">
        <v>1002</v>
      </c>
      <c r="F4689" t="s">
        <v>1003</v>
      </c>
      <c r="G4689">
        <v>6302</v>
      </c>
      <c r="H4689">
        <v>2407</v>
      </c>
      <c r="I4689" s="7">
        <v>0.38194224055855286</v>
      </c>
      <c r="J4689" s="7">
        <v>0.7</v>
      </c>
      <c r="K4689" s="8">
        <v>7.53</v>
      </c>
      <c r="L4689">
        <v>3895</v>
      </c>
      <c r="M4689" s="9">
        <v>29329.350000000002</v>
      </c>
      <c r="O4689" s="48" t="str">
        <f t="shared" si="73"/>
        <v>23193623000123</v>
      </c>
    </row>
    <row r="4690" spans="1:15" x14ac:dyDescent="0.25">
      <c r="A4690" t="s">
        <v>1804</v>
      </c>
      <c r="B4690" t="s">
        <v>1001</v>
      </c>
      <c r="C4690" t="s">
        <v>26</v>
      </c>
      <c r="D4690" t="s">
        <v>55</v>
      </c>
      <c r="E4690" s="6" t="s">
        <v>1227</v>
      </c>
      <c r="F4690" t="s">
        <v>1725</v>
      </c>
      <c r="G4690">
        <v>2979</v>
      </c>
      <c r="H4690">
        <v>1470</v>
      </c>
      <c r="I4690" s="7">
        <v>0.49345417925478346</v>
      </c>
      <c r="J4690" s="7">
        <v>0.7</v>
      </c>
      <c r="K4690" s="8">
        <v>7.78</v>
      </c>
      <c r="L4690">
        <v>1509</v>
      </c>
      <c r="M4690" s="9">
        <v>11740.02</v>
      </c>
      <c r="O4690" s="48" t="str">
        <f t="shared" si="73"/>
        <v>17794458000162</v>
      </c>
    </row>
    <row r="4691" spans="1:15" x14ac:dyDescent="0.25">
      <c r="A4691" t="s">
        <v>1804</v>
      </c>
      <c r="B4691" t="s">
        <v>1001</v>
      </c>
      <c r="C4691" t="s">
        <v>26</v>
      </c>
      <c r="D4691" t="s">
        <v>27</v>
      </c>
      <c r="E4691" s="6" t="s">
        <v>1050</v>
      </c>
      <c r="F4691" t="s">
        <v>1726</v>
      </c>
      <c r="G4691">
        <v>6968</v>
      </c>
      <c r="H4691">
        <v>4285</v>
      </c>
      <c r="I4691" s="7">
        <v>0.6149540757749713</v>
      </c>
      <c r="J4691" s="7">
        <v>0.7</v>
      </c>
      <c r="K4691" s="8">
        <v>7.31</v>
      </c>
      <c r="L4691">
        <v>2683</v>
      </c>
      <c r="M4691" s="9">
        <v>19612.73</v>
      </c>
      <c r="O4691" s="48" t="str">
        <f t="shared" si="73"/>
        <v>29303297000146</v>
      </c>
    </row>
    <row r="4692" spans="1:15" x14ac:dyDescent="0.25">
      <c r="A4692" t="s">
        <v>1804</v>
      </c>
      <c r="B4692" t="s">
        <v>1001</v>
      </c>
      <c r="C4692" t="s">
        <v>26</v>
      </c>
      <c r="D4692" t="s">
        <v>1892</v>
      </c>
      <c r="E4692" s="6" t="s">
        <v>1024</v>
      </c>
      <c r="F4692" t="s">
        <v>1025</v>
      </c>
      <c r="G4692">
        <v>5083</v>
      </c>
      <c r="H4692">
        <v>2014</v>
      </c>
      <c r="I4692" s="7">
        <v>0.39622270312807395</v>
      </c>
      <c r="J4692" s="7">
        <v>0.7</v>
      </c>
      <c r="K4692" s="8">
        <v>7.47</v>
      </c>
      <c r="L4692">
        <v>3069</v>
      </c>
      <c r="M4692" s="9">
        <v>22925.43</v>
      </c>
      <c r="O4692" s="48" t="str">
        <f t="shared" si="73"/>
        <v>53541274000154</v>
      </c>
    </row>
    <row r="4693" spans="1:15" x14ac:dyDescent="0.25">
      <c r="A4693" t="s">
        <v>1804</v>
      </c>
      <c r="B4693" t="s">
        <v>1001</v>
      </c>
      <c r="C4693" t="s">
        <v>26</v>
      </c>
      <c r="D4693" t="s">
        <v>27</v>
      </c>
      <c r="E4693" s="6" t="s">
        <v>1004</v>
      </c>
      <c r="F4693" t="s">
        <v>1005</v>
      </c>
      <c r="G4693">
        <v>6992</v>
      </c>
      <c r="H4693">
        <v>4166</v>
      </c>
      <c r="I4693" s="7">
        <v>0.5958237986270023</v>
      </c>
      <c r="J4693" s="7">
        <v>0.7</v>
      </c>
      <c r="K4693" s="8">
        <v>7.4</v>
      </c>
      <c r="L4693">
        <v>2826</v>
      </c>
      <c r="M4693" s="9">
        <v>20912.400000000001</v>
      </c>
      <c r="O4693" s="48" t="str">
        <f t="shared" si="73"/>
        <v>17809887000328</v>
      </c>
    </row>
    <row r="4694" spans="1:15" x14ac:dyDescent="0.25">
      <c r="A4694" t="s">
        <v>1804</v>
      </c>
      <c r="B4694" t="s">
        <v>1001</v>
      </c>
      <c r="C4694" t="s">
        <v>26</v>
      </c>
      <c r="D4694" t="s">
        <v>27</v>
      </c>
      <c r="E4694" s="6" t="s">
        <v>1016</v>
      </c>
      <c r="F4694" t="s">
        <v>1017</v>
      </c>
      <c r="G4694">
        <v>4915</v>
      </c>
      <c r="H4694">
        <v>2219</v>
      </c>
      <c r="I4694" s="7">
        <v>0.45147507629704986</v>
      </c>
      <c r="J4694" s="7">
        <v>0.7</v>
      </c>
      <c r="K4694" s="8">
        <v>7.37</v>
      </c>
      <c r="L4694">
        <v>2696</v>
      </c>
      <c r="M4694" s="9">
        <v>19869.52</v>
      </c>
      <c r="O4694" s="48" t="str">
        <f t="shared" si="73"/>
        <v>17886528000102</v>
      </c>
    </row>
    <row r="4695" spans="1:15" x14ac:dyDescent="0.25">
      <c r="A4695" t="s">
        <v>1804</v>
      </c>
      <c r="B4695" t="s">
        <v>1001</v>
      </c>
      <c r="C4695" t="s">
        <v>51</v>
      </c>
      <c r="D4695" t="s">
        <v>1598</v>
      </c>
      <c r="E4695" s="6" t="s">
        <v>1599</v>
      </c>
      <c r="F4695" t="s">
        <v>1600</v>
      </c>
      <c r="G4695">
        <v>825</v>
      </c>
      <c r="H4695">
        <v>273</v>
      </c>
      <c r="I4695" s="7">
        <v>0.33090909090909093</v>
      </c>
      <c r="J4695" s="7">
        <v>0.7</v>
      </c>
      <c r="K4695" s="8">
        <v>7.77</v>
      </c>
      <c r="L4695">
        <v>552</v>
      </c>
      <c r="M4695" s="9">
        <v>4289.04</v>
      </c>
      <c r="O4695" s="48" t="str">
        <f t="shared" si="73"/>
        <v>58102020000153</v>
      </c>
    </row>
    <row r="4696" spans="1:15" x14ac:dyDescent="0.25">
      <c r="A4696" t="s">
        <v>1804</v>
      </c>
      <c r="B4696" t="s">
        <v>1001</v>
      </c>
      <c r="C4696" t="s">
        <v>26</v>
      </c>
      <c r="D4696" t="s">
        <v>27</v>
      </c>
      <c r="E4696" s="6" t="s">
        <v>1014</v>
      </c>
      <c r="F4696" t="s">
        <v>1015</v>
      </c>
      <c r="G4696">
        <v>5995</v>
      </c>
      <c r="H4696">
        <v>2904</v>
      </c>
      <c r="I4696" s="7">
        <v>0.48440366972477067</v>
      </c>
      <c r="J4696" s="7">
        <v>0.7</v>
      </c>
      <c r="K4696" s="8">
        <v>7.19</v>
      </c>
      <c r="L4696">
        <v>3091</v>
      </c>
      <c r="M4696" s="9">
        <v>22224.29</v>
      </c>
      <c r="O4696" s="48" t="str">
        <f t="shared" si="73"/>
        <v>26610924000101</v>
      </c>
    </row>
    <row r="4697" spans="1:15" x14ac:dyDescent="0.25">
      <c r="A4697" t="s">
        <v>1804</v>
      </c>
      <c r="B4697" t="s">
        <v>1001</v>
      </c>
      <c r="C4697" t="s">
        <v>74</v>
      </c>
      <c r="D4697" t="s">
        <v>75</v>
      </c>
      <c r="E4697" s="6" t="s">
        <v>1087</v>
      </c>
      <c r="F4697" t="s">
        <v>1088</v>
      </c>
      <c r="G4697">
        <v>3127</v>
      </c>
      <c r="H4697">
        <v>1121</v>
      </c>
      <c r="I4697" s="7">
        <v>0.35849056603773582</v>
      </c>
      <c r="J4697" s="7">
        <v>0.7</v>
      </c>
      <c r="K4697" s="8">
        <v>7.68</v>
      </c>
      <c r="L4697">
        <v>2006</v>
      </c>
      <c r="M4697" s="9">
        <v>15406.08</v>
      </c>
      <c r="O4697" s="48" t="str">
        <f t="shared" si="73"/>
        <v>51854368000158</v>
      </c>
    </row>
    <row r="4698" spans="1:15" x14ac:dyDescent="0.25">
      <c r="A4698" t="s">
        <v>1804</v>
      </c>
      <c r="B4698" t="s">
        <v>1001</v>
      </c>
      <c r="C4698" t="s">
        <v>80</v>
      </c>
      <c r="D4698" t="s">
        <v>81</v>
      </c>
      <c r="E4698" s="6" t="s">
        <v>1116</v>
      </c>
      <c r="F4698" t="s">
        <v>1117</v>
      </c>
      <c r="G4698">
        <v>480</v>
      </c>
      <c r="H4698">
        <v>105</v>
      </c>
      <c r="I4698" s="7">
        <v>0.21875</v>
      </c>
      <c r="J4698" s="7">
        <v>0.7</v>
      </c>
      <c r="K4698" s="8">
        <v>7.6</v>
      </c>
      <c r="L4698">
        <v>375</v>
      </c>
      <c r="M4698" s="9">
        <v>2850</v>
      </c>
      <c r="O4698" s="48" t="str">
        <f t="shared" si="73"/>
        <v>54644648000120</v>
      </c>
    </row>
    <row r="4699" spans="1:15" x14ac:dyDescent="0.25">
      <c r="A4699" t="s">
        <v>1804</v>
      </c>
      <c r="B4699" t="s">
        <v>1001</v>
      </c>
      <c r="C4699" t="s">
        <v>26</v>
      </c>
      <c r="D4699" t="s">
        <v>27</v>
      </c>
      <c r="E4699" s="6" t="s">
        <v>1118</v>
      </c>
      <c r="F4699" t="s">
        <v>1068</v>
      </c>
      <c r="G4699">
        <v>5860</v>
      </c>
      <c r="H4699">
        <v>3392</v>
      </c>
      <c r="I4699" s="7">
        <v>0.57883959044368605</v>
      </c>
      <c r="J4699" s="7">
        <v>0.7</v>
      </c>
      <c r="K4699" s="8">
        <v>7.46</v>
      </c>
      <c r="L4699">
        <v>2468</v>
      </c>
      <c r="M4699" s="9">
        <v>18411.28</v>
      </c>
      <c r="O4699" s="48" t="str">
        <f t="shared" si="73"/>
        <v>23792429000598</v>
      </c>
    </row>
    <row r="4700" spans="1:15" x14ac:dyDescent="0.25">
      <c r="A4700" t="s">
        <v>1804</v>
      </c>
      <c r="B4700" t="s">
        <v>1001</v>
      </c>
      <c r="C4700" t="s">
        <v>26</v>
      </c>
      <c r="D4700" t="s">
        <v>180</v>
      </c>
      <c r="E4700" s="6" t="s">
        <v>1617</v>
      </c>
      <c r="F4700" t="s">
        <v>1728</v>
      </c>
      <c r="G4700">
        <v>5177</v>
      </c>
      <c r="H4700">
        <v>2789</v>
      </c>
      <c r="I4700" s="7">
        <v>0.53872899362565196</v>
      </c>
      <c r="J4700" s="7">
        <v>0.7</v>
      </c>
      <c r="K4700" s="8">
        <v>7.52</v>
      </c>
      <c r="L4700">
        <v>2388</v>
      </c>
      <c r="M4700" s="9">
        <v>17957.759999999998</v>
      </c>
      <c r="O4700" s="48" t="str">
        <f t="shared" si="73"/>
        <v>58733332000165</v>
      </c>
    </row>
    <row r="4701" spans="1:15" x14ac:dyDescent="0.25">
      <c r="A4701" t="s">
        <v>1804</v>
      </c>
      <c r="B4701" t="s">
        <v>1001</v>
      </c>
      <c r="C4701" t="s">
        <v>26</v>
      </c>
      <c r="D4701" t="s">
        <v>1900</v>
      </c>
      <c r="E4701" s="6" t="s">
        <v>1229</v>
      </c>
      <c r="F4701" t="s">
        <v>1657</v>
      </c>
      <c r="G4701">
        <v>4179</v>
      </c>
      <c r="H4701">
        <v>1849</v>
      </c>
      <c r="I4701" s="7">
        <v>0.44245034697296004</v>
      </c>
      <c r="J4701" s="7">
        <v>0.7</v>
      </c>
      <c r="K4701" s="8">
        <v>7.7</v>
      </c>
      <c r="L4701">
        <v>2330</v>
      </c>
      <c r="M4701" s="9">
        <v>17941</v>
      </c>
      <c r="O4701" s="48" t="str">
        <f t="shared" si="73"/>
        <v>25131022000111</v>
      </c>
    </row>
    <row r="4702" spans="1:15" x14ac:dyDescent="0.25">
      <c r="A4702" t="s">
        <v>1804</v>
      </c>
      <c r="B4702" t="s">
        <v>1001</v>
      </c>
      <c r="C4702" t="s">
        <v>14</v>
      </c>
      <c r="D4702" t="s">
        <v>1887</v>
      </c>
      <c r="E4702" s="6" t="s">
        <v>1204</v>
      </c>
      <c r="F4702" t="s">
        <v>1678</v>
      </c>
      <c r="G4702">
        <v>1215</v>
      </c>
      <c r="H4702">
        <v>659</v>
      </c>
      <c r="I4702" s="7">
        <v>0.54238683127572018</v>
      </c>
      <c r="J4702" s="7">
        <v>0.7</v>
      </c>
      <c r="K4702" s="8">
        <v>7.55</v>
      </c>
      <c r="L4702">
        <v>556</v>
      </c>
      <c r="M4702" s="9">
        <v>4197.8</v>
      </c>
      <c r="O4702" s="48" t="str">
        <f t="shared" si="73"/>
        <v>28110832000180</v>
      </c>
    </row>
    <row r="4703" spans="1:15" x14ac:dyDescent="0.25">
      <c r="A4703" t="s">
        <v>1804</v>
      </c>
      <c r="B4703" t="s">
        <v>1001</v>
      </c>
      <c r="C4703" t="s">
        <v>26</v>
      </c>
      <c r="D4703" t="s">
        <v>27</v>
      </c>
      <c r="E4703" s="6" t="s">
        <v>1083</v>
      </c>
      <c r="F4703" t="s">
        <v>1084</v>
      </c>
      <c r="G4703">
        <v>2526</v>
      </c>
      <c r="H4703">
        <v>1237</v>
      </c>
      <c r="I4703" s="7">
        <v>0.48970704671417259</v>
      </c>
      <c r="J4703" s="7">
        <v>0.7</v>
      </c>
      <c r="K4703" s="8">
        <v>7.53</v>
      </c>
      <c r="L4703">
        <v>1289</v>
      </c>
      <c r="M4703" s="9">
        <v>9706.17</v>
      </c>
      <c r="O4703" s="48" t="str">
        <f t="shared" si="73"/>
        <v>52541338000154</v>
      </c>
    </row>
    <row r="4704" spans="1:15" x14ac:dyDescent="0.25">
      <c r="A4704" t="s">
        <v>1804</v>
      </c>
      <c r="B4704" t="s">
        <v>1001</v>
      </c>
      <c r="C4704" t="s">
        <v>14</v>
      </c>
      <c r="D4704" t="s">
        <v>1887</v>
      </c>
      <c r="E4704" s="6" t="s">
        <v>1512</v>
      </c>
      <c r="F4704" t="s">
        <v>1682</v>
      </c>
      <c r="G4704">
        <v>481</v>
      </c>
      <c r="H4704">
        <v>158</v>
      </c>
      <c r="I4704" s="7">
        <v>0.3284823284823285</v>
      </c>
      <c r="J4704" s="7">
        <v>0.7</v>
      </c>
      <c r="K4704" s="8">
        <v>8.09</v>
      </c>
      <c r="L4704">
        <v>323</v>
      </c>
      <c r="M4704" s="9">
        <v>2613.0700000000002</v>
      </c>
      <c r="O4704" s="48" t="str">
        <f t="shared" si="73"/>
        <v>35234195000119</v>
      </c>
    </row>
    <row r="4705" spans="1:15" x14ac:dyDescent="0.25">
      <c r="A4705" t="s">
        <v>1804</v>
      </c>
      <c r="B4705" t="s">
        <v>1001</v>
      </c>
      <c r="C4705" t="s">
        <v>26</v>
      </c>
      <c r="D4705" t="s">
        <v>1056</v>
      </c>
      <c r="E4705" s="6" t="s">
        <v>1057</v>
      </c>
      <c r="F4705" t="s">
        <v>1058</v>
      </c>
      <c r="G4705">
        <v>6775</v>
      </c>
      <c r="H4705">
        <v>3896</v>
      </c>
      <c r="I4705" s="7">
        <v>0.57505535055350554</v>
      </c>
      <c r="J4705" s="7">
        <v>0.7</v>
      </c>
      <c r="K4705" s="8">
        <v>7.34</v>
      </c>
      <c r="L4705">
        <v>2879</v>
      </c>
      <c r="M4705" s="9">
        <v>21131.86</v>
      </c>
      <c r="O4705" s="48" t="str">
        <f t="shared" si="73"/>
        <v>23188521000110</v>
      </c>
    </row>
    <row r="4706" spans="1:15" x14ac:dyDescent="0.25">
      <c r="A4706" t="s">
        <v>1804</v>
      </c>
      <c r="B4706" t="s">
        <v>1001</v>
      </c>
      <c r="C4706" t="s">
        <v>26</v>
      </c>
      <c r="D4706" t="s">
        <v>1097</v>
      </c>
      <c r="E4706" s="6" t="s">
        <v>1098</v>
      </c>
      <c r="F4706" t="s">
        <v>1099</v>
      </c>
      <c r="G4706">
        <v>1658</v>
      </c>
      <c r="H4706">
        <v>670</v>
      </c>
      <c r="I4706" s="7">
        <v>0.40410132689987938</v>
      </c>
      <c r="J4706" s="7">
        <v>0.7</v>
      </c>
      <c r="K4706" s="8">
        <v>7.78</v>
      </c>
      <c r="L4706">
        <v>988</v>
      </c>
      <c r="M4706" s="9">
        <v>7686.64</v>
      </c>
      <c r="O4706" s="48" t="str">
        <f t="shared" si="73"/>
        <v>15869631000119</v>
      </c>
    </row>
    <row r="4707" spans="1:15" x14ac:dyDescent="0.25">
      <c r="A4707" t="s">
        <v>1804</v>
      </c>
      <c r="B4707" t="s">
        <v>1001</v>
      </c>
      <c r="C4707" t="s">
        <v>149</v>
      </c>
      <c r="D4707" t="s">
        <v>150</v>
      </c>
      <c r="E4707" s="6" t="s">
        <v>522</v>
      </c>
      <c r="F4707" t="s">
        <v>1077</v>
      </c>
      <c r="G4707">
        <v>3986</v>
      </c>
      <c r="H4707">
        <v>2310</v>
      </c>
      <c r="I4707" s="7">
        <v>0.57952834922227803</v>
      </c>
      <c r="J4707" s="7">
        <v>0.7</v>
      </c>
      <c r="K4707" s="8">
        <v>7.75</v>
      </c>
      <c r="L4707">
        <v>1676</v>
      </c>
      <c r="M4707" s="9">
        <v>12989</v>
      </c>
      <c r="O4707" s="48" t="str">
        <f t="shared" si="73"/>
        <v>50736088000182</v>
      </c>
    </row>
    <row r="4708" spans="1:15" x14ac:dyDescent="0.25">
      <c r="A4708" t="s">
        <v>1804</v>
      </c>
      <c r="B4708" t="s">
        <v>1001</v>
      </c>
      <c r="C4708" t="s">
        <v>26</v>
      </c>
      <c r="D4708" t="s">
        <v>27</v>
      </c>
      <c r="E4708" s="6" t="s">
        <v>1036</v>
      </c>
      <c r="F4708" t="s">
        <v>1037</v>
      </c>
      <c r="G4708">
        <v>6759</v>
      </c>
      <c r="H4708">
        <v>2133</v>
      </c>
      <c r="I4708" s="7">
        <v>0.31557922769640478</v>
      </c>
      <c r="J4708" s="7">
        <v>0.7</v>
      </c>
      <c r="K4708" s="8">
        <v>7.59</v>
      </c>
      <c r="L4708">
        <v>4626</v>
      </c>
      <c r="M4708" s="9">
        <v>35111.339999999997</v>
      </c>
      <c r="O4708" s="48" t="str">
        <f t="shared" si="73"/>
        <v>14188946000138</v>
      </c>
    </row>
    <row r="4709" spans="1:15" x14ac:dyDescent="0.25">
      <c r="A4709" t="s">
        <v>1804</v>
      </c>
      <c r="B4709" t="s">
        <v>1001</v>
      </c>
      <c r="C4709" t="s">
        <v>26</v>
      </c>
      <c r="D4709" t="s">
        <v>203</v>
      </c>
      <c r="E4709" s="6" t="s">
        <v>1059</v>
      </c>
      <c r="F4709" t="s">
        <v>1060</v>
      </c>
      <c r="G4709">
        <v>7217</v>
      </c>
      <c r="H4709">
        <v>3998</v>
      </c>
      <c r="I4709" s="7">
        <v>0.55396979354302345</v>
      </c>
      <c r="J4709" s="7">
        <v>0.7</v>
      </c>
      <c r="K4709" s="8">
        <v>7.13</v>
      </c>
      <c r="L4709">
        <v>3219</v>
      </c>
      <c r="M4709" s="9">
        <v>22951.47</v>
      </c>
      <c r="O4709" s="48" t="str">
        <f t="shared" si="73"/>
        <v>26593833000105</v>
      </c>
    </row>
    <row r="4710" spans="1:15" x14ac:dyDescent="0.25">
      <c r="A4710" t="s">
        <v>1804</v>
      </c>
      <c r="B4710" t="s">
        <v>1001</v>
      </c>
      <c r="C4710" t="s">
        <v>26</v>
      </c>
      <c r="D4710" t="s">
        <v>27</v>
      </c>
      <c r="E4710" s="6" t="s">
        <v>1020</v>
      </c>
      <c r="F4710" t="s">
        <v>1021</v>
      </c>
      <c r="G4710">
        <v>5693</v>
      </c>
      <c r="H4710">
        <v>2171</v>
      </c>
      <c r="I4710" s="7">
        <v>0.38134551203232037</v>
      </c>
      <c r="J4710" s="7">
        <v>0.7</v>
      </c>
      <c r="K4710" s="8">
        <v>7.57</v>
      </c>
      <c r="L4710">
        <v>3522</v>
      </c>
      <c r="M4710" s="9">
        <v>26661.54</v>
      </c>
      <c r="O4710" s="48" t="str">
        <f t="shared" si="73"/>
        <v>26021470000125</v>
      </c>
    </row>
    <row r="4711" spans="1:15" x14ac:dyDescent="0.25">
      <c r="A4711" t="s">
        <v>1804</v>
      </c>
      <c r="B4711" t="s">
        <v>1001</v>
      </c>
      <c r="C4711" t="s">
        <v>26</v>
      </c>
      <c r="D4711" t="s">
        <v>138</v>
      </c>
      <c r="E4711" s="6" t="s">
        <v>1008</v>
      </c>
      <c r="F4711" t="s">
        <v>1009</v>
      </c>
      <c r="G4711">
        <v>7506</v>
      </c>
      <c r="H4711">
        <v>4321</v>
      </c>
      <c r="I4711" s="7">
        <v>0.57567279509725555</v>
      </c>
      <c r="J4711" s="7">
        <v>0.7</v>
      </c>
      <c r="K4711" s="8">
        <v>7.38</v>
      </c>
      <c r="L4711">
        <v>3185</v>
      </c>
      <c r="M4711" s="9">
        <v>23505.3</v>
      </c>
      <c r="O4711" s="48" t="str">
        <f t="shared" si="73"/>
        <v>26590236000119</v>
      </c>
    </row>
    <row r="4712" spans="1:15" x14ac:dyDescent="0.25">
      <c r="A4712" t="s">
        <v>1804</v>
      </c>
      <c r="B4712" t="s">
        <v>1001</v>
      </c>
      <c r="C4712" t="s">
        <v>26</v>
      </c>
      <c r="D4712" t="s">
        <v>27</v>
      </c>
      <c r="E4712" s="6" t="s">
        <v>1064</v>
      </c>
      <c r="F4712" t="s">
        <v>1065</v>
      </c>
      <c r="G4712">
        <v>3249</v>
      </c>
      <c r="H4712">
        <v>726</v>
      </c>
      <c r="I4712" s="7">
        <v>0.2234533702677747</v>
      </c>
      <c r="J4712" s="7">
        <v>0.7</v>
      </c>
      <c r="K4712" s="8">
        <v>7.62</v>
      </c>
      <c r="L4712">
        <v>2523</v>
      </c>
      <c r="M4712" s="9">
        <v>19225.260000000002</v>
      </c>
      <c r="O4712" s="48" t="str">
        <f t="shared" si="73"/>
        <v>06788563000172</v>
      </c>
    </row>
    <row r="4713" spans="1:15" x14ac:dyDescent="0.25">
      <c r="A4713" t="s">
        <v>1804</v>
      </c>
      <c r="B4713" t="s">
        <v>1001</v>
      </c>
      <c r="C4713" t="s">
        <v>655</v>
      </c>
      <c r="D4713" t="s">
        <v>656</v>
      </c>
      <c r="E4713" s="6" t="s">
        <v>1095</v>
      </c>
      <c r="F4713" t="s">
        <v>1096</v>
      </c>
      <c r="G4713">
        <v>1106</v>
      </c>
      <c r="H4713">
        <v>515</v>
      </c>
      <c r="I4713" s="7">
        <v>0.46564195298372513</v>
      </c>
      <c r="J4713" s="7">
        <v>0.7</v>
      </c>
      <c r="K4713" s="8">
        <v>8.91</v>
      </c>
      <c r="L4713">
        <v>591</v>
      </c>
      <c r="M4713" s="9">
        <v>5265.81</v>
      </c>
      <c r="O4713" s="48" t="str">
        <f t="shared" si="73"/>
        <v>47768879000180</v>
      </c>
    </row>
    <row r="4714" spans="1:15" x14ac:dyDescent="0.25">
      <c r="A4714" t="s">
        <v>1804</v>
      </c>
      <c r="B4714" t="s">
        <v>1001</v>
      </c>
      <c r="C4714" t="s">
        <v>14</v>
      </c>
      <c r="D4714" t="s">
        <v>1887</v>
      </c>
      <c r="E4714" s="6" t="s">
        <v>1046</v>
      </c>
      <c r="F4714" t="s">
        <v>1047</v>
      </c>
      <c r="G4714">
        <v>3525</v>
      </c>
      <c r="H4714">
        <v>1909</v>
      </c>
      <c r="I4714" s="7">
        <v>0.54156028368794329</v>
      </c>
      <c r="J4714" s="7">
        <v>0.7</v>
      </c>
      <c r="K4714" s="8">
        <v>7.93</v>
      </c>
      <c r="L4714">
        <v>1616</v>
      </c>
      <c r="M4714" s="9">
        <v>12814.88</v>
      </c>
      <c r="O4714" s="48" t="str">
        <f t="shared" si="73"/>
        <v>51304975000144</v>
      </c>
    </row>
    <row r="4715" spans="1:15" x14ac:dyDescent="0.25">
      <c r="A4715" t="s">
        <v>1804</v>
      </c>
      <c r="B4715" t="s">
        <v>1001</v>
      </c>
      <c r="C4715" t="s">
        <v>45</v>
      </c>
      <c r="D4715" t="s">
        <v>46</v>
      </c>
      <c r="E4715" s="6" t="s">
        <v>368</v>
      </c>
      <c r="F4715" t="s">
        <v>1074</v>
      </c>
      <c r="G4715">
        <v>1560</v>
      </c>
      <c r="H4715">
        <v>744</v>
      </c>
      <c r="I4715" s="7">
        <v>0.47692307692307695</v>
      </c>
      <c r="J4715" s="7">
        <v>0.7</v>
      </c>
      <c r="K4715" s="8">
        <v>11.95</v>
      </c>
      <c r="L4715">
        <v>816</v>
      </c>
      <c r="M4715" s="9">
        <v>9751.1999999999989</v>
      </c>
      <c r="O4715" s="48" t="str">
        <f t="shared" si="73"/>
        <v>50826871000137</v>
      </c>
    </row>
    <row r="4716" spans="1:15" x14ac:dyDescent="0.25">
      <c r="A4716" t="s">
        <v>1804</v>
      </c>
      <c r="B4716" t="s">
        <v>1001</v>
      </c>
      <c r="C4716" t="s">
        <v>26</v>
      </c>
      <c r="D4716" t="s">
        <v>138</v>
      </c>
      <c r="E4716" s="6" t="s">
        <v>1054</v>
      </c>
      <c r="F4716" t="s">
        <v>1055</v>
      </c>
      <c r="G4716">
        <v>3256</v>
      </c>
      <c r="H4716">
        <v>1290</v>
      </c>
      <c r="I4716" s="7">
        <v>0.39619164619164621</v>
      </c>
      <c r="J4716" s="7">
        <v>0.7</v>
      </c>
      <c r="K4716" s="8">
        <v>7.66</v>
      </c>
      <c r="L4716">
        <v>1966</v>
      </c>
      <c r="M4716" s="9">
        <v>15059.56</v>
      </c>
      <c r="O4716" s="48" t="str">
        <f t="shared" si="73"/>
        <v>00525413000190</v>
      </c>
    </row>
    <row r="4717" spans="1:15" x14ac:dyDescent="0.25">
      <c r="A4717" t="s">
        <v>1804</v>
      </c>
      <c r="B4717" t="s">
        <v>1001</v>
      </c>
      <c r="C4717" t="s">
        <v>149</v>
      </c>
      <c r="D4717" t="s">
        <v>1899</v>
      </c>
      <c r="E4717" s="6" t="s">
        <v>1038</v>
      </c>
      <c r="F4717" t="s">
        <v>1039</v>
      </c>
      <c r="G4717">
        <v>1216</v>
      </c>
      <c r="H4717">
        <v>484</v>
      </c>
      <c r="I4717" s="7">
        <v>0.39802631578947367</v>
      </c>
      <c r="J4717" s="7">
        <v>0.7</v>
      </c>
      <c r="K4717" s="8">
        <v>7.66</v>
      </c>
      <c r="L4717">
        <v>732</v>
      </c>
      <c r="M4717" s="9">
        <v>5607.12</v>
      </c>
      <c r="O4717" s="48" t="str">
        <f t="shared" si="73"/>
        <v>52508458000150</v>
      </c>
    </row>
    <row r="4718" spans="1:15" x14ac:dyDescent="0.25">
      <c r="A4718" t="s">
        <v>1804</v>
      </c>
      <c r="B4718" t="s">
        <v>1001</v>
      </c>
      <c r="C4718" t="s">
        <v>26</v>
      </c>
      <c r="D4718" t="s">
        <v>27</v>
      </c>
      <c r="E4718" s="6" t="s">
        <v>1066</v>
      </c>
      <c r="F4718" t="s">
        <v>1067</v>
      </c>
      <c r="G4718">
        <v>8592</v>
      </c>
      <c r="H4718">
        <v>4596</v>
      </c>
      <c r="I4718" s="7">
        <v>0.53491620111731841</v>
      </c>
      <c r="J4718" s="7">
        <v>0.7</v>
      </c>
      <c r="K4718" s="8">
        <v>7.16</v>
      </c>
      <c r="L4718">
        <v>3996</v>
      </c>
      <c r="M4718" s="9">
        <v>28611.360000000001</v>
      </c>
      <c r="O4718" s="48" t="str">
        <f t="shared" si="73"/>
        <v>43910234000189</v>
      </c>
    </row>
    <row r="4719" spans="1:15" x14ac:dyDescent="0.25">
      <c r="A4719" t="s">
        <v>1804</v>
      </c>
      <c r="B4719" t="s">
        <v>1001</v>
      </c>
      <c r="C4719" t="s">
        <v>229</v>
      </c>
      <c r="D4719" t="s">
        <v>1478</v>
      </c>
      <c r="E4719" s="6" t="s">
        <v>1492</v>
      </c>
      <c r="F4719" t="s">
        <v>1731</v>
      </c>
      <c r="G4719">
        <v>861</v>
      </c>
      <c r="H4719">
        <v>461</v>
      </c>
      <c r="I4719" s="7">
        <v>0.53542392566782815</v>
      </c>
      <c r="J4719" s="7">
        <v>0.7</v>
      </c>
      <c r="K4719" s="8">
        <v>7.51</v>
      </c>
      <c r="L4719">
        <v>400</v>
      </c>
      <c r="M4719" s="9">
        <v>3004</v>
      </c>
      <c r="O4719" s="48" t="str">
        <f t="shared" si="73"/>
        <v>54842341000133</v>
      </c>
    </row>
    <row r="4720" spans="1:15" x14ac:dyDescent="0.25">
      <c r="A4720" t="s">
        <v>1804</v>
      </c>
      <c r="B4720" t="s">
        <v>1001</v>
      </c>
      <c r="C4720" t="s">
        <v>26</v>
      </c>
      <c r="D4720" t="s">
        <v>332</v>
      </c>
      <c r="E4720" s="6" t="s">
        <v>1230</v>
      </c>
      <c r="F4720" t="s">
        <v>1732</v>
      </c>
      <c r="G4720">
        <v>8004</v>
      </c>
      <c r="H4720">
        <v>2335</v>
      </c>
      <c r="I4720" s="7">
        <v>0.29172913543228385</v>
      </c>
      <c r="J4720" s="7">
        <v>0.7</v>
      </c>
      <c r="K4720" s="8">
        <v>7.55</v>
      </c>
      <c r="L4720">
        <v>5669</v>
      </c>
      <c r="M4720" s="9">
        <v>42800.95</v>
      </c>
      <c r="O4720" s="48" t="str">
        <f t="shared" si="73"/>
        <v>21617344000114</v>
      </c>
    </row>
    <row r="4721" spans="1:15" x14ac:dyDescent="0.25">
      <c r="A4721" t="s">
        <v>1804</v>
      </c>
      <c r="B4721" t="s">
        <v>1001</v>
      </c>
      <c r="C4721" t="s">
        <v>210</v>
      </c>
      <c r="D4721" t="s">
        <v>398</v>
      </c>
      <c r="E4721" s="6" t="s">
        <v>1044</v>
      </c>
      <c r="F4721" t="s">
        <v>1045</v>
      </c>
      <c r="G4721">
        <v>4504</v>
      </c>
      <c r="H4721">
        <v>2319</v>
      </c>
      <c r="I4721" s="7">
        <v>0.51487566607460034</v>
      </c>
      <c r="J4721" s="7">
        <v>0.7</v>
      </c>
      <c r="K4721" s="8">
        <v>7.86</v>
      </c>
      <c r="L4721">
        <v>2185</v>
      </c>
      <c r="M4721" s="9">
        <v>17174.100000000002</v>
      </c>
      <c r="O4721" s="48" t="str">
        <f t="shared" si="73"/>
        <v>52968422000159</v>
      </c>
    </row>
    <row r="4722" spans="1:15" x14ac:dyDescent="0.25">
      <c r="A4722" t="s">
        <v>1804</v>
      </c>
      <c r="B4722" t="s">
        <v>1001</v>
      </c>
      <c r="C4722" t="s">
        <v>346</v>
      </c>
      <c r="D4722" t="s">
        <v>347</v>
      </c>
      <c r="E4722" s="6" t="s">
        <v>1030</v>
      </c>
      <c r="F4722" t="s">
        <v>1031</v>
      </c>
      <c r="G4722">
        <v>536</v>
      </c>
      <c r="H4722">
        <v>178</v>
      </c>
      <c r="I4722" s="7">
        <v>0.33208955223880599</v>
      </c>
      <c r="J4722" s="7">
        <v>0.7</v>
      </c>
      <c r="K4722" s="8">
        <v>7.7</v>
      </c>
      <c r="L4722">
        <v>358</v>
      </c>
      <c r="M4722" s="9">
        <v>2756.6</v>
      </c>
      <c r="O4722" s="48" t="str">
        <f t="shared" si="73"/>
        <v>52764547000167</v>
      </c>
    </row>
    <row r="4723" spans="1:15" x14ac:dyDescent="0.25">
      <c r="A4723" t="s">
        <v>1804</v>
      </c>
      <c r="B4723" t="s">
        <v>1001</v>
      </c>
      <c r="C4723" t="s">
        <v>26</v>
      </c>
      <c r="D4723" t="s">
        <v>1923</v>
      </c>
      <c r="E4723" s="6" t="s">
        <v>1733</v>
      </c>
      <c r="F4723" t="s">
        <v>1081</v>
      </c>
      <c r="G4723">
        <v>3110</v>
      </c>
      <c r="H4723">
        <v>1337</v>
      </c>
      <c r="I4723" s="7">
        <v>0.42990353697749195</v>
      </c>
      <c r="J4723" s="7">
        <v>0.7</v>
      </c>
      <c r="K4723" s="8">
        <v>7.48</v>
      </c>
      <c r="L4723">
        <v>1773</v>
      </c>
      <c r="M4723" s="9">
        <v>13262.04</v>
      </c>
      <c r="O4723" s="48" t="str">
        <f t="shared" si="73"/>
        <v>61330516000199</v>
      </c>
    </row>
    <row r="4724" spans="1:15" x14ac:dyDescent="0.25">
      <c r="A4724" t="s">
        <v>1804</v>
      </c>
      <c r="B4724" t="s">
        <v>1001</v>
      </c>
      <c r="C4724" t="s">
        <v>26</v>
      </c>
      <c r="D4724" t="s">
        <v>27</v>
      </c>
      <c r="E4724" s="6" t="s">
        <v>1091</v>
      </c>
      <c r="F4724" t="s">
        <v>1092</v>
      </c>
      <c r="G4724">
        <v>5486</v>
      </c>
      <c r="H4724">
        <v>3206</v>
      </c>
      <c r="I4724" s="7">
        <v>0.58439664600802044</v>
      </c>
      <c r="J4724" s="7">
        <v>0.7</v>
      </c>
      <c r="K4724" s="8">
        <v>7.44</v>
      </c>
      <c r="L4724">
        <v>2280</v>
      </c>
      <c r="M4724" s="9">
        <v>16963.2</v>
      </c>
      <c r="O4724" s="48" t="str">
        <f t="shared" si="73"/>
        <v>23792429000164</v>
      </c>
    </row>
    <row r="4725" spans="1:15" x14ac:dyDescent="0.25">
      <c r="A4725" t="s">
        <v>1804</v>
      </c>
      <c r="B4725" t="s">
        <v>1001</v>
      </c>
      <c r="C4725" t="s">
        <v>26</v>
      </c>
      <c r="D4725" t="s">
        <v>27</v>
      </c>
      <c r="E4725" s="6" t="s">
        <v>1228</v>
      </c>
      <c r="F4725" t="s">
        <v>1656</v>
      </c>
      <c r="G4725">
        <v>4666</v>
      </c>
      <c r="H4725">
        <v>1997</v>
      </c>
      <c r="I4725" s="7">
        <v>0.42798971281611659</v>
      </c>
      <c r="J4725" s="7">
        <v>0.7</v>
      </c>
      <c r="K4725" s="8">
        <v>7.68</v>
      </c>
      <c r="L4725">
        <v>2669</v>
      </c>
      <c r="M4725" s="9">
        <v>20497.919999999998</v>
      </c>
      <c r="O4725" s="48" t="str">
        <f t="shared" si="73"/>
        <v>28474720000108</v>
      </c>
    </row>
    <row r="4726" spans="1:15" x14ac:dyDescent="0.25">
      <c r="A4726" t="s">
        <v>1804</v>
      </c>
      <c r="B4726" t="s">
        <v>1001</v>
      </c>
      <c r="C4726" t="s">
        <v>26</v>
      </c>
      <c r="D4726" t="s">
        <v>27</v>
      </c>
      <c r="E4726" s="6" t="s">
        <v>1048</v>
      </c>
      <c r="F4726" t="s">
        <v>1049</v>
      </c>
      <c r="G4726">
        <v>5203</v>
      </c>
      <c r="H4726">
        <v>2567</v>
      </c>
      <c r="I4726" s="7">
        <v>0.49336921007111284</v>
      </c>
      <c r="J4726" s="7">
        <v>0.7</v>
      </c>
      <c r="K4726" s="8">
        <v>7.18</v>
      </c>
      <c r="L4726">
        <v>2636</v>
      </c>
      <c r="M4726" s="9">
        <v>18926.48</v>
      </c>
      <c r="O4726" s="48" t="str">
        <f t="shared" si="73"/>
        <v>23203370000121</v>
      </c>
    </row>
    <row r="4727" spans="1:15" x14ac:dyDescent="0.25">
      <c r="A4727" t="s">
        <v>1804</v>
      </c>
      <c r="B4727" t="s">
        <v>1001</v>
      </c>
      <c r="C4727" t="s">
        <v>92</v>
      </c>
      <c r="D4727" t="s">
        <v>306</v>
      </c>
      <c r="E4727" s="6" t="s">
        <v>1490</v>
      </c>
      <c r="F4727" t="s">
        <v>1491</v>
      </c>
      <c r="G4727">
        <v>6131</v>
      </c>
      <c r="H4727">
        <v>3281</v>
      </c>
      <c r="I4727" s="7">
        <v>0.53514924155928889</v>
      </c>
      <c r="J4727" s="7">
        <v>0.7</v>
      </c>
      <c r="K4727" s="8">
        <v>7.69</v>
      </c>
      <c r="L4727">
        <v>2850</v>
      </c>
      <c r="M4727" s="9">
        <v>21916.5</v>
      </c>
      <c r="O4727" s="48" t="str">
        <f t="shared" si="73"/>
        <v>56915707000182</v>
      </c>
    </row>
    <row r="4728" spans="1:15" x14ac:dyDescent="0.25">
      <c r="A4728" t="s">
        <v>1804</v>
      </c>
      <c r="B4728" t="s">
        <v>1001</v>
      </c>
      <c r="C4728" t="s">
        <v>26</v>
      </c>
      <c r="D4728" t="s">
        <v>27</v>
      </c>
      <c r="E4728" s="6" t="s">
        <v>1593</v>
      </c>
      <c r="F4728" t="s">
        <v>1594</v>
      </c>
      <c r="G4728">
        <v>4429</v>
      </c>
      <c r="H4728">
        <v>2177</v>
      </c>
      <c r="I4728" s="7">
        <v>0.49153307744411834</v>
      </c>
      <c r="J4728" s="7">
        <v>0.7</v>
      </c>
      <c r="K4728" s="8">
        <v>7.46</v>
      </c>
      <c r="L4728">
        <v>2252</v>
      </c>
      <c r="M4728" s="9">
        <v>16799.919999999998</v>
      </c>
      <c r="O4728" s="48" t="str">
        <f t="shared" si="73"/>
        <v>17809887000670</v>
      </c>
    </row>
    <row r="4729" spans="1:15" x14ac:dyDescent="0.25">
      <c r="A4729" t="s">
        <v>1804</v>
      </c>
      <c r="B4729" t="s">
        <v>1001</v>
      </c>
      <c r="C4729" t="s">
        <v>26</v>
      </c>
      <c r="D4729" t="s">
        <v>27</v>
      </c>
      <c r="E4729" s="6" t="s">
        <v>1680</v>
      </c>
      <c r="F4729" t="s">
        <v>1681</v>
      </c>
      <c r="G4729">
        <v>2346</v>
      </c>
      <c r="H4729">
        <v>1447</v>
      </c>
      <c r="I4729" s="7">
        <v>0.61679454390451838</v>
      </c>
      <c r="J4729" s="7">
        <v>0.7</v>
      </c>
      <c r="K4729" s="8">
        <v>7.25</v>
      </c>
      <c r="L4729">
        <v>899</v>
      </c>
      <c r="M4729" s="9">
        <v>6517.75</v>
      </c>
      <c r="O4729" s="48" t="str">
        <f t="shared" si="73"/>
        <v>59694801000147</v>
      </c>
    </row>
    <row r="4730" spans="1:15" x14ac:dyDescent="0.25">
      <c r="A4730" t="s">
        <v>1804</v>
      </c>
      <c r="B4730" t="s">
        <v>1001</v>
      </c>
      <c r="C4730" t="s">
        <v>26</v>
      </c>
      <c r="D4730" t="s">
        <v>203</v>
      </c>
      <c r="E4730" s="6" t="s">
        <v>1114</v>
      </c>
      <c r="F4730" t="s">
        <v>1115</v>
      </c>
      <c r="G4730">
        <v>3313</v>
      </c>
      <c r="H4730">
        <v>1892</v>
      </c>
      <c r="I4730" s="7">
        <v>0.57108361002112884</v>
      </c>
      <c r="J4730" s="7">
        <v>0.7</v>
      </c>
      <c r="K4730" s="8">
        <v>7.5</v>
      </c>
      <c r="L4730">
        <v>1421</v>
      </c>
      <c r="M4730" s="9">
        <v>10657.5</v>
      </c>
      <c r="O4730" s="48" t="str">
        <f t="shared" si="73"/>
        <v>54691984000123</v>
      </c>
    </row>
    <row r="4731" spans="1:15" x14ac:dyDescent="0.25">
      <c r="A4731" t="s">
        <v>1804</v>
      </c>
      <c r="B4731" t="s">
        <v>1001</v>
      </c>
      <c r="C4731" t="s">
        <v>26</v>
      </c>
      <c r="D4731" t="s">
        <v>332</v>
      </c>
      <c r="E4731" s="6" t="s">
        <v>1042</v>
      </c>
      <c r="F4731" t="s">
        <v>1043</v>
      </c>
      <c r="G4731">
        <v>6384</v>
      </c>
      <c r="H4731">
        <v>3164</v>
      </c>
      <c r="I4731" s="7">
        <v>0.49561403508771928</v>
      </c>
      <c r="J4731" s="7">
        <v>0.7</v>
      </c>
      <c r="K4731" s="8">
        <v>7.61</v>
      </c>
      <c r="L4731">
        <v>3220</v>
      </c>
      <c r="M4731" s="9">
        <v>24504.2</v>
      </c>
      <c r="O4731" s="48" t="str">
        <f t="shared" si="73"/>
        <v>51239347000122</v>
      </c>
    </row>
    <row r="4732" spans="1:15" x14ac:dyDescent="0.25">
      <c r="A4732" t="s">
        <v>1804</v>
      </c>
      <c r="B4732" t="s">
        <v>1001</v>
      </c>
      <c r="C4732" t="s">
        <v>26</v>
      </c>
      <c r="D4732" t="s">
        <v>101</v>
      </c>
      <c r="E4732" s="6" t="s">
        <v>1595</v>
      </c>
      <c r="F4732" t="s">
        <v>1596</v>
      </c>
      <c r="G4732">
        <v>3924</v>
      </c>
      <c r="H4732">
        <v>2409</v>
      </c>
      <c r="I4732" s="7">
        <v>0.61391437308868502</v>
      </c>
      <c r="J4732" s="7">
        <v>0.7</v>
      </c>
      <c r="K4732" s="8">
        <v>7.45</v>
      </c>
      <c r="L4732">
        <v>1515</v>
      </c>
      <c r="M4732" s="9">
        <v>11286.75</v>
      </c>
      <c r="O4732" s="48" t="str">
        <f t="shared" si="73"/>
        <v>57342367000291</v>
      </c>
    </row>
    <row r="4733" spans="1:15" x14ac:dyDescent="0.25">
      <c r="A4733" t="s">
        <v>1804</v>
      </c>
      <c r="B4733" t="s">
        <v>1001</v>
      </c>
      <c r="C4733" t="s">
        <v>26</v>
      </c>
      <c r="D4733" t="s">
        <v>203</v>
      </c>
      <c r="E4733" s="6" t="s">
        <v>1006</v>
      </c>
      <c r="F4733" t="s">
        <v>1007</v>
      </c>
      <c r="G4733">
        <v>5670</v>
      </c>
      <c r="H4733">
        <v>2894</v>
      </c>
      <c r="I4733" s="7">
        <v>0.51040564373897712</v>
      </c>
      <c r="J4733" s="7">
        <v>0.7</v>
      </c>
      <c r="K4733" s="8">
        <v>7.4</v>
      </c>
      <c r="L4733">
        <v>2776</v>
      </c>
      <c r="M4733" s="9">
        <v>20542.400000000001</v>
      </c>
      <c r="O4733" s="48" t="str">
        <f t="shared" si="73"/>
        <v>11180640000147</v>
      </c>
    </row>
    <row r="4734" spans="1:15" x14ac:dyDescent="0.25">
      <c r="A4734" t="s">
        <v>1804</v>
      </c>
      <c r="B4734" t="s">
        <v>1001</v>
      </c>
      <c r="C4734" t="s">
        <v>118</v>
      </c>
      <c r="D4734" t="s">
        <v>1061</v>
      </c>
      <c r="E4734" s="6" t="s">
        <v>1062</v>
      </c>
      <c r="F4734" t="s">
        <v>1063</v>
      </c>
      <c r="G4734">
        <v>1628</v>
      </c>
      <c r="H4734">
        <v>650</v>
      </c>
      <c r="I4734" s="7">
        <v>0.39926289926289926</v>
      </c>
      <c r="J4734" s="7">
        <v>0.7</v>
      </c>
      <c r="K4734" s="8">
        <v>7.76</v>
      </c>
      <c r="L4734">
        <v>978</v>
      </c>
      <c r="M4734" s="9">
        <v>7589.28</v>
      </c>
      <c r="O4734" s="48" t="str">
        <f t="shared" si="73"/>
        <v>46659037000127</v>
      </c>
    </row>
    <row r="4735" spans="1:15" x14ac:dyDescent="0.25">
      <c r="A4735" t="s">
        <v>1804</v>
      </c>
      <c r="B4735" t="s">
        <v>1001</v>
      </c>
      <c r="C4735" t="s">
        <v>26</v>
      </c>
      <c r="D4735" t="s">
        <v>27</v>
      </c>
      <c r="E4735" s="6" t="s">
        <v>1078</v>
      </c>
      <c r="F4735" t="s">
        <v>1079</v>
      </c>
      <c r="G4735">
        <v>7070</v>
      </c>
      <c r="H4735">
        <v>4563</v>
      </c>
      <c r="I4735" s="7">
        <v>0.64540311173974541</v>
      </c>
      <c r="J4735" s="7">
        <v>0.7</v>
      </c>
      <c r="K4735" s="8">
        <v>7.41</v>
      </c>
      <c r="L4735">
        <v>2507</v>
      </c>
      <c r="M4735" s="9">
        <v>18576.87</v>
      </c>
      <c r="O4735" s="48" t="str">
        <f t="shared" si="73"/>
        <v>23800019000118</v>
      </c>
    </row>
    <row r="4736" spans="1:15" x14ac:dyDescent="0.25">
      <c r="A4736" t="s">
        <v>1804</v>
      </c>
      <c r="B4736" t="s">
        <v>1001</v>
      </c>
      <c r="C4736" t="s">
        <v>18</v>
      </c>
      <c r="D4736" t="s">
        <v>19</v>
      </c>
      <c r="E4736" s="6" t="s">
        <v>1347</v>
      </c>
      <c r="F4736" t="s">
        <v>1618</v>
      </c>
      <c r="G4736">
        <v>573</v>
      </c>
      <c r="H4736">
        <v>154</v>
      </c>
      <c r="I4736" s="7">
        <v>0.26876090750436299</v>
      </c>
      <c r="J4736" s="7">
        <v>0.7</v>
      </c>
      <c r="K4736" s="8">
        <v>7.75</v>
      </c>
      <c r="L4736">
        <v>419</v>
      </c>
      <c r="M4736" s="9">
        <v>3247.25</v>
      </c>
      <c r="O4736" s="48" t="str">
        <f t="shared" si="73"/>
        <v>01115099000130</v>
      </c>
    </row>
    <row r="4737" spans="1:15" x14ac:dyDescent="0.25">
      <c r="A4737" t="s">
        <v>1804</v>
      </c>
      <c r="B4737" t="s">
        <v>1001</v>
      </c>
      <c r="C4737" t="s">
        <v>26</v>
      </c>
      <c r="D4737" t="s">
        <v>27</v>
      </c>
      <c r="E4737" s="6" t="s">
        <v>1018</v>
      </c>
      <c r="F4737" t="s">
        <v>1019</v>
      </c>
      <c r="G4737">
        <v>10568</v>
      </c>
      <c r="H4737">
        <v>6018</v>
      </c>
      <c r="I4737" s="7">
        <v>0.56945495836487514</v>
      </c>
      <c r="J4737" s="7">
        <v>0.7</v>
      </c>
      <c r="K4737" s="8">
        <v>7.37</v>
      </c>
      <c r="L4737">
        <v>4550</v>
      </c>
      <c r="M4737" s="9">
        <v>33533.5</v>
      </c>
      <c r="O4737" s="48" t="str">
        <f t="shared" si="73"/>
        <v>23640240000156</v>
      </c>
    </row>
    <row r="4738" spans="1:15" x14ac:dyDescent="0.25">
      <c r="A4738" t="s">
        <v>1804</v>
      </c>
      <c r="B4738" t="s">
        <v>1001</v>
      </c>
      <c r="C4738" t="s">
        <v>149</v>
      </c>
      <c r="D4738" t="s">
        <v>1905</v>
      </c>
      <c r="E4738" s="6" t="s">
        <v>1072</v>
      </c>
      <c r="F4738" t="s">
        <v>1073</v>
      </c>
      <c r="G4738">
        <v>1444</v>
      </c>
      <c r="H4738">
        <v>603</v>
      </c>
      <c r="I4738" s="7">
        <v>0.41759002770083103</v>
      </c>
      <c r="J4738" s="7">
        <v>0.7</v>
      </c>
      <c r="K4738" s="8">
        <v>8.08</v>
      </c>
      <c r="L4738">
        <v>841</v>
      </c>
      <c r="M4738" s="9">
        <v>6795.28</v>
      </c>
      <c r="O4738" s="48" t="str">
        <f t="shared" si="73"/>
        <v>49325762000157</v>
      </c>
    </row>
    <row r="4739" spans="1:15" x14ac:dyDescent="0.25">
      <c r="A4739" t="s">
        <v>1804</v>
      </c>
      <c r="B4739" t="s">
        <v>1001</v>
      </c>
      <c r="C4739" t="s">
        <v>80</v>
      </c>
      <c r="D4739" t="s">
        <v>81</v>
      </c>
      <c r="E4739" s="6" t="s">
        <v>1034</v>
      </c>
      <c r="F4739" t="s">
        <v>1035</v>
      </c>
      <c r="G4739">
        <v>2465</v>
      </c>
      <c r="H4739">
        <v>918</v>
      </c>
      <c r="I4739" s="7">
        <v>0.3724137931034483</v>
      </c>
      <c r="J4739" s="7">
        <v>0.7</v>
      </c>
      <c r="K4739" s="8">
        <v>9.59</v>
      </c>
      <c r="L4739">
        <v>1547</v>
      </c>
      <c r="M4739" s="9">
        <v>14835.73</v>
      </c>
      <c r="O4739" s="48" t="str">
        <f t="shared" ref="O4739:O4802" si="74">TEXT(E4739,"00000000000000")</f>
        <v>51465406000180</v>
      </c>
    </row>
    <row r="4740" spans="1:15" x14ac:dyDescent="0.25">
      <c r="A4740" t="s">
        <v>1804</v>
      </c>
      <c r="B4740" t="s">
        <v>1001</v>
      </c>
      <c r="C4740" t="s">
        <v>26</v>
      </c>
      <c r="D4740" t="s">
        <v>157</v>
      </c>
      <c r="E4740" s="6" t="s">
        <v>1232</v>
      </c>
      <c r="F4740" t="s">
        <v>1645</v>
      </c>
      <c r="G4740">
        <v>5198</v>
      </c>
      <c r="H4740">
        <v>1984</v>
      </c>
      <c r="I4740" s="7">
        <v>0.38168526356290883</v>
      </c>
      <c r="J4740" s="7">
        <v>0.7</v>
      </c>
      <c r="K4740" s="8">
        <v>8.0299999999999994</v>
      </c>
      <c r="L4740">
        <v>3214</v>
      </c>
      <c r="M4740" s="9">
        <v>25808.42</v>
      </c>
      <c r="O4740" s="48" t="str">
        <f t="shared" si="74"/>
        <v>13928950000122</v>
      </c>
    </row>
    <row r="4741" spans="1:15" x14ac:dyDescent="0.25">
      <c r="A4741" t="s">
        <v>1804</v>
      </c>
      <c r="B4741" t="s">
        <v>1001</v>
      </c>
      <c r="C4741" t="s">
        <v>14</v>
      </c>
      <c r="D4741" t="s">
        <v>1887</v>
      </c>
      <c r="E4741" s="6" t="s">
        <v>1052</v>
      </c>
      <c r="F4741" t="s">
        <v>1053</v>
      </c>
      <c r="G4741">
        <v>4433</v>
      </c>
      <c r="H4741">
        <v>2305</v>
      </c>
      <c r="I4741" s="7">
        <v>0.5199639070606813</v>
      </c>
      <c r="J4741" s="7">
        <v>0.7</v>
      </c>
      <c r="K4741" s="8">
        <v>7.58</v>
      </c>
      <c r="L4741">
        <v>2128</v>
      </c>
      <c r="M4741" s="9">
        <v>16130.24</v>
      </c>
      <c r="O4741" s="48" t="str">
        <f t="shared" si="74"/>
        <v>47116213000147</v>
      </c>
    </row>
    <row r="4742" spans="1:15" x14ac:dyDescent="0.25">
      <c r="A4742" t="s">
        <v>1804</v>
      </c>
      <c r="B4742" t="s">
        <v>1001</v>
      </c>
      <c r="C4742" t="s">
        <v>14</v>
      </c>
      <c r="D4742" t="s">
        <v>1887</v>
      </c>
      <c r="E4742" s="6" t="s">
        <v>1032</v>
      </c>
      <c r="F4742" t="s">
        <v>1033</v>
      </c>
      <c r="G4742">
        <v>3366</v>
      </c>
      <c r="H4742">
        <v>1970</v>
      </c>
      <c r="I4742" s="7">
        <v>0.58526440879382058</v>
      </c>
      <c r="J4742" s="7">
        <v>0.7</v>
      </c>
      <c r="K4742" s="8">
        <v>7.92</v>
      </c>
      <c r="L4742">
        <v>1396</v>
      </c>
      <c r="M4742" s="9">
        <v>11056.32</v>
      </c>
      <c r="O4742" s="48" t="str">
        <f t="shared" si="74"/>
        <v>04335510000170</v>
      </c>
    </row>
    <row r="4743" spans="1:15" x14ac:dyDescent="0.25">
      <c r="A4743" t="s">
        <v>1804</v>
      </c>
      <c r="B4743" t="s">
        <v>1001</v>
      </c>
      <c r="C4743" t="s">
        <v>26</v>
      </c>
      <c r="D4743" t="s">
        <v>1103</v>
      </c>
      <c r="E4743" s="6" t="s">
        <v>781</v>
      </c>
      <c r="F4743" t="s">
        <v>1023</v>
      </c>
      <c r="G4743">
        <v>2994</v>
      </c>
      <c r="H4743">
        <v>1520</v>
      </c>
      <c r="I4743" s="7">
        <v>0.5076820307281229</v>
      </c>
      <c r="J4743" s="7">
        <v>0.7</v>
      </c>
      <c r="K4743" s="8">
        <v>7.46</v>
      </c>
      <c r="L4743">
        <v>1474</v>
      </c>
      <c r="M4743" s="9">
        <v>10996.039999999999</v>
      </c>
      <c r="O4743" s="48" t="str">
        <f t="shared" si="74"/>
        <v>05234347000112</v>
      </c>
    </row>
    <row r="4744" spans="1:15" x14ac:dyDescent="0.25">
      <c r="A4744" t="s">
        <v>1804</v>
      </c>
      <c r="B4744" t="s">
        <v>1001</v>
      </c>
      <c r="C4744" t="s">
        <v>26</v>
      </c>
      <c r="D4744" t="s">
        <v>27</v>
      </c>
      <c r="E4744" s="6" t="s">
        <v>1100</v>
      </c>
      <c r="F4744" t="s">
        <v>1101</v>
      </c>
      <c r="G4744">
        <v>6957</v>
      </c>
      <c r="H4744">
        <v>3910</v>
      </c>
      <c r="I4744" s="7">
        <v>0.5620238608595659</v>
      </c>
      <c r="J4744" s="7">
        <v>0.7</v>
      </c>
      <c r="K4744" s="8">
        <v>7.4</v>
      </c>
      <c r="L4744">
        <v>3047</v>
      </c>
      <c r="M4744" s="9">
        <v>22547.8</v>
      </c>
      <c r="O4744" s="48" t="str">
        <f t="shared" si="74"/>
        <v>17809887000590</v>
      </c>
    </row>
    <row r="4745" spans="1:15" x14ac:dyDescent="0.25">
      <c r="A4745" t="s">
        <v>1804</v>
      </c>
      <c r="B4745" t="s">
        <v>1001</v>
      </c>
      <c r="C4745" t="s">
        <v>26</v>
      </c>
      <c r="D4745" t="s">
        <v>486</v>
      </c>
      <c r="E4745" s="6" t="s">
        <v>1112</v>
      </c>
      <c r="F4745" t="s">
        <v>1113</v>
      </c>
      <c r="G4745">
        <v>2938</v>
      </c>
      <c r="H4745">
        <v>1688</v>
      </c>
      <c r="I4745" s="7">
        <v>0.57454050374404353</v>
      </c>
      <c r="J4745" s="7">
        <v>0.7</v>
      </c>
      <c r="K4745" s="8">
        <v>7.56</v>
      </c>
      <c r="L4745">
        <v>1250</v>
      </c>
      <c r="M4745" s="9">
        <v>9450</v>
      </c>
      <c r="O4745" s="48" t="str">
        <f t="shared" si="74"/>
        <v>54647344000116</v>
      </c>
    </row>
    <row r="4746" spans="1:15" x14ac:dyDescent="0.25">
      <c r="A4746" t="s">
        <v>1804</v>
      </c>
      <c r="B4746" t="s">
        <v>1001</v>
      </c>
      <c r="C4746" t="s">
        <v>14</v>
      </c>
      <c r="D4746" t="s">
        <v>1887</v>
      </c>
      <c r="E4746" s="6" t="s">
        <v>1075</v>
      </c>
      <c r="F4746" t="s">
        <v>1076</v>
      </c>
      <c r="G4746">
        <v>3488</v>
      </c>
      <c r="H4746">
        <v>1694</v>
      </c>
      <c r="I4746" s="7">
        <v>0.48566513761467889</v>
      </c>
      <c r="J4746" s="7">
        <v>0.7</v>
      </c>
      <c r="K4746" s="8">
        <v>7.93</v>
      </c>
      <c r="L4746">
        <v>1794</v>
      </c>
      <c r="M4746" s="9">
        <v>14226.42</v>
      </c>
      <c r="O4746" s="48" t="str">
        <f t="shared" si="74"/>
        <v>52836703000158</v>
      </c>
    </row>
    <row r="4747" spans="1:15" x14ac:dyDescent="0.25">
      <c r="A4747" t="s">
        <v>1804</v>
      </c>
      <c r="B4747" t="s">
        <v>1001</v>
      </c>
      <c r="C4747" t="s">
        <v>149</v>
      </c>
      <c r="D4747" t="s">
        <v>150</v>
      </c>
      <c r="E4747" s="6" t="s">
        <v>1121</v>
      </c>
      <c r="F4747" t="s">
        <v>1041</v>
      </c>
      <c r="G4747">
        <v>1975</v>
      </c>
      <c r="H4747">
        <v>640</v>
      </c>
      <c r="I4747" s="7">
        <v>0.32405063291139241</v>
      </c>
      <c r="J4747" s="7">
        <v>0.7</v>
      </c>
      <c r="K4747" s="8">
        <v>7.64</v>
      </c>
      <c r="L4747">
        <v>1335</v>
      </c>
      <c r="M4747" s="9">
        <v>10199.4</v>
      </c>
      <c r="O4747" s="48" t="str">
        <f t="shared" si="74"/>
        <v>01159209000165</v>
      </c>
    </row>
    <row r="4748" spans="1:15" x14ac:dyDescent="0.25">
      <c r="A4748" t="s">
        <v>1804</v>
      </c>
      <c r="B4748" t="s">
        <v>1001</v>
      </c>
      <c r="C4748" t="s">
        <v>26</v>
      </c>
      <c r="D4748" t="s">
        <v>1903</v>
      </c>
      <c r="E4748" s="6" t="s">
        <v>1468</v>
      </c>
      <c r="F4748" t="s">
        <v>1679</v>
      </c>
      <c r="G4748">
        <v>3598</v>
      </c>
      <c r="H4748">
        <v>1617</v>
      </c>
      <c r="I4748" s="7">
        <v>0.44941634241245138</v>
      </c>
      <c r="J4748" s="7">
        <v>0.7</v>
      </c>
      <c r="K4748" s="8">
        <v>7.51</v>
      </c>
      <c r="L4748">
        <v>1981</v>
      </c>
      <c r="M4748" s="9">
        <v>14877.31</v>
      </c>
      <c r="O4748" s="48" t="str">
        <f t="shared" si="74"/>
        <v>19386300000189</v>
      </c>
    </row>
    <row r="4749" spans="1:15" x14ac:dyDescent="0.25">
      <c r="A4749" t="s">
        <v>1804</v>
      </c>
      <c r="B4749" t="s">
        <v>1001</v>
      </c>
      <c r="C4749" t="s">
        <v>26</v>
      </c>
      <c r="D4749" t="s">
        <v>61</v>
      </c>
      <c r="E4749" s="6" t="s">
        <v>1070</v>
      </c>
      <c r="F4749" t="s">
        <v>1071</v>
      </c>
      <c r="G4749">
        <v>6650</v>
      </c>
      <c r="H4749">
        <v>3832</v>
      </c>
      <c r="I4749" s="7">
        <v>0.57624060150375944</v>
      </c>
      <c r="J4749" s="7">
        <v>0.7</v>
      </c>
      <c r="K4749" s="8">
        <v>7.26</v>
      </c>
      <c r="L4749">
        <v>2818</v>
      </c>
      <c r="M4749" s="9">
        <v>20458.68</v>
      </c>
      <c r="O4749" s="48" t="str">
        <f t="shared" si="74"/>
        <v>10400623000296</v>
      </c>
    </row>
    <row r="4750" spans="1:15" x14ac:dyDescent="0.25">
      <c r="A4750" t="s">
        <v>1804</v>
      </c>
      <c r="B4750" t="s">
        <v>1001</v>
      </c>
      <c r="C4750" t="s">
        <v>26</v>
      </c>
      <c r="D4750" t="s">
        <v>27</v>
      </c>
      <c r="E4750" s="6" t="s">
        <v>1085</v>
      </c>
      <c r="F4750" t="s">
        <v>1086</v>
      </c>
      <c r="G4750">
        <v>7458</v>
      </c>
      <c r="H4750">
        <v>4558</v>
      </c>
      <c r="I4750" s="7">
        <v>0.61115580584607132</v>
      </c>
      <c r="J4750" s="7">
        <v>0.7</v>
      </c>
      <c r="K4750" s="8">
        <v>7.36</v>
      </c>
      <c r="L4750">
        <v>2900</v>
      </c>
      <c r="M4750" s="9">
        <v>21344</v>
      </c>
      <c r="O4750" s="48" t="str">
        <f t="shared" si="74"/>
        <v>17809887000247</v>
      </c>
    </row>
    <row r="4751" spans="1:15" x14ac:dyDescent="0.25">
      <c r="A4751" t="s">
        <v>1804</v>
      </c>
      <c r="B4751" t="s">
        <v>1102</v>
      </c>
      <c r="C4751" t="s">
        <v>26</v>
      </c>
      <c r="D4751" t="s">
        <v>376</v>
      </c>
      <c r="E4751" s="6" t="s">
        <v>1231</v>
      </c>
      <c r="F4751" t="s">
        <v>1835</v>
      </c>
      <c r="G4751">
        <v>3960</v>
      </c>
      <c r="H4751">
        <v>1764</v>
      </c>
      <c r="I4751" s="7">
        <v>0.44545454545454544</v>
      </c>
      <c r="J4751" s="7">
        <v>0.7</v>
      </c>
      <c r="K4751" s="8">
        <v>6.5906993319999998</v>
      </c>
      <c r="L4751">
        <v>2196</v>
      </c>
      <c r="M4751" s="9">
        <v>14473.175733071999</v>
      </c>
      <c r="O4751" s="48" t="str">
        <f t="shared" si="74"/>
        <v>19077529000131</v>
      </c>
    </row>
    <row r="4752" spans="1:15" x14ac:dyDescent="0.25">
      <c r="A4752" t="s">
        <v>1804</v>
      </c>
      <c r="B4752" t="s">
        <v>1102</v>
      </c>
      <c r="C4752" t="s">
        <v>26</v>
      </c>
      <c r="D4752" t="s">
        <v>1105</v>
      </c>
      <c r="E4752" s="6" t="s">
        <v>1233</v>
      </c>
      <c r="F4752" t="s">
        <v>1837</v>
      </c>
      <c r="G4752">
        <v>5305</v>
      </c>
      <c r="H4752">
        <v>2506</v>
      </c>
      <c r="I4752" s="7">
        <v>0.47238454288407161</v>
      </c>
      <c r="J4752" s="7">
        <v>0.7</v>
      </c>
      <c r="K4752" s="8">
        <v>5.5428805920000004</v>
      </c>
      <c r="L4752">
        <v>2799</v>
      </c>
      <c r="M4752" s="9">
        <v>15514.522777008002</v>
      </c>
      <c r="O4752" s="48" t="str">
        <f t="shared" si="74"/>
        <v>00125775000193</v>
      </c>
    </row>
    <row r="4753" spans="1:15" x14ac:dyDescent="0.25">
      <c r="A4753" t="s">
        <v>1805</v>
      </c>
      <c r="B4753" t="s">
        <v>1102</v>
      </c>
      <c r="C4753" t="s">
        <v>26</v>
      </c>
      <c r="D4753" t="s">
        <v>376</v>
      </c>
      <c r="E4753" s="6" t="s">
        <v>1231</v>
      </c>
      <c r="F4753" t="s">
        <v>1835</v>
      </c>
      <c r="G4753">
        <v>504</v>
      </c>
      <c r="H4753">
        <v>215</v>
      </c>
      <c r="I4753" s="7">
        <v>0.42658730158730157</v>
      </c>
      <c r="J4753" s="7">
        <v>0.7</v>
      </c>
      <c r="K4753" s="8">
        <v>6.8072262769999998</v>
      </c>
      <c r="L4753">
        <v>289</v>
      </c>
      <c r="M4753" s="9">
        <v>1967.288394053</v>
      </c>
      <c r="O4753" s="48" t="str">
        <f t="shared" si="74"/>
        <v>19077529000131</v>
      </c>
    </row>
    <row r="4754" spans="1:15" x14ac:dyDescent="0.25">
      <c r="A4754" t="s">
        <v>1805</v>
      </c>
      <c r="B4754" t="s">
        <v>1102</v>
      </c>
      <c r="C4754" t="s">
        <v>26</v>
      </c>
      <c r="D4754" t="s">
        <v>1105</v>
      </c>
      <c r="E4754" s="6" t="s">
        <v>1233</v>
      </c>
      <c r="F4754" t="s">
        <v>1837</v>
      </c>
      <c r="G4754">
        <v>5367</v>
      </c>
      <c r="H4754">
        <v>2488</v>
      </c>
      <c r="I4754" s="7">
        <v>0.4635736910750885</v>
      </c>
      <c r="J4754" s="7">
        <v>0.7</v>
      </c>
      <c r="K4754" s="8">
        <v>5.7013195809999999</v>
      </c>
      <c r="L4754">
        <v>2879</v>
      </c>
      <c r="M4754" s="9">
        <v>16414.099073698999</v>
      </c>
      <c r="O4754" s="48" t="str">
        <f t="shared" si="74"/>
        <v>00125775000193</v>
      </c>
    </row>
    <row r="4755" spans="1:15" x14ac:dyDescent="0.25">
      <c r="A4755" t="s">
        <v>1805</v>
      </c>
      <c r="B4755" t="s">
        <v>1001</v>
      </c>
      <c r="C4755" t="s">
        <v>26</v>
      </c>
      <c r="D4755" t="s">
        <v>1923</v>
      </c>
      <c r="E4755" s="6" t="s">
        <v>1733</v>
      </c>
      <c r="F4755" t="s">
        <v>1081</v>
      </c>
      <c r="G4755">
        <v>3601</v>
      </c>
      <c r="H4755">
        <v>1611</v>
      </c>
      <c r="I4755" s="7">
        <v>0.4473757289641766</v>
      </c>
      <c r="J4755" s="7">
        <v>0.7</v>
      </c>
      <c r="K4755" s="8">
        <v>7.77</v>
      </c>
      <c r="L4755">
        <v>1990</v>
      </c>
      <c r="M4755" s="9">
        <v>15462.3</v>
      </c>
      <c r="O4755" s="48" t="str">
        <f t="shared" si="74"/>
        <v>61330516000199</v>
      </c>
    </row>
    <row r="4756" spans="1:15" x14ac:dyDescent="0.25">
      <c r="A4756" t="s">
        <v>1805</v>
      </c>
      <c r="B4756" t="s">
        <v>1001</v>
      </c>
      <c r="C4756" t="s">
        <v>26</v>
      </c>
      <c r="D4756" t="s">
        <v>1907</v>
      </c>
      <c r="E4756" s="6" t="s">
        <v>1012</v>
      </c>
      <c r="F4756" t="s">
        <v>1013</v>
      </c>
      <c r="G4756">
        <v>5458</v>
      </c>
      <c r="H4756">
        <v>2618</v>
      </c>
      <c r="I4756" s="7">
        <v>0.4796628801758886</v>
      </c>
      <c r="J4756" s="7">
        <v>0.7</v>
      </c>
      <c r="K4756" s="8">
        <v>7.43</v>
      </c>
      <c r="L4756">
        <v>2840</v>
      </c>
      <c r="M4756" s="9">
        <v>21101.200000000001</v>
      </c>
      <c r="O4756" s="48" t="str">
        <f t="shared" si="74"/>
        <v>48480654000196</v>
      </c>
    </row>
    <row r="4757" spans="1:15" x14ac:dyDescent="0.25">
      <c r="A4757" t="s">
        <v>1805</v>
      </c>
      <c r="B4757" t="s">
        <v>1001</v>
      </c>
      <c r="C4757" t="s">
        <v>118</v>
      </c>
      <c r="D4757" t="s">
        <v>731</v>
      </c>
      <c r="E4757" s="6" t="s">
        <v>1619</v>
      </c>
      <c r="F4757" t="s">
        <v>1620</v>
      </c>
      <c r="G4757">
        <v>1750</v>
      </c>
      <c r="H4757">
        <v>1115</v>
      </c>
      <c r="I4757" s="7">
        <v>0.63714285714285712</v>
      </c>
      <c r="J4757" s="7">
        <v>0.7</v>
      </c>
      <c r="K4757" s="8">
        <v>7.99</v>
      </c>
      <c r="L4757">
        <v>635</v>
      </c>
      <c r="M4757" s="9">
        <v>5073.6500000000005</v>
      </c>
      <c r="O4757" s="48" t="str">
        <f t="shared" si="74"/>
        <v>55248600000165</v>
      </c>
    </row>
    <row r="4758" spans="1:15" x14ac:dyDescent="0.25">
      <c r="A4758" t="s">
        <v>1805</v>
      </c>
      <c r="B4758" t="s">
        <v>1001</v>
      </c>
      <c r="C4758" t="s">
        <v>26</v>
      </c>
      <c r="D4758" t="s">
        <v>236</v>
      </c>
      <c r="E4758" s="6" t="s">
        <v>1026</v>
      </c>
      <c r="F4758" t="s">
        <v>1027</v>
      </c>
      <c r="G4758">
        <v>5046</v>
      </c>
      <c r="H4758">
        <v>2243</v>
      </c>
      <c r="I4758" s="7">
        <v>0.44451050336900516</v>
      </c>
      <c r="J4758" s="7">
        <v>0.7</v>
      </c>
      <c r="K4758" s="8">
        <v>7.15</v>
      </c>
      <c r="L4758">
        <v>2803</v>
      </c>
      <c r="M4758" s="9">
        <v>20041.45</v>
      </c>
      <c r="O4758" s="48" t="str">
        <f t="shared" si="74"/>
        <v>22628709000179</v>
      </c>
    </row>
    <row r="4759" spans="1:15" x14ac:dyDescent="0.25">
      <c r="A4759" t="s">
        <v>1805</v>
      </c>
      <c r="B4759" t="s">
        <v>1001</v>
      </c>
      <c r="C4759" t="s">
        <v>26</v>
      </c>
      <c r="D4759" t="s">
        <v>61</v>
      </c>
      <c r="E4759" s="6" t="s">
        <v>1070</v>
      </c>
      <c r="F4759" t="s">
        <v>1071</v>
      </c>
      <c r="G4759">
        <v>6442</v>
      </c>
      <c r="H4759">
        <v>3591</v>
      </c>
      <c r="I4759" s="7">
        <v>0.557435579012729</v>
      </c>
      <c r="J4759" s="7">
        <v>0.7</v>
      </c>
      <c r="K4759" s="8">
        <v>7.18</v>
      </c>
      <c r="L4759">
        <v>2851</v>
      </c>
      <c r="M4759" s="9">
        <v>20470.18</v>
      </c>
      <c r="O4759" s="48" t="str">
        <f t="shared" si="74"/>
        <v>10400623000296</v>
      </c>
    </row>
    <row r="4760" spans="1:15" x14ac:dyDescent="0.25">
      <c r="A4760" t="s">
        <v>1805</v>
      </c>
      <c r="B4760" t="s">
        <v>1001</v>
      </c>
      <c r="C4760" t="s">
        <v>26</v>
      </c>
      <c r="D4760" t="s">
        <v>486</v>
      </c>
      <c r="E4760" s="6" t="s">
        <v>1112</v>
      </c>
      <c r="F4760" t="s">
        <v>1113</v>
      </c>
      <c r="G4760">
        <v>2609</v>
      </c>
      <c r="H4760">
        <v>1526</v>
      </c>
      <c r="I4760" s="7">
        <v>0.58489842851667306</v>
      </c>
      <c r="J4760" s="7">
        <v>0.7</v>
      </c>
      <c r="K4760" s="8">
        <v>7.43</v>
      </c>
      <c r="L4760">
        <v>1083</v>
      </c>
      <c r="M4760" s="9">
        <v>8046.69</v>
      </c>
      <c r="O4760" s="48" t="str">
        <f t="shared" si="74"/>
        <v>54647344000116</v>
      </c>
    </row>
    <row r="4761" spans="1:15" x14ac:dyDescent="0.25">
      <c r="A4761" t="s">
        <v>1805</v>
      </c>
      <c r="B4761" t="s">
        <v>1001</v>
      </c>
      <c r="C4761" t="s">
        <v>92</v>
      </c>
      <c r="D4761" t="s">
        <v>306</v>
      </c>
      <c r="E4761" s="6" t="s">
        <v>1490</v>
      </c>
      <c r="F4761" t="s">
        <v>1491</v>
      </c>
      <c r="G4761">
        <v>6366</v>
      </c>
      <c r="H4761">
        <v>2946</v>
      </c>
      <c r="I4761" s="7">
        <v>0.46277097078228085</v>
      </c>
      <c r="J4761" s="7">
        <v>0.7</v>
      </c>
      <c r="K4761" s="8">
        <v>7.62</v>
      </c>
      <c r="L4761">
        <v>3420</v>
      </c>
      <c r="M4761" s="9">
        <v>26060.400000000001</v>
      </c>
      <c r="O4761" s="48" t="str">
        <f t="shared" si="74"/>
        <v>56915707000182</v>
      </c>
    </row>
    <row r="4762" spans="1:15" x14ac:dyDescent="0.25">
      <c r="A4762" t="s">
        <v>1805</v>
      </c>
      <c r="B4762" t="s">
        <v>1001</v>
      </c>
      <c r="C4762" t="s">
        <v>26</v>
      </c>
      <c r="D4762" t="s">
        <v>157</v>
      </c>
      <c r="E4762" s="6" t="s">
        <v>1232</v>
      </c>
      <c r="F4762" t="s">
        <v>1645</v>
      </c>
      <c r="G4762">
        <v>5770</v>
      </c>
      <c r="H4762">
        <v>2198</v>
      </c>
      <c r="I4762" s="7">
        <v>0.3809358752166378</v>
      </c>
      <c r="J4762" s="7">
        <v>0.7</v>
      </c>
      <c r="K4762" s="8">
        <v>8.0399999999999991</v>
      </c>
      <c r="L4762">
        <v>3572</v>
      </c>
      <c r="M4762" s="9">
        <v>28718.879999999997</v>
      </c>
      <c r="O4762" s="48" t="str">
        <f t="shared" si="74"/>
        <v>13928950000122</v>
      </c>
    </row>
    <row r="4763" spans="1:15" x14ac:dyDescent="0.25">
      <c r="A4763" t="s">
        <v>1805</v>
      </c>
      <c r="B4763" t="s">
        <v>1001</v>
      </c>
      <c r="C4763" t="s">
        <v>26</v>
      </c>
      <c r="D4763" t="s">
        <v>376</v>
      </c>
      <c r="E4763" s="6" t="s">
        <v>1231</v>
      </c>
      <c r="F4763" t="s">
        <v>1838</v>
      </c>
      <c r="G4763">
        <v>2851</v>
      </c>
      <c r="H4763">
        <v>1365</v>
      </c>
      <c r="I4763" s="7">
        <v>0.47877937565766399</v>
      </c>
      <c r="J4763" s="7">
        <v>0.7</v>
      </c>
      <c r="K4763" s="8">
        <v>7.33</v>
      </c>
      <c r="L4763">
        <v>1486</v>
      </c>
      <c r="M4763" s="9">
        <v>10892.38</v>
      </c>
      <c r="O4763" s="48" t="str">
        <f t="shared" si="74"/>
        <v>19077529000131</v>
      </c>
    </row>
    <row r="4764" spans="1:15" x14ac:dyDescent="0.25">
      <c r="A4764" t="s">
        <v>1805</v>
      </c>
      <c r="B4764" t="s">
        <v>1001</v>
      </c>
      <c r="C4764" t="s">
        <v>80</v>
      </c>
      <c r="D4764" t="s">
        <v>81</v>
      </c>
      <c r="E4764" s="6" t="s">
        <v>1034</v>
      </c>
      <c r="F4764" t="s">
        <v>1035</v>
      </c>
      <c r="G4764">
        <v>2386</v>
      </c>
      <c r="H4764">
        <v>857</v>
      </c>
      <c r="I4764" s="7">
        <v>0.35917854149203687</v>
      </c>
      <c r="J4764" s="7">
        <v>0.7</v>
      </c>
      <c r="K4764" s="8">
        <v>8</v>
      </c>
      <c r="L4764">
        <v>1529</v>
      </c>
      <c r="M4764" s="9">
        <v>12232</v>
      </c>
      <c r="O4764" s="48" t="str">
        <f t="shared" si="74"/>
        <v>51465406000180</v>
      </c>
    </row>
    <row r="4765" spans="1:15" x14ac:dyDescent="0.25">
      <c r="A4765" t="s">
        <v>1805</v>
      </c>
      <c r="B4765" t="s">
        <v>1001</v>
      </c>
      <c r="C4765" t="s">
        <v>80</v>
      </c>
      <c r="D4765" t="s">
        <v>81</v>
      </c>
      <c r="E4765" s="6" t="s">
        <v>1116</v>
      </c>
      <c r="F4765" t="s">
        <v>1117</v>
      </c>
      <c r="G4765">
        <v>537</v>
      </c>
      <c r="H4765">
        <v>122</v>
      </c>
      <c r="I4765" s="7">
        <v>0.2271880819366853</v>
      </c>
      <c r="J4765" s="7">
        <v>0.7</v>
      </c>
      <c r="K4765" s="8">
        <v>9.85</v>
      </c>
      <c r="L4765">
        <v>415</v>
      </c>
      <c r="M4765" s="9">
        <v>4087.75</v>
      </c>
      <c r="O4765" s="48" t="str">
        <f t="shared" si="74"/>
        <v>54644648000120</v>
      </c>
    </row>
    <row r="4766" spans="1:15" x14ac:dyDescent="0.25">
      <c r="A4766" t="s">
        <v>1805</v>
      </c>
      <c r="B4766" t="s">
        <v>1001</v>
      </c>
      <c r="C4766" t="s">
        <v>26</v>
      </c>
      <c r="D4766" t="s">
        <v>55</v>
      </c>
      <c r="E4766" s="6" t="s">
        <v>1759</v>
      </c>
      <c r="F4766" t="s">
        <v>1760</v>
      </c>
      <c r="G4766">
        <v>3405</v>
      </c>
      <c r="H4766">
        <v>1645</v>
      </c>
      <c r="I4766" s="7">
        <v>0.4831130690161527</v>
      </c>
      <c r="J4766" s="7">
        <v>0.7</v>
      </c>
      <c r="K4766" s="8">
        <v>7.67</v>
      </c>
      <c r="L4766">
        <v>1760</v>
      </c>
      <c r="M4766" s="9">
        <v>13499.2</v>
      </c>
      <c r="O4766" s="48" t="str">
        <f t="shared" si="74"/>
        <v>05234347000201</v>
      </c>
    </row>
    <row r="4767" spans="1:15" x14ac:dyDescent="0.25">
      <c r="A4767" t="s">
        <v>1805</v>
      </c>
      <c r="B4767" t="s">
        <v>1001</v>
      </c>
      <c r="C4767" t="s">
        <v>26</v>
      </c>
      <c r="D4767" t="s">
        <v>1900</v>
      </c>
      <c r="E4767" s="6" t="s">
        <v>1229</v>
      </c>
      <c r="F4767" t="s">
        <v>1657</v>
      </c>
      <c r="G4767">
        <v>4257</v>
      </c>
      <c r="H4767">
        <v>1964</v>
      </c>
      <c r="I4767" s="7">
        <v>0.46135776368334508</v>
      </c>
      <c r="J4767" s="7">
        <v>0.7</v>
      </c>
      <c r="K4767" s="8">
        <v>7.97</v>
      </c>
      <c r="L4767">
        <v>2293</v>
      </c>
      <c r="M4767" s="9">
        <v>18275.21</v>
      </c>
      <c r="O4767" s="48" t="str">
        <f t="shared" si="74"/>
        <v>25131022000111</v>
      </c>
    </row>
    <row r="4768" spans="1:15" x14ac:dyDescent="0.25">
      <c r="A4768" t="s">
        <v>1805</v>
      </c>
      <c r="B4768" t="s">
        <v>1001</v>
      </c>
      <c r="C4768" t="s">
        <v>74</v>
      </c>
      <c r="D4768" t="s">
        <v>75</v>
      </c>
      <c r="E4768" s="6" t="s">
        <v>1087</v>
      </c>
      <c r="F4768" t="s">
        <v>1088</v>
      </c>
      <c r="G4768">
        <v>3147</v>
      </c>
      <c r="H4768">
        <v>1112</v>
      </c>
      <c r="I4768" s="7">
        <v>0.35335239911026373</v>
      </c>
      <c r="J4768" s="7">
        <v>0.7</v>
      </c>
      <c r="K4768" s="8">
        <v>7.54</v>
      </c>
      <c r="L4768">
        <v>2035</v>
      </c>
      <c r="M4768" s="9">
        <v>15343.9</v>
      </c>
      <c r="O4768" s="48" t="str">
        <f t="shared" si="74"/>
        <v>51854368000158</v>
      </c>
    </row>
    <row r="4769" spans="1:15" x14ac:dyDescent="0.25">
      <c r="A4769" t="s">
        <v>1805</v>
      </c>
      <c r="B4769" t="s">
        <v>1001</v>
      </c>
      <c r="C4769" t="s">
        <v>26</v>
      </c>
      <c r="D4769" t="s">
        <v>180</v>
      </c>
      <c r="E4769" s="6" t="s">
        <v>1617</v>
      </c>
      <c r="F4769" t="s">
        <v>1728</v>
      </c>
      <c r="G4769">
        <v>4772</v>
      </c>
      <c r="H4769">
        <v>2468</v>
      </c>
      <c r="I4769" s="7">
        <v>0.51718357082984079</v>
      </c>
      <c r="J4769" s="7">
        <v>0.7</v>
      </c>
      <c r="K4769" s="8">
        <v>7.47</v>
      </c>
      <c r="L4769">
        <v>2304</v>
      </c>
      <c r="M4769" s="9">
        <v>17210.88</v>
      </c>
      <c r="O4769" s="48" t="str">
        <f t="shared" si="74"/>
        <v>58733332000165</v>
      </c>
    </row>
    <row r="4770" spans="1:15" x14ac:dyDescent="0.25">
      <c r="A4770" t="s">
        <v>1805</v>
      </c>
      <c r="B4770" t="s">
        <v>1001</v>
      </c>
      <c r="C4770" t="s">
        <v>45</v>
      </c>
      <c r="D4770" t="s">
        <v>46</v>
      </c>
      <c r="E4770" s="6" t="s">
        <v>368</v>
      </c>
      <c r="F4770" t="s">
        <v>1074</v>
      </c>
      <c r="G4770">
        <v>1455</v>
      </c>
      <c r="H4770">
        <v>671</v>
      </c>
      <c r="I4770" s="7">
        <v>0.46116838487972511</v>
      </c>
      <c r="J4770" s="7">
        <v>0.7</v>
      </c>
      <c r="K4770" s="8">
        <v>11.55</v>
      </c>
      <c r="L4770">
        <v>784</v>
      </c>
      <c r="M4770" s="9">
        <v>9055.2000000000007</v>
      </c>
      <c r="O4770" s="48" t="str">
        <f t="shared" si="74"/>
        <v>50826871000137</v>
      </c>
    </row>
    <row r="4771" spans="1:15" x14ac:dyDescent="0.25">
      <c r="A4771" t="s">
        <v>1805</v>
      </c>
      <c r="B4771" t="s">
        <v>1001</v>
      </c>
      <c r="C4771" t="s">
        <v>26</v>
      </c>
      <c r="D4771" t="s">
        <v>1056</v>
      </c>
      <c r="E4771" s="6" t="s">
        <v>1057</v>
      </c>
      <c r="F4771" t="s">
        <v>1058</v>
      </c>
      <c r="G4771">
        <v>5956</v>
      </c>
      <c r="H4771">
        <v>3298</v>
      </c>
      <c r="I4771" s="7">
        <v>0.55372733378106109</v>
      </c>
      <c r="J4771" s="7">
        <v>0.7</v>
      </c>
      <c r="K4771" s="8">
        <v>7.25</v>
      </c>
      <c r="L4771">
        <v>2658</v>
      </c>
      <c r="M4771" s="9">
        <v>19270.5</v>
      </c>
      <c r="O4771" s="48" t="str">
        <f t="shared" si="74"/>
        <v>23188521000110</v>
      </c>
    </row>
    <row r="4772" spans="1:15" x14ac:dyDescent="0.25">
      <c r="A4772" t="s">
        <v>1805</v>
      </c>
      <c r="B4772" t="s">
        <v>1001</v>
      </c>
      <c r="C4772" t="s">
        <v>18</v>
      </c>
      <c r="D4772" t="s">
        <v>19</v>
      </c>
      <c r="E4772" s="6" t="s">
        <v>1347</v>
      </c>
      <c r="F4772" t="s">
        <v>1618</v>
      </c>
      <c r="G4772">
        <v>942</v>
      </c>
      <c r="H4772">
        <v>376</v>
      </c>
      <c r="I4772" s="7">
        <v>0.39915074309978771</v>
      </c>
      <c r="J4772" s="7">
        <v>0.7</v>
      </c>
      <c r="K4772" s="8">
        <v>8.81</v>
      </c>
      <c r="L4772">
        <v>566</v>
      </c>
      <c r="M4772" s="9">
        <v>4986.46</v>
      </c>
      <c r="O4772" s="48" t="str">
        <f t="shared" si="74"/>
        <v>01115099000130</v>
      </c>
    </row>
    <row r="4773" spans="1:15" x14ac:dyDescent="0.25">
      <c r="A4773" t="s">
        <v>1805</v>
      </c>
      <c r="B4773" t="s">
        <v>1001</v>
      </c>
      <c r="C4773" t="s">
        <v>26</v>
      </c>
      <c r="D4773" t="s">
        <v>1903</v>
      </c>
      <c r="E4773" s="6" t="s">
        <v>1468</v>
      </c>
      <c r="F4773" t="s">
        <v>1679</v>
      </c>
      <c r="G4773">
        <v>3590</v>
      </c>
      <c r="H4773">
        <v>1580</v>
      </c>
      <c r="I4773" s="7">
        <v>0.44011142061281339</v>
      </c>
      <c r="J4773" s="7">
        <v>0.7</v>
      </c>
      <c r="K4773" s="8">
        <v>7.44</v>
      </c>
      <c r="L4773">
        <v>2010</v>
      </c>
      <c r="M4773" s="9">
        <v>14954.400000000001</v>
      </c>
      <c r="O4773" s="48" t="str">
        <f t="shared" si="74"/>
        <v>19386300000189</v>
      </c>
    </row>
    <row r="4774" spans="1:15" x14ac:dyDescent="0.25">
      <c r="A4774" t="s">
        <v>1805</v>
      </c>
      <c r="B4774" t="s">
        <v>1001</v>
      </c>
      <c r="C4774" t="s">
        <v>26</v>
      </c>
      <c r="D4774" t="s">
        <v>27</v>
      </c>
      <c r="E4774" s="6" t="s">
        <v>1020</v>
      </c>
      <c r="F4774" t="s">
        <v>1021</v>
      </c>
      <c r="G4774">
        <v>5813</v>
      </c>
      <c r="H4774">
        <v>2170</v>
      </c>
      <c r="I4774" s="7">
        <v>0.37330122140030964</v>
      </c>
      <c r="J4774" s="7">
        <v>0.7</v>
      </c>
      <c r="K4774" s="8">
        <v>7.52</v>
      </c>
      <c r="L4774">
        <v>3643</v>
      </c>
      <c r="M4774" s="9">
        <v>27395.359999999997</v>
      </c>
      <c r="O4774" s="48" t="str">
        <f t="shared" si="74"/>
        <v>26021470000125</v>
      </c>
    </row>
    <row r="4775" spans="1:15" x14ac:dyDescent="0.25">
      <c r="A4775" t="s">
        <v>1805</v>
      </c>
      <c r="B4775" t="s">
        <v>1001</v>
      </c>
      <c r="C4775" t="s">
        <v>26</v>
      </c>
      <c r="D4775" t="s">
        <v>27</v>
      </c>
      <c r="E4775" s="6" t="s">
        <v>1014</v>
      </c>
      <c r="F4775" t="s">
        <v>1015</v>
      </c>
      <c r="G4775">
        <v>5458</v>
      </c>
      <c r="H4775">
        <v>2780</v>
      </c>
      <c r="I4775" s="7">
        <v>0.50934408208134851</v>
      </c>
      <c r="J4775" s="7">
        <v>0.7</v>
      </c>
      <c r="K4775" s="8">
        <v>7.07</v>
      </c>
      <c r="L4775">
        <v>2678</v>
      </c>
      <c r="M4775" s="9">
        <v>18933.46</v>
      </c>
      <c r="O4775" s="48" t="str">
        <f t="shared" si="74"/>
        <v>26610924000101</v>
      </c>
    </row>
    <row r="4776" spans="1:15" x14ac:dyDescent="0.25">
      <c r="A4776" t="s">
        <v>1805</v>
      </c>
      <c r="B4776" t="s">
        <v>1001</v>
      </c>
      <c r="C4776" t="s">
        <v>26</v>
      </c>
      <c r="D4776" t="s">
        <v>27</v>
      </c>
      <c r="E4776" s="6" t="s">
        <v>1100</v>
      </c>
      <c r="F4776" t="s">
        <v>1101</v>
      </c>
      <c r="G4776">
        <v>6720</v>
      </c>
      <c r="H4776">
        <v>3661</v>
      </c>
      <c r="I4776" s="7">
        <v>0.54479166666666667</v>
      </c>
      <c r="J4776" s="7">
        <v>0.7</v>
      </c>
      <c r="K4776" s="8">
        <v>7.29</v>
      </c>
      <c r="L4776">
        <v>3059</v>
      </c>
      <c r="M4776" s="9">
        <v>22300.11</v>
      </c>
      <c r="O4776" s="48" t="str">
        <f t="shared" si="74"/>
        <v>17809887000590</v>
      </c>
    </row>
    <row r="4777" spans="1:15" x14ac:dyDescent="0.25">
      <c r="A4777" t="s">
        <v>1805</v>
      </c>
      <c r="B4777" t="s">
        <v>1001</v>
      </c>
      <c r="C4777" t="s">
        <v>26</v>
      </c>
      <c r="D4777" t="s">
        <v>27</v>
      </c>
      <c r="E4777" s="6" t="s">
        <v>1089</v>
      </c>
      <c r="F4777" t="s">
        <v>1090</v>
      </c>
      <c r="G4777">
        <v>6363</v>
      </c>
      <c r="H4777">
        <v>3444</v>
      </c>
      <c r="I4777" s="7">
        <v>0.54125412541254125</v>
      </c>
      <c r="J4777" s="7">
        <v>0.7</v>
      </c>
      <c r="K4777" s="8">
        <v>7.19</v>
      </c>
      <c r="L4777">
        <v>2919</v>
      </c>
      <c r="M4777" s="9">
        <v>20987.61</v>
      </c>
      <c r="O4777" s="48" t="str">
        <f t="shared" si="74"/>
        <v>17809887000409</v>
      </c>
    </row>
    <row r="4778" spans="1:15" x14ac:dyDescent="0.25">
      <c r="A4778" t="s">
        <v>1805</v>
      </c>
      <c r="B4778" t="s">
        <v>1001</v>
      </c>
      <c r="C4778" t="s">
        <v>26</v>
      </c>
      <c r="D4778" t="s">
        <v>27</v>
      </c>
      <c r="E4778" s="6" t="s">
        <v>1018</v>
      </c>
      <c r="F4778" t="s">
        <v>1019</v>
      </c>
      <c r="G4778">
        <v>10508</v>
      </c>
      <c r="H4778">
        <v>5925</v>
      </c>
      <c r="I4778" s="7">
        <v>0.5638561096307575</v>
      </c>
      <c r="J4778" s="7">
        <v>0.7</v>
      </c>
      <c r="K4778" s="8">
        <v>7.26</v>
      </c>
      <c r="L4778">
        <v>4583</v>
      </c>
      <c r="M4778" s="9">
        <v>33272.58</v>
      </c>
      <c r="O4778" s="48" t="str">
        <f t="shared" si="74"/>
        <v>23640240000156</v>
      </c>
    </row>
    <row r="4779" spans="1:15" x14ac:dyDescent="0.25">
      <c r="A4779" t="s">
        <v>1805</v>
      </c>
      <c r="B4779" t="s">
        <v>1001</v>
      </c>
      <c r="C4779" t="s">
        <v>26</v>
      </c>
      <c r="D4779" t="s">
        <v>27</v>
      </c>
      <c r="E4779" s="6" t="s">
        <v>36</v>
      </c>
      <c r="F4779" t="s">
        <v>1082</v>
      </c>
      <c r="G4779">
        <v>2393</v>
      </c>
      <c r="H4779">
        <v>1002</v>
      </c>
      <c r="I4779" s="7">
        <v>0.41872127037191809</v>
      </c>
      <c r="J4779" s="7">
        <v>0.7</v>
      </c>
      <c r="K4779" s="8">
        <v>7.43</v>
      </c>
      <c r="L4779">
        <v>1391</v>
      </c>
      <c r="M4779" s="9">
        <v>10335.129999999999</v>
      </c>
      <c r="O4779" s="48" t="str">
        <f t="shared" si="74"/>
        <v>04938660000179</v>
      </c>
    </row>
    <row r="4780" spans="1:15" x14ac:dyDescent="0.25">
      <c r="A4780" t="s">
        <v>1805</v>
      </c>
      <c r="B4780" t="s">
        <v>1001</v>
      </c>
      <c r="C4780" t="s">
        <v>26</v>
      </c>
      <c r="D4780" t="s">
        <v>27</v>
      </c>
      <c r="E4780" s="6" t="s">
        <v>1066</v>
      </c>
      <c r="F4780" t="s">
        <v>1067</v>
      </c>
      <c r="G4780">
        <v>8172</v>
      </c>
      <c r="H4780">
        <v>4362</v>
      </c>
      <c r="I4780" s="7">
        <v>0.53377386196769461</v>
      </c>
      <c r="J4780" s="7">
        <v>0.7</v>
      </c>
      <c r="K4780" s="8">
        <v>7.16</v>
      </c>
      <c r="L4780">
        <v>3810</v>
      </c>
      <c r="M4780" s="9">
        <v>27279.600000000002</v>
      </c>
      <c r="O4780" s="48" t="str">
        <f t="shared" si="74"/>
        <v>43910234000189</v>
      </c>
    </row>
    <row r="4781" spans="1:15" x14ac:dyDescent="0.25">
      <c r="A4781" t="s">
        <v>1805</v>
      </c>
      <c r="B4781" t="s">
        <v>1001</v>
      </c>
      <c r="C4781" t="s">
        <v>26</v>
      </c>
      <c r="D4781" t="s">
        <v>27</v>
      </c>
      <c r="E4781" s="6" t="s">
        <v>1091</v>
      </c>
      <c r="F4781" t="s">
        <v>1092</v>
      </c>
      <c r="G4781">
        <v>5245</v>
      </c>
      <c r="H4781">
        <v>2966</v>
      </c>
      <c r="I4781" s="7">
        <v>0.5654909437559581</v>
      </c>
      <c r="J4781" s="7">
        <v>0.7</v>
      </c>
      <c r="K4781" s="8">
        <v>7.3</v>
      </c>
      <c r="L4781">
        <v>2279</v>
      </c>
      <c r="M4781" s="9">
        <v>16636.7</v>
      </c>
      <c r="O4781" s="48" t="str">
        <f t="shared" si="74"/>
        <v>23792429000164</v>
      </c>
    </row>
    <row r="4782" spans="1:15" x14ac:dyDescent="0.25">
      <c r="A4782" t="s">
        <v>1805</v>
      </c>
      <c r="B4782" t="s">
        <v>1001</v>
      </c>
      <c r="C4782" t="s">
        <v>26</v>
      </c>
      <c r="D4782" t="s">
        <v>27</v>
      </c>
      <c r="E4782" s="6" t="s">
        <v>1036</v>
      </c>
      <c r="F4782" t="s">
        <v>1037</v>
      </c>
      <c r="G4782">
        <v>6664</v>
      </c>
      <c r="H4782">
        <v>2150</v>
      </c>
      <c r="I4782" s="7">
        <v>0.32262905162064826</v>
      </c>
      <c r="J4782" s="7">
        <v>0.7</v>
      </c>
      <c r="K4782" s="8">
        <v>7.59</v>
      </c>
      <c r="L4782">
        <v>4514</v>
      </c>
      <c r="M4782" s="9">
        <v>34261.26</v>
      </c>
      <c r="O4782" s="48" t="str">
        <f t="shared" si="74"/>
        <v>14188946000138</v>
      </c>
    </row>
    <row r="4783" spans="1:15" x14ac:dyDescent="0.25">
      <c r="A4783" t="s">
        <v>1805</v>
      </c>
      <c r="B4783" t="s">
        <v>1001</v>
      </c>
      <c r="C4783" t="s">
        <v>26</v>
      </c>
      <c r="D4783" t="s">
        <v>27</v>
      </c>
      <c r="E4783" s="6" t="s">
        <v>1048</v>
      </c>
      <c r="F4783" t="s">
        <v>1049</v>
      </c>
      <c r="G4783">
        <v>5264</v>
      </c>
      <c r="H4783">
        <v>2650</v>
      </c>
      <c r="I4783" s="7">
        <v>0.50341945288753798</v>
      </c>
      <c r="J4783" s="7">
        <v>0.7</v>
      </c>
      <c r="K4783" s="8">
        <v>7.09</v>
      </c>
      <c r="L4783">
        <v>2614</v>
      </c>
      <c r="M4783" s="9">
        <v>18533.259999999998</v>
      </c>
      <c r="O4783" s="48" t="str">
        <f t="shared" si="74"/>
        <v>23203370000121</v>
      </c>
    </row>
    <row r="4784" spans="1:15" x14ac:dyDescent="0.25">
      <c r="A4784" t="s">
        <v>1805</v>
      </c>
      <c r="B4784" t="s">
        <v>1001</v>
      </c>
      <c r="C4784" t="s">
        <v>26</v>
      </c>
      <c r="D4784" t="s">
        <v>27</v>
      </c>
      <c r="E4784" s="6" t="s">
        <v>1085</v>
      </c>
      <c r="F4784" t="s">
        <v>1086</v>
      </c>
      <c r="G4784">
        <v>7318</v>
      </c>
      <c r="H4784">
        <v>4381</v>
      </c>
      <c r="I4784" s="7">
        <v>0.59866083629406941</v>
      </c>
      <c r="J4784" s="7">
        <v>0.7</v>
      </c>
      <c r="K4784" s="8">
        <v>7.28</v>
      </c>
      <c r="L4784">
        <v>2937</v>
      </c>
      <c r="M4784" s="9">
        <v>21381.360000000001</v>
      </c>
      <c r="O4784" s="48" t="str">
        <f t="shared" si="74"/>
        <v>17809887000247</v>
      </c>
    </row>
    <row r="4785" spans="1:15" x14ac:dyDescent="0.25">
      <c r="A4785" t="s">
        <v>1805</v>
      </c>
      <c r="B4785" t="s">
        <v>1001</v>
      </c>
      <c r="C4785" t="s">
        <v>26</v>
      </c>
      <c r="D4785" t="s">
        <v>27</v>
      </c>
      <c r="E4785" s="6" t="s">
        <v>1004</v>
      </c>
      <c r="F4785" t="s">
        <v>1005</v>
      </c>
      <c r="G4785">
        <v>6898</v>
      </c>
      <c r="H4785">
        <v>3989</v>
      </c>
      <c r="I4785" s="7">
        <v>0.578283560452305</v>
      </c>
      <c r="J4785" s="7">
        <v>0.7</v>
      </c>
      <c r="K4785" s="8">
        <v>7.26</v>
      </c>
      <c r="L4785">
        <v>2909</v>
      </c>
      <c r="M4785" s="9">
        <v>21119.34</v>
      </c>
      <c r="O4785" s="48" t="str">
        <f t="shared" si="74"/>
        <v>17809887000328</v>
      </c>
    </row>
    <row r="4786" spans="1:15" x14ac:dyDescent="0.25">
      <c r="A4786" t="s">
        <v>1805</v>
      </c>
      <c r="B4786" t="s">
        <v>1001</v>
      </c>
      <c r="C4786" t="s">
        <v>26</v>
      </c>
      <c r="D4786" t="s">
        <v>27</v>
      </c>
      <c r="E4786" s="6" t="s">
        <v>1050</v>
      </c>
      <c r="F4786" t="s">
        <v>1726</v>
      </c>
      <c r="G4786">
        <v>6734</v>
      </c>
      <c r="H4786">
        <v>4097</v>
      </c>
      <c r="I4786" s="7">
        <v>0.60840510840510842</v>
      </c>
      <c r="J4786" s="7">
        <v>0.7</v>
      </c>
      <c r="K4786" s="8">
        <v>7.26</v>
      </c>
      <c r="L4786">
        <v>2637</v>
      </c>
      <c r="M4786" s="9">
        <v>19144.62</v>
      </c>
      <c r="O4786" s="48" t="str">
        <f t="shared" si="74"/>
        <v>29303297000146</v>
      </c>
    </row>
    <row r="4787" spans="1:15" x14ac:dyDescent="0.25">
      <c r="A4787" t="s">
        <v>1805</v>
      </c>
      <c r="B4787" t="s">
        <v>1001</v>
      </c>
      <c r="C4787" t="s">
        <v>26</v>
      </c>
      <c r="D4787" t="s">
        <v>27</v>
      </c>
      <c r="E4787" s="6" t="s">
        <v>1016</v>
      </c>
      <c r="F4787" t="s">
        <v>1017</v>
      </c>
      <c r="G4787">
        <v>5526</v>
      </c>
      <c r="H4787">
        <v>2393</v>
      </c>
      <c r="I4787" s="7">
        <v>0.43304379297864642</v>
      </c>
      <c r="J4787" s="7">
        <v>0.7</v>
      </c>
      <c r="K4787" s="8">
        <v>7.37</v>
      </c>
      <c r="L4787">
        <v>3133</v>
      </c>
      <c r="M4787" s="9">
        <v>23090.21</v>
      </c>
      <c r="O4787" s="48" t="str">
        <f t="shared" si="74"/>
        <v>17886528000102</v>
      </c>
    </row>
    <row r="4788" spans="1:15" x14ac:dyDescent="0.25">
      <c r="A4788" t="s">
        <v>1805</v>
      </c>
      <c r="B4788" t="s">
        <v>1001</v>
      </c>
      <c r="C4788" t="s">
        <v>26</v>
      </c>
      <c r="D4788" t="s">
        <v>27</v>
      </c>
      <c r="E4788" s="6" t="s">
        <v>1078</v>
      </c>
      <c r="F4788" t="s">
        <v>1079</v>
      </c>
      <c r="G4788">
        <v>6530</v>
      </c>
      <c r="H4788">
        <v>4212</v>
      </c>
      <c r="I4788" s="7">
        <v>0.64502297090352223</v>
      </c>
      <c r="J4788" s="7">
        <v>0.7</v>
      </c>
      <c r="K4788" s="8">
        <v>7.27</v>
      </c>
      <c r="L4788">
        <v>2318</v>
      </c>
      <c r="M4788" s="9">
        <v>16851.86</v>
      </c>
      <c r="O4788" s="48" t="str">
        <f t="shared" si="74"/>
        <v>23800019000118</v>
      </c>
    </row>
    <row r="4789" spans="1:15" x14ac:dyDescent="0.25">
      <c r="A4789" t="s">
        <v>1805</v>
      </c>
      <c r="B4789" t="s">
        <v>1001</v>
      </c>
      <c r="C4789" t="s">
        <v>26</v>
      </c>
      <c r="D4789" t="s">
        <v>27</v>
      </c>
      <c r="E4789" s="6" t="s">
        <v>1228</v>
      </c>
      <c r="F4789" t="s">
        <v>1656</v>
      </c>
      <c r="G4789">
        <v>4509</v>
      </c>
      <c r="H4789">
        <v>2069</v>
      </c>
      <c r="I4789" s="7">
        <v>0.45886005766245286</v>
      </c>
      <c r="J4789" s="7">
        <v>0.7</v>
      </c>
      <c r="K4789" s="8">
        <v>7.58</v>
      </c>
      <c r="L4789">
        <v>2440</v>
      </c>
      <c r="M4789" s="9">
        <v>18495.2</v>
      </c>
      <c r="O4789" s="48" t="str">
        <f t="shared" si="74"/>
        <v>28474720000108</v>
      </c>
    </row>
    <row r="4790" spans="1:15" x14ac:dyDescent="0.25">
      <c r="A4790" t="s">
        <v>1805</v>
      </c>
      <c r="B4790" t="s">
        <v>1001</v>
      </c>
      <c r="C4790" t="s">
        <v>26</v>
      </c>
      <c r="D4790" t="s">
        <v>27</v>
      </c>
      <c r="E4790" s="6" t="s">
        <v>1597</v>
      </c>
      <c r="F4790" t="s">
        <v>1724</v>
      </c>
      <c r="G4790">
        <v>4999</v>
      </c>
      <c r="H4790">
        <v>2644</v>
      </c>
      <c r="I4790" s="7">
        <v>0.52890578115623121</v>
      </c>
      <c r="J4790" s="7">
        <v>0.7</v>
      </c>
      <c r="K4790" s="8">
        <v>7.26</v>
      </c>
      <c r="L4790">
        <v>2355</v>
      </c>
      <c r="M4790" s="9">
        <v>17097.3</v>
      </c>
      <c r="O4790" s="48" t="str">
        <f t="shared" si="74"/>
        <v>58581649000123</v>
      </c>
    </row>
    <row r="4791" spans="1:15" x14ac:dyDescent="0.25">
      <c r="A4791" t="s">
        <v>1805</v>
      </c>
      <c r="B4791" t="s">
        <v>1001</v>
      </c>
      <c r="C4791" t="s">
        <v>26</v>
      </c>
      <c r="D4791" t="s">
        <v>27</v>
      </c>
      <c r="E4791" s="6" t="s">
        <v>1761</v>
      </c>
      <c r="F4791" t="s">
        <v>1762</v>
      </c>
      <c r="G4791">
        <v>2807</v>
      </c>
      <c r="H4791">
        <v>1675</v>
      </c>
      <c r="I4791" s="7">
        <v>0.59672247951549695</v>
      </c>
      <c r="J4791" s="7">
        <v>0.7</v>
      </c>
      <c r="K4791" s="8">
        <v>7.26</v>
      </c>
      <c r="L4791">
        <v>1132</v>
      </c>
      <c r="M4791" s="9">
        <v>8218.32</v>
      </c>
      <c r="O4791" s="48" t="str">
        <f t="shared" si="74"/>
        <v>60885708000107</v>
      </c>
    </row>
    <row r="4792" spans="1:15" x14ac:dyDescent="0.25">
      <c r="A4792" t="s">
        <v>1805</v>
      </c>
      <c r="B4792" t="s">
        <v>1001</v>
      </c>
      <c r="C4792" t="s">
        <v>26</v>
      </c>
      <c r="D4792" t="s">
        <v>27</v>
      </c>
      <c r="E4792" s="6" t="s">
        <v>1064</v>
      </c>
      <c r="F4792" t="s">
        <v>1065</v>
      </c>
      <c r="G4792">
        <v>3126</v>
      </c>
      <c r="H4792">
        <v>758</v>
      </c>
      <c r="I4792" s="7">
        <v>0.24248240563019835</v>
      </c>
      <c r="J4792" s="7">
        <v>0.7</v>
      </c>
      <c r="K4792" s="8">
        <v>7.79</v>
      </c>
      <c r="L4792">
        <v>2368</v>
      </c>
      <c r="M4792" s="9">
        <v>18446.72</v>
      </c>
      <c r="O4792" s="48" t="str">
        <f t="shared" si="74"/>
        <v>06788563000172</v>
      </c>
    </row>
    <row r="4793" spans="1:15" x14ac:dyDescent="0.25">
      <c r="A4793" t="s">
        <v>1805</v>
      </c>
      <c r="B4793" t="s">
        <v>1001</v>
      </c>
      <c r="C4793" t="s">
        <v>26</v>
      </c>
      <c r="D4793" t="s">
        <v>27</v>
      </c>
      <c r="E4793" s="6" t="s">
        <v>1593</v>
      </c>
      <c r="F4793" t="s">
        <v>1594</v>
      </c>
      <c r="G4793">
        <v>4870</v>
      </c>
      <c r="H4793">
        <v>2288</v>
      </c>
      <c r="I4793" s="7">
        <v>0.46981519507186859</v>
      </c>
      <c r="J4793" s="7">
        <v>0.7</v>
      </c>
      <c r="K4793" s="8">
        <v>7.32</v>
      </c>
      <c r="L4793">
        <v>2582</v>
      </c>
      <c r="M4793" s="9">
        <v>18900.240000000002</v>
      </c>
      <c r="O4793" s="48" t="str">
        <f t="shared" si="74"/>
        <v>17809887000670</v>
      </c>
    </row>
    <row r="4794" spans="1:15" x14ac:dyDescent="0.25">
      <c r="A4794" t="s">
        <v>1805</v>
      </c>
      <c r="B4794" t="s">
        <v>1001</v>
      </c>
      <c r="C4794" t="s">
        <v>26</v>
      </c>
      <c r="D4794" t="s">
        <v>27</v>
      </c>
      <c r="E4794" s="6" t="s">
        <v>1083</v>
      </c>
      <c r="F4794" t="s">
        <v>1084</v>
      </c>
      <c r="G4794">
        <v>2561</v>
      </c>
      <c r="H4794">
        <v>1340</v>
      </c>
      <c r="I4794" s="7">
        <v>0.52323311206559941</v>
      </c>
      <c r="J4794" s="7">
        <v>0.7</v>
      </c>
      <c r="K4794" s="8">
        <v>7.56</v>
      </c>
      <c r="L4794">
        <v>1221</v>
      </c>
      <c r="M4794" s="9">
        <v>9230.76</v>
      </c>
      <c r="O4794" s="48" t="str">
        <f t="shared" si="74"/>
        <v>52541338000154</v>
      </c>
    </row>
    <row r="4795" spans="1:15" x14ac:dyDescent="0.25">
      <c r="A4795" t="s">
        <v>1805</v>
      </c>
      <c r="B4795" t="s">
        <v>1001</v>
      </c>
      <c r="C4795" t="s">
        <v>26</v>
      </c>
      <c r="D4795" t="s">
        <v>27</v>
      </c>
      <c r="E4795" s="6" t="s">
        <v>1118</v>
      </c>
      <c r="F4795" t="s">
        <v>1068</v>
      </c>
      <c r="G4795">
        <v>4947</v>
      </c>
      <c r="H4795">
        <v>2733</v>
      </c>
      <c r="I4795" s="7">
        <v>0.55245603395997578</v>
      </c>
      <c r="J4795" s="7">
        <v>0.7</v>
      </c>
      <c r="K4795" s="8">
        <v>7.41</v>
      </c>
      <c r="L4795">
        <v>2214</v>
      </c>
      <c r="M4795" s="9">
        <v>16405.740000000002</v>
      </c>
      <c r="O4795" s="48" t="str">
        <f t="shared" si="74"/>
        <v>23792429000598</v>
      </c>
    </row>
    <row r="4796" spans="1:15" x14ac:dyDescent="0.25">
      <c r="A4796" t="s">
        <v>1805</v>
      </c>
      <c r="B4796" t="s">
        <v>1001</v>
      </c>
      <c r="C4796" t="s">
        <v>26</v>
      </c>
      <c r="D4796" t="s">
        <v>27</v>
      </c>
      <c r="E4796" s="6" t="s">
        <v>1680</v>
      </c>
      <c r="F4796" t="s">
        <v>1681</v>
      </c>
      <c r="G4796">
        <v>2606</v>
      </c>
      <c r="H4796">
        <v>1380</v>
      </c>
      <c r="I4796" s="7">
        <v>0.52954719877206446</v>
      </c>
      <c r="J4796" s="7">
        <v>0.7</v>
      </c>
      <c r="K4796" s="8">
        <v>7.3</v>
      </c>
      <c r="L4796">
        <v>1226</v>
      </c>
      <c r="M4796" s="9">
        <v>8949.7999999999993</v>
      </c>
      <c r="O4796" s="48" t="str">
        <f t="shared" si="74"/>
        <v>59694801000147</v>
      </c>
    </row>
    <row r="4797" spans="1:15" x14ac:dyDescent="0.25">
      <c r="A4797" t="s">
        <v>1805</v>
      </c>
      <c r="B4797" t="s">
        <v>1001</v>
      </c>
      <c r="C4797" t="s">
        <v>51</v>
      </c>
      <c r="D4797" t="s">
        <v>1598</v>
      </c>
      <c r="E4797" s="6" t="s">
        <v>1599</v>
      </c>
      <c r="F4797" t="s">
        <v>1600</v>
      </c>
      <c r="G4797">
        <v>891</v>
      </c>
      <c r="H4797">
        <v>364</v>
      </c>
      <c r="I4797" s="7">
        <v>0.40852974186307517</v>
      </c>
      <c r="J4797" s="7">
        <v>0.7</v>
      </c>
      <c r="K4797" s="8">
        <v>7.58</v>
      </c>
      <c r="L4797">
        <v>527</v>
      </c>
      <c r="M4797" s="9">
        <v>3994.66</v>
      </c>
      <c r="O4797" s="48" t="str">
        <f t="shared" si="74"/>
        <v>58102020000153</v>
      </c>
    </row>
    <row r="4798" spans="1:15" x14ac:dyDescent="0.25">
      <c r="A4798" t="s">
        <v>1805</v>
      </c>
      <c r="B4798" t="s">
        <v>1001</v>
      </c>
      <c r="C4798" t="s">
        <v>26</v>
      </c>
      <c r="D4798" t="s">
        <v>332</v>
      </c>
      <c r="E4798" s="6" t="s">
        <v>1230</v>
      </c>
      <c r="F4798" t="s">
        <v>1732</v>
      </c>
      <c r="G4798">
        <v>8363</v>
      </c>
      <c r="H4798">
        <v>2420</v>
      </c>
      <c r="I4798" s="7">
        <v>0.28936984335764676</v>
      </c>
      <c r="J4798" s="7">
        <v>0.7</v>
      </c>
      <c r="K4798" s="8">
        <v>7.61</v>
      </c>
      <c r="L4798">
        <v>5943</v>
      </c>
      <c r="M4798" s="9">
        <v>45226.23</v>
      </c>
      <c r="O4798" s="48" t="str">
        <f t="shared" si="74"/>
        <v>21617344000114</v>
      </c>
    </row>
    <row r="4799" spans="1:15" x14ac:dyDescent="0.25">
      <c r="A4799" t="s">
        <v>1805</v>
      </c>
      <c r="B4799" t="s">
        <v>1001</v>
      </c>
      <c r="C4799" t="s">
        <v>26</v>
      </c>
      <c r="D4799" t="s">
        <v>332</v>
      </c>
      <c r="E4799" s="6" t="s">
        <v>1042</v>
      </c>
      <c r="F4799" t="s">
        <v>1043</v>
      </c>
      <c r="G4799">
        <v>5996</v>
      </c>
      <c r="H4799">
        <v>2977</v>
      </c>
      <c r="I4799" s="7">
        <v>0.49649766511007337</v>
      </c>
      <c r="J4799" s="7">
        <v>0.7</v>
      </c>
      <c r="K4799" s="8">
        <v>7.61</v>
      </c>
      <c r="L4799">
        <v>3019</v>
      </c>
      <c r="M4799" s="9">
        <v>22974.59</v>
      </c>
      <c r="O4799" s="48" t="str">
        <f t="shared" si="74"/>
        <v>51239347000122</v>
      </c>
    </row>
    <row r="4800" spans="1:15" x14ac:dyDescent="0.25">
      <c r="A4800" t="s">
        <v>1805</v>
      </c>
      <c r="B4800" t="s">
        <v>1001</v>
      </c>
      <c r="C4800" t="s">
        <v>26</v>
      </c>
      <c r="D4800" t="s">
        <v>1103</v>
      </c>
      <c r="E4800" s="6" t="s">
        <v>781</v>
      </c>
      <c r="F4800" t="s">
        <v>1023</v>
      </c>
      <c r="G4800">
        <v>3037</v>
      </c>
      <c r="H4800">
        <v>1463</v>
      </c>
      <c r="I4800" s="7">
        <v>0.48172538689496214</v>
      </c>
      <c r="J4800" s="7">
        <v>0.7</v>
      </c>
      <c r="K4800" s="8">
        <v>7.33</v>
      </c>
      <c r="L4800">
        <v>1574</v>
      </c>
      <c r="M4800" s="9">
        <v>11537.42</v>
      </c>
      <c r="O4800" s="48" t="str">
        <f t="shared" si="74"/>
        <v>05234347000112</v>
      </c>
    </row>
    <row r="4801" spans="1:15" x14ac:dyDescent="0.25">
      <c r="A4801" t="s">
        <v>1805</v>
      </c>
      <c r="B4801" t="s">
        <v>1001</v>
      </c>
      <c r="C4801" t="s">
        <v>149</v>
      </c>
      <c r="D4801" t="s">
        <v>1905</v>
      </c>
      <c r="E4801" s="6" t="s">
        <v>1072</v>
      </c>
      <c r="F4801" t="s">
        <v>1073</v>
      </c>
      <c r="G4801">
        <v>1370</v>
      </c>
      <c r="H4801">
        <v>666</v>
      </c>
      <c r="I4801" s="7">
        <v>0.48613138686131385</v>
      </c>
      <c r="J4801" s="7">
        <v>0.7</v>
      </c>
      <c r="K4801" s="8">
        <v>7.61</v>
      </c>
      <c r="L4801">
        <v>704</v>
      </c>
      <c r="M4801" s="9">
        <v>5357.4400000000005</v>
      </c>
      <c r="O4801" s="48" t="str">
        <f t="shared" si="74"/>
        <v>49325762000157</v>
      </c>
    </row>
    <row r="4802" spans="1:15" x14ac:dyDescent="0.25">
      <c r="A4802" t="s">
        <v>1805</v>
      </c>
      <c r="B4802" t="s">
        <v>1001</v>
      </c>
      <c r="C4802" t="s">
        <v>26</v>
      </c>
      <c r="D4802" t="s">
        <v>138</v>
      </c>
      <c r="E4802" s="6" t="s">
        <v>1008</v>
      </c>
      <c r="F4802" t="s">
        <v>1009</v>
      </c>
      <c r="G4802">
        <v>7199</v>
      </c>
      <c r="H4802">
        <v>4030</v>
      </c>
      <c r="I4802" s="7">
        <v>0.55979997221836364</v>
      </c>
      <c r="J4802" s="7">
        <v>0.7</v>
      </c>
      <c r="K4802" s="8">
        <v>7.32</v>
      </c>
      <c r="L4802">
        <v>3169</v>
      </c>
      <c r="M4802" s="9">
        <v>23197.08</v>
      </c>
      <c r="O4802" s="48" t="str">
        <f t="shared" si="74"/>
        <v>26590236000119</v>
      </c>
    </row>
    <row r="4803" spans="1:15" x14ac:dyDescent="0.25">
      <c r="A4803" t="s">
        <v>1805</v>
      </c>
      <c r="B4803" t="s">
        <v>1001</v>
      </c>
      <c r="C4803" t="s">
        <v>26</v>
      </c>
      <c r="D4803" t="s">
        <v>138</v>
      </c>
      <c r="E4803" s="6" t="s">
        <v>1002</v>
      </c>
      <c r="F4803" t="s">
        <v>1003</v>
      </c>
      <c r="G4803">
        <v>6434</v>
      </c>
      <c r="H4803">
        <v>2527</v>
      </c>
      <c r="I4803" s="7">
        <v>0.39275722723033885</v>
      </c>
      <c r="J4803" s="7">
        <v>0.7</v>
      </c>
      <c r="K4803" s="8">
        <v>7.51</v>
      </c>
      <c r="L4803">
        <v>3907</v>
      </c>
      <c r="M4803" s="9">
        <v>29341.57</v>
      </c>
      <c r="O4803" s="48" t="str">
        <f t="shared" ref="O4803:O4866" si="75">TEXT(E4803,"00000000000000")</f>
        <v>23193623000123</v>
      </c>
    </row>
    <row r="4804" spans="1:15" x14ac:dyDescent="0.25">
      <c r="A4804" t="s">
        <v>1805</v>
      </c>
      <c r="B4804" t="s">
        <v>1001</v>
      </c>
      <c r="C4804" t="s">
        <v>26</v>
      </c>
      <c r="D4804" t="s">
        <v>138</v>
      </c>
      <c r="E4804" s="6" t="s">
        <v>1054</v>
      </c>
      <c r="F4804" t="s">
        <v>1055</v>
      </c>
      <c r="G4804">
        <v>3086</v>
      </c>
      <c r="H4804">
        <v>1093</v>
      </c>
      <c r="I4804" s="7">
        <v>0.35418016850291639</v>
      </c>
      <c r="J4804" s="7">
        <v>0.7</v>
      </c>
      <c r="K4804" s="8">
        <v>7.75</v>
      </c>
      <c r="L4804">
        <v>1993</v>
      </c>
      <c r="M4804" s="9">
        <v>15445.75</v>
      </c>
      <c r="O4804" s="48" t="str">
        <f t="shared" si="75"/>
        <v>00525413000190</v>
      </c>
    </row>
    <row r="4805" spans="1:15" x14ac:dyDescent="0.25">
      <c r="A4805" t="s">
        <v>1805</v>
      </c>
      <c r="B4805" t="s">
        <v>1001</v>
      </c>
      <c r="C4805" t="s">
        <v>26</v>
      </c>
      <c r="D4805" t="s">
        <v>101</v>
      </c>
      <c r="E4805" s="6" t="s">
        <v>1595</v>
      </c>
      <c r="F4805" t="s">
        <v>1596</v>
      </c>
      <c r="G4805">
        <v>3473</v>
      </c>
      <c r="H4805">
        <v>2060</v>
      </c>
      <c r="I4805" s="7">
        <v>0.59314713504175065</v>
      </c>
      <c r="J4805" s="7">
        <v>0.7</v>
      </c>
      <c r="K4805" s="8">
        <v>7.31</v>
      </c>
      <c r="L4805">
        <v>1413</v>
      </c>
      <c r="M4805" s="9">
        <v>10329.029999999999</v>
      </c>
      <c r="O4805" s="48" t="str">
        <f t="shared" si="75"/>
        <v>57342367000291</v>
      </c>
    </row>
    <row r="4806" spans="1:15" x14ac:dyDescent="0.25">
      <c r="A4806" t="s">
        <v>1805</v>
      </c>
      <c r="B4806" t="s">
        <v>1001</v>
      </c>
      <c r="C4806" t="s">
        <v>149</v>
      </c>
      <c r="D4806" t="s">
        <v>150</v>
      </c>
      <c r="E4806" s="6" t="s">
        <v>1121</v>
      </c>
      <c r="F4806" t="s">
        <v>1041</v>
      </c>
      <c r="G4806">
        <v>1938</v>
      </c>
      <c r="H4806">
        <v>619</v>
      </c>
      <c r="I4806" s="7">
        <v>0.31940144478844168</v>
      </c>
      <c r="J4806" s="7">
        <v>0.7</v>
      </c>
      <c r="K4806" s="8">
        <v>7.61</v>
      </c>
      <c r="L4806">
        <v>1319</v>
      </c>
      <c r="M4806" s="9">
        <v>10037.59</v>
      </c>
      <c r="O4806" s="48" t="str">
        <f t="shared" si="75"/>
        <v>01159209000165</v>
      </c>
    </row>
    <row r="4807" spans="1:15" x14ac:dyDescent="0.25">
      <c r="A4807" t="s">
        <v>1805</v>
      </c>
      <c r="B4807" t="s">
        <v>1001</v>
      </c>
      <c r="C4807" t="s">
        <v>149</v>
      </c>
      <c r="D4807" t="s">
        <v>150</v>
      </c>
      <c r="E4807" s="6" t="s">
        <v>522</v>
      </c>
      <c r="F4807" t="s">
        <v>1077</v>
      </c>
      <c r="G4807">
        <v>3446</v>
      </c>
      <c r="H4807">
        <v>1783</v>
      </c>
      <c r="I4807" s="7">
        <v>0.51741149158444577</v>
      </c>
      <c r="J4807" s="7">
        <v>0.7</v>
      </c>
      <c r="K4807" s="8">
        <v>7.53</v>
      </c>
      <c r="L4807">
        <v>1663</v>
      </c>
      <c r="M4807" s="9">
        <v>12522.390000000001</v>
      </c>
      <c r="O4807" s="48" t="str">
        <f t="shared" si="75"/>
        <v>50736088000182</v>
      </c>
    </row>
    <row r="4808" spans="1:15" x14ac:dyDescent="0.25">
      <c r="A4808" t="s">
        <v>1805</v>
      </c>
      <c r="B4808" t="s">
        <v>1001</v>
      </c>
      <c r="C4808" t="s">
        <v>14</v>
      </c>
      <c r="D4808" t="s">
        <v>1887</v>
      </c>
      <c r="E4808" s="6" t="s">
        <v>1046</v>
      </c>
      <c r="F4808" t="s">
        <v>1047</v>
      </c>
      <c r="G4808">
        <v>3261</v>
      </c>
      <c r="H4808">
        <v>1800</v>
      </c>
      <c r="I4808" s="7">
        <v>0.55197792088316466</v>
      </c>
      <c r="J4808" s="7">
        <v>0.7</v>
      </c>
      <c r="K4808" s="8">
        <v>7.88</v>
      </c>
      <c r="L4808">
        <v>1461</v>
      </c>
      <c r="M4808" s="9">
        <v>11512.68</v>
      </c>
      <c r="O4808" s="48" t="str">
        <f t="shared" si="75"/>
        <v>51304975000144</v>
      </c>
    </row>
    <row r="4809" spans="1:15" x14ac:dyDescent="0.25">
      <c r="A4809" t="s">
        <v>1805</v>
      </c>
      <c r="B4809" t="s">
        <v>1001</v>
      </c>
      <c r="C4809" t="s">
        <v>14</v>
      </c>
      <c r="D4809" t="s">
        <v>1887</v>
      </c>
      <c r="E4809" s="6" t="s">
        <v>1032</v>
      </c>
      <c r="F4809" t="s">
        <v>1033</v>
      </c>
      <c r="G4809">
        <v>3219</v>
      </c>
      <c r="H4809">
        <v>1883</v>
      </c>
      <c r="I4809" s="7">
        <v>0.584964274619447</v>
      </c>
      <c r="J4809" s="7">
        <v>0.7</v>
      </c>
      <c r="K4809" s="8">
        <v>7.88</v>
      </c>
      <c r="L4809">
        <v>1336</v>
      </c>
      <c r="M4809" s="9">
        <v>10527.68</v>
      </c>
      <c r="O4809" s="48" t="str">
        <f t="shared" si="75"/>
        <v>04335510000170</v>
      </c>
    </row>
    <row r="4810" spans="1:15" x14ac:dyDescent="0.25">
      <c r="A4810" t="s">
        <v>1805</v>
      </c>
      <c r="B4810" t="s">
        <v>1001</v>
      </c>
      <c r="C4810" t="s">
        <v>14</v>
      </c>
      <c r="D4810" t="s">
        <v>1887</v>
      </c>
      <c r="E4810" s="6" t="s">
        <v>1512</v>
      </c>
      <c r="F4810" t="s">
        <v>1682</v>
      </c>
      <c r="G4810">
        <v>556</v>
      </c>
      <c r="H4810">
        <v>165</v>
      </c>
      <c r="I4810" s="7">
        <v>0.29676258992805754</v>
      </c>
      <c r="J4810" s="7">
        <v>0.7</v>
      </c>
      <c r="K4810" s="8">
        <v>7.96</v>
      </c>
      <c r="L4810">
        <v>391</v>
      </c>
      <c r="M4810" s="9">
        <v>3112.36</v>
      </c>
      <c r="O4810" s="48" t="str">
        <f t="shared" si="75"/>
        <v>35234195000119</v>
      </c>
    </row>
    <row r="4811" spans="1:15" x14ac:dyDescent="0.25">
      <c r="A4811" t="s">
        <v>1805</v>
      </c>
      <c r="B4811" t="s">
        <v>1001</v>
      </c>
      <c r="C4811" t="s">
        <v>14</v>
      </c>
      <c r="D4811" t="s">
        <v>1887</v>
      </c>
      <c r="E4811" s="6" t="s">
        <v>1052</v>
      </c>
      <c r="F4811" t="s">
        <v>1053</v>
      </c>
      <c r="G4811">
        <v>4093</v>
      </c>
      <c r="H4811">
        <v>2165</v>
      </c>
      <c r="I4811" s="7">
        <v>0.52895186904471048</v>
      </c>
      <c r="J4811" s="7">
        <v>0.7</v>
      </c>
      <c r="K4811" s="8">
        <v>7.46</v>
      </c>
      <c r="L4811">
        <v>1928</v>
      </c>
      <c r="M4811" s="9">
        <v>14382.88</v>
      </c>
      <c r="O4811" s="48" t="str">
        <f t="shared" si="75"/>
        <v>47116213000147</v>
      </c>
    </row>
    <row r="4812" spans="1:15" x14ac:dyDescent="0.25">
      <c r="A4812" t="s">
        <v>1805</v>
      </c>
      <c r="B4812" t="s">
        <v>1001</v>
      </c>
      <c r="C4812" t="s">
        <v>14</v>
      </c>
      <c r="D4812" t="s">
        <v>1887</v>
      </c>
      <c r="E4812" s="6" t="s">
        <v>1075</v>
      </c>
      <c r="F4812" t="s">
        <v>1076</v>
      </c>
      <c r="G4812">
        <v>3363</v>
      </c>
      <c r="H4812">
        <v>1555</v>
      </c>
      <c r="I4812" s="7">
        <v>0.46238477549806722</v>
      </c>
      <c r="J4812" s="7">
        <v>0.7</v>
      </c>
      <c r="K4812" s="8">
        <v>7.67</v>
      </c>
      <c r="L4812">
        <v>1808</v>
      </c>
      <c r="M4812" s="9">
        <v>13867.36</v>
      </c>
      <c r="O4812" s="48" t="str">
        <f t="shared" si="75"/>
        <v>52836703000158</v>
      </c>
    </row>
    <row r="4813" spans="1:15" x14ac:dyDescent="0.25">
      <c r="A4813" t="s">
        <v>1805</v>
      </c>
      <c r="B4813" t="s">
        <v>1001</v>
      </c>
      <c r="C4813" t="s">
        <v>14</v>
      </c>
      <c r="D4813" t="s">
        <v>1887</v>
      </c>
      <c r="E4813" s="6" t="s">
        <v>1204</v>
      </c>
      <c r="F4813" t="s">
        <v>1678</v>
      </c>
      <c r="G4813">
        <v>1160</v>
      </c>
      <c r="H4813">
        <v>629</v>
      </c>
      <c r="I4813" s="7">
        <v>0.54224137931034477</v>
      </c>
      <c r="J4813" s="7">
        <v>0.7</v>
      </c>
      <c r="K4813" s="8">
        <v>7.14</v>
      </c>
      <c r="L4813">
        <v>531</v>
      </c>
      <c r="M4813" s="9">
        <v>3791.3399999999997</v>
      </c>
      <c r="O4813" s="48" t="str">
        <f t="shared" si="75"/>
        <v>28110832000180</v>
      </c>
    </row>
    <row r="4814" spans="1:15" x14ac:dyDescent="0.25">
      <c r="A4814" t="s">
        <v>1805</v>
      </c>
      <c r="B4814" t="s">
        <v>1001</v>
      </c>
      <c r="C4814" t="s">
        <v>26</v>
      </c>
      <c r="D4814" t="s">
        <v>1892</v>
      </c>
      <c r="E4814" s="6" t="s">
        <v>1024</v>
      </c>
      <c r="F4814" t="s">
        <v>1025</v>
      </c>
      <c r="G4814">
        <v>5014</v>
      </c>
      <c r="H4814">
        <v>2010</v>
      </c>
      <c r="I4814" s="7">
        <v>0.40087754287993616</v>
      </c>
      <c r="J4814" s="7">
        <v>0.7</v>
      </c>
      <c r="K4814" s="8">
        <v>7.37</v>
      </c>
      <c r="L4814">
        <v>3004</v>
      </c>
      <c r="M4814" s="9">
        <v>22139.48</v>
      </c>
      <c r="O4814" s="48" t="str">
        <f t="shared" si="75"/>
        <v>53541274000154</v>
      </c>
    </row>
    <row r="4815" spans="1:15" x14ac:dyDescent="0.25">
      <c r="A4815" t="s">
        <v>1805</v>
      </c>
      <c r="B4815" t="s">
        <v>1001</v>
      </c>
      <c r="C4815" t="s">
        <v>118</v>
      </c>
      <c r="D4815" t="s">
        <v>1061</v>
      </c>
      <c r="E4815" s="6" t="s">
        <v>1062</v>
      </c>
      <c r="F4815" t="s">
        <v>1063</v>
      </c>
      <c r="G4815">
        <v>1731</v>
      </c>
      <c r="H4815">
        <v>703</v>
      </c>
      <c r="I4815" s="7">
        <v>0.40612362796071633</v>
      </c>
      <c r="J4815" s="7">
        <v>0.7</v>
      </c>
      <c r="K4815" s="8">
        <v>7.72</v>
      </c>
      <c r="L4815">
        <v>1028</v>
      </c>
      <c r="M4815" s="9">
        <v>7936.16</v>
      </c>
      <c r="O4815" s="48" t="str">
        <f t="shared" si="75"/>
        <v>46659037000127</v>
      </c>
    </row>
    <row r="4816" spans="1:15" x14ac:dyDescent="0.25">
      <c r="A4816" t="s">
        <v>1805</v>
      </c>
      <c r="B4816" t="s">
        <v>1001</v>
      </c>
      <c r="C4816" t="s">
        <v>655</v>
      </c>
      <c r="D4816" t="s">
        <v>656</v>
      </c>
      <c r="E4816" s="6" t="s">
        <v>1095</v>
      </c>
      <c r="F4816" t="s">
        <v>1096</v>
      </c>
      <c r="G4816">
        <v>1142</v>
      </c>
      <c r="H4816">
        <v>551</v>
      </c>
      <c r="I4816" s="7">
        <v>0.48248686514886163</v>
      </c>
      <c r="J4816" s="7">
        <v>0.7</v>
      </c>
      <c r="K4816" s="8">
        <v>8.4600000000000009</v>
      </c>
      <c r="L4816">
        <v>591</v>
      </c>
      <c r="M4816" s="9">
        <v>4999.8600000000006</v>
      </c>
      <c r="O4816" s="48" t="str">
        <f t="shared" si="75"/>
        <v>47768879000180</v>
      </c>
    </row>
    <row r="4817" spans="1:15" x14ac:dyDescent="0.25">
      <c r="A4817" t="s">
        <v>1805</v>
      </c>
      <c r="B4817" t="s">
        <v>1001</v>
      </c>
      <c r="C4817" t="s">
        <v>229</v>
      </c>
      <c r="D4817" t="s">
        <v>1478</v>
      </c>
      <c r="E4817" s="6" t="s">
        <v>1492</v>
      </c>
      <c r="F4817" t="s">
        <v>1731</v>
      </c>
      <c r="G4817">
        <v>972</v>
      </c>
      <c r="H4817">
        <v>493</v>
      </c>
      <c r="I4817" s="7">
        <v>0.50720164609053497</v>
      </c>
      <c r="J4817" s="7">
        <v>0.7</v>
      </c>
      <c r="K4817" s="8">
        <v>7.5</v>
      </c>
      <c r="L4817">
        <v>479</v>
      </c>
      <c r="M4817" s="9">
        <v>3592.5</v>
      </c>
      <c r="O4817" s="48" t="str">
        <f t="shared" si="75"/>
        <v>54842341000133</v>
      </c>
    </row>
    <row r="4818" spans="1:15" x14ac:dyDescent="0.25">
      <c r="A4818" t="s">
        <v>1805</v>
      </c>
      <c r="B4818" t="s">
        <v>1001</v>
      </c>
      <c r="C4818" t="s">
        <v>26</v>
      </c>
      <c r="D4818" t="s">
        <v>203</v>
      </c>
      <c r="E4818" s="6" t="s">
        <v>1114</v>
      </c>
      <c r="F4818" t="s">
        <v>1115</v>
      </c>
      <c r="G4818">
        <v>3383</v>
      </c>
      <c r="H4818">
        <v>1874</v>
      </c>
      <c r="I4818" s="7">
        <v>0.55394620159621633</v>
      </c>
      <c r="J4818" s="7">
        <v>0.7</v>
      </c>
      <c r="K4818" s="8">
        <v>7.42</v>
      </c>
      <c r="L4818">
        <v>1509</v>
      </c>
      <c r="M4818" s="9">
        <v>11196.78</v>
      </c>
      <c r="O4818" s="48" t="str">
        <f t="shared" si="75"/>
        <v>54691984000123</v>
      </c>
    </row>
    <row r="4819" spans="1:15" x14ac:dyDescent="0.25">
      <c r="A4819" t="s">
        <v>1805</v>
      </c>
      <c r="B4819" t="s">
        <v>1001</v>
      </c>
      <c r="C4819" t="s">
        <v>26</v>
      </c>
      <c r="D4819" t="s">
        <v>203</v>
      </c>
      <c r="E4819" s="6" t="s">
        <v>1006</v>
      </c>
      <c r="F4819" t="s">
        <v>1007</v>
      </c>
      <c r="G4819">
        <v>5699</v>
      </c>
      <c r="H4819">
        <v>2957</v>
      </c>
      <c r="I4819" s="7">
        <v>0.51886295841375685</v>
      </c>
      <c r="J4819" s="7">
        <v>0.7</v>
      </c>
      <c r="K4819" s="8">
        <v>7.37</v>
      </c>
      <c r="L4819">
        <v>2742</v>
      </c>
      <c r="M4819" s="9">
        <v>20208.54</v>
      </c>
      <c r="O4819" s="48" t="str">
        <f t="shared" si="75"/>
        <v>11180640000147</v>
      </c>
    </row>
    <row r="4820" spans="1:15" x14ac:dyDescent="0.25">
      <c r="A4820" t="s">
        <v>1805</v>
      </c>
      <c r="B4820" t="s">
        <v>1001</v>
      </c>
      <c r="C4820" t="s">
        <v>26</v>
      </c>
      <c r="D4820" t="s">
        <v>203</v>
      </c>
      <c r="E4820" s="6" t="s">
        <v>1059</v>
      </c>
      <c r="F4820" t="s">
        <v>1060</v>
      </c>
      <c r="G4820">
        <v>6958</v>
      </c>
      <c r="H4820">
        <v>3700</v>
      </c>
      <c r="I4820" s="7">
        <v>0.53176200057487788</v>
      </c>
      <c r="J4820" s="7">
        <v>0.7</v>
      </c>
      <c r="K4820" s="8">
        <v>6.98</v>
      </c>
      <c r="L4820">
        <v>3258</v>
      </c>
      <c r="M4820" s="9">
        <v>22740.84</v>
      </c>
      <c r="O4820" s="48" t="str">
        <f t="shared" si="75"/>
        <v>26593833000105</v>
      </c>
    </row>
    <row r="4821" spans="1:15" x14ac:dyDescent="0.25">
      <c r="A4821" t="s">
        <v>1805</v>
      </c>
      <c r="B4821" t="s">
        <v>1001</v>
      </c>
      <c r="C4821" t="s">
        <v>346</v>
      </c>
      <c r="D4821" t="s">
        <v>347</v>
      </c>
      <c r="E4821" s="6" t="s">
        <v>1030</v>
      </c>
      <c r="F4821" t="s">
        <v>1031</v>
      </c>
      <c r="G4821">
        <v>617</v>
      </c>
      <c r="H4821">
        <v>195</v>
      </c>
      <c r="I4821" s="7">
        <v>0.31604538087520262</v>
      </c>
      <c r="J4821" s="7">
        <v>0.7</v>
      </c>
      <c r="K4821" s="8">
        <v>8.09</v>
      </c>
      <c r="L4821">
        <v>422</v>
      </c>
      <c r="M4821" s="9">
        <v>3413.98</v>
      </c>
      <c r="O4821" s="48" t="str">
        <f t="shared" si="75"/>
        <v>52764547000167</v>
      </c>
    </row>
    <row r="4822" spans="1:15" x14ac:dyDescent="0.25">
      <c r="A4822" t="s">
        <v>1805</v>
      </c>
      <c r="B4822" t="s">
        <v>1001</v>
      </c>
      <c r="C4822" t="s">
        <v>26</v>
      </c>
      <c r="D4822" t="s">
        <v>1097</v>
      </c>
      <c r="E4822" s="6" t="s">
        <v>1098</v>
      </c>
      <c r="F4822" t="s">
        <v>1099</v>
      </c>
      <c r="G4822">
        <v>1584</v>
      </c>
      <c r="H4822">
        <v>597</v>
      </c>
      <c r="I4822" s="7">
        <v>0.37689393939393939</v>
      </c>
      <c r="J4822" s="7">
        <v>0.7</v>
      </c>
      <c r="K4822" s="8">
        <v>7.67</v>
      </c>
      <c r="L4822">
        <v>987</v>
      </c>
      <c r="M4822" s="9">
        <v>7570.29</v>
      </c>
      <c r="O4822" s="48" t="str">
        <f t="shared" si="75"/>
        <v>15869631000119</v>
      </c>
    </row>
    <row r="4823" spans="1:15" x14ac:dyDescent="0.25">
      <c r="A4823" t="s">
        <v>1805</v>
      </c>
      <c r="B4823" t="s">
        <v>1001</v>
      </c>
      <c r="C4823" t="s">
        <v>210</v>
      </c>
      <c r="D4823" t="s">
        <v>398</v>
      </c>
      <c r="E4823" s="6" t="s">
        <v>1044</v>
      </c>
      <c r="F4823" t="s">
        <v>1045</v>
      </c>
      <c r="G4823">
        <v>5189</v>
      </c>
      <c r="H4823">
        <v>2491</v>
      </c>
      <c r="I4823" s="7">
        <v>0.48005396030063596</v>
      </c>
      <c r="J4823" s="7">
        <v>0.7</v>
      </c>
      <c r="K4823" s="8">
        <v>7.59</v>
      </c>
      <c r="L4823">
        <v>2698</v>
      </c>
      <c r="M4823" s="9">
        <v>20477.82</v>
      </c>
      <c r="O4823" s="48" t="str">
        <f t="shared" si="75"/>
        <v>52968422000159</v>
      </c>
    </row>
    <row r="4824" spans="1:15" x14ac:dyDescent="0.25">
      <c r="A4824" t="s">
        <v>1805</v>
      </c>
      <c r="B4824" t="s">
        <v>1001</v>
      </c>
      <c r="C4824" t="s">
        <v>149</v>
      </c>
      <c r="D4824" t="s">
        <v>1899</v>
      </c>
      <c r="E4824" s="6" t="s">
        <v>1038</v>
      </c>
      <c r="F4824" t="s">
        <v>1039</v>
      </c>
      <c r="G4824">
        <v>1160</v>
      </c>
      <c r="H4824">
        <v>432</v>
      </c>
      <c r="I4824" s="7">
        <v>0.3724137931034483</v>
      </c>
      <c r="J4824" s="7">
        <v>0.7</v>
      </c>
      <c r="K4824" s="8">
        <v>7.72</v>
      </c>
      <c r="L4824">
        <v>728</v>
      </c>
      <c r="M4824" s="9">
        <v>5620.16</v>
      </c>
      <c r="O4824" s="48" t="str">
        <f t="shared" si="75"/>
        <v>52508458000150</v>
      </c>
    </row>
    <row r="4825" spans="1:15" x14ac:dyDescent="0.25">
      <c r="A4825" t="s">
        <v>1806</v>
      </c>
      <c r="B4825" t="s">
        <v>1001</v>
      </c>
      <c r="C4825" t="s">
        <v>26</v>
      </c>
      <c r="D4825" t="s">
        <v>1923</v>
      </c>
      <c r="E4825" s="6" t="s">
        <v>1733</v>
      </c>
      <c r="F4825" t="s">
        <v>1081</v>
      </c>
      <c r="G4825">
        <v>3359</v>
      </c>
      <c r="H4825">
        <v>1563</v>
      </c>
      <c r="I4825" s="7">
        <v>0.46531705864840728</v>
      </c>
      <c r="J4825" s="7">
        <v>0.7</v>
      </c>
      <c r="K4825" s="8">
        <v>8.76</v>
      </c>
      <c r="L4825">
        <v>1796</v>
      </c>
      <c r="M4825" s="9">
        <v>15732.96</v>
      </c>
      <c r="O4825" s="48" t="str">
        <f t="shared" si="75"/>
        <v>61330516000199</v>
      </c>
    </row>
    <row r="4826" spans="1:15" x14ac:dyDescent="0.25">
      <c r="A4826" t="s">
        <v>1806</v>
      </c>
      <c r="B4826" t="s">
        <v>1001</v>
      </c>
      <c r="C4826" t="s">
        <v>26</v>
      </c>
      <c r="D4826" t="s">
        <v>1907</v>
      </c>
      <c r="E4826" s="6" t="s">
        <v>1012</v>
      </c>
      <c r="F4826" t="s">
        <v>1013</v>
      </c>
      <c r="G4826">
        <v>4497</v>
      </c>
      <c r="H4826">
        <v>2265</v>
      </c>
      <c r="I4826" s="7">
        <v>0.50366911274182791</v>
      </c>
      <c r="J4826" s="7">
        <v>0.7</v>
      </c>
      <c r="K4826" s="8">
        <v>7.33</v>
      </c>
      <c r="L4826">
        <v>2232</v>
      </c>
      <c r="M4826" s="9">
        <v>16360.56</v>
      </c>
      <c r="O4826" s="48" t="str">
        <f t="shared" si="75"/>
        <v>48480654000196</v>
      </c>
    </row>
    <row r="4827" spans="1:15" x14ac:dyDescent="0.25">
      <c r="A4827" t="s">
        <v>1806</v>
      </c>
      <c r="B4827" t="s">
        <v>1001</v>
      </c>
      <c r="C4827" t="s">
        <v>118</v>
      </c>
      <c r="D4827" t="s">
        <v>731</v>
      </c>
      <c r="E4827" s="6" t="s">
        <v>1619</v>
      </c>
      <c r="F4827" t="s">
        <v>1620</v>
      </c>
      <c r="G4827">
        <v>1513</v>
      </c>
      <c r="H4827">
        <v>888</v>
      </c>
      <c r="I4827" s="7">
        <v>0.58691341705221411</v>
      </c>
      <c r="J4827" s="7">
        <v>0.7</v>
      </c>
      <c r="K4827" s="8">
        <v>7.89</v>
      </c>
      <c r="L4827">
        <v>625</v>
      </c>
      <c r="M4827" s="9">
        <v>4931.25</v>
      </c>
      <c r="O4827" s="48" t="str">
        <f t="shared" si="75"/>
        <v>55248600000165</v>
      </c>
    </row>
    <row r="4828" spans="1:15" x14ac:dyDescent="0.25">
      <c r="A4828" t="s">
        <v>1806</v>
      </c>
      <c r="B4828" t="s">
        <v>1001</v>
      </c>
      <c r="C4828" t="s">
        <v>26</v>
      </c>
      <c r="D4828" t="s">
        <v>236</v>
      </c>
      <c r="E4828" s="6" t="s">
        <v>1026</v>
      </c>
      <c r="F4828" t="s">
        <v>1027</v>
      </c>
      <c r="G4828">
        <v>4745</v>
      </c>
      <c r="H4828">
        <v>2147</v>
      </c>
      <c r="I4828" s="7">
        <v>0.45247629083245522</v>
      </c>
      <c r="J4828" s="7">
        <v>0.7</v>
      </c>
      <c r="K4828" s="8">
        <v>7.03</v>
      </c>
      <c r="L4828">
        <v>2598</v>
      </c>
      <c r="M4828" s="9">
        <v>18263.940000000002</v>
      </c>
      <c r="O4828" s="48" t="str">
        <f t="shared" si="75"/>
        <v>22628709000179</v>
      </c>
    </row>
    <row r="4829" spans="1:15" x14ac:dyDescent="0.25">
      <c r="A4829" t="s">
        <v>1806</v>
      </c>
      <c r="B4829" t="s">
        <v>1001</v>
      </c>
      <c r="C4829" t="s">
        <v>26</v>
      </c>
      <c r="D4829" t="s">
        <v>61</v>
      </c>
      <c r="E4829" s="6" t="s">
        <v>1070</v>
      </c>
      <c r="F4829" t="s">
        <v>1071</v>
      </c>
      <c r="G4829">
        <v>6442</v>
      </c>
      <c r="H4829">
        <v>3655</v>
      </c>
      <c r="I4829" s="7">
        <v>0.56737038186898481</v>
      </c>
      <c r="J4829" s="7">
        <v>0.7</v>
      </c>
      <c r="K4829" s="8">
        <v>7.15</v>
      </c>
      <c r="L4829">
        <v>2787</v>
      </c>
      <c r="M4829" s="9">
        <v>19927.05</v>
      </c>
      <c r="O4829" s="48" t="str">
        <f t="shared" si="75"/>
        <v>10400623000296</v>
      </c>
    </row>
    <row r="4830" spans="1:15" x14ac:dyDescent="0.25">
      <c r="A4830" t="s">
        <v>1806</v>
      </c>
      <c r="B4830" t="s">
        <v>1001</v>
      </c>
      <c r="C4830" t="s">
        <v>92</v>
      </c>
      <c r="D4830" t="s">
        <v>306</v>
      </c>
      <c r="E4830" s="6" t="s">
        <v>1490</v>
      </c>
      <c r="F4830" t="s">
        <v>1491</v>
      </c>
      <c r="G4830">
        <v>5605</v>
      </c>
      <c r="H4830">
        <v>2745</v>
      </c>
      <c r="I4830" s="7">
        <v>0.48974130240856378</v>
      </c>
      <c r="J4830" s="7">
        <v>0.7</v>
      </c>
      <c r="K4830" s="8">
        <v>7.5</v>
      </c>
      <c r="L4830">
        <v>2860</v>
      </c>
      <c r="M4830" s="9">
        <v>21450</v>
      </c>
      <c r="O4830" s="48" t="str">
        <f t="shared" si="75"/>
        <v>56915707000182</v>
      </c>
    </row>
    <row r="4831" spans="1:15" x14ac:dyDescent="0.25">
      <c r="A4831" t="s">
        <v>1806</v>
      </c>
      <c r="B4831" t="s">
        <v>1001</v>
      </c>
      <c r="C4831" t="s">
        <v>26</v>
      </c>
      <c r="D4831" t="s">
        <v>486</v>
      </c>
      <c r="E4831" s="6" t="s">
        <v>1112</v>
      </c>
      <c r="F4831" t="s">
        <v>1113</v>
      </c>
      <c r="G4831">
        <v>2662</v>
      </c>
      <c r="H4831">
        <v>1483</v>
      </c>
      <c r="I4831" s="7">
        <v>0.55709992486851989</v>
      </c>
      <c r="J4831" s="7">
        <v>0.7</v>
      </c>
      <c r="K4831" s="8">
        <v>7.38</v>
      </c>
      <c r="L4831">
        <v>1179</v>
      </c>
      <c r="M4831" s="9">
        <v>8701.02</v>
      </c>
      <c r="O4831" s="48" t="str">
        <f t="shared" si="75"/>
        <v>54647344000116</v>
      </c>
    </row>
    <row r="4832" spans="1:15" x14ac:dyDescent="0.25">
      <c r="A4832" t="s">
        <v>1806</v>
      </c>
      <c r="B4832" t="s">
        <v>1001</v>
      </c>
      <c r="C4832" t="s">
        <v>26</v>
      </c>
      <c r="D4832" t="s">
        <v>157</v>
      </c>
      <c r="E4832" s="6" t="s">
        <v>1232</v>
      </c>
      <c r="F4832" t="s">
        <v>1645</v>
      </c>
      <c r="G4832">
        <v>5528</v>
      </c>
      <c r="H4832">
        <v>2158</v>
      </c>
      <c r="I4832" s="7">
        <v>0.39037626628075256</v>
      </c>
      <c r="J4832" s="7">
        <v>0.7</v>
      </c>
      <c r="K4832" s="8">
        <v>7.65</v>
      </c>
      <c r="L4832">
        <v>3370</v>
      </c>
      <c r="M4832" s="9">
        <v>25780.5</v>
      </c>
      <c r="O4832" s="48" t="str">
        <f t="shared" si="75"/>
        <v>13928950000122</v>
      </c>
    </row>
    <row r="4833" spans="1:15" x14ac:dyDescent="0.25">
      <c r="A4833" t="s">
        <v>1806</v>
      </c>
      <c r="B4833" t="s">
        <v>1001</v>
      </c>
      <c r="C4833" t="s">
        <v>26</v>
      </c>
      <c r="D4833" t="s">
        <v>376</v>
      </c>
      <c r="E4833" s="6" t="s">
        <v>1231</v>
      </c>
      <c r="F4833" t="s">
        <v>1838</v>
      </c>
      <c r="G4833">
        <v>3106</v>
      </c>
      <c r="H4833">
        <v>1545</v>
      </c>
      <c r="I4833" s="7">
        <v>0.49742433998712171</v>
      </c>
      <c r="J4833" s="7">
        <v>0.7</v>
      </c>
      <c r="K4833" s="8">
        <v>7.32</v>
      </c>
      <c r="L4833">
        <v>1561</v>
      </c>
      <c r="M4833" s="9">
        <v>11426.52</v>
      </c>
      <c r="O4833" s="48" t="str">
        <f t="shared" si="75"/>
        <v>19077529000131</v>
      </c>
    </row>
    <row r="4834" spans="1:15" x14ac:dyDescent="0.25">
      <c r="A4834" t="s">
        <v>1806</v>
      </c>
      <c r="B4834" t="s">
        <v>1001</v>
      </c>
      <c r="C4834" t="s">
        <v>80</v>
      </c>
      <c r="D4834" t="s">
        <v>81</v>
      </c>
      <c r="E4834" s="6" t="s">
        <v>1034</v>
      </c>
      <c r="F4834" t="s">
        <v>1035</v>
      </c>
      <c r="G4834">
        <v>2444</v>
      </c>
      <c r="H4834">
        <v>849</v>
      </c>
      <c r="I4834" s="7">
        <v>0.34738134206219312</v>
      </c>
      <c r="J4834" s="7">
        <v>0.7</v>
      </c>
      <c r="K4834" s="8">
        <v>7.95</v>
      </c>
      <c r="L4834">
        <v>1595</v>
      </c>
      <c r="M4834" s="9">
        <v>12680.25</v>
      </c>
      <c r="O4834" s="48" t="str">
        <f t="shared" si="75"/>
        <v>51465406000180</v>
      </c>
    </row>
    <row r="4835" spans="1:15" x14ac:dyDescent="0.25">
      <c r="A4835" t="s">
        <v>1806</v>
      </c>
      <c r="B4835" t="s">
        <v>1001</v>
      </c>
      <c r="C4835" t="s">
        <v>80</v>
      </c>
      <c r="D4835" t="s">
        <v>81</v>
      </c>
      <c r="E4835" s="6" t="s">
        <v>1116</v>
      </c>
      <c r="F4835" t="s">
        <v>1117</v>
      </c>
      <c r="G4835">
        <v>610</v>
      </c>
      <c r="H4835">
        <v>149</v>
      </c>
      <c r="I4835" s="7">
        <v>0.2442622950819672</v>
      </c>
      <c r="J4835" s="7">
        <v>0.7</v>
      </c>
      <c r="K4835" s="8">
        <v>12.25</v>
      </c>
      <c r="L4835">
        <v>461</v>
      </c>
      <c r="M4835" s="9">
        <v>5647.25</v>
      </c>
      <c r="O4835" s="48" t="str">
        <f t="shared" si="75"/>
        <v>54644648000120</v>
      </c>
    </row>
    <row r="4836" spans="1:15" x14ac:dyDescent="0.25">
      <c r="A4836" t="s">
        <v>1806</v>
      </c>
      <c r="B4836" t="s">
        <v>1001</v>
      </c>
      <c r="C4836" t="s">
        <v>26</v>
      </c>
      <c r="D4836" t="s">
        <v>55</v>
      </c>
      <c r="E4836" s="6" t="s">
        <v>1759</v>
      </c>
      <c r="F4836" t="s">
        <v>1760</v>
      </c>
      <c r="G4836">
        <v>3466</v>
      </c>
      <c r="H4836">
        <v>1618</v>
      </c>
      <c r="I4836" s="7">
        <v>0.46682054241200233</v>
      </c>
      <c r="J4836" s="7">
        <v>0.7</v>
      </c>
      <c r="K4836" s="8">
        <v>7.63</v>
      </c>
      <c r="L4836">
        <v>1848</v>
      </c>
      <c r="M4836" s="9">
        <v>14100.24</v>
      </c>
      <c r="O4836" s="48" t="str">
        <f t="shared" si="75"/>
        <v>05234347000201</v>
      </c>
    </row>
    <row r="4837" spans="1:15" x14ac:dyDescent="0.25">
      <c r="A4837" t="s">
        <v>1806</v>
      </c>
      <c r="B4837" t="s">
        <v>1001</v>
      </c>
      <c r="C4837" t="s">
        <v>26</v>
      </c>
      <c r="D4837" t="s">
        <v>1900</v>
      </c>
      <c r="E4837" s="6" t="s">
        <v>1229</v>
      </c>
      <c r="F4837" t="s">
        <v>1657</v>
      </c>
      <c r="G4837">
        <v>4057</v>
      </c>
      <c r="H4837">
        <v>1762</v>
      </c>
      <c r="I4837" s="7">
        <v>0.4343110672911018</v>
      </c>
      <c r="J4837" s="7">
        <v>0.7</v>
      </c>
      <c r="K4837" s="8">
        <v>7.93</v>
      </c>
      <c r="L4837">
        <v>2295</v>
      </c>
      <c r="M4837" s="9">
        <v>18199.349999999999</v>
      </c>
      <c r="O4837" s="48" t="str">
        <f t="shared" si="75"/>
        <v>25131022000111</v>
      </c>
    </row>
    <row r="4838" spans="1:15" x14ac:dyDescent="0.25">
      <c r="A4838" t="s">
        <v>1806</v>
      </c>
      <c r="B4838" t="s">
        <v>1001</v>
      </c>
      <c r="C4838" t="s">
        <v>74</v>
      </c>
      <c r="D4838" t="s">
        <v>75</v>
      </c>
      <c r="E4838" s="6" t="s">
        <v>1087</v>
      </c>
      <c r="F4838" t="s">
        <v>1088</v>
      </c>
      <c r="G4838">
        <v>2777</v>
      </c>
      <c r="H4838">
        <v>988</v>
      </c>
      <c r="I4838" s="7">
        <v>0.3557796182931221</v>
      </c>
      <c r="J4838" s="7">
        <v>0.7</v>
      </c>
      <c r="K4838" s="8">
        <v>7.61</v>
      </c>
      <c r="L4838">
        <v>1789</v>
      </c>
      <c r="M4838" s="9">
        <v>13614.29</v>
      </c>
      <c r="O4838" s="48" t="str">
        <f t="shared" si="75"/>
        <v>51854368000158</v>
      </c>
    </row>
    <row r="4839" spans="1:15" x14ac:dyDescent="0.25">
      <c r="A4839" t="s">
        <v>1806</v>
      </c>
      <c r="B4839" t="s">
        <v>1001</v>
      </c>
      <c r="C4839" t="s">
        <v>26</v>
      </c>
      <c r="D4839" t="s">
        <v>180</v>
      </c>
      <c r="E4839" s="6" t="s">
        <v>1617</v>
      </c>
      <c r="F4839" t="s">
        <v>1728</v>
      </c>
      <c r="G4839">
        <v>4097</v>
      </c>
      <c r="H4839">
        <v>2134</v>
      </c>
      <c r="I4839" s="7">
        <v>0.52086892848425681</v>
      </c>
      <c r="J4839" s="7">
        <v>0.7</v>
      </c>
      <c r="K4839" s="8">
        <v>7.45</v>
      </c>
      <c r="L4839">
        <v>1963</v>
      </c>
      <c r="M4839" s="9">
        <v>14624.35</v>
      </c>
      <c r="O4839" s="48" t="str">
        <f t="shared" si="75"/>
        <v>58733332000165</v>
      </c>
    </row>
    <row r="4840" spans="1:15" x14ac:dyDescent="0.25">
      <c r="A4840" t="s">
        <v>1806</v>
      </c>
      <c r="B4840" t="s">
        <v>1001</v>
      </c>
      <c r="C4840" t="s">
        <v>45</v>
      </c>
      <c r="D4840" t="s">
        <v>46</v>
      </c>
      <c r="E4840" s="6" t="s">
        <v>368</v>
      </c>
      <c r="F4840" t="s">
        <v>1074</v>
      </c>
      <c r="G4840">
        <v>1512</v>
      </c>
      <c r="H4840">
        <v>610</v>
      </c>
      <c r="I4840" s="7">
        <v>0.40343915343915343</v>
      </c>
      <c r="J4840" s="7">
        <v>0.7</v>
      </c>
      <c r="K4840" s="8">
        <v>11.88</v>
      </c>
      <c r="L4840">
        <v>902</v>
      </c>
      <c r="M4840" s="9">
        <v>10715.76</v>
      </c>
      <c r="O4840" s="48" t="str">
        <f t="shared" si="75"/>
        <v>50826871000137</v>
      </c>
    </row>
    <row r="4841" spans="1:15" x14ac:dyDescent="0.25">
      <c r="A4841" t="s">
        <v>1806</v>
      </c>
      <c r="B4841" t="s">
        <v>1001</v>
      </c>
      <c r="C4841" t="s">
        <v>26</v>
      </c>
      <c r="D4841" t="s">
        <v>1056</v>
      </c>
      <c r="E4841" s="6" t="s">
        <v>1057</v>
      </c>
      <c r="F4841" t="s">
        <v>1058</v>
      </c>
      <c r="G4841">
        <v>5597</v>
      </c>
      <c r="H4841">
        <v>3134</v>
      </c>
      <c r="I4841" s="7">
        <v>0.55994282651420402</v>
      </c>
      <c r="J4841" s="7">
        <v>0.7</v>
      </c>
      <c r="K4841" s="8">
        <v>7.25</v>
      </c>
      <c r="L4841">
        <v>2463</v>
      </c>
      <c r="M4841" s="9">
        <v>17856.75</v>
      </c>
      <c r="O4841" s="48" t="str">
        <f t="shared" si="75"/>
        <v>23188521000110</v>
      </c>
    </row>
    <row r="4842" spans="1:15" x14ac:dyDescent="0.25">
      <c r="A4842" t="s">
        <v>1806</v>
      </c>
      <c r="B4842" t="s">
        <v>1001</v>
      </c>
      <c r="C4842" t="s">
        <v>18</v>
      </c>
      <c r="D4842" t="s">
        <v>19</v>
      </c>
      <c r="E4842" s="6" t="s">
        <v>1347</v>
      </c>
      <c r="F4842" t="s">
        <v>1618</v>
      </c>
      <c r="G4842">
        <v>931</v>
      </c>
      <c r="H4842">
        <v>408</v>
      </c>
      <c r="I4842" s="7">
        <v>0.43823845327604727</v>
      </c>
      <c r="J4842" s="7">
        <v>0.7</v>
      </c>
      <c r="K4842" s="8">
        <v>8.81</v>
      </c>
      <c r="L4842">
        <v>523</v>
      </c>
      <c r="M4842" s="9">
        <v>4607.63</v>
      </c>
      <c r="O4842" s="48" t="str">
        <f t="shared" si="75"/>
        <v>01115099000130</v>
      </c>
    </row>
    <row r="4843" spans="1:15" x14ac:dyDescent="0.25">
      <c r="A4843" t="s">
        <v>1806</v>
      </c>
      <c r="B4843" t="s">
        <v>1001</v>
      </c>
      <c r="C4843" t="s">
        <v>26</v>
      </c>
      <c r="D4843" t="s">
        <v>1903</v>
      </c>
      <c r="E4843" s="6" t="s">
        <v>1468</v>
      </c>
      <c r="F4843" t="s">
        <v>1679</v>
      </c>
      <c r="G4843">
        <v>3536</v>
      </c>
      <c r="H4843">
        <v>1655</v>
      </c>
      <c r="I4843" s="7">
        <v>0.46804298642533937</v>
      </c>
      <c r="J4843" s="7">
        <v>0.7</v>
      </c>
      <c r="K4843" s="8">
        <v>7.38</v>
      </c>
      <c r="L4843">
        <v>1881</v>
      </c>
      <c r="M4843" s="9">
        <v>13881.78</v>
      </c>
      <c r="O4843" s="48" t="str">
        <f t="shared" si="75"/>
        <v>19386300000189</v>
      </c>
    </row>
    <row r="4844" spans="1:15" x14ac:dyDescent="0.25">
      <c r="A4844" t="s">
        <v>1806</v>
      </c>
      <c r="B4844" t="s">
        <v>1001</v>
      </c>
      <c r="C4844" t="s">
        <v>26</v>
      </c>
      <c r="D4844" t="s">
        <v>27</v>
      </c>
      <c r="E4844" s="6" t="s">
        <v>1018</v>
      </c>
      <c r="F4844" t="s">
        <v>1019</v>
      </c>
      <c r="G4844">
        <v>10553</v>
      </c>
      <c r="H4844">
        <v>5966</v>
      </c>
      <c r="I4844" s="7">
        <v>0.56533687103193409</v>
      </c>
      <c r="J4844" s="7">
        <v>0.7</v>
      </c>
      <c r="K4844" s="8">
        <v>7.24</v>
      </c>
      <c r="L4844">
        <v>4587</v>
      </c>
      <c r="M4844" s="9">
        <v>33209.879999999997</v>
      </c>
      <c r="O4844" s="48" t="str">
        <f t="shared" si="75"/>
        <v>23640240000156</v>
      </c>
    </row>
    <row r="4845" spans="1:15" x14ac:dyDescent="0.25">
      <c r="A4845" t="s">
        <v>1806</v>
      </c>
      <c r="B4845" t="s">
        <v>1001</v>
      </c>
      <c r="C4845" t="s">
        <v>26</v>
      </c>
      <c r="D4845" t="s">
        <v>27</v>
      </c>
      <c r="E4845" s="6" t="s">
        <v>1066</v>
      </c>
      <c r="F4845" t="s">
        <v>1067</v>
      </c>
      <c r="G4845">
        <v>8201</v>
      </c>
      <c r="H4845">
        <v>4259</v>
      </c>
      <c r="I4845" s="7">
        <v>0.51932691135227416</v>
      </c>
      <c r="J4845" s="7">
        <v>0.7</v>
      </c>
      <c r="K4845" s="8">
        <v>7.18</v>
      </c>
      <c r="L4845">
        <v>3942</v>
      </c>
      <c r="M4845" s="9">
        <v>28303.559999999998</v>
      </c>
      <c r="O4845" s="48" t="str">
        <f t="shared" si="75"/>
        <v>43910234000189</v>
      </c>
    </row>
    <row r="4846" spans="1:15" x14ac:dyDescent="0.25">
      <c r="A4846" t="s">
        <v>1806</v>
      </c>
      <c r="B4846" t="s">
        <v>1001</v>
      </c>
      <c r="C4846" t="s">
        <v>26</v>
      </c>
      <c r="D4846" t="s">
        <v>27</v>
      </c>
      <c r="E4846" s="6" t="s">
        <v>1118</v>
      </c>
      <c r="F4846" t="s">
        <v>1068</v>
      </c>
      <c r="G4846">
        <v>4441</v>
      </c>
      <c r="H4846">
        <v>2373</v>
      </c>
      <c r="I4846" s="7">
        <v>0.53433911281242963</v>
      </c>
      <c r="J4846" s="7">
        <v>0.7</v>
      </c>
      <c r="K4846" s="8">
        <v>7.5</v>
      </c>
      <c r="L4846">
        <v>2068</v>
      </c>
      <c r="M4846" s="9">
        <v>15510</v>
      </c>
      <c r="O4846" s="48" t="str">
        <f t="shared" si="75"/>
        <v>23792429000598</v>
      </c>
    </row>
    <row r="4847" spans="1:15" x14ac:dyDescent="0.25">
      <c r="A4847" t="s">
        <v>1806</v>
      </c>
      <c r="B4847" t="s">
        <v>1001</v>
      </c>
      <c r="C4847" t="s">
        <v>26</v>
      </c>
      <c r="D4847" t="s">
        <v>27</v>
      </c>
      <c r="E4847" s="6" t="s">
        <v>1085</v>
      </c>
      <c r="F4847" t="s">
        <v>1086</v>
      </c>
      <c r="G4847">
        <v>7038</v>
      </c>
      <c r="H4847">
        <v>4197</v>
      </c>
      <c r="I4847" s="7">
        <v>0.59633418584825237</v>
      </c>
      <c r="J4847" s="7">
        <v>0.7</v>
      </c>
      <c r="K4847" s="8">
        <v>7.18</v>
      </c>
      <c r="L4847">
        <v>2841</v>
      </c>
      <c r="M4847" s="9">
        <v>20398.379999999997</v>
      </c>
      <c r="O4847" s="48" t="str">
        <f t="shared" si="75"/>
        <v>17809887000247</v>
      </c>
    </row>
    <row r="4848" spans="1:15" x14ac:dyDescent="0.25">
      <c r="A4848" t="s">
        <v>1806</v>
      </c>
      <c r="B4848" t="s">
        <v>1001</v>
      </c>
      <c r="C4848" t="s">
        <v>26</v>
      </c>
      <c r="D4848" t="s">
        <v>27</v>
      </c>
      <c r="E4848" s="6" t="s">
        <v>1100</v>
      </c>
      <c r="F4848" t="s">
        <v>1101</v>
      </c>
      <c r="G4848">
        <v>6377</v>
      </c>
      <c r="H4848">
        <v>3441</v>
      </c>
      <c r="I4848" s="7">
        <v>0.53959542104437819</v>
      </c>
      <c r="J4848" s="7">
        <v>0.7</v>
      </c>
      <c r="K4848" s="8">
        <v>7.3</v>
      </c>
      <c r="L4848">
        <v>2936</v>
      </c>
      <c r="M4848" s="9">
        <v>21432.799999999999</v>
      </c>
      <c r="O4848" s="48" t="str">
        <f t="shared" si="75"/>
        <v>17809887000590</v>
      </c>
    </row>
    <row r="4849" spans="1:15" x14ac:dyDescent="0.25">
      <c r="A4849" t="s">
        <v>1806</v>
      </c>
      <c r="B4849" t="s">
        <v>1001</v>
      </c>
      <c r="C4849" t="s">
        <v>26</v>
      </c>
      <c r="D4849" t="s">
        <v>27</v>
      </c>
      <c r="E4849" s="6" t="s">
        <v>1089</v>
      </c>
      <c r="F4849" t="s">
        <v>1090</v>
      </c>
      <c r="G4849">
        <v>5816</v>
      </c>
      <c r="H4849">
        <v>3114</v>
      </c>
      <c r="I4849" s="7">
        <v>0.53541953232462169</v>
      </c>
      <c r="J4849" s="7">
        <v>0.7</v>
      </c>
      <c r="K4849" s="8">
        <v>7.15</v>
      </c>
      <c r="L4849">
        <v>2702</v>
      </c>
      <c r="M4849" s="9">
        <v>19319.3</v>
      </c>
      <c r="O4849" s="48" t="str">
        <f t="shared" si="75"/>
        <v>17809887000409</v>
      </c>
    </row>
    <row r="4850" spans="1:15" x14ac:dyDescent="0.25">
      <c r="A4850" t="s">
        <v>1806</v>
      </c>
      <c r="B4850" t="s">
        <v>1001</v>
      </c>
      <c r="C4850" t="s">
        <v>26</v>
      </c>
      <c r="D4850" t="s">
        <v>27</v>
      </c>
      <c r="E4850" s="6" t="s">
        <v>1064</v>
      </c>
      <c r="F4850" t="s">
        <v>1065</v>
      </c>
      <c r="G4850">
        <v>3583</v>
      </c>
      <c r="H4850">
        <v>916</v>
      </c>
      <c r="I4850" s="7">
        <v>0.25565168852916548</v>
      </c>
      <c r="J4850" s="7">
        <v>0.7</v>
      </c>
      <c r="K4850" s="8">
        <v>7.91</v>
      </c>
      <c r="L4850">
        <v>2667</v>
      </c>
      <c r="M4850" s="9">
        <v>21095.97</v>
      </c>
      <c r="O4850" s="48" t="str">
        <f t="shared" si="75"/>
        <v>06788563000172</v>
      </c>
    </row>
    <row r="4851" spans="1:15" x14ac:dyDescent="0.25">
      <c r="A4851" t="s">
        <v>1806</v>
      </c>
      <c r="B4851" t="s">
        <v>1001</v>
      </c>
      <c r="C4851" t="s">
        <v>26</v>
      </c>
      <c r="D4851" t="s">
        <v>27</v>
      </c>
      <c r="E4851" s="6" t="s">
        <v>1050</v>
      </c>
      <c r="F4851" t="s">
        <v>1726</v>
      </c>
      <c r="G4851">
        <v>6137</v>
      </c>
      <c r="H4851">
        <v>3607</v>
      </c>
      <c r="I4851" s="7">
        <v>0.58774645592308949</v>
      </c>
      <c r="J4851" s="7">
        <v>0.7</v>
      </c>
      <c r="K4851" s="8">
        <v>7.21</v>
      </c>
      <c r="L4851">
        <v>2530</v>
      </c>
      <c r="M4851" s="9">
        <v>18241.3</v>
      </c>
      <c r="O4851" s="48" t="str">
        <f t="shared" si="75"/>
        <v>29303297000146</v>
      </c>
    </row>
    <row r="4852" spans="1:15" x14ac:dyDescent="0.25">
      <c r="A4852" t="s">
        <v>1806</v>
      </c>
      <c r="B4852" t="s">
        <v>1001</v>
      </c>
      <c r="C4852" t="s">
        <v>26</v>
      </c>
      <c r="D4852" t="s">
        <v>27</v>
      </c>
      <c r="E4852" s="6" t="s">
        <v>1593</v>
      </c>
      <c r="F4852" t="s">
        <v>1594</v>
      </c>
      <c r="G4852">
        <v>4770</v>
      </c>
      <c r="H4852">
        <v>2352</v>
      </c>
      <c r="I4852" s="7">
        <v>0.49308176100628931</v>
      </c>
      <c r="J4852" s="7">
        <v>0.7</v>
      </c>
      <c r="K4852" s="8">
        <v>7.33</v>
      </c>
      <c r="L4852">
        <v>2418</v>
      </c>
      <c r="M4852" s="9">
        <v>17723.939999999999</v>
      </c>
      <c r="O4852" s="48" t="str">
        <f t="shared" si="75"/>
        <v>17809887000670</v>
      </c>
    </row>
    <row r="4853" spans="1:15" x14ac:dyDescent="0.25">
      <c r="A4853" t="s">
        <v>1806</v>
      </c>
      <c r="B4853" t="s">
        <v>1001</v>
      </c>
      <c r="C4853" t="s">
        <v>26</v>
      </c>
      <c r="D4853" t="s">
        <v>27</v>
      </c>
      <c r="E4853" s="6" t="s">
        <v>1036</v>
      </c>
      <c r="F4853" t="s">
        <v>1037</v>
      </c>
      <c r="G4853">
        <v>6511</v>
      </c>
      <c r="H4853">
        <v>2064</v>
      </c>
      <c r="I4853" s="7">
        <v>0.31700199662110273</v>
      </c>
      <c r="J4853" s="7">
        <v>0.7</v>
      </c>
      <c r="K4853" s="8">
        <v>7.61</v>
      </c>
      <c r="L4853">
        <v>4447</v>
      </c>
      <c r="M4853" s="9">
        <v>33841.67</v>
      </c>
      <c r="O4853" s="48" t="str">
        <f t="shared" si="75"/>
        <v>14188946000138</v>
      </c>
    </row>
    <row r="4854" spans="1:15" x14ac:dyDescent="0.25">
      <c r="A4854" t="s">
        <v>1806</v>
      </c>
      <c r="B4854" t="s">
        <v>1001</v>
      </c>
      <c r="C4854" t="s">
        <v>26</v>
      </c>
      <c r="D4854" t="s">
        <v>27</v>
      </c>
      <c r="E4854" s="6" t="s">
        <v>1597</v>
      </c>
      <c r="F4854" t="s">
        <v>1724</v>
      </c>
      <c r="G4854">
        <v>5539</v>
      </c>
      <c r="H4854">
        <v>2890</v>
      </c>
      <c r="I4854" s="7">
        <v>0.52175482939158691</v>
      </c>
      <c r="J4854" s="7">
        <v>0.7</v>
      </c>
      <c r="K4854" s="8">
        <v>7.21</v>
      </c>
      <c r="L4854">
        <v>2649</v>
      </c>
      <c r="M4854" s="9">
        <v>19099.29</v>
      </c>
      <c r="O4854" s="48" t="str">
        <f t="shared" si="75"/>
        <v>58581649000123</v>
      </c>
    </row>
    <row r="4855" spans="1:15" x14ac:dyDescent="0.25">
      <c r="A4855" t="s">
        <v>1806</v>
      </c>
      <c r="B4855" t="s">
        <v>1001</v>
      </c>
      <c r="C4855" t="s">
        <v>26</v>
      </c>
      <c r="D4855" t="s">
        <v>27</v>
      </c>
      <c r="E4855" s="6" t="s">
        <v>1016</v>
      </c>
      <c r="F4855" t="s">
        <v>1017</v>
      </c>
      <c r="G4855">
        <v>5758</v>
      </c>
      <c r="H4855">
        <v>2288</v>
      </c>
      <c r="I4855" s="7">
        <v>0.39736019451198334</v>
      </c>
      <c r="J4855" s="7">
        <v>0.7</v>
      </c>
      <c r="K4855" s="8">
        <v>7.45</v>
      </c>
      <c r="L4855">
        <v>3470</v>
      </c>
      <c r="M4855" s="9">
        <v>25851.5</v>
      </c>
      <c r="O4855" s="48" t="str">
        <f t="shared" si="75"/>
        <v>17886528000102</v>
      </c>
    </row>
    <row r="4856" spans="1:15" x14ac:dyDescent="0.25">
      <c r="A4856" t="s">
        <v>1806</v>
      </c>
      <c r="B4856" t="s">
        <v>1001</v>
      </c>
      <c r="C4856" t="s">
        <v>26</v>
      </c>
      <c r="D4856" t="s">
        <v>27</v>
      </c>
      <c r="E4856" s="6" t="s">
        <v>1014</v>
      </c>
      <c r="F4856" t="s">
        <v>1015</v>
      </c>
      <c r="G4856">
        <v>5389</v>
      </c>
      <c r="H4856">
        <v>2809</v>
      </c>
      <c r="I4856" s="7">
        <v>0.52124698459825569</v>
      </c>
      <c r="J4856" s="7">
        <v>0.7</v>
      </c>
      <c r="K4856" s="8">
        <v>7.18</v>
      </c>
      <c r="L4856">
        <v>2580</v>
      </c>
      <c r="M4856" s="9">
        <v>18524.399999999998</v>
      </c>
      <c r="O4856" s="48" t="str">
        <f t="shared" si="75"/>
        <v>26610924000101</v>
      </c>
    </row>
    <row r="4857" spans="1:15" x14ac:dyDescent="0.25">
      <c r="A4857" t="s">
        <v>1806</v>
      </c>
      <c r="B4857" t="s">
        <v>1001</v>
      </c>
      <c r="C4857" t="s">
        <v>26</v>
      </c>
      <c r="D4857" t="s">
        <v>27</v>
      </c>
      <c r="E4857" s="6" t="s">
        <v>1761</v>
      </c>
      <c r="F4857" t="s">
        <v>1762</v>
      </c>
      <c r="G4857">
        <v>2925</v>
      </c>
      <c r="H4857">
        <v>1713</v>
      </c>
      <c r="I4857" s="7">
        <v>0.5856410256410256</v>
      </c>
      <c r="J4857" s="7">
        <v>0.7</v>
      </c>
      <c r="K4857" s="8">
        <v>7.24</v>
      </c>
      <c r="L4857">
        <v>1212</v>
      </c>
      <c r="M4857" s="9">
        <v>8774.880000000001</v>
      </c>
      <c r="O4857" s="48" t="str">
        <f t="shared" si="75"/>
        <v>60885708000107</v>
      </c>
    </row>
    <row r="4858" spans="1:15" x14ac:dyDescent="0.25">
      <c r="A4858" t="s">
        <v>1806</v>
      </c>
      <c r="B4858" t="s">
        <v>1001</v>
      </c>
      <c r="C4858" t="s">
        <v>26</v>
      </c>
      <c r="D4858" t="s">
        <v>27</v>
      </c>
      <c r="E4858" s="6" t="s">
        <v>1048</v>
      </c>
      <c r="F4858" t="s">
        <v>1049</v>
      </c>
      <c r="G4858">
        <v>4848</v>
      </c>
      <c r="H4858">
        <v>2421</v>
      </c>
      <c r="I4858" s="7">
        <v>0.49938118811881188</v>
      </c>
      <c r="J4858" s="7">
        <v>0.7</v>
      </c>
      <c r="K4858" s="8">
        <v>7.03</v>
      </c>
      <c r="L4858">
        <v>2427</v>
      </c>
      <c r="M4858" s="9">
        <v>17061.810000000001</v>
      </c>
      <c r="O4858" s="48" t="str">
        <f t="shared" si="75"/>
        <v>23203370000121</v>
      </c>
    </row>
    <row r="4859" spans="1:15" x14ac:dyDescent="0.25">
      <c r="A4859" t="s">
        <v>1806</v>
      </c>
      <c r="B4859" t="s">
        <v>1001</v>
      </c>
      <c r="C4859" t="s">
        <v>26</v>
      </c>
      <c r="D4859" t="s">
        <v>27</v>
      </c>
      <c r="E4859" s="6" t="s">
        <v>1020</v>
      </c>
      <c r="F4859" t="s">
        <v>1021</v>
      </c>
      <c r="G4859">
        <v>5693</v>
      </c>
      <c r="H4859">
        <v>2131</v>
      </c>
      <c r="I4859" s="7">
        <v>0.37431933953978569</v>
      </c>
      <c r="J4859" s="7">
        <v>0.7</v>
      </c>
      <c r="K4859" s="8">
        <v>7.48</v>
      </c>
      <c r="L4859">
        <v>3562</v>
      </c>
      <c r="M4859" s="9">
        <v>26643.760000000002</v>
      </c>
      <c r="O4859" s="48" t="str">
        <f t="shared" si="75"/>
        <v>26021470000125</v>
      </c>
    </row>
    <row r="4860" spans="1:15" x14ac:dyDescent="0.25">
      <c r="A4860" t="s">
        <v>1806</v>
      </c>
      <c r="B4860" t="s">
        <v>1001</v>
      </c>
      <c r="C4860" t="s">
        <v>26</v>
      </c>
      <c r="D4860" t="s">
        <v>27</v>
      </c>
      <c r="E4860" s="6" t="s">
        <v>1004</v>
      </c>
      <c r="F4860" t="s">
        <v>1005</v>
      </c>
      <c r="G4860">
        <v>6757</v>
      </c>
      <c r="H4860">
        <v>3894</v>
      </c>
      <c r="I4860" s="7">
        <v>0.57629125351487342</v>
      </c>
      <c r="J4860" s="7">
        <v>0.7</v>
      </c>
      <c r="K4860" s="8">
        <v>7.23</v>
      </c>
      <c r="L4860">
        <v>2863</v>
      </c>
      <c r="M4860" s="9">
        <v>20699.490000000002</v>
      </c>
      <c r="O4860" s="48" t="str">
        <f t="shared" si="75"/>
        <v>17809887000328</v>
      </c>
    </row>
    <row r="4861" spans="1:15" x14ac:dyDescent="0.25">
      <c r="A4861" t="s">
        <v>1806</v>
      </c>
      <c r="B4861" t="s">
        <v>1001</v>
      </c>
      <c r="C4861" t="s">
        <v>26</v>
      </c>
      <c r="D4861" t="s">
        <v>27</v>
      </c>
      <c r="E4861" s="6" t="s">
        <v>1228</v>
      </c>
      <c r="F4861" t="s">
        <v>1656</v>
      </c>
      <c r="G4861">
        <v>4571</v>
      </c>
      <c r="H4861">
        <v>1959</v>
      </c>
      <c r="I4861" s="7">
        <v>0.42857142857142855</v>
      </c>
      <c r="J4861" s="7">
        <v>0.7</v>
      </c>
      <c r="K4861" s="8">
        <v>7.63</v>
      </c>
      <c r="L4861">
        <v>2612</v>
      </c>
      <c r="M4861" s="9">
        <v>19929.560000000001</v>
      </c>
      <c r="O4861" s="48" t="str">
        <f t="shared" si="75"/>
        <v>28474720000108</v>
      </c>
    </row>
    <row r="4862" spans="1:15" x14ac:dyDescent="0.25">
      <c r="A4862" t="s">
        <v>1806</v>
      </c>
      <c r="B4862" t="s">
        <v>1001</v>
      </c>
      <c r="C4862" t="s">
        <v>26</v>
      </c>
      <c r="D4862" t="s">
        <v>27</v>
      </c>
      <c r="E4862" s="6" t="s">
        <v>1091</v>
      </c>
      <c r="F4862" t="s">
        <v>1092</v>
      </c>
      <c r="G4862">
        <v>5312</v>
      </c>
      <c r="H4862">
        <v>3066</v>
      </c>
      <c r="I4862" s="7">
        <v>0.57718373493975905</v>
      </c>
      <c r="J4862" s="7">
        <v>0.7</v>
      </c>
      <c r="K4862" s="8">
        <v>7.34</v>
      </c>
      <c r="L4862">
        <v>2246</v>
      </c>
      <c r="M4862" s="9">
        <v>16485.64</v>
      </c>
      <c r="O4862" s="48" t="str">
        <f t="shared" si="75"/>
        <v>23792429000164</v>
      </c>
    </row>
    <row r="4863" spans="1:15" x14ac:dyDescent="0.25">
      <c r="A4863" t="s">
        <v>1806</v>
      </c>
      <c r="B4863" t="s">
        <v>1001</v>
      </c>
      <c r="C4863" t="s">
        <v>26</v>
      </c>
      <c r="D4863" t="s">
        <v>27</v>
      </c>
      <c r="E4863" s="6" t="s">
        <v>36</v>
      </c>
      <c r="F4863" t="s">
        <v>1082</v>
      </c>
      <c r="G4863">
        <v>2260</v>
      </c>
      <c r="H4863">
        <v>932</v>
      </c>
      <c r="I4863" s="7">
        <v>0.41238938053097346</v>
      </c>
      <c r="J4863" s="7">
        <v>0.7</v>
      </c>
      <c r="K4863" s="8">
        <v>7.42</v>
      </c>
      <c r="L4863">
        <v>1328</v>
      </c>
      <c r="M4863" s="9">
        <v>9853.76</v>
      </c>
      <c r="O4863" s="48" t="str">
        <f t="shared" si="75"/>
        <v>04938660000179</v>
      </c>
    </row>
    <row r="4864" spans="1:15" x14ac:dyDescent="0.25">
      <c r="A4864" t="s">
        <v>1806</v>
      </c>
      <c r="B4864" t="s">
        <v>1001</v>
      </c>
      <c r="C4864" t="s">
        <v>26</v>
      </c>
      <c r="D4864" t="s">
        <v>27</v>
      </c>
      <c r="E4864" s="6" t="s">
        <v>1680</v>
      </c>
      <c r="F4864" t="s">
        <v>1681</v>
      </c>
      <c r="G4864">
        <v>2534</v>
      </c>
      <c r="H4864">
        <v>1394</v>
      </c>
      <c r="I4864" s="7">
        <v>0.55011838989739548</v>
      </c>
      <c r="J4864" s="7">
        <v>0.7</v>
      </c>
      <c r="K4864" s="8">
        <v>7.25</v>
      </c>
      <c r="L4864">
        <v>1140</v>
      </c>
      <c r="M4864" s="9">
        <v>8265</v>
      </c>
      <c r="O4864" s="48" t="str">
        <f t="shared" si="75"/>
        <v>59694801000147</v>
      </c>
    </row>
    <row r="4865" spans="1:15" x14ac:dyDescent="0.25">
      <c r="A4865" t="s">
        <v>1806</v>
      </c>
      <c r="B4865" t="s">
        <v>1001</v>
      </c>
      <c r="C4865" t="s">
        <v>26</v>
      </c>
      <c r="D4865" t="s">
        <v>27</v>
      </c>
      <c r="E4865" s="6" t="s">
        <v>1078</v>
      </c>
      <c r="F4865" t="s">
        <v>1079</v>
      </c>
      <c r="G4865">
        <v>6107</v>
      </c>
      <c r="H4865">
        <v>3786</v>
      </c>
      <c r="I4865" s="7">
        <v>0.61994432618306861</v>
      </c>
      <c r="J4865" s="7">
        <v>0.7</v>
      </c>
      <c r="K4865" s="8">
        <v>7.24</v>
      </c>
      <c r="L4865">
        <v>2321</v>
      </c>
      <c r="M4865" s="9">
        <v>16804.04</v>
      </c>
      <c r="O4865" s="48" t="str">
        <f t="shared" si="75"/>
        <v>23800019000118</v>
      </c>
    </row>
    <row r="4866" spans="1:15" x14ac:dyDescent="0.25">
      <c r="A4866" t="s">
        <v>1806</v>
      </c>
      <c r="B4866" t="s">
        <v>1001</v>
      </c>
      <c r="C4866" t="s">
        <v>26</v>
      </c>
      <c r="D4866" t="s">
        <v>27</v>
      </c>
      <c r="E4866" s="6" t="s">
        <v>1083</v>
      </c>
      <c r="F4866" t="s">
        <v>1084</v>
      </c>
      <c r="G4866">
        <v>2647</v>
      </c>
      <c r="H4866">
        <v>1305</v>
      </c>
      <c r="I4866" s="7">
        <v>0.49301095579901777</v>
      </c>
      <c r="J4866" s="7">
        <v>0.7</v>
      </c>
      <c r="K4866" s="8">
        <v>7.75</v>
      </c>
      <c r="L4866">
        <v>1342</v>
      </c>
      <c r="M4866" s="9">
        <v>10400.5</v>
      </c>
      <c r="O4866" s="48" t="str">
        <f t="shared" si="75"/>
        <v>52541338000154</v>
      </c>
    </row>
    <row r="4867" spans="1:15" x14ac:dyDescent="0.25">
      <c r="A4867" t="s">
        <v>1806</v>
      </c>
      <c r="B4867" t="s">
        <v>1001</v>
      </c>
      <c r="C4867" t="s">
        <v>51</v>
      </c>
      <c r="D4867" t="s">
        <v>1598</v>
      </c>
      <c r="E4867" s="6" t="s">
        <v>1599</v>
      </c>
      <c r="F4867" t="s">
        <v>1600</v>
      </c>
      <c r="G4867">
        <v>522</v>
      </c>
      <c r="H4867">
        <v>228</v>
      </c>
      <c r="I4867" s="7">
        <v>0.43678160919540232</v>
      </c>
      <c r="J4867" s="7">
        <v>0.7</v>
      </c>
      <c r="K4867" s="8">
        <v>7.35</v>
      </c>
      <c r="L4867">
        <v>294</v>
      </c>
      <c r="M4867" s="9">
        <v>2160.9</v>
      </c>
      <c r="O4867" s="48" t="str">
        <f t="shared" ref="O4867:O4930" si="76">TEXT(E4867,"00000000000000")</f>
        <v>58102020000153</v>
      </c>
    </row>
    <row r="4868" spans="1:15" x14ac:dyDescent="0.25">
      <c r="A4868" t="s">
        <v>1806</v>
      </c>
      <c r="B4868" t="s">
        <v>1001</v>
      </c>
      <c r="C4868" t="s">
        <v>26</v>
      </c>
      <c r="D4868" t="s">
        <v>332</v>
      </c>
      <c r="E4868" s="6" t="s">
        <v>1042</v>
      </c>
      <c r="F4868" t="s">
        <v>1043</v>
      </c>
      <c r="G4868">
        <v>5723</v>
      </c>
      <c r="H4868">
        <v>2835</v>
      </c>
      <c r="I4868" s="7">
        <v>0.49536956141883626</v>
      </c>
      <c r="J4868" s="7">
        <v>0.7</v>
      </c>
      <c r="K4868" s="8">
        <v>7.57</v>
      </c>
      <c r="L4868">
        <v>2888</v>
      </c>
      <c r="M4868" s="9">
        <v>21862.16</v>
      </c>
      <c r="O4868" s="48" t="str">
        <f t="shared" si="76"/>
        <v>51239347000122</v>
      </c>
    </row>
    <row r="4869" spans="1:15" x14ac:dyDescent="0.25">
      <c r="A4869" t="s">
        <v>1806</v>
      </c>
      <c r="B4869" t="s">
        <v>1001</v>
      </c>
      <c r="C4869" t="s">
        <v>26</v>
      </c>
      <c r="D4869" t="s">
        <v>332</v>
      </c>
      <c r="E4869" s="6" t="s">
        <v>1474</v>
      </c>
      <c r="F4869" t="s">
        <v>1783</v>
      </c>
      <c r="G4869">
        <v>1124</v>
      </c>
      <c r="H4869">
        <v>297</v>
      </c>
      <c r="I4869" s="7">
        <v>0.26423487544483987</v>
      </c>
      <c r="J4869" s="7">
        <v>0.7</v>
      </c>
      <c r="K4869" s="8">
        <v>15.34</v>
      </c>
      <c r="L4869">
        <v>827</v>
      </c>
      <c r="M4869" s="9">
        <v>12686.18</v>
      </c>
      <c r="O4869" s="48" t="str">
        <f t="shared" si="76"/>
        <v>41776263000174</v>
      </c>
    </row>
    <row r="4870" spans="1:15" x14ac:dyDescent="0.25">
      <c r="A4870" t="s">
        <v>1806</v>
      </c>
      <c r="B4870" t="s">
        <v>1001</v>
      </c>
      <c r="C4870" t="s">
        <v>26</v>
      </c>
      <c r="D4870" t="s">
        <v>332</v>
      </c>
      <c r="E4870" s="6" t="s">
        <v>1230</v>
      </c>
      <c r="F4870" t="s">
        <v>1732</v>
      </c>
      <c r="G4870">
        <v>8515</v>
      </c>
      <c r="H4870">
        <v>2489</v>
      </c>
      <c r="I4870" s="7">
        <v>0.29230769230769232</v>
      </c>
      <c r="J4870" s="7">
        <v>0.7</v>
      </c>
      <c r="K4870" s="8">
        <v>7.76</v>
      </c>
      <c r="L4870">
        <v>6026</v>
      </c>
      <c r="M4870" s="9">
        <v>46761.760000000002</v>
      </c>
      <c r="O4870" s="48" t="str">
        <f t="shared" si="76"/>
        <v>21617344000114</v>
      </c>
    </row>
    <row r="4871" spans="1:15" x14ac:dyDescent="0.25">
      <c r="A4871" t="s">
        <v>1806</v>
      </c>
      <c r="B4871" t="s">
        <v>1001</v>
      </c>
      <c r="C4871" t="s">
        <v>26</v>
      </c>
      <c r="D4871" t="s">
        <v>1103</v>
      </c>
      <c r="E4871" s="6" t="s">
        <v>781</v>
      </c>
      <c r="F4871" t="s">
        <v>1023</v>
      </c>
      <c r="G4871">
        <v>2681</v>
      </c>
      <c r="H4871">
        <v>1306</v>
      </c>
      <c r="I4871" s="7">
        <v>0.48713166728832524</v>
      </c>
      <c r="J4871" s="7">
        <v>0.7</v>
      </c>
      <c r="K4871" s="8">
        <v>7.27</v>
      </c>
      <c r="L4871">
        <v>1375</v>
      </c>
      <c r="M4871" s="9">
        <v>9996.25</v>
      </c>
      <c r="O4871" s="48" t="str">
        <f t="shared" si="76"/>
        <v>05234347000112</v>
      </c>
    </row>
    <row r="4872" spans="1:15" x14ac:dyDescent="0.25">
      <c r="A4872" t="s">
        <v>1806</v>
      </c>
      <c r="B4872" t="s">
        <v>1001</v>
      </c>
      <c r="C4872" t="s">
        <v>149</v>
      </c>
      <c r="D4872" t="s">
        <v>1905</v>
      </c>
      <c r="E4872" s="6" t="s">
        <v>1072</v>
      </c>
      <c r="F4872" t="s">
        <v>1073</v>
      </c>
      <c r="G4872">
        <v>1155</v>
      </c>
      <c r="H4872">
        <v>587</v>
      </c>
      <c r="I4872" s="7">
        <v>0.50822510822510825</v>
      </c>
      <c r="J4872" s="7">
        <v>0.7</v>
      </c>
      <c r="K4872" s="8">
        <v>7.31</v>
      </c>
      <c r="L4872">
        <v>568</v>
      </c>
      <c r="M4872" s="9">
        <v>4152.08</v>
      </c>
      <c r="O4872" s="48" t="str">
        <f t="shared" si="76"/>
        <v>49325762000157</v>
      </c>
    </row>
    <row r="4873" spans="1:15" x14ac:dyDescent="0.25">
      <c r="A4873" t="s">
        <v>1806</v>
      </c>
      <c r="B4873" t="s">
        <v>1001</v>
      </c>
      <c r="C4873" t="s">
        <v>26</v>
      </c>
      <c r="D4873" t="s">
        <v>138</v>
      </c>
      <c r="E4873" s="6" t="s">
        <v>1008</v>
      </c>
      <c r="F4873" t="s">
        <v>1009</v>
      </c>
      <c r="G4873">
        <v>6526</v>
      </c>
      <c r="H4873">
        <v>3702</v>
      </c>
      <c r="I4873" s="7">
        <v>0.56726938400245175</v>
      </c>
      <c r="J4873" s="7">
        <v>0.7</v>
      </c>
      <c r="K4873" s="8">
        <v>7.23</v>
      </c>
      <c r="L4873">
        <v>2824</v>
      </c>
      <c r="M4873" s="9">
        <v>20417.52</v>
      </c>
      <c r="O4873" s="48" t="str">
        <f t="shared" si="76"/>
        <v>26590236000119</v>
      </c>
    </row>
    <row r="4874" spans="1:15" x14ac:dyDescent="0.25">
      <c r="A4874" t="s">
        <v>1806</v>
      </c>
      <c r="B4874" t="s">
        <v>1001</v>
      </c>
      <c r="C4874" t="s">
        <v>26</v>
      </c>
      <c r="D4874" t="s">
        <v>138</v>
      </c>
      <c r="E4874" s="6" t="s">
        <v>1054</v>
      </c>
      <c r="F4874" t="s">
        <v>1055</v>
      </c>
      <c r="G4874">
        <v>2699</v>
      </c>
      <c r="H4874">
        <v>955</v>
      </c>
      <c r="I4874" s="7">
        <v>0.35383475361244904</v>
      </c>
      <c r="J4874" s="7">
        <v>0.7</v>
      </c>
      <c r="K4874" s="8">
        <v>7.8</v>
      </c>
      <c r="L4874">
        <v>1744</v>
      </c>
      <c r="M4874" s="9">
        <v>13603.199999999999</v>
      </c>
      <c r="O4874" s="48" t="str">
        <f t="shared" si="76"/>
        <v>00525413000190</v>
      </c>
    </row>
    <row r="4875" spans="1:15" x14ac:dyDescent="0.25">
      <c r="A4875" t="s">
        <v>1806</v>
      </c>
      <c r="B4875" t="s">
        <v>1001</v>
      </c>
      <c r="C4875" t="s">
        <v>26</v>
      </c>
      <c r="D4875" t="s">
        <v>138</v>
      </c>
      <c r="E4875" s="6" t="s">
        <v>1002</v>
      </c>
      <c r="F4875" t="s">
        <v>1003</v>
      </c>
      <c r="G4875">
        <v>6456</v>
      </c>
      <c r="H4875">
        <v>2621</v>
      </c>
      <c r="I4875" s="7">
        <v>0.40597893432465926</v>
      </c>
      <c r="J4875" s="7">
        <v>0.7</v>
      </c>
      <c r="K4875" s="8">
        <v>7.51</v>
      </c>
      <c r="L4875">
        <v>3835</v>
      </c>
      <c r="M4875" s="9">
        <v>28800.85</v>
      </c>
      <c r="O4875" s="48" t="str">
        <f t="shared" si="76"/>
        <v>23193623000123</v>
      </c>
    </row>
    <row r="4876" spans="1:15" x14ac:dyDescent="0.25">
      <c r="A4876" t="s">
        <v>1806</v>
      </c>
      <c r="B4876" t="s">
        <v>1001</v>
      </c>
      <c r="C4876" t="s">
        <v>26</v>
      </c>
      <c r="D4876" t="s">
        <v>101</v>
      </c>
      <c r="E4876" s="6" t="s">
        <v>1595</v>
      </c>
      <c r="F4876" t="s">
        <v>1596</v>
      </c>
      <c r="G4876">
        <v>3133</v>
      </c>
      <c r="H4876">
        <v>1886</v>
      </c>
      <c r="I4876" s="7">
        <v>0.60197893392914137</v>
      </c>
      <c r="J4876" s="7">
        <v>0.7</v>
      </c>
      <c r="K4876" s="8">
        <v>7.26</v>
      </c>
      <c r="L4876">
        <v>1247</v>
      </c>
      <c r="M4876" s="9">
        <v>9053.2199999999993</v>
      </c>
      <c r="O4876" s="48" t="str">
        <f t="shared" si="76"/>
        <v>57342367000291</v>
      </c>
    </row>
    <row r="4877" spans="1:15" x14ac:dyDescent="0.25">
      <c r="A4877" t="s">
        <v>1806</v>
      </c>
      <c r="B4877" t="s">
        <v>1001</v>
      </c>
      <c r="C4877" t="s">
        <v>149</v>
      </c>
      <c r="D4877" t="s">
        <v>150</v>
      </c>
      <c r="E4877" s="6" t="s">
        <v>522</v>
      </c>
      <c r="F4877" t="s">
        <v>1077</v>
      </c>
      <c r="G4877">
        <v>3069</v>
      </c>
      <c r="H4877">
        <v>1722</v>
      </c>
      <c r="I4877" s="7">
        <v>0.56109481915933523</v>
      </c>
      <c r="J4877" s="7">
        <v>0.7</v>
      </c>
      <c r="K4877" s="8">
        <v>7.56</v>
      </c>
      <c r="L4877">
        <v>1347</v>
      </c>
      <c r="M4877" s="9">
        <v>10183.32</v>
      </c>
      <c r="O4877" s="48" t="str">
        <f t="shared" si="76"/>
        <v>50736088000182</v>
      </c>
    </row>
    <row r="4878" spans="1:15" x14ac:dyDescent="0.25">
      <c r="A4878" t="s">
        <v>1806</v>
      </c>
      <c r="B4878" t="s">
        <v>1001</v>
      </c>
      <c r="C4878" t="s">
        <v>149</v>
      </c>
      <c r="D4878" t="s">
        <v>150</v>
      </c>
      <c r="E4878" s="6" t="s">
        <v>1121</v>
      </c>
      <c r="F4878" t="s">
        <v>1041</v>
      </c>
      <c r="G4878">
        <v>2017</v>
      </c>
      <c r="H4878">
        <v>668</v>
      </c>
      <c r="I4878" s="7">
        <v>0.33118492811105604</v>
      </c>
      <c r="J4878" s="7">
        <v>0.7</v>
      </c>
      <c r="K4878" s="8">
        <v>7.53</v>
      </c>
      <c r="L4878">
        <v>1349</v>
      </c>
      <c r="M4878" s="9">
        <v>10157.970000000001</v>
      </c>
      <c r="O4878" s="48" t="str">
        <f t="shared" si="76"/>
        <v>01159209000165</v>
      </c>
    </row>
    <row r="4879" spans="1:15" x14ac:dyDescent="0.25">
      <c r="A4879" t="s">
        <v>1806</v>
      </c>
      <c r="B4879" t="s">
        <v>1001</v>
      </c>
      <c r="C4879" t="s">
        <v>14</v>
      </c>
      <c r="D4879" t="s">
        <v>1887</v>
      </c>
      <c r="E4879" s="6" t="s">
        <v>1075</v>
      </c>
      <c r="F4879" t="s">
        <v>1076</v>
      </c>
      <c r="G4879">
        <v>2973</v>
      </c>
      <c r="H4879">
        <v>1390</v>
      </c>
      <c r="I4879" s="7">
        <v>0.46754120417087119</v>
      </c>
      <c r="J4879" s="7">
        <v>0.7</v>
      </c>
      <c r="K4879" s="8">
        <v>7.56</v>
      </c>
      <c r="L4879">
        <v>1583</v>
      </c>
      <c r="M4879" s="9">
        <v>11967.48</v>
      </c>
      <c r="O4879" s="48" t="str">
        <f t="shared" si="76"/>
        <v>52836703000158</v>
      </c>
    </row>
    <row r="4880" spans="1:15" x14ac:dyDescent="0.25">
      <c r="A4880" t="s">
        <v>1806</v>
      </c>
      <c r="B4880" t="s">
        <v>1001</v>
      </c>
      <c r="C4880" t="s">
        <v>14</v>
      </c>
      <c r="D4880" t="s">
        <v>1887</v>
      </c>
      <c r="E4880" s="6" t="s">
        <v>1032</v>
      </c>
      <c r="F4880" t="s">
        <v>1033</v>
      </c>
      <c r="G4880">
        <v>3081</v>
      </c>
      <c r="H4880">
        <v>1866</v>
      </c>
      <c r="I4880" s="7">
        <v>0.60564751703992215</v>
      </c>
      <c r="J4880" s="7">
        <v>0.7</v>
      </c>
      <c r="K4880" s="8">
        <v>7.86</v>
      </c>
      <c r="L4880">
        <v>1215</v>
      </c>
      <c r="M4880" s="9">
        <v>9549.9</v>
      </c>
      <c r="O4880" s="48" t="str">
        <f t="shared" si="76"/>
        <v>04335510000170</v>
      </c>
    </row>
    <row r="4881" spans="1:15" x14ac:dyDescent="0.25">
      <c r="A4881" t="s">
        <v>1806</v>
      </c>
      <c r="B4881" t="s">
        <v>1001</v>
      </c>
      <c r="C4881" t="s">
        <v>14</v>
      </c>
      <c r="D4881" t="s">
        <v>1887</v>
      </c>
      <c r="E4881" s="6" t="s">
        <v>1204</v>
      </c>
      <c r="F4881" t="s">
        <v>1678</v>
      </c>
      <c r="G4881">
        <v>1109</v>
      </c>
      <c r="H4881">
        <v>574</v>
      </c>
      <c r="I4881" s="7">
        <v>0.51758340847610462</v>
      </c>
      <c r="J4881" s="7">
        <v>0.7</v>
      </c>
      <c r="K4881" s="8">
        <v>7.25</v>
      </c>
      <c r="L4881">
        <v>535</v>
      </c>
      <c r="M4881" s="9">
        <v>3878.75</v>
      </c>
      <c r="O4881" s="48" t="str">
        <f t="shared" si="76"/>
        <v>28110832000180</v>
      </c>
    </row>
    <row r="4882" spans="1:15" x14ac:dyDescent="0.25">
      <c r="A4882" t="s">
        <v>1806</v>
      </c>
      <c r="B4882" t="s">
        <v>1001</v>
      </c>
      <c r="C4882" t="s">
        <v>14</v>
      </c>
      <c r="D4882" t="s">
        <v>1887</v>
      </c>
      <c r="E4882" s="6" t="s">
        <v>1052</v>
      </c>
      <c r="F4882" t="s">
        <v>1053</v>
      </c>
      <c r="G4882">
        <v>4043</v>
      </c>
      <c r="H4882">
        <v>2084</v>
      </c>
      <c r="I4882" s="7">
        <v>0.51545881770962154</v>
      </c>
      <c r="J4882" s="7">
        <v>0.7</v>
      </c>
      <c r="K4882" s="8">
        <v>7.44</v>
      </c>
      <c r="L4882">
        <v>1959</v>
      </c>
      <c r="M4882" s="9">
        <v>14574.960000000001</v>
      </c>
      <c r="O4882" s="48" t="str">
        <f t="shared" si="76"/>
        <v>47116213000147</v>
      </c>
    </row>
    <row r="4883" spans="1:15" x14ac:dyDescent="0.25">
      <c r="A4883" t="s">
        <v>1806</v>
      </c>
      <c r="B4883" t="s">
        <v>1001</v>
      </c>
      <c r="C4883" t="s">
        <v>14</v>
      </c>
      <c r="D4883" t="s">
        <v>1887</v>
      </c>
      <c r="E4883" s="6" t="s">
        <v>1046</v>
      </c>
      <c r="F4883" t="s">
        <v>1047</v>
      </c>
      <c r="G4883">
        <v>3094</v>
      </c>
      <c r="H4883">
        <v>1659</v>
      </c>
      <c r="I4883" s="7">
        <v>0.53619909502262442</v>
      </c>
      <c r="J4883" s="7">
        <v>0.7</v>
      </c>
      <c r="K4883" s="8">
        <v>7.86</v>
      </c>
      <c r="L4883">
        <v>1435</v>
      </c>
      <c r="M4883" s="9">
        <v>11279.1</v>
      </c>
      <c r="O4883" s="48" t="str">
        <f t="shared" si="76"/>
        <v>51304975000144</v>
      </c>
    </row>
    <row r="4884" spans="1:15" x14ac:dyDescent="0.25">
      <c r="A4884" t="s">
        <v>1806</v>
      </c>
      <c r="B4884" t="s">
        <v>1001</v>
      </c>
      <c r="C4884" t="s">
        <v>14</v>
      </c>
      <c r="D4884" t="s">
        <v>1887</v>
      </c>
      <c r="E4884" s="6" t="s">
        <v>1512</v>
      </c>
      <c r="F4884" t="s">
        <v>1682</v>
      </c>
      <c r="G4884">
        <v>620</v>
      </c>
      <c r="H4884">
        <v>186</v>
      </c>
      <c r="I4884" s="7">
        <v>0.3</v>
      </c>
      <c r="J4884" s="7">
        <v>0.7</v>
      </c>
      <c r="K4884" s="8">
        <v>8.0299999999999994</v>
      </c>
      <c r="L4884">
        <v>434</v>
      </c>
      <c r="M4884" s="9">
        <v>3485.0199999999995</v>
      </c>
      <c r="O4884" s="48" t="str">
        <f t="shared" si="76"/>
        <v>35234195000119</v>
      </c>
    </row>
    <row r="4885" spans="1:15" x14ac:dyDescent="0.25">
      <c r="A4885" t="s">
        <v>1806</v>
      </c>
      <c r="B4885" t="s">
        <v>1001</v>
      </c>
      <c r="C4885" t="s">
        <v>26</v>
      </c>
      <c r="D4885" t="s">
        <v>1892</v>
      </c>
      <c r="E4885" s="6" t="s">
        <v>374</v>
      </c>
      <c r="F4885" t="s">
        <v>1784</v>
      </c>
      <c r="G4885">
        <v>640</v>
      </c>
      <c r="H4885">
        <v>333</v>
      </c>
      <c r="I4885" s="7">
        <v>0.52031249999999996</v>
      </c>
      <c r="J4885" s="7">
        <v>0.7</v>
      </c>
      <c r="K4885" s="8">
        <v>7.4</v>
      </c>
      <c r="L4885">
        <v>307</v>
      </c>
      <c r="M4885" s="9">
        <v>2271.8000000000002</v>
      </c>
      <c r="O4885" s="48" t="str">
        <f t="shared" si="76"/>
        <v>16599158000160</v>
      </c>
    </row>
    <row r="4886" spans="1:15" x14ac:dyDescent="0.25">
      <c r="A4886" t="s">
        <v>1806</v>
      </c>
      <c r="B4886" t="s">
        <v>1001</v>
      </c>
      <c r="C4886" t="s">
        <v>26</v>
      </c>
      <c r="D4886" t="s">
        <v>1892</v>
      </c>
      <c r="E4886" s="6" t="s">
        <v>1024</v>
      </c>
      <c r="F4886" t="s">
        <v>1025</v>
      </c>
      <c r="G4886">
        <v>4588</v>
      </c>
      <c r="H4886">
        <v>1920</v>
      </c>
      <c r="I4886" s="7">
        <v>0.41848299912816039</v>
      </c>
      <c r="J4886" s="7">
        <v>0.7</v>
      </c>
      <c r="K4886" s="8">
        <v>7.34</v>
      </c>
      <c r="L4886">
        <v>2668</v>
      </c>
      <c r="M4886" s="9">
        <v>19583.12</v>
      </c>
      <c r="O4886" s="48" t="str">
        <f t="shared" si="76"/>
        <v>53541274000154</v>
      </c>
    </row>
    <row r="4887" spans="1:15" x14ac:dyDescent="0.25">
      <c r="A4887" t="s">
        <v>1806</v>
      </c>
      <c r="B4887" t="s">
        <v>1001</v>
      </c>
      <c r="C4887" t="s">
        <v>118</v>
      </c>
      <c r="D4887" t="s">
        <v>1061</v>
      </c>
      <c r="E4887" s="6" t="s">
        <v>1062</v>
      </c>
      <c r="F4887" t="s">
        <v>1063</v>
      </c>
      <c r="G4887">
        <v>1611</v>
      </c>
      <c r="H4887">
        <v>621</v>
      </c>
      <c r="I4887" s="7">
        <v>0.38547486033519551</v>
      </c>
      <c r="J4887" s="7">
        <v>0.7</v>
      </c>
      <c r="K4887" s="8">
        <v>7.68</v>
      </c>
      <c r="L4887">
        <v>990</v>
      </c>
      <c r="M4887" s="9">
        <v>7603.2</v>
      </c>
      <c r="O4887" s="48" t="str">
        <f t="shared" si="76"/>
        <v>46659037000127</v>
      </c>
    </row>
    <row r="4888" spans="1:15" x14ac:dyDescent="0.25">
      <c r="A4888" t="s">
        <v>1806</v>
      </c>
      <c r="B4888" t="s">
        <v>1001</v>
      </c>
      <c r="C4888" t="s">
        <v>655</v>
      </c>
      <c r="D4888" t="s">
        <v>656</v>
      </c>
      <c r="E4888" s="6" t="s">
        <v>1095</v>
      </c>
      <c r="F4888" t="s">
        <v>1096</v>
      </c>
      <c r="G4888">
        <v>1311</v>
      </c>
      <c r="H4888">
        <v>580</v>
      </c>
      <c r="I4888" s="7">
        <v>0.4424103737604882</v>
      </c>
      <c r="J4888" s="7">
        <v>0.7</v>
      </c>
      <c r="K4888" s="8">
        <v>8.52</v>
      </c>
      <c r="L4888">
        <v>731</v>
      </c>
      <c r="M4888" s="9">
        <v>6228.12</v>
      </c>
      <c r="O4888" s="48" t="str">
        <f t="shared" si="76"/>
        <v>47768879000180</v>
      </c>
    </row>
    <row r="4889" spans="1:15" x14ac:dyDescent="0.25">
      <c r="A4889" t="s">
        <v>1806</v>
      </c>
      <c r="B4889" t="s">
        <v>1001</v>
      </c>
      <c r="C4889" t="s">
        <v>229</v>
      </c>
      <c r="D4889" t="s">
        <v>1478</v>
      </c>
      <c r="E4889" s="6" t="s">
        <v>1492</v>
      </c>
      <c r="F4889" t="s">
        <v>1731</v>
      </c>
      <c r="G4889">
        <v>937</v>
      </c>
      <c r="H4889">
        <v>464</v>
      </c>
      <c r="I4889" s="7">
        <v>0.49519743863393811</v>
      </c>
      <c r="J4889" s="7">
        <v>0.7</v>
      </c>
      <c r="K4889" s="8">
        <v>7.28</v>
      </c>
      <c r="L4889">
        <v>473</v>
      </c>
      <c r="M4889" s="9">
        <v>3443.44</v>
      </c>
      <c r="O4889" s="48" t="str">
        <f t="shared" si="76"/>
        <v>54842341000133</v>
      </c>
    </row>
    <row r="4890" spans="1:15" x14ac:dyDescent="0.25">
      <c r="A4890" t="s">
        <v>1806</v>
      </c>
      <c r="B4890" t="s">
        <v>1001</v>
      </c>
      <c r="C4890" t="s">
        <v>26</v>
      </c>
      <c r="D4890" t="s">
        <v>203</v>
      </c>
      <c r="E4890" s="6" t="s">
        <v>1006</v>
      </c>
      <c r="F4890" t="s">
        <v>1007</v>
      </c>
      <c r="G4890">
        <v>5519</v>
      </c>
      <c r="H4890">
        <v>2931</v>
      </c>
      <c r="I4890" s="7">
        <v>0.53107447001268349</v>
      </c>
      <c r="J4890" s="7">
        <v>0.7</v>
      </c>
      <c r="K4890" s="8">
        <v>7.41</v>
      </c>
      <c r="L4890">
        <v>2588</v>
      </c>
      <c r="M4890" s="9">
        <v>19177.080000000002</v>
      </c>
      <c r="O4890" s="48" t="str">
        <f t="shared" si="76"/>
        <v>11180640000147</v>
      </c>
    </row>
    <row r="4891" spans="1:15" x14ac:dyDescent="0.25">
      <c r="A4891" t="s">
        <v>1806</v>
      </c>
      <c r="B4891" t="s">
        <v>1001</v>
      </c>
      <c r="C4891" t="s">
        <v>26</v>
      </c>
      <c r="D4891" t="s">
        <v>203</v>
      </c>
      <c r="E4891" s="6" t="s">
        <v>1059</v>
      </c>
      <c r="F4891" t="s">
        <v>1060</v>
      </c>
      <c r="G4891">
        <v>6737</v>
      </c>
      <c r="H4891">
        <v>3628</v>
      </c>
      <c r="I4891" s="7">
        <v>0.53851862846964527</v>
      </c>
      <c r="J4891" s="7">
        <v>0.7</v>
      </c>
      <c r="K4891" s="8">
        <v>6.93</v>
      </c>
      <c r="L4891">
        <v>3109</v>
      </c>
      <c r="M4891" s="9">
        <v>21545.37</v>
      </c>
      <c r="O4891" s="48" t="str">
        <f t="shared" si="76"/>
        <v>26593833000105</v>
      </c>
    </row>
    <row r="4892" spans="1:15" x14ac:dyDescent="0.25">
      <c r="A4892" t="s">
        <v>1806</v>
      </c>
      <c r="B4892" t="s">
        <v>1001</v>
      </c>
      <c r="C4892" t="s">
        <v>26</v>
      </c>
      <c r="D4892" t="s">
        <v>203</v>
      </c>
      <c r="E4892" s="6" t="s">
        <v>1114</v>
      </c>
      <c r="F4892" t="s">
        <v>1115</v>
      </c>
      <c r="G4892">
        <v>3101</v>
      </c>
      <c r="H4892">
        <v>1713</v>
      </c>
      <c r="I4892" s="7">
        <v>0.55240245082231543</v>
      </c>
      <c r="J4892" s="7">
        <v>0.7</v>
      </c>
      <c r="K4892" s="8">
        <v>7.38</v>
      </c>
      <c r="L4892">
        <v>1388</v>
      </c>
      <c r="M4892" s="9">
        <v>10243.44</v>
      </c>
      <c r="O4892" s="48" t="str">
        <f t="shared" si="76"/>
        <v>54691984000123</v>
      </c>
    </row>
    <row r="4893" spans="1:15" x14ac:dyDescent="0.25">
      <c r="A4893" t="s">
        <v>1806</v>
      </c>
      <c r="B4893" t="s">
        <v>1001</v>
      </c>
      <c r="C4893" t="s">
        <v>346</v>
      </c>
      <c r="D4893" t="s">
        <v>347</v>
      </c>
      <c r="E4893" s="6" t="s">
        <v>1030</v>
      </c>
      <c r="F4893" t="s">
        <v>1031</v>
      </c>
      <c r="G4893">
        <v>487</v>
      </c>
      <c r="H4893">
        <v>173</v>
      </c>
      <c r="I4893" s="7">
        <v>0.35523613963039014</v>
      </c>
      <c r="J4893" s="7">
        <v>0.7</v>
      </c>
      <c r="K4893" s="8">
        <v>7.79</v>
      </c>
      <c r="L4893">
        <v>314</v>
      </c>
      <c r="M4893" s="9">
        <v>2446.06</v>
      </c>
      <c r="O4893" s="48" t="str">
        <f t="shared" si="76"/>
        <v>52764547000167</v>
      </c>
    </row>
    <row r="4894" spans="1:15" x14ac:dyDescent="0.25">
      <c r="A4894" t="s">
        <v>1806</v>
      </c>
      <c r="B4894" t="s">
        <v>1001</v>
      </c>
      <c r="C4894" t="s">
        <v>26</v>
      </c>
      <c r="D4894" t="s">
        <v>1097</v>
      </c>
      <c r="E4894" s="6" t="s">
        <v>1098</v>
      </c>
      <c r="F4894" t="s">
        <v>1099</v>
      </c>
      <c r="G4894">
        <v>1538</v>
      </c>
      <c r="H4894">
        <v>635</v>
      </c>
      <c r="I4894" s="7">
        <v>0.41287386215864758</v>
      </c>
      <c r="J4894" s="7">
        <v>0.7</v>
      </c>
      <c r="K4894" s="8">
        <v>7.76</v>
      </c>
      <c r="L4894">
        <v>903</v>
      </c>
      <c r="M4894" s="9">
        <v>7007.28</v>
      </c>
      <c r="O4894" s="48" t="str">
        <f t="shared" si="76"/>
        <v>15869631000119</v>
      </c>
    </row>
    <row r="4895" spans="1:15" x14ac:dyDescent="0.25">
      <c r="A4895" t="s">
        <v>1806</v>
      </c>
      <c r="B4895" t="s">
        <v>1001</v>
      </c>
      <c r="C4895" t="s">
        <v>210</v>
      </c>
      <c r="D4895" t="s">
        <v>398</v>
      </c>
      <c r="E4895" s="6" t="s">
        <v>1044</v>
      </c>
      <c r="F4895" t="s">
        <v>1045</v>
      </c>
      <c r="G4895">
        <v>5100</v>
      </c>
      <c r="H4895">
        <v>2459</v>
      </c>
      <c r="I4895" s="7">
        <v>0.48215686274509806</v>
      </c>
      <c r="J4895" s="7">
        <v>0.7</v>
      </c>
      <c r="K4895" s="8">
        <v>7.58</v>
      </c>
      <c r="L4895">
        <v>2641</v>
      </c>
      <c r="M4895" s="9">
        <v>20018.78</v>
      </c>
      <c r="O4895" s="48" t="str">
        <f t="shared" si="76"/>
        <v>52968422000159</v>
      </c>
    </row>
    <row r="4896" spans="1:15" x14ac:dyDescent="0.25">
      <c r="A4896" t="s">
        <v>1806</v>
      </c>
      <c r="B4896" t="s">
        <v>1001</v>
      </c>
      <c r="C4896" t="s">
        <v>149</v>
      </c>
      <c r="D4896" t="s">
        <v>1899</v>
      </c>
      <c r="E4896" s="6" t="s">
        <v>1038</v>
      </c>
      <c r="F4896" t="s">
        <v>1039</v>
      </c>
      <c r="G4896">
        <v>1264</v>
      </c>
      <c r="H4896">
        <v>486</v>
      </c>
      <c r="I4896" s="7">
        <v>0.38449367088607594</v>
      </c>
      <c r="J4896" s="7">
        <v>0.7</v>
      </c>
      <c r="K4896" s="8">
        <v>7.71</v>
      </c>
      <c r="L4896">
        <v>778</v>
      </c>
      <c r="M4896" s="9">
        <v>5998.38</v>
      </c>
      <c r="O4896" s="48" t="str">
        <f t="shared" si="76"/>
        <v>52508458000150</v>
      </c>
    </row>
    <row r="4897" spans="1:15" x14ac:dyDescent="0.25">
      <c r="A4897" t="s">
        <v>1806</v>
      </c>
      <c r="B4897" t="s">
        <v>1102</v>
      </c>
      <c r="C4897" t="s">
        <v>26</v>
      </c>
      <c r="D4897" t="s">
        <v>1105</v>
      </c>
      <c r="E4897" s="6" t="s">
        <v>1233</v>
      </c>
      <c r="F4897" t="s">
        <v>1837</v>
      </c>
      <c r="G4897">
        <v>4955</v>
      </c>
      <c r="H4897">
        <v>2238</v>
      </c>
      <c r="I4897" s="7">
        <v>0.45166498486377399</v>
      </c>
      <c r="J4897" s="7">
        <v>0.7</v>
      </c>
      <c r="K4897" s="8">
        <v>5.5900763080000004</v>
      </c>
      <c r="L4897">
        <v>2717</v>
      </c>
      <c r="M4897" s="9">
        <v>15188.237328836001</v>
      </c>
      <c r="O4897" s="48" t="str">
        <f t="shared" si="76"/>
        <v>00125775000193</v>
      </c>
    </row>
    <row r="4898" spans="1:15" x14ac:dyDescent="0.25">
      <c r="A4898" t="s">
        <v>1807</v>
      </c>
      <c r="B4898" t="s">
        <v>1001</v>
      </c>
      <c r="C4898" t="s">
        <v>26</v>
      </c>
      <c r="D4898" t="s">
        <v>27</v>
      </c>
      <c r="E4898" s="6" t="s">
        <v>1064</v>
      </c>
      <c r="F4898" t="s">
        <v>1065</v>
      </c>
      <c r="G4898">
        <v>3754</v>
      </c>
      <c r="H4898">
        <v>952</v>
      </c>
      <c r="I4898" s="7">
        <v>0.2535961640916356</v>
      </c>
      <c r="J4898" s="7">
        <v>0.7</v>
      </c>
      <c r="K4898" s="8">
        <v>8.11</v>
      </c>
      <c r="L4898">
        <v>2802</v>
      </c>
      <c r="M4898" s="9">
        <v>22724.219999999998</v>
      </c>
      <c r="O4898" s="48" t="str">
        <f t="shared" si="76"/>
        <v>06788563000172</v>
      </c>
    </row>
    <row r="4899" spans="1:15" x14ac:dyDescent="0.25">
      <c r="A4899" t="s">
        <v>1807</v>
      </c>
      <c r="B4899" t="s">
        <v>1001</v>
      </c>
      <c r="C4899" t="s">
        <v>26</v>
      </c>
      <c r="D4899" t="s">
        <v>1923</v>
      </c>
      <c r="E4899" s="6" t="s">
        <v>1733</v>
      </c>
      <c r="F4899" t="s">
        <v>1081</v>
      </c>
      <c r="G4899">
        <v>3615</v>
      </c>
      <c r="H4899">
        <v>1647</v>
      </c>
      <c r="I4899" s="7">
        <v>0.45560165975103734</v>
      </c>
      <c r="J4899" s="7">
        <v>0.7</v>
      </c>
      <c r="K4899" s="8">
        <v>8.43</v>
      </c>
      <c r="L4899">
        <v>1968</v>
      </c>
      <c r="M4899" s="9">
        <v>16590.239999999998</v>
      </c>
      <c r="O4899" s="48" t="str">
        <f t="shared" si="76"/>
        <v>61330516000199</v>
      </c>
    </row>
    <row r="4900" spans="1:15" x14ac:dyDescent="0.25">
      <c r="A4900" t="s">
        <v>1807</v>
      </c>
      <c r="B4900" t="s">
        <v>1001</v>
      </c>
      <c r="C4900" t="s">
        <v>92</v>
      </c>
      <c r="D4900" t="s">
        <v>306</v>
      </c>
      <c r="E4900" s="6" t="s">
        <v>1839</v>
      </c>
      <c r="F4900" t="s">
        <v>1840</v>
      </c>
      <c r="G4900">
        <v>1240</v>
      </c>
      <c r="H4900">
        <v>620</v>
      </c>
      <c r="I4900" s="7">
        <v>0.5</v>
      </c>
      <c r="J4900" s="7">
        <v>0.7</v>
      </c>
      <c r="K4900" s="8">
        <v>7.71</v>
      </c>
      <c r="L4900">
        <v>620</v>
      </c>
      <c r="M4900" s="9">
        <v>4780.2</v>
      </c>
      <c r="O4900" s="48" t="str">
        <f t="shared" si="76"/>
        <v>61297903000170</v>
      </c>
    </row>
    <row r="4901" spans="1:15" x14ac:dyDescent="0.25">
      <c r="A4901" t="s">
        <v>1807</v>
      </c>
      <c r="B4901" t="s">
        <v>1001</v>
      </c>
      <c r="C4901" t="s">
        <v>26</v>
      </c>
      <c r="D4901" t="s">
        <v>27</v>
      </c>
      <c r="E4901" s="6" t="s">
        <v>1761</v>
      </c>
      <c r="F4901" t="s">
        <v>1762</v>
      </c>
      <c r="G4901">
        <v>3109</v>
      </c>
      <c r="H4901">
        <v>1798</v>
      </c>
      <c r="I4901" s="7">
        <v>0.57832100353811511</v>
      </c>
      <c r="J4901" s="7">
        <v>0.7</v>
      </c>
      <c r="K4901" s="8">
        <v>7.4</v>
      </c>
      <c r="L4901">
        <v>1311</v>
      </c>
      <c r="M4901" s="9">
        <v>9701.4</v>
      </c>
      <c r="O4901" s="48" t="str">
        <f t="shared" si="76"/>
        <v>60885708000107</v>
      </c>
    </row>
    <row r="4902" spans="1:15" x14ac:dyDescent="0.25">
      <c r="A4902" t="s">
        <v>1807</v>
      </c>
      <c r="B4902" t="s">
        <v>1001</v>
      </c>
      <c r="C4902" t="s">
        <v>41</v>
      </c>
      <c r="D4902" t="s">
        <v>42</v>
      </c>
      <c r="E4902" s="6" t="s">
        <v>1841</v>
      </c>
      <c r="F4902" t="s">
        <v>1842</v>
      </c>
      <c r="G4902">
        <v>567</v>
      </c>
      <c r="H4902">
        <v>360</v>
      </c>
      <c r="I4902" s="7">
        <v>0.63492063492063489</v>
      </c>
      <c r="J4902" s="7">
        <v>0.7</v>
      </c>
      <c r="K4902" s="8">
        <v>7.47</v>
      </c>
      <c r="L4902">
        <v>207</v>
      </c>
      <c r="M4902" s="9">
        <v>1546.29</v>
      </c>
      <c r="O4902" s="48" t="str">
        <f t="shared" si="76"/>
        <v>60203879000109</v>
      </c>
    </row>
    <row r="4903" spans="1:15" x14ac:dyDescent="0.25">
      <c r="A4903" t="s">
        <v>1807</v>
      </c>
      <c r="B4903" t="s">
        <v>1001</v>
      </c>
      <c r="C4903" t="s">
        <v>26</v>
      </c>
      <c r="D4903" t="s">
        <v>27</v>
      </c>
      <c r="E4903" s="6" t="s">
        <v>1680</v>
      </c>
      <c r="F4903" t="s">
        <v>1681</v>
      </c>
      <c r="G4903">
        <v>2872</v>
      </c>
      <c r="H4903">
        <v>1655</v>
      </c>
      <c r="I4903" s="7">
        <v>0.57625348189415038</v>
      </c>
      <c r="J4903" s="7">
        <v>0.7</v>
      </c>
      <c r="K4903" s="8">
        <v>7.35</v>
      </c>
      <c r="L4903">
        <v>1217</v>
      </c>
      <c r="M4903" s="9">
        <v>8944.9499999999989</v>
      </c>
      <c r="O4903" s="48" t="str">
        <f t="shared" si="76"/>
        <v>59694801000147</v>
      </c>
    </row>
    <row r="4904" spans="1:15" x14ac:dyDescent="0.25">
      <c r="A4904" t="s">
        <v>1807</v>
      </c>
      <c r="B4904" t="s">
        <v>1001</v>
      </c>
      <c r="C4904" t="s">
        <v>26</v>
      </c>
      <c r="D4904" t="s">
        <v>180</v>
      </c>
      <c r="E4904" s="6" t="s">
        <v>1617</v>
      </c>
      <c r="F4904" t="s">
        <v>1728</v>
      </c>
      <c r="G4904">
        <v>4748</v>
      </c>
      <c r="H4904">
        <v>2587</v>
      </c>
      <c r="I4904" s="7">
        <v>0.54486099410278011</v>
      </c>
      <c r="J4904" s="7">
        <v>0.7</v>
      </c>
      <c r="K4904" s="8">
        <v>7.48</v>
      </c>
      <c r="L4904">
        <v>2161</v>
      </c>
      <c r="M4904" s="9">
        <v>16164.28</v>
      </c>
      <c r="O4904" s="48" t="str">
        <f t="shared" si="76"/>
        <v>58733332000165</v>
      </c>
    </row>
    <row r="4905" spans="1:15" x14ac:dyDescent="0.25">
      <c r="A4905" t="s">
        <v>1807</v>
      </c>
      <c r="B4905" t="s">
        <v>1001</v>
      </c>
      <c r="C4905" t="s">
        <v>26</v>
      </c>
      <c r="D4905" t="s">
        <v>27</v>
      </c>
      <c r="E4905" s="6" t="s">
        <v>1597</v>
      </c>
      <c r="F4905" t="s">
        <v>1724</v>
      </c>
      <c r="G4905">
        <v>5527</v>
      </c>
      <c r="H4905">
        <v>3053</v>
      </c>
      <c r="I4905" s="7">
        <v>0.55237922923828475</v>
      </c>
      <c r="J4905" s="7">
        <v>0.7</v>
      </c>
      <c r="K4905" s="8">
        <v>7.27</v>
      </c>
      <c r="L4905">
        <v>2474</v>
      </c>
      <c r="M4905" s="9">
        <v>17985.98</v>
      </c>
      <c r="O4905" s="48" t="str">
        <f t="shared" si="76"/>
        <v>58581649000123</v>
      </c>
    </row>
    <row r="4906" spans="1:15" x14ac:dyDescent="0.25">
      <c r="A4906" t="s">
        <v>1807</v>
      </c>
      <c r="B4906" t="s">
        <v>1001</v>
      </c>
      <c r="C4906" t="s">
        <v>51</v>
      </c>
      <c r="D4906" t="s">
        <v>1598</v>
      </c>
      <c r="E4906" s="6" t="s">
        <v>1599</v>
      </c>
      <c r="F4906" t="s">
        <v>1600</v>
      </c>
      <c r="G4906">
        <v>263</v>
      </c>
      <c r="H4906">
        <v>139</v>
      </c>
      <c r="I4906" s="7">
        <v>0.52851711026615966</v>
      </c>
      <c r="J4906" s="7">
        <v>0.7</v>
      </c>
      <c r="K4906" s="8">
        <v>7.56</v>
      </c>
      <c r="L4906">
        <v>124</v>
      </c>
      <c r="M4906" s="9">
        <v>937.43999999999994</v>
      </c>
      <c r="O4906" s="48" t="str">
        <f t="shared" si="76"/>
        <v>58102020000153</v>
      </c>
    </row>
    <row r="4907" spans="1:15" x14ac:dyDescent="0.25">
      <c r="A4907" t="s">
        <v>1807</v>
      </c>
      <c r="B4907" t="s">
        <v>1001</v>
      </c>
      <c r="C4907" t="s">
        <v>26</v>
      </c>
      <c r="D4907" t="s">
        <v>101</v>
      </c>
      <c r="E4907" s="6" t="s">
        <v>1595</v>
      </c>
      <c r="F4907" t="s">
        <v>1596</v>
      </c>
      <c r="G4907">
        <v>3295</v>
      </c>
      <c r="H4907">
        <v>2032</v>
      </c>
      <c r="I4907" s="7">
        <v>0.61669195751138084</v>
      </c>
      <c r="J4907" s="7">
        <v>0.7</v>
      </c>
      <c r="K4907" s="8">
        <v>7.35</v>
      </c>
      <c r="L4907">
        <v>1263</v>
      </c>
      <c r="M4907" s="9">
        <v>9283.0499999999993</v>
      </c>
      <c r="O4907" s="48" t="str">
        <f t="shared" si="76"/>
        <v>57342367000291</v>
      </c>
    </row>
    <row r="4908" spans="1:15" x14ac:dyDescent="0.25">
      <c r="A4908" t="s">
        <v>1807</v>
      </c>
      <c r="B4908" t="s">
        <v>1001</v>
      </c>
      <c r="C4908" t="s">
        <v>92</v>
      </c>
      <c r="D4908" t="s">
        <v>306</v>
      </c>
      <c r="E4908" s="6" t="s">
        <v>1490</v>
      </c>
      <c r="F4908" t="s">
        <v>1491</v>
      </c>
      <c r="G4908">
        <v>5409</v>
      </c>
      <c r="H4908">
        <v>2733</v>
      </c>
      <c r="I4908" s="7">
        <v>0.5052689961175818</v>
      </c>
      <c r="J4908" s="7">
        <v>0.7</v>
      </c>
      <c r="K4908" s="8">
        <v>7.6</v>
      </c>
      <c r="L4908">
        <v>2676</v>
      </c>
      <c r="M4908" s="9">
        <v>20337.599999999999</v>
      </c>
      <c r="O4908" s="48" t="str">
        <f t="shared" si="76"/>
        <v>56915707000182</v>
      </c>
    </row>
    <row r="4909" spans="1:15" x14ac:dyDescent="0.25">
      <c r="A4909" t="s">
        <v>1807</v>
      </c>
      <c r="B4909" t="s">
        <v>1001</v>
      </c>
      <c r="C4909" t="s">
        <v>118</v>
      </c>
      <c r="D4909" t="s">
        <v>731</v>
      </c>
      <c r="E4909" s="6" t="s">
        <v>1619</v>
      </c>
      <c r="F4909" t="s">
        <v>1620</v>
      </c>
      <c r="G4909">
        <v>2109</v>
      </c>
      <c r="H4909">
        <v>1148</v>
      </c>
      <c r="I4909" s="7">
        <v>0.54433380749170224</v>
      </c>
      <c r="J4909" s="7">
        <v>0.7</v>
      </c>
      <c r="K4909" s="8">
        <v>8.25</v>
      </c>
      <c r="L4909">
        <v>961</v>
      </c>
      <c r="M4909" s="9">
        <v>7928.25</v>
      </c>
      <c r="O4909" s="48" t="str">
        <f t="shared" si="76"/>
        <v>55248600000165</v>
      </c>
    </row>
    <row r="4910" spans="1:15" x14ac:dyDescent="0.25">
      <c r="A4910" t="s">
        <v>1807</v>
      </c>
      <c r="B4910" t="s">
        <v>1001</v>
      </c>
      <c r="C4910" t="s">
        <v>229</v>
      </c>
      <c r="D4910" t="s">
        <v>1478</v>
      </c>
      <c r="E4910" s="6" t="s">
        <v>1492</v>
      </c>
      <c r="F4910" t="s">
        <v>1731</v>
      </c>
      <c r="G4910">
        <v>922</v>
      </c>
      <c r="H4910">
        <v>466</v>
      </c>
      <c r="I4910" s="7">
        <v>0.50542299349240782</v>
      </c>
      <c r="J4910" s="7">
        <v>0.7</v>
      </c>
      <c r="K4910" s="8">
        <v>7.52</v>
      </c>
      <c r="L4910">
        <v>456</v>
      </c>
      <c r="M4910" s="9">
        <v>3429.12</v>
      </c>
      <c r="O4910" s="48" t="str">
        <f t="shared" si="76"/>
        <v>54842341000133</v>
      </c>
    </row>
    <row r="4911" spans="1:15" x14ac:dyDescent="0.25">
      <c r="A4911" t="s">
        <v>1807</v>
      </c>
      <c r="B4911" t="s">
        <v>1001</v>
      </c>
      <c r="C4911" t="s">
        <v>26</v>
      </c>
      <c r="D4911" t="s">
        <v>203</v>
      </c>
      <c r="E4911" s="6" t="s">
        <v>1114</v>
      </c>
      <c r="F4911" t="s">
        <v>1115</v>
      </c>
      <c r="G4911">
        <v>3207</v>
      </c>
      <c r="H4911">
        <v>1847</v>
      </c>
      <c r="I4911" s="7">
        <v>0.57592765824758341</v>
      </c>
      <c r="J4911" s="7">
        <v>0.7</v>
      </c>
      <c r="K4911" s="8">
        <v>7.44</v>
      </c>
      <c r="L4911">
        <v>1360</v>
      </c>
      <c r="M4911" s="9">
        <v>10118.4</v>
      </c>
      <c r="O4911" s="48" t="str">
        <f t="shared" si="76"/>
        <v>54691984000123</v>
      </c>
    </row>
    <row r="4912" spans="1:15" x14ac:dyDescent="0.25">
      <c r="A4912" t="s">
        <v>1807</v>
      </c>
      <c r="B4912" t="s">
        <v>1001</v>
      </c>
      <c r="C4912" t="s">
        <v>26</v>
      </c>
      <c r="D4912" t="s">
        <v>486</v>
      </c>
      <c r="E4912" s="6" t="s">
        <v>1112</v>
      </c>
      <c r="F4912" t="s">
        <v>1113</v>
      </c>
      <c r="G4912">
        <v>2933</v>
      </c>
      <c r="H4912">
        <v>1652</v>
      </c>
      <c r="I4912" s="7">
        <v>0.56324582338902152</v>
      </c>
      <c r="J4912" s="7">
        <v>0.7</v>
      </c>
      <c r="K4912" s="8">
        <v>7.51</v>
      </c>
      <c r="L4912">
        <v>1281</v>
      </c>
      <c r="M4912" s="9">
        <v>9620.31</v>
      </c>
      <c r="O4912" s="48" t="str">
        <f t="shared" si="76"/>
        <v>54647344000116</v>
      </c>
    </row>
    <row r="4913" spans="1:15" x14ac:dyDescent="0.25">
      <c r="A4913" t="s">
        <v>1807</v>
      </c>
      <c r="B4913" t="s">
        <v>1001</v>
      </c>
      <c r="C4913" t="s">
        <v>80</v>
      </c>
      <c r="D4913" t="s">
        <v>81</v>
      </c>
      <c r="E4913" s="6" t="s">
        <v>1116</v>
      </c>
      <c r="F4913" t="s">
        <v>1117</v>
      </c>
      <c r="G4913">
        <v>753</v>
      </c>
      <c r="H4913">
        <v>186</v>
      </c>
      <c r="I4913" s="7">
        <v>0.24701195219123506</v>
      </c>
      <c r="J4913" s="7">
        <v>0.7</v>
      </c>
      <c r="K4913" s="8">
        <v>10.5</v>
      </c>
      <c r="L4913">
        <v>567</v>
      </c>
      <c r="M4913" s="9">
        <v>5953.5</v>
      </c>
      <c r="O4913" s="48" t="str">
        <f t="shared" si="76"/>
        <v>54644648000120</v>
      </c>
    </row>
    <row r="4914" spans="1:15" x14ac:dyDescent="0.25">
      <c r="A4914" t="s">
        <v>1807</v>
      </c>
      <c r="B4914" t="s">
        <v>1001</v>
      </c>
      <c r="C4914" t="s">
        <v>26</v>
      </c>
      <c r="D4914" t="s">
        <v>1892</v>
      </c>
      <c r="E4914" s="6" t="s">
        <v>1024</v>
      </c>
      <c r="F4914" t="s">
        <v>1025</v>
      </c>
      <c r="G4914">
        <v>4837</v>
      </c>
      <c r="H4914">
        <v>2144</v>
      </c>
      <c r="I4914" s="7">
        <v>0.44324994831507131</v>
      </c>
      <c r="J4914" s="7">
        <v>0.7</v>
      </c>
      <c r="K4914" s="8">
        <v>7.52</v>
      </c>
      <c r="L4914">
        <v>2693</v>
      </c>
      <c r="M4914" s="9">
        <v>20251.36</v>
      </c>
      <c r="O4914" s="48" t="str">
        <f t="shared" si="76"/>
        <v>53541274000154</v>
      </c>
    </row>
    <row r="4915" spans="1:15" x14ac:dyDescent="0.25">
      <c r="A4915" t="s">
        <v>1807</v>
      </c>
      <c r="B4915" t="s">
        <v>1001</v>
      </c>
      <c r="C4915" t="s">
        <v>210</v>
      </c>
      <c r="D4915" t="s">
        <v>398</v>
      </c>
      <c r="E4915" s="6" t="s">
        <v>1044</v>
      </c>
      <c r="F4915" t="s">
        <v>1045</v>
      </c>
      <c r="G4915">
        <v>4850</v>
      </c>
      <c r="H4915">
        <v>2524</v>
      </c>
      <c r="I4915" s="7">
        <v>0.52041237113402061</v>
      </c>
      <c r="J4915" s="7">
        <v>0.7</v>
      </c>
      <c r="K4915" s="8">
        <v>8</v>
      </c>
      <c r="L4915">
        <v>2326</v>
      </c>
      <c r="M4915" s="9">
        <v>18608</v>
      </c>
      <c r="O4915" s="48" t="str">
        <f t="shared" si="76"/>
        <v>52968422000159</v>
      </c>
    </row>
    <row r="4916" spans="1:15" x14ac:dyDescent="0.25">
      <c r="A4916" t="s">
        <v>1807</v>
      </c>
      <c r="B4916" t="s">
        <v>1001</v>
      </c>
      <c r="C4916" t="s">
        <v>14</v>
      </c>
      <c r="D4916" t="s">
        <v>1887</v>
      </c>
      <c r="E4916" s="6" t="s">
        <v>1075</v>
      </c>
      <c r="F4916" t="s">
        <v>1076</v>
      </c>
      <c r="G4916">
        <v>3519</v>
      </c>
      <c r="H4916">
        <v>1666</v>
      </c>
      <c r="I4916" s="7">
        <v>0.47342995169082125</v>
      </c>
      <c r="J4916" s="7">
        <v>0.7</v>
      </c>
      <c r="K4916" s="8">
        <v>7.75</v>
      </c>
      <c r="L4916">
        <v>1853</v>
      </c>
      <c r="M4916" s="9">
        <v>14360.75</v>
      </c>
      <c r="O4916" s="48" t="str">
        <f t="shared" si="76"/>
        <v>52836703000158</v>
      </c>
    </row>
    <row r="4917" spans="1:15" x14ac:dyDescent="0.25">
      <c r="A4917" t="s">
        <v>1807</v>
      </c>
      <c r="B4917" t="s">
        <v>1001</v>
      </c>
      <c r="C4917" t="s">
        <v>346</v>
      </c>
      <c r="D4917" t="s">
        <v>347</v>
      </c>
      <c r="E4917" s="6" t="s">
        <v>1030</v>
      </c>
      <c r="F4917" t="s">
        <v>1031</v>
      </c>
      <c r="G4917">
        <v>566</v>
      </c>
      <c r="H4917">
        <v>198</v>
      </c>
      <c r="I4917" s="7">
        <v>0.34982332155477031</v>
      </c>
      <c r="J4917" s="7">
        <v>0.7</v>
      </c>
      <c r="K4917" s="8">
        <v>7.63</v>
      </c>
      <c r="L4917">
        <v>368</v>
      </c>
      <c r="M4917" s="9">
        <v>2807.84</v>
      </c>
      <c r="O4917" s="48" t="str">
        <f t="shared" si="76"/>
        <v>52764547000167</v>
      </c>
    </row>
    <row r="4918" spans="1:15" x14ac:dyDescent="0.25">
      <c r="A4918" t="s">
        <v>1807</v>
      </c>
      <c r="B4918" t="s">
        <v>1001</v>
      </c>
      <c r="C4918" t="s">
        <v>26</v>
      </c>
      <c r="D4918" t="s">
        <v>27</v>
      </c>
      <c r="E4918" s="6" t="s">
        <v>1083</v>
      </c>
      <c r="F4918" t="s">
        <v>1084</v>
      </c>
      <c r="G4918">
        <v>2682</v>
      </c>
      <c r="H4918">
        <v>1278</v>
      </c>
      <c r="I4918" s="7">
        <v>0.47651006711409394</v>
      </c>
      <c r="J4918" s="7">
        <v>0.7</v>
      </c>
      <c r="K4918" s="8">
        <v>7.68</v>
      </c>
      <c r="L4918">
        <v>1404</v>
      </c>
      <c r="M4918" s="9">
        <v>10782.72</v>
      </c>
      <c r="O4918" s="48" t="str">
        <f t="shared" si="76"/>
        <v>52541338000154</v>
      </c>
    </row>
    <row r="4919" spans="1:15" x14ac:dyDescent="0.25">
      <c r="A4919" t="s">
        <v>1807</v>
      </c>
      <c r="B4919" t="s">
        <v>1001</v>
      </c>
      <c r="C4919" t="s">
        <v>149</v>
      </c>
      <c r="D4919" t="s">
        <v>1899</v>
      </c>
      <c r="E4919" s="6" t="s">
        <v>1038</v>
      </c>
      <c r="F4919" t="s">
        <v>1039</v>
      </c>
      <c r="G4919">
        <v>1617</v>
      </c>
      <c r="H4919">
        <v>648</v>
      </c>
      <c r="I4919" s="7">
        <v>0.4007421150278293</v>
      </c>
      <c r="J4919" s="7">
        <v>0.7</v>
      </c>
      <c r="K4919" s="8">
        <v>7.74</v>
      </c>
      <c r="L4919">
        <v>969</v>
      </c>
      <c r="M4919" s="9">
        <v>7500.06</v>
      </c>
      <c r="O4919" s="48" t="str">
        <f t="shared" si="76"/>
        <v>52508458000150</v>
      </c>
    </row>
    <row r="4920" spans="1:15" x14ac:dyDescent="0.25">
      <c r="A4920" t="s">
        <v>1807</v>
      </c>
      <c r="B4920" t="s">
        <v>1001</v>
      </c>
      <c r="C4920" t="s">
        <v>74</v>
      </c>
      <c r="D4920" t="s">
        <v>75</v>
      </c>
      <c r="E4920" s="6" t="s">
        <v>1087</v>
      </c>
      <c r="F4920" t="s">
        <v>1088</v>
      </c>
      <c r="G4920">
        <v>3122</v>
      </c>
      <c r="H4920">
        <v>1201</v>
      </c>
      <c r="I4920" s="7">
        <v>0.38468930172966048</v>
      </c>
      <c r="J4920" s="7">
        <v>0.7</v>
      </c>
      <c r="K4920" s="8">
        <v>7.65</v>
      </c>
      <c r="L4920">
        <v>1921</v>
      </c>
      <c r="M4920" s="9">
        <v>14695.650000000001</v>
      </c>
      <c r="O4920" s="48" t="str">
        <f t="shared" si="76"/>
        <v>51854368000158</v>
      </c>
    </row>
    <row r="4921" spans="1:15" x14ac:dyDescent="0.25">
      <c r="A4921" t="s">
        <v>1807</v>
      </c>
      <c r="B4921" t="s">
        <v>1001</v>
      </c>
      <c r="C4921" t="s">
        <v>80</v>
      </c>
      <c r="D4921" t="s">
        <v>81</v>
      </c>
      <c r="E4921" s="6" t="s">
        <v>1034</v>
      </c>
      <c r="F4921" t="s">
        <v>1035</v>
      </c>
      <c r="G4921">
        <v>2948</v>
      </c>
      <c r="H4921">
        <v>1067</v>
      </c>
      <c r="I4921" s="7">
        <v>0.36194029850746268</v>
      </c>
      <c r="J4921" s="7">
        <v>0.7</v>
      </c>
      <c r="K4921" s="8">
        <v>7.9</v>
      </c>
      <c r="L4921">
        <v>1881</v>
      </c>
      <c r="M4921" s="9">
        <v>14859.900000000001</v>
      </c>
      <c r="O4921" s="48" t="str">
        <f t="shared" si="76"/>
        <v>51465406000180</v>
      </c>
    </row>
    <row r="4922" spans="1:15" x14ac:dyDescent="0.25">
      <c r="A4922" t="s">
        <v>1807</v>
      </c>
      <c r="B4922" t="s">
        <v>1001</v>
      </c>
      <c r="C4922" t="s">
        <v>14</v>
      </c>
      <c r="D4922" t="s">
        <v>1887</v>
      </c>
      <c r="E4922" s="6" t="s">
        <v>1046</v>
      </c>
      <c r="F4922" t="s">
        <v>1047</v>
      </c>
      <c r="G4922">
        <v>3294</v>
      </c>
      <c r="H4922">
        <v>1746</v>
      </c>
      <c r="I4922" s="7">
        <v>0.5300546448087432</v>
      </c>
      <c r="J4922" s="7">
        <v>0.7</v>
      </c>
      <c r="K4922" s="8">
        <v>7.85</v>
      </c>
      <c r="L4922">
        <v>1548</v>
      </c>
      <c r="M4922" s="9">
        <v>12151.8</v>
      </c>
      <c r="O4922" s="48" t="str">
        <f t="shared" si="76"/>
        <v>51304975000144</v>
      </c>
    </row>
    <row r="4923" spans="1:15" x14ac:dyDescent="0.25">
      <c r="A4923" t="s">
        <v>1807</v>
      </c>
      <c r="B4923" t="s">
        <v>1001</v>
      </c>
      <c r="C4923" t="s">
        <v>26</v>
      </c>
      <c r="D4923" t="s">
        <v>332</v>
      </c>
      <c r="E4923" s="6" t="s">
        <v>1042</v>
      </c>
      <c r="F4923" t="s">
        <v>1043</v>
      </c>
      <c r="G4923">
        <v>5874</v>
      </c>
      <c r="H4923">
        <v>2958</v>
      </c>
      <c r="I4923" s="7">
        <v>0.50357507660878442</v>
      </c>
      <c r="J4923" s="7">
        <v>0.7</v>
      </c>
      <c r="K4923" s="8">
        <v>7.62</v>
      </c>
      <c r="L4923">
        <v>2916</v>
      </c>
      <c r="M4923" s="9">
        <v>22219.920000000002</v>
      </c>
      <c r="O4923" s="48" t="str">
        <f t="shared" si="76"/>
        <v>51239347000122</v>
      </c>
    </row>
    <row r="4924" spans="1:15" x14ac:dyDescent="0.25">
      <c r="A4924" t="s">
        <v>1807</v>
      </c>
      <c r="B4924" t="s">
        <v>1001</v>
      </c>
      <c r="C4924" t="s">
        <v>45</v>
      </c>
      <c r="D4924" t="s">
        <v>46</v>
      </c>
      <c r="E4924" s="6" t="s">
        <v>368</v>
      </c>
      <c r="F4924" t="s">
        <v>1074</v>
      </c>
      <c r="G4924">
        <v>1434</v>
      </c>
      <c r="H4924">
        <v>592</v>
      </c>
      <c r="I4924" s="7">
        <v>0.41283124128312415</v>
      </c>
      <c r="J4924" s="7">
        <v>0.7</v>
      </c>
      <c r="K4924" s="8">
        <v>11.84</v>
      </c>
      <c r="L4924">
        <v>842</v>
      </c>
      <c r="M4924" s="9">
        <v>9969.2800000000007</v>
      </c>
      <c r="O4924" s="48" t="str">
        <f t="shared" si="76"/>
        <v>50826871000137</v>
      </c>
    </row>
    <row r="4925" spans="1:15" x14ac:dyDescent="0.25">
      <c r="A4925" t="s">
        <v>1807</v>
      </c>
      <c r="B4925" t="s">
        <v>1001</v>
      </c>
      <c r="C4925" t="s">
        <v>149</v>
      </c>
      <c r="D4925" t="s">
        <v>150</v>
      </c>
      <c r="E4925" s="6" t="s">
        <v>522</v>
      </c>
      <c r="F4925" t="s">
        <v>1077</v>
      </c>
      <c r="G4925">
        <v>3428</v>
      </c>
      <c r="H4925">
        <v>2003</v>
      </c>
      <c r="I4925" s="7">
        <v>0.58430571761960326</v>
      </c>
      <c r="J4925" s="7">
        <v>0.7</v>
      </c>
      <c r="K4925" s="8">
        <v>7.76</v>
      </c>
      <c r="L4925">
        <v>1425</v>
      </c>
      <c r="M4925" s="9">
        <v>11058</v>
      </c>
      <c r="O4925" s="48" t="str">
        <f t="shared" si="76"/>
        <v>50736088000182</v>
      </c>
    </row>
    <row r="4926" spans="1:15" x14ac:dyDescent="0.25">
      <c r="A4926" t="s">
        <v>1807</v>
      </c>
      <c r="B4926" t="s">
        <v>1001</v>
      </c>
      <c r="C4926" t="s">
        <v>149</v>
      </c>
      <c r="D4926" t="s">
        <v>1905</v>
      </c>
      <c r="E4926" s="6" t="s">
        <v>1072</v>
      </c>
      <c r="F4926" t="s">
        <v>1073</v>
      </c>
      <c r="G4926">
        <v>1371</v>
      </c>
      <c r="H4926">
        <v>670</v>
      </c>
      <c r="I4926" s="7">
        <v>0.48869438366156093</v>
      </c>
      <c r="J4926" s="7">
        <v>0.7</v>
      </c>
      <c r="K4926" s="8">
        <v>7.49</v>
      </c>
      <c r="L4926">
        <v>701</v>
      </c>
      <c r="M4926" s="9">
        <v>5250.49</v>
      </c>
      <c r="O4926" s="48" t="str">
        <f t="shared" si="76"/>
        <v>49325762000157</v>
      </c>
    </row>
    <row r="4927" spans="1:15" x14ac:dyDescent="0.25">
      <c r="A4927" t="s">
        <v>1807</v>
      </c>
      <c r="B4927" t="s">
        <v>1001</v>
      </c>
      <c r="C4927" t="s">
        <v>26</v>
      </c>
      <c r="D4927" t="s">
        <v>1907</v>
      </c>
      <c r="E4927" s="6" t="s">
        <v>1012</v>
      </c>
      <c r="F4927" t="s">
        <v>1013</v>
      </c>
      <c r="G4927">
        <v>4675</v>
      </c>
      <c r="H4927">
        <v>2295</v>
      </c>
      <c r="I4927" s="7">
        <v>0.49090909090909091</v>
      </c>
      <c r="J4927" s="7">
        <v>0.7</v>
      </c>
      <c r="K4927" s="8">
        <v>7.47</v>
      </c>
      <c r="L4927">
        <v>2380</v>
      </c>
      <c r="M4927" s="9">
        <v>17778.599999999999</v>
      </c>
      <c r="O4927" s="48" t="str">
        <f t="shared" si="76"/>
        <v>48480654000196</v>
      </c>
    </row>
    <row r="4928" spans="1:15" x14ac:dyDescent="0.25">
      <c r="A4928" t="s">
        <v>1807</v>
      </c>
      <c r="B4928" t="s">
        <v>1001</v>
      </c>
      <c r="C4928" t="s">
        <v>655</v>
      </c>
      <c r="D4928" t="s">
        <v>656</v>
      </c>
      <c r="E4928" s="6" t="s">
        <v>1095</v>
      </c>
      <c r="F4928" t="s">
        <v>1096</v>
      </c>
      <c r="G4928">
        <v>1496</v>
      </c>
      <c r="H4928">
        <v>607</v>
      </c>
      <c r="I4928" s="7">
        <v>0.40574866310160429</v>
      </c>
      <c r="J4928" s="7">
        <v>0.7</v>
      </c>
      <c r="K4928" s="8">
        <v>9.18</v>
      </c>
      <c r="L4928">
        <v>889</v>
      </c>
      <c r="M4928" s="9">
        <v>8161.0199999999995</v>
      </c>
      <c r="O4928" s="48" t="str">
        <f t="shared" si="76"/>
        <v>47768879000180</v>
      </c>
    </row>
    <row r="4929" spans="1:15" x14ac:dyDescent="0.25">
      <c r="A4929" t="s">
        <v>1807</v>
      </c>
      <c r="B4929" t="s">
        <v>1001</v>
      </c>
      <c r="C4929" t="s">
        <v>14</v>
      </c>
      <c r="D4929" t="s">
        <v>1887</v>
      </c>
      <c r="E4929" s="6" t="s">
        <v>1052</v>
      </c>
      <c r="F4929" t="s">
        <v>1053</v>
      </c>
      <c r="G4929">
        <v>4532</v>
      </c>
      <c r="H4929">
        <v>2467</v>
      </c>
      <c r="I4929" s="7">
        <v>0.54435127978817299</v>
      </c>
      <c r="J4929" s="7">
        <v>0.7</v>
      </c>
      <c r="K4929" s="8">
        <v>7.51</v>
      </c>
      <c r="L4929">
        <v>2065</v>
      </c>
      <c r="M4929" s="9">
        <v>15508.15</v>
      </c>
      <c r="O4929" s="48" t="str">
        <f t="shared" si="76"/>
        <v>47116213000147</v>
      </c>
    </row>
    <row r="4930" spans="1:15" x14ac:dyDescent="0.25">
      <c r="A4930" t="s">
        <v>1807</v>
      </c>
      <c r="B4930" t="s">
        <v>1001</v>
      </c>
      <c r="C4930" t="s">
        <v>118</v>
      </c>
      <c r="D4930" t="s">
        <v>1061</v>
      </c>
      <c r="E4930" s="6" t="s">
        <v>1062</v>
      </c>
      <c r="F4930" t="s">
        <v>1063</v>
      </c>
      <c r="G4930">
        <v>1713</v>
      </c>
      <c r="H4930">
        <v>711</v>
      </c>
      <c r="I4930" s="7">
        <v>0.41506129597197899</v>
      </c>
      <c r="J4930" s="7">
        <v>0.7</v>
      </c>
      <c r="K4930" s="8">
        <v>7.7</v>
      </c>
      <c r="L4930">
        <v>1002</v>
      </c>
      <c r="M4930" s="9">
        <v>7715.4000000000005</v>
      </c>
      <c r="O4930" s="48" t="str">
        <f t="shared" si="76"/>
        <v>46659037000127</v>
      </c>
    </row>
    <row r="4931" spans="1:15" x14ac:dyDescent="0.25">
      <c r="A4931" t="s">
        <v>1807</v>
      </c>
      <c r="B4931" t="s">
        <v>1001</v>
      </c>
      <c r="C4931" t="s">
        <v>26</v>
      </c>
      <c r="D4931" t="s">
        <v>27</v>
      </c>
      <c r="E4931" s="6" t="s">
        <v>1066</v>
      </c>
      <c r="F4931" t="s">
        <v>1067</v>
      </c>
      <c r="G4931">
        <v>8332</v>
      </c>
      <c r="H4931">
        <v>4672</v>
      </c>
      <c r="I4931" s="7">
        <v>0.56072971675468075</v>
      </c>
      <c r="J4931" s="7">
        <v>0.7</v>
      </c>
      <c r="K4931" s="8">
        <v>7.21</v>
      </c>
      <c r="L4931">
        <v>3660</v>
      </c>
      <c r="M4931" s="9">
        <v>26388.6</v>
      </c>
      <c r="O4931" s="48" t="str">
        <f t="shared" ref="O4931:O4994" si="77">TEXT(E4931,"00000000000000")</f>
        <v>43910234000189</v>
      </c>
    </row>
    <row r="4932" spans="1:15" x14ac:dyDescent="0.25">
      <c r="A4932" t="s">
        <v>1807</v>
      </c>
      <c r="B4932" t="s">
        <v>1001</v>
      </c>
      <c r="C4932" t="s">
        <v>26</v>
      </c>
      <c r="D4932" t="s">
        <v>332</v>
      </c>
      <c r="E4932" s="6" t="s">
        <v>1474</v>
      </c>
      <c r="F4932" t="s">
        <v>1783</v>
      </c>
      <c r="G4932">
        <v>6695</v>
      </c>
      <c r="H4932">
        <v>1961</v>
      </c>
      <c r="I4932" s="7">
        <v>0.29290515309932785</v>
      </c>
      <c r="J4932" s="7">
        <v>0.7</v>
      </c>
      <c r="K4932" s="8">
        <v>13.13</v>
      </c>
      <c r="L4932">
        <v>4734</v>
      </c>
      <c r="M4932" s="9">
        <v>62157.420000000006</v>
      </c>
      <c r="O4932" s="48" t="str">
        <f t="shared" si="77"/>
        <v>41776263000174</v>
      </c>
    </row>
    <row r="4933" spans="1:15" x14ac:dyDescent="0.25">
      <c r="A4933" t="s">
        <v>1807</v>
      </c>
      <c r="B4933" t="s">
        <v>1001</v>
      </c>
      <c r="C4933" t="s">
        <v>14</v>
      </c>
      <c r="D4933" t="s">
        <v>1887</v>
      </c>
      <c r="E4933" s="6" t="s">
        <v>1512</v>
      </c>
      <c r="F4933" t="s">
        <v>1682</v>
      </c>
      <c r="G4933">
        <v>628</v>
      </c>
      <c r="H4933">
        <v>185</v>
      </c>
      <c r="I4933" s="7">
        <v>0.29458598726114649</v>
      </c>
      <c r="J4933" s="7">
        <v>0.7</v>
      </c>
      <c r="K4933" s="8">
        <v>7.81</v>
      </c>
      <c r="L4933">
        <v>443</v>
      </c>
      <c r="M4933" s="9">
        <v>3459.83</v>
      </c>
      <c r="O4933" s="48" t="str">
        <f t="shared" si="77"/>
        <v>35234195000119</v>
      </c>
    </row>
    <row r="4934" spans="1:15" x14ac:dyDescent="0.25">
      <c r="A4934" t="s">
        <v>1807</v>
      </c>
      <c r="B4934" t="s">
        <v>1001</v>
      </c>
      <c r="C4934" t="s">
        <v>26</v>
      </c>
      <c r="D4934" t="s">
        <v>27</v>
      </c>
      <c r="E4934" s="6" t="s">
        <v>1050</v>
      </c>
      <c r="F4934" t="s">
        <v>1726</v>
      </c>
      <c r="G4934">
        <v>6390</v>
      </c>
      <c r="H4934">
        <v>3980</v>
      </c>
      <c r="I4934" s="7">
        <v>0.62284820031298904</v>
      </c>
      <c r="J4934" s="7">
        <v>0.7</v>
      </c>
      <c r="K4934" s="8">
        <v>7.28</v>
      </c>
      <c r="L4934">
        <v>2410</v>
      </c>
      <c r="M4934" s="9">
        <v>17544.8</v>
      </c>
      <c r="O4934" s="48" t="str">
        <f t="shared" si="77"/>
        <v>29303297000146</v>
      </c>
    </row>
    <row r="4935" spans="1:15" x14ac:dyDescent="0.25">
      <c r="A4935" t="s">
        <v>1807</v>
      </c>
      <c r="B4935" t="s">
        <v>1001</v>
      </c>
      <c r="C4935" t="s">
        <v>26</v>
      </c>
      <c r="D4935" t="s">
        <v>27</v>
      </c>
      <c r="E4935" s="6" t="s">
        <v>1228</v>
      </c>
      <c r="F4935" t="s">
        <v>1656</v>
      </c>
      <c r="G4935">
        <v>4677</v>
      </c>
      <c r="H4935">
        <v>2019</v>
      </c>
      <c r="I4935" s="7">
        <v>0.431686978832585</v>
      </c>
      <c r="J4935" s="7">
        <v>0.7</v>
      </c>
      <c r="K4935" s="8">
        <v>7.6</v>
      </c>
      <c r="L4935">
        <v>2658</v>
      </c>
      <c r="M4935" s="9">
        <v>20200.8</v>
      </c>
      <c r="O4935" s="48" t="str">
        <f t="shared" si="77"/>
        <v>28474720000108</v>
      </c>
    </row>
    <row r="4936" spans="1:15" x14ac:dyDescent="0.25">
      <c r="A4936" t="s">
        <v>1807</v>
      </c>
      <c r="B4936" t="s">
        <v>1001</v>
      </c>
      <c r="C4936" t="s">
        <v>14</v>
      </c>
      <c r="D4936" t="s">
        <v>1887</v>
      </c>
      <c r="E4936" s="6" t="s">
        <v>1204</v>
      </c>
      <c r="F4936" t="s">
        <v>1678</v>
      </c>
      <c r="G4936">
        <v>1213</v>
      </c>
      <c r="H4936">
        <v>679</v>
      </c>
      <c r="I4936" s="7">
        <v>0.55976916735366855</v>
      </c>
      <c r="J4936" s="7">
        <v>0.7</v>
      </c>
      <c r="K4936" s="8">
        <v>7.58</v>
      </c>
      <c r="L4936">
        <v>534</v>
      </c>
      <c r="M4936" s="9">
        <v>4047.7200000000003</v>
      </c>
      <c r="O4936" s="48" t="str">
        <f t="shared" si="77"/>
        <v>28110832000180</v>
      </c>
    </row>
    <row r="4937" spans="1:15" x14ac:dyDescent="0.25">
      <c r="A4937" t="s">
        <v>1807</v>
      </c>
      <c r="B4937" t="s">
        <v>1001</v>
      </c>
      <c r="C4937" t="s">
        <v>26</v>
      </c>
      <c r="D4937" t="s">
        <v>27</v>
      </c>
      <c r="E4937" s="6" t="s">
        <v>1014</v>
      </c>
      <c r="F4937" t="s">
        <v>1015</v>
      </c>
      <c r="G4937">
        <v>5314</v>
      </c>
      <c r="H4937">
        <v>2833</v>
      </c>
      <c r="I4937" s="7">
        <v>0.53312006021829128</v>
      </c>
      <c r="J4937" s="7">
        <v>0.7</v>
      </c>
      <c r="K4937" s="8">
        <v>7.24</v>
      </c>
      <c r="L4937">
        <v>2481</v>
      </c>
      <c r="M4937" s="9">
        <v>17962.440000000002</v>
      </c>
      <c r="O4937" s="48" t="str">
        <f t="shared" si="77"/>
        <v>26610924000101</v>
      </c>
    </row>
    <row r="4938" spans="1:15" x14ac:dyDescent="0.25">
      <c r="A4938" t="s">
        <v>1807</v>
      </c>
      <c r="B4938" t="s">
        <v>1001</v>
      </c>
      <c r="C4938" t="s">
        <v>26</v>
      </c>
      <c r="D4938" t="s">
        <v>203</v>
      </c>
      <c r="E4938" s="6" t="s">
        <v>1059</v>
      </c>
      <c r="F4938" t="s">
        <v>1060</v>
      </c>
      <c r="G4938">
        <v>7385</v>
      </c>
      <c r="H4938">
        <v>4098</v>
      </c>
      <c r="I4938" s="7">
        <v>0.55490859851049423</v>
      </c>
      <c r="J4938" s="7">
        <v>0.7</v>
      </c>
      <c r="K4938" s="8">
        <v>7.07</v>
      </c>
      <c r="L4938">
        <v>3287</v>
      </c>
      <c r="M4938" s="9">
        <v>23239.09</v>
      </c>
      <c r="O4938" s="48" t="str">
        <f t="shared" si="77"/>
        <v>26593833000105</v>
      </c>
    </row>
    <row r="4939" spans="1:15" x14ac:dyDescent="0.25">
      <c r="A4939" t="s">
        <v>1807</v>
      </c>
      <c r="B4939" t="s">
        <v>1001</v>
      </c>
      <c r="C4939" t="s">
        <v>26</v>
      </c>
      <c r="D4939" t="s">
        <v>138</v>
      </c>
      <c r="E4939" s="6" t="s">
        <v>1008</v>
      </c>
      <c r="F4939" t="s">
        <v>1009</v>
      </c>
      <c r="G4939">
        <v>6782</v>
      </c>
      <c r="H4939">
        <v>4032</v>
      </c>
      <c r="I4939" s="7">
        <v>0.59451489236213506</v>
      </c>
      <c r="J4939" s="7">
        <v>0.7</v>
      </c>
      <c r="K4939" s="8">
        <v>7.36</v>
      </c>
      <c r="L4939">
        <v>2750</v>
      </c>
      <c r="M4939" s="9">
        <v>20240</v>
      </c>
      <c r="O4939" s="48" t="str">
        <f t="shared" si="77"/>
        <v>26590236000119</v>
      </c>
    </row>
    <row r="4940" spans="1:15" x14ac:dyDescent="0.25">
      <c r="A4940" t="s">
        <v>1807</v>
      </c>
      <c r="B4940" t="s">
        <v>1001</v>
      </c>
      <c r="C4940" t="s">
        <v>26</v>
      </c>
      <c r="D4940" t="s">
        <v>27</v>
      </c>
      <c r="E4940" s="6" t="s">
        <v>1020</v>
      </c>
      <c r="F4940" t="s">
        <v>1021</v>
      </c>
      <c r="G4940">
        <v>5860</v>
      </c>
      <c r="H4940">
        <v>2337</v>
      </c>
      <c r="I4940" s="7">
        <v>0.39880546075085327</v>
      </c>
      <c r="J4940" s="7">
        <v>0.7</v>
      </c>
      <c r="K4940" s="8">
        <v>7.56</v>
      </c>
      <c r="L4940">
        <v>3523</v>
      </c>
      <c r="M4940" s="9">
        <v>26633.879999999997</v>
      </c>
      <c r="O4940" s="48" t="str">
        <f t="shared" si="77"/>
        <v>26021470000125</v>
      </c>
    </row>
    <row r="4941" spans="1:15" x14ac:dyDescent="0.25">
      <c r="A4941" t="s">
        <v>1807</v>
      </c>
      <c r="B4941" t="s">
        <v>1001</v>
      </c>
      <c r="C4941" t="s">
        <v>26</v>
      </c>
      <c r="D4941" t="s">
        <v>1900</v>
      </c>
      <c r="E4941" s="6" t="s">
        <v>1229</v>
      </c>
      <c r="F4941" t="s">
        <v>1657</v>
      </c>
      <c r="G4941">
        <v>4121</v>
      </c>
      <c r="H4941">
        <v>1892</v>
      </c>
      <c r="I4941" s="7">
        <v>0.45911186605192916</v>
      </c>
      <c r="J4941" s="7">
        <v>0.7</v>
      </c>
      <c r="K4941" s="8">
        <v>7.78</v>
      </c>
      <c r="L4941">
        <v>2229</v>
      </c>
      <c r="M4941" s="9">
        <v>17341.62</v>
      </c>
      <c r="O4941" s="48" t="str">
        <f t="shared" si="77"/>
        <v>25131022000111</v>
      </c>
    </row>
    <row r="4942" spans="1:15" x14ac:dyDescent="0.25">
      <c r="A4942" t="s">
        <v>1807</v>
      </c>
      <c r="B4942" t="s">
        <v>1001</v>
      </c>
      <c r="C4942" t="s">
        <v>26</v>
      </c>
      <c r="D4942" t="s">
        <v>27</v>
      </c>
      <c r="E4942" s="6" t="s">
        <v>1078</v>
      </c>
      <c r="F4942" t="s">
        <v>1079</v>
      </c>
      <c r="G4942">
        <v>6451</v>
      </c>
      <c r="H4942">
        <v>4078</v>
      </c>
      <c r="I4942" s="7">
        <v>0.63215005425515425</v>
      </c>
      <c r="J4942" s="7">
        <v>0.7</v>
      </c>
      <c r="K4942" s="8">
        <v>7.4</v>
      </c>
      <c r="L4942">
        <v>2373</v>
      </c>
      <c r="M4942" s="9">
        <v>17560.2</v>
      </c>
      <c r="O4942" s="48" t="str">
        <f t="shared" si="77"/>
        <v>23800019000118</v>
      </c>
    </row>
    <row r="4943" spans="1:15" x14ac:dyDescent="0.25">
      <c r="A4943" t="s">
        <v>1807</v>
      </c>
      <c r="B4943" t="s">
        <v>1001</v>
      </c>
      <c r="C4943" t="s">
        <v>26</v>
      </c>
      <c r="D4943" t="s">
        <v>27</v>
      </c>
      <c r="E4943" s="6" t="s">
        <v>1118</v>
      </c>
      <c r="F4943" t="s">
        <v>1068</v>
      </c>
      <c r="G4943">
        <v>4733</v>
      </c>
      <c r="H4943">
        <v>2586</v>
      </c>
      <c r="I4943" s="7">
        <v>0.54637650538770333</v>
      </c>
      <c r="J4943" s="7">
        <v>0.7</v>
      </c>
      <c r="K4943" s="8">
        <v>7.68</v>
      </c>
      <c r="L4943">
        <v>2147</v>
      </c>
      <c r="M4943" s="9">
        <v>16488.96</v>
      </c>
      <c r="O4943" s="48" t="str">
        <f t="shared" si="77"/>
        <v>23792429000598</v>
      </c>
    </row>
    <row r="4944" spans="1:15" x14ac:dyDescent="0.25">
      <c r="A4944" t="s">
        <v>1807</v>
      </c>
      <c r="B4944" t="s">
        <v>1001</v>
      </c>
      <c r="C4944" t="s">
        <v>26</v>
      </c>
      <c r="D4944" t="s">
        <v>27</v>
      </c>
      <c r="E4944" s="6" t="s">
        <v>1091</v>
      </c>
      <c r="F4944" t="s">
        <v>1092</v>
      </c>
      <c r="G4944">
        <v>5292</v>
      </c>
      <c r="H4944">
        <v>3265</v>
      </c>
      <c r="I4944" s="7">
        <v>0.61696900982615266</v>
      </c>
      <c r="J4944" s="7">
        <v>0.7</v>
      </c>
      <c r="K4944" s="8">
        <v>7.35</v>
      </c>
      <c r="L4944">
        <v>2027</v>
      </c>
      <c r="M4944" s="9">
        <v>14898.449999999999</v>
      </c>
      <c r="O4944" s="48" t="str">
        <f t="shared" si="77"/>
        <v>23792429000164</v>
      </c>
    </row>
    <row r="4945" spans="1:15" x14ac:dyDescent="0.25">
      <c r="A4945" t="s">
        <v>1807</v>
      </c>
      <c r="B4945" t="s">
        <v>1001</v>
      </c>
      <c r="C4945" t="s">
        <v>26</v>
      </c>
      <c r="D4945" t="s">
        <v>27</v>
      </c>
      <c r="E4945" s="6" t="s">
        <v>1018</v>
      </c>
      <c r="F4945" t="s">
        <v>1019</v>
      </c>
      <c r="G4945">
        <v>10862</v>
      </c>
      <c r="H4945">
        <v>6198</v>
      </c>
      <c r="I4945" s="7">
        <v>0.57061314675013808</v>
      </c>
      <c r="J4945" s="7">
        <v>0.7</v>
      </c>
      <c r="K4945" s="8">
        <v>7.34</v>
      </c>
      <c r="L4945">
        <v>4664</v>
      </c>
      <c r="M4945" s="9">
        <v>34233.760000000002</v>
      </c>
      <c r="O4945" s="48" t="str">
        <f t="shared" si="77"/>
        <v>23640240000156</v>
      </c>
    </row>
    <row r="4946" spans="1:15" x14ac:dyDescent="0.25">
      <c r="A4946" t="s">
        <v>1807</v>
      </c>
      <c r="B4946" t="s">
        <v>1001</v>
      </c>
      <c r="C4946" t="s">
        <v>26</v>
      </c>
      <c r="D4946" t="s">
        <v>27</v>
      </c>
      <c r="E4946" s="6" t="s">
        <v>1048</v>
      </c>
      <c r="F4946" t="s">
        <v>1049</v>
      </c>
      <c r="G4946">
        <v>5050</v>
      </c>
      <c r="H4946">
        <v>2627</v>
      </c>
      <c r="I4946" s="7">
        <v>0.52019801980198022</v>
      </c>
      <c r="J4946" s="7">
        <v>0.7</v>
      </c>
      <c r="K4946" s="8">
        <v>7.16</v>
      </c>
      <c r="L4946">
        <v>2423</v>
      </c>
      <c r="M4946" s="9">
        <v>17348.68</v>
      </c>
      <c r="O4946" s="48" t="str">
        <f t="shared" si="77"/>
        <v>23203370000121</v>
      </c>
    </row>
    <row r="4947" spans="1:15" x14ac:dyDescent="0.25">
      <c r="A4947" t="s">
        <v>1807</v>
      </c>
      <c r="B4947" t="s">
        <v>1001</v>
      </c>
      <c r="C4947" t="s">
        <v>26</v>
      </c>
      <c r="D4947" t="s">
        <v>138</v>
      </c>
      <c r="E4947" s="6" t="s">
        <v>1002</v>
      </c>
      <c r="F4947" t="s">
        <v>1003</v>
      </c>
      <c r="G4947">
        <v>6482</v>
      </c>
      <c r="H4947">
        <v>2676</v>
      </c>
      <c r="I4947" s="7">
        <v>0.41283554458500465</v>
      </c>
      <c r="J4947" s="7">
        <v>0.7</v>
      </c>
      <c r="K4947" s="8">
        <v>7.57</v>
      </c>
      <c r="L4947">
        <v>3806</v>
      </c>
      <c r="M4947" s="9">
        <v>28811.420000000002</v>
      </c>
      <c r="O4947" s="48" t="str">
        <f t="shared" si="77"/>
        <v>23193623000123</v>
      </c>
    </row>
    <row r="4948" spans="1:15" x14ac:dyDescent="0.25">
      <c r="A4948" t="s">
        <v>1807</v>
      </c>
      <c r="B4948" t="s">
        <v>1001</v>
      </c>
      <c r="C4948" t="s">
        <v>26</v>
      </c>
      <c r="D4948" t="s">
        <v>1056</v>
      </c>
      <c r="E4948" s="6" t="s">
        <v>1057</v>
      </c>
      <c r="F4948" t="s">
        <v>1058</v>
      </c>
      <c r="G4948">
        <v>6039</v>
      </c>
      <c r="H4948">
        <v>3493</v>
      </c>
      <c r="I4948" s="7">
        <v>0.57840702102997188</v>
      </c>
      <c r="J4948" s="7">
        <v>0.7</v>
      </c>
      <c r="K4948" s="8">
        <v>7.36</v>
      </c>
      <c r="L4948">
        <v>2546</v>
      </c>
      <c r="M4948" s="9">
        <v>18738.560000000001</v>
      </c>
      <c r="O4948" s="48" t="str">
        <f t="shared" si="77"/>
        <v>23188521000110</v>
      </c>
    </row>
    <row r="4949" spans="1:15" x14ac:dyDescent="0.25">
      <c r="A4949" t="s">
        <v>1807</v>
      </c>
      <c r="B4949" t="s">
        <v>1001</v>
      </c>
      <c r="C4949" t="s">
        <v>26</v>
      </c>
      <c r="D4949" t="s">
        <v>236</v>
      </c>
      <c r="E4949" s="6" t="s">
        <v>1026</v>
      </c>
      <c r="F4949" t="s">
        <v>1027</v>
      </c>
      <c r="G4949">
        <v>4932</v>
      </c>
      <c r="H4949">
        <v>2263</v>
      </c>
      <c r="I4949" s="7">
        <v>0.45884022708840227</v>
      </c>
      <c r="J4949" s="7">
        <v>0.7</v>
      </c>
      <c r="K4949" s="8">
        <v>7.17</v>
      </c>
      <c r="L4949">
        <v>2669</v>
      </c>
      <c r="M4949" s="9">
        <v>19136.73</v>
      </c>
      <c r="O4949" s="48" t="str">
        <f t="shared" si="77"/>
        <v>22628709000179</v>
      </c>
    </row>
    <row r="4950" spans="1:15" x14ac:dyDescent="0.25">
      <c r="A4950" t="s">
        <v>1807</v>
      </c>
      <c r="B4950" t="s">
        <v>1001</v>
      </c>
      <c r="C4950" t="s">
        <v>26</v>
      </c>
      <c r="D4950" t="s">
        <v>332</v>
      </c>
      <c r="E4950" s="6" t="s">
        <v>1230</v>
      </c>
      <c r="F4950" t="s">
        <v>1732</v>
      </c>
      <c r="G4950">
        <v>8204</v>
      </c>
      <c r="H4950">
        <v>2602</v>
      </c>
      <c r="I4950" s="7">
        <v>0.31716235982447588</v>
      </c>
      <c r="J4950" s="7">
        <v>0.7</v>
      </c>
      <c r="K4950" s="8">
        <v>7.81</v>
      </c>
      <c r="L4950">
        <v>5602</v>
      </c>
      <c r="M4950" s="9">
        <v>43751.619999999995</v>
      </c>
      <c r="O4950" s="48" t="str">
        <f t="shared" si="77"/>
        <v>21617344000114</v>
      </c>
    </row>
    <row r="4951" spans="1:15" x14ac:dyDescent="0.25">
      <c r="A4951" t="s">
        <v>1807</v>
      </c>
      <c r="B4951" t="s">
        <v>1001</v>
      </c>
      <c r="C4951" t="s">
        <v>26</v>
      </c>
      <c r="D4951" t="s">
        <v>1903</v>
      </c>
      <c r="E4951" s="6" t="s">
        <v>1468</v>
      </c>
      <c r="F4951" t="s">
        <v>1679</v>
      </c>
      <c r="G4951">
        <v>3547</v>
      </c>
      <c r="H4951">
        <v>1674</v>
      </c>
      <c r="I4951" s="7">
        <v>0.47194812517620527</v>
      </c>
      <c r="J4951" s="7">
        <v>0.7</v>
      </c>
      <c r="K4951" s="8">
        <v>7.53</v>
      </c>
      <c r="L4951">
        <v>1873</v>
      </c>
      <c r="M4951" s="9">
        <v>14103.69</v>
      </c>
      <c r="O4951" s="48" t="str">
        <f t="shared" si="77"/>
        <v>19386300000189</v>
      </c>
    </row>
    <row r="4952" spans="1:15" x14ac:dyDescent="0.25">
      <c r="A4952" t="s">
        <v>1807</v>
      </c>
      <c r="B4952" t="s">
        <v>1001</v>
      </c>
      <c r="C4952" t="s">
        <v>26</v>
      </c>
      <c r="D4952" t="s">
        <v>376</v>
      </c>
      <c r="E4952" s="6" t="s">
        <v>1231</v>
      </c>
      <c r="F4952" t="s">
        <v>1838</v>
      </c>
      <c r="G4952">
        <v>3383</v>
      </c>
      <c r="H4952">
        <v>1696</v>
      </c>
      <c r="I4952" s="7">
        <v>0.50133018031333132</v>
      </c>
      <c r="J4952" s="7">
        <v>0.7</v>
      </c>
      <c r="K4952" s="8">
        <v>7.39</v>
      </c>
      <c r="L4952">
        <v>1687</v>
      </c>
      <c r="M4952" s="9">
        <v>12466.93</v>
      </c>
      <c r="O4952" s="48" t="str">
        <f t="shared" si="77"/>
        <v>19077529000131</v>
      </c>
    </row>
    <row r="4953" spans="1:15" x14ac:dyDescent="0.25">
      <c r="A4953" t="s">
        <v>1807</v>
      </c>
      <c r="B4953" t="s">
        <v>1001</v>
      </c>
      <c r="C4953" t="s">
        <v>26</v>
      </c>
      <c r="D4953" t="s">
        <v>27</v>
      </c>
      <c r="E4953" s="6" t="s">
        <v>1016</v>
      </c>
      <c r="F4953" t="s">
        <v>1017</v>
      </c>
      <c r="G4953">
        <v>5880</v>
      </c>
      <c r="H4953">
        <v>2574</v>
      </c>
      <c r="I4953" s="7">
        <v>0.4377551020408163</v>
      </c>
      <c r="J4953" s="7">
        <v>0.7</v>
      </c>
      <c r="K4953" s="8">
        <v>7.42</v>
      </c>
      <c r="L4953">
        <v>3306</v>
      </c>
      <c r="M4953" s="9">
        <v>24530.52</v>
      </c>
      <c r="O4953" s="48" t="str">
        <f t="shared" si="77"/>
        <v>17886528000102</v>
      </c>
    </row>
    <row r="4954" spans="1:15" x14ac:dyDescent="0.25">
      <c r="A4954" t="s">
        <v>1807</v>
      </c>
      <c r="B4954" t="s">
        <v>1001</v>
      </c>
      <c r="C4954" t="s">
        <v>26</v>
      </c>
      <c r="D4954" t="s">
        <v>27</v>
      </c>
      <c r="E4954" s="6" t="s">
        <v>1593</v>
      </c>
      <c r="F4954" t="s">
        <v>1594</v>
      </c>
      <c r="G4954">
        <v>4805</v>
      </c>
      <c r="H4954">
        <v>2327</v>
      </c>
      <c r="I4954" s="7">
        <v>0.48428720083246618</v>
      </c>
      <c r="J4954" s="7">
        <v>0.7</v>
      </c>
      <c r="K4954" s="8">
        <v>7.47</v>
      </c>
      <c r="L4954">
        <v>2478</v>
      </c>
      <c r="M4954" s="9">
        <v>18510.66</v>
      </c>
      <c r="O4954" s="48" t="str">
        <f t="shared" si="77"/>
        <v>17809887000670</v>
      </c>
    </row>
    <row r="4955" spans="1:15" x14ac:dyDescent="0.25">
      <c r="A4955" t="s">
        <v>1807</v>
      </c>
      <c r="B4955" t="s">
        <v>1001</v>
      </c>
      <c r="C4955" t="s">
        <v>26</v>
      </c>
      <c r="D4955" t="s">
        <v>27</v>
      </c>
      <c r="E4955" s="6" t="s">
        <v>1100</v>
      </c>
      <c r="F4955" t="s">
        <v>1101</v>
      </c>
      <c r="G4955">
        <v>6485</v>
      </c>
      <c r="H4955">
        <v>3645</v>
      </c>
      <c r="I4955" s="7">
        <v>0.56206630686198922</v>
      </c>
      <c r="J4955" s="7">
        <v>0.7</v>
      </c>
      <c r="K4955" s="8">
        <v>7.43</v>
      </c>
      <c r="L4955">
        <v>2840</v>
      </c>
      <c r="M4955" s="9">
        <v>21101.200000000001</v>
      </c>
      <c r="O4955" s="48" t="str">
        <f t="shared" si="77"/>
        <v>17809887000590</v>
      </c>
    </row>
    <row r="4956" spans="1:15" x14ac:dyDescent="0.25">
      <c r="A4956" t="s">
        <v>1807</v>
      </c>
      <c r="B4956" t="s">
        <v>1001</v>
      </c>
      <c r="C4956" t="s">
        <v>26</v>
      </c>
      <c r="D4956" t="s">
        <v>27</v>
      </c>
      <c r="E4956" s="6" t="s">
        <v>1089</v>
      </c>
      <c r="F4956" t="s">
        <v>1090</v>
      </c>
      <c r="G4956">
        <v>5751</v>
      </c>
      <c r="H4956">
        <v>3247</v>
      </c>
      <c r="I4956" s="7">
        <v>0.56459746131107635</v>
      </c>
      <c r="J4956" s="7">
        <v>0.7</v>
      </c>
      <c r="K4956" s="8">
        <v>7.23</v>
      </c>
      <c r="L4956">
        <v>2504</v>
      </c>
      <c r="M4956" s="9">
        <v>18103.920000000002</v>
      </c>
      <c r="O4956" s="48" t="str">
        <f t="shared" si="77"/>
        <v>17809887000409</v>
      </c>
    </row>
    <row r="4957" spans="1:15" x14ac:dyDescent="0.25">
      <c r="A4957" t="s">
        <v>1807</v>
      </c>
      <c r="B4957" t="s">
        <v>1001</v>
      </c>
      <c r="C4957" t="s">
        <v>26</v>
      </c>
      <c r="D4957" t="s">
        <v>27</v>
      </c>
      <c r="E4957" s="6" t="s">
        <v>1004</v>
      </c>
      <c r="F4957" t="s">
        <v>1005</v>
      </c>
      <c r="G4957">
        <v>6181</v>
      </c>
      <c r="H4957">
        <v>3601</v>
      </c>
      <c r="I4957" s="7">
        <v>0.58259181362239121</v>
      </c>
      <c r="J4957" s="7">
        <v>0.7</v>
      </c>
      <c r="K4957" s="8">
        <v>7.36</v>
      </c>
      <c r="L4957">
        <v>2580</v>
      </c>
      <c r="M4957" s="9">
        <v>18988.8</v>
      </c>
      <c r="O4957" s="48" t="str">
        <f t="shared" si="77"/>
        <v>17809887000328</v>
      </c>
    </row>
    <row r="4958" spans="1:15" x14ac:dyDescent="0.25">
      <c r="A4958" t="s">
        <v>1807</v>
      </c>
      <c r="B4958" t="s">
        <v>1001</v>
      </c>
      <c r="C4958" t="s">
        <v>26</v>
      </c>
      <c r="D4958" t="s">
        <v>27</v>
      </c>
      <c r="E4958" s="6" t="s">
        <v>1085</v>
      </c>
      <c r="F4958" t="s">
        <v>1086</v>
      </c>
      <c r="G4958">
        <v>7181</v>
      </c>
      <c r="H4958">
        <v>4349</v>
      </c>
      <c r="I4958" s="7">
        <v>0.60562595738755043</v>
      </c>
      <c r="J4958" s="7">
        <v>0.7</v>
      </c>
      <c r="K4958" s="8">
        <v>7.31</v>
      </c>
      <c r="L4958">
        <v>2832</v>
      </c>
      <c r="M4958" s="9">
        <v>20701.919999999998</v>
      </c>
      <c r="O4958" s="48" t="str">
        <f t="shared" si="77"/>
        <v>17809887000247</v>
      </c>
    </row>
    <row r="4959" spans="1:15" x14ac:dyDescent="0.25">
      <c r="A4959" t="s">
        <v>1807</v>
      </c>
      <c r="B4959" t="s">
        <v>1001</v>
      </c>
      <c r="C4959" t="s">
        <v>26</v>
      </c>
      <c r="D4959" t="s">
        <v>1892</v>
      </c>
      <c r="E4959" s="6" t="s">
        <v>374</v>
      </c>
      <c r="F4959" t="s">
        <v>1784</v>
      </c>
      <c r="G4959">
        <v>2224</v>
      </c>
      <c r="H4959">
        <v>1082</v>
      </c>
      <c r="I4959" s="7">
        <v>0.48651079136690645</v>
      </c>
      <c r="J4959" s="7">
        <v>0.7</v>
      </c>
      <c r="K4959" s="8">
        <v>7.41</v>
      </c>
      <c r="L4959">
        <v>1142</v>
      </c>
      <c r="M4959" s="9">
        <v>8462.2199999999993</v>
      </c>
      <c r="O4959" s="48" t="str">
        <f t="shared" si="77"/>
        <v>16599158000160</v>
      </c>
    </row>
    <row r="4960" spans="1:15" x14ac:dyDescent="0.25">
      <c r="A4960" t="s">
        <v>1807</v>
      </c>
      <c r="B4960" t="s">
        <v>1001</v>
      </c>
      <c r="C4960" t="s">
        <v>26</v>
      </c>
      <c r="D4960" t="s">
        <v>1097</v>
      </c>
      <c r="E4960" s="6" t="s">
        <v>1098</v>
      </c>
      <c r="F4960" t="s">
        <v>1099</v>
      </c>
      <c r="G4960">
        <v>1644</v>
      </c>
      <c r="H4960">
        <v>669</v>
      </c>
      <c r="I4960" s="7">
        <v>0.40693430656934304</v>
      </c>
      <c r="J4960" s="7">
        <v>0.7</v>
      </c>
      <c r="K4960" s="8">
        <v>7.66</v>
      </c>
      <c r="L4960">
        <v>975</v>
      </c>
      <c r="M4960" s="9">
        <v>7468.5</v>
      </c>
      <c r="O4960" s="48" t="str">
        <f t="shared" si="77"/>
        <v>15869631000119</v>
      </c>
    </row>
    <row r="4961" spans="1:15" x14ac:dyDescent="0.25">
      <c r="A4961" t="s">
        <v>1807</v>
      </c>
      <c r="B4961" t="s">
        <v>1001</v>
      </c>
      <c r="C4961" t="s">
        <v>26</v>
      </c>
      <c r="D4961" t="s">
        <v>27</v>
      </c>
      <c r="E4961" s="6" t="s">
        <v>1036</v>
      </c>
      <c r="F4961" t="s">
        <v>1037</v>
      </c>
      <c r="G4961">
        <v>6881</v>
      </c>
      <c r="H4961">
        <v>2371</v>
      </c>
      <c r="I4961" s="7">
        <v>0.34457200988228454</v>
      </c>
      <c r="J4961" s="7">
        <v>0.7</v>
      </c>
      <c r="K4961" s="8">
        <v>7.67</v>
      </c>
      <c r="L4961">
        <v>4510</v>
      </c>
      <c r="M4961" s="9">
        <v>34591.699999999997</v>
      </c>
      <c r="O4961" s="48" t="str">
        <f t="shared" si="77"/>
        <v>14188946000138</v>
      </c>
    </row>
    <row r="4962" spans="1:15" x14ac:dyDescent="0.25">
      <c r="A4962" t="s">
        <v>1807</v>
      </c>
      <c r="B4962" t="s">
        <v>1001</v>
      </c>
      <c r="C4962" t="s">
        <v>26</v>
      </c>
      <c r="D4962" t="s">
        <v>157</v>
      </c>
      <c r="E4962" s="6" t="s">
        <v>1232</v>
      </c>
      <c r="F4962" t="s">
        <v>1645</v>
      </c>
      <c r="G4962">
        <v>5040</v>
      </c>
      <c r="H4962">
        <v>2134</v>
      </c>
      <c r="I4962" s="7">
        <v>0.42341269841269841</v>
      </c>
      <c r="J4962" s="7">
        <v>0.7</v>
      </c>
      <c r="K4962" s="8">
        <v>8.33</v>
      </c>
      <c r="L4962">
        <v>2906</v>
      </c>
      <c r="M4962" s="9">
        <v>24206.98</v>
      </c>
      <c r="O4962" s="48" t="str">
        <f t="shared" si="77"/>
        <v>13928950000122</v>
      </c>
    </row>
    <row r="4963" spans="1:15" x14ac:dyDescent="0.25">
      <c r="A4963" t="s">
        <v>1807</v>
      </c>
      <c r="B4963" t="s">
        <v>1001</v>
      </c>
      <c r="C4963" t="s">
        <v>149</v>
      </c>
      <c r="D4963" t="s">
        <v>150</v>
      </c>
      <c r="E4963" s="6" t="s">
        <v>1121</v>
      </c>
      <c r="F4963" t="s">
        <v>1041</v>
      </c>
      <c r="G4963">
        <v>1928</v>
      </c>
      <c r="H4963">
        <v>650</v>
      </c>
      <c r="I4963" s="7">
        <v>0.33713692946058094</v>
      </c>
      <c r="J4963" s="7">
        <v>0.7</v>
      </c>
      <c r="K4963" s="8">
        <v>7.64</v>
      </c>
      <c r="L4963">
        <v>1278</v>
      </c>
      <c r="M4963" s="9">
        <v>9763.92</v>
      </c>
      <c r="O4963" s="48" t="str">
        <f t="shared" si="77"/>
        <v>01159209000165</v>
      </c>
    </row>
    <row r="4964" spans="1:15" x14ac:dyDescent="0.25">
      <c r="A4964" t="s">
        <v>1807</v>
      </c>
      <c r="B4964" t="s">
        <v>1001</v>
      </c>
      <c r="C4964" t="s">
        <v>26</v>
      </c>
      <c r="D4964" t="s">
        <v>203</v>
      </c>
      <c r="E4964" s="6" t="s">
        <v>1006</v>
      </c>
      <c r="F4964" t="s">
        <v>1007</v>
      </c>
      <c r="G4964">
        <v>5748</v>
      </c>
      <c r="H4964">
        <v>3168</v>
      </c>
      <c r="I4964" s="7">
        <v>0.55114822546972864</v>
      </c>
      <c r="J4964" s="7">
        <v>0.7</v>
      </c>
      <c r="K4964" s="8">
        <v>7.4</v>
      </c>
      <c r="L4964">
        <v>2580</v>
      </c>
      <c r="M4964" s="9">
        <v>19092</v>
      </c>
      <c r="O4964" s="48" t="str">
        <f t="shared" si="77"/>
        <v>11180640000147</v>
      </c>
    </row>
    <row r="4965" spans="1:15" x14ac:dyDescent="0.25">
      <c r="A4965" t="s">
        <v>1807</v>
      </c>
      <c r="B4965" t="s">
        <v>1001</v>
      </c>
      <c r="C4965" t="s">
        <v>26</v>
      </c>
      <c r="D4965" t="s">
        <v>27</v>
      </c>
      <c r="E4965" s="6" t="s">
        <v>644</v>
      </c>
      <c r="F4965" t="s">
        <v>1843</v>
      </c>
      <c r="G4965">
        <v>995</v>
      </c>
      <c r="H4965">
        <v>589</v>
      </c>
      <c r="I4965" s="7">
        <v>0.59195979899497486</v>
      </c>
      <c r="J4965" s="7">
        <v>0.7</v>
      </c>
      <c r="K4965" s="8">
        <v>7.31</v>
      </c>
      <c r="L4965">
        <v>406</v>
      </c>
      <c r="M4965" s="9">
        <v>2967.8599999999997</v>
      </c>
      <c r="O4965" s="48" t="str">
        <f t="shared" si="77"/>
        <v>10574502000180</v>
      </c>
    </row>
    <row r="4966" spans="1:15" x14ac:dyDescent="0.25">
      <c r="A4966" t="s">
        <v>1807</v>
      </c>
      <c r="B4966" t="s">
        <v>1001</v>
      </c>
      <c r="C4966" t="s">
        <v>26</v>
      </c>
      <c r="D4966" t="s">
        <v>61</v>
      </c>
      <c r="E4966" s="6" t="s">
        <v>1070</v>
      </c>
      <c r="F4966" t="s">
        <v>1071</v>
      </c>
      <c r="G4966">
        <v>7081</v>
      </c>
      <c r="H4966">
        <v>4165</v>
      </c>
      <c r="I4966" s="7">
        <v>0.58819375794379325</v>
      </c>
      <c r="J4966" s="7">
        <v>0.7</v>
      </c>
      <c r="K4966" s="8">
        <v>7.23</v>
      </c>
      <c r="L4966">
        <v>2916</v>
      </c>
      <c r="M4966" s="9">
        <v>21082.68</v>
      </c>
      <c r="O4966" s="48" t="str">
        <f t="shared" si="77"/>
        <v>10400623000296</v>
      </c>
    </row>
    <row r="4967" spans="1:15" x14ac:dyDescent="0.25">
      <c r="A4967" t="s">
        <v>1807</v>
      </c>
      <c r="B4967" t="s">
        <v>1001</v>
      </c>
      <c r="C4967" t="s">
        <v>26</v>
      </c>
      <c r="D4967" t="s">
        <v>55</v>
      </c>
      <c r="E4967" s="6" t="s">
        <v>1759</v>
      </c>
      <c r="F4967" t="s">
        <v>1760</v>
      </c>
      <c r="G4967">
        <v>3450</v>
      </c>
      <c r="H4967">
        <v>1791</v>
      </c>
      <c r="I4967" s="7">
        <v>0.51913043478260867</v>
      </c>
      <c r="J4967" s="7">
        <v>0.7</v>
      </c>
      <c r="K4967" s="8">
        <v>7.73</v>
      </c>
      <c r="L4967">
        <v>1659</v>
      </c>
      <c r="M4967" s="9">
        <v>12824.070000000002</v>
      </c>
      <c r="O4967" s="48" t="str">
        <f t="shared" si="77"/>
        <v>05234347000201</v>
      </c>
    </row>
    <row r="4968" spans="1:15" x14ac:dyDescent="0.25">
      <c r="A4968" t="s">
        <v>1807</v>
      </c>
      <c r="B4968" t="s">
        <v>1001</v>
      </c>
      <c r="C4968" t="s">
        <v>26</v>
      </c>
      <c r="D4968" t="s">
        <v>1103</v>
      </c>
      <c r="E4968" s="6" t="s">
        <v>781</v>
      </c>
      <c r="F4968" t="s">
        <v>1023</v>
      </c>
      <c r="G4968">
        <v>2956</v>
      </c>
      <c r="H4968">
        <v>1495</v>
      </c>
      <c r="I4968" s="7">
        <v>0.50575101488497975</v>
      </c>
      <c r="J4968" s="7">
        <v>0.7</v>
      </c>
      <c r="K4968" s="8">
        <v>7.45</v>
      </c>
      <c r="L4968">
        <v>1461</v>
      </c>
      <c r="M4968" s="9">
        <v>10884.45</v>
      </c>
      <c r="O4968" s="48" t="str">
        <f t="shared" si="77"/>
        <v>05234347000112</v>
      </c>
    </row>
    <row r="4969" spans="1:15" x14ac:dyDescent="0.25">
      <c r="A4969" t="s">
        <v>1807</v>
      </c>
      <c r="B4969" t="s">
        <v>1001</v>
      </c>
      <c r="C4969" t="s">
        <v>26</v>
      </c>
      <c r="D4969" t="s">
        <v>27</v>
      </c>
      <c r="E4969" s="6" t="s">
        <v>36</v>
      </c>
      <c r="F4969" t="s">
        <v>1082</v>
      </c>
      <c r="G4969">
        <v>2273</v>
      </c>
      <c r="H4969">
        <v>1049</v>
      </c>
      <c r="I4969" s="7">
        <v>0.46150461944566651</v>
      </c>
      <c r="J4969" s="7">
        <v>0.7</v>
      </c>
      <c r="K4969" s="8">
        <v>7.58</v>
      </c>
      <c r="L4969">
        <v>1224</v>
      </c>
      <c r="M4969" s="9">
        <v>9277.92</v>
      </c>
      <c r="O4969" s="48" t="str">
        <f t="shared" si="77"/>
        <v>04938660000179</v>
      </c>
    </row>
    <row r="4970" spans="1:15" x14ac:dyDescent="0.25">
      <c r="A4970" t="s">
        <v>1807</v>
      </c>
      <c r="B4970" t="s">
        <v>1001</v>
      </c>
      <c r="C4970" t="s">
        <v>14</v>
      </c>
      <c r="D4970" t="s">
        <v>1887</v>
      </c>
      <c r="E4970" s="6" t="s">
        <v>1032</v>
      </c>
      <c r="F4970" t="s">
        <v>1033</v>
      </c>
      <c r="G4970">
        <v>3546</v>
      </c>
      <c r="H4970">
        <v>2143</v>
      </c>
      <c r="I4970" s="7">
        <v>0.60434292160180481</v>
      </c>
      <c r="J4970" s="7">
        <v>0.7</v>
      </c>
      <c r="K4970" s="8">
        <v>7.89</v>
      </c>
      <c r="L4970">
        <v>1403</v>
      </c>
      <c r="M4970" s="9">
        <v>11069.67</v>
      </c>
      <c r="O4970" s="48" t="str">
        <f t="shared" si="77"/>
        <v>04335510000170</v>
      </c>
    </row>
    <row r="4971" spans="1:15" x14ac:dyDescent="0.25">
      <c r="A4971" t="s">
        <v>1807</v>
      </c>
      <c r="B4971" t="s">
        <v>1001</v>
      </c>
      <c r="C4971" t="s">
        <v>18</v>
      </c>
      <c r="D4971" t="s">
        <v>19</v>
      </c>
      <c r="E4971" s="6" t="s">
        <v>1347</v>
      </c>
      <c r="F4971" t="s">
        <v>1618</v>
      </c>
      <c r="G4971">
        <v>926</v>
      </c>
      <c r="H4971">
        <v>383</v>
      </c>
      <c r="I4971" s="7">
        <v>0.41360691144708422</v>
      </c>
      <c r="J4971" s="7">
        <v>0.7</v>
      </c>
      <c r="K4971" s="8">
        <v>8.64</v>
      </c>
      <c r="L4971">
        <v>543</v>
      </c>
      <c r="M4971" s="9">
        <v>4691.5200000000004</v>
      </c>
      <c r="O4971" s="48" t="str">
        <f t="shared" si="77"/>
        <v>01115099000130</v>
      </c>
    </row>
    <row r="4972" spans="1:15" x14ac:dyDescent="0.25">
      <c r="A4972" t="s">
        <v>1807</v>
      </c>
      <c r="B4972" t="s">
        <v>1001</v>
      </c>
      <c r="C4972" t="s">
        <v>26</v>
      </c>
      <c r="D4972" t="s">
        <v>138</v>
      </c>
      <c r="E4972" s="6" t="s">
        <v>1054</v>
      </c>
      <c r="F4972" t="s">
        <v>1055</v>
      </c>
      <c r="G4972">
        <v>3043</v>
      </c>
      <c r="H4972">
        <v>1082</v>
      </c>
      <c r="I4972" s="7">
        <v>0.35557016102530398</v>
      </c>
      <c r="J4972" s="7">
        <v>0.7</v>
      </c>
      <c r="K4972" s="8">
        <v>7.7</v>
      </c>
      <c r="L4972">
        <v>1961</v>
      </c>
      <c r="M4972" s="9">
        <v>15099.7</v>
      </c>
      <c r="O4972" s="48" t="str">
        <f t="shared" si="77"/>
        <v>00525413000190</v>
      </c>
    </row>
    <row r="4973" spans="1:15" x14ac:dyDescent="0.25">
      <c r="A4973" t="s">
        <v>1807</v>
      </c>
      <c r="B4973" t="s">
        <v>1102</v>
      </c>
      <c r="C4973" t="s">
        <v>26</v>
      </c>
      <c r="D4973" t="s">
        <v>1105</v>
      </c>
      <c r="E4973" s="6" t="s">
        <v>1233</v>
      </c>
      <c r="F4973" t="s">
        <v>1837</v>
      </c>
      <c r="G4973">
        <v>5289</v>
      </c>
      <c r="H4973">
        <v>2492</v>
      </c>
      <c r="I4973" s="7">
        <v>0.47116657213083757</v>
      </c>
      <c r="J4973" s="7">
        <v>0.7</v>
      </c>
      <c r="K4973" s="8">
        <v>5.86682959</v>
      </c>
      <c r="L4973">
        <v>2797</v>
      </c>
      <c r="M4973" s="9">
        <v>16409.52236323</v>
      </c>
      <c r="O4973" s="48" t="str">
        <f t="shared" si="77"/>
        <v>00125775000193</v>
      </c>
    </row>
    <row r="4974" spans="1:15" x14ac:dyDescent="0.25">
      <c r="A4974" t="s">
        <v>1798</v>
      </c>
      <c r="B4974" t="s">
        <v>1234</v>
      </c>
      <c r="C4974" t="s">
        <v>210</v>
      </c>
      <c r="D4974" t="s">
        <v>398</v>
      </c>
      <c r="E4974" s="6" t="s">
        <v>1408</v>
      </c>
      <c r="F4974" t="s">
        <v>1743</v>
      </c>
      <c r="G4974">
        <v>2551</v>
      </c>
      <c r="H4974">
        <v>451</v>
      </c>
      <c r="I4974" s="7">
        <v>0.17679341434731477</v>
      </c>
      <c r="J4974" s="7">
        <v>0.7</v>
      </c>
      <c r="K4974" s="8">
        <v>8.7411870500000006</v>
      </c>
      <c r="L4974">
        <v>2100</v>
      </c>
      <c r="M4974" s="9">
        <v>18356.492805000002</v>
      </c>
      <c r="O4974" s="48" t="str">
        <f t="shared" si="77"/>
        <v>00659006000175</v>
      </c>
    </row>
    <row r="4975" spans="1:15" x14ac:dyDescent="0.25">
      <c r="A4975" t="s">
        <v>1798</v>
      </c>
      <c r="B4975" t="s">
        <v>1234</v>
      </c>
      <c r="C4975" t="s">
        <v>80</v>
      </c>
      <c r="D4975" t="s">
        <v>81</v>
      </c>
      <c r="E4975" s="6" t="s">
        <v>1409</v>
      </c>
      <c r="F4975" t="s">
        <v>1664</v>
      </c>
      <c r="G4975">
        <v>3018</v>
      </c>
      <c r="H4975">
        <v>593</v>
      </c>
      <c r="I4975" s="7">
        <v>0.19648774022531479</v>
      </c>
      <c r="J4975" s="7">
        <v>0.7</v>
      </c>
      <c r="K4975" s="8">
        <v>7.8879729730000001</v>
      </c>
      <c r="L4975">
        <v>2425</v>
      </c>
      <c r="M4975" s="9">
        <v>19128.334459525002</v>
      </c>
      <c r="O4975" s="48" t="str">
        <f t="shared" si="77"/>
        <v>09140735000195</v>
      </c>
    </row>
    <row r="4976" spans="1:15" x14ac:dyDescent="0.25">
      <c r="A4976" t="s">
        <v>1798</v>
      </c>
      <c r="B4976" t="s">
        <v>1234</v>
      </c>
      <c r="C4976" t="s">
        <v>80</v>
      </c>
      <c r="D4976" t="s">
        <v>81</v>
      </c>
      <c r="E4976" s="6" t="s">
        <v>1410</v>
      </c>
      <c r="F4976" t="s">
        <v>1753</v>
      </c>
      <c r="G4976">
        <v>4484</v>
      </c>
      <c r="H4976">
        <v>1259</v>
      </c>
      <c r="I4976" s="7">
        <v>0.28077609277430865</v>
      </c>
      <c r="J4976" s="7">
        <v>0.7</v>
      </c>
      <c r="K4976" s="8">
        <v>6.9244565219999998</v>
      </c>
      <c r="L4976">
        <v>3225</v>
      </c>
      <c r="M4976" s="9">
        <v>22331.37228345</v>
      </c>
      <c r="O4976" s="48" t="str">
        <f t="shared" si="77"/>
        <v>32648788000133</v>
      </c>
    </row>
    <row r="4977" spans="1:15" x14ac:dyDescent="0.25">
      <c r="A4977" t="s">
        <v>1798</v>
      </c>
      <c r="B4977" t="s">
        <v>1234</v>
      </c>
      <c r="C4977" t="s">
        <v>80</v>
      </c>
      <c r="D4977" t="s">
        <v>81</v>
      </c>
      <c r="E4977" s="6" t="s">
        <v>1411</v>
      </c>
      <c r="F4977" t="s">
        <v>1844</v>
      </c>
      <c r="G4977">
        <v>2949</v>
      </c>
      <c r="H4977">
        <v>929</v>
      </c>
      <c r="I4977" s="7">
        <v>0.31502204136995593</v>
      </c>
      <c r="J4977" s="7">
        <v>0.7</v>
      </c>
      <c r="K4977" s="8">
        <v>7.7928389830000002</v>
      </c>
      <c r="L4977">
        <v>2020</v>
      </c>
      <c r="M4977" s="9">
        <v>15741.534745660001</v>
      </c>
      <c r="O4977" s="48" t="str">
        <f t="shared" si="77"/>
        <v>30590916000100</v>
      </c>
    </row>
    <row r="4978" spans="1:15" x14ac:dyDescent="0.25">
      <c r="A4978" t="s">
        <v>1798</v>
      </c>
      <c r="B4978" t="s">
        <v>1234</v>
      </c>
      <c r="C4978" t="s">
        <v>26</v>
      </c>
      <c r="D4978" t="s">
        <v>169</v>
      </c>
      <c r="E4978" s="6" t="s">
        <v>1412</v>
      </c>
      <c r="F4978" t="s">
        <v>1704</v>
      </c>
      <c r="G4978">
        <v>2821</v>
      </c>
      <c r="H4978">
        <v>455</v>
      </c>
      <c r="I4978" s="7">
        <v>0.16129032258064516</v>
      </c>
      <c r="J4978" s="7">
        <v>0.7</v>
      </c>
      <c r="K4978" s="8">
        <v>7.9072992700000002</v>
      </c>
      <c r="L4978">
        <v>2366</v>
      </c>
      <c r="M4978" s="9">
        <v>18708.670072820001</v>
      </c>
      <c r="O4978" s="48" t="str">
        <f t="shared" si="77"/>
        <v>01031785000122</v>
      </c>
    </row>
    <row r="4979" spans="1:15" x14ac:dyDescent="0.25">
      <c r="A4979" t="s">
        <v>1798</v>
      </c>
      <c r="B4979" t="s">
        <v>1234</v>
      </c>
      <c r="C4979" t="s">
        <v>210</v>
      </c>
      <c r="D4979" t="s">
        <v>398</v>
      </c>
      <c r="E4979" s="6" t="s">
        <v>1413</v>
      </c>
      <c r="F4979" t="s">
        <v>1845</v>
      </c>
      <c r="G4979">
        <v>2035</v>
      </c>
      <c r="H4979">
        <v>466</v>
      </c>
      <c r="I4979" s="7">
        <v>0.22899262899262898</v>
      </c>
      <c r="J4979" s="7">
        <v>0.7</v>
      </c>
      <c r="K4979" s="8">
        <v>6.1965457690000001</v>
      </c>
      <c r="L4979">
        <v>1569</v>
      </c>
      <c r="M4979" s="9">
        <v>9722.3803115610008</v>
      </c>
      <c r="O4979" s="48" t="str">
        <f t="shared" si="77"/>
        <v>05630817000167</v>
      </c>
    </row>
    <row r="4980" spans="1:15" x14ac:dyDescent="0.25">
      <c r="A4980" t="s">
        <v>1798</v>
      </c>
      <c r="B4980" t="s">
        <v>1234</v>
      </c>
      <c r="C4980" t="s">
        <v>26</v>
      </c>
      <c r="D4980" t="s">
        <v>27</v>
      </c>
      <c r="E4980" s="6" t="s">
        <v>1414</v>
      </c>
      <c r="F4980" t="s">
        <v>1768</v>
      </c>
      <c r="G4980">
        <v>3126</v>
      </c>
      <c r="H4980">
        <v>915</v>
      </c>
      <c r="I4980" s="7">
        <v>0.29270633397312862</v>
      </c>
      <c r="J4980" s="7">
        <v>0.7</v>
      </c>
      <c r="K4980" s="8">
        <v>6.8413194439999998</v>
      </c>
      <c r="L4980">
        <v>2211</v>
      </c>
      <c r="M4980" s="9">
        <v>15126.157290683999</v>
      </c>
      <c r="O4980" s="48" t="str">
        <f t="shared" si="77"/>
        <v>05355015000196</v>
      </c>
    </row>
    <row r="4981" spans="1:15" x14ac:dyDescent="0.25">
      <c r="A4981" t="s">
        <v>1798</v>
      </c>
      <c r="B4981" t="s">
        <v>1234</v>
      </c>
      <c r="C4981" t="s">
        <v>26</v>
      </c>
      <c r="D4981" t="s">
        <v>27</v>
      </c>
      <c r="E4981" s="6" t="s">
        <v>1415</v>
      </c>
      <c r="F4981" t="s">
        <v>1661</v>
      </c>
      <c r="G4981">
        <v>2632</v>
      </c>
      <c r="H4981">
        <v>552</v>
      </c>
      <c r="I4981" s="7">
        <v>0.20972644376899696</v>
      </c>
      <c r="J4981" s="7">
        <v>0.7</v>
      </c>
      <c r="K4981" s="8">
        <v>6.000077042</v>
      </c>
      <c r="L4981">
        <v>2080</v>
      </c>
      <c r="M4981" s="9">
        <v>12480.16024736</v>
      </c>
      <c r="O4981" s="48" t="str">
        <f t="shared" si="77"/>
        <v>74444688000135</v>
      </c>
    </row>
    <row r="4982" spans="1:15" x14ac:dyDescent="0.25">
      <c r="A4982" t="s">
        <v>1798</v>
      </c>
      <c r="B4982" t="s">
        <v>1234</v>
      </c>
      <c r="C4982" t="s">
        <v>118</v>
      </c>
      <c r="D4982" t="s">
        <v>1130</v>
      </c>
      <c r="E4982" s="6" t="s">
        <v>1416</v>
      </c>
      <c r="F4982" t="s">
        <v>1602</v>
      </c>
      <c r="G4982">
        <v>3921</v>
      </c>
      <c r="H4982">
        <v>999</v>
      </c>
      <c r="I4982" s="7">
        <v>0.25478194338179033</v>
      </c>
      <c r="J4982" s="7">
        <v>0.7</v>
      </c>
      <c r="K4982" s="8">
        <v>6.2628304950000002</v>
      </c>
      <c r="L4982">
        <v>2922</v>
      </c>
      <c r="M4982" s="9">
        <v>18299.990706389999</v>
      </c>
      <c r="O4982" s="48" t="str">
        <f t="shared" si="77"/>
        <v>03938845000110</v>
      </c>
    </row>
    <row r="4983" spans="1:15" x14ac:dyDescent="0.25">
      <c r="A4983" t="s">
        <v>1798</v>
      </c>
      <c r="B4983" t="s">
        <v>1234</v>
      </c>
      <c r="C4983" t="s">
        <v>172</v>
      </c>
      <c r="D4983" t="s">
        <v>173</v>
      </c>
      <c r="E4983" s="6" t="s">
        <v>1417</v>
      </c>
      <c r="F4983" t="s">
        <v>1846</v>
      </c>
      <c r="G4983">
        <v>7355</v>
      </c>
      <c r="H4983">
        <v>3470</v>
      </c>
      <c r="I4983" s="7">
        <v>0.47178789938817134</v>
      </c>
      <c r="J4983" s="7">
        <v>0.7</v>
      </c>
      <c r="K4983" s="8">
        <v>4.0791815370000002</v>
      </c>
      <c r="L4983">
        <v>3885</v>
      </c>
      <c r="M4983" s="9">
        <v>15847.620271245001</v>
      </c>
      <c r="O4983" s="48" t="str">
        <f t="shared" si="77"/>
        <v>20810890000104</v>
      </c>
    </row>
    <row r="4984" spans="1:15" x14ac:dyDescent="0.25">
      <c r="A4984" t="s">
        <v>1798</v>
      </c>
      <c r="B4984" t="s">
        <v>1234</v>
      </c>
      <c r="C4984" t="s">
        <v>118</v>
      </c>
      <c r="D4984" t="s">
        <v>1130</v>
      </c>
      <c r="E4984" s="6" t="s">
        <v>1418</v>
      </c>
      <c r="F4984" t="s">
        <v>1847</v>
      </c>
      <c r="G4984">
        <v>5172</v>
      </c>
      <c r="H4984">
        <v>1497</v>
      </c>
      <c r="I4984" s="7">
        <v>0.28944315545243621</v>
      </c>
      <c r="J4984" s="7">
        <v>0.7</v>
      </c>
      <c r="K4984" s="8">
        <v>8.8923343280000005</v>
      </c>
      <c r="L4984">
        <v>3675</v>
      </c>
      <c r="M4984" s="9">
        <v>32679.328655400001</v>
      </c>
      <c r="O4984" s="48" t="str">
        <f t="shared" si="77"/>
        <v>01129293000174</v>
      </c>
    </row>
    <row r="4985" spans="1:15" x14ac:dyDescent="0.25">
      <c r="A4985" t="s">
        <v>1798</v>
      </c>
      <c r="B4985" t="s">
        <v>1234</v>
      </c>
      <c r="C4985" t="s">
        <v>26</v>
      </c>
      <c r="D4985" t="s">
        <v>27</v>
      </c>
      <c r="E4985" s="6" t="s">
        <v>1419</v>
      </c>
      <c r="F4985" t="s">
        <v>1848</v>
      </c>
      <c r="G4985">
        <v>2639</v>
      </c>
      <c r="H4985">
        <v>854</v>
      </c>
      <c r="I4985" s="7">
        <v>0.32360742705570295</v>
      </c>
      <c r="J4985" s="7">
        <v>0.7</v>
      </c>
      <c r="K4985" s="8">
        <v>5.8379796400000004</v>
      </c>
      <c r="L4985">
        <v>1785</v>
      </c>
      <c r="M4985" s="9">
        <v>10420.793657400001</v>
      </c>
      <c r="O4985" s="48" t="str">
        <f t="shared" si="77"/>
        <v>03567576000123</v>
      </c>
    </row>
    <row r="4986" spans="1:15" x14ac:dyDescent="0.25">
      <c r="A4986" t="s">
        <v>1798</v>
      </c>
      <c r="B4986" t="s">
        <v>1234</v>
      </c>
      <c r="C4986" t="s">
        <v>26</v>
      </c>
      <c r="D4986" t="s">
        <v>1135</v>
      </c>
      <c r="E4986" s="6" t="s">
        <v>1420</v>
      </c>
      <c r="F4986" t="s">
        <v>1849</v>
      </c>
      <c r="G4986">
        <v>3014</v>
      </c>
      <c r="H4986">
        <v>931</v>
      </c>
      <c r="I4986" s="7">
        <v>0.3088918380889184</v>
      </c>
      <c r="J4986" s="7">
        <v>0.7</v>
      </c>
      <c r="K4986" s="8">
        <v>6.1437196109999999</v>
      </c>
      <c r="L4986">
        <v>2083</v>
      </c>
      <c r="M4986" s="9">
        <v>12797.367949713</v>
      </c>
      <c r="O4986" s="48" t="str">
        <f t="shared" si="77"/>
        <v>13841339000162</v>
      </c>
    </row>
    <row r="4987" spans="1:15" x14ac:dyDescent="0.25">
      <c r="A4987" t="s">
        <v>1798</v>
      </c>
      <c r="B4987" t="s">
        <v>1234</v>
      </c>
      <c r="C4987" t="s">
        <v>110</v>
      </c>
      <c r="D4987" t="s">
        <v>1927</v>
      </c>
      <c r="E4987" s="6" t="s">
        <v>1421</v>
      </c>
      <c r="F4987" t="s">
        <v>1790</v>
      </c>
      <c r="G4987">
        <v>1752</v>
      </c>
      <c r="H4987">
        <v>335</v>
      </c>
      <c r="I4987" s="7">
        <v>0.19121004566210045</v>
      </c>
      <c r="J4987" s="7">
        <v>0.7</v>
      </c>
      <c r="K4987" s="8">
        <v>7.4068181820000003</v>
      </c>
      <c r="L4987">
        <v>1417</v>
      </c>
      <c r="M4987" s="9">
        <v>10495.461363894001</v>
      </c>
      <c r="O4987" s="48" t="str">
        <f t="shared" si="77"/>
        <v>01018534000108</v>
      </c>
    </row>
    <row r="4988" spans="1:15" x14ac:dyDescent="0.25">
      <c r="A4988" t="s">
        <v>1798</v>
      </c>
      <c r="B4988" t="s">
        <v>1234</v>
      </c>
      <c r="C4988" t="s">
        <v>26</v>
      </c>
      <c r="D4988" t="s">
        <v>27</v>
      </c>
      <c r="E4988" s="6" t="s">
        <v>1422</v>
      </c>
      <c r="F4988" t="s">
        <v>1648</v>
      </c>
      <c r="G4988">
        <v>3773</v>
      </c>
      <c r="H4988">
        <v>757</v>
      </c>
      <c r="I4988" s="7">
        <v>0.20063609859528228</v>
      </c>
      <c r="J4988" s="7">
        <v>0.7</v>
      </c>
      <c r="K4988" s="8">
        <v>6.0703761759999999</v>
      </c>
      <c r="L4988">
        <v>3016</v>
      </c>
      <c r="M4988" s="9">
        <v>18308.254546815999</v>
      </c>
      <c r="O4988" s="48" t="str">
        <f t="shared" si="77"/>
        <v>08397902000115</v>
      </c>
    </row>
    <row r="4989" spans="1:15" x14ac:dyDescent="0.25">
      <c r="A4989" t="s">
        <v>1798</v>
      </c>
      <c r="B4989" t="s">
        <v>1234</v>
      </c>
      <c r="C4989" t="s">
        <v>172</v>
      </c>
      <c r="D4989" t="s">
        <v>173</v>
      </c>
      <c r="E4989" s="6" t="s">
        <v>1423</v>
      </c>
      <c r="F4989" t="s">
        <v>1850</v>
      </c>
      <c r="G4989">
        <v>13760</v>
      </c>
      <c r="H4989">
        <v>5761</v>
      </c>
      <c r="I4989" s="7">
        <v>0.41867732558139537</v>
      </c>
      <c r="J4989" s="7">
        <v>0.7</v>
      </c>
      <c r="K4989" s="8">
        <v>4.2357008399999998</v>
      </c>
      <c r="L4989">
        <v>7999</v>
      </c>
      <c r="M4989" s="9">
        <v>33881.371019159997</v>
      </c>
      <c r="O4989" s="48" t="str">
        <f t="shared" si="77"/>
        <v>03978240000153</v>
      </c>
    </row>
    <row r="4990" spans="1:15" x14ac:dyDescent="0.25">
      <c r="A4990" t="s">
        <v>1798</v>
      </c>
      <c r="B4990" t="s">
        <v>1234</v>
      </c>
      <c r="C4990" t="s">
        <v>118</v>
      </c>
      <c r="D4990" t="s">
        <v>119</v>
      </c>
      <c r="E4990" s="6" t="s">
        <v>1424</v>
      </c>
      <c r="F4990" t="s">
        <v>1518</v>
      </c>
      <c r="G4990">
        <v>3205</v>
      </c>
      <c r="H4990">
        <v>802</v>
      </c>
      <c r="I4990" s="7">
        <v>0.25023400936037443</v>
      </c>
      <c r="J4990" s="7">
        <v>0.7</v>
      </c>
      <c r="K4990" s="8">
        <v>6.0839839839999996</v>
      </c>
      <c r="L4990">
        <v>2403</v>
      </c>
      <c r="M4990" s="9">
        <v>14619.813513551999</v>
      </c>
      <c r="O4990" s="48" t="str">
        <f t="shared" si="77"/>
        <v>13420222000105</v>
      </c>
    </row>
    <row r="4991" spans="1:15" x14ac:dyDescent="0.25">
      <c r="A4991" t="s">
        <v>1798</v>
      </c>
      <c r="B4991" t="s">
        <v>1234</v>
      </c>
      <c r="C4991" t="s">
        <v>118</v>
      </c>
      <c r="D4991" t="s">
        <v>731</v>
      </c>
      <c r="E4991" s="6" t="s">
        <v>1425</v>
      </c>
      <c r="F4991" t="s">
        <v>1646</v>
      </c>
      <c r="G4991">
        <v>3020</v>
      </c>
      <c r="H4991">
        <v>683</v>
      </c>
      <c r="I4991" s="7">
        <v>0.22615894039735099</v>
      </c>
      <c r="J4991" s="7">
        <v>0.7</v>
      </c>
      <c r="K4991" s="8">
        <v>7.2312652069999999</v>
      </c>
      <c r="L4991">
        <v>2337</v>
      </c>
      <c r="M4991" s="9">
        <v>16899.466788759</v>
      </c>
      <c r="O4991" s="48" t="str">
        <f t="shared" si="77"/>
        <v>34922408000132</v>
      </c>
    </row>
    <row r="4992" spans="1:15" x14ac:dyDescent="0.25">
      <c r="A4992" t="s">
        <v>1798</v>
      </c>
      <c r="B4992" t="s">
        <v>1234</v>
      </c>
      <c r="C4992" t="s">
        <v>51</v>
      </c>
      <c r="D4992" t="s">
        <v>71</v>
      </c>
      <c r="E4992" s="6" t="s">
        <v>1426</v>
      </c>
      <c r="F4992" t="s">
        <v>1851</v>
      </c>
      <c r="G4992">
        <v>4990</v>
      </c>
      <c r="H4992">
        <v>1230</v>
      </c>
      <c r="I4992" s="7">
        <v>0.24649298597194388</v>
      </c>
      <c r="J4992" s="7">
        <v>0.7</v>
      </c>
      <c r="K4992" s="8">
        <v>7.6427727780000003</v>
      </c>
      <c r="L4992">
        <v>3760</v>
      </c>
      <c r="M4992" s="9">
        <v>28736.825645280001</v>
      </c>
      <c r="O4992" s="48" t="str">
        <f t="shared" si="77"/>
        <v>40873067000155</v>
      </c>
    </row>
    <row r="4993" spans="1:15" x14ac:dyDescent="0.25">
      <c r="A4993" t="s">
        <v>1798</v>
      </c>
      <c r="B4993" t="s">
        <v>1234</v>
      </c>
      <c r="C4993" t="s">
        <v>118</v>
      </c>
      <c r="D4993" t="s">
        <v>119</v>
      </c>
      <c r="E4993" s="6" t="s">
        <v>1427</v>
      </c>
      <c r="F4993" t="s">
        <v>1514</v>
      </c>
      <c r="G4993">
        <v>4740</v>
      </c>
      <c r="H4993">
        <v>1228</v>
      </c>
      <c r="I4993" s="7">
        <v>0.25907172995780592</v>
      </c>
      <c r="J4993" s="7">
        <v>0.7</v>
      </c>
      <c r="K4993" s="8">
        <v>6.250226831</v>
      </c>
      <c r="L4993">
        <v>3512</v>
      </c>
      <c r="M4993" s="9">
        <v>21950.796630471999</v>
      </c>
      <c r="O4993" s="48" t="str">
        <f t="shared" si="77"/>
        <v>00900904000173</v>
      </c>
    </row>
    <row r="4994" spans="1:15" x14ac:dyDescent="0.25">
      <c r="A4994" t="s">
        <v>1798</v>
      </c>
      <c r="B4994" t="s">
        <v>1234</v>
      </c>
      <c r="C4994" t="s">
        <v>26</v>
      </c>
      <c r="D4994" t="s">
        <v>27</v>
      </c>
      <c r="E4994" s="6" t="s">
        <v>1428</v>
      </c>
      <c r="F4994" t="s">
        <v>1791</v>
      </c>
      <c r="G4994">
        <v>6127</v>
      </c>
      <c r="H4994">
        <v>811</v>
      </c>
      <c r="I4994" s="7">
        <v>0.13236494205973559</v>
      </c>
      <c r="J4994" s="7">
        <v>0.7</v>
      </c>
      <c r="K4994" s="8">
        <v>8.8346782990000001</v>
      </c>
      <c r="L4994">
        <v>5316</v>
      </c>
      <c r="M4994" s="9">
        <v>46965.149837484001</v>
      </c>
      <c r="O4994" s="48" t="str">
        <f t="shared" si="77"/>
        <v>12011700000160</v>
      </c>
    </row>
    <row r="4995" spans="1:15" x14ac:dyDescent="0.25">
      <c r="A4995" t="s">
        <v>1798</v>
      </c>
      <c r="B4995" t="s">
        <v>1234</v>
      </c>
      <c r="C4995" t="s">
        <v>229</v>
      </c>
      <c r="D4995" t="s">
        <v>230</v>
      </c>
      <c r="E4995" s="6" t="s">
        <v>1429</v>
      </c>
      <c r="F4995" t="s">
        <v>1852</v>
      </c>
      <c r="G4995">
        <v>3976</v>
      </c>
      <c r="H4995">
        <v>1084</v>
      </c>
      <c r="I4995" s="7">
        <v>0.27263581488933603</v>
      </c>
      <c r="J4995" s="7">
        <v>0.7</v>
      </c>
      <c r="K4995" s="8">
        <v>6.8277865330000003</v>
      </c>
      <c r="L4995">
        <v>2892</v>
      </c>
      <c r="M4995" s="9">
        <v>19745.958653436002</v>
      </c>
      <c r="O4995" s="48" t="str">
        <f t="shared" ref="O4995:O5058" si="78">TEXT(E4995,"00000000000000")</f>
        <v>11247351000118</v>
      </c>
    </row>
    <row r="4996" spans="1:15" x14ac:dyDescent="0.25">
      <c r="A4996" t="s">
        <v>1798</v>
      </c>
      <c r="B4996" t="s">
        <v>1234</v>
      </c>
      <c r="C4996" t="s">
        <v>26</v>
      </c>
      <c r="D4996" t="s">
        <v>486</v>
      </c>
      <c r="E4996" s="6" t="s">
        <v>1430</v>
      </c>
      <c r="F4996" t="s">
        <v>1647</v>
      </c>
      <c r="G4996">
        <v>4950</v>
      </c>
      <c r="H4996">
        <v>1220</v>
      </c>
      <c r="I4996" s="7">
        <v>0.24646464646464647</v>
      </c>
      <c r="J4996" s="7">
        <v>0.7</v>
      </c>
      <c r="K4996" s="8">
        <v>6.3763057319999996</v>
      </c>
      <c r="L4996">
        <v>3730</v>
      </c>
      <c r="M4996" s="9">
        <v>23783.62038036</v>
      </c>
      <c r="O4996" s="48" t="str">
        <f t="shared" si="78"/>
        <v>00323516000177</v>
      </c>
    </row>
    <row r="4997" spans="1:15" x14ac:dyDescent="0.25">
      <c r="A4997" t="s">
        <v>1798</v>
      </c>
      <c r="B4997" t="s">
        <v>1234</v>
      </c>
      <c r="C4997" t="s">
        <v>80</v>
      </c>
      <c r="D4997" t="s">
        <v>81</v>
      </c>
      <c r="E4997" s="6" t="s">
        <v>1431</v>
      </c>
      <c r="F4997" t="s">
        <v>1662</v>
      </c>
      <c r="G4997">
        <v>3009</v>
      </c>
      <c r="H4997">
        <v>881</v>
      </c>
      <c r="I4997" s="7">
        <v>0.29278830176138254</v>
      </c>
      <c r="J4997" s="7">
        <v>0.7</v>
      </c>
      <c r="K4997" s="8">
        <v>7.2781497799999997</v>
      </c>
      <c r="L4997">
        <v>2128</v>
      </c>
      <c r="M4997" s="9">
        <v>15487.902731839999</v>
      </c>
      <c r="O4997" s="48" t="str">
        <f t="shared" si="78"/>
        <v>06996781000100</v>
      </c>
    </row>
    <row r="4998" spans="1:15" x14ac:dyDescent="0.25">
      <c r="A4998" t="s">
        <v>1798</v>
      </c>
      <c r="B4998" t="s">
        <v>1234</v>
      </c>
      <c r="C4998" t="s">
        <v>26</v>
      </c>
      <c r="D4998" t="s">
        <v>1149</v>
      </c>
      <c r="E4998" s="6" t="s">
        <v>1432</v>
      </c>
      <c r="F4998" t="s">
        <v>1740</v>
      </c>
      <c r="G4998">
        <v>2307</v>
      </c>
      <c r="H4998">
        <v>591</v>
      </c>
      <c r="I4998" s="7">
        <v>0.25617685305591675</v>
      </c>
      <c r="J4998" s="7">
        <v>0.7</v>
      </c>
      <c r="K4998" s="8">
        <v>7.7860388819999997</v>
      </c>
      <c r="L4998">
        <v>1716</v>
      </c>
      <c r="M4998" s="9">
        <v>13360.842721511999</v>
      </c>
      <c r="O4998" s="48" t="str">
        <f t="shared" si="78"/>
        <v>08731011000153</v>
      </c>
    </row>
    <row r="4999" spans="1:15" x14ac:dyDescent="0.25">
      <c r="A4999" t="s">
        <v>1798</v>
      </c>
      <c r="B4999" t="s">
        <v>1234</v>
      </c>
      <c r="C4999" t="s">
        <v>26</v>
      </c>
      <c r="D4999" t="s">
        <v>332</v>
      </c>
      <c r="E4999" s="6" t="s">
        <v>1433</v>
      </c>
      <c r="F4999" t="s">
        <v>1853</v>
      </c>
      <c r="G4999">
        <v>781</v>
      </c>
      <c r="H4999">
        <v>128</v>
      </c>
      <c r="I4999" s="7">
        <v>0.16389244558258642</v>
      </c>
      <c r="J4999" s="7">
        <v>0.7</v>
      </c>
      <c r="K4999" s="8">
        <v>7.95945122</v>
      </c>
      <c r="L4999">
        <v>653</v>
      </c>
      <c r="M4999" s="9">
        <v>5197.5216466600004</v>
      </c>
      <c r="O4999" s="48" t="str">
        <f t="shared" si="78"/>
        <v>15493530000196</v>
      </c>
    </row>
    <row r="5000" spans="1:15" x14ac:dyDescent="0.25">
      <c r="A5000" t="s">
        <v>1798</v>
      </c>
      <c r="B5000" t="s">
        <v>1234</v>
      </c>
      <c r="C5000" t="s">
        <v>26</v>
      </c>
      <c r="D5000" t="s">
        <v>27</v>
      </c>
      <c r="E5000" s="6" t="s">
        <v>1434</v>
      </c>
      <c r="F5000" t="s">
        <v>1697</v>
      </c>
      <c r="G5000">
        <v>4014</v>
      </c>
      <c r="H5000">
        <v>944</v>
      </c>
      <c r="I5000" s="7">
        <v>0.23517688091679123</v>
      </c>
      <c r="J5000" s="7">
        <v>0.7</v>
      </c>
      <c r="K5000" s="8">
        <v>8.3547556719999996</v>
      </c>
      <c r="L5000">
        <v>3070</v>
      </c>
      <c r="M5000" s="9">
        <v>25649.099913039998</v>
      </c>
      <c r="O5000" s="48" t="str">
        <f t="shared" si="78"/>
        <v>00292662000182</v>
      </c>
    </row>
    <row r="5001" spans="1:15" x14ac:dyDescent="0.25">
      <c r="A5001" t="s">
        <v>1798</v>
      </c>
      <c r="B5001" t="s">
        <v>1234</v>
      </c>
      <c r="C5001" t="s">
        <v>14</v>
      </c>
      <c r="D5001" t="s">
        <v>709</v>
      </c>
      <c r="E5001" s="6" t="s">
        <v>999</v>
      </c>
      <c r="F5001" t="s">
        <v>1854</v>
      </c>
      <c r="G5001">
        <v>7291</v>
      </c>
      <c r="H5001">
        <v>1850</v>
      </c>
      <c r="I5001" s="7">
        <v>0.25373748457001782</v>
      </c>
      <c r="J5001" s="7">
        <v>0.7</v>
      </c>
      <c r="K5001" s="8">
        <v>7.7812115889999998</v>
      </c>
      <c r="L5001">
        <v>5441</v>
      </c>
      <c r="M5001" s="9">
        <v>42337.572255749001</v>
      </c>
      <c r="N5001" s="11" t="s">
        <v>1570</v>
      </c>
      <c r="O5001" s="48" t="str">
        <f t="shared" si="78"/>
        <v>01518248000101</v>
      </c>
    </row>
    <row r="5002" spans="1:15" x14ac:dyDescent="0.25">
      <c r="A5002" t="s">
        <v>1798</v>
      </c>
      <c r="B5002" t="s">
        <v>1234</v>
      </c>
      <c r="C5002" t="s">
        <v>26</v>
      </c>
      <c r="D5002" t="s">
        <v>27</v>
      </c>
      <c r="E5002" s="6" t="s">
        <v>1435</v>
      </c>
      <c r="F5002" t="s">
        <v>1792</v>
      </c>
      <c r="G5002">
        <v>4109</v>
      </c>
      <c r="H5002">
        <v>1160</v>
      </c>
      <c r="I5002" s="7">
        <v>0.28230713068873203</v>
      </c>
      <c r="J5002" s="7">
        <v>0.7</v>
      </c>
      <c r="K5002" s="8">
        <v>6.2238185980000003</v>
      </c>
      <c r="L5002">
        <v>2949</v>
      </c>
      <c r="M5002" s="9">
        <v>18354.041045501999</v>
      </c>
      <c r="O5002" s="48" t="str">
        <f t="shared" si="78"/>
        <v>00507403000121</v>
      </c>
    </row>
    <row r="5003" spans="1:15" x14ac:dyDescent="0.25">
      <c r="A5003" t="s">
        <v>1798</v>
      </c>
      <c r="B5003" t="s">
        <v>1234</v>
      </c>
      <c r="C5003" t="s">
        <v>176</v>
      </c>
      <c r="D5003" t="s">
        <v>327</v>
      </c>
      <c r="E5003" s="6" t="s">
        <v>1436</v>
      </c>
      <c r="F5003" t="s">
        <v>1797</v>
      </c>
      <c r="G5003">
        <v>5130</v>
      </c>
      <c r="H5003">
        <v>1767</v>
      </c>
      <c r="I5003" s="7">
        <v>0.34444444444444444</v>
      </c>
      <c r="J5003" s="7">
        <v>0.7</v>
      </c>
      <c r="K5003" s="8">
        <v>6.7340583059999997</v>
      </c>
      <c r="L5003">
        <v>3363</v>
      </c>
      <c r="M5003" s="9">
        <v>22646.638083078</v>
      </c>
      <c r="O5003" s="48" t="str">
        <f t="shared" si="78"/>
        <v>24879789000241</v>
      </c>
    </row>
    <row r="5004" spans="1:15" x14ac:dyDescent="0.25">
      <c r="A5004" t="s">
        <v>1798</v>
      </c>
      <c r="B5004" t="s">
        <v>1234</v>
      </c>
      <c r="C5004" t="s">
        <v>26</v>
      </c>
      <c r="D5004" t="s">
        <v>27</v>
      </c>
      <c r="E5004" s="6" t="s">
        <v>1437</v>
      </c>
      <c r="F5004" t="s">
        <v>1855</v>
      </c>
      <c r="G5004">
        <v>2259</v>
      </c>
      <c r="H5004">
        <v>468</v>
      </c>
      <c r="I5004" s="7">
        <v>0.20717131474103587</v>
      </c>
      <c r="J5004" s="7">
        <v>0.7</v>
      </c>
      <c r="K5004" s="8">
        <v>6.6167247390000004</v>
      </c>
      <c r="L5004">
        <v>1791</v>
      </c>
      <c r="M5004" s="9">
        <v>11850.554007549001</v>
      </c>
      <c r="O5004" s="48" t="str">
        <f t="shared" si="78"/>
        <v>05083226000117</v>
      </c>
    </row>
    <row r="5005" spans="1:15" x14ac:dyDescent="0.25">
      <c r="A5005" t="s">
        <v>1798</v>
      </c>
      <c r="B5005" t="s">
        <v>1234</v>
      </c>
      <c r="C5005" t="s">
        <v>26</v>
      </c>
      <c r="D5005" t="s">
        <v>27</v>
      </c>
      <c r="E5005" s="6" t="s">
        <v>1438</v>
      </c>
      <c r="F5005" t="s">
        <v>1856</v>
      </c>
      <c r="G5005">
        <v>2412</v>
      </c>
      <c r="H5005">
        <v>553</v>
      </c>
      <c r="I5005" s="7">
        <v>0.22927031509121062</v>
      </c>
      <c r="J5005" s="7">
        <v>0.7</v>
      </c>
      <c r="K5005" s="8">
        <v>6.7629681000000001</v>
      </c>
      <c r="L5005">
        <v>1859</v>
      </c>
      <c r="M5005" s="9">
        <v>12572.357697900001</v>
      </c>
      <c r="O5005" s="48" t="str">
        <f t="shared" si="78"/>
        <v>00478138000109</v>
      </c>
    </row>
    <row r="5006" spans="1:15" x14ac:dyDescent="0.25">
      <c r="A5006" t="s">
        <v>1798</v>
      </c>
      <c r="B5006" t="s">
        <v>1234</v>
      </c>
      <c r="C5006" t="s">
        <v>26</v>
      </c>
      <c r="D5006" t="s">
        <v>1158</v>
      </c>
      <c r="E5006" s="6" t="s">
        <v>1439</v>
      </c>
      <c r="F5006" t="s">
        <v>1660</v>
      </c>
      <c r="G5006">
        <v>3260</v>
      </c>
      <c r="H5006">
        <v>726</v>
      </c>
      <c r="I5006" s="7">
        <v>0.22269938650306748</v>
      </c>
      <c r="J5006" s="7">
        <v>0.7</v>
      </c>
      <c r="K5006" s="8">
        <v>5.6571751409999997</v>
      </c>
      <c r="L5006">
        <v>2534</v>
      </c>
      <c r="M5006" s="9">
        <v>14335.281807293999</v>
      </c>
      <c r="O5006" s="48" t="str">
        <f t="shared" si="78"/>
        <v>45840604000184</v>
      </c>
    </row>
    <row r="5007" spans="1:15" x14ac:dyDescent="0.25">
      <c r="A5007" t="s">
        <v>1798</v>
      </c>
      <c r="B5007" t="s">
        <v>1234</v>
      </c>
      <c r="C5007" t="s">
        <v>110</v>
      </c>
      <c r="D5007" t="s">
        <v>273</v>
      </c>
      <c r="E5007" s="6" t="s">
        <v>1440</v>
      </c>
      <c r="F5007" t="s">
        <v>1857</v>
      </c>
      <c r="G5007">
        <v>4347</v>
      </c>
      <c r="H5007">
        <v>1150</v>
      </c>
      <c r="I5007" s="7">
        <v>0.26455026455026454</v>
      </c>
      <c r="J5007" s="7">
        <v>0.7</v>
      </c>
      <c r="K5007" s="8">
        <v>6.2988332189999996</v>
      </c>
      <c r="L5007">
        <v>3197</v>
      </c>
      <c r="M5007" s="9">
        <v>20137.369801142999</v>
      </c>
      <c r="O5007" s="48" t="str">
        <f t="shared" si="78"/>
        <v>08546693000124</v>
      </c>
    </row>
    <row r="5008" spans="1:15" x14ac:dyDescent="0.25">
      <c r="A5008" t="s">
        <v>1798</v>
      </c>
      <c r="B5008" t="s">
        <v>1234</v>
      </c>
      <c r="C5008" t="s">
        <v>118</v>
      </c>
      <c r="D5008" t="s">
        <v>1889</v>
      </c>
      <c r="E5008" s="6" t="s">
        <v>1441</v>
      </c>
      <c r="F5008" t="s">
        <v>1858</v>
      </c>
      <c r="G5008">
        <v>2140</v>
      </c>
      <c r="H5008">
        <v>461</v>
      </c>
      <c r="I5008" s="7">
        <v>0.21542056074766355</v>
      </c>
      <c r="J5008" s="7">
        <v>0.7</v>
      </c>
      <c r="K5008" s="8">
        <v>7.455851064</v>
      </c>
      <c r="L5008">
        <v>1679</v>
      </c>
      <c r="M5008" s="9">
        <v>12518.373936456001</v>
      </c>
      <c r="O5008" s="48" t="str">
        <f t="shared" si="78"/>
        <v>01571591000110</v>
      </c>
    </row>
    <row r="5009" spans="1:15" x14ac:dyDescent="0.25">
      <c r="A5009" t="s">
        <v>1798</v>
      </c>
      <c r="B5009" t="s">
        <v>1234</v>
      </c>
      <c r="C5009" t="s">
        <v>26</v>
      </c>
      <c r="D5009" t="s">
        <v>101</v>
      </c>
      <c r="E5009" s="6" t="s">
        <v>1442</v>
      </c>
      <c r="F5009" t="s">
        <v>1859</v>
      </c>
      <c r="G5009">
        <v>6315</v>
      </c>
      <c r="H5009">
        <v>1215</v>
      </c>
      <c r="I5009" s="7">
        <v>0.19239904988123516</v>
      </c>
      <c r="J5009" s="7">
        <v>0.7</v>
      </c>
      <c r="K5009" s="8">
        <v>7.6568870870000003</v>
      </c>
      <c r="L5009">
        <v>5100</v>
      </c>
      <c r="M5009" s="9">
        <v>39050.124143699999</v>
      </c>
      <c r="O5009" s="48" t="str">
        <f t="shared" si="78"/>
        <v>00790587000180</v>
      </c>
    </row>
    <row r="5010" spans="1:15" x14ac:dyDescent="0.25">
      <c r="A5010" t="s">
        <v>1798</v>
      </c>
      <c r="B5010" t="s">
        <v>1234</v>
      </c>
      <c r="C5010" t="s">
        <v>14</v>
      </c>
      <c r="D5010" t="s">
        <v>1887</v>
      </c>
      <c r="E5010" s="6" t="s">
        <v>1443</v>
      </c>
      <c r="F5010" t="s">
        <v>1860</v>
      </c>
      <c r="G5010">
        <v>4736</v>
      </c>
      <c r="H5010">
        <v>1015</v>
      </c>
      <c r="I5010" s="7">
        <v>0.21431587837837837</v>
      </c>
      <c r="J5010" s="7">
        <v>0.7</v>
      </c>
      <c r="K5010" s="8">
        <v>9.0385892119999998</v>
      </c>
      <c r="L5010">
        <v>3721</v>
      </c>
      <c r="M5010" s="9">
        <v>33632.590457851999</v>
      </c>
      <c r="O5010" s="48" t="str">
        <f t="shared" si="78"/>
        <v>02349721000137</v>
      </c>
    </row>
    <row r="5011" spans="1:15" x14ac:dyDescent="0.25">
      <c r="A5011" t="s">
        <v>1798</v>
      </c>
      <c r="B5011" t="s">
        <v>1234</v>
      </c>
      <c r="C5011" t="s">
        <v>26</v>
      </c>
      <c r="D5011" t="s">
        <v>189</v>
      </c>
      <c r="E5011" s="6" t="s">
        <v>1444</v>
      </c>
      <c r="F5011" t="s">
        <v>1741</v>
      </c>
      <c r="G5011">
        <v>1599</v>
      </c>
      <c r="H5011">
        <v>330</v>
      </c>
      <c r="I5011" s="7">
        <v>0.20637898686679174</v>
      </c>
      <c r="J5011" s="7">
        <v>0.7</v>
      </c>
      <c r="K5011" s="8">
        <v>6.8621779859999998</v>
      </c>
      <c r="L5011">
        <v>1269</v>
      </c>
      <c r="M5011" s="9">
        <v>8708.103864233999</v>
      </c>
      <c r="O5011" s="48" t="str">
        <f t="shared" si="78"/>
        <v>10283354000144</v>
      </c>
    </row>
    <row r="5012" spans="1:15" x14ac:dyDescent="0.25">
      <c r="A5012" t="s">
        <v>1798</v>
      </c>
      <c r="B5012" t="s">
        <v>1234</v>
      </c>
      <c r="C5012" t="s">
        <v>26</v>
      </c>
      <c r="D5012" t="s">
        <v>1923</v>
      </c>
      <c r="E5012" s="6" t="s">
        <v>1445</v>
      </c>
      <c r="F5012" t="s">
        <v>1861</v>
      </c>
      <c r="G5012">
        <v>3027</v>
      </c>
      <c r="H5012">
        <v>926</v>
      </c>
      <c r="I5012" s="7">
        <v>0.30591344565576478</v>
      </c>
      <c r="J5012" s="7">
        <v>0.7</v>
      </c>
      <c r="K5012" s="8">
        <v>5.169157212</v>
      </c>
      <c r="L5012">
        <v>2101</v>
      </c>
      <c r="M5012" s="9">
        <v>10860.399302412001</v>
      </c>
      <c r="O5012" s="48" t="str">
        <f t="shared" si="78"/>
        <v>00557999000174</v>
      </c>
    </row>
    <row r="5013" spans="1:15" x14ac:dyDescent="0.25">
      <c r="A5013" t="s">
        <v>1798</v>
      </c>
      <c r="B5013" t="s">
        <v>1234</v>
      </c>
      <c r="C5013" t="s">
        <v>26</v>
      </c>
      <c r="D5013" t="s">
        <v>27</v>
      </c>
      <c r="E5013" s="6" t="s">
        <v>1446</v>
      </c>
      <c r="F5013" t="s">
        <v>1705</v>
      </c>
      <c r="G5013">
        <v>2754</v>
      </c>
      <c r="H5013">
        <v>688</v>
      </c>
      <c r="I5013" s="7">
        <v>0.24981844589687727</v>
      </c>
      <c r="J5013" s="7">
        <v>0.7</v>
      </c>
      <c r="K5013" s="8">
        <v>7.2552511419999997</v>
      </c>
      <c r="L5013">
        <v>2066</v>
      </c>
      <c r="M5013" s="9">
        <v>14989.348859371999</v>
      </c>
      <c r="O5013" s="48" t="str">
        <f t="shared" si="78"/>
        <v>00305020000170</v>
      </c>
    </row>
    <row r="5014" spans="1:15" x14ac:dyDescent="0.25">
      <c r="A5014" t="s">
        <v>1798</v>
      </c>
      <c r="B5014" t="s">
        <v>1234</v>
      </c>
      <c r="C5014" t="s">
        <v>26</v>
      </c>
      <c r="D5014" t="s">
        <v>27</v>
      </c>
      <c r="E5014" s="6" t="s">
        <v>1447</v>
      </c>
      <c r="F5014" t="s">
        <v>1862</v>
      </c>
      <c r="G5014">
        <v>2720</v>
      </c>
      <c r="H5014">
        <v>742</v>
      </c>
      <c r="I5014" s="7">
        <v>0.2727941176470588</v>
      </c>
      <c r="J5014" s="7">
        <v>0.7</v>
      </c>
      <c r="K5014" s="8">
        <v>5.8912077289999996</v>
      </c>
      <c r="L5014">
        <v>1978</v>
      </c>
      <c r="M5014" s="9">
        <v>11652.808887961999</v>
      </c>
      <c r="O5014" s="48" t="str">
        <f t="shared" si="78"/>
        <v>09103472000144</v>
      </c>
    </row>
    <row r="5015" spans="1:15" x14ac:dyDescent="0.25">
      <c r="A5015" t="s">
        <v>1798</v>
      </c>
      <c r="B5015" t="s">
        <v>1234</v>
      </c>
      <c r="C5015" t="s">
        <v>26</v>
      </c>
      <c r="D5015" t="s">
        <v>138</v>
      </c>
      <c r="E5015" s="6" t="s">
        <v>1448</v>
      </c>
      <c r="F5015" t="s">
        <v>1863</v>
      </c>
      <c r="G5015">
        <v>2261</v>
      </c>
      <c r="H5015">
        <v>575</v>
      </c>
      <c r="I5015" s="7">
        <v>0.25431225121627599</v>
      </c>
      <c r="J5015" s="7">
        <v>0.7</v>
      </c>
      <c r="K5015" s="8">
        <v>6.1322207080000002</v>
      </c>
      <c r="L5015">
        <v>1686</v>
      </c>
      <c r="M5015" s="9">
        <v>10338.924113688001</v>
      </c>
      <c r="O5015" s="48" t="str">
        <f t="shared" si="78"/>
        <v>10836574000158</v>
      </c>
    </row>
    <row r="5016" spans="1:15" x14ac:dyDescent="0.25">
      <c r="A5016" t="s">
        <v>1798</v>
      </c>
      <c r="B5016" t="s">
        <v>1234</v>
      </c>
      <c r="C5016" t="s">
        <v>26</v>
      </c>
      <c r="D5016" t="s">
        <v>27</v>
      </c>
      <c r="E5016" s="6" t="s">
        <v>1449</v>
      </c>
      <c r="F5016" t="s">
        <v>1864</v>
      </c>
      <c r="G5016">
        <v>4772</v>
      </c>
      <c r="H5016">
        <v>984</v>
      </c>
      <c r="I5016" s="7">
        <v>0.20620284995808885</v>
      </c>
      <c r="J5016" s="7">
        <v>0.7</v>
      </c>
      <c r="K5016" s="8">
        <v>5.3476569039999999</v>
      </c>
      <c r="L5016">
        <v>3788</v>
      </c>
      <c r="M5016" s="9">
        <v>20256.924352351998</v>
      </c>
      <c r="O5016" s="48" t="str">
        <f t="shared" si="78"/>
        <v>31379759000150</v>
      </c>
    </row>
    <row r="5017" spans="1:15" x14ac:dyDescent="0.25">
      <c r="A5017" t="s">
        <v>1798</v>
      </c>
      <c r="B5017" t="s">
        <v>1234</v>
      </c>
      <c r="C5017" t="s">
        <v>26</v>
      </c>
      <c r="D5017" t="s">
        <v>27</v>
      </c>
      <c r="E5017" s="6" t="s">
        <v>1450</v>
      </c>
      <c r="F5017" t="s">
        <v>1865</v>
      </c>
      <c r="G5017">
        <v>3496</v>
      </c>
      <c r="H5017">
        <v>525</v>
      </c>
      <c r="I5017" s="7">
        <v>0.15017162471395881</v>
      </c>
      <c r="J5017" s="7">
        <v>0.7</v>
      </c>
      <c r="K5017" s="8">
        <v>6.315023847</v>
      </c>
      <c r="L5017">
        <v>2971</v>
      </c>
      <c r="M5017" s="9">
        <v>18761.935849436999</v>
      </c>
      <c r="O5017" s="48" t="str">
        <f t="shared" si="78"/>
        <v>04710831000108</v>
      </c>
    </row>
    <row r="5018" spans="1:15" x14ac:dyDescent="0.25">
      <c r="A5018" t="s">
        <v>1798</v>
      </c>
      <c r="B5018" t="s">
        <v>1234</v>
      </c>
      <c r="C5018" t="s">
        <v>26</v>
      </c>
      <c r="D5018" t="s">
        <v>376</v>
      </c>
      <c r="E5018" s="6" t="s">
        <v>1451</v>
      </c>
      <c r="F5018" t="s">
        <v>1866</v>
      </c>
      <c r="G5018">
        <v>2746</v>
      </c>
      <c r="H5018">
        <v>581</v>
      </c>
      <c r="I5018" s="7">
        <v>0.21158048069919883</v>
      </c>
      <c r="J5018" s="7">
        <v>0.7</v>
      </c>
      <c r="K5018" s="8">
        <v>6.7192666670000003</v>
      </c>
      <c r="L5018">
        <v>2165</v>
      </c>
      <c r="M5018" s="9">
        <v>14547.212334055001</v>
      </c>
      <c r="O5018" s="48" t="str">
        <f t="shared" si="78"/>
        <v>01145643000196</v>
      </c>
    </row>
    <row r="5019" spans="1:15" x14ac:dyDescent="0.25">
      <c r="A5019" t="s">
        <v>1798</v>
      </c>
      <c r="B5019" t="s">
        <v>1234</v>
      </c>
      <c r="C5019" t="s">
        <v>675</v>
      </c>
      <c r="D5019" t="s">
        <v>1172</v>
      </c>
      <c r="E5019" s="6" t="s">
        <v>1452</v>
      </c>
      <c r="F5019" t="s">
        <v>1867</v>
      </c>
      <c r="G5019">
        <v>3682</v>
      </c>
      <c r="H5019">
        <v>1117</v>
      </c>
      <c r="I5019" s="7">
        <v>0.3033677349266703</v>
      </c>
      <c r="J5019" s="7">
        <v>0.7</v>
      </c>
      <c r="K5019" s="8">
        <v>6.5505558989999999</v>
      </c>
      <c r="L5019">
        <v>2565</v>
      </c>
      <c r="M5019" s="9">
        <v>16802.175880934999</v>
      </c>
      <c r="O5019" s="48" t="str">
        <f t="shared" si="78"/>
        <v>45054898000119</v>
      </c>
    </row>
    <row r="5020" spans="1:15" x14ac:dyDescent="0.25">
      <c r="A5020" t="s">
        <v>1798</v>
      </c>
      <c r="B5020" t="s">
        <v>1234</v>
      </c>
      <c r="C5020" t="s">
        <v>738</v>
      </c>
      <c r="D5020" t="s">
        <v>1174</v>
      </c>
      <c r="E5020" s="6" t="s">
        <v>1453</v>
      </c>
      <c r="F5020" t="s">
        <v>1868</v>
      </c>
      <c r="G5020">
        <v>2729</v>
      </c>
      <c r="H5020">
        <v>866</v>
      </c>
      <c r="I5020" s="7">
        <v>0.31733235617442285</v>
      </c>
      <c r="J5020" s="7">
        <v>0.7</v>
      </c>
      <c r="K5020" s="8">
        <v>7.1260989009999998</v>
      </c>
      <c r="L5020">
        <v>1863</v>
      </c>
      <c r="M5020" s="9">
        <v>13275.922252562999</v>
      </c>
      <c r="O5020" s="48" t="str">
        <f t="shared" si="78"/>
        <v>24011367000179</v>
      </c>
    </row>
    <row r="5021" spans="1:15" x14ac:dyDescent="0.25">
      <c r="A5021" t="s">
        <v>1798</v>
      </c>
      <c r="B5021" t="s">
        <v>1234</v>
      </c>
      <c r="C5021" t="s">
        <v>26</v>
      </c>
      <c r="D5021" t="s">
        <v>27</v>
      </c>
      <c r="E5021" s="6" t="s">
        <v>1454</v>
      </c>
      <c r="F5021" t="s">
        <v>1627</v>
      </c>
      <c r="G5021">
        <v>3329</v>
      </c>
      <c r="H5021">
        <v>574</v>
      </c>
      <c r="I5021" s="7">
        <v>0.17242415139681586</v>
      </c>
      <c r="J5021" s="7">
        <v>0.7</v>
      </c>
      <c r="K5021" s="8">
        <v>8.5039789789999993</v>
      </c>
      <c r="L5021">
        <v>2755</v>
      </c>
      <c r="M5021" s="9">
        <v>23428.462087144999</v>
      </c>
      <c r="O5021" s="48" t="str">
        <f t="shared" si="78"/>
        <v>17836282000164</v>
      </c>
    </row>
    <row r="5022" spans="1:15" x14ac:dyDescent="0.25">
      <c r="A5022" t="s">
        <v>1798</v>
      </c>
      <c r="B5022" t="s">
        <v>1234</v>
      </c>
      <c r="C5022" t="s">
        <v>26</v>
      </c>
      <c r="D5022" t="s">
        <v>61</v>
      </c>
      <c r="E5022" s="6" t="s">
        <v>1455</v>
      </c>
      <c r="F5022" t="s">
        <v>1869</v>
      </c>
      <c r="G5022">
        <v>4999</v>
      </c>
      <c r="H5022">
        <v>1186</v>
      </c>
      <c r="I5022" s="7">
        <v>0.23724744948989798</v>
      </c>
      <c r="J5022" s="7">
        <v>0.7</v>
      </c>
      <c r="K5022" s="8">
        <v>8.0989866670000001</v>
      </c>
      <c r="L5022">
        <v>3813</v>
      </c>
      <c r="M5022" s="9">
        <v>30881.436161271002</v>
      </c>
      <c r="O5022" s="48" t="str">
        <f t="shared" si="78"/>
        <v>00517012000198</v>
      </c>
    </row>
    <row r="5023" spans="1:15" x14ac:dyDescent="0.25">
      <c r="A5023" t="s">
        <v>1798</v>
      </c>
      <c r="B5023" t="s">
        <v>1234</v>
      </c>
      <c r="C5023" t="s">
        <v>176</v>
      </c>
      <c r="D5023" t="s">
        <v>1178</v>
      </c>
      <c r="E5023" s="6" t="s">
        <v>1456</v>
      </c>
      <c r="F5023" t="s">
        <v>1516</v>
      </c>
      <c r="G5023">
        <v>325</v>
      </c>
      <c r="H5023">
        <v>79</v>
      </c>
      <c r="I5023" s="7">
        <v>0.24307692307692308</v>
      </c>
      <c r="J5023" s="7">
        <v>0.7</v>
      </c>
      <c r="K5023" s="8">
        <v>7.5037234039999996</v>
      </c>
      <c r="L5023">
        <v>246</v>
      </c>
      <c r="M5023" s="9">
        <v>1845.915957384</v>
      </c>
      <c r="O5023" s="48" t="str">
        <f t="shared" si="78"/>
        <v>10251089000112</v>
      </c>
    </row>
    <row r="5024" spans="1:15" x14ac:dyDescent="0.25">
      <c r="A5024" t="s">
        <v>1798</v>
      </c>
      <c r="B5024" t="s">
        <v>1234</v>
      </c>
      <c r="C5024" t="s">
        <v>26</v>
      </c>
      <c r="D5024" t="s">
        <v>1888</v>
      </c>
      <c r="E5024" s="6" t="s">
        <v>1457</v>
      </c>
      <c r="F5024" t="s">
        <v>1695</v>
      </c>
      <c r="G5024">
        <v>2419</v>
      </c>
      <c r="H5024">
        <v>441</v>
      </c>
      <c r="I5024" s="7">
        <v>0.1823067383216205</v>
      </c>
      <c r="J5024" s="7">
        <v>0.7</v>
      </c>
      <c r="K5024" s="8">
        <v>9.3208781359999993</v>
      </c>
      <c r="L5024">
        <v>1978</v>
      </c>
      <c r="M5024" s="9">
        <v>18436.696953007999</v>
      </c>
      <c r="O5024" s="48" t="str">
        <f t="shared" si="78"/>
        <v>00823775000167</v>
      </c>
    </row>
    <row r="5025" spans="1:15" x14ac:dyDescent="0.25">
      <c r="A5025" t="s">
        <v>1798</v>
      </c>
      <c r="B5025" t="s">
        <v>1234</v>
      </c>
      <c r="C5025" t="s">
        <v>26</v>
      </c>
      <c r="D5025" t="s">
        <v>27</v>
      </c>
      <c r="E5025" s="6" t="s">
        <v>1458</v>
      </c>
      <c r="F5025" t="s">
        <v>1870</v>
      </c>
      <c r="G5025">
        <v>3044</v>
      </c>
      <c r="H5025">
        <v>588</v>
      </c>
      <c r="I5025" s="7">
        <v>0.19316688567674112</v>
      </c>
      <c r="J5025" s="7">
        <v>0.7</v>
      </c>
      <c r="K5025" s="8">
        <v>6.8611111109999996</v>
      </c>
      <c r="L5025">
        <v>2456</v>
      </c>
      <c r="M5025" s="9">
        <v>16850.888888615998</v>
      </c>
      <c r="O5025" s="48" t="str">
        <f t="shared" si="78"/>
        <v>12817443000159</v>
      </c>
    </row>
    <row r="5026" spans="1:15" x14ac:dyDescent="0.25">
      <c r="A5026" t="s">
        <v>1798</v>
      </c>
      <c r="B5026" t="s">
        <v>1234</v>
      </c>
      <c r="C5026" t="s">
        <v>26</v>
      </c>
      <c r="D5026" t="s">
        <v>27</v>
      </c>
      <c r="E5026" s="6" t="s">
        <v>1459</v>
      </c>
      <c r="F5026" t="s">
        <v>1663</v>
      </c>
      <c r="G5026">
        <v>4016</v>
      </c>
      <c r="H5026">
        <v>680</v>
      </c>
      <c r="I5026" s="7">
        <v>0.1693227091633466</v>
      </c>
      <c r="J5026" s="7">
        <v>0.7</v>
      </c>
      <c r="K5026" s="8">
        <v>7.1474968710000004</v>
      </c>
      <c r="L5026">
        <v>3336</v>
      </c>
      <c r="M5026" s="9">
        <v>23844.049561656</v>
      </c>
      <c r="O5026" s="48" t="str">
        <f t="shared" si="78"/>
        <v>06103369000106</v>
      </c>
    </row>
    <row r="5027" spans="1:15" x14ac:dyDescent="0.25">
      <c r="A5027" t="s">
        <v>1798</v>
      </c>
      <c r="B5027" t="s">
        <v>1234</v>
      </c>
      <c r="C5027" t="s">
        <v>118</v>
      </c>
      <c r="D5027" t="s">
        <v>119</v>
      </c>
      <c r="E5027" s="6" t="s">
        <v>1460</v>
      </c>
      <c r="F5027" t="s">
        <v>1626</v>
      </c>
      <c r="G5027">
        <v>7987</v>
      </c>
      <c r="H5027">
        <v>2172</v>
      </c>
      <c r="I5027" s="7">
        <v>0.27194190559659448</v>
      </c>
      <c r="J5027" s="7">
        <v>0.7</v>
      </c>
      <c r="K5027" s="8">
        <v>5.3348279859999996</v>
      </c>
      <c r="L5027">
        <v>5815</v>
      </c>
      <c r="M5027" s="9">
        <v>31022.024738589997</v>
      </c>
      <c r="O5027" s="48" t="str">
        <f t="shared" si="78"/>
        <v>00840300000189</v>
      </c>
    </row>
    <row r="5028" spans="1:15" x14ac:dyDescent="0.25">
      <c r="A5028" t="s">
        <v>1798</v>
      </c>
      <c r="B5028" t="s">
        <v>1234</v>
      </c>
      <c r="C5028" t="s">
        <v>26</v>
      </c>
      <c r="D5028" t="s">
        <v>343</v>
      </c>
      <c r="E5028" s="6" t="s">
        <v>1461</v>
      </c>
      <c r="F5028" t="s">
        <v>1785</v>
      </c>
      <c r="G5028">
        <v>3223</v>
      </c>
      <c r="H5028">
        <v>802</v>
      </c>
      <c r="I5028" s="7">
        <v>0.24883648774433759</v>
      </c>
      <c r="J5028" s="7">
        <v>0.7</v>
      </c>
      <c r="K5028" s="8">
        <v>6.6663793099999999</v>
      </c>
      <c r="L5028">
        <v>2421</v>
      </c>
      <c r="M5028" s="9">
        <v>16139.30430951</v>
      </c>
      <c r="O5028" s="48" t="str">
        <f t="shared" si="78"/>
        <v>00830552000127</v>
      </c>
    </row>
    <row r="5029" spans="1:15" x14ac:dyDescent="0.25">
      <c r="A5029" t="s">
        <v>1798</v>
      </c>
      <c r="B5029" t="s">
        <v>1234</v>
      </c>
      <c r="C5029" t="s">
        <v>26</v>
      </c>
      <c r="D5029" t="s">
        <v>27</v>
      </c>
      <c r="E5029" s="6" t="s">
        <v>1462</v>
      </c>
      <c r="F5029" t="s">
        <v>1702</v>
      </c>
      <c r="G5029">
        <v>2195</v>
      </c>
      <c r="H5029">
        <v>409</v>
      </c>
      <c r="I5029" s="7">
        <v>0.18633257403189066</v>
      </c>
      <c r="J5029" s="7">
        <v>0.7</v>
      </c>
      <c r="K5029" s="8">
        <v>7.6074446680000003</v>
      </c>
      <c r="L5029">
        <v>1786</v>
      </c>
      <c r="M5029" s="9">
        <v>13586.896177048</v>
      </c>
      <c r="O5029" s="48" t="str">
        <f t="shared" si="78"/>
        <v>00425927000173</v>
      </c>
    </row>
    <row r="5030" spans="1:15" x14ac:dyDescent="0.25">
      <c r="A5030" t="s">
        <v>1798</v>
      </c>
      <c r="B5030" t="s">
        <v>1234</v>
      </c>
      <c r="C5030" t="s">
        <v>26</v>
      </c>
      <c r="D5030" t="s">
        <v>312</v>
      </c>
      <c r="E5030" s="6" t="s">
        <v>1463</v>
      </c>
      <c r="F5030" t="s">
        <v>1871</v>
      </c>
      <c r="G5030">
        <v>2821</v>
      </c>
      <c r="H5030">
        <v>610</v>
      </c>
      <c r="I5030" s="7">
        <v>0.2162353775257001</v>
      </c>
      <c r="J5030" s="7">
        <v>0.7</v>
      </c>
      <c r="K5030" s="8">
        <v>7.8953013280000004</v>
      </c>
      <c r="L5030">
        <v>2211</v>
      </c>
      <c r="M5030" s="9">
        <v>17456.511236208</v>
      </c>
      <c r="O5030" s="48" t="str">
        <f t="shared" si="78"/>
        <v>01574491000147</v>
      </c>
    </row>
    <row r="5031" spans="1:15" x14ac:dyDescent="0.25">
      <c r="A5031" t="s">
        <v>1798</v>
      </c>
      <c r="B5031" t="s">
        <v>1234</v>
      </c>
      <c r="C5031" t="s">
        <v>675</v>
      </c>
      <c r="D5031" t="s">
        <v>1172</v>
      </c>
      <c r="E5031" s="6" t="s">
        <v>1464</v>
      </c>
      <c r="F5031" t="s">
        <v>1746</v>
      </c>
      <c r="G5031">
        <v>3574</v>
      </c>
      <c r="H5031">
        <v>885</v>
      </c>
      <c r="I5031" s="7">
        <v>0.24762171236709568</v>
      </c>
      <c r="J5031" s="7">
        <v>0.7</v>
      </c>
      <c r="K5031" s="8">
        <v>7.0372207329999998</v>
      </c>
      <c r="L5031">
        <v>2689</v>
      </c>
      <c r="M5031" s="9">
        <v>18923.086551036999</v>
      </c>
      <c r="O5031" s="48" t="str">
        <f t="shared" si="78"/>
        <v>42749144000195</v>
      </c>
    </row>
    <row r="5032" spans="1:15" x14ac:dyDescent="0.25">
      <c r="A5032" t="s">
        <v>1798</v>
      </c>
      <c r="B5032" t="s">
        <v>1234</v>
      </c>
      <c r="C5032" t="s">
        <v>14</v>
      </c>
      <c r="D5032" t="s">
        <v>1887</v>
      </c>
      <c r="E5032" s="6" t="s">
        <v>1465</v>
      </c>
      <c r="F5032" t="s">
        <v>1629</v>
      </c>
      <c r="G5032">
        <v>1634</v>
      </c>
      <c r="H5032">
        <v>393</v>
      </c>
      <c r="I5032" s="7">
        <v>0.2405140758873929</v>
      </c>
      <c r="J5032" s="7">
        <v>0.7</v>
      </c>
      <c r="K5032" s="8">
        <v>6.2208609270000004</v>
      </c>
      <c r="L5032">
        <v>1241</v>
      </c>
      <c r="M5032" s="9">
        <v>7720.0884104070001</v>
      </c>
      <c r="O5032" s="48" t="str">
        <f t="shared" si="78"/>
        <v>35191274000190</v>
      </c>
    </row>
    <row r="5033" spans="1:15" x14ac:dyDescent="0.25">
      <c r="A5033" t="s">
        <v>1798</v>
      </c>
      <c r="B5033" t="s">
        <v>1234</v>
      </c>
      <c r="C5033" t="s">
        <v>110</v>
      </c>
      <c r="D5033" t="s">
        <v>273</v>
      </c>
      <c r="E5033" s="6" t="s">
        <v>1466</v>
      </c>
      <c r="F5033" t="s">
        <v>1658</v>
      </c>
      <c r="G5033">
        <v>2668</v>
      </c>
      <c r="H5033">
        <v>728</v>
      </c>
      <c r="I5033" s="7">
        <v>0.27286356821589203</v>
      </c>
      <c r="J5033" s="7">
        <v>0.7</v>
      </c>
      <c r="K5033" s="8">
        <v>6.2773936170000004</v>
      </c>
      <c r="L5033">
        <v>1940</v>
      </c>
      <c r="M5033" s="9">
        <v>12178.14361698</v>
      </c>
      <c r="O5033" s="48" t="str">
        <f t="shared" si="78"/>
        <v>03605734000192</v>
      </c>
    </row>
    <row r="5034" spans="1:15" x14ac:dyDescent="0.25">
      <c r="A5034" t="s">
        <v>1798</v>
      </c>
      <c r="B5034" t="s">
        <v>1234</v>
      </c>
      <c r="C5034" t="s">
        <v>110</v>
      </c>
      <c r="D5034" t="s">
        <v>273</v>
      </c>
      <c r="E5034" s="6" t="s">
        <v>1467</v>
      </c>
      <c r="F5034" t="s">
        <v>1787</v>
      </c>
      <c r="G5034">
        <v>1936</v>
      </c>
      <c r="H5034">
        <v>427</v>
      </c>
      <c r="I5034" s="7">
        <v>0.22055785123966942</v>
      </c>
      <c r="J5034" s="7">
        <v>0.7</v>
      </c>
      <c r="K5034" s="8">
        <v>5.969120459</v>
      </c>
      <c r="L5034">
        <v>1509</v>
      </c>
      <c r="M5034" s="9">
        <v>9007.4027726309996</v>
      </c>
      <c r="O5034" s="48" t="str">
        <f t="shared" si="78"/>
        <v>02627530000190</v>
      </c>
    </row>
    <row r="5035" spans="1:15" x14ac:dyDescent="0.25">
      <c r="A5035" t="s">
        <v>1798</v>
      </c>
      <c r="B5035" t="s">
        <v>1234</v>
      </c>
      <c r="C5035" t="s">
        <v>26</v>
      </c>
      <c r="D5035" t="s">
        <v>1903</v>
      </c>
      <c r="E5035" s="6" t="s">
        <v>1468</v>
      </c>
      <c r="F5035" t="s">
        <v>1872</v>
      </c>
      <c r="G5035">
        <v>4657</v>
      </c>
      <c r="H5035">
        <v>1986</v>
      </c>
      <c r="I5035" s="7">
        <v>0.42645479922697016</v>
      </c>
      <c r="J5035" s="7">
        <v>0.7</v>
      </c>
      <c r="K5035" s="8">
        <v>6.6260838660000001</v>
      </c>
      <c r="L5035">
        <v>2671</v>
      </c>
      <c r="M5035" s="9">
        <v>17698.270006086001</v>
      </c>
      <c r="O5035" s="48" t="str">
        <f t="shared" si="78"/>
        <v>19386300000189</v>
      </c>
    </row>
    <row r="5036" spans="1:15" x14ac:dyDescent="0.25">
      <c r="A5036" t="s">
        <v>1798</v>
      </c>
      <c r="B5036" t="s">
        <v>1234</v>
      </c>
      <c r="C5036" t="s">
        <v>80</v>
      </c>
      <c r="D5036" t="s">
        <v>81</v>
      </c>
      <c r="E5036" s="6" t="s">
        <v>1469</v>
      </c>
      <c r="F5036" t="s">
        <v>1873</v>
      </c>
      <c r="G5036">
        <v>708</v>
      </c>
      <c r="H5036">
        <v>75</v>
      </c>
      <c r="I5036" s="7">
        <v>0.1059322033898305</v>
      </c>
      <c r="J5036" s="7">
        <v>0.7</v>
      </c>
      <c r="K5036" s="8">
        <v>8.5419753089999997</v>
      </c>
      <c r="L5036">
        <v>633</v>
      </c>
      <c r="M5036" s="9">
        <v>5407.070370597</v>
      </c>
      <c r="O5036" s="48" t="str">
        <f t="shared" si="78"/>
        <v>40893876000129</v>
      </c>
    </row>
    <row r="5037" spans="1:15" x14ac:dyDescent="0.25">
      <c r="A5037" t="s">
        <v>1798</v>
      </c>
      <c r="B5037" t="s">
        <v>1234</v>
      </c>
      <c r="C5037" t="s">
        <v>675</v>
      </c>
      <c r="D5037" t="s">
        <v>1172</v>
      </c>
      <c r="E5037" s="6" t="s">
        <v>1470</v>
      </c>
      <c r="F5037" t="s">
        <v>1874</v>
      </c>
      <c r="G5037">
        <v>1132</v>
      </c>
      <c r="H5037">
        <v>245</v>
      </c>
      <c r="I5037" s="7">
        <v>0.21643109540636044</v>
      </c>
      <c r="J5037" s="7">
        <v>0.7</v>
      </c>
      <c r="K5037" s="8">
        <v>5.9243727599999998</v>
      </c>
      <c r="L5037">
        <v>887</v>
      </c>
      <c r="M5037" s="9">
        <v>5254.9186381199997</v>
      </c>
      <c r="O5037" s="48" t="str">
        <f t="shared" si="78"/>
        <v>01451953000139</v>
      </c>
    </row>
    <row r="5038" spans="1:15" x14ac:dyDescent="0.25">
      <c r="A5038" t="s">
        <v>1798</v>
      </c>
      <c r="B5038" t="s">
        <v>1234</v>
      </c>
      <c r="C5038" t="s">
        <v>51</v>
      </c>
      <c r="D5038" t="s">
        <v>71</v>
      </c>
      <c r="E5038" s="6" t="s">
        <v>1471</v>
      </c>
      <c r="F5038" t="s">
        <v>1194</v>
      </c>
      <c r="G5038">
        <v>1585</v>
      </c>
      <c r="H5038">
        <v>235</v>
      </c>
      <c r="I5038" s="7">
        <v>0.14826498422712933</v>
      </c>
      <c r="J5038" s="7">
        <v>0.7</v>
      </c>
      <c r="K5038" s="8">
        <v>8.6234432230000007</v>
      </c>
      <c r="L5038">
        <v>1350</v>
      </c>
      <c r="M5038" s="9">
        <v>11641.64835105</v>
      </c>
      <c r="O5038" s="48" t="str">
        <f t="shared" si="78"/>
        <v>06303493000115</v>
      </c>
    </row>
    <row r="5039" spans="1:15" x14ac:dyDescent="0.25">
      <c r="A5039" t="s">
        <v>1798</v>
      </c>
      <c r="B5039" t="s">
        <v>1234</v>
      </c>
      <c r="C5039" t="s">
        <v>26</v>
      </c>
      <c r="D5039" t="s">
        <v>27</v>
      </c>
      <c r="E5039" s="6" t="s">
        <v>1472</v>
      </c>
      <c r="F5039" t="s">
        <v>1875</v>
      </c>
      <c r="G5039">
        <v>743</v>
      </c>
      <c r="H5039">
        <v>86</v>
      </c>
      <c r="I5039" s="7">
        <v>0.11574697173620457</v>
      </c>
      <c r="J5039" s="7">
        <v>0.7</v>
      </c>
      <c r="K5039" s="8">
        <v>8.4105769230000007</v>
      </c>
      <c r="L5039">
        <v>657</v>
      </c>
      <c r="M5039" s="9">
        <v>5525.7490384110006</v>
      </c>
      <c r="O5039" s="48" t="str">
        <f t="shared" si="78"/>
        <v>37833094000190</v>
      </c>
    </row>
    <row r="5040" spans="1:15" x14ac:dyDescent="0.25">
      <c r="A5040" t="s">
        <v>1798</v>
      </c>
      <c r="B5040" t="s">
        <v>1234</v>
      </c>
      <c r="C5040" t="s">
        <v>675</v>
      </c>
      <c r="D5040" t="s">
        <v>1172</v>
      </c>
      <c r="E5040" s="6" t="s">
        <v>1473</v>
      </c>
      <c r="F5040" t="s">
        <v>1876</v>
      </c>
      <c r="G5040">
        <v>768</v>
      </c>
      <c r="H5040">
        <v>181</v>
      </c>
      <c r="I5040" s="7">
        <v>0.23567708333333334</v>
      </c>
      <c r="J5040" s="7">
        <v>0.7</v>
      </c>
      <c r="K5040" s="8">
        <v>4.3864197530000002</v>
      </c>
      <c r="L5040">
        <v>587</v>
      </c>
      <c r="M5040" s="9">
        <v>2574.8283950110003</v>
      </c>
      <c r="O5040" s="48" t="str">
        <f t="shared" si="78"/>
        <v>08381892000120</v>
      </c>
    </row>
    <row r="5041" spans="1:15" x14ac:dyDescent="0.25">
      <c r="A5041" t="s">
        <v>1798</v>
      </c>
      <c r="B5041" t="s">
        <v>1234</v>
      </c>
      <c r="C5041" t="s">
        <v>26</v>
      </c>
      <c r="D5041" t="s">
        <v>332</v>
      </c>
      <c r="E5041" s="6" t="s">
        <v>1474</v>
      </c>
      <c r="F5041" t="s">
        <v>1877</v>
      </c>
      <c r="G5041">
        <v>6463</v>
      </c>
      <c r="H5041">
        <v>1183</v>
      </c>
      <c r="I5041" s="7">
        <v>0.18304193099179947</v>
      </c>
      <c r="J5041" s="7">
        <v>0.7</v>
      </c>
      <c r="K5041" s="8">
        <v>7.082357247</v>
      </c>
      <c r="L5041">
        <v>5280</v>
      </c>
      <c r="M5041" s="9">
        <v>37394.846264159998</v>
      </c>
      <c r="O5041" s="48" t="str">
        <f t="shared" si="78"/>
        <v>41776263000174</v>
      </c>
    </row>
    <row r="5042" spans="1:15" x14ac:dyDescent="0.25">
      <c r="A5042" t="s">
        <v>1798</v>
      </c>
      <c r="B5042" t="s">
        <v>1234</v>
      </c>
      <c r="C5042" t="s">
        <v>80</v>
      </c>
      <c r="D5042" t="s">
        <v>81</v>
      </c>
      <c r="E5042" s="6" t="s">
        <v>703</v>
      </c>
      <c r="F5042" t="s">
        <v>1878</v>
      </c>
      <c r="G5042">
        <v>444</v>
      </c>
      <c r="H5042">
        <v>105</v>
      </c>
      <c r="I5042" s="7">
        <v>0.23648648648648649</v>
      </c>
      <c r="J5042" s="7">
        <v>0.7</v>
      </c>
      <c r="K5042" s="8">
        <v>3.6205128210000002</v>
      </c>
      <c r="L5042">
        <v>339</v>
      </c>
      <c r="M5042" s="9">
        <v>1227.353846319</v>
      </c>
      <c r="O5042" s="48" t="str">
        <f t="shared" si="78"/>
        <v>40899134000100</v>
      </c>
    </row>
    <row r="5043" spans="1:15" x14ac:dyDescent="0.25">
      <c r="A5043" t="s">
        <v>1798</v>
      </c>
      <c r="B5043" t="s">
        <v>1234</v>
      </c>
      <c r="C5043" t="s">
        <v>172</v>
      </c>
      <c r="D5043" t="s">
        <v>173</v>
      </c>
      <c r="E5043" s="6" t="s">
        <v>1475</v>
      </c>
      <c r="F5043" t="s">
        <v>1879</v>
      </c>
      <c r="G5043">
        <v>8970</v>
      </c>
      <c r="H5043">
        <v>5547</v>
      </c>
      <c r="I5043" s="7">
        <v>0.6183946488294314</v>
      </c>
      <c r="J5043" s="7">
        <v>0.7</v>
      </c>
      <c r="K5043" s="8">
        <v>6.524386958</v>
      </c>
      <c r="L5043">
        <v>3423</v>
      </c>
      <c r="M5043" s="9">
        <v>22332.976557234</v>
      </c>
      <c r="O5043" s="48" t="str">
        <f t="shared" si="78"/>
        <v>15105454000102</v>
      </c>
    </row>
    <row r="5044" spans="1:15" x14ac:dyDescent="0.25">
      <c r="A5044" t="s">
        <v>1798</v>
      </c>
      <c r="B5044" t="s">
        <v>1234</v>
      </c>
      <c r="C5044" t="s">
        <v>80</v>
      </c>
      <c r="D5044" t="s">
        <v>81</v>
      </c>
      <c r="E5044" s="6" t="s">
        <v>1267</v>
      </c>
      <c r="F5044" t="s">
        <v>1268</v>
      </c>
      <c r="G5044">
        <v>2906</v>
      </c>
      <c r="H5044">
        <v>922</v>
      </c>
      <c r="I5044" s="7">
        <v>0.31727460426703374</v>
      </c>
      <c r="J5044" s="7">
        <v>0.7</v>
      </c>
      <c r="K5044" s="8">
        <v>7.27</v>
      </c>
      <c r="L5044">
        <v>1984</v>
      </c>
      <c r="M5044" s="9">
        <v>14423.679999999998</v>
      </c>
      <c r="O5044" s="48" t="str">
        <f t="shared" si="78"/>
        <v>32742473000150</v>
      </c>
    </row>
    <row r="5045" spans="1:15" x14ac:dyDescent="0.25">
      <c r="A5045" t="s">
        <v>1798</v>
      </c>
      <c r="B5045" t="s">
        <v>1234</v>
      </c>
      <c r="C5045" t="s">
        <v>26</v>
      </c>
      <c r="D5045" t="s">
        <v>55</v>
      </c>
      <c r="E5045" s="6" t="s">
        <v>1508</v>
      </c>
      <c r="F5045" t="s">
        <v>1340</v>
      </c>
      <c r="G5045">
        <v>3290</v>
      </c>
      <c r="H5045">
        <v>575</v>
      </c>
      <c r="I5045" s="7">
        <v>0.17477203647416414</v>
      </c>
      <c r="J5045" s="7">
        <v>0.7</v>
      </c>
      <c r="K5045" s="8">
        <v>7.84</v>
      </c>
      <c r="L5045">
        <v>2715</v>
      </c>
      <c r="M5045" s="9">
        <v>21285.599999999999</v>
      </c>
      <c r="O5045" s="48" t="str">
        <f t="shared" si="78"/>
        <v>00874830000903</v>
      </c>
    </row>
    <row r="5046" spans="1:15" x14ac:dyDescent="0.25">
      <c r="A5046" t="s">
        <v>1798</v>
      </c>
      <c r="B5046" t="s">
        <v>1234</v>
      </c>
      <c r="C5046" t="s">
        <v>118</v>
      </c>
      <c r="D5046" t="s">
        <v>119</v>
      </c>
      <c r="E5046" s="6" t="s">
        <v>1324</v>
      </c>
      <c r="F5046" t="s">
        <v>1325</v>
      </c>
      <c r="G5046">
        <v>3830</v>
      </c>
      <c r="H5046">
        <v>1029</v>
      </c>
      <c r="I5046" s="7">
        <v>0.26866840731070496</v>
      </c>
      <c r="J5046" s="7">
        <v>0.7</v>
      </c>
      <c r="K5046" s="8">
        <v>8.33</v>
      </c>
      <c r="L5046">
        <v>2801</v>
      </c>
      <c r="M5046" s="9">
        <v>23332.33</v>
      </c>
      <c r="O5046" s="48" t="str">
        <f t="shared" si="78"/>
        <v>51187345000137</v>
      </c>
    </row>
    <row r="5047" spans="1:15" x14ac:dyDescent="0.25">
      <c r="A5047" t="s">
        <v>1798</v>
      </c>
      <c r="B5047" t="s">
        <v>1234</v>
      </c>
      <c r="C5047" t="s">
        <v>176</v>
      </c>
      <c r="D5047" t="s">
        <v>245</v>
      </c>
      <c r="E5047" s="6" t="s">
        <v>1355</v>
      </c>
      <c r="F5047" t="s">
        <v>1356</v>
      </c>
      <c r="G5047">
        <v>2528</v>
      </c>
      <c r="H5047">
        <v>559</v>
      </c>
      <c r="I5047" s="7">
        <v>0.221123417721519</v>
      </c>
      <c r="J5047" s="7">
        <v>0.7</v>
      </c>
      <c r="K5047" s="8">
        <v>8.7100000000000009</v>
      </c>
      <c r="L5047">
        <v>1969</v>
      </c>
      <c r="M5047" s="9">
        <v>17149.990000000002</v>
      </c>
      <c r="O5047" s="48" t="str">
        <f t="shared" si="78"/>
        <v>01370230000105</v>
      </c>
    </row>
    <row r="5048" spans="1:15" x14ac:dyDescent="0.25">
      <c r="A5048" t="s">
        <v>1798</v>
      </c>
      <c r="B5048" t="s">
        <v>1234</v>
      </c>
      <c r="C5048" t="s">
        <v>26</v>
      </c>
      <c r="D5048" t="s">
        <v>49</v>
      </c>
      <c r="E5048" s="6" t="s">
        <v>1361</v>
      </c>
      <c r="F5048" t="s">
        <v>1362</v>
      </c>
      <c r="G5048">
        <v>221</v>
      </c>
      <c r="H5048">
        <v>66</v>
      </c>
      <c r="I5048" s="7">
        <v>0.29864253393665158</v>
      </c>
      <c r="J5048" s="7">
        <v>0.7</v>
      </c>
      <c r="K5048" s="8">
        <v>6.84</v>
      </c>
      <c r="L5048">
        <v>155</v>
      </c>
      <c r="M5048" s="9">
        <v>1060.2</v>
      </c>
      <c r="O5048" s="48" t="str">
        <f t="shared" si="78"/>
        <v>51444934000153</v>
      </c>
    </row>
    <row r="5049" spans="1:15" x14ac:dyDescent="0.25">
      <c r="A5049" t="s">
        <v>1798</v>
      </c>
      <c r="B5049" t="s">
        <v>1234</v>
      </c>
      <c r="C5049" t="s">
        <v>14</v>
      </c>
      <c r="D5049" t="s">
        <v>1887</v>
      </c>
      <c r="E5049" s="6" t="s">
        <v>1351</v>
      </c>
      <c r="F5049" t="s">
        <v>1352</v>
      </c>
      <c r="G5049">
        <v>7655</v>
      </c>
      <c r="H5049">
        <v>1872</v>
      </c>
      <c r="I5049" s="7">
        <v>0.24454604833442195</v>
      </c>
      <c r="J5049" s="7">
        <v>0.7</v>
      </c>
      <c r="K5049" s="8">
        <v>9.25</v>
      </c>
      <c r="L5049">
        <v>5783</v>
      </c>
      <c r="M5049" s="9">
        <v>53492.75</v>
      </c>
      <c r="O5049" s="48" t="str">
        <f t="shared" si="78"/>
        <v>31045630000106</v>
      </c>
    </row>
    <row r="5050" spans="1:15" x14ac:dyDescent="0.25">
      <c r="A5050" t="s">
        <v>1798</v>
      </c>
      <c r="B5050" t="s">
        <v>1234</v>
      </c>
      <c r="C5050" t="s">
        <v>176</v>
      </c>
      <c r="D5050" t="s">
        <v>900</v>
      </c>
      <c r="E5050" s="6" t="s">
        <v>901</v>
      </c>
      <c r="F5050" t="s">
        <v>1378</v>
      </c>
      <c r="G5050">
        <v>3061</v>
      </c>
      <c r="H5050">
        <v>687</v>
      </c>
      <c r="I5050" s="7">
        <v>0.22443645867363607</v>
      </c>
      <c r="J5050" s="7">
        <v>0.7</v>
      </c>
      <c r="K5050" s="8">
        <v>7.9</v>
      </c>
      <c r="L5050">
        <v>2374</v>
      </c>
      <c r="M5050" s="9">
        <v>18754.600000000002</v>
      </c>
      <c r="O5050" s="48" t="str">
        <f t="shared" si="78"/>
        <v>32289486000116</v>
      </c>
    </row>
    <row r="5051" spans="1:15" x14ac:dyDescent="0.25">
      <c r="A5051" t="s">
        <v>1798</v>
      </c>
      <c r="B5051" t="s">
        <v>1234</v>
      </c>
      <c r="C5051" t="s">
        <v>14</v>
      </c>
      <c r="D5051" t="s">
        <v>1887</v>
      </c>
      <c r="E5051" s="6" t="s">
        <v>1369</v>
      </c>
      <c r="F5051" t="s">
        <v>1333</v>
      </c>
      <c r="G5051">
        <v>3828</v>
      </c>
      <c r="H5051">
        <v>1046</v>
      </c>
      <c r="I5051" s="7">
        <v>0.27324973876698017</v>
      </c>
      <c r="J5051" s="7">
        <v>0.7</v>
      </c>
      <c r="K5051" s="8">
        <v>8.92</v>
      </c>
      <c r="L5051">
        <v>2782</v>
      </c>
      <c r="M5051" s="9">
        <v>24815.439999999999</v>
      </c>
      <c r="N5051" s="11" t="s">
        <v>1569</v>
      </c>
      <c r="O5051" s="48" t="str">
        <f t="shared" si="78"/>
        <v>56457769000198</v>
      </c>
    </row>
    <row r="5052" spans="1:15" x14ac:dyDescent="0.25">
      <c r="A5052" t="s">
        <v>1798</v>
      </c>
      <c r="B5052" t="s">
        <v>1234</v>
      </c>
      <c r="C5052" t="s">
        <v>26</v>
      </c>
      <c r="D5052" t="s">
        <v>1892</v>
      </c>
      <c r="E5052" s="6" t="s">
        <v>1500</v>
      </c>
      <c r="F5052" t="s">
        <v>1301</v>
      </c>
      <c r="G5052">
        <v>2714</v>
      </c>
      <c r="H5052">
        <v>488</v>
      </c>
      <c r="I5052" s="7">
        <v>0.17980840088430361</v>
      </c>
      <c r="J5052" s="7">
        <v>0.7</v>
      </c>
      <c r="K5052" s="8">
        <v>8.1199999999999992</v>
      </c>
      <c r="L5052">
        <v>2226</v>
      </c>
      <c r="M5052" s="9">
        <v>18075.12</v>
      </c>
      <c r="O5052" s="48" t="str">
        <f t="shared" si="78"/>
        <v>00874830000814</v>
      </c>
    </row>
    <row r="5053" spans="1:15" x14ac:dyDescent="0.25">
      <c r="A5053" t="s">
        <v>1798</v>
      </c>
      <c r="B5053" t="s">
        <v>1234</v>
      </c>
      <c r="C5053" t="s">
        <v>14</v>
      </c>
      <c r="D5053" t="s">
        <v>835</v>
      </c>
      <c r="E5053" s="6" t="s">
        <v>1367</v>
      </c>
      <c r="F5053" t="s">
        <v>1368</v>
      </c>
      <c r="G5053">
        <v>729</v>
      </c>
      <c r="H5053">
        <v>322</v>
      </c>
      <c r="I5053" s="7">
        <v>0.44170096021947874</v>
      </c>
      <c r="J5053" s="7">
        <v>0.7</v>
      </c>
      <c r="K5053" s="8">
        <v>6.93</v>
      </c>
      <c r="L5053">
        <v>407</v>
      </c>
      <c r="M5053" s="9">
        <v>2820.5099999999998</v>
      </c>
      <c r="O5053" s="48" t="str">
        <f t="shared" si="78"/>
        <v>51328058000108</v>
      </c>
    </row>
    <row r="5054" spans="1:15" x14ac:dyDescent="0.25">
      <c r="A5054" t="s">
        <v>1798</v>
      </c>
      <c r="B5054" t="s">
        <v>1234</v>
      </c>
      <c r="C5054" t="s">
        <v>149</v>
      </c>
      <c r="D5054" t="s">
        <v>150</v>
      </c>
      <c r="E5054" s="6" t="s">
        <v>1040</v>
      </c>
      <c r="F5054" t="s">
        <v>1285</v>
      </c>
      <c r="G5054">
        <v>4434</v>
      </c>
      <c r="H5054">
        <v>1419</v>
      </c>
      <c r="I5054" s="7">
        <v>0.32002706359945871</v>
      </c>
      <c r="J5054" s="7">
        <v>0.7</v>
      </c>
      <c r="K5054" s="8">
        <v>7.09</v>
      </c>
      <c r="L5054">
        <v>3015</v>
      </c>
      <c r="M5054" s="9">
        <v>21376.35</v>
      </c>
      <c r="O5054" s="48" t="str">
        <f t="shared" si="78"/>
        <v>49179164000117</v>
      </c>
    </row>
    <row r="5055" spans="1:15" x14ac:dyDescent="0.25">
      <c r="A5055" t="s">
        <v>1798</v>
      </c>
      <c r="B5055" t="s">
        <v>1234</v>
      </c>
      <c r="C5055" t="s">
        <v>26</v>
      </c>
      <c r="D5055" t="s">
        <v>27</v>
      </c>
      <c r="E5055" s="6" t="s">
        <v>1401</v>
      </c>
      <c r="F5055" t="s">
        <v>1402</v>
      </c>
      <c r="G5055">
        <v>3190</v>
      </c>
      <c r="H5055">
        <v>570</v>
      </c>
      <c r="I5055" s="7">
        <v>0.17868338557993729</v>
      </c>
      <c r="J5055" s="7">
        <v>0.7</v>
      </c>
      <c r="K5055" s="8">
        <v>7.65</v>
      </c>
      <c r="L5055">
        <v>2620</v>
      </c>
      <c r="M5055" s="9">
        <v>20043</v>
      </c>
      <c r="O5055" s="48" t="str">
        <f t="shared" si="78"/>
        <v>00874521000178</v>
      </c>
    </row>
    <row r="5056" spans="1:15" x14ac:dyDescent="0.25">
      <c r="A5056" t="s">
        <v>1798</v>
      </c>
      <c r="B5056" t="s">
        <v>1234</v>
      </c>
      <c r="C5056" t="s">
        <v>14</v>
      </c>
      <c r="D5056" t="s">
        <v>1887</v>
      </c>
      <c r="E5056" s="6" t="s">
        <v>1240</v>
      </c>
      <c r="F5056" t="s">
        <v>1241</v>
      </c>
      <c r="G5056">
        <v>3963</v>
      </c>
      <c r="H5056">
        <v>867</v>
      </c>
      <c r="I5056" s="7">
        <v>0.21877365632096896</v>
      </c>
      <c r="J5056" s="7">
        <v>0.7</v>
      </c>
      <c r="K5056" s="8">
        <v>7.59</v>
      </c>
      <c r="L5056">
        <v>3096</v>
      </c>
      <c r="M5056" s="9">
        <v>23498.639999999999</v>
      </c>
      <c r="O5056" s="48" t="str">
        <f t="shared" si="78"/>
        <v>01271363000124</v>
      </c>
    </row>
    <row r="5057" spans="1:15" x14ac:dyDescent="0.25">
      <c r="A5057" t="s">
        <v>1798</v>
      </c>
      <c r="B5057" t="s">
        <v>1234</v>
      </c>
      <c r="C5057" t="s">
        <v>149</v>
      </c>
      <c r="D5057" t="s">
        <v>1899</v>
      </c>
      <c r="E5057" s="6" t="s">
        <v>1038</v>
      </c>
      <c r="F5057" t="s">
        <v>1496</v>
      </c>
      <c r="G5057">
        <v>2014</v>
      </c>
      <c r="H5057">
        <v>697</v>
      </c>
      <c r="I5057" s="7">
        <v>0.34607745779543198</v>
      </c>
      <c r="J5057" s="7">
        <v>0.7</v>
      </c>
      <c r="K5057" s="8">
        <v>7.06</v>
      </c>
      <c r="L5057">
        <v>1317</v>
      </c>
      <c r="M5057" s="9">
        <v>9298.0199999999986</v>
      </c>
      <c r="O5057" s="48" t="str">
        <f t="shared" si="78"/>
        <v>52508458000150</v>
      </c>
    </row>
    <row r="5058" spans="1:15" x14ac:dyDescent="0.25">
      <c r="A5058" t="s">
        <v>1798</v>
      </c>
      <c r="B5058" t="s">
        <v>1234</v>
      </c>
      <c r="C5058" t="s">
        <v>26</v>
      </c>
      <c r="D5058" t="s">
        <v>1097</v>
      </c>
      <c r="E5058" s="6" t="s">
        <v>1098</v>
      </c>
      <c r="F5058" t="s">
        <v>1509</v>
      </c>
      <c r="G5058">
        <v>1118</v>
      </c>
      <c r="H5058">
        <v>564</v>
      </c>
      <c r="I5058" s="7">
        <v>0.50447227191413235</v>
      </c>
      <c r="J5058" s="7">
        <v>0.7</v>
      </c>
      <c r="K5058" s="8">
        <v>8.09</v>
      </c>
      <c r="L5058">
        <v>554</v>
      </c>
      <c r="M5058" s="9">
        <v>4481.8599999999997</v>
      </c>
      <c r="O5058" s="48" t="str">
        <f t="shared" si="78"/>
        <v>15869631000119</v>
      </c>
    </row>
    <row r="5059" spans="1:15" x14ac:dyDescent="0.25">
      <c r="A5059" t="s">
        <v>1798</v>
      </c>
      <c r="B5059" t="s">
        <v>1234</v>
      </c>
      <c r="C5059" t="s">
        <v>655</v>
      </c>
      <c r="D5059" t="s">
        <v>656</v>
      </c>
      <c r="E5059" s="6" t="s">
        <v>1095</v>
      </c>
      <c r="F5059" t="s">
        <v>1269</v>
      </c>
      <c r="G5059">
        <v>1328</v>
      </c>
      <c r="H5059">
        <v>395</v>
      </c>
      <c r="I5059" s="7">
        <v>0.29743975903614456</v>
      </c>
      <c r="J5059" s="7">
        <v>0.7</v>
      </c>
      <c r="K5059" s="8">
        <v>7.12</v>
      </c>
      <c r="L5059">
        <v>933</v>
      </c>
      <c r="M5059" s="9">
        <v>6642.96</v>
      </c>
      <c r="O5059" s="48" t="str">
        <f t="shared" ref="O5059:O5122" si="79">TEXT(E5059,"00000000000000")</f>
        <v>47768879000180</v>
      </c>
    </row>
    <row r="5060" spans="1:15" x14ac:dyDescent="0.25">
      <c r="A5060" t="s">
        <v>1798</v>
      </c>
      <c r="B5060" t="s">
        <v>1234</v>
      </c>
      <c r="C5060" t="s">
        <v>80</v>
      </c>
      <c r="D5060" t="s">
        <v>1895</v>
      </c>
      <c r="E5060" s="6" t="s">
        <v>1265</v>
      </c>
      <c r="F5060" t="s">
        <v>1266</v>
      </c>
      <c r="G5060">
        <v>2149</v>
      </c>
      <c r="H5060">
        <v>543</v>
      </c>
      <c r="I5060" s="7">
        <v>0.25267566309911588</v>
      </c>
      <c r="J5060" s="7">
        <v>0.7</v>
      </c>
      <c r="K5060" s="8">
        <v>7.3</v>
      </c>
      <c r="L5060">
        <v>1606</v>
      </c>
      <c r="M5060" s="9">
        <v>11723.8</v>
      </c>
      <c r="O5060" s="48" t="str">
        <f t="shared" si="79"/>
        <v>46815652000185</v>
      </c>
    </row>
    <row r="5061" spans="1:15" x14ac:dyDescent="0.25">
      <c r="A5061" t="s">
        <v>1798</v>
      </c>
      <c r="B5061" t="s">
        <v>1234</v>
      </c>
      <c r="C5061" t="s">
        <v>18</v>
      </c>
      <c r="D5061" t="s">
        <v>19</v>
      </c>
      <c r="E5061" s="6" t="s">
        <v>1347</v>
      </c>
      <c r="F5061" t="s">
        <v>1505</v>
      </c>
      <c r="G5061">
        <v>3963</v>
      </c>
      <c r="H5061">
        <v>1361</v>
      </c>
      <c r="I5061" s="7">
        <v>0.34342669694675748</v>
      </c>
      <c r="J5061" s="7">
        <v>0.7</v>
      </c>
      <c r="K5061" s="8">
        <v>7.86</v>
      </c>
      <c r="L5061">
        <v>2602</v>
      </c>
      <c r="M5061" s="9">
        <v>20451.72</v>
      </c>
      <c r="O5061" s="48" t="str">
        <f t="shared" si="79"/>
        <v>01115099000130</v>
      </c>
    </row>
    <row r="5062" spans="1:15" x14ac:dyDescent="0.25">
      <c r="A5062" t="s">
        <v>1798</v>
      </c>
      <c r="B5062" t="s">
        <v>1234</v>
      </c>
      <c r="C5062" t="s">
        <v>26</v>
      </c>
      <c r="D5062" t="s">
        <v>1056</v>
      </c>
      <c r="E5062" s="6" t="s">
        <v>1291</v>
      </c>
      <c r="F5062" t="s">
        <v>1292</v>
      </c>
      <c r="G5062">
        <v>2930</v>
      </c>
      <c r="H5062">
        <v>603</v>
      </c>
      <c r="I5062" s="7">
        <v>0.20580204778156996</v>
      </c>
      <c r="J5062" s="7">
        <v>0.7</v>
      </c>
      <c r="K5062" s="8">
        <v>8.2100000000000009</v>
      </c>
      <c r="L5062">
        <v>2327</v>
      </c>
      <c r="M5062" s="9">
        <v>19104.670000000002</v>
      </c>
      <c r="O5062" s="48" t="str">
        <f t="shared" si="79"/>
        <v>03825091000192</v>
      </c>
    </row>
    <row r="5063" spans="1:15" x14ac:dyDescent="0.25">
      <c r="A5063" t="s">
        <v>1798</v>
      </c>
      <c r="B5063" t="s">
        <v>1234</v>
      </c>
      <c r="C5063" t="s">
        <v>41</v>
      </c>
      <c r="D5063" t="s">
        <v>42</v>
      </c>
      <c r="E5063" s="6" t="s">
        <v>1319</v>
      </c>
      <c r="F5063" t="s">
        <v>1320</v>
      </c>
      <c r="G5063">
        <v>4625</v>
      </c>
      <c r="H5063">
        <v>1099</v>
      </c>
      <c r="I5063" s="7">
        <v>0.23762162162162162</v>
      </c>
      <c r="J5063" s="7">
        <v>0.7</v>
      </c>
      <c r="K5063" s="8">
        <v>8.8699999999999992</v>
      </c>
      <c r="L5063">
        <v>3526</v>
      </c>
      <c r="M5063" s="9">
        <v>31275.62</v>
      </c>
      <c r="O5063" s="48" t="str">
        <f t="shared" si="79"/>
        <v>02286009000136</v>
      </c>
    </row>
    <row r="5064" spans="1:15" x14ac:dyDescent="0.25">
      <c r="A5064" t="s">
        <v>1798</v>
      </c>
      <c r="B5064" t="s">
        <v>1234</v>
      </c>
      <c r="C5064" t="s">
        <v>26</v>
      </c>
      <c r="D5064" t="s">
        <v>1235</v>
      </c>
      <c r="E5064" s="6" t="s">
        <v>1236</v>
      </c>
      <c r="F5064" t="s">
        <v>1237</v>
      </c>
      <c r="G5064">
        <v>874</v>
      </c>
      <c r="H5064">
        <v>152</v>
      </c>
      <c r="I5064" s="7">
        <v>0.17391304347826086</v>
      </c>
      <c r="J5064" s="7">
        <v>0.7</v>
      </c>
      <c r="K5064" s="8">
        <v>7.65</v>
      </c>
      <c r="L5064">
        <v>722</v>
      </c>
      <c r="M5064" s="9">
        <v>5523.3</v>
      </c>
      <c r="O5064" s="48" t="str">
        <f t="shared" si="79"/>
        <v>51356352000115</v>
      </c>
    </row>
    <row r="5065" spans="1:15" x14ac:dyDescent="0.25">
      <c r="A5065" t="s">
        <v>1798</v>
      </c>
      <c r="B5065" t="s">
        <v>1234</v>
      </c>
      <c r="C5065" t="s">
        <v>118</v>
      </c>
      <c r="D5065" t="s">
        <v>1348</v>
      </c>
      <c r="E5065" s="6" t="s">
        <v>1349</v>
      </c>
      <c r="F5065" t="s">
        <v>1350</v>
      </c>
      <c r="G5065">
        <v>1843</v>
      </c>
      <c r="H5065">
        <v>427</v>
      </c>
      <c r="I5065" s="7">
        <v>0.23168746608790017</v>
      </c>
      <c r="J5065" s="7">
        <v>0.7</v>
      </c>
      <c r="K5065" s="8">
        <v>8.08</v>
      </c>
      <c r="L5065">
        <v>1416</v>
      </c>
      <c r="M5065" s="9">
        <v>11441.28</v>
      </c>
      <c r="O5065" s="48" t="str">
        <f t="shared" si="79"/>
        <v>50045586000189</v>
      </c>
    </row>
    <row r="5066" spans="1:15" x14ac:dyDescent="0.25">
      <c r="A5066" t="s">
        <v>1798</v>
      </c>
      <c r="B5066" t="s">
        <v>1234</v>
      </c>
      <c r="C5066" t="s">
        <v>26</v>
      </c>
      <c r="D5066" t="s">
        <v>207</v>
      </c>
      <c r="E5066" s="6" t="s">
        <v>1288</v>
      </c>
      <c r="F5066" t="s">
        <v>1289</v>
      </c>
      <c r="G5066">
        <v>3136</v>
      </c>
      <c r="H5066">
        <v>629</v>
      </c>
      <c r="I5066" s="7">
        <v>0.20057397959183673</v>
      </c>
      <c r="J5066" s="7">
        <v>0.7</v>
      </c>
      <c r="K5066" s="8">
        <v>8.19</v>
      </c>
      <c r="L5066">
        <v>2507</v>
      </c>
      <c r="M5066" s="9">
        <v>20532.329999999998</v>
      </c>
      <c r="O5066" s="48" t="str">
        <f t="shared" si="79"/>
        <v>28094642000116</v>
      </c>
    </row>
    <row r="5067" spans="1:15" x14ac:dyDescent="0.25">
      <c r="A5067" t="s">
        <v>1798</v>
      </c>
      <c r="B5067" t="s">
        <v>1234</v>
      </c>
      <c r="C5067" t="s">
        <v>118</v>
      </c>
      <c r="D5067" t="s">
        <v>1061</v>
      </c>
      <c r="E5067" s="6" t="s">
        <v>1270</v>
      </c>
      <c r="F5067" t="s">
        <v>1271</v>
      </c>
      <c r="G5067">
        <v>486</v>
      </c>
      <c r="H5067">
        <v>120</v>
      </c>
      <c r="I5067" s="7">
        <v>0.24691358024691357</v>
      </c>
      <c r="J5067" s="7">
        <v>0.7</v>
      </c>
      <c r="K5067" s="8">
        <v>7.26</v>
      </c>
      <c r="L5067">
        <v>366</v>
      </c>
      <c r="M5067" s="9">
        <v>2657.16</v>
      </c>
      <c r="O5067" s="48" t="str">
        <f t="shared" si="79"/>
        <v>51560583000146</v>
      </c>
    </row>
    <row r="5068" spans="1:15" x14ac:dyDescent="0.25">
      <c r="A5068" t="s">
        <v>1798</v>
      </c>
      <c r="B5068" t="s">
        <v>1234</v>
      </c>
      <c r="C5068" t="s">
        <v>26</v>
      </c>
      <c r="D5068" t="s">
        <v>138</v>
      </c>
      <c r="E5068" s="6" t="s">
        <v>1314</v>
      </c>
      <c r="F5068" t="s">
        <v>1315</v>
      </c>
      <c r="G5068">
        <v>2648</v>
      </c>
      <c r="H5068">
        <v>642</v>
      </c>
      <c r="I5068" s="7">
        <v>0.24244712990936557</v>
      </c>
      <c r="J5068" s="7">
        <v>0.7</v>
      </c>
      <c r="K5068" s="8">
        <v>8.06</v>
      </c>
      <c r="L5068">
        <v>2006</v>
      </c>
      <c r="M5068" s="9">
        <v>16168.36</v>
      </c>
      <c r="O5068" s="48" t="str">
        <f t="shared" si="79"/>
        <v>00662961000161</v>
      </c>
    </row>
    <row r="5069" spans="1:15" x14ac:dyDescent="0.25">
      <c r="A5069" t="s">
        <v>1798</v>
      </c>
      <c r="B5069" t="s">
        <v>1234</v>
      </c>
      <c r="C5069" t="s">
        <v>229</v>
      </c>
      <c r="D5069" t="s">
        <v>1478</v>
      </c>
      <c r="E5069" s="6" t="s">
        <v>1503</v>
      </c>
      <c r="F5069" t="s">
        <v>1504</v>
      </c>
      <c r="G5069">
        <v>1491</v>
      </c>
      <c r="H5069">
        <v>624</v>
      </c>
      <c r="I5069" s="7">
        <v>0.41851106639839036</v>
      </c>
      <c r="J5069" s="7">
        <v>0.7</v>
      </c>
      <c r="K5069" s="8">
        <v>7.26</v>
      </c>
      <c r="L5069">
        <v>867</v>
      </c>
      <c r="M5069" s="9">
        <v>6294.42</v>
      </c>
      <c r="O5069" s="48" t="str">
        <f t="shared" si="79"/>
        <v>54133850000197</v>
      </c>
    </row>
    <row r="5070" spans="1:15" x14ac:dyDescent="0.25">
      <c r="A5070" t="s">
        <v>1798</v>
      </c>
      <c r="B5070" t="s">
        <v>1234</v>
      </c>
      <c r="C5070" t="s">
        <v>88</v>
      </c>
      <c r="D5070" t="s">
        <v>89</v>
      </c>
      <c r="E5070" s="6" t="s">
        <v>1243</v>
      </c>
      <c r="F5070" t="s">
        <v>1244</v>
      </c>
      <c r="G5070">
        <v>2040</v>
      </c>
      <c r="H5070">
        <v>638</v>
      </c>
      <c r="I5070" s="7">
        <v>0.31274509803921569</v>
      </c>
      <c r="J5070" s="7">
        <v>0.7</v>
      </c>
      <c r="K5070" s="8">
        <v>8.6199999999999992</v>
      </c>
      <c r="L5070">
        <v>1402</v>
      </c>
      <c r="M5070" s="9">
        <v>12085.24</v>
      </c>
      <c r="N5070" s="11" t="s">
        <v>1522</v>
      </c>
      <c r="O5070" s="48" t="str">
        <f t="shared" si="79"/>
        <v>52453932000193</v>
      </c>
    </row>
    <row r="5071" spans="1:15" x14ac:dyDescent="0.25">
      <c r="A5071" t="s">
        <v>1798</v>
      </c>
      <c r="B5071" t="s">
        <v>1234</v>
      </c>
      <c r="C5071" t="s">
        <v>26</v>
      </c>
      <c r="D5071" t="s">
        <v>180</v>
      </c>
      <c r="E5071" s="6" t="s">
        <v>1318</v>
      </c>
      <c r="F5071" t="s">
        <v>1507</v>
      </c>
      <c r="G5071">
        <v>2443</v>
      </c>
      <c r="H5071">
        <v>624</v>
      </c>
      <c r="I5071" s="7">
        <v>0.25542365943512074</v>
      </c>
      <c r="J5071" s="7">
        <v>0.7</v>
      </c>
      <c r="K5071" s="8">
        <v>7.31</v>
      </c>
      <c r="L5071">
        <v>1819</v>
      </c>
      <c r="M5071" s="9">
        <v>13296.89</v>
      </c>
      <c r="O5071" s="48" t="str">
        <f t="shared" si="79"/>
        <v>50264982000105</v>
      </c>
    </row>
    <row r="5072" spans="1:15" x14ac:dyDescent="0.25">
      <c r="A5072" t="s">
        <v>1798</v>
      </c>
      <c r="B5072" t="s">
        <v>1234</v>
      </c>
      <c r="C5072" t="s">
        <v>118</v>
      </c>
      <c r="D5072" t="s">
        <v>119</v>
      </c>
      <c r="E5072" s="6" t="s">
        <v>1322</v>
      </c>
      <c r="F5072" t="s">
        <v>1323</v>
      </c>
      <c r="G5072">
        <v>1851</v>
      </c>
      <c r="H5072">
        <v>432</v>
      </c>
      <c r="I5072" s="7">
        <v>0.233387358184765</v>
      </c>
      <c r="J5072" s="7">
        <v>0.7</v>
      </c>
      <c r="K5072" s="8">
        <v>8.19</v>
      </c>
      <c r="L5072">
        <v>1419</v>
      </c>
      <c r="M5072" s="9">
        <v>11621.609999999999</v>
      </c>
      <c r="O5072" s="48" t="str">
        <f t="shared" si="79"/>
        <v>49894394000168</v>
      </c>
    </row>
    <row r="5073" spans="1:15" x14ac:dyDescent="0.25">
      <c r="A5073" t="s">
        <v>1798</v>
      </c>
      <c r="B5073" t="s">
        <v>1234</v>
      </c>
      <c r="C5073" t="s">
        <v>51</v>
      </c>
      <c r="D5073" t="s">
        <v>557</v>
      </c>
      <c r="E5073" s="6" t="s">
        <v>1344</v>
      </c>
      <c r="F5073" t="s">
        <v>1345</v>
      </c>
      <c r="G5073">
        <v>2478</v>
      </c>
      <c r="H5073">
        <v>462</v>
      </c>
      <c r="I5073" s="7">
        <v>0.1864406779661017</v>
      </c>
      <c r="J5073" s="7">
        <v>0.7</v>
      </c>
      <c r="K5073" s="8">
        <v>8.09</v>
      </c>
      <c r="L5073">
        <v>2016</v>
      </c>
      <c r="M5073" s="9">
        <v>16309.44</v>
      </c>
      <c r="O5073" s="48" t="str">
        <f t="shared" si="79"/>
        <v>48067576000100</v>
      </c>
    </row>
    <row r="5074" spans="1:15" x14ac:dyDescent="0.25">
      <c r="A5074" t="s">
        <v>1798</v>
      </c>
      <c r="B5074" t="s">
        <v>1234</v>
      </c>
      <c r="C5074" t="s">
        <v>80</v>
      </c>
      <c r="D5074" t="s">
        <v>81</v>
      </c>
      <c r="E5074" s="6" t="s">
        <v>933</v>
      </c>
      <c r="F5074" t="s">
        <v>1290</v>
      </c>
      <c r="G5074">
        <v>2039</v>
      </c>
      <c r="H5074">
        <v>425</v>
      </c>
      <c r="I5074" s="7">
        <v>0.20843550760176557</v>
      </c>
      <c r="J5074" s="7">
        <v>0.7</v>
      </c>
      <c r="K5074" s="8">
        <v>8.0500000000000007</v>
      </c>
      <c r="L5074">
        <v>1614</v>
      </c>
      <c r="M5074" s="9">
        <v>12992.7</v>
      </c>
      <c r="O5074" s="48" t="str">
        <f t="shared" si="79"/>
        <v>07532927000111</v>
      </c>
    </row>
    <row r="5075" spans="1:15" x14ac:dyDescent="0.25">
      <c r="A5075" t="s">
        <v>1798</v>
      </c>
      <c r="B5075" t="s">
        <v>1234</v>
      </c>
      <c r="C5075" t="s">
        <v>26</v>
      </c>
      <c r="D5075" t="s">
        <v>27</v>
      </c>
      <c r="E5075" s="6" t="s">
        <v>1359</v>
      </c>
      <c r="F5075" t="s">
        <v>1360</v>
      </c>
      <c r="G5075">
        <v>3662</v>
      </c>
      <c r="H5075">
        <v>937</v>
      </c>
      <c r="I5075" s="7">
        <v>0.25587110868377938</v>
      </c>
      <c r="J5075" s="7">
        <v>0.7</v>
      </c>
      <c r="K5075" s="8">
        <v>7.64</v>
      </c>
      <c r="L5075">
        <v>2725</v>
      </c>
      <c r="M5075" s="9">
        <v>20819</v>
      </c>
      <c r="O5075" s="48" t="str">
        <f t="shared" si="79"/>
        <v>00351872000102</v>
      </c>
    </row>
    <row r="5076" spans="1:15" x14ac:dyDescent="0.25">
      <c r="A5076" t="s">
        <v>1798</v>
      </c>
      <c r="B5076" t="s">
        <v>1234</v>
      </c>
      <c r="C5076" t="s">
        <v>26</v>
      </c>
      <c r="D5076" t="s">
        <v>319</v>
      </c>
      <c r="E5076" s="6" t="s">
        <v>1277</v>
      </c>
      <c r="F5076" t="s">
        <v>1278</v>
      </c>
      <c r="G5076">
        <v>2343</v>
      </c>
      <c r="H5076">
        <v>549</v>
      </c>
      <c r="I5076" s="7">
        <v>0.23431498079385404</v>
      </c>
      <c r="J5076" s="7">
        <v>0.7</v>
      </c>
      <c r="K5076" s="8">
        <v>7.56</v>
      </c>
      <c r="L5076">
        <v>1794</v>
      </c>
      <c r="M5076" s="9">
        <v>13562.64</v>
      </c>
      <c r="O5076" s="48" t="str">
        <f t="shared" si="79"/>
        <v>10535712000169</v>
      </c>
    </row>
    <row r="5077" spans="1:15" x14ac:dyDescent="0.25">
      <c r="A5077" t="s">
        <v>1798</v>
      </c>
      <c r="B5077" t="s">
        <v>1234</v>
      </c>
      <c r="C5077" t="s">
        <v>26</v>
      </c>
      <c r="D5077" t="s">
        <v>27</v>
      </c>
      <c r="E5077" s="6" t="s">
        <v>1341</v>
      </c>
      <c r="F5077" t="s">
        <v>1403</v>
      </c>
      <c r="G5077">
        <v>5022</v>
      </c>
      <c r="H5077">
        <v>864</v>
      </c>
      <c r="I5077" s="7">
        <v>0.17204301075268819</v>
      </c>
      <c r="J5077" s="7">
        <v>0.7</v>
      </c>
      <c r="K5077" s="8">
        <v>8.5500000000000007</v>
      </c>
      <c r="L5077">
        <v>4158</v>
      </c>
      <c r="M5077" s="9">
        <v>35550.9</v>
      </c>
      <c r="O5077" s="48" t="str">
        <f t="shared" si="79"/>
        <v>04755459000156</v>
      </c>
    </row>
    <row r="5078" spans="1:15" x14ac:dyDescent="0.25">
      <c r="A5078" t="s">
        <v>1798</v>
      </c>
      <c r="B5078" t="s">
        <v>1234</v>
      </c>
      <c r="C5078" t="s">
        <v>26</v>
      </c>
      <c r="D5078" t="s">
        <v>546</v>
      </c>
      <c r="E5078" s="6" t="s">
        <v>1281</v>
      </c>
      <c r="F5078" t="s">
        <v>1282</v>
      </c>
      <c r="G5078">
        <v>1609</v>
      </c>
      <c r="H5078">
        <v>354</v>
      </c>
      <c r="I5078" s="7">
        <v>0.22001243008079552</v>
      </c>
      <c r="J5078" s="7">
        <v>0.7</v>
      </c>
      <c r="K5078" s="8">
        <v>7.74</v>
      </c>
      <c r="L5078">
        <v>1255</v>
      </c>
      <c r="M5078" s="9">
        <v>9713.7000000000007</v>
      </c>
      <c r="O5078" s="48" t="str">
        <f t="shared" si="79"/>
        <v>04048458000171</v>
      </c>
    </row>
    <row r="5079" spans="1:15" x14ac:dyDescent="0.25">
      <c r="A5079" t="s">
        <v>1798</v>
      </c>
      <c r="B5079" t="s">
        <v>1234</v>
      </c>
      <c r="C5079" t="s">
        <v>26</v>
      </c>
      <c r="D5079" t="s">
        <v>27</v>
      </c>
      <c r="E5079" s="6" t="s">
        <v>1377</v>
      </c>
      <c r="F5079" t="s">
        <v>1373</v>
      </c>
      <c r="G5079">
        <v>2240</v>
      </c>
      <c r="H5079">
        <v>508</v>
      </c>
      <c r="I5079" s="7">
        <v>0.22678571428571428</v>
      </c>
      <c r="J5079" s="7">
        <v>0.7</v>
      </c>
      <c r="K5079" s="8">
        <v>8.15</v>
      </c>
      <c r="L5079">
        <v>1732</v>
      </c>
      <c r="M5079" s="9">
        <v>14115.800000000001</v>
      </c>
      <c r="O5079" s="48" t="str">
        <f t="shared" si="79"/>
        <v>49617932000177</v>
      </c>
    </row>
    <row r="5080" spans="1:15" x14ac:dyDescent="0.25">
      <c r="A5080" t="s">
        <v>1798</v>
      </c>
      <c r="B5080" t="s">
        <v>1234</v>
      </c>
      <c r="C5080" t="s">
        <v>26</v>
      </c>
      <c r="D5080" t="s">
        <v>98</v>
      </c>
      <c r="E5080" s="6" t="s">
        <v>1306</v>
      </c>
      <c r="F5080" t="s">
        <v>1307</v>
      </c>
      <c r="G5080">
        <v>1045</v>
      </c>
      <c r="H5080">
        <v>421</v>
      </c>
      <c r="I5080" s="7">
        <v>0.40287081339712921</v>
      </c>
      <c r="J5080" s="7">
        <v>0.7</v>
      </c>
      <c r="K5080" s="8">
        <v>7.79</v>
      </c>
      <c r="L5080">
        <v>624</v>
      </c>
      <c r="M5080" s="9">
        <v>4860.96</v>
      </c>
      <c r="O5080" s="48" t="str">
        <f t="shared" si="79"/>
        <v>53795219000190</v>
      </c>
    </row>
    <row r="5081" spans="1:15" x14ac:dyDescent="0.25">
      <c r="A5081" t="s">
        <v>1798</v>
      </c>
      <c r="B5081" t="s">
        <v>1234</v>
      </c>
      <c r="C5081" t="s">
        <v>1261</v>
      </c>
      <c r="D5081" t="s">
        <v>1262</v>
      </c>
      <c r="E5081" s="6" t="s">
        <v>1263</v>
      </c>
      <c r="F5081" t="s">
        <v>1264</v>
      </c>
      <c r="G5081">
        <v>2768</v>
      </c>
      <c r="H5081">
        <v>655</v>
      </c>
      <c r="I5081" s="7">
        <v>0.23663294797687862</v>
      </c>
      <c r="J5081" s="7">
        <v>0.7</v>
      </c>
      <c r="K5081" s="8">
        <v>7.88</v>
      </c>
      <c r="L5081">
        <v>2113</v>
      </c>
      <c r="M5081" s="9">
        <v>16650.439999999999</v>
      </c>
      <c r="O5081" s="48" t="str">
        <f t="shared" si="79"/>
        <v>03010130000101</v>
      </c>
    </row>
    <row r="5082" spans="1:15" x14ac:dyDescent="0.25">
      <c r="A5082" t="s">
        <v>1798</v>
      </c>
      <c r="B5082" t="s">
        <v>1234</v>
      </c>
      <c r="C5082" t="s">
        <v>26</v>
      </c>
      <c r="D5082" t="s">
        <v>1928</v>
      </c>
      <c r="E5082" s="6" t="s">
        <v>1273</v>
      </c>
      <c r="F5082" t="s">
        <v>1274</v>
      </c>
      <c r="G5082">
        <v>4195</v>
      </c>
      <c r="H5082">
        <v>970</v>
      </c>
      <c r="I5082" s="7">
        <v>0.23122765196662692</v>
      </c>
      <c r="J5082" s="7">
        <v>0.7</v>
      </c>
      <c r="K5082" s="8">
        <v>7.34</v>
      </c>
      <c r="L5082">
        <v>3225</v>
      </c>
      <c r="M5082" s="9">
        <v>23671.5</v>
      </c>
      <c r="O5082" s="48" t="str">
        <f t="shared" si="79"/>
        <v>10262147000103</v>
      </c>
    </row>
    <row r="5083" spans="1:15" x14ac:dyDescent="0.25">
      <c r="A5083" t="s">
        <v>1798</v>
      </c>
      <c r="B5083" t="s">
        <v>1234</v>
      </c>
      <c r="C5083" t="s">
        <v>14</v>
      </c>
      <c r="D5083" t="s">
        <v>1887</v>
      </c>
      <c r="E5083" s="6" t="s">
        <v>1283</v>
      </c>
      <c r="F5083" t="s">
        <v>1284</v>
      </c>
      <c r="G5083">
        <v>2707</v>
      </c>
      <c r="H5083">
        <v>635</v>
      </c>
      <c r="I5083" s="7">
        <v>0.23457702253417068</v>
      </c>
      <c r="J5083" s="7">
        <v>0.7</v>
      </c>
      <c r="K5083" s="8">
        <v>8.15</v>
      </c>
      <c r="L5083">
        <v>2072</v>
      </c>
      <c r="M5083" s="9">
        <v>16886.8</v>
      </c>
      <c r="O5083" s="48" t="str">
        <f t="shared" si="79"/>
        <v>01722196000190</v>
      </c>
    </row>
    <row r="5084" spans="1:15" x14ac:dyDescent="0.25">
      <c r="A5084" t="s">
        <v>1798</v>
      </c>
      <c r="B5084" t="s">
        <v>1234</v>
      </c>
      <c r="C5084" t="s">
        <v>26</v>
      </c>
      <c r="D5084" t="s">
        <v>27</v>
      </c>
      <c r="E5084" s="6" t="s">
        <v>1497</v>
      </c>
      <c r="F5084" t="s">
        <v>1498</v>
      </c>
      <c r="G5084">
        <v>4102</v>
      </c>
      <c r="H5084">
        <v>545</v>
      </c>
      <c r="I5084" s="7">
        <v>0.13286201852754753</v>
      </c>
      <c r="J5084" s="7">
        <v>0.7</v>
      </c>
      <c r="K5084" s="8">
        <v>9.08</v>
      </c>
      <c r="L5084">
        <v>3557</v>
      </c>
      <c r="M5084" s="9">
        <v>32297.56</v>
      </c>
      <c r="O5084" s="48" t="str">
        <f t="shared" si="79"/>
        <v>57525058000176</v>
      </c>
    </row>
    <row r="5085" spans="1:15" x14ac:dyDescent="0.25">
      <c r="A5085" t="s">
        <v>1798</v>
      </c>
      <c r="B5085" t="s">
        <v>1234</v>
      </c>
      <c r="C5085" t="s">
        <v>26</v>
      </c>
      <c r="D5085" t="s">
        <v>157</v>
      </c>
      <c r="E5085" s="6" t="s">
        <v>1398</v>
      </c>
      <c r="F5085" t="s">
        <v>1399</v>
      </c>
      <c r="G5085">
        <v>2808</v>
      </c>
      <c r="H5085">
        <v>484</v>
      </c>
      <c r="I5085" s="7">
        <v>0.17236467236467237</v>
      </c>
      <c r="J5085" s="7">
        <v>0.7</v>
      </c>
      <c r="K5085" s="8">
        <v>8.74</v>
      </c>
      <c r="L5085">
        <v>2324</v>
      </c>
      <c r="M5085" s="9">
        <v>20311.760000000002</v>
      </c>
      <c r="O5085" s="48" t="str">
        <f t="shared" si="79"/>
        <v>00874830000652</v>
      </c>
    </row>
    <row r="5086" spans="1:15" x14ac:dyDescent="0.25">
      <c r="A5086" t="s">
        <v>1798</v>
      </c>
      <c r="B5086" t="s">
        <v>1234</v>
      </c>
      <c r="C5086" t="s">
        <v>253</v>
      </c>
      <c r="D5086" t="s">
        <v>254</v>
      </c>
      <c r="E5086" s="6" t="s">
        <v>1247</v>
      </c>
      <c r="F5086" t="s">
        <v>1248</v>
      </c>
      <c r="G5086">
        <v>5154</v>
      </c>
      <c r="H5086">
        <v>1321</v>
      </c>
      <c r="I5086" s="7">
        <v>0.25630578191695769</v>
      </c>
      <c r="J5086" s="7">
        <v>0.7</v>
      </c>
      <c r="K5086" s="8">
        <v>8.24</v>
      </c>
      <c r="L5086">
        <v>3833</v>
      </c>
      <c r="M5086" s="9">
        <v>31583.920000000002</v>
      </c>
      <c r="O5086" s="48" t="str">
        <f t="shared" si="79"/>
        <v>00874830000571</v>
      </c>
    </row>
    <row r="5087" spans="1:15" x14ac:dyDescent="0.25">
      <c r="A5087" t="s">
        <v>1798</v>
      </c>
      <c r="B5087" t="s">
        <v>1234</v>
      </c>
      <c r="C5087" t="s">
        <v>14</v>
      </c>
      <c r="D5087" t="s">
        <v>1887</v>
      </c>
      <c r="E5087" s="6" t="s">
        <v>1342</v>
      </c>
      <c r="F5087" t="s">
        <v>1343</v>
      </c>
      <c r="G5087">
        <v>4332</v>
      </c>
      <c r="H5087">
        <v>912</v>
      </c>
      <c r="I5087" s="7">
        <v>0.21052631578947367</v>
      </c>
      <c r="J5087" s="7">
        <v>0.7</v>
      </c>
      <c r="K5087" s="8">
        <v>8.0299999999999994</v>
      </c>
      <c r="L5087">
        <v>3420</v>
      </c>
      <c r="M5087" s="9">
        <v>27462.6</v>
      </c>
      <c r="O5087" s="48" t="str">
        <f t="shared" si="79"/>
        <v>50142842000156</v>
      </c>
    </row>
    <row r="5088" spans="1:15" x14ac:dyDescent="0.25">
      <c r="A5088" t="s">
        <v>1798</v>
      </c>
      <c r="B5088" t="s">
        <v>1234</v>
      </c>
      <c r="C5088" t="s">
        <v>26</v>
      </c>
      <c r="D5088" t="s">
        <v>27</v>
      </c>
      <c r="E5088" s="6" t="s">
        <v>1299</v>
      </c>
      <c r="F5088" t="s">
        <v>1300</v>
      </c>
      <c r="G5088">
        <v>7099</v>
      </c>
      <c r="H5088">
        <v>1454</v>
      </c>
      <c r="I5088" s="7">
        <v>0.20481757994083674</v>
      </c>
      <c r="J5088" s="7">
        <v>0.7</v>
      </c>
      <c r="K5088" s="8">
        <v>8.35</v>
      </c>
      <c r="L5088">
        <v>5645</v>
      </c>
      <c r="M5088" s="9">
        <v>47135.75</v>
      </c>
      <c r="O5088" s="48" t="str">
        <f t="shared" si="79"/>
        <v>00353032000170</v>
      </c>
    </row>
    <row r="5089" spans="1:15" x14ac:dyDescent="0.25">
      <c r="A5089" t="s">
        <v>1798</v>
      </c>
      <c r="B5089" t="s">
        <v>1234</v>
      </c>
      <c r="C5089" t="s">
        <v>26</v>
      </c>
      <c r="D5089" t="s">
        <v>27</v>
      </c>
      <c r="E5089" s="6" t="s">
        <v>1295</v>
      </c>
      <c r="F5089" t="s">
        <v>1296</v>
      </c>
      <c r="G5089">
        <v>4763</v>
      </c>
      <c r="H5089">
        <v>1085</v>
      </c>
      <c r="I5089" s="7">
        <v>0.22779760655049339</v>
      </c>
      <c r="J5089" s="7">
        <v>0.7</v>
      </c>
      <c r="K5089" s="8">
        <v>7.41</v>
      </c>
      <c r="L5089">
        <v>3678</v>
      </c>
      <c r="M5089" s="9">
        <v>27253.98</v>
      </c>
      <c r="O5089" s="48" t="str">
        <f t="shared" si="79"/>
        <v>10685792000139</v>
      </c>
    </row>
    <row r="5090" spans="1:15" x14ac:dyDescent="0.25">
      <c r="A5090" t="s">
        <v>1798</v>
      </c>
      <c r="B5090" t="s">
        <v>1234</v>
      </c>
      <c r="C5090" t="s">
        <v>26</v>
      </c>
      <c r="D5090" t="s">
        <v>574</v>
      </c>
      <c r="E5090" s="6" t="s">
        <v>1308</v>
      </c>
      <c r="F5090" t="s">
        <v>1309</v>
      </c>
      <c r="G5090">
        <v>2333</v>
      </c>
      <c r="H5090">
        <v>495</v>
      </c>
      <c r="I5090" s="7">
        <v>0.21217316759537078</v>
      </c>
      <c r="J5090" s="7">
        <v>0.7</v>
      </c>
      <c r="K5090" s="8">
        <v>8.11</v>
      </c>
      <c r="L5090">
        <v>1838</v>
      </c>
      <c r="M5090" s="9">
        <v>14906.179999999998</v>
      </c>
      <c r="O5090" s="48" t="str">
        <f t="shared" si="79"/>
        <v>05054437000121</v>
      </c>
    </row>
    <row r="5091" spans="1:15" x14ac:dyDescent="0.25">
      <c r="A5091" t="s">
        <v>1798</v>
      </c>
      <c r="B5091" t="s">
        <v>1234</v>
      </c>
      <c r="C5091" t="s">
        <v>26</v>
      </c>
      <c r="D5091" t="s">
        <v>332</v>
      </c>
      <c r="E5091" s="6" t="s">
        <v>1286</v>
      </c>
      <c r="F5091" t="s">
        <v>1287</v>
      </c>
      <c r="G5091">
        <v>4359</v>
      </c>
      <c r="H5091">
        <v>1047</v>
      </c>
      <c r="I5091" s="7">
        <v>0.24019270474879559</v>
      </c>
      <c r="J5091" s="7">
        <v>0.7</v>
      </c>
      <c r="K5091" s="8">
        <v>7.65</v>
      </c>
      <c r="L5091">
        <v>3312</v>
      </c>
      <c r="M5091" s="9">
        <v>25336.800000000003</v>
      </c>
      <c r="O5091" s="48" t="str">
        <f t="shared" si="79"/>
        <v>00783849000189</v>
      </c>
    </row>
    <row r="5092" spans="1:15" x14ac:dyDescent="0.25">
      <c r="A5092" t="s">
        <v>1798</v>
      </c>
      <c r="B5092" t="s">
        <v>1234</v>
      </c>
      <c r="C5092" t="s">
        <v>26</v>
      </c>
      <c r="D5092" t="s">
        <v>180</v>
      </c>
      <c r="E5092" s="6" t="s">
        <v>1258</v>
      </c>
      <c r="F5092" t="s">
        <v>1259</v>
      </c>
      <c r="G5092">
        <v>3738</v>
      </c>
      <c r="H5092">
        <v>814</v>
      </c>
      <c r="I5092" s="7">
        <v>0.21776350989834137</v>
      </c>
      <c r="J5092" s="7">
        <v>0.7</v>
      </c>
      <c r="K5092" s="8">
        <v>7.85</v>
      </c>
      <c r="L5092">
        <v>2924</v>
      </c>
      <c r="M5092" s="9">
        <v>22953.399999999998</v>
      </c>
      <c r="O5092" s="48" t="str">
        <f t="shared" si="79"/>
        <v>00017594000143</v>
      </c>
    </row>
    <row r="5093" spans="1:15" x14ac:dyDescent="0.25">
      <c r="A5093" t="s">
        <v>1798</v>
      </c>
      <c r="B5093" t="s">
        <v>1234</v>
      </c>
      <c r="C5093" t="s">
        <v>26</v>
      </c>
      <c r="D5093" t="s">
        <v>1900</v>
      </c>
      <c r="E5093" s="6" t="s">
        <v>1374</v>
      </c>
      <c r="F5093" t="s">
        <v>1400</v>
      </c>
      <c r="G5093">
        <v>2711</v>
      </c>
      <c r="H5093">
        <v>473</v>
      </c>
      <c r="I5093" s="7">
        <v>0.17447436370343047</v>
      </c>
      <c r="J5093" s="7">
        <v>0.7</v>
      </c>
      <c r="K5093" s="8">
        <v>8.11</v>
      </c>
      <c r="L5093">
        <v>2238</v>
      </c>
      <c r="M5093" s="9">
        <v>18150.18</v>
      </c>
      <c r="O5093" s="48" t="str">
        <f t="shared" si="79"/>
        <v>00874830000733</v>
      </c>
    </row>
    <row r="5094" spans="1:15" x14ac:dyDescent="0.25">
      <c r="A5094" t="s">
        <v>1798</v>
      </c>
      <c r="B5094" t="s">
        <v>1234</v>
      </c>
      <c r="C5094" t="s">
        <v>26</v>
      </c>
      <c r="D5094" t="s">
        <v>532</v>
      </c>
      <c r="E5094" s="6" t="s">
        <v>1334</v>
      </c>
      <c r="F5094" t="s">
        <v>1335</v>
      </c>
      <c r="G5094">
        <v>2404</v>
      </c>
      <c r="H5094">
        <v>441</v>
      </c>
      <c r="I5094" s="7">
        <v>0.18344425956738769</v>
      </c>
      <c r="J5094" s="7">
        <v>0.7</v>
      </c>
      <c r="K5094" s="8">
        <v>8.93</v>
      </c>
      <c r="L5094">
        <v>1963</v>
      </c>
      <c r="M5094" s="9">
        <v>17529.59</v>
      </c>
      <c r="O5094" s="48" t="str">
        <f t="shared" si="79"/>
        <v>49574272000194</v>
      </c>
    </row>
    <row r="5095" spans="1:15" x14ac:dyDescent="0.25">
      <c r="A5095" t="s">
        <v>1798</v>
      </c>
      <c r="B5095" t="s">
        <v>1234</v>
      </c>
      <c r="C5095" t="s">
        <v>210</v>
      </c>
      <c r="D5095" t="s">
        <v>1370</v>
      </c>
      <c r="E5095" s="6" t="s">
        <v>1371</v>
      </c>
      <c r="F5095" t="s">
        <v>1372</v>
      </c>
      <c r="G5095">
        <v>1490</v>
      </c>
      <c r="H5095">
        <v>399</v>
      </c>
      <c r="I5095" s="7">
        <v>0.26778523489932887</v>
      </c>
      <c r="J5095" s="7">
        <v>0.7</v>
      </c>
      <c r="K5095" s="8">
        <v>7.91</v>
      </c>
      <c r="L5095">
        <v>1091</v>
      </c>
      <c r="M5095" s="9">
        <v>8629.81</v>
      </c>
      <c r="O5095" s="48" t="str">
        <f t="shared" si="79"/>
        <v>54874022000100</v>
      </c>
    </row>
    <row r="5096" spans="1:15" x14ac:dyDescent="0.25">
      <c r="A5096" t="s">
        <v>1798</v>
      </c>
      <c r="B5096" t="s">
        <v>1234</v>
      </c>
      <c r="C5096" t="s">
        <v>26</v>
      </c>
      <c r="D5096" t="s">
        <v>535</v>
      </c>
      <c r="E5096" s="6" t="s">
        <v>1321</v>
      </c>
      <c r="F5096" t="s">
        <v>1501</v>
      </c>
      <c r="G5096">
        <v>3099</v>
      </c>
      <c r="H5096">
        <v>379</v>
      </c>
      <c r="I5096" s="7">
        <v>0.122297515327525</v>
      </c>
      <c r="J5096" s="7">
        <v>0.7</v>
      </c>
      <c r="K5096" s="8">
        <v>7.53</v>
      </c>
      <c r="L5096">
        <v>2720</v>
      </c>
      <c r="M5096" s="9">
        <v>20481.600000000002</v>
      </c>
      <c r="O5096" s="48" t="str">
        <f t="shared" si="79"/>
        <v>09208103000116</v>
      </c>
    </row>
    <row r="5097" spans="1:15" x14ac:dyDescent="0.25">
      <c r="A5097" t="s">
        <v>1798</v>
      </c>
      <c r="B5097" t="s">
        <v>1234</v>
      </c>
      <c r="C5097" t="s">
        <v>14</v>
      </c>
      <c r="D5097" t="s">
        <v>1887</v>
      </c>
      <c r="E5097" s="6" t="s">
        <v>1338</v>
      </c>
      <c r="F5097" t="s">
        <v>1339</v>
      </c>
      <c r="G5097">
        <v>3443</v>
      </c>
      <c r="H5097">
        <v>810</v>
      </c>
      <c r="I5097" s="7">
        <v>0.23525994772001163</v>
      </c>
      <c r="J5097" s="7">
        <v>0.7</v>
      </c>
      <c r="K5097" s="8">
        <v>7.88</v>
      </c>
      <c r="L5097">
        <v>2633</v>
      </c>
      <c r="M5097" s="9">
        <v>20748.04</v>
      </c>
      <c r="O5097" s="48" t="str">
        <f t="shared" si="79"/>
        <v>55228924000131</v>
      </c>
    </row>
    <row r="5098" spans="1:15" x14ac:dyDescent="0.25">
      <c r="A5098" t="s">
        <v>1798</v>
      </c>
      <c r="B5098" t="s">
        <v>1234</v>
      </c>
      <c r="C5098" t="s">
        <v>210</v>
      </c>
      <c r="D5098" t="s">
        <v>598</v>
      </c>
      <c r="E5098" s="6" t="s">
        <v>1316</v>
      </c>
      <c r="F5098" t="s">
        <v>1317</v>
      </c>
      <c r="G5098">
        <v>1724</v>
      </c>
      <c r="H5098">
        <v>407</v>
      </c>
      <c r="I5098" s="7">
        <v>0.23607888631090487</v>
      </c>
      <c r="J5098" s="7">
        <v>0.7</v>
      </c>
      <c r="K5098" s="8">
        <v>7.31</v>
      </c>
      <c r="L5098">
        <v>1317</v>
      </c>
      <c r="M5098" s="9">
        <v>9627.2699999999986</v>
      </c>
      <c r="O5098" s="48" t="str">
        <f t="shared" si="79"/>
        <v>42272397000110</v>
      </c>
    </row>
    <row r="5099" spans="1:15" x14ac:dyDescent="0.25">
      <c r="A5099" t="s">
        <v>1798</v>
      </c>
      <c r="B5099" t="s">
        <v>1234</v>
      </c>
      <c r="C5099" t="s">
        <v>566</v>
      </c>
      <c r="D5099" t="s">
        <v>811</v>
      </c>
      <c r="E5099" s="6" t="s">
        <v>911</v>
      </c>
      <c r="F5099" t="s">
        <v>1494</v>
      </c>
      <c r="G5099">
        <v>2352</v>
      </c>
      <c r="H5099">
        <v>995</v>
      </c>
      <c r="I5099" s="7">
        <v>0.42304421768707484</v>
      </c>
      <c r="J5099" s="7">
        <v>0.7</v>
      </c>
      <c r="K5099" s="8">
        <v>7.31</v>
      </c>
      <c r="L5099">
        <v>1357</v>
      </c>
      <c r="M5099" s="9">
        <v>9919.67</v>
      </c>
      <c r="O5099" s="48" t="str">
        <f t="shared" si="79"/>
        <v>27654153000109</v>
      </c>
    </row>
    <row r="5100" spans="1:15" x14ac:dyDescent="0.25">
      <c r="A5100" t="s">
        <v>1798</v>
      </c>
      <c r="B5100" t="s">
        <v>1234</v>
      </c>
      <c r="C5100" t="s">
        <v>26</v>
      </c>
      <c r="D5100" t="s">
        <v>27</v>
      </c>
      <c r="E5100" s="6" t="s">
        <v>1346</v>
      </c>
      <c r="F5100" t="s">
        <v>1407</v>
      </c>
      <c r="G5100">
        <v>1415</v>
      </c>
      <c r="H5100">
        <v>346</v>
      </c>
      <c r="I5100" s="7">
        <v>0.24452296819787986</v>
      </c>
      <c r="J5100" s="7">
        <v>0.7</v>
      </c>
      <c r="K5100" s="8">
        <v>7.96</v>
      </c>
      <c r="L5100">
        <v>1069</v>
      </c>
      <c r="M5100" s="9">
        <v>8509.24</v>
      </c>
      <c r="O5100" s="48" t="str">
        <f t="shared" si="79"/>
        <v>22934500000133</v>
      </c>
    </row>
    <row r="5101" spans="1:15" x14ac:dyDescent="0.25">
      <c r="A5101" t="s">
        <v>1798</v>
      </c>
      <c r="B5101" t="s">
        <v>1234</v>
      </c>
      <c r="C5101" t="s">
        <v>26</v>
      </c>
      <c r="D5101" t="s">
        <v>1363</v>
      </c>
      <c r="E5101" s="6" t="s">
        <v>1364</v>
      </c>
      <c r="F5101" t="s">
        <v>1495</v>
      </c>
      <c r="G5101">
        <v>1655</v>
      </c>
      <c r="H5101">
        <v>244</v>
      </c>
      <c r="I5101" s="7">
        <v>0.1474320241691843</v>
      </c>
      <c r="J5101" s="7">
        <v>0.7</v>
      </c>
      <c r="K5101" s="8">
        <v>8.58</v>
      </c>
      <c r="L5101">
        <v>1411</v>
      </c>
      <c r="M5101" s="9">
        <v>12106.38</v>
      </c>
      <c r="O5101" s="48" t="str">
        <f t="shared" si="79"/>
        <v>47315541000172</v>
      </c>
    </row>
    <row r="5102" spans="1:15" x14ac:dyDescent="0.25">
      <c r="A5102" t="s">
        <v>1798</v>
      </c>
      <c r="B5102" t="s">
        <v>1234</v>
      </c>
      <c r="C5102" t="s">
        <v>253</v>
      </c>
      <c r="D5102" t="s">
        <v>254</v>
      </c>
      <c r="E5102" s="6" t="s">
        <v>1251</v>
      </c>
      <c r="F5102" t="s">
        <v>1252</v>
      </c>
      <c r="G5102">
        <v>4576</v>
      </c>
      <c r="H5102">
        <v>1437</v>
      </c>
      <c r="I5102" s="7">
        <v>0.31402972027972026</v>
      </c>
      <c r="J5102" s="7">
        <v>0.7</v>
      </c>
      <c r="K5102" s="8">
        <v>8.32</v>
      </c>
      <c r="L5102">
        <v>3139</v>
      </c>
      <c r="M5102" s="9">
        <v>26116.48</v>
      </c>
      <c r="O5102" s="48" t="str">
        <f t="shared" si="79"/>
        <v>00874830000300</v>
      </c>
    </row>
    <row r="5103" spans="1:15" x14ac:dyDescent="0.25">
      <c r="A5103" t="s">
        <v>1798</v>
      </c>
      <c r="B5103" t="s">
        <v>1234</v>
      </c>
      <c r="C5103" t="s">
        <v>74</v>
      </c>
      <c r="D5103" t="s">
        <v>75</v>
      </c>
      <c r="E5103" s="6" t="s">
        <v>1245</v>
      </c>
      <c r="F5103" t="s">
        <v>1246</v>
      </c>
      <c r="G5103">
        <v>5592</v>
      </c>
      <c r="H5103">
        <v>1183</v>
      </c>
      <c r="I5103" s="7">
        <v>0.211552217453505</v>
      </c>
      <c r="J5103" s="7">
        <v>0.7</v>
      </c>
      <c r="K5103" s="8">
        <v>9.1199999999999992</v>
      </c>
      <c r="L5103">
        <v>4409</v>
      </c>
      <c r="M5103" s="9">
        <v>40210.079999999994</v>
      </c>
      <c r="O5103" s="48" t="str">
        <f t="shared" si="79"/>
        <v>05906232000127</v>
      </c>
    </row>
    <row r="5104" spans="1:15" x14ac:dyDescent="0.25">
      <c r="A5104" t="s">
        <v>1798</v>
      </c>
      <c r="B5104" t="s">
        <v>1234</v>
      </c>
      <c r="C5104" t="s">
        <v>253</v>
      </c>
      <c r="D5104" t="s">
        <v>254</v>
      </c>
      <c r="E5104" s="6" t="s">
        <v>1260</v>
      </c>
      <c r="F5104" t="s">
        <v>1502</v>
      </c>
      <c r="G5104">
        <v>5680</v>
      </c>
      <c r="H5104">
        <v>1666</v>
      </c>
      <c r="I5104" s="7">
        <v>0.29330985915492958</v>
      </c>
      <c r="J5104" s="7">
        <v>0.7</v>
      </c>
      <c r="K5104" s="8">
        <v>8.02</v>
      </c>
      <c r="L5104">
        <v>4014</v>
      </c>
      <c r="M5104" s="9">
        <v>32192.28</v>
      </c>
      <c r="O5104" s="48" t="str">
        <f t="shared" si="79"/>
        <v>00874830000148</v>
      </c>
    </row>
    <row r="5105" spans="1:15" x14ac:dyDescent="0.25">
      <c r="A5105" t="s">
        <v>1798</v>
      </c>
      <c r="B5105" t="s">
        <v>1234</v>
      </c>
      <c r="C5105" t="s">
        <v>149</v>
      </c>
      <c r="D5105" t="s">
        <v>150</v>
      </c>
      <c r="E5105" s="6" t="s">
        <v>1279</v>
      </c>
      <c r="F5105" t="s">
        <v>1280</v>
      </c>
      <c r="G5105">
        <v>1620</v>
      </c>
      <c r="H5105">
        <v>335</v>
      </c>
      <c r="I5105" s="7">
        <v>0.20679012345679013</v>
      </c>
      <c r="J5105" s="7">
        <v>0.7</v>
      </c>
      <c r="K5105" s="8">
        <v>7.91</v>
      </c>
      <c r="L5105">
        <v>1285</v>
      </c>
      <c r="M5105" s="9">
        <v>10164.35</v>
      </c>
      <c r="O5105" s="48" t="str">
        <f t="shared" si="79"/>
        <v>11647582000119</v>
      </c>
    </row>
    <row r="5106" spans="1:15" x14ac:dyDescent="0.25">
      <c r="A5106" t="s">
        <v>1798</v>
      </c>
      <c r="B5106" t="s">
        <v>1234</v>
      </c>
      <c r="C5106" t="s">
        <v>22</v>
      </c>
      <c r="D5106" t="s">
        <v>695</v>
      </c>
      <c r="E5106" s="6" t="s">
        <v>1328</v>
      </c>
      <c r="F5106" t="s">
        <v>1329</v>
      </c>
      <c r="G5106">
        <v>3727</v>
      </c>
      <c r="H5106">
        <v>828</v>
      </c>
      <c r="I5106" s="7">
        <v>0.22216259726321438</v>
      </c>
      <c r="J5106" s="7">
        <v>0.7</v>
      </c>
      <c r="K5106" s="8">
        <v>8.19</v>
      </c>
      <c r="L5106">
        <v>2899</v>
      </c>
      <c r="M5106" s="9">
        <v>23742.809999999998</v>
      </c>
      <c r="O5106" s="48" t="str">
        <f t="shared" si="79"/>
        <v>32464983000103</v>
      </c>
    </row>
    <row r="5107" spans="1:15" x14ac:dyDescent="0.25">
      <c r="A5107" t="s">
        <v>1798</v>
      </c>
      <c r="B5107" t="s">
        <v>1234</v>
      </c>
      <c r="C5107" t="s">
        <v>118</v>
      </c>
      <c r="D5107" t="s">
        <v>449</v>
      </c>
      <c r="E5107" s="6" t="s">
        <v>1365</v>
      </c>
      <c r="F5107" t="s">
        <v>1366</v>
      </c>
      <c r="G5107">
        <v>2154</v>
      </c>
      <c r="H5107">
        <v>421</v>
      </c>
      <c r="I5107" s="7">
        <v>0.19545032497678738</v>
      </c>
      <c r="J5107" s="7">
        <v>0.7</v>
      </c>
      <c r="K5107" s="8">
        <v>5.84</v>
      </c>
      <c r="L5107">
        <v>1733</v>
      </c>
      <c r="M5107" s="9">
        <v>10120.719999999999</v>
      </c>
      <c r="O5107" s="48" t="str">
        <f t="shared" si="79"/>
        <v>52813973000143</v>
      </c>
    </row>
    <row r="5108" spans="1:15" x14ac:dyDescent="0.25">
      <c r="A5108" t="s">
        <v>1798</v>
      </c>
      <c r="B5108" t="s">
        <v>1234</v>
      </c>
      <c r="C5108" t="s">
        <v>253</v>
      </c>
      <c r="D5108" t="s">
        <v>254</v>
      </c>
      <c r="E5108" s="6" t="s">
        <v>1249</v>
      </c>
      <c r="F5108" t="s">
        <v>1250</v>
      </c>
      <c r="G5108">
        <v>2557</v>
      </c>
      <c r="H5108">
        <v>861</v>
      </c>
      <c r="I5108" s="7">
        <v>0.33672272193977315</v>
      </c>
      <c r="J5108" s="7">
        <v>0.7</v>
      </c>
      <c r="K5108" s="8">
        <v>8.0299999999999994</v>
      </c>
      <c r="L5108">
        <v>1696</v>
      </c>
      <c r="M5108" s="9">
        <v>13618.88</v>
      </c>
      <c r="O5108" s="48" t="str">
        <f t="shared" si="79"/>
        <v>00874830000490</v>
      </c>
    </row>
    <row r="5109" spans="1:15" x14ac:dyDescent="0.25">
      <c r="A5109" t="s">
        <v>1798</v>
      </c>
      <c r="B5109" t="s">
        <v>1234</v>
      </c>
      <c r="C5109" t="s">
        <v>26</v>
      </c>
      <c r="D5109" t="s">
        <v>27</v>
      </c>
      <c r="E5109" s="6" t="s">
        <v>1375</v>
      </c>
      <c r="F5109" t="s">
        <v>1376</v>
      </c>
      <c r="G5109">
        <v>3524</v>
      </c>
      <c r="H5109">
        <v>924</v>
      </c>
      <c r="I5109" s="7">
        <v>0.26220204313280365</v>
      </c>
      <c r="J5109" s="7">
        <v>0.7</v>
      </c>
      <c r="K5109" s="8">
        <v>7.63</v>
      </c>
      <c r="L5109">
        <v>2600</v>
      </c>
      <c r="M5109" s="9">
        <v>19838</v>
      </c>
      <c r="O5109" s="48" t="str">
        <f t="shared" si="79"/>
        <v>04719251000181</v>
      </c>
    </row>
    <row r="5110" spans="1:15" x14ac:dyDescent="0.25">
      <c r="A5110" t="s">
        <v>1798</v>
      </c>
      <c r="B5110" t="s">
        <v>1234</v>
      </c>
      <c r="C5110" t="s">
        <v>14</v>
      </c>
      <c r="D5110" t="s">
        <v>1887</v>
      </c>
      <c r="E5110" s="6" t="s">
        <v>1326</v>
      </c>
      <c r="F5110" t="s">
        <v>1327</v>
      </c>
      <c r="G5110">
        <v>2709</v>
      </c>
      <c r="H5110">
        <v>622</v>
      </c>
      <c r="I5110" s="7">
        <v>0.22960502030269472</v>
      </c>
      <c r="J5110" s="7">
        <v>0.7</v>
      </c>
      <c r="K5110" s="8">
        <v>7.92</v>
      </c>
      <c r="L5110">
        <v>2087</v>
      </c>
      <c r="M5110" s="9">
        <v>16529.04</v>
      </c>
      <c r="O5110" s="48" t="str">
        <f t="shared" si="79"/>
        <v>46736323000149</v>
      </c>
    </row>
    <row r="5111" spans="1:15" x14ac:dyDescent="0.25">
      <c r="A5111" t="s">
        <v>1798</v>
      </c>
      <c r="B5111" t="s">
        <v>1234</v>
      </c>
      <c r="C5111" t="s">
        <v>346</v>
      </c>
      <c r="D5111" t="s">
        <v>347</v>
      </c>
      <c r="E5111" s="6" t="s">
        <v>1302</v>
      </c>
      <c r="F5111" t="s">
        <v>1303</v>
      </c>
      <c r="G5111">
        <v>5217</v>
      </c>
      <c r="H5111">
        <v>1506</v>
      </c>
      <c r="I5111" s="7">
        <v>0.28867165037377801</v>
      </c>
      <c r="J5111" s="7">
        <v>0.7</v>
      </c>
      <c r="K5111" s="8">
        <v>7.64</v>
      </c>
      <c r="L5111">
        <v>3711</v>
      </c>
      <c r="M5111" s="9">
        <v>28352.039999999997</v>
      </c>
      <c r="O5111" s="48" t="str">
        <f t="shared" si="79"/>
        <v>00992698000179</v>
      </c>
    </row>
    <row r="5112" spans="1:15" x14ac:dyDescent="0.25">
      <c r="A5112" t="s">
        <v>1798</v>
      </c>
      <c r="B5112" t="s">
        <v>1234</v>
      </c>
      <c r="C5112" t="s">
        <v>149</v>
      </c>
      <c r="D5112" t="s">
        <v>150</v>
      </c>
      <c r="E5112" s="6" t="s">
        <v>1304</v>
      </c>
      <c r="F5112" t="s">
        <v>1305</v>
      </c>
      <c r="G5112">
        <v>5975</v>
      </c>
      <c r="H5112">
        <v>2028</v>
      </c>
      <c r="I5112" s="7">
        <v>0.33941422594142262</v>
      </c>
      <c r="J5112" s="7">
        <v>0.7</v>
      </c>
      <c r="K5112" s="8">
        <v>7.26</v>
      </c>
      <c r="L5112">
        <v>3947</v>
      </c>
      <c r="M5112" s="9">
        <v>28655.219999999998</v>
      </c>
      <c r="O5112" s="48" t="str">
        <f t="shared" si="79"/>
        <v>13151811000135</v>
      </c>
    </row>
    <row r="5113" spans="1:15" x14ac:dyDescent="0.25">
      <c r="A5113" t="s">
        <v>1798</v>
      </c>
      <c r="B5113" t="s">
        <v>1234</v>
      </c>
      <c r="C5113" t="s">
        <v>26</v>
      </c>
      <c r="D5113" t="s">
        <v>64</v>
      </c>
      <c r="E5113" s="6" t="s">
        <v>1293</v>
      </c>
      <c r="F5113" t="s">
        <v>1294</v>
      </c>
      <c r="G5113">
        <v>3087</v>
      </c>
      <c r="H5113">
        <v>839</v>
      </c>
      <c r="I5113" s="7">
        <v>0.27178490443796566</v>
      </c>
      <c r="J5113" s="7">
        <v>0.7</v>
      </c>
      <c r="K5113" s="8">
        <v>7.69</v>
      </c>
      <c r="L5113">
        <v>2248</v>
      </c>
      <c r="M5113" s="9">
        <v>17287.120000000003</v>
      </c>
      <c r="O5113" s="48" t="str">
        <f t="shared" si="79"/>
        <v>00855603000175</v>
      </c>
    </row>
    <row r="5114" spans="1:15" x14ac:dyDescent="0.25">
      <c r="A5114" t="s">
        <v>1798</v>
      </c>
      <c r="B5114" t="s">
        <v>1234</v>
      </c>
      <c r="C5114" t="s">
        <v>566</v>
      </c>
      <c r="D5114" t="s">
        <v>811</v>
      </c>
      <c r="E5114" s="6" t="s">
        <v>812</v>
      </c>
      <c r="F5114" t="s">
        <v>1499</v>
      </c>
      <c r="G5114">
        <v>3886</v>
      </c>
      <c r="H5114">
        <v>1594</v>
      </c>
      <c r="I5114" s="7">
        <v>0.41019042717447246</v>
      </c>
      <c r="J5114" s="7">
        <v>0.7</v>
      </c>
      <c r="K5114" s="8">
        <v>6.57</v>
      </c>
      <c r="L5114">
        <v>2292</v>
      </c>
      <c r="M5114" s="9">
        <v>15058.44</v>
      </c>
      <c r="N5114" s="11" t="s">
        <v>1558</v>
      </c>
      <c r="O5114" s="48" t="str">
        <f t="shared" si="79"/>
        <v>33623363000132</v>
      </c>
    </row>
    <row r="5115" spans="1:15" x14ac:dyDescent="0.25">
      <c r="A5115" t="s">
        <v>1798</v>
      </c>
      <c r="B5115" t="s">
        <v>1234</v>
      </c>
      <c r="C5115" t="s">
        <v>26</v>
      </c>
      <c r="D5115" t="s">
        <v>27</v>
      </c>
      <c r="E5115" s="6" t="s">
        <v>1255</v>
      </c>
      <c r="F5115" t="s">
        <v>1404</v>
      </c>
      <c r="G5115">
        <v>2494</v>
      </c>
      <c r="H5115">
        <v>537</v>
      </c>
      <c r="I5115" s="7">
        <v>0.21531676022453888</v>
      </c>
      <c r="J5115" s="7">
        <v>0.7</v>
      </c>
      <c r="K5115" s="8">
        <v>8.15</v>
      </c>
      <c r="L5115">
        <v>1957</v>
      </c>
      <c r="M5115" s="9">
        <v>15949.550000000001</v>
      </c>
      <c r="O5115" s="48" t="str">
        <f t="shared" si="79"/>
        <v>01476487000146</v>
      </c>
    </row>
    <row r="5116" spans="1:15" x14ac:dyDescent="0.25">
      <c r="A5116" t="s">
        <v>1798</v>
      </c>
      <c r="B5116" t="s">
        <v>1234</v>
      </c>
      <c r="C5116" t="s">
        <v>118</v>
      </c>
      <c r="D5116" t="s">
        <v>119</v>
      </c>
      <c r="E5116" s="6" t="s">
        <v>1427</v>
      </c>
      <c r="F5116" t="s">
        <v>1514</v>
      </c>
      <c r="G5116">
        <v>366</v>
      </c>
      <c r="H5116">
        <v>94</v>
      </c>
      <c r="I5116" s="7">
        <v>0.25683060109289618</v>
      </c>
      <c r="J5116" s="7">
        <v>0.7</v>
      </c>
      <c r="K5116" s="8">
        <v>7.57</v>
      </c>
      <c r="L5116">
        <v>272</v>
      </c>
      <c r="M5116" s="9">
        <v>2059.04</v>
      </c>
      <c r="O5116" s="48" t="str">
        <f t="shared" si="79"/>
        <v>00900904000173</v>
      </c>
    </row>
    <row r="5117" spans="1:15" x14ac:dyDescent="0.25">
      <c r="A5117" t="s">
        <v>1798</v>
      </c>
      <c r="B5117" t="s">
        <v>1234</v>
      </c>
      <c r="C5117" t="s">
        <v>26</v>
      </c>
      <c r="D5117" t="s">
        <v>27</v>
      </c>
      <c r="E5117" s="6" t="s">
        <v>1405</v>
      </c>
      <c r="F5117" t="s">
        <v>1406</v>
      </c>
      <c r="G5117">
        <v>2491</v>
      </c>
      <c r="H5117">
        <v>663</v>
      </c>
      <c r="I5117" s="7">
        <v>0.26615816940987558</v>
      </c>
      <c r="J5117" s="7">
        <v>0.7</v>
      </c>
      <c r="K5117" s="8">
        <v>8.15</v>
      </c>
      <c r="L5117">
        <v>1828</v>
      </c>
      <c r="M5117" s="9">
        <v>14898.2</v>
      </c>
      <c r="O5117" s="48" t="str">
        <f t="shared" si="79"/>
        <v>00516818000161</v>
      </c>
    </row>
    <row r="5118" spans="1:15" x14ac:dyDescent="0.25">
      <c r="A5118" t="s">
        <v>1798</v>
      </c>
      <c r="B5118" t="s">
        <v>1234</v>
      </c>
      <c r="C5118" t="s">
        <v>176</v>
      </c>
      <c r="D5118" t="s">
        <v>506</v>
      </c>
      <c r="E5118" s="6" t="s">
        <v>1515</v>
      </c>
      <c r="F5118" t="s">
        <v>1516</v>
      </c>
      <c r="G5118">
        <v>1304</v>
      </c>
      <c r="H5118">
        <v>351</v>
      </c>
      <c r="I5118" s="7">
        <v>0.26917177914110429</v>
      </c>
      <c r="J5118" s="7">
        <v>0.7</v>
      </c>
      <c r="K5118" s="8">
        <v>8.17</v>
      </c>
      <c r="L5118">
        <v>953</v>
      </c>
      <c r="M5118" s="9">
        <v>7786.01</v>
      </c>
      <c r="O5118" s="48" t="str">
        <f t="shared" si="79"/>
        <v>58315956000162</v>
      </c>
    </row>
    <row r="5119" spans="1:15" x14ac:dyDescent="0.25">
      <c r="A5119" t="s">
        <v>1798</v>
      </c>
      <c r="B5119" t="s">
        <v>1234</v>
      </c>
      <c r="C5119" t="s">
        <v>210</v>
      </c>
      <c r="D5119" t="s">
        <v>398</v>
      </c>
      <c r="E5119" s="6" t="s">
        <v>1310</v>
      </c>
      <c r="F5119" t="s">
        <v>1628</v>
      </c>
      <c r="G5119">
        <v>4007</v>
      </c>
      <c r="H5119">
        <v>834</v>
      </c>
      <c r="I5119" s="7">
        <v>0.20813576241577239</v>
      </c>
      <c r="J5119" s="7">
        <v>0.7</v>
      </c>
      <c r="K5119" s="8">
        <v>8.36</v>
      </c>
      <c r="L5119">
        <v>3173</v>
      </c>
      <c r="M5119" s="9">
        <v>26526.28</v>
      </c>
      <c r="N5119" s="11" t="s">
        <v>1567</v>
      </c>
      <c r="O5119" s="48" t="str">
        <f t="shared" si="79"/>
        <v>04716762000140</v>
      </c>
    </row>
    <row r="5120" spans="1:15" x14ac:dyDescent="0.25">
      <c r="A5120" t="s">
        <v>1798</v>
      </c>
      <c r="B5120" t="s">
        <v>1234</v>
      </c>
      <c r="C5120" t="s">
        <v>210</v>
      </c>
      <c r="D5120" t="s">
        <v>398</v>
      </c>
      <c r="E5120" s="6" t="s">
        <v>1312</v>
      </c>
      <c r="F5120" t="s">
        <v>1313</v>
      </c>
      <c r="G5120">
        <v>4853</v>
      </c>
      <c r="H5120">
        <v>949</v>
      </c>
      <c r="I5120" s="7">
        <v>0.19554914485885019</v>
      </c>
      <c r="J5120" s="7">
        <v>0.7</v>
      </c>
      <c r="K5120" s="8">
        <v>8.86</v>
      </c>
      <c r="L5120">
        <v>3904</v>
      </c>
      <c r="M5120" s="9">
        <v>34589.439999999995</v>
      </c>
      <c r="N5120" s="11" t="s">
        <v>1568</v>
      </c>
      <c r="O5120" s="48" t="str">
        <f t="shared" si="79"/>
        <v>10945148000152</v>
      </c>
    </row>
    <row r="5121" spans="1:15" x14ac:dyDescent="0.25">
      <c r="A5121" t="s">
        <v>1798</v>
      </c>
      <c r="B5121" t="s">
        <v>1234</v>
      </c>
      <c r="C5121" t="s">
        <v>176</v>
      </c>
      <c r="D5121" t="s">
        <v>177</v>
      </c>
      <c r="E5121" s="6" t="s">
        <v>1297</v>
      </c>
      <c r="F5121" t="s">
        <v>1298</v>
      </c>
      <c r="G5121">
        <v>2811</v>
      </c>
      <c r="H5121">
        <v>833</v>
      </c>
      <c r="I5121" s="7">
        <v>0.29633582355033794</v>
      </c>
      <c r="J5121" s="7">
        <v>0.7</v>
      </c>
      <c r="K5121" s="8">
        <v>8.16</v>
      </c>
      <c r="L5121">
        <v>1978</v>
      </c>
      <c r="M5121" s="9">
        <v>16140.48</v>
      </c>
      <c r="O5121" s="48" t="str">
        <f t="shared" si="79"/>
        <v>52169882000117</v>
      </c>
    </row>
    <row r="5122" spans="1:15" x14ac:dyDescent="0.25">
      <c r="A5122" t="s">
        <v>1798</v>
      </c>
      <c r="B5122" t="s">
        <v>1234</v>
      </c>
      <c r="C5122" t="s">
        <v>92</v>
      </c>
      <c r="D5122" t="s">
        <v>306</v>
      </c>
      <c r="E5122" s="6" t="s">
        <v>1253</v>
      </c>
      <c r="F5122" t="s">
        <v>1254</v>
      </c>
      <c r="G5122">
        <v>4753</v>
      </c>
      <c r="H5122">
        <v>1134</v>
      </c>
      <c r="I5122" s="7">
        <v>0.23858615611192932</v>
      </c>
      <c r="J5122" s="7">
        <v>0.7</v>
      </c>
      <c r="K5122" s="8">
        <v>8.27</v>
      </c>
      <c r="L5122">
        <v>3619</v>
      </c>
      <c r="M5122" s="9">
        <v>29929.129999999997</v>
      </c>
      <c r="N5122" s="11" t="s">
        <v>1571</v>
      </c>
      <c r="O5122" s="48" t="str">
        <f t="shared" si="79"/>
        <v>02436395000103</v>
      </c>
    </row>
    <row r="5123" spans="1:15" x14ac:dyDescent="0.25">
      <c r="A5123" t="s">
        <v>1798</v>
      </c>
      <c r="B5123" t="s">
        <v>1234</v>
      </c>
      <c r="C5123" t="s">
        <v>176</v>
      </c>
      <c r="D5123" t="s">
        <v>389</v>
      </c>
      <c r="E5123" s="6" t="s">
        <v>1517</v>
      </c>
      <c r="F5123" t="s">
        <v>1332</v>
      </c>
      <c r="G5123">
        <v>2267</v>
      </c>
      <c r="H5123">
        <v>704</v>
      </c>
      <c r="I5123" s="7">
        <v>0.31054256726951918</v>
      </c>
      <c r="J5123" s="7">
        <v>0.7</v>
      </c>
      <c r="K5123" s="8">
        <v>7.9</v>
      </c>
      <c r="L5123">
        <v>1563</v>
      </c>
      <c r="M5123" s="9">
        <v>12347.7</v>
      </c>
      <c r="O5123" s="48" t="str">
        <f t="shared" ref="O5123:O5186" si="80">TEXT(E5123,"00000000000000")</f>
        <v>58315954000173</v>
      </c>
    </row>
    <row r="5124" spans="1:15" x14ac:dyDescent="0.25">
      <c r="A5124" t="s">
        <v>1798</v>
      </c>
      <c r="B5124" t="s">
        <v>1234</v>
      </c>
      <c r="C5124" t="s">
        <v>26</v>
      </c>
      <c r="D5124" t="s">
        <v>138</v>
      </c>
      <c r="E5124" s="6" t="s">
        <v>1330</v>
      </c>
      <c r="F5124" t="s">
        <v>1331</v>
      </c>
      <c r="G5124">
        <v>2361</v>
      </c>
      <c r="H5124">
        <v>447</v>
      </c>
      <c r="I5124" s="7">
        <v>0.18932655654383734</v>
      </c>
      <c r="J5124" s="7">
        <v>0.7</v>
      </c>
      <c r="K5124" s="8">
        <v>8.09</v>
      </c>
      <c r="L5124">
        <v>1914</v>
      </c>
      <c r="M5124" s="9">
        <v>15484.26</v>
      </c>
      <c r="O5124" s="48" t="str">
        <f t="shared" si="80"/>
        <v>51003932000129</v>
      </c>
    </row>
    <row r="5125" spans="1:15" x14ac:dyDescent="0.25">
      <c r="A5125" t="s">
        <v>1798</v>
      </c>
      <c r="B5125" t="s">
        <v>1234</v>
      </c>
      <c r="C5125" t="s">
        <v>26</v>
      </c>
      <c r="D5125" t="s">
        <v>1906</v>
      </c>
      <c r="E5125" s="6" t="s">
        <v>1256</v>
      </c>
      <c r="F5125" t="s">
        <v>1257</v>
      </c>
      <c r="G5125">
        <v>2487</v>
      </c>
      <c r="H5125">
        <v>434</v>
      </c>
      <c r="I5125" s="7">
        <v>0.17450743868114194</v>
      </c>
      <c r="J5125" s="7">
        <v>0.7</v>
      </c>
      <c r="K5125" s="8">
        <v>8.32</v>
      </c>
      <c r="L5125">
        <v>2053</v>
      </c>
      <c r="M5125" s="9">
        <v>17080.96</v>
      </c>
      <c r="O5125" s="48" t="str">
        <f t="shared" si="80"/>
        <v>04998710000103</v>
      </c>
    </row>
    <row r="5126" spans="1:15" x14ac:dyDescent="0.25">
      <c r="A5126" t="s">
        <v>1798</v>
      </c>
      <c r="B5126" t="s">
        <v>1234</v>
      </c>
      <c r="C5126" t="s">
        <v>26</v>
      </c>
      <c r="D5126" t="s">
        <v>27</v>
      </c>
      <c r="E5126" s="6" t="s">
        <v>1242</v>
      </c>
      <c r="F5126" t="s">
        <v>1506</v>
      </c>
      <c r="G5126">
        <v>1988</v>
      </c>
      <c r="H5126">
        <v>451</v>
      </c>
      <c r="I5126" s="7">
        <v>0.22686116700201206</v>
      </c>
      <c r="J5126" s="7">
        <v>0.7</v>
      </c>
      <c r="K5126" s="8">
        <v>8.1199999999999992</v>
      </c>
      <c r="L5126">
        <v>1537</v>
      </c>
      <c r="M5126" s="9">
        <v>12480.439999999999</v>
      </c>
      <c r="O5126" s="48" t="str">
        <f t="shared" si="80"/>
        <v>02171089000184</v>
      </c>
    </row>
    <row r="5127" spans="1:15" x14ac:dyDescent="0.25">
      <c r="A5127" t="s">
        <v>1798</v>
      </c>
      <c r="B5127" t="s">
        <v>1234</v>
      </c>
      <c r="C5127" t="s">
        <v>26</v>
      </c>
      <c r="D5127" t="s">
        <v>762</v>
      </c>
      <c r="E5127" s="6" t="s">
        <v>1238</v>
      </c>
      <c r="F5127" t="s">
        <v>1239</v>
      </c>
      <c r="G5127">
        <v>2855</v>
      </c>
      <c r="H5127">
        <v>537</v>
      </c>
      <c r="I5127" s="7">
        <v>0.18809106830122593</v>
      </c>
      <c r="J5127" s="7">
        <v>0.7</v>
      </c>
      <c r="K5127" s="8">
        <v>8.34</v>
      </c>
      <c r="L5127">
        <v>2318</v>
      </c>
      <c r="M5127" s="9">
        <v>19332.12</v>
      </c>
      <c r="O5127" s="48" t="str">
        <f t="shared" si="80"/>
        <v>18237300000154</v>
      </c>
    </row>
    <row r="5128" spans="1:15" x14ac:dyDescent="0.25">
      <c r="A5128" t="s">
        <v>1798</v>
      </c>
      <c r="B5128" t="s">
        <v>1234</v>
      </c>
      <c r="C5128" t="s">
        <v>14</v>
      </c>
      <c r="D5128" t="s">
        <v>1887</v>
      </c>
      <c r="E5128" s="6" t="s">
        <v>1275</v>
      </c>
      <c r="F5128" t="s">
        <v>1276</v>
      </c>
      <c r="G5128">
        <v>3931</v>
      </c>
      <c r="H5128">
        <v>915</v>
      </c>
      <c r="I5128" s="7">
        <v>0.23276519969473417</v>
      </c>
      <c r="J5128" s="7">
        <v>0.7</v>
      </c>
      <c r="K5128" s="8">
        <v>8.5299999999999994</v>
      </c>
      <c r="L5128">
        <v>3016</v>
      </c>
      <c r="M5128" s="9">
        <v>25726.48</v>
      </c>
      <c r="O5128" s="48" t="str">
        <f t="shared" si="80"/>
        <v>05063085000170</v>
      </c>
    </row>
    <row r="5129" spans="1:15" x14ac:dyDescent="0.25">
      <c r="A5129" t="s">
        <v>1798</v>
      </c>
      <c r="B5129" t="s">
        <v>1234</v>
      </c>
      <c r="C5129" t="s">
        <v>118</v>
      </c>
      <c r="D5129" t="s">
        <v>119</v>
      </c>
      <c r="E5129" s="6" t="s">
        <v>1424</v>
      </c>
      <c r="F5129" t="s">
        <v>1518</v>
      </c>
      <c r="G5129">
        <v>461</v>
      </c>
      <c r="H5129">
        <v>123</v>
      </c>
      <c r="I5129" s="7">
        <v>0.26681127982646419</v>
      </c>
      <c r="J5129" s="7">
        <v>0.7</v>
      </c>
      <c r="K5129" s="8">
        <v>7.92</v>
      </c>
      <c r="L5129">
        <v>338</v>
      </c>
      <c r="M5129" s="9">
        <v>2676.96</v>
      </c>
      <c r="O5129" s="48" t="str">
        <f t="shared" si="80"/>
        <v>13420222000105</v>
      </c>
    </row>
    <row r="5130" spans="1:15" x14ac:dyDescent="0.25">
      <c r="A5130" t="s">
        <v>1798</v>
      </c>
      <c r="B5130" t="s">
        <v>1234</v>
      </c>
      <c r="C5130" t="s">
        <v>126</v>
      </c>
      <c r="D5130" t="s">
        <v>127</v>
      </c>
      <c r="E5130" s="6" t="s">
        <v>1357</v>
      </c>
      <c r="F5130" t="s">
        <v>1358</v>
      </c>
      <c r="G5130">
        <v>1252</v>
      </c>
      <c r="H5130">
        <v>454</v>
      </c>
      <c r="I5130" s="7">
        <v>0.36261980830670926</v>
      </c>
      <c r="J5130" s="7">
        <v>0.7</v>
      </c>
      <c r="K5130" s="8">
        <v>8.52</v>
      </c>
      <c r="L5130">
        <v>798</v>
      </c>
      <c r="M5130" s="9">
        <v>6798.96</v>
      </c>
      <c r="O5130" s="48" t="str">
        <f t="shared" si="80"/>
        <v>31010714000457</v>
      </c>
    </row>
    <row r="5131" spans="1:15" x14ac:dyDescent="0.25">
      <c r="A5131" t="s">
        <v>1798</v>
      </c>
      <c r="B5131" t="s">
        <v>1234</v>
      </c>
      <c r="C5131" t="s">
        <v>26</v>
      </c>
      <c r="D5131" t="s">
        <v>236</v>
      </c>
      <c r="E5131" s="6" t="s">
        <v>1353</v>
      </c>
      <c r="F5131" t="s">
        <v>1354</v>
      </c>
      <c r="G5131">
        <v>2807</v>
      </c>
      <c r="H5131">
        <v>523</v>
      </c>
      <c r="I5131" s="7">
        <v>0.18631991449946561</v>
      </c>
      <c r="J5131" s="7">
        <v>0.7</v>
      </c>
      <c r="K5131" s="8">
        <v>8.32</v>
      </c>
      <c r="L5131">
        <v>2284</v>
      </c>
      <c r="M5131" s="9">
        <v>19002.88</v>
      </c>
      <c r="O5131" s="48" t="str">
        <f t="shared" si="80"/>
        <v>00349755000104</v>
      </c>
    </row>
    <row r="5132" spans="1:15" x14ac:dyDescent="0.25">
      <c r="A5132" t="s">
        <v>1798</v>
      </c>
      <c r="B5132" t="s">
        <v>1234</v>
      </c>
      <c r="C5132" t="s">
        <v>26</v>
      </c>
      <c r="D5132" t="s">
        <v>27</v>
      </c>
      <c r="E5132" s="6" t="s">
        <v>1336</v>
      </c>
      <c r="F5132" t="s">
        <v>1337</v>
      </c>
      <c r="G5132">
        <v>2671</v>
      </c>
      <c r="H5132">
        <v>592</v>
      </c>
      <c r="I5132" s="7">
        <v>0.22163983526769002</v>
      </c>
      <c r="J5132" s="7">
        <v>0.7</v>
      </c>
      <c r="K5132" s="8">
        <v>8.1300000000000008</v>
      </c>
      <c r="L5132">
        <v>2079</v>
      </c>
      <c r="M5132" s="9">
        <v>16902.27</v>
      </c>
      <c r="O5132" s="48" t="str">
        <f t="shared" si="80"/>
        <v>01770347000186</v>
      </c>
    </row>
    <row r="5133" spans="1:15" x14ac:dyDescent="0.25">
      <c r="A5133" t="s">
        <v>1799</v>
      </c>
      <c r="B5133" t="s">
        <v>1234</v>
      </c>
      <c r="C5133" t="s">
        <v>210</v>
      </c>
      <c r="D5133" t="s">
        <v>398</v>
      </c>
      <c r="E5133" s="6" t="s">
        <v>1408</v>
      </c>
      <c r="F5133" t="s">
        <v>1743</v>
      </c>
      <c r="G5133">
        <v>2517</v>
      </c>
      <c r="H5133">
        <v>502</v>
      </c>
      <c r="I5133" s="7">
        <v>0.19944378228049264</v>
      </c>
      <c r="J5133" s="7">
        <v>0.7</v>
      </c>
      <c r="K5133" s="8">
        <v>8.0958881579999993</v>
      </c>
      <c r="L5133">
        <v>2015</v>
      </c>
      <c r="M5133" s="9">
        <v>16313.214638369998</v>
      </c>
      <c r="O5133" s="48" t="str">
        <f t="shared" si="80"/>
        <v>00659006000175</v>
      </c>
    </row>
    <row r="5134" spans="1:15" x14ac:dyDescent="0.25">
      <c r="A5134" t="s">
        <v>1799</v>
      </c>
      <c r="B5134" t="s">
        <v>1234</v>
      </c>
      <c r="C5134" t="s">
        <v>80</v>
      </c>
      <c r="D5134" t="s">
        <v>81</v>
      </c>
      <c r="E5134" s="6" t="s">
        <v>1409</v>
      </c>
      <c r="F5134" t="s">
        <v>1664</v>
      </c>
      <c r="G5134">
        <v>2801</v>
      </c>
      <c r="H5134">
        <v>581</v>
      </c>
      <c r="I5134" s="7">
        <v>0.20742591931453053</v>
      </c>
      <c r="J5134" s="7">
        <v>0.7</v>
      </c>
      <c r="K5134" s="8">
        <v>6.7546195649999996</v>
      </c>
      <c r="L5134">
        <v>2220</v>
      </c>
      <c r="M5134" s="9">
        <v>14995.255434299999</v>
      </c>
      <c r="O5134" s="48" t="str">
        <f t="shared" si="80"/>
        <v>09140735000195</v>
      </c>
    </row>
    <row r="5135" spans="1:15" x14ac:dyDescent="0.25">
      <c r="A5135" t="s">
        <v>1799</v>
      </c>
      <c r="B5135" t="s">
        <v>1234</v>
      </c>
      <c r="C5135" t="s">
        <v>80</v>
      </c>
      <c r="D5135" t="s">
        <v>81</v>
      </c>
      <c r="E5135" s="6" t="s">
        <v>1410</v>
      </c>
      <c r="F5135" t="s">
        <v>1753</v>
      </c>
      <c r="G5135">
        <v>4306</v>
      </c>
      <c r="H5135">
        <v>1299</v>
      </c>
      <c r="I5135" s="7">
        <v>0.30167208546214586</v>
      </c>
      <c r="J5135" s="7">
        <v>0.7</v>
      </c>
      <c r="K5135" s="8">
        <v>6.8255827509999998</v>
      </c>
      <c r="L5135">
        <v>3007</v>
      </c>
      <c r="M5135" s="9">
        <v>20524.527332256999</v>
      </c>
      <c r="O5135" s="48" t="str">
        <f t="shared" si="80"/>
        <v>32648788000133</v>
      </c>
    </row>
    <row r="5136" spans="1:15" x14ac:dyDescent="0.25">
      <c r="A5136" t="s">
        <v>1799</v>
      </c>
      <c r="B5136" t="s">
        <v>1234</v>
      </c>
      <c r="C5136" t="s">
        <v>80</v>
      </c>
      <c r="D5136" t="s">
        <v>81</v>
      </c>
      <c r="E5136" s="6" t="s">
        <v>1411</v>
      </c>
      <c r="F5136" t="s">
        <v>1844</v>
      </c>
      <c r="G5136">
        <v>2697</v>
      </c>
      <c r="H5136">
        <v>904</v>
      </c>
      <c r="I5136" s="7">
        <v>0.33518724508713388</v>
      </c>
      <c r="J5136" s="7">
        <v>0.7</v>
      </c>
      <c r="K5136" s="8">
        <v>7.9792321919999996</v>
      </c>
      <c r="L5136">
        <v>1793</v>
      </c>
      <c r="M5136" s="9">
        <v>14306.763320255999</v>
      </c>
      <c r="O5136" s="48" t="str">
        <f t="shared" si="80"/>
        <v>30590916000100</v>
      </c>
    </row>
    <row r="5137" spans="1:15" x14ac:dyDescent="0.25">
      <c r="A5137" t="s">
        <v>1799</v>
      </c>
      <c r="B5137" t="s">
        <v>1234</v>
      </c>
      <c r="C5137" t="s">
        <v>26</v>
      </c>
      <c r="D5137" t="s">
        <v>169</v>
      </c>
      <c r="E5137" s="6" t="s">
        <v>1412</v>
      </c>
      <c r="F5137" t="s">
        <v>1704</v>
      </c>
      <c r="G5137">
        <v>2747</v>
      </c>
      <c r="H5137">
        <v>548</v>
      </c>
      <c r="I5137" s="7">
        <v>0.19949035311248633</v>
      </c>
      <c r="J5137" s="7">
        <v>0.7</v>
      </c>
      <c r="K5137" s="8">
        <v>6.486760125</v>
      </c>
      <c r="L5137">
        <v>2199</v>
      </c>
      <c r="M5137" s="9">
        <v>14264.385514875001</v>
      </c>
      <c r="O5137" s="48" t="str">
        <f t="shared" si="80"/>
        <v>01031785000122</v>
      </c>
    </row>
    <row r="5138" spans="1:15" x14ac:dyDescent="0.25">
      <c r="A5138" t="s">
        <v>1799</v>
      </c>
      <c r="B5138" t="s">
        <v>1234</v>
      </c>
      <c r="C5138" t="s">
        <v>210</v>
      </c>
      <c r="D5138" t="s">
        <v>398</v>
      </c>
      <c r="E5138" s="6" t="s">
        <v>1413</v>
      </c>
      <c r="F5138" t="s">
        <v>1845</v>
      </c>
      <c r="G5138">
        <v>1976</v>
      </c>
      <c r="H5138">
        <v>531</v>
      </c>
      <c r="I5138" s="7">
        <v>0.26872469635627533</v>
      </c>
      <c r="J5138" s="7">
        <v>0.7</v>
      </c>
      <c r="K5138" s="8">
        <v>6.6695447410000002</v>
      </c>
      <c r="L5138">
        <v>1445</v>
      </c>
      <c r="M5138" s="9">
        <v>9637.4921507449999</v>
      </c>
      <c r="O5138" s="48" t="str">
        <f t="shared" si="80"/>
        <v>05630817000167</v>
      </c>
    </row>
    <row r="5139" spans="1:15" x14ac:dyDescent="0.25">
      <c r="A5139" t="s">
        <v>1799</v>
      </c>
      <c r="B5139" t="s">
        <v>1234</v>
      </c>
      <c r="C5139" t="s">
        <v>26</v>
      </c>
      <c r="D5139" t="s">
        <v>27</v>
      </c>
      <c r="E5139" s="6" t="s">
        <v>1414</v>
      </c>
      <c r="F5139" t="s">
        <v>1768</v>
      </c>
      <c r="G5139">
        <v>2948</v>
      </c>
      <c r="H5139">
        <v>1031</v>
      </c>
      <c r="I5139" s="7">
        <v>0.34972862957937584</v>
      </c>
      <c r="J5139" s="7">
        <v>0.7</v>
      </c>
      <c r="K5139" s="8">
        <v>6.2348241590000004</v>
      </c>
      <c r="L5139">
        <v>1917</v>
      </c>
      <c r="M5139" s="9">
        <v>11952.157912803001</v>
      </c>
      <c r="O5139" s="48" t="str">
        <f t="shared" si="80"/>
        <v>05355015000196</v>
      </c>
    </row>
    <row r="5140" spans="1:15" x14ac:dyDescent="0.25">
      <c r="A5140" t="s">
        <v>1799</v>
      </c>
      <c r="B5140" t="s">
        <v>1234</v>
      </c>
      <c r="C5140" t="s">
        <v>26</v>
      </c>
      <c r="D5140" t="s">
        <v>27</v>
      </c>
      <c r="E5140" s="6" t="s">
        <v>1415</v>
      </c>
      <c r="F5140" t="s">
        <v>1661</v>
      </c>
      <c r="G5140">
        <v>2600</v>
      </c>
      <c r="H5140">
        <v>596</v>
      </c>
      <c r="I5140" s="7">
        <v>0.22923076923076924</v>
      </c>
      <c r="J5140" s="7">
        <v>0.7</v>
      </c>
      <c r="K5140" s="8">
        <v>6.239652778</v>
      </c>
      <c r="L5140">
        <v>2004</v>
      </c>
      <c r="M5140" s="9">
        <v>12504.264167112</v>
      </c>
      <c r="O5140" s="48" t="str">
        <f t="shared" si="80"/>
        <v>74444688000135</v>
      </c>
    </row>
    <row r="5141" spans="1:15" x14ac:dyDescent="0.25">
      <c r="A5141" t="s">
        <v>1799</v>
      </c>
      <c r="B5141" t="s">
        <v>1234</v>
      </c>
      <c r="C5141" t="s">
        <v>118</v>
      </c>
      <c r="D5141" t="s">
        <v>1130</v>
      </c>
      <c r="E5141" s="6" t="s">
        <v>1416</v>
      </c>
      <c r="F5141" t="s">
        <v>1602</v>
      </c>
      <c r="G5141">
        <v>2259</v>
      </c>
      <c r="H5141">
        <v>565</v>
      </c>
      <c r="I5141" s="7">
        <v>0.25011066843736168</v>
      </c>
      <c r="J5141" s="7">
        <v>0.7</v>
      </c>
      <c r="K5141" s="8">
        <v>6.2286043170000003</v>
      </c>
      <c r="L5141">
        <v>1694</v>
      </c>
      <c r="M5141" s="9">
        <v>10551.255712998</v>
      </c>
      <c r="O5141" s="48" t="str">
        <f t="shared" si="80"/>
        <v>03938845000110</v>
      </c>
    </row>
    <row r="5142" spans="1:15" x14ac:dyDescent="0.25">
      <c r="A5142" t="s">
        <v>1799</v>
      </c>
      <c r="B5142" t="s">
        <v>1234</v>
      </c>
      <c r="C5142" t="s">
        <v>172</v>
      </c>
      <c r="D5142" t="s">
        <v>173</v>
      </c>
      <c r="E5142" s="6" t="s">
        <v>1417</v>
      </c>
      <c r="F5142" t="s">
        <v>1846</v>
      </c>
      <c r="G5142">
        <v>6960</v>
      </c>
      <c r="H5142">
        <v>3351</v>
      </c>
      <c r="I5142" s="7">
        <v>0.48146551724137931</v>
      </c>
      <c r="J5142" s="7">
        <v>0.7</v>
      </c>
      <c r="K5142" s="8">
        <v>4.0975106859999997</v>
      </c>
      <c r="L5142">
        <v>3609</v>
      </c>
      <c r="M5142" s="9">
        <v>14787.916065773999</v>
      </c>
      <c r="O5142" s="48" t="str">
        <f t="shared" si="80"/>
        <v>20810890000104</v>
      </c>
    </row>
    <row r="5143" spans="1:15" x14ac:dyDescent="0.25">
      <c r="A5143" t="s">
        <v>1799</v>
      </c>
      <c r="B5143" t="s">
        <v>1234</v>
      </c>
      <c r="C5143" t="s">
        <v>118</v>
      </c>
      <c r="D5143" t="s">
        <v>1130</v>
      </c>
      <c r="E5143" s="6" t="s">
        <v>1418</v>
      </c>
      <c r="F5143" t="s">
        <v>1847</v>
      </c>
      <c r="G5143">
        <v>4542</v>
      </c>
      <c r="H5143">
        <v>1201</v>
      </c>
      <c r="I5143" s="7">
        <v>0.26442095992954645</v>
      </c>
      <c r="J5143" s="7">
        <v>0.7</v>
      </c>
      <c r="K5143" s="8">
        <v>8.5402056739999992</v>
      </c>
      <c r="L5143">
        <v>3341</v>
      </c>
      <c r="M5143" s="9">
        <v>28532.827156833999</v>
      </c>
      <c r="O5143" s="48" t="str">
        <f t="shared" si="80"/>
        <v>01129293000174</v>
      </c>
    </row>
    <row r="5144" spans="1:15" x14ac:dyDescent="0.25">
      <c r="A5144" t="s">
        <v>1799</v>
      </c>
      <c r="B5144" t="s">
        <v>1234</v>
      </c>
      <c r="C5144" t="s">
        <v>26</v>
      </c>
      <c r="D5144" t="s">
        <v>27</v>
      </c>
      <c r="E5144" s="6" t="s">
        <v>1419</v>
      </c>
      <c r="F5144" t="s">
        <v>1848</v>
      </c>
      <c r="G5144">
        <v>2011</v>
      </c>
      <c r="H5144">
        <v>584</v>
      </c>
      <c r="I5144" s="7">
        <v>0.29040278468423669</v>
      </c>
      <c r="J5144" s="7">
        <v>0.7</v>
      </c>
      <c r="K5144" s="8">
        <v>6.4318925230000001</v>
      </c>
      <c r="L5144">
        <v>1427</v>
      </c>
      <c r="M5144" s="9">
        <v>9178.3106303210006</v>
      </c>
      <c r="O5144" s="48" t="str">
        <f t="shared" si="80"/>
        <v>03567576000123</v>
      </c>
    </row>
    <row r="5145" spans="1:15" x14ac:dyDescent="0.25">
      <c r="A5145" t="s">
        <v>1799</v>
      </c>
      <c r="B5145" t="s">
        <v>1234</v>
      </c>
      <c r="C5145" t="s">
        <v>26</v>
      </c>
      <c r="D5145" t="s">
        <v>1135</v>
      </c>
      <c r="E5145" s="6" t="s">
        <v>1420</v>
      </c>
      <c r="F5145" t="s">
        <v>1849</v>
      </c>
      <c r="G5145">
        <v>2673</v>
      </c>
      <c r="H5145">
        <v>820</v>
      </c>
      <c r="I5145" s="7">
        <v>0.30677141788252899</v>
      </c>
      <c r="J5145" s="7">
        <v>0.7</v>
      </c>
      <c r="K5145" s="8">
        <v>6.0460877860000002</v>
      </c>
      <c r="L5145">
        <v>1853</v>
      </c>
      <c r="M5145" s="9">
        <v>11203.400667458</v>
      </c>
      <c r="O5145" s="48" t="str">
        <f t="shared" si="80"/>
        <v>13841339000162</v>
      </c>
    </row>
    <row r="5146" spans="1:15" x14ac:dyDescent="0.25">
      <c r="A5146" t="s">
        <v>1799</v>
      </c>
      <c r="B5146" t="s">
        <v>1234</v>
      </c>
      <c r="C5146" t="s">
        <v>110</v>
      </c>
      <c r="D5146" t="s">
        <v>1927</v>
      </c>
      <c r="E5146" s="6" t="s">
        <v>1421</v>
      </c>
      <c r="F5146" t="s">
        <v>1790</v>
      </c>
      <c r="G5146">
        <v>1517</v>
      </c>
      <c r="H5146">
        <v>297</v>
      </c>
      <c r="I5146" s="7">
        <v>0.19578114700065918</v>
      </c>
      <c r="J5146" s="7">
        <v>0.7</v>
      </c>
      <c r="K5146" s="8">
        <v>6.4505681819999996</v>
      </c>
      <c r="L5146">
        <v>1220</v>
      </c>
      <c r="M5146" s="9">
        <v>7869.6931820399996</v>
      </c>
      <c r="O5146" s="48" t="str">
        <f t="shared" si="80"/>
        <v>01018534000108</v>
      </c>
    </row>
    <row r="5147" spans="1:15" x14ac:dyDescent="0.25">
      <c r="A5147" t="s">
        <v>1799</v>
      </c>
      <c r="B5147" t="s">
        <v>1234</v>
      </c>
      <c r="C5147" t="s">
        <v>26</v>
      </c>
      <c r="D5147" t="s">
        <v>27</v>
      </c>
      <c r="E5147" s="6" t="s">
        <v>1422</v>
      </c>
      <c r="F5147" t="s">
        <v>1648</v>
      </c>
      <c r="G5147">
        <v>3522</v>
      </c>
      <c r="H5147">
        <v>895</v>
      </c>
      <c r="I5147" s="7">
        <v>0.25411697898921065</v>
      </c>
      <c r="J5147" s="7">
        <v>0.7</v>
      </c>
      <c r="K5147" s="8">
        <v>5.2943761299999998</v>
      </c>
      <c r="L5147">
        <v>2627</v>
      </c>
      <c r="M5147" s="9">
        <v>13908.326093509999</v>
      </c>
      <c r="O5147" s="48" t="str">
        <f t="shared" si="80"/>
        <v>08397902000115</v>
      </c>
    </row>
    <row r="5148" spans="1:15" x14ac:dyDescent="0.25">
      <c r="A5148" t="s">
        <v>1799</v>
      </c>
      <c r="B5148" t="s">
        <v>1234</v>
      </c>
      <c r="C5148" t="s">
        <v>172</v>
      </c>
      <c r="D5148" t="s">
        <v>173</v>
      </c>
      <c r="E5148" s="6" t="s">
        <v>1423</v>
      </c>
      <c r="F5148" t="s">
        <v>1850</v>
      </c>
      <c r="G5148">
        <v>13256</v>
      </c>
      <c r="H5148">
        <v>5767</v>
      </c>
      <c r="I5148" s="7">
        <v>0.43504828002414003</v>
      </c>
      <c r="J5148" s="7">
        <v>0.7</v>
      </c>
      <c r="K5148" s="8">
        <v>4.1503804420000003</v>
      </c>
      <c r="L5148">
        <v>7489</v>
      </c>
      <c r="M5148" s="9">
        <v>31082.199130138004</v>
      </c>
      <c r="O5148" s="48" t="str">
        <f t="shared" si="80"/>
        <v>03978240000153</v>
      </c>
    </row>
    <row r="5149" spans="1:15" x14ac:dyDescent="0.25">
      <c r="A5149" t="s">
        <v>1799</v>
      </c>
      <c r="B5149" t="s">
        <v>1234</v>
      </c>
      <c r="C5149" t="s">
        <v>118</v>
      </c>
      <c r="D5149" t="s">
        <v>731</v>
      </c>
      <c r="E5149" s="6" t="s">
        <v>1425</v>
      </c>
      <c r="F5149" t="s">
        <v>1646</v>
      </c>
      <c r="G5149">
        <v>2544</v>
      </c>
      <c r="H5149">
        <v>704</v>
      </c>
      <c r="I5149" s="7">
        <v>0.27672955974842767</v>
      </c>
      <c r="J5149" s="7">
        <v>0.7</v>
      </c>
      <c r="K5149" s="8">
        <v>6.6573616019999999</v>
      </c>
      <c r="L5149">
        <v>1840</v>
      </c>
      <c r="M5149" s="9">
        <v>12249.545347679999</v>
      </c>
      <c r="O5149" s="48" t="str">
        <f t="shared" si="80"/>
        <v>34922408000132</v>
      </c>
    </row>
    <row r="5150" spans="1:15" x14ac:dyDescent="0.25">
      <c r="A5150" t="s">
        <v>1799</v>
      </c>
      <c r="B5150" t="s">
        <v>1234</v>
      </c>
      <c r="C5150" t="s">
        <v>51</v>
      </c>
      <c r="D5150" t="s">
        <v>71</v>
      </c>
      <c r="E5150" s="6" t="s">
        <v>1426</v>
      </c>
      <c r="F5150" t="s">
        <v>1851</v>
      </c>
      <c r="G5150">
        <v>4227</v>
      </c>
      <c r="H5150">
        <v>1142</v>
      </c>
      <c r="I5150" s="7">
        <v>0.27016796782588126</v>
      </c>
      <c r="J5150" s="7">
        <v>0.7</v>
      </c>
      <c r="K5150" s="8">
        <v>7.5744981180000002</v>
      </c>
      <c r="L5150">
        <v>3085</v>
      </c>
      <c r="M5150" s="9">
        <v>23367.326694030002</v>
      </c>
      <c r="O5150" s="48" t="str">
        <f t="shared" si="80"/>
        <v>40873067000155</v>
      </c>
    </row>
    <row r="5151" spans="1:15" x14ac:dyDescent="0.25">
      <c r="A5151" t="s">
        <v>1799</v>
      </c>
      <c r="B5151" t="s">
        <v>1234</v>
      </c>
      <c r="C5151" t="s">
        <v>26</v>
      </c>
      <c r="D5151" t="s">
        <v>27</v>
      </c>
      <c r="E5151" s="6" t="s">
        <v>1428</v>
      </c>
      <c r="F5151" t="s">
        <v>1791</v>
      </c>
      <c r="G5151">
        <v>6767</v>
      </c>
      <c r="H5151">
        <v>876</v>
      </c>
      <c r="I5151" s="7">
        <v>0.12945175114526378</v>
      </c>
      <c r="J5151" s="7">
        <v>0.7</v>
      </c>
      <c r="K5151" s="8">
        <v>9.2170256409999993</v>
      </c>
      <c r="L5151">
        <v>5891</v>
      </c>
      <c r="M5151" s="9">
        <v>54297.498051130999</v>
      </c>
      <c r="O5151" s="48" t="str">
        <f t="shared" si="80"/>
        <v>12011700000160</v>
      </c>
    </row>
    <row r="5152" spans="1:15" x14ac:dyDescent="0.25">
      <c r="A5152" t="s">
        <v>1799</v>
      </c>
      <c r="B5152" t="s">
        <v>1234</v>
      </c>
      <c r="C5152" t="s">
        <v>229</v>
      </c>
      <c r="D5152" t="s">
        <v>230</v>
      </c>
      <c r="E5152" s="6" t="s">
        <v>1429</v>
      </c>
      <c r="F5152" t="s">
        <v>1852</v>
      </c>
      <c r="G5152">
        <v>3568</v>
      </c>
      <c r="H5152">
        <v>994</v>
      </c>
      <c r="I5152" s="7">
        <v>0.27858744394618834</v>
      </c>
      <c r="J5152" s="7">
        <v>0.7</v>
      </c>
      <c r="K5152" s="8">
        <v>6.5485624009999999</v>
      </c>
      <c r="L5152">
        <v>2574</v>
      </c>
      <c r="M5152" s="9">
        <v>16855.999620174</v>
      </c>
      <c r="O5152" s="48" t="str">
        <f t="shared" si="80"/>
        <v>11247351000118</v>
      </c>
    </row>
    <row r="5153" spans="1:16" x14ac:dyDescent="0.25">
      <c r="A5153" t="s">
        <v>1799</v>
      </c>
      <c r="B5153" t="s">
        <v>1234</v>
      </c>
      <c r="C5153" t="s">
        <v>26</v>
      </c>
      <c r="D5153" t="s">
        <v>486</v>
      </c>
      <c r="E5153" s="6" t="s">
        <v>1430</v>
      </c>
      <c r="F5153" t="s">
        <v>1647</v>
      </c>
      <c r="G5153">
        <v>4301</v>
      </c>
      <c r="H5153">
        <v>1076</v>
      </c>
      <c r="I5153" s="7">
        <v>0.25017437805161591</v>
      </c>
      <c r="J5153" s="7">
        <v>0.7</v>
      </c>
      <c r="K5153" s="8">
        <v>6.198280907</v>
      </c>
      <c r="L5153">
        <v>3225</v>
      </c>
      <c r="M5153" s="9">
        <v>19989.455925074999</v>
      </c>
      <c r="O5153" s="48" t="str">
        <f t="shared" si="80"/>
        <v>00323516000177</v>
      </c>
    </row>
    <row r="5154" spans="1:16" x14ac:dyDescent="0.25">
      <c r="A5154" t="s">
        <v>1799</v>
      </c>
      <c r="B5154" t="s">
        <v>1234</v>
      </c>
      <c r="C5154" t="s">
        <v>80</v>
      </c>
      <c r="D5154" t="s">
        <v>81</v>
      </c>
      <c r="E5154" s="6" t="s">
        <v>1431</v>
      </c>
      <c r="F5154" t="s">
        <v>1662</v>
      </c>
      <c r="G5154">
        <v>2761</v>
      </c>
      <c r="H5154">
        <v>888</v>
      </c>
      <c r="I5154" s="7">
        <v>0.32162260050706265</v>
      </c>
      <c r="J5154" s="7">
        <v>0.7</v>
      </c>
      <c r="K5154" s="8">
        <v>7.5146980460000004</v>
      </c>
      <c r="L5154">
        <v>1873</v>
      </c>
      <c r="M5154" s="9">
        <v>14075.029440158001</v>
      </c>
      <c r="O5154" s="48" t="str">
        <f t="shared" si="80"/>
        <v>06996781000100</v>
      </c>
    </row>
    <row r="5155" spans="1:16" x14ac:dyDescent="0.25">
      <c r="A5155" t="s">
        <v>1799</v>
      </c>
      <c r="B5155" t="s">
        <v>1234</v>
      </c>
      <c r="C5155" t="s">
        <v>26</v>
      </c>
      <c r="D5155" t="s">
        <v>1149</v>
      </c>
      <c r="E5155" s="6" t="s">
        <v>1432</v>
      </c>
      <c r="F5155" t="s">
        <v>1740</v>
      </c>
      <c r="G5155">
        <v>1694</v>
      </c>
      <c r="H5155">
        <v>505</v>
      </c>
      <c r="I5155" s="7">
        <v>0.29811097992916175</v>
      </c>
      <c r="J5155" s="7">
        <v>0.7</v>
      </c>
      <c r="K5155" s="8">
        <v>7.4345942230000004</v>
      </c>
      <c r="L5155">
        <v>1189</v>
      </c>
      <c r="M5155" s="9">
        <v>8839.7325311470013</v>
      </c>
      <c r="O5155" s="48" t="str">
        <f t="shared" si="80"/>
        <v>08731011000153</v>
      </c>
      <c r="P5155" s="6"/>
    </row>
    <row r="5156" spans="1:16" x14ac:dyDescent="0.25">
      <c r="A5156" t="s">
        <v>1799</v>
      </c>
      <c r="B5156" t="s">
        <v>1234</v>
      </c>
      <c r="C5156" t="s">
        <v>26</v>
      </c>
      <c r="D5156" t="s">
        <v>332</v>
      </c>
      <c r="E5156" s="6" t="s">
        <v>1433</v>
      </c>
      <c r="F5156" t="s">
        <v>1853</v>
      </c>
      <c r="G5156">
        <v>440</v>
      </c>
      <c r="H5156">
        <v>71</v>
      </c>
      <c r="I5156" s="7">
        <v>0.16136363636363638</v>
      </c>
      <c r="J5156" s="7">
        <v>0.7</v>
      </c>
      <c r="K5156" s="8">
        <v>7.6189024390000002</v>
      </c>
      <c r="L5156">
        <v>369</v>
      </c>
      <c r="M5156" s="9">
        <v>2811.3749999910001</v>
      </c>
      <c r="O5156" s="48" t="str">
        <f t="shared" si="80"/>
        <v>15493530000196</v>
      </c>
      <c r="P5156" s="6"/>
    </row>
    <row r="5157" spans="1:16" x14ac:dyDescent="0.25">
      <c r="A5157" t="s">
        <v>1799</v>
      </c>
      <c r="B5157" t="s">
        <v>1234</v>
      </c>
      <c r="C5157" t="s">
        <v>26</v>
      </c>
      <c r="D5157" t="s">
        <v>27</v>
      </c>
      <c r="E5157" s="6" t="s">
        <v>1434</v>
      </c>
      <c r="F5157" t="s">
        <v>1697</v>
      </c>
      <c r="G5157">
        <v>3502</v>
      </c>
      <c r="H5157">
        <v>809</v>
      </c>
      <c r="I5157" s="7">
        <v>0.23101085094231869</v>
      </c>
      <c r="J5157" s="7">
        <v>0.7</v>
      </c>
      <c r="K5157" s="8">
        <v>8.4464285710000002</v>
      </c>
      <c r="L5157">
        <v>2693</v>
      </c>
      <c r="M5157" s="9">
        <v>22746.232141703</v>
      </c>
      <c r="O5157" s="48" t="str">
        <f t="shared" si="80"/>
        <v>00292662000182</v>
      </c>
      <c r="P5157" s="6"/>
    </row>
    <row r="5158" spans="1:16" x14ac:dyDescent="0.25">
      <c r="A5158" t="s">
        <v>1799</v>
      </c>
      <c r="B5158" t="s">
        <v>1234</v>
      </c>
      <c r="C5158" t="s">
        <v>14</v>
      </c>
      <c r="D5158" t="s">
        <v>709</v>
      </c>
      <c r="E5158" s="6" t="s">
        <v>999</v>
      </c>
      <c r="F5158" t="s">
        <v>1854</v>
      </c>
      <c r="G5158">
        <v>6637</v>
      </c>
      <c r="H5158">
        <v>1727</v>
      </c>
      <c r="I5158" s="7">
        <v>0.26020792526744013</v>
      </c>
      <c r="J5158" s="7">
        <v>0.7</v>
      </c>
      <c r="K5158" s="8">
        <v>7.8372889309999998</v>
      </c>
      <c r="L5158">
        <v>4910</v>
      </c>
      <c r="M5158" s="9">
        <v>38481.088651209997</v>
      </c>
      <c r="O5158" s="48" t="str">
        <f t="shared" si="80"/>
        <v>01518248000101</v>
      </c>
      <c r="P5158" s="6"/>
    </row>
    <row r="5159" spans="1:16" x14ac:dyDescent="0.25">
      <c r="A5159" t="s">
        <v>1799</v>
      </c>
      <c r="B5159" t="s">
        <v>1234</v>
      </c>
      <c r="C5159" t="s">
        <v>26</v>
      </c>
      <c r="D5159" t="s">
        <v>27</v>
      </c>
      <c r="E5159" s="6" t="s">
        <v>1435</v>
      </c>
      <c r="F5159" t="s">
        <v>1792</v>
      </c>
      <c r="G5159">
        <v>3938</v>
      </c>
      <c r="H5159">
        <v>1377</v>
      </c>
      <c r="I5159" s="7">
        <v>0.34966988318943626</v>
      </c>
      <c r="J5159" s="7">
        <v>0.7</v>
      </c>
      <c r="K5159" s="8">
        <v>5.5911518659999997</v>
      </c>
      <c r="L5159">
        <v>2561</v>
      </c>
      <c r="M5159" s="9">
        <v>14318.939928825999</v>
      </c>
      <c r="O5159" s="48" t="str">
        <f t="shared" si="80"/>
        <v>00507403000121</v>
      </c>
      <c r="P5159" s="6"/>
    </row>
    <row r="5160" spans="1:16" x14ac:dyDescent="0.25">
      <c r="A5160" t="s">
        <v>1799</v>
      </c>
      <c r="B5160" t="s">
        <v>1234</v>
      </c>
      <c r="C5160" t="s">
        <v>176</v>
      </c>
      <c r="D5160" t="s">
        <v>327</v>
      </c>
      <c r="E5160" s="6" t="s">
        <v>1436</v>
      </c>
      <c r="F5160" t="s">
        <v>1797</v>
      </c>
      <c r="G5160">
        <v>4056</v>
      </c>
      <c r="H5160">
        <v>1474</v>
      </c>
      <c r="I5160" s="7">
        <v>0.36341222879684421</v>
      </c>
      <c r="J5160" s="7">
        <v>0.7</v>
      </c>
      <c r="K5160" s="8">
        <v>6.7277101769999996</v>
      </c>
      <c r="L5160">
        <v>2582</v>
      </c>
      <c r="M5160" s="9">
        <v>17370.947677013999</v>
      </c>
      <c r="O5160" s="48" t="str">
        <f t="shared" si="80"/>
        <v>24879789000241</v>
      </c>
      <c r="P5160" s="6"/>
    </row>
    <row r="5161" spans="1:16" x14ac:dyDescent="0.25">
      <c r="A5161" t="s">
        <v>1799</v>
      </c>
      <c r="B5161" t="s">
        <v>1234</v>
      </c>
      <c r="C5161" t="s">
        <v>26</v>
      </c>
      <c r="D5161" t="s">
        <v>27</v>
      </c>
      <c r="E5161" s="6" t="s">
        <v>1437</v>
      </c>
      <c r="F5161" t="s">
        <v>1855</v>
      </c>
      <c r="G5161">
        <v>2234</v>
      </c>
      <c r="H5161">
        <v>488</v>
      </c>
      <c r="I5161" s="7">
        <v>0.21844225604297224</v>
      </c>
      <c r="J5161" s="7">
        <v>0.7</v>
      </c>
      <c r="K5161" s="8">
        <v>7.2303986709999997</v>
      </c>
      <c r="L5161">
        <v>1746</v>
      </c>
      <c r="M5161" s="9">
        <v>12624.276079566</v>
      </c>
      <c r="O5161" s="48" t="str">
        <f t="shared" si="80"/>
        <v>05083226000117</v>
      </c>
      <c r="P5161" s="6"/>
    </row>
    <row r="5162" spans="1:16" x14ac:dyDescent="0.25">
      <c r="A5162" t="s">
        <v>1799</v>
      </c>
      <c r="B5162" t="s">
        <v>1234</v>
      </c>
      <c r="C5162" t="s">
        <v>26</v>
      </c>
      <c r="D5162" t="s">
        <v>27</v>
      </c>
      <c r="E5162" s="6" t="s">
        <v>1438</v>
      </c>
      <c r="F5162" t="s">
        <v>1856</v>
      </c>
      <c r="G5162">
        <v>1943</v>
      </c>
      <c r="H5162">
        <v>492</v>
      </c>
      <c r="I5162" s="7">
        <v>0.25321667524446734</v>
      </c>
      <c r="J5162" s="7">
        <v>0.7</v>
      </c>
      <c r="K5162" s="8">
        <v>6.8989505250000001</v>
      </c>
      <c r="L5162">
        <v>1451</v>
      </c>
      <c r="M5162" s="9">
        <v>10010.377211775</v>
      </c>
      <c r="O5162" s="48" t="str">
        <f t="shared" si="80"/>
        <v>00478138000109</v>
      </c>
      <c r="P5162" s="6"/>
    </row>
    <row r="5163" spans="1:16" x14ac:dyDescent="0.25">
      <c r="A5163" t="s">
        <v>1799</v>
      </c>
      <c r="B5163" t="s">
        <v>1234</v>
      </c>
      <c r="C5163" t="s">
        <v>26</v>
      </c>
      <c r="D5163" t="s">
        <v>1158</v>
      </c>
      <c r="E5163" s="6" t="s">
        <v>1439</v>
      </c>
      <c r="F5163" t="s">
        <v>1660</v>
      </c>
      <c r="G5163">
        <v>2742</v>
      </c>
      <c r="H5163">
        <v>755</v>
      </c>
      <c r="I5163" s="7">
        <v>0.275346462436178</v>
      </c>
      <c r="J5163" s="7">
        <v>0.7</v>
      </c>
      <c r="K5163" s="8">
        <v>4.6089881589999999</v>
      </c>
      <c r="L5163">
        <v>1987</v>
      </c>
      <c r="M5163" s="9">
        <v>9158.0594719330002</v>
      </c>
      <c r="O5163" s="48" t="str">
        <f t="shared" si="80"/>
        <v>45840604000184</v>
      </c>
      <c r="P5163" s="6"/>
    </row>
    <row r="5164" spans="1:16" x14ac:dyDescent="0.25">
      <c r="A5164" t="s">
        <v>1799</v>
      </c>
      <c r="B5164" t="s">
        <v>1234</v>
      </c>
      <c r="C5164" t="s">
        <v>110</v>
      </c>
      <c r="D5164" t="s">
        <v>273</v>
      </c>
      <c r="E5164" s="6" t="s">
        <v>1440</v>
      </c>
      <c r="F5164" t="s">
        <v>1857</v>
      </c>
      <c r="G5164">
        <v>3680</v>
      </c>
      <c r="H5164">
        <v>1040</v>
      </c>
      <c r="I5164" s="7">
        <v>0.28260869565217389</v>
      </c>
      <c r="J5164" s="7">
        <v>0.7</v>
      </c>
      <c r="K5164" s="8">
        <v>6.305871067</v>
      </c>
      <c r="L5164">
        <v>2640</v>
      </c>
      <c r="M5164" s="9">
        <v>16647.499616879999</v>
      </c>
      <c r="O5164" s="48" t="str">
        <f t="shared" si="80"/>
        <v>08546693000124</v>
      </c>
      <c r="P5164" s="6"/>
    </row>
    <row r="5165" spans="1:16" x14ac:dyDescent="0.25">
      <c r="A5165" t="s">
        <v>1799</v>
      </c>
      <c r="B5165" t="s">
        <v>1234</v>
      </c>
      <c r="C5165" t="s">
        <v>118</v>
      </c>
      <c r="D5165" t="s">
        <v>1889</v>
      </c>
      <c r="E5165" s="6" t="s">
        <v>1441</v>
      </c>
      <c r="F5165" t="s">
        <v>1858</v>
      </c>
      <c r="G5165">
        <v>1787</v>
      </c>
      <c r="H5165">
        <v>445</v>
      </c>
      <c r="I5165" s="7">
        <v>0.24902070509233351</v>
      </c>
      <c r="J5165" s="7">
        <v>0.7</v>
      </c>
      <c r="K5165" s="8">
        <v>7.1021317829999999</v>
      </c>
      <c r="L5165">
        <v>1342</v>
      </c>
      <c r="M5165" s="9">
        <v>9531.0608527860004</v>
      </c>
      <c r="O5165" s="48" t="str">
        <f t="shared" si="80"/>
        <v>01571591000110</v>
      </c>
      <c r="P5165" s="6"/>
    </row>
    <row r="5166" spans="1:16" x14ac:dyDescent="0.25">
      <c r="A5166" t="s">
        <v>1799</v>
      </c>
      <c r="B5166" t="s">
        <v>1234</v>
      </c>
      <c r="C5166" t="s">
        <v>26</v>
      </c>
      <c r="D5166" t="s">
        <v>101</v>
      </c>
      <c r="E5166" s="6" t="s">
        <v>1442</v>
      </c>
      <c r="F5166" t="s">
        <v>1859</v>
      </c>
      <c r="G5166">
        <v>5938</v>
      </c>
      <c r="H5166">
        <v>1339</v>
      </c>
      <c r="I5166" s="7">
        <v>0.22549680026945099</v>
      </c>
      <c r="J5166" s="7">
        <v>0.7</v>
      </c>
      <c r="K5166" s="8">
        <v>7.0377413689999999</v>
      </c>
      <c r="L5166">
        <v>4599</v>
      </c>
      <c r="M5166" s="9">
        <v>32366.572556030998</v>
      </c>
      <c r="O5166" s="48" t="str">
        <f t="shared" si="80"/>
        <v>00790587000180</v>
      </c>
      <c r="P5166" s="6"/>
    </row>
    <row r="5167" spans="1:16" x14ac:dyDescent="0.25">
      <c r="A5167" t="s">
        <v>1799</v>
      </c>
      <c r="B5167" t="s">
        <v>1234</v>
      </c>
      <c r="C5167" t="s">
        <v>14</v>
      </c>
      <c r="D5167" t="s">
        <v>1887</v>
      </c>
      <c r="E5167" s="6" t="s">
        <v>1443</v>
      </c>
      <c r="F5167" t="s">
        <v>1860</v>
      </c>
      <c r="G5167">
        <v>4270</v>
      </c>
      <c r="H5167">
        <v>1014</v>
      </c>
      <c r="I5167" s="7">
        <v>0.23747072599531616</v>
      </c>
      <c r="J5167" s="7">
        <v>0.7</v>
      </c>
      <c r="K5167" s="8">
        <v>9.0928104580000007</v>
      </c>
      <c r="L5167">
        <v>3256</v>
      </c>
      <c r="M5167" s="9">
        <v>29606.190851248</v>
      </c>
      <c r="O5167" s="48" t="str">
        <f t="shared" si="80"/>
        <v>02349721000137</v>
      </c>
      <c r="P5167" s="6"/>
    </row>
    <row r="5168" spans="1:16" x14ac:dyDescent="0.25">
      <c r="A5168" t="s">
        <v>1799</v>
      </c>
      <c r="B5168" t="s">
        <v>1234</v>
      </c>
      <c r="C5168" t="s">
        <v>26</v>
      </c>
      <c r="D5168" t="s">
        <v>189</v>
      </c>
      <c r="E5168" s="6" t="s">
        <v>1444</v>
      </c>
      <c r="F5168" t="s">
        <v>1741</v>
      </c>
      <c r="G5168">
        <v>1379</v>
      </c>
      <c r="H5168">
        <v>303</v>
      </c>
      <c r="I5168" s="7">
        <v>0.21972443799854968</v>
      </c>
      <c r="J5168" s="7">
        <v>0.7</v>
      </c>
      <c r="K5168" s="8">
        <v>6.7514945649999998</v>
      </c>
      <c r="L5168">
        <v>1076</v>
      </c>
      <c r="M5168" s="9">
        <v>7264.6081519399995</v>
      </c>
      <c r="O5168" s="48" t="str">
        <f t="shared" si="80"/>
        <v>10283354000144</v>
      </c>
      <c r="P5168" s="6"/>
    </row>
    <row r="5169" spans="1:16" x14ac:dyDescent="0.25">
      <c r="A5169" t="s">
        <v>1799</v>
      </c>
      <c r="B5169" t="s">
        <v>1234</v>
      </c>
      <c r="C5169" t="s">
        <v>26</v>
      </c>
      <c r="D5169" t="s">
        <v>1923</v>
      </c>
      <c r="E5169" s="6" t="s">
        <v>1445</v>
      </c>
      <c r="F5169" t="s">
        <v>1861</v>
      </c>
      <c r="G5169">
        <v>2290</v>
      </c>
      <c r="H5169">
        <v>719</v>
      </c>
      <c r="I5169" s="7">
        <v>0.31397379912663753</v>
      </c>
      <c r="J5169" s="7">
        <v>0.7</v>
      </c>
      <c r="K5169" s="8">
        <v>5.0262500000000001</v>
      </c>
      <c r="L5169">
        <v>1571</v>
      </c>
      <c r="M5169" s="9">
        <v>7896.2387500000004</v>
      </c>
      <c r="O5169" s="48" t="str">
        <f t="shared" si="80"/>
        <v>00557999000174</v>
      </c>
      <c r="P5169" s="6"/>
    </row>
    <row r="5170" spans="1:16" x14ac:dyDescent="0.25">
      <c r="A5170" t="s">
        <v>1799</v>
      </c>
      <c r="B5170" t="s">
        <v>1234</v>
      </c>
      <c r="C5170" t="s">
        <v>26</v>
      </c>
      <c r="D5170" t="s">
        <v>27</v>
      </c>
      <c r="E5170" s="6" t="s">
        <v>1446</v>
      </c>
      <c r="F5170" t="s">
        <v>1705</v>
      </c>
      <c r="G5170">
        <v>2675</v>
      </c>
      <c r="H5170">
        <v>671</v>
      </c>
      <c r="I5170" s="7">
        <v>0.25084112149532711</v>
      </c>
      <c r="J5170" s="7">
        <v>0.7</v>
      </c>
      <c r="K5170" s="8">
        <v>6.7629930390000004</v>
      </c>
      <c r="L5170">
        <v>2004</v>
      </c>
      <c r="M5170" s="9">
        <v>13553.038050156001</v>
      </c>
      <c r="O5170" s="48" t="str">
        <f t="shared" si="80"/>
        <v>00305020000170</v>
      </c>
      <c r="P5170" s="6"/>
    </row>
    <row r="5171" spans="1:16" x14ac:dyDescent="0.25">
      <c r="A5171" t="s">
        <v>1799</v>
      </c>
      <c r="B5171" t="s">
        <v>1234</v>
      </c>
      <c r="C5171" t="s">
        <v>26</v>
      </c>
      <c r="D5171" t="s">
        <v>27</v>
      </c>
      <c r="E5171" s="6" t="s">
        <v>1447</v>
      </c>
      <c r="F5171" t="s">
        <v>1862</v>
      </c>
      <c r="G5171">
        <v>2306</v>
      </c>
      <c r="H5171">
        <v>641</v>
      </c>
      <c r="I5171" s="7">
        <v>0.27797051170858628</v>
      </c>
      <c r="J5171" s="7">
        <v>0.7</v>
      </c>
      <c r="K5171" s="8">
        <v>6.037457045</v>
      </c>
      <c r="L5171">
        <v>1665</v>
      </c>
      <c r="M5171" s="9">
        <v>10052.365979925</v>
      </c>
      <c r="O5171" s="48" t="str">
        <f t="shared" si="80"/>
        <v>09103472000144</v>
      </c>
      <c r="P5171" s="6"/>
    </row>
    <row r="5172" spans="1:16" x14ac:dyDescent="0.25">
      <c r="A5172" t="s">
        <v>1799</v>
      </c>
      <c r="B5172" t="s">
        <v>1234</v>
      </c>
      <c r="C5172" t="s">
        <v>26</v>
      </c>
      <c r="D5172" t="s">
        <v>138</v>
      </c>
      <c r="E5172" s="6" t="s">
        <v>1448</v>
      </c>
      <c r="F5172" t="s">
        <v>1863</v>
      </c>
      <c r="G5172">
        <v>2002</v>
      </c>
      <c r="H5172">
        <v>569</v>
      </c>
      <c r="I5172" s="7">
        <v>0.2842157842157842</v>
      </c>
      <c r="J5172" s="7">
        <v>0.7</v>
      </c>
      <c r="K5172" s="8">
        <v>5.6916442050000002</v>
      </c>
      <c r="L5172">
        <v>1433</v>
      </c>
      <c r="M5172" s="9">
        <v>8156.1261457650007</v>
      </c>
      <c r="O5172" s="48" t="str">
        <f t="shared" si="80"/>
        <v>10836574000158</v>
      </c>
      <c r="P5172" s="6"/>
    </row>
    <row r="5173" spans="1:16" x14ac:dyDescent="0.25">
      <c r="A5173" t="s">
        <v>1799</v>
      </c>
      <c r="B5173" t="s">
        <v>1234</v>
      </c>
      <c r="C5173" t="s">
        <v>26</v>
      </c>
      <c r="D5173" t="s">
        <v>27</v>
      </c>
      <c r="E5173" s="6" t="s">
        <v>1449</v>
      </c>
      <c r="F5173" t="s">
        <v>1864</v>
      </c>
      <c r="G5173">
        <v>4444</v>
      </c>
      <c r="H5173">
        <v>780</v>
      </c>
      <c r="I5173" s="7">
        <v>0.17551755175517553</v>
      </c>
      <c r="J5173" s="7">
        <v>0.7</v>
      </c>
      <c r="K5173" s="8">
        <v>5.467002119</v>
      </c>
      <c r="L5173">
        <v>3664</v>
      </c>
      <c r="M5173" s="9">
        <v>20031.095764016001</v>
      </c>
      <c r="O5173" s="48" t="str">
        <f t="shared" si="80"/>
        <v>31379759000150</v>
      </c>
      <c r="P5173" s="6"/>
    </row>
    <row r="5174" spans="1:16" x14ac:dyDescent="0.25">
      <c r="A5174" t="s">
        <v>1799</v>
      </c>
      <c r="B5174" t="s">
        <v>1234</v>
      </c>
      <c r="C5174" t="s">
        <v>26</v>
      </c>
      <c r="D5174" t="s">
        <v>27</v>
      </c>
      <c r="E5174" s="6" t="s">
        <v>1450</v>
      </c>
      <c r="F5174" t="s">
        <v>1865</v>
      </c>
      <c r="G5174">
        <v>3403</v>
      </c>
      <c r="H5174">
        <v>658</v>
      </c>
      <c r="I5174" s="7">
        <v>0.19335880105789011</v>
      </c>
      <c r="J5174" s="7">
        <v>0.7</v>
      </c>
      <c r="K5174" s="8">
        <v>6.1692156860000003</v>
      </c>
      <c r="L5174">
        <v>2745</v>
      </c>
      <c r="M5174" s="9">
        <v>16934.497058069999</v>
      </c>
      <c r="O5174" s="48" t="str">
        <f t="shared" si="80"/>
        <v>04710831000108</v>
      </c>
      <c r="P5174" s="6"/>
    </row>
    <row r="5175" spans="1:16" x14ac:dyDescent="0.25">
      <c r="A5175" t="s">
        <v>1799</v>
      </c>
      <c r="B5175" t="s">
        <v>1234</v>
      </c>
      <c r="C5175" t="s">
        <v>26</v>
      </c>
      <c r="D5175" t="s">
        <v>376</v>
      </c>
      <c r="E5175" s="6" t="s">
        <v>1451</v>
      </c>
      <c r="F5175" t="s">
        <v>1866</v>
      </c>
      <c r="G5175">
        <v>2214</v>
      </c>
      <c r="H5175">
        <v>582</v>
      </c>
      <c r="I5175" s="7">
        <v>0.26287262872628725</v>
      </c>
      <c r="J5175" s="7">
        <v>0.7</v>
      </c>
      <c r="K5175" s="8">
        <v>5.8478494620000001</v>
      </c>
      <c r="L5175">
        <v>1632</v>
      </c>
      <c r="M5175" s="9">
        <v>9543.6903219840005</v>
      </c>
      <c r="O5175" s="48" t="str">
        <f t="shared" si="80"/>
        <v>01145643000196</v>
      </c>
      <c r="P5175" s="6"/>
    </row>
    <row r="5176" spans="1:16" x14ac:dyDescent="0.25">
      <c r="A5176" t="s">
        <v>1799</v>
      </c>
      <c r="B5176" t="s">
        <v>1234</v>
      </c>
      <c r="C5176" t="s">
        <v>675</v>
      </c>
      <c r="D5176" t="s">
        <v>1172</v>
      </c>
      <c r="E5176" s="6" t="s">
        <v>1452</v>
      </c>
      <c r="F5176" t="s">
        <v>1867</v>
      </c>
      <c r="G5176">
        <v>3122</v>
      </c>
      <c r="H5176">
        <v>922</v>
      </c>
      <c r="I5176" s="7">
        <v>0.29532351057014733</v>
      </c>
      <c r="J5176" s="7">
        <v>0.7</v>
      </c>
      <c r="K5176" s="8">
        <v>5.6527450979999996</v>
      </c>
      <c r="L5176">
        <v>2200</v>
      </c>
      <c r="M5176" s="9">
        <v>12436.0392156</v>
      </c>
      <c r="O5176" s="48" t="str">
        <f t="shared" si="80"/>
        <v>45054898000119</v>
      </c>
      <c r="P5176" s="6"/>
    </row>
    <row r="5177" spans="1:16" x14ac:dyDescent="0.25">
      <c r="A5177" t="s">
        <v>1799</v>
      </c>
      <c r="B5177" t="s">
        <v>1234</v>
      </c>
      <c r="C5177" t="s">
        <v>738</v>
      </c>
      <c r="D5177" t="s">
        <v>1174</v>
      </c>
      <c r="E5177" s="6" t="s">
        <v>1453</v>
      </c>
      <c r="F5177" t="s">
        <v>1868</v>
      </c>
      <c r="G5177">
        <v>2655</v>
      </c>
      <c r="H5177">
        <v>904</v>
      </c>
      <c r="I5177" s="7">
        <v>0.34048964218455746</v>
      </c>
      <c r="J5177" s="7">
        <v>0.7</v>
      </c>
      <c r="K5177" s="8">
        <v>6.5215780299999997</v>
      </c>
      <c r="L5177">
        <v>1751</v>
      </c>
      <c r="M5177" s="9">
        <v>11419.283130529999</v>
      </c>
      <c r="O5177" s="48" t="str">
        <f t="shared" si="80"/>
        <v>24011367000179</v>
      </c>
      <c r="P5177" s="6"/>
    </row>
    <row r="5178" spans="1:16" x14ac:dyDescent="0.25">
      <c r="A5178" t="s">
        <v>1799</v>
      </c>
      <c r="B5178" t="s">
        <v>1234</v>
      </c>
      <c r="C5178" t="s">
        <v>26</v>
      </c>
      <c r="D5178" t="s">
        <v>27</v>
      </c>
      <c r="E5178" s="6" t="s">
        <v>1454</v>
      </c>
      <c r="F5178" t="s">
        <v>1627</v>
      </c>
      <c r="G5178">
        <v>3041</v>
      </c>
      <c r="H5178">
        <v>601</v>
      </c>
      <c r="I5178" s="7">
        <v>0.19763235777704702</v>
      </c>
      <c r="J5178" s="7">
        <v>0.7</v>
      </c>
      <c r="K5178" s="8">
        <v>7.2587257620000001</v>
      </c>
      <c r="L5178">
        <v>2440</v>
      </c>
      <c r="M5178" s="9">
        <v>17711.290859280001</v>
      </c>
      <c r="O5178" s="48" t="str">
        <f t="shared" si="80"/>
        <v>17836282000164</v>
      </c>
      <c r="P5178" s="6"/>
    </row>
    <row r="5179" spans="1:16" x14ac:dyDescent="0.25">
      <c r="A5179" t="s">
        <v>1799</v>
      </c>
      <c r="B5179" t="s">
        <v>1234</v>
      </c>
      <c r="C5179" t="s">
        <v>26</v>
      </c>
      <c r="D5179" t="s">
        <v>61</v>
      </c>
      <c r="E5179" s="6" t="s">
        <v>1455</v>
      </c>
      <c r="F5179" t="s">
        <v>1869</v>
      </c>
      <c r="G5179">
        <v>3820</v>
      </c>
      <c r="H5179">
        <v>894</v>
      </c>
      <c r="I5179" s="7">
        <v>0.23403141361256544</v>
      </c>
      <c r="J5179" s="7">
        <v>0.7</v>
      </c>
      <c r="K5179" s="8">
        <v>8.1572976879999999</v>
      </c>
      <c r="L5179">
        <v>2926</v>
      </c>
      <c r="M5179" s="9">
        <v>23868.253035088001</v>
      </c>
      <c r="O5179" s="48" t="str">
        <f t="shared" si="80"/>
        <v>00517012000198</v>
      </c>
      <c r="P5179" s="6"/>
    </row>
    <row r="5180" spans="1:16" x14ac:dyDescent="0.25">
      <c r="A5180" t="s">
        <v>1799</v>
      </c>
      <c r="B5180" t="s">
        <v>1234</v>
      </c>
      <c r="C5180" t="s">
        <v>26</v>
      </c>
      <c r="D5180" t="s">
        <v>1888</v>
      </c>
      <c r="E5180" s="6" t="s">
        <v>1457</v>
      </c>
      <c r="F5180" t="s">
        <v>1695</v>
      </c>
      <c r="G5180">
        <v>2225</v>
      </c>
      <c r="H5180">
        <v>441</v>
      </c>
      <c r="I5180" s="7">
        <v>0.19820224719101123</v>
      </c>
      <c r="J5180" s="7">
        <v>0.7</v>
      </c>
      <c r="K5180" s="8">
        <v>9.3653636359999997</v>
      </c>
      <c r="L5180">
        <v>1784</v>
      </c>
      <c r="M5180" s="9">
        <v>16707.808726624</v>
      </c>
      <c r="O5180" s="48" t="str">
        <f t="shared" si="80"/>
        <v>00823775000167</v>
      </c>
      <c r="P5180" s="6"/>
    </row>
    <row r="5181" spans="1:16" x14ac:dyDescent="0.25">
      <c r="A5181" t="s">
        <v>1799</v>
      </c>
      <c r="B5181" t="s">
        <v>1234</v>
      </c>
      <c r="C5181" t="s">
        <v>26</v>
      </c>
      <c r="D5181" t="s">
        <v>27</v>
      </c>
      <c r="E5181" s="6" t="s">
        <v>1458</v>
      </c>
      <c r="F5181" t="s">
        <v>1870</v>
      </c>
      <c r="G5181">
        <v>2730</v>
      </c>
      <c r="H5181">
        <v>603</v>
      </c>
      <c r="I5181" s="7">
        <v>0.22087912087912087</v>
      </c>
      <c r="J5181" s="7">
        <v>0.7</v>
      </c>
      <c r="K5181" s="8">
        <v>6.6341496600000003</v>
      </c>
      <c r="L5181">
        <v>2127</v>
      </c>
      <c r="M5181" s="9">
        <v>14110.836326820001</v>
      </c>
      <c r="O5181" s="48" t="str">
        <f t="shared" si="80"/>
        <v>12817443000159</v>
      </c>
      <c r="P5181" s="6"/>
    </row>
    <row r="5182" spans="1:16" x14ac:dyDescent="0.25">
      <c r="A5182" t="s">
        <v>1799</v>
      </c>
      <c r="B5182" t="s">
        <v>1234</v>
      </c>
      <c r="C5182" t="s">
        <v>26</v>
      </c>
      <c r="D5182" t="s">
        <v>27</v>
      </c>
      <c r="E5182" s="6" t="s">
        <v>1459</v>
      </c>
      <c r="F5182" t="s">
        <v>1663</v>
      </c>
      <c r="G5182">
        <v>3202</v>
      </c>
      <c r="H5182">
        <v>619</v>
      </c>
      <c r="I5182" s="7">
        <v>0.19331667707682698</v>
      </c>
      <c r="J5182" s="7">
        <v>0.7</v>
      </c>
      <c r="K5182" s="8">
        <v>6.328389831</v>
      </c>
      <c r="L5182">
        <v>2583</v>
      </c>
      <c r="M5182" s="9">
        <v>16346.230933473</v>
      </c>
      <c r="O5182" s="48" t="str">
        <f t="shared" si="80"/>
        <v>06103369000106</v>
      </c>
      <c r="P5182" s="6"/>
    </row>
    <row r="5183" spans="1:16" x14ac:dyDescent="0.25">
      <c r="A5183" t="s">
        <v>1799</v>
      </c>
      <c r="B5183" t="s">
        <v>1234</v>
      </c>
      <c r="C5183" t="s">
        <v>118</v>
      </c>
      <c r="D5183" t="s">
        <v>119</v>
      </c>
      <c r="E5183" s="6" t="s">
        <v>1460</v>
      </c>
      <c r="F5183" t="s">
        <v>1626</v>
      </c>
      <c r="G5183">
        <v>6017</v>
      </c>
      <c r="H5183">
        <v>1728</v>
      </c>
      <c r="I5183" s="7">
        <v>0.28718630546784113</v>
      </c>
      <c r="J5183" s="7">
        <v>0.7</v>
      </c>
      <c r="K5183" s="8">
        <v>5.6063325180000003</v>
      </c>
      <c r="L5183">
        <v>4289</v>
      </c>
      <c r="M5183" s="9">
        <v>24045.560169702003</v>
      </c>
      <c r="O5183" s="48" t="str">
        <f t="shared" si="80"/>
        <v>00840300000189</v>
      </c>
      <c r="P5183" s="6"/>
    </row>
    <row r="5184" spans="1:16" x14ac:dyDescent="0.25">
      <c r="A5184" t="s">
        <v>1799</v>
      </c>
      <c r="B5184" t="s">
        <v>1234</v>
      </c>
      <c r="C5184" t="s">
        <v>26</v>
      </c>
      <c r="D5184" t="s">
        <v>343</v>
      </c>
      <c r="E5184" s="6" t="s">
        <v>1461</v>
      </c>
      <c r="F5184" t="s">
        <v>1785</v>
      </c>
      <c r="G5184">
        <v>3113</v>
      </c>
      <c r="H5184">
        <v>909</v>
      </c>
      <c r="I5184" s="7">
        <v>0.29200128493414712</v>
      </c>
      <c r="J5184" s="7">
        <v>0.7</v>
      </c>
      <c r="K5184" s="8">
        <v>6.9070803500000002</v>
      </c>
      <c r="L5184">
        <v>2204</v>
      </c>
      <c r="M5184" s="9">
        <v>15223.205091400001</v>
      </c>
      <c r="O5184" s="48" t="str">
        <f t="shared" si="80"/>
        <v>00830552000127</v>
      </c>
      <c r="P5184" s="6"/>
    </row>
    <row r="5185" spans="1:16" x14ac:dyDescent="0.25">
      <c r="A5185" t="s">
        <v>1799</v>
      </c>
      <c r="B5185" t="s">
        <v>1234</v>
      </c>
      <c r="C5185" t="s">
        <v>26</v>
      </c>
      <c r="D5185" t="s">
        <v>27</v>
      </c>
      <c r="E5185" s="6" t="s">
        <v>1462</v>
      </c>
      <c r="F5185" t="s">
        <v>1702</v>
      </c>
      <c r="G5185">
        <v>1998</v>
      </c>
      <c r="H5185">
        <v>442</v>
      </c>
      <c r="I5185" s="7">
        <v>0.22122122122122123</v>
      </c>
      <c r="J5185" s="7">
        <v>0.7</v>
      </c>
      <c r="K5185" s="8">
        <v>7.6478301889999996</v>
      </c>
      <c r="L5185">
        <v>1556</v>
      </c>
      <c r="M5185" s="9">
        <v>11900.023774083998</v>
      </c>
      <c r="O5185" s="48" t="str">
        <f t="shared" si="80"/>
        <v>00425927000173</v>
      </c>
      <c r="P5185" s="6"/>
    </row>
    <row r="5186" spans="1:16" x14ac:dyDescent="0.25">
      <c r="A5186" t="s">
        <v>1799</v>
      </c>
      <c r="B5186" t="s">
        <v>1234</v>
      </c>
      <c r="C5186" t="s">
        <v>26</v>
      </c>
      <c r="D5186" t="s">
        <v>312</v>
      </c>
      <c r="E5186" s="6" t="s">
        <v>1463</v>
      </c>
      <c r="F5186" t="s">
        <v>1871</v>
      </c>
      <c r="G5186">
        <v>2592</v>
      </c>
      <c r="H5186">
        <v>628</v>
      </c>
      <c r="I5186" s="7">
        <v>0.24228395061728394</v>
      </c>
      <c r="J5186" s="7">
        <v>0.7</v>
      </c>
      <c r="K5186" s="8">
        <v>7.8917676769999998</v>
      </c>
      <c r="L5186">
        <v>1964</v>
      </c>
      <c r="M5186" s="9">
        <v>15499.431717628</v>
      </c>
      <c r="O5186" s="48" t="str">
        <f t="shared" si="80"/>
        <v>01574491000147</v>
      </c>
      <c r="P5186" s="6"/>
    </row>
    <row r="5187" spans="1:16" x14ac:dyDescent="0.25">
      <c r="A5187" t="s">
        <v>1799</v>
      </c>
      <c r="B5187" t="s">
        <v>1234</v>
      </c>
      <c r="C5187" t="s">
        <v>675</v>
      </c>
      <c r="D5187" t="s">
        <v>1172</v>
      </c>
      <c r="E5187" s="6" t="s">
        <v>1464</v>
      </c>
      <c r="F5187" t="s">
        <v>1746</v>
      </c>
      <c r="G5187">
        <v>3735</v>
      </c>
      <c r="H5187">
        <v>986</v>
      </c>
      <c r="I5187" s="7">
        <v>0.26398929049531461</v>
      </c>
      <c r="J5187" s="7">
        <v>0.7</v>
      </c>
      <c r="K5187" s="8">
        <v>6.0328162289999998</v>
      </c>
      <c r="L5187">
        <v>2749</v>
      </c>
      <c r="M5187" s="9">
        <v>16584.211813521</v>
      </c>
      <c r="O5187" s="48" t="str">
        <f t="shared" ref="O5187:O5250" si="81">TEXT(E5187,"00000000000000")</f>
        <v>42749144000195</v>
      </c>
      <c r="P5187" s="6"/>
    </row>
    <row r="5188" spans="1:16" x14ac:dyDescent="0.25">
      <c r="A5188" t="s">
        <v>1799</v>
      </c>
      <c r="B5188" t="s">
        <v>1234</v>
      </c>
      <c r="C5188" t="s">
        <v>14</v>
      </c>
      <c r="D5188" t="s">
        <v>1887</v>
      </c>
      <c r="E5188" s="6" t="s">
        <v>1465</v>
      </c>
      <c r="F5188" t="s">
        <v>1629</v>
      </c>
      <c r="G5188">
        <v>1594</v>
      </c>
      <c r="H5188">
        <v>421</v>
      </c>
      <c r="I5188" s="7">
        <v>0.26411543287327477</v>
      </c>
      <c r="J5188" s="7">
        <v>0.7</v>
      </c>
      <c r="K5188" s="8">
        <v>5.8333976830000003</v>
      </c>
      <c r="L5188">
        <v>1173</v>
      </c>
      <c r="M5188" s="9">
        <v>6842.5754821589999</v>
      </c>
      <c r="O5188" s="48" t="str">
        <f t="shared" si="81"/>
        <v>35191274000190</v>
      </c>
      <c r="P5188" s="6"/>
    </row>
    <row r="5189" spans="1:16" x14ac:dyDescent="0.25">
      <c r="A5189" t="s">
        <v>1799</v>
      </c>
      <c r="B5189" t="s">
        <v>1234</v>
      </c>
      <c r="C5189" t="s">
        <v>110</v>
      </c>
      <c r="D5189" t="s">
        <v>273</v>
      </c>
      <c r="E5189" s="6" t="s">
        <v>1466</v>
      </c>
      <c r="F5189" t="s">
        <v>1658</v>
      </c>
      <c r="G5189">
        <v>2419</v>
      </c>
      <c r="H5189">
        <v>724</v>
      </c>
      <c r="I5189" s="7">
        <v>0.2992972302604382</v>
      </c>
      <c r="J5189" s="7">
        <v>0.7</v>
      </c>
      <c r="K5189" s="8">
        <v>6.1427652730000002</v>
      </c>
      <c r="L5189">
        <v>1695</v>
      </c>
      <c r="M5189" s="9">
        <v>10411.987137735001</v>
      </c>
      <c r="O5189" s="48" t="str">
        <f t="shared" si="81"/>
        <v>03605734000192</v>
      </c>
      <c r="P5189" s="6"/>
    </row>
    <row r="5190" spans="1:16" x14ac:dyDescent="0.25">
      <c r="A5190" t="s">
        <v>1799</v>
      </c>
      <c r="B5190" t="s">
        <v>1234</v>
      </c>
      <c r="C5190" t="s">
        <v>110</v>
      </c>
      <c r="D5190" t="s">
        <v>273</v>
      </c>
      <c r="E5190" s="6" t="s">
        <v>1467</v>
      </c>
      <c r="F5190" t="s">
        <v>1787</v>
      </c>
      <c r="G5190">
        <v>1717</v>
      </c>
      <c r="H5190">
        <v>442</v>
      </c>
      <c r="I5190" s="7">
        <v>0.25742574257425743</v>
      </c>
      <c r="J5190" s="7">
        <v>0.7</v>
      </c>
      <c r="K5190" s="8">
        <v>6.1580180179999999</v>
      </c>
      <c r="L5190">
        <v>1275</v>
      </c>
      <c r="M5190" s="9">
        <v>7851.4729729499995</v>
      </c>
      <c r="O5190" s="48" t="str">
        <f t="shared" si="81"/>
        <v>02627530000190</v>
      </c>
      <c r="P5190" s="6"/>
    </row>
    <row r="5191" spans="1:16" x14ac:dyDescent="0.25">
      <c r="A5191" t="s">
        <v>1799</v>
      </c>
      <c r="B5191" t="s">
        <v>1234</v>
      </c>
      <c r="C5191" t="s">
        <v>26</v>
      </c>
      <c r="D5191" t="s">
        <v>1903</v>
      </c>
      <c r="E5191" s="6" t="s">
        <v>1468</v>
      </c>
      <c r="F5191" t="s">
        <v>1872</v>
      </c>
      <c r="G5191">
        <v>4292</v>
      </c>
      <c r="H5191">
        <v>1968</v>
      </c>
      <c r="I5191" s="7">
        <v>0.45852749301025164</v>
      </c>
      <c r="J5191" s="7">
        <v>0.7</v>
      </c>
      <c r="K5191" s="8">
        <v>6.57942728</v>
      </c>
      <c r="L5191">
        <v>2324</v>
      </c>
      <c r="M5191" s="9">
        <v>15290.588998720001</v>
      </c>
      <c r="O5191" s="48" t="str">
        <f t="shared" si="81"/>
        <v>19386300000189</v>
      </c>
      <c r="P5191" s="6"/>
    </row>
    <row r="5192" spans="1:16" x14ac:dyDescent="0.25">
      <c r="A5192" t="s">
        <v>1799</v>
      </c>
      <c r="B5192" t="s">
        <v>1234</v>
      </c>
      <c r="C5192" t="s">
        <v>80</v>
      </c>
      <c r="D5192" t="s">
        <v>81</v>
      </c>
      <c r="E5192" s="6" t="s">
        <v>1469</v>
      </c>
      <c r="F5192" t="s">
        <v>1873</v>
      </c>
      <c r="G5192">
        <v>581</v>
      </c>
      <c r="H5192">
        <v>47</v>
      </c>
      <c r="I5192" s="7">
        <v>8.0895008605851984E-2</v>
      </c>
      <c r="J5192" s="7">
        <v>0.7</v>
      </c>
      <c r="K5192" s="8">
        <v>8.64</v>
      </c>
      <c r="L5192">
        <v>534</v>
      </c>
      <c r="M5192" s="9">
        <v>4613.76</v>
      </c>
      <c r="O5192" s="48" t="str">
        <f t="shared" si="81"/>
        <v>40893876000129</v>
      </c>
      <c r="P5192" s="6"/>
    </row>
    <row r="5193" spans="1:16" x14ac:dyDescent="0.25">
      <c r="A5193" t="s">
        <v>1799</v>
      </c>
      <c r="B5193" t="s">
        <v>1234</v>
      </c>
      <c r="C5193" t="s">
        <v>675</v>
      </c>
      <c r="D5193" t="s">
        <v>1172</v>
      </c>
      <c r="E5193" s="6" t="s">
        <v>1470</v>
      </c>
      <c r="F5193" t="s">
        <v>1874</v>
      </c>
      <c r="G5193">
        <v>1293</v>
      </c>
      <c r="H5193">
        <v>235</v>
      </c>
      <c r="I5193" s="7">
        <v>0.18174787316318639</v>
      </c>
      <c r="J5193" s="7">
        <v>0.7</v>
      </c>
      <c r="K5193" s="8">
        <v>6.73503937</v>
      </c>
      <c r="L5193">
        <v>1058</v>
      </c>
      <c r="M5193" s="9">
        <v>7125.67165346</v>
      </c>
      <c r="O5193" s="48" t="str">
        <f t="shared" si="81"/>
        <v>01451953000139</v>
      </c>
      <c r="P5193" s="6"/>
    </row>
    <row r="5194" spans="1:16" x14ac:dyDescent="0.25">
      <c r="A5194" t="s">
        <v>1799</v>
      </c>
      <c r="B5194" t="s">
        <v>1234</v>
      </c>
      <c r="C5194" t="s">
        <v>51</v>
      </c>
      <c r="D5194" t="s">
        <v>71</v>
      </c>
      <c r="E5194" s="6" t="s">
        <v>1471</v>
      </c>
      <c r="F5194" t="s">
        <v>1194</v>
      </c>
      <c r="G5194">
        <v>1153</v>
      </c>
      <c r="H5194">
        <v>204</v>
      </c>
      <c r="I5194" s="7">
        <v>0.17692974848222029</v>
      </c>
      <c r="J5194" s="7">
        <v>0.7</v>
      </c>
      <c r="K5194" s="8">
        <v>8.8833333329999995</v>
      </c>
      <c r="L5194">
        <v>949</v>
      </c>
      <c r="M5194" s="9">
        <v>8430.2833330169997</v>
      </c>
      <c r="O5194" s="48" t="str">
        <f t="shared" si="81"/>
        <v>06303493000115</v>
      </c>
      <c r="P5194" s="6"/>
    </row>
    <row r="5195" spans="1:16" x14ac:dyDescent="0.25">
      <c r="A5195" t="s">
        <v>1799</v>
      </c>
      <c r="B5195" t="s">
        <v>1234</v>
      </c>
      <c r="C5195" t="s">
        <v>26</v>
      </c>
      <c r="D5195" t="s">
        <v>27</v>
      </c>
      <c r="E5195" s="6" t="s">
        <v>1472</v>
      </c>
      <c r="F5195" t="s">
        <v>1875</v>
      </c>
      <c r="G5195">
        <v>752</v>
      </c>
      <c r="H5195">
        <v>90</v>
      </c>
      <c r="I5195" s="7">
        <v>0.11968085106382979</v>
      </c>
      <c r="J5195" s="7">
        <v>0.7</v>
      </c>
      <c r="K5195" s="8">
        <v>8.4910891090000007</v>
      </c>
      <c r="L5195">
        <v>662</v>
      </c>
      <c r="M5195" s="9">
        <v>5621.1009901580001</v>
      </c>
      <c r="O5195" s="48" t="str">
        <f t="shared" si="81"/>
        <v>37833094000190</v>
      </c>
      <c r="P5195" s="6"/>
    </row>
    <row r="5196" spans="1:16" x14ac:dyDescent="0.25">
      <c r="A5196" t="s">
        <v>1799</v>
      </c>
      <c r="B5196" t="s">
        <v>1234</v>
      </c>
      <c r="C5196" t="s">
        <v>675</v>
      </c>
      <c r="D5196" t="s">
        <v>1172</v>
      </c>
      <c r="E5196" s="6" t="s">
        <v>1473</v>
      </c>
      <c r="F5196" t="s">
        <v>1876</v>
      </c>
      <c r="G5196">
        <v>995</v>
      </c>
      <c r="H5196">
        <v>261</v>
      </c>
      <c r="I5196" s="7">
        <v>0.26231155778894472</v>
      </c>
      <c r="J5196" s="7">
        <v>0.7</v>
      </c>
      <c r="K5196" s="8">
        <v>3.5852691220000001</v>
      </c>
      <c r="L5196">
        <v>734</v>
      </c>
      <c r="M5196" s="9">
        <v>2631.5875355480002</v>
      </c>
      <c r="O5196" s="48" t="str">
        <f t="shared" si="81"/>
        <v>08381892000120</v>
      </c>
      <c r="P5196" s="6"/>
    </row>
    <row r="5197" spans="1:16" x14ac:dyDescent="0.25">
      <c r="A5197" t="s">
        <v>1799</v>
      </c>
      <c r="B5197" t="s">
        <v>1234</v>
      </c>
      <c r="C5197" t="s">
        <v>26</v>
      </c>
      <c r="D5197" t="s">
        <v>332</v>
      </c>
      <c r="E5197" s="6" t="s">
        <v>1474</v>
      </c>
      <c r="F5197" t="s">
        <v>1877</v>
      </c>
      <c r="G5197">
        <v>5691</v>
      </c>
      <c r="H5197">
        <v>1071</v>
      </c>
      <c r="I5197" s="7">
        <v>0.18819188191881919</v>
      </c>
      <c r="J5197" s="7">
        <v>0.7</v>
      </c>
      <c r="K5197" s="8">
        <v>7.9324149110000004</v>
      </c>
      <c r="L5197">
        <v>4620</v>
      </c>
      <c r="M5197" s="9">
        <v>36647.756888820004</v>
      </c>
      <c r="O5197" s="48" t="str">
        <f t="shared" si="81"/>
        <v>41776263000174</v>
      </c>
      <c r="P5197" s="6"/>
    </row>
    <row r="5198" spans="1:16" x14ac:dyDescent="0.25">
      <c r="A5198" t="s">
        <v>1799</v>
      </c>
      <c r="B5198" t="s">
        <v>1234</v>
      </c>
      <c r="C5198" t="s">
        <v>80</v>
      </c>
      <c r="D5198" t="s">
        <v>81</v>
      </c>
      <c r="E5198" s="6" t="s">
        <v>703</v>
      </c>
      <c r="F5198" t="s">
        <v>1878</v>
      </c>
      <c r="G5198">
        <v>286</v>
      </c>
      <c r="H5198">
        <v>54</v>
      </c>
      <c r="I5198" s="7">
        <v>0.1888111888111888</v>
      </c>
      <c r="J5198" s="7">
        <v>0.7</v>
      </c>
      <c r="K5198" s="8">
        <v>6.5426229510000002</v>
      </c>
      <c r="L5198">
        <v>232</v>
      </c>
      <c r="M5198" s="9">
        <v>1517.8885246320001</v>
      </c>
      <c r="O5198" s="48" t="str">
        <f t="shared" si="81"/>
        <v>40899134000100</v>
      </c>
      <c r="P5198" s="6"/>
    </row>
    <row r="5199" spans="1:16" x14ac:dyDescent="0.25">
      <c r="A5199" t="s">
        <v>1799</v>
      </c>
      <c r="B5199" t="s">
        <v>1234</v>
      </c>
      <c r="C5199" t="s">
        <v>172</v>
      </c>
      <c r="D5199" t="s">
        <v>173</v>
      </c>
      <c r="E5199" s="6" t="s">
        <v>1475</v>
      </c>
      <c r="F5199" t="s">
        <v>1879</v>
      </c>
      <c r="G5199">
        <v>8135</v>
      </c>
      <c r="H5199">
        <v>4920</v>
      </c>
      <c r="I5199" s="7">
        <v>0.60479409956976027</v>
      </c>
      <c r="J5199" s="7">
        <v>0.7</v>
      </c>
      <c r="K5199" s="8">
        <v>6.5740597430000003</v>
      </c>
      <c r="L5199">
        <v>3215</v>
      </c>
      <c r="M5199" s="9">
        <v>21135.602073745002</v>
      </c>
      <c r="O5199" s="48" t="str">
        <f t="shared" si="81"/>
        <v>15105454000102</v>
      </c>
      <c r="P5199" s="6"/>
    </row>
    <row r="5200" spans="1:16" x14ac:dyDescent="0.25">
      <c r="A5200" t="s">
        <v>1799</v>
      </c>
      <c r="B5200" t="s">
        <v>1234</v>
      </c>
      <c r="C5200" t="s">
        <v>26</v>
      </c>
      <c r="D5200" t="s">
        <v>157</v>
      </c>
      <c r="E5200" s="6" t="s">
        <v>1398</v>
      </c>
      <c r="F5200" t="s">
        <v>1399</v>
      </c>
      <c r="G5200">
        <v>2417</v>
      </c>
      <c r="H5200">
        <v>550</v>
      </c>
      <c r="I5200" s="7">
        <v>0.22755482002482416</v>
      </c>
      <c r="J5200" s="7">
        <v>0.7</v>
      </c>
      <c r="K5200" s="8">
        <v>8.93</v>
      </c>
      <c r="L5200">
        <v>1867</v>
      </c>
      <c r="M5200" s="9">
        <v>16672.309999999998</v>
      </c>
      <c r="O5200" s="48" t="str">
        <f t="shared" si="81"/>
        <v>00874830000652</v>
      </c>
      <c r="P5200" s="6"/>
    </row>
    <row r="5201" spans="1:16" x14ac:dyDescent="0.25">
      <c r="A5201" t="s">
        <v>1799</v>
      </c>
      <c r="B5201" t="s">
        <v>1234</v>
      </c>
      <c r="C5201" t="s">
        <v>80</v>
      </c>
      <c r="D5201" t="s">
        <v>81</v>
      </c>
      <c r="E5201" s="6" t="s">
        <v>933</v>
      </c>
      <c r="F5201" t="s">
        <v>1290</v>
      </c>
      <c r="G5201">
        <v>1857</v>
      </c>
      <c r="H5201">
        <v>402</v>
      </c>
      <c r="I5201" s="7">
        <v>0.21647819063004847</v>
      </c>
      <c r="J5201" s="7">
        <v>0.7</v>
      </c>
      <c r="K5201" s="8">
        <v>8.19</v>
      </c>
      <c r="L5201">
        <v>1455</v>
      </c>
      <c r="M5201" s="9">
        <v>11916.449999999999</v>
      </c>
      <c r="O5201" s="48" t="str">
        <f t="shared" si="81"/>
        <v>07532927000111</v>
      </c>
      <c r="P5201" s="6"/>
    </row>
    <row r="5202" spans="1:16" x14ac:dyDescent="0.25">
      <c r="A5202" t="s">
        <v>1799</v>
      </c>
      <c r="B5202" t="s">
        <v>1234</v>
      </c>
      <c r="C5202" t="s">
        <v>26</v>
      </c>
      <c r="D5202" t="s">
        <v>27</v>
      </c>
      <c r="E5202" s="6" t="s">
        <v>1299</v>
      </c>
      <c r="F5202" t="s">
        <v>1300</v>
      </c>
      <c r="G5202">
        <v>6887</v>
      </c>
      <c r="H5202">
        <v>1454</v>
      </c>
      <c r="I5202" s="7">
        <v>0.21112240453027442</v>
      </c>
      <c r="J5202" s="7">
        <v>0.7</v>
      </c>
      <c r="K5202" s="8">
        <v>8.1</v>
      </c>
      <c r="L5202">
        <v>5433</v>
      </c>
      <c r="M5202" s="9">
        <v>44007.299999999996</v>
      </c>
      <c r="O5202" s="48" t="str">
        <f t="shared" si="81"/>
        <v>00353032000170</v>
      </c>
      <c r="P5202" s="6"/>
    </row>
    <row r="5203" spans="1:16" x14ac:dyDescent="0.25">
      <c r="A5203" t="s">
        <v>1799</v>
      </c>
      <c r="B5203" t="s">
        <v>1234</v>
      </c>
      <c r="C5203" t="s">
        <v>14</v>
      </c>
      <c r="D5203" t="s">
        <v>1887</v>
      </c>
      <c r="E5203" s="6" t="s">
        <v>1351</v>
      </c>
      <c r="F5203" t="s">
        <v>1352</v>
      </c>
      <c r="G5203">
        <v>6707</v>
      </c>
      <c r="H5203">
        <v>1486</v>
      </c>
      <c r="I5203" s="7">
        <v>0.22155956463396451</v>
      </c>
      <c r="J5203" s="7">
        <v>0.7</v>
      </c>
      <c r="K5203" s="8">
        <v>9.48</v>
      </c>
      <c r="L5203">
        <v>5221</v>
      </c>
      <c r="M5203" s="9">
        <v>49495.08</v>
      </c>
      <c r="O5203" s="48" t="str">
        <f t="shared" si="81"/>
        <v>31045630000106</v>
      </c>
      <c r="P5203" s="6"/>
    </row>
    <row r="5204" spans="1:16" x14ac:dyDescent="0.25">
      <c r="A5204" t="s">
        <v>1799</v>
      </c>
      <c r="B5204" t="s">
        <v>1234</v>
      </c>
      <c r="C5204" t="s">
        <v>26</v>
      </c>
      <c r="D5204" t="s">
        <v>1906</v>
      </c>
      <c r="E5204" s="6" t="s">
        <v>1256</v>
      </c>
      <c r="F5204" t="s">
        <v>1257</v>
      </c>
      <c r="G5204">
        <v>2232</v>
      </c>
      <c r="H5204">
        <v>375</v>
      </c>
      <c r="I5204" s="7">
        <v>0.16801075268817203</v>
      </c>
      <c r="J5204" s="7">
        <v>0.7</v>
      </c>
      <c r="K5204" s="8">
        <v>8.35</v>
      </c>
      <c r="L5204">
        <v>1857</v>
      </c>
      <c r="M5204" s="9">
        <v>15505.949999999999</v>
      </c>
      <c r="O5204" s="48" t="str">
        <f t="shared" si="81"/>
        <v>04998710000103</v>
      </c>
      <c r="P5204" s="6"/>
    </row>
    <row r="5205" spans="1:16" x14ac:dyDescent="0.25">
      <c r="A5205" t="s">
        <v>1799</v>
      </c>
      <c r="B5205" t="s">
        <v>1234</v>
      </c>
      <c r="C5205" t="s">
        <v>26</v>
      </c>
      <c r="D5205" t="s">
        <v>27</v>
      </c>
      <c r="E5205" s="6" t="s">
        <v>1401</v>
      </c>
      <c r="F5205" t="s">
        <v>1402</v>
      </c>
      <c r="G5205">
        <v>2794</v>
      </c>
      <c r="H5205">
        <v>493</v>
      </c>
      <c r="I5205" s="7">
        <v>0.17644953471725125</v>
      </c>
      <c r="J5205" s="7">
        <v>0.7</v>
      </c>
      <c r="K5205" s="8">
        <v>7.87</v>
      </c>
      <c r="L5205">
        <v>2301</v>
      </c>
      <c r="M5205" s="9">
        <v>18108.87</v>
      </c>
      <c r="O5205" s="48" t="str">
        <f t="shared" si="81"/>
        <v>00874521000178</v>
      </c>
      <c r="P5205" s="6"/>
    </row>
    <row r="5206" spans="1:16" x14ac:dyDescent="0.25">
      <c r="A5206" t="s">
        <v>1799</v>
      </c>
      <c r="B5206" t="s">
        <v>1234</v>
      </c>
      <c r="C5206" t="s">
        <v>176</v>
      </c>
      <c r="D5206" t="s">
        <v>506</v>
      </c>
      <c r="E5206" s="6" t="s">
        <v>1515</v>
      </c>
      <c r="F5206" t="s">
        <v>1516</v>
      </c>
      <c r="G5206">
        <v>1647</v>
      </c>
      <c r="H5206">
        <v>466</v>
      </c>
      <c r="I5206" s="7">
        <v>0.28293867638129933</v>
      </c>
      <c r="J5206" s="7">
        <v>0.7</v>
      </c>
      <c r="K5206" s="8">
        <v>8.25</v>
      </c>
      <c r="L5206">
        <v>1181</v>
      </c>
      <c r="M5206" s="9">
        <v>9743.25</v>
      </c>
      <c r="O5206" s="48" t="str">
        <f t="shared" si="81"/>
        <v>58315956000162</v>
      </c>
      <c r="P5206" s="6"/>
    </row>
    <row r="5207" spans="1:16" x14ac:dyDescent="0.25">
      <c r="A5207" t="s">
        <v>1799</v>
      </c>
      <c r="B5207" t="s">
        <v>1234</v>
      </c>
      <c r="C5207" t="s">
        <v>346</v>
      </c>
      <c r="D5207" t="s">
        <v>347</v>
      </c>
      <c r="E5207" s="6" t="s">
        <v>1302</v>
      </c>
      <c r="F5207" t="s">
        <v>1303</v>
      </c>
      <c r="G5207">
        <v>5076</v>
      </c>
      <c r="H5207">
        <v>1574</v>
      </c>
      <c r="I5207" s="7">
        <v>0.31008668242710796</v>
      </c>
      <c r="J5207" s="7">
        <v>0.7</v>
      </c>
      <c r="K5207" s="8">
        <v>7.7</v>
      </c>
      <c r="L5207">
        <v>3502</v>
      </c>
      <c r="M5207" s="9">
        <v>26965.4</v>
      </c>
      <c r="O5207" s="48" t="str">
        <f t="shared" si="81"/>
        <v>00992698000179</v>
      </c>
      <c r="P5207" s="6"/>
    </row>
    <row r="5208" spans="1:16" x14ac:dyDescent="0.25">
      <c r="A5208" t="s">
        <v>1799</v>
      </c>
      <c r="B5208" t="s">
        <v>1234</v>
      </c>
      <c r="C5208" t="s">
        <v>210</v>
      </c>
      <c r="D5208" t="s">
        <v>398</v>
      </c>
      <c r="E5208" s="6" t="s">
        <v>1310</v>
      </c>
      <c r="F5208" t="s">
        <v>1628</v>
      </c>
      <c r="G5208">
        <v>3602</v>
      </c>
      <c r="H5208">
        <v>757</v>
      </c>
      <c r="I5208" s="7">
        <v>0.21016102165463632</v>
      </c>
      <c r="J5208" s="7">
        <v>0.7</v>
      </c>
      <c r="K5208" s="8">
        <v>8.2799999999999994</v>
      </c>
      <c r="L5208">
        <v>2845</v>
      </c>
      <c r="M5208" s="9">
        <v>23556.6</v>
      </c>
      <c r="O5208" s="48" t="str">
        <f t="shared" si="81"/>
        <v>04716762000140</v>
      </c>
      <c r="P5208" s="6"/>
    </row>
    <row r="5209" spans="1:16" x14ac:dyDescent="0.25">
      <c r="A5209" t="s">
        <v>1799</v>
      </c>
      <c r="B5209" t="s">
        <v>1234</v>
      </c>
      <c r="C5209" t="s">
        <v>26</v>
      </c>
      <c r="D5209" t="s">
        <v>532</v>
      </c>
      <c r="E5209" s="6" t="s">
        <v>1334</v>
      </c>
      <c r="F5209" t="s">
        <v>1335</v>
      </c>
      <c r="G5209">
        <v>2408</v>
      </c>
      <c r="H5209">
        <v>432</v>
      </c>
      <c r="I5209" s="7">
        <v>0.17940199335548174</v>
      </c>
      <c r="J5209" s="7">
        <v>0.7</v>
      </c>
      <c r="K5209" s="8">
        <v>8.0500000000000007</v>
      </c>
      <c r="L5209">
        <v>1976</v>
      </c>
      <c r="M5209" s="9">
        <v>15906.800000000001</v>
      </c>
      <c r="O5209" s="48" t="str">
        <f t="shared" si="81"/>
        <v>49574272000194</v>
      </c>
      <c r="P5209" s="6"/>
    </row>
    <row r="5210" spans="1:16" x14ac:dyDescent="0.25">
      <c r="A5210" t="s">
        <v>1799</v>
      </c>
      <c r="B5210" t="s">
        <v>1234</v>
      </c>
      <c r="C5210" t="s">
        <v>253</v>
      </c>
      <c r="D5210" t="s">
        <v>254</v>
      </c>
      <c r="E5210" s="6" t="s">
        <v>1251</v>
      </c>
      <c r="F5210" t="s">
        <v>1252</v>
      </c>
      <c r="G5210">
        <v>4168</v>
      </c>
      <c r="H5210">
        <v>1286</v>
      </c>
      <c r="I5210" s="7">
        <v>0.30854126679462573</v>
      </c>
      <c r="J5210" s="7">
        <v>0.7</v>
      </c>
      <c r="K5210" s="8">
        <v>8.23</v>
      </c>
      <c r="L5210">
        <v>2882</v>
      </c>
      <c r="M5210" s="9">
        <v>23718.86</v>
      </c>
      <c r="O5210" s="48" t="str">
        <f t="shared" si="81"/>
        <v>00874830000300</v>
      </c>
      <c r="P5210" s="6"/>
    </row>
    <row r="5211" spans="1:16" x14ac:dyDescent="0.25">
      <c r="A5211" t="s">
        <v>1799</v>
      </c>
      <c r="B5211" t="s">
        <v>1234</v>
      </c>
      <c r="C5211" t="s">
        <v>26</v>
      </c>
      <c r="D5211" t="s">
        <v>574</v>
      </c>
      <c r="E5211" s="6" t="s">
        <v>1308</v>
      </c>
      <c r="F5211" t="s">
        <v>1309</v>
      </c>
      <c r="G5211">
        <v>2317</v>
      </c>
      <c r="H5211">
        <v>446</v>
      </c>
      <c r="I5211" s="7">
        <v>0.19249028916702632</v>
      </c>
      <c r="J5211" s="7">
        <v>0.7</v>
      </c>
      <c r="K5211" s="8">
        <v>8.65</v>
      </c>
      <c r="L5211">
        <v>1871</v>
      </c>
      <c r="M5211" s="9">
        <v>16184.150000000001</v>
      </c>
      <c r="O5211" s="48" t="str">
        <f t="shared" si="81"/>
        <v>05054437000121</v>
      </c>
      <c r="P5211" s="6"/>
    </row>
    <row r="5212" spans="1:16" x14ac:dyDescent="0.25">
      <c r="A5212" t="s">
        <v>1799</v>
      </c>
      <c r="B5212" t="s">
        <v>1234</v>
      </c>
      <c r="C5212" t="s">
        <v>14</v>
      </c>
      <c r="D5212" t="s">
        <v>1887</v>
      </c>
      <c r="E5212" s="6" t="s">
        <v>1338</v>
      </c>
      <c r="F5212" t="s">
        <v>1339</v>
      </c>
      <c r="G5212">
        <v>3231</v>
      </c>
      <c r="H5212">
        <v>792</v>
      </c>
      <c r="I5212" s="7">
        <v>0.24512534818941503</v>
      </c>
      <c r="J5212" s="7">
        <v>0.7</v>
      </c>
      <c r="K5212" s="8">
        <v>8.16</v>
      </c>
      <c r="L5212">
        <v>2439</v>
      </c>
      <c r="M5212" s="9">
        <v>19902.240000000002</v>
      </c>
      <c r="O5212" s="48" t="str">
        <f t="shared" si="81"/>
        <v>55228924000131</v>
      </c>
      <c r="P5212" s="6"/>
    </row>
    <row r="5213" spans="1:16" x14ac:dyDescent="0.25">
      <c r="A5213" t="s">
        <v>1799</v>
      </c>
      <c r="B5213" t="s">
        <v>1234</v>
      </c>
      <c r="C5213" t="s">
        <v>92</v>
      </c>
      <c r="D5213" t="s">
        <v>306</v>
      </c>
      <c r="E5213" s="6" t="s">
        <v>1253</v>
      </c>
      <c r="F5213" t="s">
        <v>1254</v>
      </c>
      <c r="G5213">
        <v>4294</v>
      </c>
      <c r="H5213">
        <v>1040</v>
      </c>
      <c r="I5213" s="7">
        <v>0.24219841639496972</v>
      </c>
      <c r="J5213" s="7">
        <v>0.7</v>
      </c>
      <c r="K5213" s="8">
        <v>8.5500000000000007</v>
      </c>
      <c r="L5213">
        <v>3254</v>
      </c>
      <c r="M5213" s="9">
        <v>27821.7</v>
      </c>
      <c r="O5213" s="48" t="str">
        <f t="shared" si="81"/>
        <v>02436395000103</v>
      </c>
      <c r="P5213" s="6"/>
    </row>
    <row r="5214" spans="1:16" x14ac:dyDescent="0.25">
      <c r="A5214" t="s">
        <v>1799</v>
      </c>
      <c r="B5214" t="s">
        <v>1234</v>
      </c>
      <c r="C5214" t="s">
        <v>26</v>
      </c>
      <c r="D5214" t="s">
        <v>319</v>
      </c>
      <c r="E5214" s="6" t="s">
        <v>1277</v>
      </c>
      <c r="F5214" t="s">
        <v>1278</v>
      </c>
      <c r="G5214">
        <v>2106</v>
      </c>
      <c r="H5214">
        <v>391</v>
      </c>
      <c r="I5214" s="7">
        <v>0.18566001899335233</v>
      </c>
      <c r="J5214" s="7">
        <v>0.7</v>
      </c>
      <c r="K5214" s="8">
        <v>7</v>
      </c>
      <c r="L5214">
        <v>1715</v>
      </c>
      <c r="M5214" s="9">
        <v>12005</v>
      </c>
      <c r="O5214" s="48" t="str">
        <f t="shared" si="81"/>
        <v>10535712000169</v>
      </c>
      <c r="P5214" s="6"/>
    </row>
    <row r="5215" spans="1:16" x14ac:dyDescent="0.25">
      <c r="A5215" t="s">
        <v>1799</v>
      </c>
      <c r="B5215" t="s">
        <v>1234</v>
      </c>
      <c r="C5215" t="s">
        <v>26</v>
      </c>
      <c r="D5215" t="s">
        <v>27</v>
      </c>
      <c r="E5215" s="6" t="s">
        <v>1255</v>
      </c>
      <c r="F5215" t="s">
        <v>1404</v>
      </c>
      <c r="G5215">
        <v>2476</v>
      </c>
      <c r="H5215">
        <v>595</v>
      </c>
      <c r="I5215" s="7">
        <v>0.24030694668820679</v>
      </c>
      <c r="J5215" s="7">
        <v>0.7</v>
      </c>
      <c r="K5215" s="8">
        <v>8.1</v>
      </c>
      <c r="L5215">
        <v>1881</v>
      </c>
      <c r="M5215" s="9">
        <v>15236.099999999999</v>
      </c>
      <c r="O5215" s="48" t="str">
        <f t="shared" si="81"/>
        <v>01476487000146</v>
      </c>
      <c r="P5215" s="6"/>
    </row>
    <row r="5216" spans="1:16" x14ac:dyDescent="0.25">
      <c r="A5216" t="s">
        <v>1799</v>
      </c>
      <c r="B5216" t="s">
        <v>1234</v>
      </c>
      <c r="C5216" t="s">
        <v>26</v>
      </c>
      <c r="D5216" t="s">
        <v>55</v>
      </c>
      <c r="E5216" s="6" t="s">
        <v>1508</v>
      </c>
      <c r="F5216" t="s">
        <v>1340</v>
      </c>
      <c r="G5216">
        <v>3154</v>
      </c>
      <c r="H5216">
        <v>707</v>
      </c>
      <c r="I5216" s="7">
        <v>0.22415979708306913</v>
      </c>
      <c r="J5216" s="7">
        <v>0.7</v>
      </c>
      <c r="K5216" s="8">
        <v>7.28</v>
      </c>
      <c r="L5216">
        <v>2447</v>
      </c>
      <c r="M5216" s="9">
        <v>17814.16</v>
      </c>
      <c r="O5216" s="48" t="str">
        <f t="shared" si="81"/>
        <v>00874830000903</v>
      </c>
      <c r="P5216" s="6"/>
    </row>
    <row r="5217" spans="1:15" x14ac:dyDescent="0.25">
      <c r="A5217" t="s">
        <v>1799</v>
      </c>
      <c r="B5217" t="s">
        <v>1234</v>
      </c>
      <c r="C5217" t="s">
        <v>26</v>
      </c>
      <c r="D5217" t="s">
        <v>180</v>
      </c>
      <c r="E5217" s="6" t="s">
        <v>1258</v>
      </c>
      <c r="F5217" t="s">
        <v>1259</v>
      </c>
      <c r="G5217">
        <v>3493</v>
      </c>
      <c r="H5217">
        <v>817</v>
      </c>
      <c r="I5217" s="7">
        <v>0.23389636415688519</v>
      </c>
      <c r="J5217" s="7">
        <v>0.7</v>
      </c>
      <c r="K5217" s="8">
        <v>7.81</v>
      </c>
      <c r="L5217">
        <v>2676</v>
      </c>
      <c r="M5217" s="9">
        <v>20899.559999999998</v>
      </c>
      <c r="O5217" s="48" t="str">
        <f t="shared" si="81"/>
        <v>00017594000143</v>
      </c>
    </row>
    <row r="5218" spans="1:15" x14ac:dyDescent="0.25">
      <c r="A5218" t="s">
        <v>1799</v>
      </c>
      <c r="B5218" t="s">
        <v>1234</v>
      </c>
      <c r="C5218" t="s">
        <v>149</v>
      </c>
      <c r="D5218" t="s">
        <v>150</v>
      </c>
      <c r="E5218" s="6" t="s">
        <v>1304</v>
      </c>
      <c r="F5218" t="s">
        <v>1305</v>
      </c>
      <c r="G5218">
        <v>6735</v>
      </c>
      <c r="H5218">
        <v>2240</v>
      </c>
      <c r="I5218" s="7">
        <v>0.33259094283593171</v>
      </c>
      <c r="J5218" s="7">
        <v>0.7</v>
      </c>
      <c r="K5218" s="8">
        <v>7.27</v>
      </c>
      <c r="L5218">
        <v>4495</v>
      </c>
      <c r="M5218" s="9">
        <v>32678.649999999998</v>
      </c>
      <c r="O5218" s="48" t="str">
        <f t="shared" si="81"/>
        <v>13151811000135</v>
      </c>
    </row>
    <row r="5219" spans="1:15" x14ac:dyDescent="0.25">
      <c r="A5219" t="s">
        <v>1799</v>
      </c>
      <c r="B5219" t="s">
        <v>1234</v>
      </c>
      <c r="C5219" t="s">
        <v>14</v>
      </c>
      <c r="D5219" t="s">
        <v>1887</v>
      </c>
      <c r="E5219" s="6" t="s">
        <v>1283</v>
      </c>
      <c r="F5219" t="s">
        <v>1284</v>
      </c>
      <c r="G5219">
        <v>2362</v>
      </c>
      <c r="H5219">
        <v>527</v>
      </c>
      <c r="I5219" s="7">
        <v>0.22311600338696019</v>
      </c>
      <c r="J5219" s="7">
        <v>0.7</v>
      </c>
      <c r="K5219" s="8">
        <v>8.16</v>
      </c>
      <c r="L5219">
        <v>1835</v>
      </c>
      <c r="M5219" s="9">
        <v>14973.6</v>
      </c>
      <c r="O5219" s="48" t="str">
        <f t="shared" si="81"/>
        <v>01722196000190</v>
      </c>
    </row>
    <row r="5220" spans="1:15" x14ac:dyDescent="0.25">
      <c r="A5220" t="s">
        <v>1799</v>
      </c>
      <c r="B5220" t="s">
        <v>1234</v>
      </c>
      <c r="C5220" t="s">
        <v>253</v>
      </c>
      <c r="D5220" t="s">
        <v>254</v>
      </c>
      <c r="E5220" s="6" t="s">
        <v>1247</v>
      </c>
      <c r="F5220" t="s">
        <v>1248</v>
      </c>
      <c r="G5220">
        <v>4830</v>
      </c>
      <c r="H5220">
        <v>1219</v>
      </c>
      <c r="I5220" s="7">
        <v>0.25238095238095237</v>
      </c>
      <c r="J5220" s="7">
        <v>0.7</v>
      </c>
      <c r="K5220" s="8">
        <v>8.15</v>
      </c>
      <c r="L5220">
        <v>3611</v>
      </c>
      <c r="M5220" s="9">
        <v>29429.65</v>
      </c>
      <c r="O5220" s="48" t="str">
        <f t="shared" si="81"/>
        <v>00874830000571</v>
      </c>
    </row>
    <row r="5221" spans="1:15" x14ac:dyDescent="0.25">
      <c r="A5221" t="s">
        <v>1799</v>
      </c>
      <c r="B5221" t="s">
        <v>1234</v>
      </c>
      <c r="C5221" t="s">
        <v>22</v>
      </c>
      <c r="D5221" t="s">
        <v>695</v>
      </c>
      <c r="E5221" s="6" t="s">
        <v>1328</v>
      </c>
      <c r="F5221" t="s">
        <v>1329</v>
      </c>
      <c r="G5221">
        <v>2940</v>
      </c>
      <c r="H5221">
        <v>677</v>
      </c>
      <c r="I5221" s="7">
        <v>0.23027210884353741</v>
      </c>
      <c r="J5221" s="7">
        <v>0.7</v>
      </c>
      <c r="K5221" s="8">
        <v>7.33</v>
      </c>
      <c r="L5221">
        <v>2263</v>
      </c>
      <c r="M5221" s="9">
        <v>16587.79</v>
      </c>
      <c r="O5221" s="48" t="str">
        <f t="shared" si="81"/>
        <v>32464983000103</v>
      </c>
    </row>
    <row r="5222" spans="1:15" x14ac:dyDescent="0.25">
      <c r="A5222" t="s">
        <v>1799</v>
      </c>
      <c r="B5222" t="s">
        <v>1234</v>
      </c>
      <c r="C5222" t="s">
        <v>14</v>
      </c>
      <c r="D5222" t="s">
        <v>1887</v>
      </c>
      <c r="E5222" s="6" t="s">
        <v>1342</v>
      </c>
      <c r="F5222" t="s">
        <v>1343</v>
      </c>
      <c r="G5222">
        <v>4030</v>
      </c>
      <c r="H5222">
        <v>1011</v>
      </c>
      <c r="I5222" s="7">
        <v>0.25086848635235731</v>
      </c>
      <c r="J5222" s="7">
        <v>0.7</v>
      </c>
      <c r="K5222" s="8">
        <v>7.79</v>
      </c>
      <c r="L5222">
        <v>3019</v>
      </c>
      <c r="M5222" s="9">
        <v>23518.01</v>
      </c>
      <c r="O5222" s="48" t="str">
        <f t="shared" si="81"/>
        <v>50142842000156</v>
      </c>
    </row>
    <row r="5223" spans="1:15" x14ac:dyDescent="0.25">
      <c r="A5223" t="s">
        <v>1799</v>
      </c>
      <c r="B5223" t="s">
        <v>1234</v>
      </c>
      <c r="C5223" t="s">
        <v>26</v>
      </c>
      <c r="D5223" t="s">
        <v>27</v>
      </c>
      <c r="E5223" s="6" t="s">
        <v>1497</v>
      </c>
      <c r="F5223" t="s">
        <v>1498</v>
      </c>
      <c r="G5223">
        <v>4079</v>
      </c>
      <c r="H5223">
        <v>602</v>
      </c>
      <c r="I5223" s="7">
        <v>0.14758519244912968</v>
      </c>
      <c r="J5223" s="7">
        <v>0.7</v>
      </c>
      <c r="K5223" s="8">
        <v>8.82</v>
      </c>
      <c r="L5223">
        <v>3477</v>
      </c>
      <c r="M5223" s="9">
        <v>30667.14</v>
      </c>
      <c r="O5223" s="48" t="str">
        <f t="shared" si="81"/>
        <v>57525058000176</v>
      </c>
    </row>
    <row r="5224" spans="1:15" x14ac:dyDescent="0.25">
      <c r="A5224" t="s">
        <v>1799</v>
      </c>
      <c r="B5224" t="s">
        <v>1234</v>
      </c>
      <c r="C5224" t="s">
        <v>118</v>
      </c>
      <c r="D5224" t="s">
        <v>449</v>
      </c>
      <c r="E5224" s="6" t="s">
        <v>1365</v>
      </c>
      <c r="F5224" t="s">
        <v>1601</v>
      </c>
      <c r="G5224">
        <v>1979</v>
      </c>
      <c r="H5224">
        <v>383</v>
      </c>
      <c r="I5224" s="7">
        <v>0.19353208691258211</v>
      </c>
      <c r="J5224" s="7">
        <v>0.7</v>
      </c>
      <c r="K5224" s="8">
        <v>5.97</v>
      </c>
      <c r="L5224">
        <v>1596</v>
      </c>
      <c r="M5224" s="9">
        <v>9528.119999999999</v>
      </c>
      <c r="O5224" s="48" t="str">
        <f t="shared" si="81"/>
        <v>52813973000143</v>
      </c>
    </row>
    <row r="5225" spans="1:15" x14ac:dyDescent="0.25">
      <c r="A5225" t="s">
        <v>1799</v>
      </c>
      <c r="B5225" t="s">
        <v>1234</v>
      </c>
      <c r="C5225" t="s">
        <v>26</v>
      </c>
      <c r="D5225" t="s">
        <v>27</v>
      </c>
      <c r="E5225" s="6" t="s">
        <v>1377</v>
      </c>
      <c r="F5225" t="s">
        <v>1373</v>
      </c>
      <c r="G5225">
        <v>2173</v>
      </c>
      <c r="H5225">
        <v>543</v>
      </c>
      <c r="I5225" s="7">
        <v>0.24988495167970548</v>
      </c>
      <c r="J5225" s="7">
        <v>0.7</v>
      </c>
      <c r="K5225" s="8">
        <v>8.2100000000000009</v>
      </c>
      <c r="L5225">
        <v>1630</v>
      </c>
      <c r="M5225" s="9">
        <v>13382.300000000001</v>
      </c>
      <c r="O5225" s="48" t="str">
        <f t="shared" si="81"/>
        <v>49617932000177</v>
      </c>
    </row>
    <row r="5226" spans="1:15" x14ac:dyDescent="0.25">
      <c r="A5226" t="s">
        <v>1799</v>
      </c>
      <c r="B5226" t="s">
        <v>1234</v>
      </c>
      <c r="C5226" t="s">
        <v>118</v>
      </c>
      <c r="D5226" t="s">
        <v>119</v>
      </c>
      <c r="E5226" s="6" t="s">
        <v>1416</v>
      </c>
      <c r="F5226" t="s">
        <v>1602</v>
      </c>
      <c r="G5226">
        <v>1184</v>
      </c>
      <c r="H5226">
        <v>398</v>
      </c>
      <c r="I5226" s="7">
        <v>0.33614864864864863</v>
      </c>
      <c r="J5226" s="7">
        <v>0.7</v>
      </c>
      <c r="K5226" s="8">
        <v>7.34</v>
      </c>
      <c r="L5226">
        <v>786</v>
      </c>
      <c r="M5226" s="9">
        <v>5769.24</v>
      </c>
      <c r="O5226" s="48" t="str">
        <f t="shared" si="81"/>
        <v>03938845000110</v>
      </c>
    </row>
    <row r="5227" spans="1:15" x14ac:dyDescent="0.25">
      <c r="A5227" t="s">
        <v>1799</v>
      </c>
      <c r="B5227" t="s">
        <v>1234</v>
      </c>
      <c r="C5227" t="s">
        <v>210</v>
      </c>
      <c r="D5227" t="s">
        <v>1370</v>
      </c>
      <c r="E5227" s="6" t="s">
        <v>1371</v>
      </c>
      <c r="F5227" t="s">
        <v>1372</v>
      </c>
      <c r="G5227">
        <v>1564</v>
      </c>
      <c r="H5227">
        <v>527</v>
      </c>
      <c r="I5227" s="7">
        <v>0.33695652173913043</v>
      </c>
      <c r="J5227" s="7">
        <v>0.7</v>
      </c>
      <c r="K5227" s="8">
        <v>7.34</v>
      </c>
      <c r="L5227">
        <v>1037</v>
      </c>
      <c r="M5227" s="9">
        <v>7611.58</v>
      </c>
      <c r="O5227" s="48" t="str">
        <f t="shared" si="81"/>
        <v>54874022000100</v>
      </c>
    </row>
    <row r="5228" spans="1:15" x14ac:dyDescent="0.25">
      <c r="A5228" t="s">
        <v>1799</v>
      </c>
      <c r="B5228" t="s">
        <v>1234</v>
      </c>
      <c r="C5228" t="s">
        <v>26</v>
      </c>
      <c r="D5228" t="s">
        <v>762</v>
      </c>
      <c r="E5228" s="6" t="s">
        <v>1238</v>
      </c>
      <c r="F5228" t="s">
        <v>1239</v>
      </c>
      <c r="G5228">
        <v>2035</v>
      </c>
      <c r="H5228">
        <v>397</v>
      </c>
      <c r="I5228" s="7">
        <v>0.19508599508599508</v>
      </c>
      <c r="J5228" s="7">
        <v>0.7</v>
      </c>
      <c r="K5228" s="8">
        <v>8.26</v>
      </c>
      <c r="L5228">
        <v>1638</v>
      </c>
      <c r="M5228" s="9">
        <v>13529.88</v>
      </c>
      <c r="O5228" s="48" t="str">
        <f t="shared" si="81"/>
        <v>18237300000154</v>
      </c>
    </row>
    <row r="5229" spans="1:15" x14ac:dyDescent="0.25">
      <c r="A5229" t="s">
        <v>1799</v>
      </c>
      <c r="B5229" t="s">
        <v>1234</v>
      </c>
      <c r="C5229" t="s">
        <v>74</v>
      </c>
      <c r="D5229" t="s">
        <v>75</v>
      </c>
      <c r="E5229" s="6" t="s">
        <v>1245</v>
      </c>
      <c r="F5229" t="s">
        <v>1246</v>
      </c>
      <c r="G5229">
        <v>5157</v>
      </c>
      <c r="H5229">
        <v>908</v>
      </c>
      <c r="I5229" s="7">
        <v>0.17607135931743262</v>
      </c>
      <c r="J5229" s="7">
        <v>0.7</v>
      </c>
      <c r="K5229" s="8">
        <v>8.91</v>
      </c>
      <c r="L5229">
        <v>4249</v>
      </c>
      <c r="M5229" s="9">
        <v>37858.590000000004</v>
      </c>
      <c r="O5229" s="48" t="str">
        <f t="shared" si="81"/>
        <v>05906232000127</v>
      </c>
    </row>
    <row r="5230" spans="1:15" x14ac:dyDescent="0.25">
      <c r="A5230" t="s">
        <v>1799</v>
      </c>
      <c r="B5230" t="s">
        <v>1234</v>
      </c>
      <c r="C5230" t="s">
        <v>118</v>
      </c>
      <c r="D5230" t="s">
        <v>119</v>
      </c>
      <c r="E5230" s="6" t="s">
        <v>1322</v>
      </c>
      <c r="F5230" t="s">
        <v>1323</v>
      </c>
      <c r="G5230">
        <v>1481</v>
      </c>
      <c r="H5230">
        <v>364</v>
      </c>
      <c r="I5230" s="7">
        <v>0.24577987846049967</v>
      </c>
      <c r="J5230" s="7">
        <v>0.7</v>
      </c>
      <c r="K5230" s="8">
        <v>8.06</v>
      </c>
      <c r="L5230">
        <v>1117</v>
      </c>
      <c r="M5230" s="9">
        <v>9003.02</v>
      </c>
      <c r="O5230" s="48" t="str">
        <f t="shared" si="81"/>
        <v>49894394000168</v>
      </c>
    </row>
    <row r="5231" spans="1:15" x14ac:dyDescent="0.25">
      <c r="A5231" t="s">
        <v>1799</v>
      </c>
      <c r="B5231" t="s">
        <v>1234</v>
      </c>
      <c r="C5231" t="s">
        <v>253</v>
      </c>
      <c r="D5231" t="s">
        <v>254</v>
      </c>
      <c r="E5231" s="6" t="s">
        <v>1249</v>
      </c>
      <c r="F5231" t="s">
        <v>1250</v>
      </c>
      <c r="G5231">
        <v>2321</v>
      </c>
      <c r="H5231">
        <v>814</v>
      </c>
      <c r="I5231" s="7">
        <v>0.35071090047393366</v>
      </c>
      <c r="J5231" s="7">
        <v>0.7</v>
      </c>
      <c r="K5231" s="8">
        <v>8.18</v>
      </c>
      <c r="L5231">
        <v>1507</v>
      </c>
      <c r="M5231" s="9">
        <v>12327.26</v>
      </c>
      <c r="O5231" s="48" t="str">
        <f t="shared" si="81"/>
        <v>00874830000490</v>
      </c>
    </row>
    <row r="5232" spans="1:15" x14ac:dyDescent="0.25">
      <c r="A5232" t="s">
        <v>1799</v>
      </c>
      <c r="B5232" t="s">
        <v>1234</v>
      </c>
      <c r="C5232" t="s">
        <v>118</v>
      </c>
      <c r="D5232" t="s">
        <v>119</v>
      </c>
      <c r="E5232" s="6" t="s">
        <v>1424</v>
      </c>
      <c r="F5232" t="s">
        <v>1518</v>
      </c>
      <c r="G5232">
        <v>2796</v>
      </c>
      <c r="H5232">
        <v>697</v>
      </c>
      <c r="I5232" s="7">
        <v>0.24928469241773962</v>
      </c>
      <c r="J5232" s="7">
        <v>0.7</v>
      </c>
      <c r="K5232" s="8">
        <v>7.93</v>
      </c>
      <c r="L5232">
        <v>2099</v>
      </c>
      <c r="M5232" s="9">
        <v>16645.07</v>
      </c>
      <c r="O5232" s="48" t="str">
        <f t="shared" si="81"/>
        <v>13420222000105</v>
      </c>
    </row>
    <row r="5233" spans="1:15" x14ac:dyDescent="0.25">
      <c r="A5233" t="s">
        <v>1799</v>
      </c>
      <c r="B5233" t="s">
        <v>1234</v>
      </c>
      <c r="C5233" t="s">
        <v>26</v>
      </c>
      <c r="D5233" t="s">
        <v>27</v>
      </c>
      <c r="E5233" s="6" t="s">
        <v>1359</v>
      </c>
      <c r="F5233" t="s">
        <v>1360</v>
      </c>
      <c r="G5233">
        <v>3220</v>
      </c>
      <c r="H5233">
        <v>961</v>
      </c>
      <c r="I5233" s="7">
        <v>0.29844720496894411</v>
      </c>
      <c r="J5233" s="7">
        <v>0.7</v>
      </c>
      <c r="K5233" s="8">
        <v>7.38</v>
      </c>
      <c r="L5233">
        <v>2259</v>
      </c>
      <c r="M5233" s="9">
        <v>16671.419999999998</v>
      </c>
      <c r="O5233" s="48" t="str">
        <f t="shared" si="81"/>
        <v>00351872000102</v>
      </c>
    </row>
    <row r="5234" spans="1:15" x14ac:dyDescent="0.25">
      <c r="A5234" t="s">
        <v>1799</v>
      </c>
      <c r="B5234" t="s">
        <v>1234</v>
      </c>
      <c r="C5234" t="s">
        <v>253</v>
      </c>
      <c r="D5234" t="s">
        <v>254</v>
      </c>
      <c r="E5234" s="6" t="s">
        <v>1260</v>
      </c>
      <c r="F5234" t="s">
        <v>1502</v>
      </c>
      <c r="G5234">
        <v>5201</v>
      </c>
      <c r="H5234">
        <v>1633</v>
      </c>
      <c r="I5234" s="7">
        <v>0.31397808113824266</v>
      </c>
      <c r="J5234" s="7">
        <v>0.7</v>
      </c>
      <c r="K5234" s="8">
        <v>8.1199999999999992</v>
      </c>
      <c r="L5234">
        <v>3568</v>
      </c>
      <c r="M5234" s="9">
        <v>28972.159999999996</v>
      </c>
      <c r="O5234" s="48" t="str">
        <f t="shared" si="81"/>
        <v>00874830000148</v>
      </c>
    </row>
    <row r="5235" spans="1:15" x14ac:dyDescent="0.25">
      <c r="A5235" t="s">
        <v>1799</v>
      </c>
      <c r="B5235" t="s">
        <v>1234</v>
      </c>
      <c r="C5235" t="s">
        <v>26</v>
      </c>
      <c r="D5235" t="s">
        <v>535</v>
      </c>
      <c r="E5235" s="6" t="s">
        <v>1321</v>
      </c>
      <c r="F5235" t="s">
        <v>1501</v>
      </c>
      <c r="G5235">
        <v>3008</v>
      </c>
      <c r="H5235">
        <v>328</v>
      </c>
      <c r="I5235" s="7">
        <v>0.10904255319148937</v>
      </c>
      <c r="J5235" s="7">
        <v>0.7</v>
      </c>
      <c r="K5235" s="8">
        <v>7.72</v>
      </c>
      <c r="L5235">
        <v>2680</v>
      </c>
      <c r="M5235" s="9">
        <v>20689.599999999999</v>
      </c>
      <c r="O5235" s="48" t="str">
        <f t="shared" si="81"/>
        <v>09208103000116</v>
      </c>
    </row>
    <row r="5236" spans="1:15" x14ac:dyDescent="0.25">
      <c r="A5236" t="s">
        <v>1799</v>
      </c>
      <c r="B5236" t="s">
        <v>1234</v>
      </c>
      <c r="C5236" t="s">
        <v>51</v>
      </c>
      <c r="D5236" t="s">
        <v>1598</v>
      </c>
      <c r="E5236" s="6" t="s">
        <v>1599</v>
      </c>
      <c r="F5236" t="s">
        <v>1603</v>
      </c>
      <c r="G5236">
        <v>89</v>
      </c>
      <c r="H5236">
        <v>38</v>
      </c>
      <c r="I5236" s="7">
        <v>0.42696629213483145</v>
      </c>
      <c r="J5236" s="7">
        <v>0.7</v>
      </c>
      <c r="K5236" s="8">
        <v>7.69</v>
      </c>
      <c r="L5236">
        <v>51</v>
      </c>
      <c r="M5236" s="9">
        <v>392.19</v>
      </c>
      <c r="O5236" s="48" t="str">
        <f t="shared" si="81"/>
        <v>58102020000153</v>
      </c>
    </row>
    <row r="5237" spans="1:15" x14ac:dyDescent="0.25">
      <c r="A5237" t="s">
        <v>1799</v>
      </c>
      <c r="B5237" t="s">
        <v>1234</v>
      </c>
      <c r="C5237" t="s">
        <v>14</v>
      </c>
      <c r="D5237" t="s">
        <v>1887</v>
      </c>
      <c r="E5237" s="6" t="s">
        <v>1240</v>
      </c>
      <c r="F5237" t="s">
        <v>1241</v>
      </c>
      <c r="G5237">
        <v>3762</v>
      </c>
      <c r="H5237">
        <v>769</v>
      </c>
      <c r="I5237" s="7">
        <v>0.20441254651780968</v>
      </c>
      <c r="J5237" s="7">
        <v>0.7</v>
      </c>
      <c r="K5237" s="8">
        <v>7.88</v>
      </c>
      <c r="L5237">
        <v>2993</v>
      </c>
      <c r="M5237" s="9">
        <v>23584.84</v>
      </c>
      <c r="O5237" s="48" t="str">
        <f t="shared" si="81"/>
        <v>01271363000124</v>
      </c>
    </row>
    <row r="5238" spans="1:15" x14ac:dyDescent="0.25">
      <c r="A5238" t="s">
        <v>1799</v>
      </c>
      <c r="B5238" t="s">
        <v>1234</v>
      </c>
      <c r="C5238" t="s">
        <v>26</v>
      </c>
      <c r="D5238" t="s">
        <v>138</v>
      </c>
      <c r="E5238" s="6" t="s">
        <v>1314</v>
      </c>
      <c r="F5238" t="s">
        <v>1315</v>
      </c>
      <c r="G5238">
        <v>2515</v>
      </c>
      <c r="H5238">
        <v>707</v>
      </c>
      <c r="I5238" s="7">
        <v>0.28111332007952289</v>
      </c>
      <c r="J5238" s="7">
        <v>0.7</v>
      </c>
      <c r="K5238" s="8">
        <v>7.77</v>
      </c>
      <c r="L5238">
        <v>1808</v>
      </c>
      <c r="M5238" s="9">
        <v>14048.16</v>
      </c>
      <c r="O5238" s="48" t="str">
        <f t="shared" si="81"/>
        <v>00662961000161</v>
      </c>
    </row>
    <row r="5239" spans="1:15" x14ac:dyDescent="0.25">
      <c r="A5239" t="s">
        <v>1799</v>
      </c>
      <c r="B5239" t="s">
        <v>1234</v>
      </c>
      <c r="C5239" t="s">
        <v>566</v>
      </c>
      <c r="D5239" t="s">
        <v>811</v>
      </c>
      <c r="E5239" s="6" t="s">
        <v>911</v>
      </c>
      <c r="F5239" t="s">
        <v>1494</v>
      </c>
      <c r="G5239">
        <v>2246</v>
      </c>
      <c r="H5239">
        <v>997</v>
      </c>
      <c r="I5239" s="7">
        <v>0.44390026714158504</v>
      </c>
      <c r="J5239" s="7">
        <v>0.7</v>
      </c>
      <c r="K5239" s="8">
        <v>7.34</v>
      </c>
      <c r="L5239">
        <v>1249</v>
      </c>
      <c r="M5239" s="9">
        <v>9167.66</v>
      </c>
      <c r="O5239" s="48" t="str">
        <f t="shared" si="81"/>
        <v>27654153000109</v>
      </c>
    </row>
    <row r="5240" spans="1:15" x14ac:dyDescent="0.25">
      <c r="A5240" t="s">
        <v>1799</v>
      </c>
      <c r="B5240" t="s">
        <v>1234</v>
      </c>
      <c r="C5240" t="s">
        <v>26</v>
      </c>
      <c r="D5240" t="s">
        <v>98</v>
      </c>
      <c r="E5240" s="6" t="s">
        <v>1306</v>
      </c>
      <c r="F5240" t="s">
        <v>1307</v>
      </c>
      <c r="G5240">
        <v>841</v>
      </c>
      <c r="H5240">
        <v>296</v>
      </c>
      <c r="I5240" s="7">
        <v>0.35196195005945302</v>
      </c>
      <c r="J5240" s="7">
        <v>0.7</v>
      </c>
      <c r="K5240" s="8">
        <v>8.0299999999999994</v>
      </c>
      <c r="L5240">
        <v>545</v>
      </c>
      <c r="M5240" s="9">
        <v>4376.3499999999995</v>
      </c>
      <c r="O5240" s="48" t="str">
        <f t="shared" si="81"/>
        <v>53795219000190</v>
      </c>
    </row>
    <row r="5241" spans="1:15" x14ac:dyDescent="0.25">
      <c r="A5241" t="s">
        <v>1799</v>
      </c>
      <c r="B5241" t="s">
        <v>1234</v>
      </c>
      <c r="C5241" t="s">
        <v>14</v>
      </c>
      <c r="D5241" t="s">
        <v>835</v>
      </c>
      <c r="E5241" s="6" t="s">
        <v>1367</v>
      </c>
      <c r="F5241" t="s">
        <v>1604</v>
      </c>
      <c r="G5241">
        <v>719</v>
      </c>
      <c r="H5241">
        <v>342</v>
      </c>
      <c r="I5241" s="7">
        <v>0.4756606397774687</v>
      </c>
      <c r="J5241" s="7">
        <v>0.7</v>
      </c>
      <c r="K5241" s="8">
        <v>6.83</v>
      </c>
      <c r="L5241">
        <v>377</v>
      </c>
      <c r="M5241" s="9">
        <v>2574.91</v>
      </c>
      <c r="O5241" s="48" t="str">
        <f t="shared" si="81"/>
        <v>51328058000108</v>
      </c>
    </row>
    <row r="5242" spans="1:15" x14ac:dyDescent="0.25">
      <c r="A5242" t="s">
        <v>1799</v>
      </c>
      <c r="B5242" t="s">
        <v>1234</v>
      </c>
      <c r="C5242" t="s">
        <v>88</v>
      </c>
      <c r="D5242" t="s">
        <v>89</v>
      </c>
      <c r="E5242" s="6" t="s">
        <v>1243</v>
      </c>
      <c r="F5242" t="s">
        <v>1244</v>
      </c>
      <c r="G5242">
        <v>1736</v>
      </c>
      <c r="H5242">
        <v>520</v>
      </c>
      <c r="I5242" s="7">
        <v>0.29953917050691242</v>
      </c>
      <c r="J5242" s="7">
        <v>0.7</v>
      </c>
      <c r="K5242" s="8">
        <v>8.27</v>
      </c>
      <c r="L5242">
        <v>1216</v>
      </c>
      <c r="M5242" s="9">
        <v>10056.32</v>
      </c>
      <c r="O5242" s="48" t="str">
        <f t="shared" si="81"/>
        <v>52453932000193</v>
      </c>
    </row>
    <row r="5243" spans="1:15" x14ac:dyDescent="0.25">
      <c r="A5243" t="s">
        <v>1799</v>
      </c>
      <c r="B5243" t="s">
        <v>1234</v>
      </c>
      <c r="C5243" t="s">
        <v>26</v>
      </c>
      <c r="D5243" t="s">
        <v>27</v>
      </c>
      <c r="E5243" s="6" t="s">
        <v>1346</v>
      </c>
      <c r="F5243" t="s">
        <v>1407</v>
      </c>
      <c r="G5243">
        <v>1261</v>
      </c>
      <c r="H5243">
        <v>382</v>
      </c>
      <c r="I5243" s="7">
        <v>0.302934179222839</v>
      </c>
      <c r="J5243" s="7">
        <v>0.7</v>
      </c>
      <c r="K5243" s="8">
        <v>7.88</v>
      </c>
      <c r="L5243">
        <v>879</v>
      </c>
      <c r="M5243" s="9">
        <v>6926.5199999999995</v>
      </c>
      <c r="O5243" s="48" t="str">
        <f t="shared" si="81"/>
        <v>22934500000133</v>
      </c>
    </row>
    <row r="5244" spans="1:15" x14ac:dyDescent="0.25">
      <c r="A5244" t="s">
        <v>1799</v>
      </c>
      <c r="B5244" t="s">
        <v>1234</v>
      </c>
      <c r="C5244" t="s">
        <v>26</v>
      </c>
      <c r="D5244" t="s">
        <v>27</v>
      </c>
      <c r="E5244" s="6" t="s">
        <v>1336</v>
      </c>
      <c r="F5244" t="s">
        <v>1337</v>
      </c>
      <c r="G5244">
        <v>2338</v>
      </c>
      <c r="H5244">
        <v>534</v>
      </c>
      <c r="I5244" s="7">
        <v>0.22840034217279725</v>
      </c>
      <c r="J5244" s="7">
        <v>0.7</v>
      </c>
      <c r="K5244" s="8">
        <v>8.1199999999999992</v>
      </c>
      <c r="L5244">
        <v>1804</v>
      </c>
      <c r="M5244" s="9">
        <v>14648.479999999998</v>
      </c>
      <c r="O5244" s="48" t="str">
        <f t="shared" si="81"/>
        <v>01770347000186</v>
      </c>
    </row>
    <row r="5245" spans="1:15" x14ac:dyDescent="0.25">
      <c r="A5245" t="s">
        <v>1799</v>
      </c>
      <c r="B5245" t="s">
        <v>1234</v>
      </c>
      <c r="C5245" t="s">
        <v>51</v>
      </c>
      <c r="D5245" t="s">
        <v>557</v>
      </c>
      <c r="E5245" s="6" t="s">
        <v>1344</v>
      </c>
      <c r="F5245" t="s">
        <v>1345</v>
      </c>
      <c r="G5245">
        <v>2413</v>
      </c>
      <c r="H5245">
        <v>415</v>
      </c>
      <c r="I5245" s="7">
        <v>0.17198508081226688</v>
      </c>
      <c r="J5245" s="7">
        <v>0.7</v>
      </c>
      <c r="K5245" s="8">
        <v>8.23</v>
      </c>
      <c r="L5245">
        <v>1998</v>
      </c>
      <c r="M5245" s="9">
        <v>16443.54</v>
      </c>
      <c r="O5245" s="48" t="str">
        <f t="shared" si="81"/>
        <v>48067576000100</v>
      </c>
    </row>
    <row r="5246" spans="1:15" x14ac:dyDescent="0.25">
      <c r="A5246" t="s">
        <v>1799</v>
      </c>
      <c r="B5246" t="s">
        <v>1234</v>
      </c>
      <c r="C5246" t="s">
        <v>176</v>
      </c>
      <c r="D5246" t="s">
        <v>900</v>
      </c>
      <c r="E5246" s="6" t="s">
        <v>901</v>
      </c>
      <c r="F5246" t="s">
        <v>1378</v>
      </c>
      <c r="G5246">
        <v>3149</v>
      </c>
      <c r="H5246">
        <v>571</v>
      </c>
      <c r="I5246" s="7">
        <v>0.18132740552556367</v>
      </c>
      <c r="J5246" s="7">
        <v>0.7</v>
      </c>
      <c r="K5246" s="8">
        <v>7.96</v>
      </c>
      <c r="L5246">
        <v>2578</v>
      </c>
      <c r="M5246" s="9">
        <v>20520.88</v>
      </c>
      <c r="O5246" s="48" t="str">
        <f t="shared" si="81"/>
        <v>32289486000116</v>
      </c>
    </row>
    <row r="5247" spans="1:15" x14ac:dyDescent="0.25">
      <c r="A5247" t="s">
        <v>1799</v>
      </c>
      <c r="B5247" t="s">
        <v>1234</v>
      </c>
      <c r="C5247" t="s">
        <v>118</v>
      </c>
      <c r="D5247" t="s">
        <v>1061</v>
      </c>
      <c r="E5247" s="6" t="s">
        <v>1270</v>
      </c>
      <c r="F5247" t="s">
        <v>1271</v>
      </c>
      <c r="G5247">
        <v>491</v>
      </c>
      <c r="H5247">
        <v>128</v>
      </c>
      <c r="I5247" s="7">
        <v>0.26069246435845211</v>
      </c>
      <c r="J5247" s="7">
        <v>0.7</v>
      </c>
      <c r="K5247" s="8">
        <v>6.9</v>
      </c>
      <c r="L5247">
        <v>363</v>
      </c>
      <c r="M5247" s="9">
        <v>2504.7000000000003</v>
      </c>
      <c r="O5247" s="48" t="str">
        <f t="shared" si="81"/>
        <v>51560583000146</v>
      </c>
    </row>
    <row r="5248" spans="1:15" x14ac:dyDescent="0.25">
      <c r="A5248" t="s">
        <v>1799</v>
      </c>
      <c r="B5248" t="s">
        <v>1234</v>
      </c>
      <c r="C5248" t="s">
        <v>41</v>
      </c>
      <c r="D5248" t="s">
        <v>42</v>
      </c>
      <c r="E5248" s="6" t="s">
        <v>1319</v>
      </c>
      <c r="F5248" t="s">
        <v>1320</v>
      </c>
      <c r="G5248">
        <v>4535</v>
      </c>
      <c r="H5248">
        <v>967</v>
      </c>
      <c r="I5248" s="7">
        <v>0.21323042998897465</v>
      </c>
      <c r="J5248" s="7">
        <v>0.7</v>
      </c>
      <c r="K5248" s="8">
        <v>8.92</v>
      </c>
      <c r="L5248">
        <v>3568</v>
      </c>
      <c r="M5248" s="9">
        <v>31826.560000000001</v>
      </c>
      <c r="O5248" s="48" t="str">
        <f t="shared" si="81"/>
        <v>02286009000136</v>
      </c>
    </row>
    <row r="5249" spans="1:15" x14ac:dyDescent="0.25">
      <c r="A5249" t="s">
        <v>1799</v>
      </c>
      <c r="B5249" t="s">
        <v>1234</v>
      </c>
      <c r="C5249" t="s">
        <v>26</v>
      </c>
      <c r="D5249" t="s">
        <v>207</v>
      </c>
      <c r="E5249" s="6" t="s">
        <v>1288</v>
      </c>
      <c r="F5249" t="s">
        <v>1289</v>
      </c>
      <c r="G5249">
        <v>2698</v>
      </c>
      <c r="H5249">
        <v>643</v>
      </c>
      <c r="I5249" s="7">
        <v>0.23832468495181616</v>
      </c>
      <c r="J5249" s="7">
        <v>0.7</v>
      </c>
      <c r="K5249" s="8">
        <v>8.24</v>
      </c>
      <c r="L5249">
        <v>2055</v>
      </c>
      <c r="M5249" s="9">
        <v>16933.2</v>
      </c>
      <c r="O5249" s="48" t="str">
        <f t="shared" si="81"/>
        <v>28094642000116</v>
      </c>
    </row>
    <row r="5250" spans="1:15" x14ac:dyDescent="0.25">
      <c r="A5250" t="s">
        <v>1799</v>
      </c>
      <c r="B5250" t="s">
        <v>1234</v>
      </c>
      <c r="C5250" t="s">
        <v>26</v>
      </c>
      <c r="D5250" t="s">
        <v>138</v>
      </c>
      <c r="E5250" s="6" t="s">
        <v>1330</v>
      </c>
      <c r="F5250" t="s">
        <v>1331</v>
      </c>
      <c r="G5250">
        <v>2068</v>
      </c>
      <c r="H5250">
        <v>466</v>
      </c>
      <c r="I5250" s="7">
        <v>0.22533849129593811</v>
      </c>
      <c r="J5250" s="7">
        <v>0.7</v>
      </c>
      <c r="K5250" s="8">
        <v>8.34</v>
      </c>
      <c r="L5250">
        <v>1602</v>
      </c>
      <c r="M5250" s="9">
        <v>13360.68</v>
      </c>
      <c r="O5250" s="48" t="str">
        <f t="shared" si="81"/>
        <v>51003932000129</v>
      </c>
    </row>
    <row r="5251" spans="1:15" x14ac:dyDescent="0.25">
      <c r="A5251" t="s">
        <v>1799</v>
      </c>
      <c r="B5251" t="s">
        <v>1234</v>
      </c>
      <c r="C5251" t="s">
        <v>26</v>
      </c>
      <c r="D5251" t="s">
        <v>27</v>
      </c>
      <c r="E5251" s="6" t="s">
        <v>1295</v>
      </c>
      <c r="F5251" t="s">
        <v>1296</v>
      </c>
      <c r="G5251">
        <v>3977</v>
      </c>
      <c r="H5251">
        <v>981</v>
      </c>
      <c r="I5251" s="7">
        <v>0.2466683429720895</v>
      </c>
      <c r="J5251" s="7">
        <v>0.7</v>
      </c>
      <c r="K5251" s="8">
        <v>7.44</v>
      </c>
      <c r="L5251">
        <v>2996</v>
      </c>
      <c r="M5251" s="9">
        <v>22290.240000000002</v>
      </c>
      <c r="O5251" s="48" t="str">
        <f t="shared" ref="O5251:O5314" si="82">TEXT(E5251,"00000000000000")</f>
        <v>10685792000139</v>
      </c>
    </row>
    <row r="5252" spans="1:15" x14ac:dyDescent="0.25">
      <c r="A5252" t="s">
        <v>1799</v>
      </c>
      <c r="B5252" t="s">
        <v>1234</v>
      </c>
      <c r="C5252" t="s">
        <v>18</v>
      </c>
      <c r="D5252" t="s">
        <v>19</v>
      </c>
      <c r="E5252" s="6" t="s">
        <v>1347</v>
      </c>
      <c r="F5252" t="s">
        <v>1505</v>
      </c>
      <c r="G5252">
        <v>3319</v>
      </c>
      <c r="H5252">
        <v>1193</v>
      </c>
      <c r="I5252" s="7">
        <v>0.35944561614944259</v>
      </c>
      <c r="J5252" s="7">
        <v>0.7</v>
      </c>
      <c r="K5252" s="8">
        <v>7.6</v>
      </c>
      <c r="L5252">
        <v>2126</v>
      </c>
      <c r="M5252" s="9">
        <v>16157.599999999999</v>
      </c>
      <c r="O5252" s="48" t="str">
        <f t="shared" si="82"/>
        <v>01115099000130</v>
      </c>
    </row>
    <row r="5253" spans="1:15" x14ac:dyDescent="0.25">
      <c r="A5253" t="s">
        <v>1799</v>
      </c>
      <c r="B5253" t="s">
        <v>1234</v>
      </c>
      <c r="C5253" t="s">
        <v>26</v>
      </c>
      <c r="D5253" t="s">
        <v>27</v>
      </c>
      <c r="E5253" s="6" t="s">
        <v>1375</v>
      </c>
      <c r="F5253" t="s">
        <v>1376</v>
      </c>
      <c r="G5253">
        <v>3240</v>
      </c>
      <c r="H5253">
        <v>1043</v>
      </c>
      <c r="I5253" s="7">
        <v>0.32191358024691358</v>
      </c>
      <c r="J5253" s="7">
        <v>0.7</v>
      </c>
      <c r="K5253" s="8">
        <v>7.49</v>
      </c>
      <c r="L5253">
        <v>2197</v>
      </c>
      <c r="M5253" s="9">
        <v>16455.53</v>
      </c>
      <c r="O5253" s="48" t="str">
        <f t="shared" si="82"/>
        <v>04719251000181</v>
      </c>
    </row>
    <row r="5254" spans="1:15" x14ac:dyDescent="0.25">
      <c r="A5254" t="s">
        <v>1799</v>
      </c>
      <c r="B5254" t="s">
        <v>1234</v>
      </c>
      <c r="C5254" t="s">
        <v>14</v>
      </c>
      <c r="D5254" t="s">
        <v>1887</v>
      </c>
      <c r="E5254" s="6" t="s">
        <v>1369</v>
      </c>
      <c r="F5254" t="s">
        <v>1333</v>
      </c>
      <c r="G5254">
        <v>3549</v>
      </c>
      <c r="H5254">
        <v>696</v>
      </c>
      <c r="I5254" s="7">
        <v>0.19611158072696533</v>
      </c>
      <c r="J5254" s="7">
        <v>0.7</v>
      </c>
      <c r="K5254" s="8">
        <v>9.56</v>
      </c>
      <c r="L5254">
        <v>2853</v>
      </c>
      <c r="M5254" s="9">
        <v>27274.68</v>
      </c>
      <c r="O5254" s="48" t="str">
        <f t="shared" si="82"/>
        <v>56457769000198</v>
      </c>
    </row>
    <row r="5255" spans="1:15" x14ac:dyDescent="0.25">
      <c r="A5255" t="s">
        <v>1799</v>
      </c>
      <c r="B5255" t="s">
        <v>1234</v>
      </c>
      <c r="C5255" t="s">
        <v>118</v>
      </c>
      <c r="D5255" t="s">
        <v>119</v>
      </c>
      <c r="E5255" s="6" t="s">
        <v>1324</v>
      </c>
      <c r="F5255" t="s">
        <v>1605</v>
      </c>
      <c r="G5255">
        <v>3159</v>
      </c>
      <c r="H5255">
        <v>935</v>
      </c>
      <c r="I5255" s="7">
        <v>0.29597974042418485</v>
      </c>
      <c r="J5255" s="7">
        <v>0.7</v>
      </c>
      <c r="K5255" s="8">
        <v>8.1300000000000008</v>
      </c>
      <c r="L5255">
        <v>2224</v>
      </c>
      <c r="M5255" s="9">
        <v>18081.120000000003</v>
      </c>
      <c r="O5255" s="48" t="str">
        <f t="shared" si="82"/>
        <v>51187345000137</v>
      </c>
    </row>
    <row r="5256" spans="1:15" x14ac:dyDescent="0.25">
      <c r="A5256" t="s">
        <v>1799</v>
      </c>
      <c r="B5256" t="s">
        <v>1234</v>
      </c>
      <c r="C5256" t="s">
        <v>176</v>
      </c>
      <c r="D5256" t="s">
        <v>389</v>
      </c>
      <c r="E5256" s="6" t="s">
        <v>1517</v>
      </c>
      <c r="F5256" t="s">
        <v>1332</v>
      </c>
      <c r="G5256">
        <v>2417</v>
      </c>
      <c r="H5256">
        <v>693</v>
      </c>
      <c r="I5256" s="7">
        <v>0.28671907323127843</v>
      </c>
      <c r="J5256" s="7">
        <v>0.7</v>
      </c>
      <c r="K5256" s="8">
        <v>8.0399999999999991</v>
      </c>
      <c r="L5256">
        <v>1724</v>
      </c>
      <c r="M5256" s="9">
        <v>13860.96</v>
      </c>
      <c r="O5256" s="48" t="str">
        <f t="shared" si="82"/>
        <v>58315954000173</v>
      </c>
    </row>
    <row r="5257" spans="1:15" x14ac:dyDescent="0.25">
      <c r="A5257" t="s">
        <v>1799</v>
      </c>
      <c r="B5257" t="s">
        <v>1234</v>
      </c>
      <c r="C5257" t="s">
        <v>26</v>
      </c>
      <c r="D5257" t="s">
        <v>27</v>
      </c>
      <c r="E5257" s="6" t="s">
        <v>1405</v>
      </c>
      <c r="F5257" t="s">
        <v>1406</v>
      </c>
      <c r="G5257">
        <v>2352</v>
      </c>
      <c r="H5257">
        <v>657</v>
      </c>
      <c r="I5257" s="7">
        <v>0.27933673469387754</v>
      </c>
      <c r="J5257" s="7">
        <v>0.7</v>
      </c>
      <c r="K5257" s="8">
        <v>8</v>
      </c>
      <c r="L5257">
        <v>1695</v>
      </c>
      <c r="M5257" s="9">
        <v>13560</v>
      </c>
      <c r="O5257" s="48" t="str">
        <f t="shared" si="82"/>
        <v>00516818000161</v>
      </c>
    </row>
    <row r="5258" spans="1:15" x14ac:dyDescent="0.25">
      <c r="A5258" t="s">
        <v>1799</v>
      </c>
      <c r="B5258" t="s">
        <v>1234</v>
      </c>
      <c r="C5258" t="s">
        <v>26</v>
      </c>
      <c r="D5258" t="s">
        <v>332</v>
      </c>
      <c r="E5258" s="6" t="s">
        <v>1286</v>
      </c>
      <c r="F5258" t="s">
        <v>1287</v>
      </c>
      <c r="G5258">
        <v>3494</v>
      </c>
      <c r="H5258">
        <v>836</v>
      </c>
      <c r="I5258" s="7">
        <v>0.23926731539782484</v>
      </c>
      <c r="J5258" s="7">
        <v>0.7</v>
      </c>
      <c r="K5258" s="8">
        <v>7.56</v>
      </c>
      <c r="L5258">
        <v>2658</v>
      </c>
      <c r="M5258" s="9">
        <v>20094.48</v>
      </c>
      <c r="O5258" s="48" t="str">
        <f t="shared" si="82"/>
        <v>00783849000189</v>
      </c>
    </row>
    <row r="5259" spans="1:15" x14ac:dyDescent="0.25">
      <c r="A5259" t="s">
        <v>1799</v>
      </c>
      <c r="B5259" t="s">
        <v>1234</v>
      </c>
      <c r="C5259" t="s">
        <v>118</v>
      </c>
      <c r="D5259" t="s">
        <v>1348</v>
      </c>
      <c r="E5259" s="6" t="s">
        <v>1349</v>
      </c>
      <c r="F5259" t="s">
        <v>1350</v>
      </c>
      <c r="G5259">
        <v>1617</v>
      </c>
      <c r="H5259">
        <v>308</v>
      </c>
      <c r="I5259" s="7">
        <v>0.19047619047619047</v>
      </c>
      <c r="J5259" s="7">
        <v>0.7</v>
      </c>
      <c r="K5259" s="8">
        <v>7.83</v>
      </c>
      <c r="L5259">
        <v>1309</v>
      </c>
      <c r="M5259" s="9">
        <v>10249.469999999999</v>
      </c>
      <c r="O5259" s="48" t="str">
        <f t="shared" si="82"/>
        <v>50045586000189</v>
      </c>
    </row>
    <row r="5260" spans="1:15" x14ac:dyDescent="0.25">
      <c r="A5260" t="s">
        <v>1799</v>
      </c>
      <c r="B5260" t="s">
        <v>1234</v>
      </c>
      <c r="C5260" t="s">
        <v>14</v>
      </c>
      <c r="D5260" t="s">
        <v>1887</v>
      </c>
      <c r="E5260" s="6" t="s">
        <v>1275</v>
      </c>
      <c r="F5260" t="s">
        <v>1276</v>
      </c>
      <c r="G5260">
        <v>3483</v>
      </c>
      <c r="H5260">
        <v>837</v>
      </c>
      <c r="I5260" s="7">
        <v>0.24031007751937986</v>
      </c>
      <c r="J5260" s="7">
        <v>0.7</v>
      </c>
      <c r="K5260" s="8">
        <v>8.36</v>
      </c>
      <c r="L5260">
        <v>2646</v>
      </c>
      <c r="M5260" s="9">
        <v>22120.559999999998</v>
      </c>
      <c r="O5260" s="48" t="str">
        <f t="shared" si="82"/>
        <v>05063085000170</v>
      </c>
    </row>
    <row r="5261" spans="1:15" x14ac:dyDescent="0.25">
      <c r="A5261" t="s">
        <v>1799</v>
      </c>
      <c r="B5261" t="s">
        <v>1234</v>
      </c>
      <c r="C5261" t="s">
        <v>26</v>
      </c>
      <c r="D5261" t="s">
        <v>1235</v>
      </c>
      <c r="E5261" s="6" t="s">
        <v>1236</v>
      </c>
      <c r="F5261" t="s">
        <v>1237</v>
      </c>
      <c r="G5261">
        <v>783</v>
      </c>
      <c r="H5261">
        <v>160</v>
      </c>
      <c r="I5261" s="7">
        <v>0.20434227330779056</v>
      </c>
      <c r="J5261" s="7">
        <v>0.7</v>
      </c>
      <c r="K5261" s="8">
        <v>7.34</v>
      </c>
      <c r="L5261">
        <v>623</v>
      </c>
      <c r="M5261" s="9">
        <v>4572.82</v>
      </c>
      <c r="O5261" s="48" t="str">
        <f t="shared" si="82"/>
        <v>51356352000115</v>
      </c>
    </row>
    <row r="5262" spans="1:15" x14ac:dyDescent="0.25">
      <c r="A5262" t="s">
        <v>1799</v>
      </c>
      <c r="B5262" t="s">
        <v>1234</v>
      </c>
      <c r="C5262" t="s">
        <v>26</v>
      </c>
      <c r="D5262" t="s">
        <v>180</v>
      </c>
      <c r="E5262" s="6" t="s">
        <v>1318</v>
      </c>
      <c r="F5262" t="s">
        <v>1507</v>
      </c>
      <c r="G5262">
        <v>2057</v>
      </c>
      <c r="H5262">
        <v>514</v>
      </c>
      <c r="I5262" s="7">
        <v>0.2498784637822071</v>
      </c>
      <c r="J5262" s="7">
        <v>0.7</v>
      </c>
      <c r="K5262" s="8">
        <v>7.81</v>
      </c>
      <c r="L5262">
        <v>1543</v>
      </c>
      <c r="M5262" s="9">
        <v>12050.83</v>
      </c>
      <c r="O5262" s="48" t="str">
        <f t="shared" si="82"/>
        <v>50264982000105</v>
      </c>
    </row>
    <row r="5263" spans="1:15" x14ac:dyDescent="0.25">
      <c r="A5263" t="s">
        <v>1799</v>
      </c>
      <c r="B5263" t="s">
        <v>1234</v>
      </c>
      <c r="C5263" t="s">
        <v>149</v>
      </c>
      <c r="D5263" t="s">
        <v>1899</v>
      </c>
      <c r="E5263" s="6" t="s">
        <v>1038</v>
      </c>
      <c r="F5263" t="s">
        <v>1496</v>
      </c>
      <c r="G5263">
        <v>1592</v>
      </c>
      <c r="H5263">
        <v>522</v>
      </c>
      <c r="I5263" s="7">
        <v>0.32788944723618091</v>
      </c>
      <c r="J5263" s="7">
        <v>0.7</v>
      </c>
      <c r="K5263" s="8">
        <v>7.43</v>
      </c>
      <c r="L5263">
        <v>1070</v>
      </c>
      <c r="M5263" s="9">
        <v>7950.0999999999995</v>
      </c>
      <c r="O5263" s="48" t="str">
        <f t="shared" si="82"/>
        <v>52508458000150</v>
      </c>
    </row>
    <row r="5264" spans="1:15" x14ac:dyDescent="0.25">
      <c r="A5264" t="s">
        <v>1799</v>
      </c>
      <c r="B5264" t="s">
        <v>1234</v>
      </c>
      <c r="C5264" t="s">
        <v>566</v>
      </c>
      <c r="D5264" t="s">
        <v>811</v>
      </c>
      <c r="E5264" s="6" t="s">
        <v>812</v>
      </c>
      <c r="F5264" t="s">
        <v>1499</v>
      </c>
      <c r="G5264">
        <v>3449</v>
      </c>
      <c r="H5264">
        <v>1580</v>
      </c>
      <c r="I5264" s="7">
        <v>0.45810379820237751</v>
      </c>
      <c r="J5264" s="7">
        <v>0.7</v>
      </c>
      <c r="K5264" s="8">
        <v>6.25</v>
      </c>
      <c r="L5264">
        <v>1869</v>
      </c>
      <c r="M5264" s="9">
        <v>11681.25</v>
      </c>
      <c r="O5264" s="48" t="str">
        <f t="shared" si="82"/>
        <v>33623363000132</v>
      </c>
    </row>
    <row r="5265" spans="1:15" x14ac:dyDescent="0.25">
      <c r="A5265" t="s">
        <v>1799</v>
      </c>
      <c r="B5265" t="s">
        <v>1234</v>
      </c>
      <c r="C5265" t="s">
        <v>176</v>
      </c>
      <c r="D5265" t="s">
        <v>177</v>
      </c>
      <c r="E5265" s="6" t="s">
        <v>1297</v>
      </c>
      <c r="F5265" t="s">
        <v>1298</v>
      </c>
      <c r="G5265">
        <v>2181</v>
      </c>
      <c r="H5265">
        <v>725</v>
      </c>
      <c r="I5265" s="7">
        <v>0.33241632278771205</v>
      </c>
      <c r="J5265" s="7">
        <v>0.7</v>
      </c>
      <c r="K5265" s="8">
        <v>7.91</v>
      </c>
      <c r="L5265">
        <v>1456</v>
      </c>
      <c r="M5265" s="9">
        <v>11516.960000000001</v>
      </c>
      <c r="O5265" s="48" t="str">
        <f t="shared" si="82"/>
        <v>52169882000117</v>
      </c>
    </row>
    <row r="5266" spans="1:15" x14ac:dyDescent="0.25">
      <c r="A5266" t="s">
        <v>1799</v>
      </c>
      <c r="B5266" t="s">
        <v>1234</v>
      </c>
      <c r="C5266" t="s">
        <v>149</v>
      </c>
      <c r="D5266" t="s">
        <v>150</v>
      </c>
      <c r="E5266" s="6" t="s">
        <v>1040</v>
      </c>
      <c r="F5266" t="s">
        <v>1285</v>
      </c>
      <c r="G5266">
        <v>3958</v>
      </c>
      <c r="H5266">
        <v>1339</v>
      </c>
      <c r="I5266" s="7">
        <v>0.33830217281455283</v>
      </c>
      <c r="J5266" s="7">
        <v>0.7</v>
      </c>
      <c r="K5266" s="8">
        <v>7</v>
      </c>
      <c r="L5266">
        <v>2619</v>
      </c>
      <c r="M5266" s="9">
        <v>18333</v>
      </c>
      <c r="O5266" s="48" t="str">
        <f t="shared" si="82"/>
        <v>49179164000117</v>
      </c>
    </row>
    <row r="5267" spans="1:15" x14ac:dyDescent="0.25">
      <c r="A5267" t="s">
        <v>1799</v>
      </c>
      <c r="B5267" t="s">
        <v>1234</v>
      </c>
      <c r="C5267" t="s">
        <v>1261</v>
      </c>
      <c r="D5267" t="s">
        <v>1262</v>
      </c>
      <c r="E5267" s="6" t="s">
        <v>1263</v>
      </c>
      <c r="F5267" t="s">
        <v>1264</v>
      </c>
      <c r="G5267">
        <v>2414</v>
      </c>
      <c r="H5267">
        <v>611</v>
      </c>
      <c r="I5267" s="7">
        <v>0.25310687655343828</v>
      </c>
      <c r="J5267" s="7">
        <v>0.7</v>
      </c>
      <c r="K5267" s="8">
        <v>7.83</v>
      </c>
      <c r="L5267">
        <v>1803</v>
      </c>
      <c r="M5267" s="9">
        <v>14117.49</v>
      </c>
      <c r="O5267" s="48" t="str">
        <f t="shared" si="82"/>
        <v>03010130000101</v>
      </c>
    </row>
    <row r="5268" spans="1:15" x14ac:dyDescent="0.25">
      <c r="A5268" t="s">
        <v>1799</v>
      </c>
      <c r="B5268" t="s">
        <v>1234</v>
      </c>
      <c r="C5268" t="s">
        <v>176</v>
      </c>
      <c r="D5268" t="s">
        <v>245</v>
      </c>
      <c r="E5268" s="6" t="s">
        <v>1355</v>
      </c>
      <c r="F5268" t="s">
        <v>1356</v>
      </c>
      <c r="G5268">
        <v>2093</v>
      </c>
      <c r="H5268">
        <v>538</v>
      </c>
      <c r="I5268" s="7">
        <v>0.25704730052556141</v>
      </c>
      <c r="J5268" s="7">
        <v>0.7</v>
      </c>
      <c r="K5268" s="8">
        <v>8.3000000000000007</v>
      </c>
      <c r="L5268">
        <v>1555</v>
      </c>
      <c r="M5268" s="9">
        <v>12906.500000000002</v>
      </c>
      <c r="O5268" s="48" t="str">
        <f t="shared" si="82"/>
        <v>01370230000105</v>
      </c>
    </row>
    <row r="5269" spans="1:15" x14ac:dyDescent="0.25">
      <c r="A5269" t="s">
        <v>1799</v>
      </c>
      <c r="B5269" t="s">
        <v>1234</v>
      </c>
      <c r="C5269" t="s">
        <v>210</v>
      </c>
      <c r="D5269" t="s">
        <v>398</v>
      </c>
      <c r="E5269" s="6" t="s">
        <v>1312</v>
      </c>
      <c r="F5269" t="s">
        <v>1313</v>
      </c>
      <c r="G5269">
        <v>4512</v>
      </c>
      <c r="H5269">
        <v>888</v>
      </c>
      <c r="I5269" s="7">
        <v>0.19680851063829788</v>
      </c>
      <c r="J5269" s="7">
        <v>0.7</v>
      </c>
      <c r="K5269" s="8">
        <v>8.27</v>
      </c>
      <c r="L5269">
        <v>3624</v>
      </c>
      <c r="M5269" s="9">
        <v>29970.48</v>
      </c>
      <c r="O5269" s="48" t="str">
        <f t="shared" si="82"/>
        <v>10945148000152</v>
      </c>
    </row>
    <row r="5270" spans="1:15" x14ac:dyDescent="0.25">
      <c r="A5270" t="s">
        <v>1799</v>
      </c>
      <c r="B5270" t="s">
        <v>1234</v>
      </c>
      <c r="C5270" t="s">
        <v>229</v>
      </c>
      <c r="D5270" t="s">
        <v>1478</v>
      </c>
      <c r="E5270" s="6" t="s">
        <v>1503</v>
      </c>
      <c r="F5270" t="s">
        <v>1504</v>
      </c>
      <c r="G5270">
        <v>1074</v>
      </c>
      <c r="H5270">
        <v>437</v>
      </c>
      <c r="I5270" s="7">
        <v>0.40689013035381749</v>
      </c>
      <c r="J5270" s="7">
        <v>0.7</v>
      </c>
      <c r="K5270" s="8">
        <v>7.26</v>
      </c>
      <c r="L5270">
        <v>637</v>
      </c>
      <c r="M5270" s="9">
        <v>4624.62</v>
      </c>
      <c r="O5270" s="48" t="str">
        <f t="shared" si="82"/>
        <v>54133850000197</v>
      </c>
    </row>
    <row r="5271" spans="1:15" x14ac:dyDescent="0.25">
      <c r="A5271" t="s">
        <v>1799</v>
      </c>
      <c r="B5271" t="s">
        <v>1234</v>
      </c>
      <c r="C5271" t="s">
        <v>26</v>
      </c>
      <c r="D5271" t="s">
        <v>1900</v>
      </c>
      <c r="E5271" s="6" t="s">
        <v>1374</v>
      </c>
      <c r="F5271" t="s">
        <v>1400</v>
      </c>
      <c r="G5271">
        <v>2672</v>
      </c>
      <c r="H5271">
        <v>581</v>
      </c>
      <c r="I5271" s="7">
        <v>0.21744011976047903</v>
      </c>
      <c r="J5271" s="7">
        <v>0.7</v>
      </c>
      <c r="K5271" s="8">
        <v>7.59</v>
      </c>
      <c r="L5271">
        <v>2091</v>
      </c>
      <c r="M5271" s="9">
        <v>15870.69</v>
      </c>
      <c r="O5271" s="48" t="str">
        <f t="shared" si="82"/>
        <v>00874830000733</v>
      </c>
    </row>
    <row r="5272" spans="1:15" x14ac:dyDescent="0.25">
      <c r="A5272" t="s">
        <v>1799</v>
      </c>
      <c r="B5272" t="s">
        <v>1234</v>
      </c>
      <c r="C5272" t="s">
        <v>26</v>
      </c>
      <c r="D5272" t="s">
        <v>1928</v>
      </c>
      <c r="E5272" s="6" t="s">
        <v>1273</v>
      </c>
      <c r="F5272" t="s">
        <v>1274</v>
      </c>
      <c r="G5272">
        <v>3691</v>
      </c>
      <c r="H5272">
        <v>854</v>
      </c>
      <c r="I5272" s="7">
        <v>0.23137361148740179</v>
      </c>
      <c r="J5272" s="7">
        <v>0.7</v>
      </c>
      <c r="K5272" s="8">
        <v>7.42</v>
      </c>
      <c r="L5272">
        <v>2837</v>
      </c>
      <c r="M5272" s="9">
        <v>21050.54</v>
      </c>
      <c r="O5272" s="48" t="str">
        <f t="shared" si="82"/>
        <v>10262147000103</v>
      </c>
    </row>
    <row r="5273" spans="1:15" x14ac:dyDescent="0.25">
      <c r="A5273" t="s">
        <v>1799</v>
      </c>
      <c r="B5273" t="s">
        <v>1234</v>
      </c>
      <c r="C5273" t="s">
        <v>26</v>
      </c>
      <c r="D5273" t="s">
        <v>332</v>
      </c>
      <c r="E5273" s="6" t="s">
        <v>1606</v>
      </c>
      <c r="F5273" t="s">
        <v>1607</v>
      </c>
      <c r="G5273">
        <v>651</v>
      </c>
      <c r="H5273">
        <v>250</v>
      </c>
      <c r="I5273" s="7">
        <v>0.38402457757296465</v>
      </c>
      <c r="J5273" s="7">
        <v>0.7</v>
      </c>
      <c r="K5273" s="8">
        <v>7.77</v>
      </c>
      <c r="L5273">
        <v>401</v>
      </c>
      <c r="M5273" s="9">
        <v>3115.77</v>
      </c>
      <c r="O5273" s="48" t="str">
        <f t="shared" si="82"/>
        <v>58913817000130</v>
      </c>
    </row>
    <row r="5274" spans="1:15" x14ac:dyDescent="0.25">
      <c r="A5274" t="s">
        <v>1799</v>
      </c>
      <c r="B5274" t="s">
        <v>1234</v>
      </c>
      <c r="C5274" t="s">
        <v>26</v>
      </c>
      <c r="D5274" t="s">
        <v>546</v>
      </c>
      <c r="E5274" s="6" t="s">
        <v>1281</v>
      </c>
      <c r="F5274" t="s">
        <v>1282</v>
      </c>
      <c r="G5274">
        <v>1401</v>
      </c>
      <c r="H5274">
        <v>363</v>
      </c>
      <c r="I5274" s="7">
        <v>0.25910064239828695</v>
      </c>
      <c r="J5274" s="7">
        <v>0.7</v>
      </c>
      <c r="K5274" s="8">
        <v>7.37</v>
      </c>
      <c r="L5274">
        <v>1038</v>
      </c>
      <c r="M5274" s="9">
        <v>7650.06</v>
      </c>
      <c r="O5274" s="48" t="str">
        <f t="shared" si="82"/>
        <v>04048458000171</v>
      </c>
    </row>
    <row r="5275" spans="1:15" x14ac:dyDescent="0.25">
      <c r="A5275" t="s">
        <v>1799</v>
      </c>
      <c r="B5275" t="s">
        <v>1234</v>
      </c>
      <c r="C5275" t="s">
        <v>26</v>
      </c>
      <c r="D5275" t="s">
        <v>27</v>
      </c>
      <c r="E5275" s="6" t="s">
        <v>1341</v>
      </c>
      <c r="F5275" t="s">
        <v>1403</v>
      </c>
      <c r="G5275">
        <v>4630</v>
      </c>
      <c r="H5275">
        <v>775</v>
      </c>
      <c r="I5275" s="7">
        <v>0.16738660907127431</v>
      </c>
      <c r="J5275" s="7">
        <v>0.7</v>
      </c>
      <c r="K5275" s="8">
        <v>8.9499999999999993</v>
      </c>
      <c r="L5275">
        <v>3855</v>
      </c>
      <c r="M5275" s="9">
        <v>34502.25</v>
      </c>
      <c r="O5275" s="48" t="str">
        <f t="shared" si="82"/>
        <v>04755459000156</v>
      </c>
    </row>
    <row r="5276" spans="1:15" x14ac:dyDescent="0.25">
      <c r="A5276" t="s">
        <v>1799</v>
      </c>
      <c r="B5276" t="s">
        <v>1234</v>
      </c>
      <c r="C5276" t="s">
        <v>26</v>
      </c>
      <c r="D5276" t="s">
        <v>1097</v>
      </c>
      <c r="E5276" s="6" t="s">
        <v>1098</v>
      </c>
      <c r="F5276" t="s">
        <v>1509</v>
      </c>
      <c r="G5276">
        <v>829</v>
      </c>
      <c r="H5276">
        <v>418</v>
      </c>
      <c r="I5276" s="7">
        <v>0.50422195416164051</v>
      </c>
      <c r="J5276" s="7">
        <v>0.7</v>
      </c>
      <c r="K5276" s="8">
        <v>7.77</v>
      </c>
      <c r="L5276">
        <v>411</v>
      </c>
      <c r="M5276" s="9">
        <v>3193.47</v>
      </c>
      <c r="O5276" s="48" t="str">
        <f t="shared" si="82"/>
        <v>15869631000119</v>
      </c>
    </row>
    <row r="5277" spans="1:15" x14ac:dyDescent="0.25">
      <c r="A5277" t="s">
        <v>1799</v>
      </c>
      <c r="B5277" t="s">
        <v>1234</v>
      </c>
      <c r="C5277" t="s">
        <v>26</v>
      </c>
      <c r="D5277" t="s">
        <v>1056</v>
      </c>
      <c r="E5277" s="6" t="s">
        <v>1291</v>
      </c>
      <c r="F5277" t="s">
        <v>1292</v>
      </c>
      <c r="G5277">
        <v>2702</v>
      </c>
      <c r="H5277">
        <v>651</v>
      </c>
      <c r="I5277" s="7">
        <v>0.24093264248704663</v>
      </c>
      <c r="J5277" s="7">
        <v>0.7</v>
      </c>
      <c r="K5277" s="8">
        <v>8.0299999999999994</v>
      </c>
      <c r="L5277">
        <v>2051</v>
      </c>
      <c r="M5277" s="9">
        <v>16469.53</v>
      </c>
      <c r="O5277" s="48" t="str">
        <f t="shared" si="82"/>
        <v>03825091000192</v>
      </c>
    </row>
    <row r="5278" spans="1:15" x14ac:dyDescent="0.25">
      <c r="A5278" t="s">
        <v>1799</v>
      </c>
      <c r="B5278" t="s">
        <v>1234</v>
      </c>
      <c r="C5278" t="s">
        <v>26</v>
      </c>
      <c r="D5278" t="s">
        <v>236</v>
      </c>
      <c r="E5278" s="6" t="s">
        <v>1353</v>
      </c>
      <c r="F5278" t="s">
        <v>1354</v>
      </c>
      <c r="G5278">
        <v>2710</v>
      </c>
      <c r="H5278">
        <v>478</v>
      </c>
      <c r="I5278" s="7">
        <v>0.17638376383763837</v>
      </c>
      <c r="J5278" s="7">
        <v>0.7</v>
      </c>
      <c r="K5278" s="8">
        <v>8.66</v>
      </c>
      <c r="L5278">
        <v>2232</v>
      </c>
      <c r="M5278" s="9">
        <v>19329.12</v>
      </c>
      <c r="O5278" s="48" t="str">
        <f t="shared" si="82"/>
        <v>00349755000104</v>
      </c>
    </row>
    <row r="5279" spans="1:15" x14ac:dyDescent="0.25">
      <c r="A5279" t="s">
        <v>1799</v>
      </c>
      <c r="B5279" t="s">
        <v>1234</v>
      </c>
      <c r="C5279" t="s">
        <v>118</v>
      </c>
      <c r="D5279" t="s">
        <v>119</v>
      </c>
      <c r="E5279" s="6" t="s">
        <v>1427</v>
      </c>
      <c r="F5279" t="s">
        <v>1514</v>
      </c>
      <c r="G5279">
        <v>4440</v>
      </c>
      <c r="H5279">
        <v>1266</v>
      </c>
      <c r="I5279" s="7">
        <v>0.28513513513513511</v>
      </c>
      <c r="J5279" s="7">
        <v>0.7</v>
      </c>
      <c r="K5279" s="8">
        <v>7.87</v>
      </c>
      <c r="L5279">
        <v>3174</v>
      </c>
      <c r="M5279" s="9">
        <v>24979.38</v>
      </c>
      <c r="O5279" s="48" t="str">
        <f t="shared" si="82"/>
        <v>00900904000173</v>
      </c>
    </row>
    <row r="5280" spans="1:15" x14ac:dyDescent="0.25">
      <c r="A5280" t="s">
        <v>1799</v>
      </c>
      <c r="B5280" t="s">
        <v>1234</v>
      </c>
      <c r="C5280" t="s">
        <v>14</v>
      </c>
      <c r="D5280" t="s">
        <v>1887</v>
      </c>
      <c r="E5280" s="6" t="s">
        <v>1326</v>
      </c>
      <c r="F5280" t="s">
        <v>1327</v>
      </c>
      <c r="G5280">
        <v>2369</v>
      </c>
      <c r="H5280">
        <v>588</v>
      </c>
      <c r="I5280" s="7">
        <v>0.24820599409033348</v>
      </c>
      <c r="J5280" s="7">
        <v>0.7</v>
      </c>
      <c r="K5280" s="8">
        <v>8.57</v>
      </c>
      <c r="L5280">
        <v>1781</v>
      </c>
      <c r="M5280" s="9">
        <v>15263.17</v>
      </c>
      <c r="O5280" s="48" t="str">
        <f t="shared" si="82"/>
        <v>46736323000149</v>
      </c>
    </row>
    <row r="5281" spans="1:15" x14ac:dyDescent="0.25">
      <c r="A5281" t="s">
        <v>1799</v>
      </c>
      <c r="B5281" t="s">
        <v>1234</v>
      </c>
      <c r="C5281" t="s">
        <v>655</v>
      </c>
      <c r="D5281" t="s">
        <v>656</v>
      </c>
      <c r="E5281" s="6" t="s">
        <v>1095</v>
      </c>
      <c r="F5281" t="s">
        <v>1269</v>
      </c>
      <c r="G5281">
        <v>1421</v>
      </c>
      <c r="H5281">
        <v>356</v>
      </c>
      <c r="I5281" s="7">
        <v>0.25052779732582686</v>
      </c>
      <c r="J5281" s="7">
        <v>0.7</v>
      </c>
      <c r="K5281" s="8">
        <v>7.08</v>
      </c>
      <c r="L5281">
        <v>1065</v>
      </c>
      <c r="M5281" s="9">
        <v>7540.2</v>
      </c>
      <c r="O5281" s="48" t="str">
        <f t="shared" si="82"/>
        <v>47768879000180</v>
      </c>
    </row>
    <row r="5282" spans="1:15" x14ac:dyDescent="0.25">
      <c r="A5282" t="s">
        <v>1799</v>
      </c>
      <c r="B5282" t="s">
        <v>1234</v>
      </c>
      <c r="C5282" t="s">
        <v>210</v>
      </c>
      <c r="D5282" t="s">
        <v>598</v>
      </c>
      <c r="E5282" s="6" t="s">
        <v>1316</v>
      </c>
      <c r="F5282" t="s">
        <v>1317</v>
      </c>
      <c r="G5282">
        <v>1541</v>
      </c>
      <c r="H5282">
        <v>333</v>
      </c>
      <c r="I5282" s="7">
        <v>0.21609344581440623</v>
      </c>
      <c r="J5282" s="7">
        <v>0.7</v>
      </c>
      <c r="K5282" s="8">
        <v>7.8</v>
      </c>
      <c r="L5282">
        <v>1208</v>
      </c>
      <c r="M5282" s="9">
        <v>9422.4</v>
      </c>
      <c r="O5282" s="48" t="str">
        <f t="shared" si="82"/>
        <v>42272397000110</v>
      </c>
    </row>
    <row r="5283" spans="1:15" x14ac:dyDescent="0.25">
      <c r="A5283" t="s">
        <v>1799</v>
      </c>
      <c r="B5283" t="s">
        <v>1234</v>
      </c>
      <c r="C5283" t="s">
        <v>26</v>
      </c>
      <c r="D5283" t="s">
        <v>64</v>
      </c>
      <c r="E5283" s="6" t="s">
        <v>1293</v>
      </c>
      <c r="F5283" t="s">
        <v>1294</v>
      </c>
      <c r="G5283">
        <v>2754</v>
      </c>
      <c r="H5283">
        <v>665</v>
      </c>
      <c r="I5283" s="7">
        <v>0.24146695715323166</v>
      </c>
      <c r="J5283" s="7">
        <v>0.7</v>
      </c>
      <c r="K5283" s="8">
        <v>7.85</v>
      </c>
      <c r="L5283">
        <v>2089</v>
      </c>
      <c r="M5283" s="9">
        <v>16398.649999999998</v>
      </c>
      <c r="O5283" s="48" t="str">
        <f t="shared" si="82"/>
        <v>00855603000175</v>
      </c>
    </row>
    <row r="5284" spans="1:15" x14ac:dyDescent="0.25">
      <c r="A5284" t="s">
        <v>1799</v>
      </c>
      <c r="B5284" t="s">
        <v>1234</v>
      </c>
      <c r="C5284" t="s">
        <v>26</v>
      </c>
      <c r="D5284" t="s">
        <v>1363</v>
      </c>
      <c r="E5284" s="6" t="s">
        <v>1364</v>
      </c>
      <c r="F5284" t="s">
        <v>1495</v>
      </c>
      <c r="G5284">
        <v>1485</v>
      </c>
      <c r="H5284">
        <v>308</v>
      </c>
      <c r="I5284" s="7">
        <v>0.2074074074074074</v>
      </c>
      <c r="J5284" s="7">
        <v>0.7</v>
      </c>
      <c r="K5284" s="8">
        <v>8.08</v>
      </c>
      <c r="L5284">
        <v>1177</v>
      </c>
      <c r="M5284" s="9">
        <v>9510.16</v>
      </c>
      <c r="O5284" s="48" t="str">
        <f t="shared" si="82"/>
        <v>47315541000172</v>
      </c>
    </row>
    <row r="5285" spans="1:15" x14ac:dyDescent="0.25">
      <c r="A5285" t="s">
        <v>1799</v>
      </c>
      <c r="B5285" t="s">
        <v>1234</v>
      </c>
      <c r="C5285" t="s">
        <v>80</v>
      </c>
      <c r="D5285" t="s">
        <v>81</v>
      </c>
      <c r="E5285" s="6" t="s">
        <v>1267</v>
      </c>
      <c r="F5285" t="s">
        <v>1268</v>
      </c>
      <c r="G5285">
        <v>2773</v>
      </c>
      <c r="H5285">
        <v>861</v>
      </c>
      <c r="I5285" s="7">
        <v>0.3104940497655968</v>
      </c>
      <c r="J5285" s="7">
        <v>0.7</v>
      </c>
      <c r="K5285" s="8">
        <v>7.12</v>
      </c>
      <c r="L5285">
        <v>1912</v>
      </c>
      <c r="M5285" s="9">
        <v>13613.44</v>
      </c>
      <c r="O5285" s="48" t="str">
        <f t="shared" si="82"/>
        <v>32742473000150</v>
      </c>
    </row>
    <row r="5286" spans="1:15" x14ac:dyDescent="0.25">
      <c r="A5286" t="s">
        <v>1799</v>
      </c>
      <c r="B5286" t="s">
        <v>1234</v>
      </c>
      <c r="C5286" t="s">
        <v>126</v>
      </c>
      <c r="D5286" t="s">
        <v>127</v>
      </c>
      <c r="E5286" s="6" t="s">
        <v>1357</v>
      </c>
      <c r="F5286" t="s">
        <v>1358</v>
      </c>
      <c r="G5286">
        <v>1143</v>
      </c>
      <c r="H5286">
        <v>459</v>
      </c>
      <c r="I5286" s="7">
        <v>0.40157480314960631</v>
      </c>
      <c r="J5286" s="7">
        <v>0.7</v>
      </c>
      <c r="K5286" s="8">
        <v>7.43</v>
      </c>
      <c r="L5286">
        <v>684</v>
      </c>
      <c r="M5286" s="9">
        <v>5082.12</v>
      </c>
      <c r="O5286" s="48" t="str">
        <f t="shared" si="82"/>
        <v>31010714000457</v>
      </c>
    </row>
    <row r="5287" spans="1:15" x14ac:dyDescent="0.25">
      <c r="A5287" t="s">
        <v>1799</v>
      </c>
      <c r="B5287" t="s">
        <v>1234</v>
      </c>
      <c r="C5287" t="s">
        <v>26</v>
      </c>
      <c r="D5287" t="s">
        <v>1892</v>
      </c>
      <c r="E5287" s="6" t="s">
        <v>1500</v>
      </c>
      <c r="F5287" t="s">
        <v>1301</v>
      </c>
      <c r="G5287">
        <v>2300</v>
      </c>
      <c r="H5287">
        <v>475</v>
      </c>
      <c r="I5287" s="7">
        <v>0.20652173913043478</v>
      </c>
      <c r="J5287" s="7">
        <v>0.7</v>
      </c>
      <c r="K5287" s="8">
        <v>7.99</v>
      </c>
      <c r="L5287">
        <v>1825</v>
      </c>
      <c r="M5287" s="9">
        <v>14581.75</v>
      </c>
      <c r="O5287" s="48" t="str">
        <f t="shared" si="82"/>
        <v>00874830000814</v>
      </c>
    </row>
    <row r="5288" spans="1:15" x14ac:dyDescent="0.25">
      <c r="A5288" t="s">
        <v>1799</v>
      </c>
      <c r="B5288" t="s">
        <v>1234</v>
      </c>
      <c r="C5288" t="s">
        <v>26</v>
      </c>
      <c r="D5288" t="s">
        <v>27</v>
      </c>
      <c r="E5288" s="6" t="s">
        <v>1242</v>
      </c>
      <c r="F5288" t="s">
        <v>1506</v>
      </c>
      <c r="G5288">
        <v>1692</v>
      </c>
      <c r="H5288">
        <v>443</v>
      </c>
      <c r="I5288" s="7">
        <v>0.26182033096926716</v>
      </c>
      <c r="J5288" s="7">
        <v>0.7</v>
      </c>
      <c r="K5288" s="8">
        <v>8.16</v>
      </c>
      <c r="L5288">
        <v>1249</v>
      </c>
      <c r="M5288" s="9">
        <v>10191.84</v>
      </c>
      <c r="O5288" s="48" t="str">
        <f t="shared" si="82"/>
        <v>02171089000184</v>
      </c>
    </row>
    <row r="5289" spans="1:15" x14ac:dyDescent="0.25">
      <c r="A5289" t="s">
        <v>1799</v>
      </c>
      <c r="B5289" t="s">
        <v>1234</v>
      </c>
      <c r="C5289" t="s">
        <v>80</v>
      </c>
      <c r="D5289" t="s">
        <v>1895</v>
      </c>
      <c r="E5289" s="6" t="s">
        <v>1265</v>
      </c>
      <c r="F5289" t="s">
        <v>1266</v>
      </c>
      <c r="G5289">
        <v>1736</v>
      </c>
      <c r="H5289">
        <v>386</v>
      </c>
      <c r="I5289" s="7">
        <v>0.22235023041474655</v>
      </c>
      <c r="J5289" s="7">
        <v>0.7</v>
      </c>
      <c r="K5289" s="8">
        <v>7.48</v>
      </c>
      <c r="L5289">
        <v>1350</v>
      </c>
      <c r="M5289" s="9">
        <v>10098</v>
      </c>
      <c r="O5289" s="48" t="str">
        <f t="shared" si="82"/>
        <v>46815652000185</v>
      </c>
    </row>
    <row r="5290" spans="1:15" x14ac:dyDescent="0.25">
      <c r="A5290" t="s">
        <v>1800</v>
      </c>
      <c r="B5290" t="s">
        <v>1234</v>
      </c>
      <c r="C5290" t="s">
        <v>26</v>
      </c>
      <c r="D5290" t="s">
        <v>574</v>
      </c>
      <c r="E5290" s="6" t="s">
        <v>1308</v>
      </c>
      <c r="F5290" t="s">
        <v>1309</v>
      </c>
      <c r="G5290">
        <v>3037</v>
      </c>
      <c r="H5290">
        <v>743</v>
      </c>
      <c r="I5290" s="7">
        <v>0.2446493249917682</v>
      </c>
      <c r="J5290" s="7">
        <v>0.7</v>
      </c>
      <c r="K5290" s="8">
        <v>7.68</v>
      </c>
      <c r="L5290">
        <v>2294</v>
      </c>
      <c r="M5290" s="9">
        <v>17617.919999999998</v>
      </c>
      <c r="O5290" s="48" t="str">
        <f t="shared" si="82"/>
        <v>05054437000121</v>
      </c>
    </row>
    <row r="5291" spans="1:15" x14ac:dyDescent="0.25">
      <c r="A5291" t="s">
        <v>1800</v>
      </c>
      <c r="B5291" t="s">
        <v>1234</v>
      </c>
      <c r="C5291" t="s">
        <v>14</v>
      </c>
      <c r="D5291" t="s">
        <v>1887</v>
      </c>
      <c r="E5291" s="6" t="s">
        <v>1338</v>
      </c>
      <c r="F5291" t="s">
        <v>1339</v>
      </c>
      <c r="G5291">
        <v>3719</v>
      </c>
      <c r="H5291">
        <v>1222</v>
      </c>
      <c r="I5291" s="7">
        <v>0.32858295240656088</v>
      </c>
      <c r="J5291" s="7">
        <v>0.7</v>
      </c>
      <c r="K5291" s="8">
        <v>7.61</v>
      </c>
      <c r="L5291">
        <v>2497</v>
      </c>
      <c r="M5291" s="9">
        <v>19002.170000000002</v>
      </c>
      <c r="O5291" s="48" t="str">
        <f t="shared" si="82"/>
        <v>55228924000131</v>
      </c>
    </row>
    <row r="5292" spans="1:15" x14ac:dyDescent="0.25">
      <c r="A5292" t="s">
        <v>1800</v>
      </c>
      <c r="B5292" t="s">
        <v>1234</v>
      </c>
      <c r="C5292" t="s">
        <v>74</v>
      </c>
      <c r="D5292" t="s">
        <v>75</v>
      </c>
      <c r="E5292" s="6" t="s">
        <v>1245</v>
      </c>
      <c r="F5292" t="s">
        <v>1246</v>
      </c>
      <c r="G5292">
        <v>6241</v>
      </c>
      <c r="H5292">
        <v>1207</v>
      </c>
      <c r="I5292" s="7">
        <v>0.19339849383111682</v>
      </c>
      <c r="J5292" s="7">
        <v>0.7</v>
      </c>
      <c r="K5292" s="8">
        <v>8.7899999999999991</v>
      </c>
      <c r="L5292">
        <v>5034</v>
      </c>
      <c r="M5292" s="9">
        <v>44248.859999999993</v>
      </c>
      <c r="O5292" s="48" t="str">
        <f t="shared" si="82"/>
        <v>05906232000127</v>
      </c>
    </row>
    <row r="5293" spans="1:15" x14ac:dyDescent="0.25">
      <c r="A5293" t="s">
        <v>1800</v>
      </c>
      <c r="B5293" t="s">
        <v>1234</v>
      </c>
      <c r="C5293" t="s">
        <v>26</v>
      </c>
      <c r="D5293" t="s">
        <v>1900</v>
      </c>
      <c r="E5293" s="6" t="s">
        <v>1374</v>
      </c>
      <c r="F5293" t="s">
        <v>1400</v>
      </c>
      <c r="G5293">
        <v>3575</v>
      </c>
      <c r="H5293">
        <v>902</v>
      </c>
      <c r="I5293" s="7">
        <v>0.25230769230769229</v>
      </c>
      <c r="J5293" s="7">
        <v>0.7</v>
      </c>
      <c r="K5293" s="8">
        <v>7.44</v>
      </c>
      <c r="L5293">
        <v>2673</v>
      </c>
      <c r="M5293" s="9">
        <v>19887.120000000003</v>
      </c>
      <c r="O5293" s="48" t="str">
        <f t="shared" si="82"/>
        <v>00874830000733</v>
      </c>
    </row>
    <row r="5294" spans="1:15" x14ac:dyDescent="0.25">
      <c r="A5294" t="s">
        <v>1800</v>
      </c>
      <c r="B5294" t="s">
        <v>1234</v>
      </c>
      <c r="C5294" t="s">
        <v>88</v>
      </c>
      <c r="D5294" t="s">
        <v>89</v>
      </c>
      <c r="E5294" s="6" t="s">
        <v>1243</v>
      </c>
      <c r="F5294" t="s">
        <v>1244</v>
      </c>
      <c r="G5294">
        <v>2182</v>
      </c>
      <c r="H5294">
        <v>723</v>
      </c>
      <c r="I5294" s="7">
        <v>0.33134738771769018</v>
      </c>
      <c r="J5294" s="7">
        <v>0.7</v>
      </c>
      <c r="K5294" s="8">
        <v>7.63</v>
      </c>
      <c r="L5294">
        <v>1459</v>
      </c>
      <c r="M5294" s="9">
        <v>11132.17</v>
      </c>
      <c r="O5294" s="48" t="str">
        <f t="shared" si="82"/>
        <v>52453932000193</v>
      </c>
    </row>
    <row r="5295" spans="1:15" x14ac:dyDescent="0.25">
      <c r="A5295" t="s">
        <v>1800</v>
      </c>
      <c r="B5295" t="s">
        <v>1234</v>
      </c>
      <c r="C5295" t="s">
        <v>26</v>
      </c>
      <c r="D5295" t="s">
        <v>27</v>
      </c>
      <c r="E5295" s="6" t="s">
        <v>1242</v>
      </c>
      <c r="F5295" t="s">
        <v>1506</v>
      </c>
      <c r="G5295">
        <v>1950</v>
      </c>
      <c r="H5295">
        <v>548</v>
      </c>
      <c r="I5295" s="7">
        <v>0.28102564102564104</v>
      </c>
      <c r="J5295" s="7">
        <v>0.7</v>
      </c>
      <c r="K5295" s="8">
        <v>7.36</v>
      </c>
      <c r="L5295">
        <v>1402</v>
      </c>
      <c r="M5295" s="9">
        <v>10318.720000000001</v>
      </c>
      <c r="O5295" s="48" t="str">
        <f t="shared" si="82"/>
        <v>02171089000184</v>
      </c>
    </row>
    <row r="5296" spans="1:15" x14ac:dyDescent="0.25">
      <c r="A5296" t="s">
        <v>1800</v>
      </c>
      <c r="B5296" t="s">
        <v>1234</v>
      </c>
      <c r="C5296" t="s">
        <v>118</v>
      </c>
      <c r="D5296" t="s">
        <v>449</v>
      </c>
      <c r="E5296" s="6" t="s">
        <v>1365</v>
      </c>
      <c r="F5296" t="s">
        <v>1601</v>
      </c>
      <c r="G5296">
        <v>2358</v>
      </c>
      <c r="H5296">
        <v>624</v>
      </c>
      <c r="I5296" s="7">
        <v>0.26463104325699743</v>
      </c>
      <c r="J5296" s="7">
        <v>0.7</v>
      </c>
      <c r="K5296" s="8">
        <v>6.01</v>
      </c>
      <c r="L5296">
        <v>1734</v>
      </c>
      <c r="M5296" s="9">
        <v>10421.34</v>
      </c>
      <c r="O5296" s="48" t="str">
        <f t="shared" si="82"/>
        <v>52813973000143</v>
      </c>
    </row>
    <row r="5297" spans="1:15" x14ac:dyDescent="0.25">
      <c r="A5297" t="s">
        <v>1800</v>
      </c>
      <c r="B5297" t="s">
        <v>1234</v>
      </c>
      <c r="C5297" t="s">
        <v>26</v>
      </c>
      <c r="D5297" t="s">
        <v>236</v>
      </c>
      <c r="E5297" s="6" t="s">
        <v>1353</v>
      </c>
      <c r="F5297" t="s">
        <v>1354</v>
      </c>
      <c r="G5297">
        <v>3302</v>
      </c>
      <c r="H5297">
        <v>612</v>
      </c>
      <c r="I5297" s="7">
        <v>0.18534221683827984</v>
      </c>
      <c r="J5297" s="7">
        <v>0.7</v>
      </c>
      <c r="K5297" s="8">
        <v>8.74</v>
      </c>
      <c r="L5297">
        <v>2690</v>
      </c>
      <c r="M5297" s="9">
        <v>23510.600000000002</v>
      </c>
      <c r="O5297" s="48" t="str">
        <f t="shared" si="82"/>
        <v>00349755000104</v>
      </c>
    </row>
    <row r="5298" spans="1:15" x14ac:dyDescent="0.25">
      <c r="A5298" t="s">
        <v>1800</v>
      </c>
      <c r="B5298" t="s">
        <v>1234</v>
      </c>
      <c r="C5298" t="s">
        <v>253</v>
      </c>
      <c r="D5298" t="s">
        <v>254</v>
      </c>
      <c r="E5298" s="6" t="s">
        <v>1247</v>
      </c>
      <c r="F5298" t="s">
        <v>1248</v>
      </c>
      <c r="G5298">
        <v>5118</v>
      </c>
      <c r="H5298">
        <v>1521</v>
      </c>
      <c r="I5298" s="7">
        <v>0.29718640093786636</v>
      </c>
      <c r="J5298" s="7">
        <v>0.7</v>
      </c>
      <c r="K5298" s="8">
        <v>7.88</v>
      </c>
      <c r="L5298">
        <v>3597</v>
      </c>
      <c r="M5298" s="9">
        <v>28344.36</v>
      </c>
      <c r="O5298" s="48" t="str">
        <f t="shared" si="82"/>
        <v>00874830000571</v>
      </c>
    </row>
    <row r="5299" spans="1:15" x14ac:dyDescent="0.25">
      <c r="A5299" t="s">
        <v>1800</v>
      </c>
      <c r="B5299" t="s">
        <v>1234</v>
      </c>
      <c r="C5299" t="s">
        <v>655</v>
      </c>
      <c r="D5299" t="s">
        <v>656</v>
      </c>
      <c r="E5299" s="6" t="s">
        <v>1095</v>
      </c>
      <c r="F5299" t="s">
        <v>1269</v>
      </c>
      <c r="G5299">
        <v>1904</v>
      </c>
      <c r="H5299">
        <v>547</v>
      </c>
      <c r="I5299" s="7">
        <v>0.28728991596638653</v>
      </c>
      <c r="J5299" s="7">
        <v>0.7</v>
      </c>
      <c r="K5299" s="8">
        <v>6.96</v>
      </c>
      <c r="L5299">
        <v>1357</v>
      </c>
      <c r="M5299" s="9">
        <v>9444.7199999999993</v>
      </c>
      <c r="O5299" s="48" t="str">
        <f t="shared" si="82"/>
        <v>47768879000180</v>
      </c>
    </row>
    <row r="5300" spans="1:15" x14ac:dyDescent="0.25">
      <c r="A5300" t="s">
        <v>1800</v>
      </c>
      <c r="B5300" t="s">
        <v>1234</v>
      </c>
      <c r="C5300" t="s">
        <v>14</v>
      </c>
      <c r="D5300" t="s">
        <v>1887</v>
      </c>
      <c r="E5300" s="6" t="s">
        <v>1369</v>
      </c>
      <c r="F5300" t="s">
        <v>1333</v>
      </c>
      <c r="G5300">
        <v>3933</v>
      </c>
      <c r="H5300">
        <v>1177</v>
      </c>
      <c r="I5300" s="7">
        <v>0.29926264937706587</v>
      </c>
      <c r="J5300" s="7">
        <v>0.7</v>
      </c>
      <c r="K5300" s="8">
        <v>7.86</v>
      </c>
      <c r="L5300">
        <v>2756</v>
      </c>
      <c r="M5300" s="9">
        <v>21662.16</v>
      </c>
      <c r="O5300" s="48" t="str">
        <f t="shared" si="82"/>
        <v>56457769000198</v>
      </c>
    </row>
    <row r="5301" spans="1:15" x14ac:dyDescent="0.25">
      <c r="A5301" t="s">
        <v>1800</v>
      </c>
      <c r="B5301" t="s">
        <v>1234</v>
      </c>
      <c r="C5301" t="s">
        <v>566</v>
      </c>
      <c r="D5301" t="s">
        <v>811</v>
      </c>
      <c r="E5301" s="6" t="s">
        <v>812</v>
      </c>
      <c r="F5301" t="s">
        <v>1499</v>
      </c>
      <c r="G5301">
        <v>4465</v>
      </c>
      <c r="H5301">
        <v>2435</v>
      </c>
      <c r="I5301" s="7">
        <v>0.54535274356103025</v>
      </c>
      <c r="J5301" s="7">
        <v>0.7</v>
      </c>
      <c r="K5301" s="8">
        <v>6.2</v>
      </c>
      <c r="L5301">
        <v>2030</v>
      </c>
      <c r="M5301" s="9">
        <v>12586</v>
      </c>
      <c r="O5301" s="48" t="str">
        <f t="shared" si="82"/>
        <v>33623363000132</v>
      </c>
    </row>
    <row r="5302" spans="1:15" x14ac:dyDescent="0.25">
      <c r="A5302" t="s">
        <v>1800</v>
      </c>
      <c r="B5302" t="s">
        <v>1234</v>
      </c>
      <c r="C5302" t="s">
        <v>26</v>
      </c>
      <c r="D5302" t="s">
        <v>27</v>
      </c>
      <c r="E5302" s="6" t="s">
        <v>1299</v>
      </c>
      <c r="F5302" t="s">
        <v>1300</v>
      </c>
      <c r="G5302">
        <v>8577</v>
      </c>
      <c r="H5302">
        <v>1815</v>
      </c>
      <c r="I5302" s="7">
        <v>0.21161245190626093</v>
      </c>
      <c r="J5302" s="7">
        <v>0.7</v>
      </c>
      <c r="K5302" s="8">
        <v>8.2200000000000006</v>
      </c>
      <c r="L5302">
        <v>6762</v>
      </c>
      <c r="M5302" s="9">
        <v>55583.640000000007</v>
      </c>
      <c r="O5302" s="48" t="str">
        <f t="shared" si="82"/>
        <v>00353032000170</v>
      </c>
    </row>
    <row r="5303" spans="1:15" x14ac:dyDescent="0.25">
      <c r="A5303" t="s">
        <v>1800</v>
      </c>
      <c r="B5303" t="s">
        <v>1234</v>
      </c>
      <c r="C5303" t="s">
        <v>253</v>
      </c>
      <c r="D5303" t="s">
        <v>254</v>
      </c>
      <c r="E5303" s="6" t="s">
        <v>1251</v>
      </c>
      <c r="F5303" t="s">
        <v>1252</v>
      </c>
      <c r="G5303">
        <v>4747</v>
      </c>
      <c r="H5303">
        <v>1594</v>
      </c>
      <c r="I5303" s="7">
        <v>0.33579102591110177</v>
      </c>
      <c r="J5303" s="7">
        <v>0.7</v>
      </c>
      <c r="K5303" s="8">
        <v>7.82</v>
      </c>
      <c r="L5303">
        <v>3153</v>
      </c>
      <c r="M5303" s="9">
        <v>24656.46</v>
      </c>
      <c r="O5303" s="48" t="str">
        <f t="shared" si="82"/>
        <v>00874830000300</v>
      </c>
    </row>
    <row r="5304" spans="1:15" x14ac:dyDescent="0.25">
      <c r="A5304" t="s">
        <v>1800</v>
      </c>
      <c r="B5304" t="s">
        <v>1234</v>
      </c>
      <c r="C5304" t="s">
        <v>80</v>
      </c>
      <c r="D5304" t="s">
        <v>81</v>
      </c>
      <c r="E5304" s="6" t="s">
        <v>933</v>
      </c>
      <c r="F5304" t="s">
        <v>1621</v>
      </c>
      <c r="G5304">
        <v>2225</v>
      </c>
      <c r="H5304">
        <v>564</v>
      </c>
      <c r="I5304" s="7">
        <v>0.25348314606741573</v>
      </c>
      <c r="J5304" s="7">
        <v>0.7</v>
      </c>
      <c r="K5304" s="8">
        <v>8.26</v>
      </c>
      <c r="L5304">
        <v>1661</v>
      </c>
      <c r="M5304" s="9">
        <v>13719.859999999999</v>
      </c>
      <c r="O5304" s="48" t="str">
        <f t="shared" si="82"/>
        <v>07532927000111</v>
      </c>
    </row>
    <row r="5305" spans="1:15" x14ac:dyDescent="0.25">
      <c r="A5305" t="s">
        <v>1800</v>
      </c>
      <c r="B5305" t="s">
        <v>1234</v>
      </c>
      <c r="C5305" t="s">
        <v>176</v>
      </c>
      <c r="D5305" t="s">
        <v>245</v>
      </c>
      <c r="E5305" s="6" t="s">
        <v>1355</v>
      </c>
      <c r="F5305" t="s">
        <v>1356</v>
      </c>
      <c r="G5305">
        <v>2472</v>
      </c>
      <c r="H5305">
        <v>645</v>
      </c>
      <c r="I5305" s="7">
        <v>0.26092233009708737</v>
      </c>
      <c r="J5305" s="7">
        <v>0.7</v>
      </c>
      <c r="K5305" s="8">
        <v>8.59</v>
      </c>
      <c r="L5305">
        <v>1827</v>
      </c>
      <c r="M5305" s="9">
        <v>15693.93</v>
      </c>
      <c r="O5305" s="48" t="str">
        <f t="shared" si="82"/>
        <v>01370230000105</v>
      </c>
    </row>
    <row r="5306" spans="1:15" x14ac:dyDescent="0.25">
      <c r="A5306" t="s">
        <v>1800</v>
      </c>
      <c r="B5306" t="s">
        <v>1234</v>
      </c>
      <c r="C5306" t="s">
        <v>149</v>
      </c>
      <c r="D5306" t="s">
        <v>150</v>
      </c>
      <c r="E5306" s="6" t="s">
        <v>1040</v>
      </c>
      <c r="F5306" t="s">
        <v>1285</v>
      </c>
      <c r="G5306">
        <v>5300</v>
      </c>
      <c r="H5306">
        <v>1872</v>
      </c>
      <c r="I5306" s="7">
        <v>0.35320754716981134</v>
      </c>
      <c r="J5306" s="7">
        <v>0.7</v>
      </c>
      <c r="K5306" s="8">
        <v>6.97</v>
      </c>
      <c r="L5306">
        <v>3428</v>
      </c>
      <c r="M5306" s="9">
        <v>23893.16</v>
      </c>
      <c r="O5306" s="48" t="str">
        <f t="shared" si="82"/>
        <v>49179164000117</v>
      </c>
    </row>
    <row r="5307" spans="1:15" x14ac:dyDescent="0.25">
      <c r="A5307" t="s">
        <v>1800</v>
      </c>
      <c r="B5307" t="s">
        <v>1234</v>
      </c>
      <c r="C5307" t="s">
        <v>26</v>
      </c>
      <c r="D5307" t="s">
        <v>1906</v>
      </c>
      <c r="E5307" s="6" t="s">
        <v>1256</v>
      </c>
      <c r="F5307" t="s">
        <v>1257</v>
      </c>
      <c r="G5307">
        <v>2978</v>
      </c>
      <c r="H5307">
        <v>530</v>
      </c>
      <c r="I5307" s="7">
        <v>0.17797179314976494</v>
      </c>
      <c r="J5307" s="7">
        <v>0.7</v>
      </c>
      <c r="K5307" s="8">
        <v>8.59</v>
      </c>
      <c r="L5307">
        <v>2448</v>
      </c>
      <c r="M5307" s="9">
        <v>21028.32</v>
      </c>
      <c r="O5307" s="48" t="str">
        <f t="shared" si="82"/>
        <v>04998710000103</v>
      </c>
    </row>
    <row r="5308" spans="1:15" x14ac:dyDescent="0.25">
      <c r="A5308" t="s">
        <v>1800</v>
      </c>
      <c r="B5308" t="s">
        <v>1234</v>
      </c>
      <c r="C5308" t="s">
        <v>26</v>
      </c>
      <c r="D5308" t="s">
        <v>27</v>
      </c>
      <c r="E5308" s="6" t="s">
        <v>1622</v>
      </c>
      <c r="F5308" t="s">
        <v>1623</v>
      </c>
      <c r="G5308">
        <v>1325</v>
      </c>
      <c r="H5308">
        <v>376</v>
      </c>
      <c r="I5308" s="7">
        <v>0.2837735849056604</v>
      </c>
      <c r="J5308" s="7">
        <v>0.7</v>
      </c>
      <c r="K5308" s="8">
        <v>7.75</v>
      </c>
      <c r="L5308">
        <v>949</v>
      </c>
      <c r="M5308" s="9">
        <v>7354.75</v>
      </c>
      <c r="O5308" s="48" t="str">
        <f t="shared" si="82"/>
        <v>59402512000127</v>
      </c>
    </row>
    <row r="5309" spans="1:15" x14ac:dyDescent="0.25">
      <c r="A5309" t="s">
        <v>1800</v>
      </c>
      <c r="B5309" t="s">
        <v>1234</v>
      </c>
      <c r="C5309" t="s">
        <v>118</v>
      </c>
      <c r="D5309" t="s">
        <v>1061</v>
      </c>
      <c r="E5309" s="6" t="s">
        <v>1270</v>
      </c>
      <c r="F5309" t="s">
        <v>1271</v>
      </c>
      <c r="G5309">
        <v>542</v>
      </c>
      <c r="H5309">
        <v>146</v>
      </c>
      <c r="I5309" s="7">
        <v>0.26937269372693728</v>
      </c>
      <c r="J5309" s="7">
        <v>0.7</v>
      </c>
      <c r="K5309" s="8">
        <v>6.89</v>
      </c>
      <c r="L5309">
        <v>396</v>
      </c>
      <c r="M5309" s="9">
        <v>2728.44</v>
      </c>
      <c r="O5309" s="48" t="str">
        <f t="shared" si="82"/>
        <v>51560583000146</v>
      </c>
    </row>
    <row r="5310" spans="1:15" x14ac:dyDescent="0.25">
      <c r="A5310" t="s">
        <v>1800</v>
      </c>
      <c r="B5310" t="s">
        <v>1234</v>
      </c>
      <c r="C5310" t="s">
        <v>51</v>
      </c>
      <c r="D5310" t="s">
        <v>557</v>
      </c>
      <c r="E5310" s="6" t="s">
        <v>1344</v>
      </c>
      <c r="F5310" t="s">
        <v>1345</v>
      </c>
      <c r="G5310">
        <v>2849</v>
      </c>
      <c r="H5310">
        <v>564</v>
      </c>
      <c r="I5310" s="7">
        <v>0.19796419796419795</v>
      </c>
      <c r="J5310" s="7">
        <v>0.7</v>
      </c>
      <c r="K5310" s="8">
        <v>8.1999999999999993</v>
      </c>
      <c r="L5310">
        <v>2285</v>
      </c>
      <c r="M5310" s="9">
        <v>18737</v>
      </c>
      <c r="O5310" s="48" t="str">
        <f t="shared" si="82"/>
        <v>48067576000100</v>
      </c>
    </row>
    <row r="5311" spans="1:15" x14ac:dyDescent="0.25">
      <c r="A5311" t="s">
        <v>1800</v>
      </c>
      <c r="B5311" t="s">
        <v>1234</v>
      </c>
      <c r="C5311" t="s">
        <v>229</v>
      </c>
      <c r="D5311" t="s">
        <v>1478</v>
      </c>
      <c r="E5311" s="6" t="s">
        <v>1503</v>
      </c>
      <c r="F5311" t="s">
        <v>1504</v>
      </c>
      <c r="G5311">
        <v>1516</v>
      </c>
      <c r="H5311">
        <v>717</v>
      </c>
      <c r="I5311" s="7">
        <v>0.47295514511873349</v>
      </c>
      <c r="J5311" s="7">
        <v>0.7</v>
      </c>
      <c r="K5311" s="8">
        <v>6.9</v>
      </c>
      <c r="L5311">
        <v>799</v>
      </c>
      <c r="M5311" s="9">
        <v>5513.1</v>
      </c>
      <c r="O5311" s="48" t="str">
        <f t="shared" si="82"/>
        <v>54133850000197</v>
      </c>
    </row>
    <row r="5312" spans="1:15" x14ac:dyDescent="0.25">
      <c r="A5312" t="s">
        <v>1800</v>
      </c>
      <c r="B5312" t="s">
        <v>1234</v>
      </c>
      <c r="C5312" t="s">
        <v>26</v>
      </c>
      <c r="D5312" t="s">
        <v>157</v>
      </c>
      <c r="E5312" s="6" t="s">
        <v>1398</v>
      </c>
      <c r="F5312" t="s">
        <v>1399</v>
      </c>
      <c r="G5312">
        <v>3288</v>
      </c>
      <c r="H5312">
        <v>1155</v>
      </c>
      <c r="I5312" s="7">
        <v>0.35127737226277372</v>
      </c>
      <c r="J5312" s="7">
        <v>0.7</v>
      </c>
      <c r="K5312" s="8">
        <v>7.51</v>
      </c>
      <c r="L5312">
        <v>2133</v>
      </c>
      <c r="M5312" s="9">
        <v>16018.83</v>
      </c>
      <c r="O5312" s="48" t="str">
        <f t="shared" si="82"/>
        <v>00874830000652</v>
      </c>
    </row>
    <row r="5313" spans="1:15" x14ac:dyDescent="0.25">
      <c r="A5313" t="s">
        <v>1800</v>
      </c>
      <c r="B5313" t="s">
        <v>1234</v>
      </c>
      <c r="C5313" t="s">
        <v>149</v>
      </c>
      <c r="D5313" t="s">
        <v>1899</v>
      </c>
      <c r="E5313" s="6" t="s">
        <v>1038</v>
      </c>
      <c r="F5313" t="s">
        <v>1496</v>
      </c>
      <c r="G5313">
        <v>1929</v>
      </c>
      <c r="H5313">
        <v>726</v>
      </c>
      <c r="I5313" s="7">
        <v>0.37636080870917576</v>
      </c>
      <c r="J5313" s="7">
        <v>0.7</v>
      </c>
      <c r="K5313" s="8">
        <v>7.27</v>
      </c>
      <c r="L5313">
        <v>1203</v>
      </c>
      <c r="M5313" s="9">
        <v>8745.81</v>
      </c>
      <c r="O5313" s="48" t="str">
        <f t="shared" si="82"/>
        <v>52508458000150</v>
      </c>
    </row>
    <row r="5314" spans="1:15" x14ac:dyDescent="0.25">
      <c r="A5314" t="s">
        <v>1800</v>
      </c>
      <c r="B5314" t="s">
        <v>1234</v>
      </c>
      <c r="C5314" t="s">
        <v>51</v>
      </c>
      <c r="D5314" t="s">
        <v>1598</v>
      </c>
      <c r="E5314" s="6" t="s">
        <v>1599</v>
      </c>
      <c r="F5314" t="s">
        <v>1624</v>
      </c>
      <c r="G5314">
        <v>1241</v>
      </c>
      <c r="H5314">
        <v>516</v>
      </c>
      <c r="I5314" s="7">
        <v>0.41579371474617244</v>
      </c>
      <c r="J5314" s="7">
        <v>0.7</v>
      </c>
      <c r="K5314" s="8">
        <v>7.36</v>
      </c>
      <c r="L5314">
        <v>725</v>
      </c>
      <c r="M5314" s="9">
        <v>5336</v>
      </c>
      <c r="O5314" s="48" t="str">
        <f t="shared" si="82"/>
        <v>58102020000153</v>
      </c>
    </row>
    <row r="5315" spans="1:15" x14ac:dyDescent="0.25">
      <c r="A5315" t="s">
        <v>1800</v>
      </c>
      <c r="B5315" t="s">
        <v>1234</v>
      </c>
      <c r="C5315" t="s">
        <v>26</v>
      </c>
      <c r="D5315" t="s">
        <v>319</v>
      </c>
      <c r="E5315" s="6" t="s">
        <v>1277</v>
      </c>
      <c r="F5315" t="s">
        <v>1278</v>
      </c>
      <c r="G5315">
        <v>2451</v>
      </c>
      <c r="H5315">
        <v>528</v>
      </c>
      <c r="I5315" s="7">
        <v>0.21542227662178703</v>
      </c>
      <c r="J5315" s="7">
        <v>0.7</v>
      </c>
      <c r="K5315" s="8">
        <v>7.37</v>
      </c>
      <c r="L5315">
        <v>1923</v>
      </c>
      <c r="M5315" s="9">
        <v>14172.51</v>
      </c>
      <c r="O5315" s="48" t="str">
        <f t="shared" ref="O5315:O5378" si="83">TEXT(E5315,"00000000000000")</f>
        <v>10535712000169</v>
      </c>
    </row>
    <row r="5316" spans="1:15" x14ac:dyDescent="0.25">
      <c r="A5316" t="s">
        <v>1800</v>
      </c>
      <c r="B5316" t="s">
        <v>1234</v>
      </c>
      <c r="C5316" t="s">
        <v>18</v>
      </c>
      <c r="D5316" t="s">
        <v>19</v>
      </c>
      <c r="E5316" s="6" t="s">
        <v>1347</v>
      </c>
      <c r="F5316" t="s">
        <v>1505</v>
      </c>
      <c r="G5316">
        <v>3692</v>
      </c>
      <c r="H5316">
        <v>1389</v>
      </c>
      <c r="I5316" s="7">
        <v>0.37621885157096424</v>
      </c>
      <c r="J5316" s="7">
        <v>0.7</v>
      </c>
      <c r="K5316" s="8">
        <v>7.43</v>
      </c>
      <c r="L5316">
        <v>2303</v>
      </c>
      <c r="M5316" s="9">
        <v>17111.29</v>
      </c>
      <c r="O5316" s="48" t="str">
        <f t="shared" si="83"/>
        <v>01115099000130</v>
      </c>
    </row>
    <row r="5317" spans="1:15" x14ac:dyDescent="0.25">
      <c r="A5317" t="s">
        <v>1800</v>
      </c>
      <c r="B5317" t="s">
        <v>1234</v>
      </c>
      <c r="C5317" t="s">
        <v>210</v>
      </c>
      <c r="D5317" t="s">
        <v>1370</v>
      </c>
      <c r="E5317" s="6" t="s">
        <v>1371</v>
      </c>
      <c r="F5317" t="s">
        <v>1372</v>
      </c>
      <c r="G5317">
        <v>2071</v>
      </c>
      <c r="H5317">
        <v>741</v>
      </c>
      <c r="I5317" s="7">
        <v>0.3577981651376147</v>
      </c>
      <c r="J5317" s="7">
        <v>0.7</v>
      </c>
      <c r="K5317" s="8">
        <v>7.39</v>
      </c>
      <c r="L5317">
        <v>1330</v>
      </c>
      <c r="M5317" s="9">
        <v>9828.6999999999989</v>
      </c>
      <c r="O5317" s="48" t="str">
        <f t="shared" si="83"/>
        <v>54874022000100</v>
      </c>
    </row>
    <row r="5318" spans="1:15" x14ac:dyDescent="0.25">
      <c r="A5318" t="s">
        <v>1800</v>
      </c>
      <c r="B5318" t="s">
        <v>1234</v>
      </c>
      <c r="C5318" t="s">
        <v>26</v>
      </c>
      <c r="D5318" t="s">
        <v>27</v>
      </c>
      <c r="E5318" s="6" t="s">
        <v>1359</v>
      </c>
      <c r="F5318" t="s">
        <v>1360</v>
      </c>
      <c r="G5318">
        <v>4560</v>
      </c>
      <c r="H5318">
        <v>1711</v>
      </c>
      <c r="I5318" s="7">
        <v>0.37521929824561401</v>
      </c>
      <c r="J5318" s="7">
        <v>0.7</v>
      </c>
      <c r="K5318" s="8">
        <v>6.66</v>
      </c>
      <c r="L5318">
        <v>2849</v>
      </c>
      <c r="M5318" s="9">
        <v>18974.34</v>
      </c>
      <c r="O5318" s="48" t="str">
        <f t="shared" si="83"/>
        <v>00351872000102</v>
      </c>
    </row>
    <row r="5319" spans="1:15" x14ac:dyDescent="0.25">
      <c r="A5319" t="s">
        <v>1800</v>
      </c>
      <c r="B5319" t="s">
        <v>1234</v>
      </c>
      <c r="C5319" t="s">
        <v>92</v>
      </c>
      <c r="D5319" t="s">
        <v>306</v>
      </c>
      <c r="E5319" s="6" t="s">
        <v>1253</v>
      </c>
      <c r="F5319" t="s">
        <v>1254</v>
      </c>
      <c r="G5319">
        <v>4856</v>
      </c>
      <c r="H5319">
        <v>1389</v>
      </c>
      <c r="I5319" s="7">
        <v>0.28603789126853379</v>
      </c>
      <c r="J5319" s="7">
        <v>0.7</v>
      </c>
      <c r="K5319" s="8">
        <v>7.93</v>
      </c>
      <c r="L5319">
        <v>3467</v>
      </c>
      <c r="M5319" s="9">
        <v>27493.309999999998</v>
      </c>
      <c r="O5319" s="48" t="str">
        <f t="shared" si="83"/>
        <v>02436395000103</v>
      </c>
    </row>
    <row r="5320" spans="1:15" x14ac:dyDescent="0.25">
      <c r="A5320" t="s">
        <v>1800</v>
      </c>
      <c r="B5320" t="s">
        <v>1234</v>
      </c>
      <c r="C5320" t="s">
        <v>118</v>
      </c>
      <c r="D5320" t="s">
        <v>119</v>
      </c>
      <c r="E5320" s="6" t="s">
        <v>1324</v>
      </c>
      <c r="F5320" t="s">
        <v>1605</v>
      </c>
      <c r="G5320">
        <v>4368</v>
      </c>
      <c r="H5320">
        <v>1291</v>
      </c>
      <c r="I5320" s="7">
        <v>0.29555860805860806</v>
      </c>
      <c r="J5320" s="7">
        <v>0.7</v>
      </c>
      <c r="K5320" s="8">
        <v>7.85</v>
      </c>
      <c r="L5320">
        <v>3077</v>
      </c>
      <c r="M5320" s="9">
        <v>24154.449999999997</v>
      </c>
      <c r="O5320" s="48" t="str">
        <f t="shared" si="83"/>
        <v>51187345000137</v>
      </c>
    </row>
    <row r="5321" spans="1:15" x14ac:dyDescent="0.25">
      <c r="A5321" t="s">
        <v>1800</v>
      </c>
      <c r="B5321" t="s">
        <v>1234</v>
      </c>
      <c r="C5321" t="s">
        <v>26</v>
      </c>
      <c r="D5321" t="s">
        <v>27</v>
      </c>
      <c r="E5321" s="6" t="s">
        <v>1377</v>
      </c>
      <c r="F5321" t="s">
        <v>1373</v>
      </c>
      <c r="G5321">
        <v>2556</v>
      </c>
      <c r="H5321">
        <v>640</v>
      </c>
      <c r="I5321" s="7">
        <v>0.25039123630672927</v>
      </c>
      <c r="J5321" s="7">
        <v>0.7</v>
      </c>
      <c r="K5321" s="8">
        <v>7.92</v>
      </c>
      <c r="L5321">
        <v>1916</v>
      </c>
      <c r="M5321" s="9">
        <v>15174.72</v>
      </c>
      <c r="O5321" s="48" t="str">
        <f t="shared" si="83"/>
        <v>49617932000177</v>
      </c>
    </row>
    <row r="5322" spans="1:15" x14ac:dyDescent="0.25">
      <c r="A5322" t="s">
        <v>1800</v>
      </c>
      <c r="B5322" t="s">
        <v>1234</v>
      </c>
      <c r="C5322" t="s">
        <v>253</v>
      </c>
      <c r="D5322" t="s">
        <v>254</v>
      </c>
      <c r="E5322" s="6" t="s">
        <v>1260</v>
      </c>
      <c r="F5322" t="s">
        <v>1502</v>
      </c>
      <c r="G5322">
        <v>5475</v>
      </c>
      <c r="H5322">
        <v>1902</v>
      </c>
      <c r="I5322" s="7">
        <v>0.34739726027397261</v>
      </c>
      <c r="J5322" s="7">
        <v>0.7</v>
      </c>
      <c r="K5322" s="8">
        <v>7.72</v>
      </c>
      <c r="L5322">
        <v>3573</v>
      </c>
      <c r="M5322" s="9">
        <v>27583.559999999998</v>
      </c>
      <c r="O5322" s="48" t="str">
        <f t="shared" si="83"/>
        <v>00874830000148</v>
      </c>
    </row>
    <row r="5323" spans="1:15" x14ac:dyDescent="0.25">
      <c r="A5323" t="s">
        <v>1800</v>
      </c>
      <c r="B5323" t="s">
        <v>1234</v>
      </c>
      <c r="C5323" t="s">
        <v>26</v>
      </c>
      <c r="D5323" t="s">
        <v>27</v>
      </c>
      <c r="E5323" s="6" t="s">
        <v>1295</v>
      </c>
      <c r="F5323" t="s">
        <v>1296</v>
      </c>
      <c r="G5323">
        <v>5214</v>
      </c>
      <c r="H5323">
        <v>1291</v>
      </c>
      <c r="I5323" s="7">
        <v>0.24760260836210204</v>
      </c>
      <c r="J5323" s="7">
        <v>0.7</v>
      </c>
      <c r="K5323" s="8">
        <v>7.54</v>
      </c>
      <c r="L5323">
        <v>3923</v>
      </c>
      <c r="M5323" s="9">
        <v>29579.420000000002</v>
      </c>
      <c r="O5323" s="48" t="str">
        <f t="shared" si="83"/>
        <v>10685792000139</v>
      </c>
    </row>
    <row r="5324" spans="1:15" x14ac:dyDescent="0.25">
      <c r="A5324" t="s">
        <v>1800</v>
      </c>
      <c r="B5324" t="s">
        <v>1234</v>
      </c>
      <c r="C5324" t="s">
        <v>149</v>
      </c>
      <c r="D5324" t="s">
        <v>150</v>
      </c>
      <c r="E5324" s="6" t="s">
        <v>1304</v>
      </c>
      <c r="F5324" t="s">
        <v>1305</v>
      </c>
      <c r="G5324">
        <v>8342</v>
      </c>
      <c r="H5324">
        <v>2874</v>
      </c>
      <c r="I5324" s="7">
        <v>0.34452169743466793</v>
      </c>
      <c r="J5324" s="7">
        <v>0.7</v>
      </c>
      <c r="K5324" s="8">
        <v>7.11</v>
      </c>
      <c r="L5324">
        <v>5468</v>
      </c>
      <c r="M5324" s="9">
        <v>38877.480000000003</v>
      </c>
      <c r="O5324" s="48" t="str">
        <f t="shared" si="83"/>
        <v>13151811000135</v>
      </c>
    </row>
    <row r="5325" spans="1:15" x14ac:dyDescent="0.25">
      <c r="A5325" t="s">
        <v>1800</v>
      </c>
      <c r="B5325" t="s">
        <v>1234</v>
      </c>
      <c r="C5325" t="s">
        <v>22</v>
      </c>
      <c r="D5325" t="s">
        <v>695</v>
      </c>
      <c r="E5325" s="6" t="s">
        <v>1328</v>
      </c>
      <c r="F5325" t="s">
        <v>1625</v>
      </c>
      <c r="G5325">
        <v>3554</v>
      </c>
      <c r="H5325">
        <v>1068</v>
      </c>
      <c r="I5325" s="7">
        <v>0.30050647158131683</v>
      </c>
      <c r="J5325" s="7">
        <v>0.7</v>
      </c>
      <c r="K5325" s="8">
        <v>7.25</v>
      </c>
      <c r="L5325">
        <v>2486</v>
      </c>
      <c r="M5325" s="9">
        <v>18023.5</v>
      </c>
      <c r="O5325" s="48" t="str">
        <f t="shared" si="83"/>
        <v>32464983000103</v>
      </c>
    </row>
    <row r="5326" spans="1:15" x14ac:dyDescent="0.25">
      <c r="A5326" t="s">
        <v>1800</v>
      </c>
      <c r="B5326" t="s">
        <v>1234</v>
      </c>
      <c r="C5326" t="s">
        <v>26</v>
      </c>
      <c r="D5326" t="s">
        <v>762</v>
      </c>
      <c r="E5326" s="6" t="s">
        <v>1238</v>
      </c>
      <c r="F5326" t="s">
        <v>1239</v>
      </c>
      <c r="G5326">
        <v>2340</v>
      </c>
      <c r="H5326">
        <v>485</v>
      </c>
      <c r="I5326" s="7">
        <v>0.20726495726495728</v>
      </c>
      <c r="J5326" s="7">
        <v>0.7</v>
      </c>
      <c r="K5326" s="8">
        <v>7.92</v>
      </c>
      <c r="L5326">
        <v>1855</v>
      </c>
      <c r="M5326" s="9">
        <v>14691.6</v>
      </c>
      <c r="O5326" s="48" t="str">
        <f t="shared" si="83"/>
        <v>18237300000154</v>
      </c>
    </row>
    <row r="5327" spans="1:15" x14ac:dyDescent="0.25">
      <c r="A5327" t="s">
        <v>1800</v>
      </c>
      <c r="B5327" t="s">
        <v>1234</v>
      </c>
      <c r="C5327" t="s">
        <v>14</v>
      </c>
      <c r="D5327" t="s">
        <v>1887</v>
      </c>
      <c r="E5327" s="6" t="s">
        <v>1283</v>
      </c>
      <c r="F5327" t="s">
        <v>1284</v>
      </c>
      <c r="G5327">
        <v>2930</v>
      </c>
      <c r="H5327">
        <v>683</v>
      </c>
      <c r="I5327" s="7">
        <v>0.23310580204778156</v>
      </c>
      <c r="J5327" s="7">
        <v>0.7</v>
      </c>
      <c r="K5327" s="8">
        <v>8.15</v>
      </c>
      <c r="L5327">
        <v>2247</v>
      </c>
      <c r="M5327" s="9">
        <v>18313.05</v>
      </c>
      <c r="O5327" s="48" t="str">
        <f t="shared" si="83"/>
        <v>01722196000190</v>
      </c>
    </row>
    <row r="5328" spans="1:15" x14ac:dyDescent="0.25">
      <c r="A5328" t="s">
        <v>1800</v>
      </c>
      <c r="B5328" t="s">
        <v>1234</v>
      </c>
      <c r="C5328" t="s">
        <v>26</v>
      </c>
      <c r="D5328" t="s">
        <v>138</v>
      </c>
      <c r="E5328" s="6" t="s">
        <v>1314</v>
      </c>
      <c r="F5328" t="s">
        <v>1315</v>
      </c>
      <c r="G5328">
        <v>3088</v>
      </c>
      <c r="H5328">
        <v>1170</v>
      </c>
      <c r="I5328" s="7">
        <v>0.37888601036269431</v>
      </c>
      <c r="J5328" s="7">
        <v>0.7</v>
      </c>
      <c r="K5328" s="8">
        <v>7.24</v>
      </c>
      <c r="L5328">
        <v>1918</v>
      </c>
      <c r="M5328" s="9">
        <v>13886.32</v>
      </c>
      <c r="O5328" s="48" t="str">
        <f t="shared" si="83"/>
        <v>00662961000161</v>
      </c>
    </row>
    <row r="5329" spans="1:15" x14ac:dyDescent="0.25">
      <c r="A5329" t="s">
        <v>1800</v>
      </c>
      <c r="B5329" t="s">
        <v>1234</v>
      </c>
      <c r="C5329" t="s">
        <v>26</v>
      </c>
      <c r="D5329" t="s">
        <v>27</v>
      </c>
      <c r="E5329" s="6" t="s">
        <v>1255</v>
      </c>
      <c r="F5329" t="s">
        <v>1404</v>
      </c>
      <c r="G5329">
        <v>3160</v>
      </c>
      <c r="H5329">
        <v>778</v>
      </c>
      <c r="I5329" s="7">
        <v>0.24620253164556963</v>
      </c>
      <c r="J5329" s="7">
        <v>0.7</v>
      </c>
      <c r="K5329" s="8">
        <v>7.58</v>
      </c>
      <c r="L5329">
        <v>2382</v>
      </c>
      <c r="M5329" s="9">
        <v>18055.560000000001</v>
      </c>
      <c r="O5329" s="48" t="str">
        <f t="shared" si="83"/>
        <v>01476487000146</v>
      </c>
    </row>
    <row r="5330" spans="1:15" x14ac:dyDescent="0.25">
      <c r="A5330" t="s">
        <v>1800</v>
      </c>
      <c r="B5330" t="s">
        <v>1234</v>
      </c>
      <c r="C5330" t="s">
        <v>118</v>
      </c>
      <c r="D5330" t="s">
        <v>119</v>
      </c>
      <c r="E5330" s="6" t="s">
        <v>1460</v>
      </c>
      <c r="F5330" t="s">
        <v>1626</v>
      </c>
      <c r="G5330">
        <v>6156</v>
      </c>
      <c r="H5330">
        <v>2186</v>
      </c>
      <c r="I5330" s="7">
        <v>0.35510071474983756</v>
      </c>
      <c r="J5330" s="7">
        <v>0.7</v>
      </c>
      <c r="K5330" s="8">
        <v>7.57</v>
      </c>
      <c r="L5330">
        <v>3970</v>
      </c>
      <c r="M5330" s="9">
        <v>30052.9</v>
      </c>
      <c r="O5330" s="48" t="str">
        <f t="shared" si="83"/>
        <v>00840300000189</v>
      </c>
    </row>
    <row r="5331" spans="1:15" x14ac:dyDescent="0.25">
      <c r="A5331" t="s">
        <v>1800</v>
      </c>
      <c r="B5331" t="s">
        <v>1234</v>
      </c>
      <c r="C5331" t="s">
        <v>26</v>
      </c>
      <c r="D5331" t="s">
        <v>27</v>
      </c>
      <c r="E5331" s="6" t="s">
        <v>1405</v>
      </c>
      <c r="F5331" t="s">
        <v>1406</v>
      </c>
      <c r="G5331">
        <v>2931</v>
      </c>
      <c r="H5331">
        <v>834</v>
      </c>
      <c r="I5331" s="7">
        <v>0.28454452405322417</v>
      </c>
      <c r="J5331" s="7">
        <v>0.7</v>
      </c>
      <c r="K5331" s="8">
        <v>8.18</v>
      </c>
      <c r="L5331">
        <v>2097</v>
      </c>
      <c r="M5331" s="9">
        <v>17153.46</v>
      </c>
      <c r="O5331" s="48" t="str">
        <f t="shared" si="83"/>
        <v>00516818000161</v>
      </c>
    </row>
    <row r="5332" spans="1:15" x14ac:dyDescent="0.25">
      <c r="A5332" t="s">
        <v>1800</v>
      </c>
      <c r="B5332" t="s">
        <v>1234</v>
      </c>
      <c r="C5332" t="s">
        <v>26</v>
      </c>
      <c r="D5332" t="s">
        <v>332</v>
      </c>
      <c r="E5332" s="6" t="s">
        <v>1606</v>
      </c>
      <c r="F5332" t="s">
        <v>1607</v>
      </c>
      <c r="G5332">
        <v>2321</v>
      </c>
      <c r="H5332">
        <v>818</v>
      </c>
      <c r="I5332" s="7">
        <v>0.35243429556225764</v>
      </c>
      <c r="J5332" s="7">
        <v>0.7</v>
      </c>
      <c r="K5332" s="8">
        <v>7.74</v>
      </c>
      <c r="L5332">
        <v>1503</v>
      </c>
      <c r="M5332" s="9">
        <v>11633.220000000001</v>
      </c>
      <c r="O5332" s="48" t="str">
        <f t="shared" si="83"/>
        <v>58913817000130</v>
      </c>
    </row>
    <row r="5333" spans="1:15" x14ac:dyDescent="0.25">
      <c r="A5333" t="s">
        <v>1800</v>
      </c>
      <c r="B5333" t="s">
        <v>1234</v>
      </c>
      <c r="C5333" t="s">
        <v>26</v>
      </c>
      <c r="D5333" t="s">
        <v>1363</v>
      </c>
      <c r="E5333" s="6" t="s">
        <v>1364</v>
      </c>
      <c r="F5333" t="s">
        <v>1495</v>
      </c>
      <c r="G5333">
        <v>1710</v>
      </c>
      <c r="H5333">
        <v>469</v>
      </c>
      <c r="I5333" s="7">
        <v>0.27426900584795322</v>
      </c>
      <c r="J5333" s="7">
        <v>0.7</v>
      </c>
      <c r="K5333" s="8">
        <v>7.39</v>
      </c>
      <c r="L5333">
        <v>1241</v>
      </c>
      <c r="M5333" s="9">
        <v>9170.99</v>
      </c>
      <c r="O5333" s="48" t="str">
        <f t="shared" si="83"/>
        <v>47315541000172</v>
      </c>
    </row>
    <row r="5334" spans="1:15" x14ac:dyDescent="0.25">
      <c r="A5334" t="s">
        <v>1800</v>
      </c>
      <c r="B5334" t="s">
        <v>1234</v>
      </c>
      <c r="C5334" t="s">
        <v>26</v>
      </c>
      <c r="D5334" t="s">
        <v>532</v>
      </c>
      <c r="E5334" s="6" t="s">
        <v>1334</v>
      </c>
      <c r="F5334" t="s">
        <v>1335</v>
      </c>
      <c r="G5334">
        <v>3262</v>
      </c>
      <c r="H5334">
        <v>587</v>
      </c>
      <c r="I5334" s="7">
        <v>0.17995095033721642</v>
      </c>
      <c r="J5334" s="7">
        <v>0.7</v>
      </c>
      <c r="K5334" s="8">
        <v>7.9</v>
      </c>
      <c r="L5334">
        <v>2675</v>
      </c>
      <c r="M5334" s="9">
        <v>21132.5</v>
      </c>
      <c r="O5334" s="48" t="str">
        <f t="shared" si="83"/>
        <v>49574272000194</v>
      </c>
    </row>
    <row r="5335" spans="1:15" x14ac:dyDescent="0.25">
      <c r="A5335" t="s">
        <v>1800</v>
      </c>
      <c r="B5335" t="s">
        <v>1234</v>
      </c>
      <c r="C5335" t="s">
        <v>26</v>
      </c>
      <c r="D5335" t="s">
        <v>1056</v>
      </c>
      <c r="E5335" s="6" t="s">
        <v>1291</v>
      </c>
      <c r="F5335" t="s">
        <v>1292</v>
      </c>
      <c r="G5335">
        <v>3689</v>
      </c>
      <c r="H5335">
        <v>1207</v>
      </c>
      <c r="I5335" s="7">
        <v>0.32718894009216593</v>
      </c>
      <c r="J5335" s="7">
        <v>0.7</v>
      </c>
      <c r="K5335" s="8">
        <v>7.68</v>
      </c>
      <c r="L5335">
        <v>2482</v>
      </c>
      <c r="M5335" s="9">
        <v>19061.759999999998</v>
      </c>
      <c r="O5335" s="48" t="str">
        <f t="shared" si="83"/>
        <v>03825091000192</v>
      </c>
    </row>
    <row r="5336" spans="1:15" x14ac:dyDescent="0.25">
      <c r="A5336" t="s">
        <v>1800</v>
      </c>
      <c r="B5336" t="s">
        <v>1234</v>
      </c>
      <c r="C5336" t="s">
        <v>26</v>
      </c>
      <c r="D5336" t="s">
        <v>27</v>
      </c>
      <c r="E5336" s="6" t="s">
        <v>1454</v>
      </c>
      <c r="F5336" t="s">
        <v>1627</v>
      </c>
      <c r="G5336">
        <v>2566</v>
      </c>
      <c r="H5336">
        <v>653</v>
      </c>
      <c r="I5336" s="7">
        <v>0.25448168355416989</v>
      </c>
      <c r="J5336" s="7">
        <v>0.7</v>
      </c>
      <c r="K5336" s="8">
        <v>7.59</v>
      </c>
      <c r="L5336">
        <v>1913</v>
      </c>
      <c r="M5336" s="9">
        <v>14519.67</v>
      </c>
      <c r="O5336" s="48" t="str">
        <f t="shared" si="83"/>
        <v>17836282000164</v>
      </c>
    </row>
    <row r="5337" spans="1:15" x14ac:dyDescent="0.25">
      <c r="A5337" t="s">
        <v>1800</v>
      </c>
      <c r="B5337" t="s">
        <v>1234</v>
      </c>
      <c r="C5337" t="s">
        <v>80</v>
      </c>
      <c r="D5337" t="s">
        <v>81</v>
      </c>
      <c r="E5337" s="6" t="s">
        <v>1267</v>
      </c>
      <c r="F5337" t="s">
        <v>1268</v>
      </c>
      <c r="G5337">
        <v>3828</v>
      </c>
      <c r="H5337">
        <v>1358</v>
      </c>
      <c r="I5337" s="7">
        <v>0.35475444096133751</v>
      </c>
      <c r="J5337" s="7">
        <v>0.7</v>
      </c>
      <c r="K5337" s="8">
        <v>6.88</v>
      </c>
      <c r="L5337">
        <v>2470</v>
      </c>
      <c r="M5337" s="9">
        <v>16993.599999999999</v>
      </c>
      <c r="O5337" s="48" t="str">
        <f t="shared" si="83"/>
        <v>32742473000150</v>
      </c>
    </row>
    <row r="5338" spans="1:15" x14ac:dyDescent="0.25">
      <c r="A5338" t="s">
        <v>1800</v>
      </c>
      <c r="B5338" t="s">
        <v>1234</v>
      </c>
      <c r="C5338" t="s">
        <v>176</v>
      </c>
      <c r="D5338" t="s">
        <v>389</v>
      </c>
      <c r="E5338" s="6" t="s">
        <v>1517</v>
      </c>
      <c r="F5338" t="s">
        <v>1332</v>
      </c>
      <c r="G5338">
        <v>2908</v>
      </c>
      <c r="H5338">
        <v>878</v>
      </c>
      <c r="I5338" s="7">
        <v>0.30192572214580465</v>
      </c>
      <c r="J5338" s="7">
        <v>0.7</v>
      </c>
      <c r="K5338" s="8">
        <v>8.0399999999999991</v>
      </c>
      <c r="L5338">
        <v>2030</v>
      </c>
      <c r="M5338" s="9">
        <v>16321.199999999999</v>
      </c>
      <c r="O5338" s="48" t="str">
        <f t="shared" si="83"/>
        <v>58315954000173</v>
      </c>
    </row>
    <row r="5339" spans="1:15" x14ac:dyDescent="0.25">
      <c r="A5339" t="s">
        <v>1800</v>
      </c>
      <c r="B5339" t="s">
        <v>1234</v>
      </c>
      <c r="C5339" t="s">
        <v>253</v>
      </c>
      <c r="D5339" t="s">
        <v>254</v>
      </c>
      <c r="E5339" s="6" t="s">
        <v>1249</v>
      </c>
      <c r="F5339" t="s">
        <v>1250</v>
      </c>
      <c r="G5339">
        <v>2385</v>
      </c>
      <c r="H5339">
        <v>944</v>
      </c>
      <c r="I5339" s="7">
        <v>0.39580712788259959</v>
      </c>
      <c r="J5339" s="7">
        <v>0.7</v>
      </c>
      <c r="K5339" s="8">
        <v>7.95</v>
      </c>
      <c r="L5339">
        <v>1441</v>
      </c>
      <c r="M5339" s="9">
        <v>11455.95</v>
      </c>
      <c r="O5339" s="48" t="str">
        <f t="shared" si="83"/>
        <v>00874830000490</v>
      </c>
    </row>
    <row r="5340" spans="1:15" x14ac:dyDescent="0.25">
      <c r="A5340" t="s">
        <v>1800</v>
      </c>
      <c r="B5340" t="s">
        <v>1234</v>
      </c>
      <c r="C5340" t="s">
        <v>26</v>
      </c>
      <c r="D5340" t="s">
        <v>27</v>
      </c>
      <c r="E5340" s="6" t="s">
        <v>1375</v>
      </c>
      <c r="F5340" t="s">
        <v>1376</v>
      </c>
      <c r="G5340">
        <v>4213</v>
      </c>
      <c r="H5340">
        <v>1179</v>
      </c>
      <c r="I5340" s="7">
        <v>0.27984808924756704</v>
      </c>
      <c r="J5340" s="7">
        <v>0.7</v>
      </c>
      <c r="K5340" s="8">
        <v>7.57</v>
      </c>
      <c r="L5340">
        <v>3034</v>
      </c>
      <c r="M5340" s="9">
        <v>22967.38</v>
      </c>
      <c r="O5340" s="48" t="str">
        <f t="shared" si="83"/>
        <v>04719251000181</v>
      </c>
    </row>
    <row r="5341" spans="1:15" x14ac:dyDescent="0.25">
      <c r="A5341" t="s">
        <v>1800</v>
      </c>
      <c r="B5341" t="s">
        <v>1234</v>
      </c>
      <c r="C5341" t="s">
        <v>14</v>
      </c>
      <c r="D5341" t="s">
        <v>1887</v>
      </c>
      <c r="E5341" s="6" t="s">
        <v>1342</v>
      </c>
      <c r="F5341" t="s">
        <v>1343</v>
      </c>
      <c r="G5341">
        <v>4977</v>
      </c>
      <c r="H5341">
        <v>1142</v>
      </c>
      <c r="I5341" s="7">
        <v>0.22945549527828007</v>
      </c>
      <c r="J5341" s="7">
        <v>0.7</v>
      </c>
      <c r="K5341" s="8">
        <v>7.69</v>
      </c>
      <c r="L5341">
        <v>3835</v>
      </c>
      <c r="M5341" s="9">
        <v>29491.15</v>
      </c>
      <c r="O5341" s="48" t="str">
        <f t="shared" si="83"/>
        <v>50142842000156</v>
      </c>
    </row>
    <row r="5342" spans="1:15" x14ac:dyDescent="0.25">
      <c r="A5342" t="s">
        <v>1800</v>
      </c>
      <c r="B5342" t="s">
        <v>1234</v>
      </c>
      <c r="C5342" t="s">
        <v>26</v>
      </c>
      <c r="D5342" t="s">
        <v>27</v>
      </c>
      <c r="E5342" s="6" t="s">
        <v>1341</v>
      </c>
      <c r="F5342" t="s">
        <v>1403</v>
      </c>
      <c r="G5342">
        <v>5373</v>
      </c>
      <c r="H5342">
        <v>956</v>
      </c>
      <c r="I5342" s="7">
        <v>0.17792667038898194</v>
      </c>
      <c r="J5342" s="7">
        <v>0.7</v>
      </c>
      <c r="K5342" s="8">
        <v>8.9</v>
      </c>
      <c r="L5342">
        <v>4417</v>
      </c>
      <c r="M5342" s="9">
        <v>39311.300000000003</v>
      </c>
      <c r="O5342" s="48" t="str">
        <f t="shared" si="83"/>
        <v>04755459000156</v>
      </c>
    </row>
    <row r="5343" spans="1:15" x14ac:dyDescent="0.25">
      <c r="A5343" t="s">
        <v>1800</v>
      </c>
      <c r="B5343" t="s">
        <v>1234</v>
      </c>
      <c r="C5343" t="s">
        <v>26</v>
      </c>
      <c r="D5343" t="s">
        <v>332</v>
      </c>
      <c r="E5343" s="6" t="s">
        <v>1286</v>
      </c>
      <c r="F5343" t="s">
        <v>1287</v>
      </c>
      <c r="G5343">
        <v>4393</v>
      </c>
      <c r="H5343">
        <v>1393</v>
      </c>
      <c r="I5343" s="7">
        <v>0.31709537901206464</v>
      </c>
      <c r="J5343" s="7">
        <v>0.7</v>
      </c>
      <c r="K5343" s="8">
        <v>7.33</v>
      </c>
      <c r="L5343">
        <v>3000</v>
      </c>
      <c r="M5343" s="9">
        <v>21990</v>
      </c>
      <c r="O5343" s="48" t="str">
        <f t="shared" si="83"/>
        <v>00783849000189</v>
      </c>
    </row>
    <row r="5344" spans="1:15" x14ac:dyDescent="0.25">
      <c r="A5344" t="s">
        <v>1800</v>
      </c>
      <c r="B5344" t="s">
        <v>1234</v>
      </c>
      <c r="C5344" t="s">
        <v>126</v>
      </c>
      <c r="D5344" t="s">
        <v>127</v>
      </c>
      <c r="E5344" s="6" t="s">
        <v>1357</v>
      </c>
      <c r="F5344" t="s">
        <v>1358</v>
      </c>
      <c r="G5344">
        <v>1735</v>
      </c>
      <c r="H5344">
        <v>776</v>
      </c>
      <c r="I5344" s="7">
        <v>0.44726224783861673</v>
      </c>
      <c r="J5344" s="7">
        <v>0.7</v>
      </c>
      <c r="K5344" s="8">
        <v>7.09</v>
      </c>
      <c r="L5344">
        <v>959</v>
      </c>
      <c r="M5344" s="9">
        <v>6799.3099999999995</v>
      </c>
      <c r="O5344" s="48" t="str">
        <f t="shared" si="83"/>
        <v>31010714000457</v>
      </c>
    </row>
    <row r="5345" spans="1:15" x14ac:dyDescent="0.25">
      <c r="A5345" t="s">
        <v>1800</v>
      </c>
      <c r="B5345" t="s">
        <v>1234</v>
      </c>
      <c r="C5345" t="s">
        <v>26</v>
      </c>
      <c r="D5345" t="s">
        <v>27</v>
      </c>
      <c r="E5345" s="6" t="s">
        <v>1401</v>
      </c>
      <c r="F5345" t="s">
        <v>1402</v>
      </c>
      <c r="G5345">
        <v>3823</v>
      </c>
      <c r="H5345">
        <v>834</v>
      </c>
      <c r="I5345" s="7">
        <v>0.21815328276222862</v>
      </c>
      <c r="J5345" s="7">
        <v>0.7</v>
      </c>
      <c r="K5345" s="8">
        <v>7.33</v>
      </c>
      <c r="L5345">
        <v>2989</v>
      </c>
      <c r="M5345" s="9">
        <v>21909.37</v>
      </c>
      <c r="O5345" s="48" t="str">
        <f t="shared" si="83"/>
        <v>00874521000178</v>
      </c>
    </row>
    <row r="5346" spans="1:15" x14ac:dyDescent="0.25">
      <c r="A5346" t="s">
        <v>1800</v>
      </c>
      <c r="B5346" t="s">
        <v>1234</v>
      </c>
      <c r="C5346" t="s">
        <v>118</v>
      </c>
      <c r="D5346" t="s">
        <v>1348</v>
      </c>
      <c r="E5346" s="6" t="s">
        <v>1349</v>
      </c>
      <c r="F5346" t="s">
        <v>1350</v>
      </c>
      <c r="G5346">
        <v>2009</v>
      </c>
      <c r="H5346">
        <v>558</v>
      </c>
      <c r="I5346" s="7">
        <v>0.2777501244400199</v>
      </c>
      <c r="J5346" s="7">
        <v>0.7</v>
      </c>
      <c r="K5346" s="8">
        <v>6.86</v>
      </c>
      <c r="L5346">
        <v>1451</v>
      </c>
      <c r="M5346" s="9">
        <v>9953.86</v>
      </c>
      <c r="O5346" s="48" t="str">
        <f t="shared" si="83"/>
        <v>50045586000189</v>
      </c>
    </row>
    <row r="5347" spans="1:15" x14ac:dyDescent="0.25">
      <c r="A5347" t="s">
        <v>1800</v>
      </c>
      <c r="B5347" t="s">
        <v>1234</v>
      </c>
      <c r="C5347" t="s">
        <v>26</v>
      </c>
      <c r="D5347" t="s">
        <v>1235</v>
      </c>
      <c r="E5347" s="6" t="s">
        <v>1236</v>
      </c>
      <c r="F5347" t="s">
        <v>1237</v>
      </c>
      <c r="G5347">
        <v>993</v>
      </c>
      <c r="H5347">
        <v>157</v>
      </c>
      <c r="I5347" s="7">
        <v>0.1581067472306143</v>
      </c>
      <c r="J5347" s="7">
        <v>0.7</v>
      </c>
      <c r="K5347" s="8">
        <v>7.66</v>
      </c>
      <c r="L5347">
        <v>836</v>
      </c>
      <c r="M5347" s="9">
        <v>6403.76</v>
      </c>
      <c r="O5347" s="48" t="str">
        <f t="shared" si="83"/>
        <v>51356352000115</v>
      </c>
    </row>
    <row r="5348" spans="1:15" x14ac:dyDescent="0.25">
      <c r="A5348" t="s">
        <v>1800</v>
      </c>
      <c r="B5348" t="s">
        <v>1234</v>
      </c>
      <c r="C5348" t="s">
        <v>26</v>
      </c>
      <c r="D5348" t="s">
        <v>546</v>
      </c>
      <c r="E5348" s="6" t="s">
        <v>1281</v>
      </c>
      <c r="F5348" t="s">
        <v>1282</v>
      </c>
      <c r="G5348">
        <v>1886</v>
      </c>
      <c r="H5348">
        <v>585</v>
      </c>
      <c r="I5348" s="7">
        <v>0.31018027571580065</v>
      </c>
      <c r="J5348" s="7">
        <v>0.7</v>
      </c>
      <c r="K5348" s="8">
        <v>7.19</v>
      </c>
      <c r="L5348">
        <v>1301</v>
      </c>
      <c r="M5348" s="9">
        <v>9354.19</v>
      </c>
      <c r="O5348" s="48" t="str">
        <f t="shared" si="83"/>
        <v>04048458000171</v>
      </c>
    </row>
    <row r="5349" spans="1:15" x14ac:dyDescent="0.25">
      <c r="A5349" t="s">
        <v>1800</v>
      </c>
      <c r="B5349" t="s">
        <v>1234</v>
      </c>
      <c r="C5349" t="s">
        <v>14</v>
      </c>
      <c r="D5349" t="s">
        <v>1887</v>
      </c>
      <c r="E5349" s="6" t="s">
        <v>1326</v>
      </c>
      <c r="F5349" t="s">
        <v>1327</v>
      </c>
      <c r="G5349">
        <v>2885</v>
      </c>
      <c r="H5349">
        <v>904</v>
      </c>
      <c r="I5349" s="7">
        <v>0.31334488734835353</v>
      </c>
      <c r="J5349" s="7">
        <v>0.7</v>
      </c>
      <c r="K5349" s="8">
        <v>7.79</v>
      </c>
      <c r="L5349">
        <v>1981</v>
      </c>
      <c r="M5349" s="9">
        <v>15431.99</v>
      </c>
      <c r="O5349" s="48" t="str">
        <f t="shared" si="83"/>
        <v>46736323000149</v>
      </c>
    </row>
    <row r="5350" spans="1:15" x14ac:dyDescent="0.25">
      <c r="A5350" t="s">
        <v>1800</v>
      </c>
      <c r="B5350" t="s">
        <v>1234</v>
      </c>
      <c r="C5350" t="s">
        <v>26</v>
      </c>
      <c r="D5350" t="s">
        <v>180</v>
      </c>
      <c r="E5350" s="6" t="s">
        <v>1258</v>
      </c>
      <c r="F5350" t="s">
        <v>1259</v>
      </c>
      <c r="G5350">
        <v>4417</v>
      </c>
      <c r="H5350">
        <v>1223</v>
      </c>
      <c r="I5350" s="7">
        <v>0.27688476341408197</v>
      </c>
      <c r="J5350" s="7">
        <v>0.7</v>
      </c>
      <c r="K5350" s="8">
        <v>7.26</v>
      </c>
      <c r="L5350">
        <v>3194</v>
      </c>
      <c r="M5350" s="9">
        <v>23188.44</v>
      </c>
      <c r="O5350" s="48" t="str">
        <f t="shared" si="83"/>
        <v>00017594000143</v>
      </c>
    </row>
    <row r="5351" spans="1:15" x14ac:dyDescent="0.25">
      <c r="A5351" t="s">
        <v>1800</v>
      </c>
      <c r="B5351" t="s">
        <v>1234</v>
      </c>
      <c r="C5351" t="s">
        <v>118</v>
      </c>
      <c r="D5351" t="s">
        <v>119</v>
      </c>
      <c r="E5351" s="6" t="s">
        <v>1416</v>
      </c>
      <c r="F5351" t="s">
        <v>1602</v>
      </c>
      <c r="G5351">
        <v>4402</v>
      </c>
      <c r="H5351">
        <v>1504</v>
      </c>
      <c r="I5351" s="7">
        <v>0.34166288050885962</v>
      </c>
      <c r="J5351" s="7">
        <v>0.7</v>
      </c>
      <c r="K5351" s="8">
        <v>7.27</v>
      </c>
      <c r="L5351">
        <v>2898</v>
      </c>
      <c r="M5351" s="9">
        <v>21068.46</v>
      </c>
      <c r="O5351" s="48" t="str">
        <f t="shared" si="83"/>
        <v>03938845000110</v>
      </c>
    </row>
    <row r="5352" spans="1:15" x14ac:dyDescent="0.25">
      <c r="A5352" t="s">
        <v>1800</v>
      </c>
      <c r="B5352" t="s">
        <v>1234</v>
      </c>
      <c r="C5352" t="s">
        <v>118</v>
      </c>
      <c r="D5352" t="s">
        <v>119</v>
      </c>
      <c r="E5352" s="6" t="s">
        <v>1322</v>
      </c>
      <c r="F5352" t="s">
        <v>1323</v>
      </c>
      <c r="G5352">
        <v>2213</v>
      </c>
      <c r="H5352">
        <v>694</v>
      </c>
      <c r="I5352" s="7">
        <v>0.31360144600090373</v>
      </c>
      <c r="J5352" s="7">
        <v>0.7</v>
      </c>
      <c r="K5352" s="8">
        <v>7.37</v>
      </c>
      <c r="L5352">
        <v>1519</v>
      </c>
      <c r="M5352" s="9">
        <v>11195.03</v>
      </c>
      <c r="O5352" s="48" t="str">
        <f t="shared" si="83"/>
        <v>49894394000168</v>
      </c>
    </row>
    <row r="5353" spans="1:15" x14ac:dyDescent="0.25">
      <c r="A5353" t="s">
        <v>1800</v>
      </c>
      <c r="B5353" t="s">
        <v>1234</v>
      </c>
      <c r="C5353" t="s">
        <v>26</v>
      </c>
      <c r="D5353" t="s">
        <v>27</v>
      </c>
      <c r="E5353" s="6" t="s">
        <v>1346</v>
      </c>
      <c r="F5353" t="s">
        <v>1407</v>
      </c>
      <c r="G5353">
        <v>1531</v>
      </c>
      <c r="H5353">
        <v>365</v>
      </c>
      <c r="I5353" s="7">
        <v>0.23840627041149576</v>
      </c>
      <c r="J5353" s="7">
        <v>0.7</v>
      </c>
      <c r="K5353" s="8">
        <v>7.95</v>
      </c>
      <c r="L5353">
        <v>1166</v>
      </c>
      <c r="M5353" s="9">
        <v>9269.7000000000007</v>
      </c>
      <c r="O5353" s="48" t="str">
        <f t="shared" si="83"/>
        <v>22934500000133</v>
      </c>
    </row>
    <row r="5354" spans="1:15" x14ac:dyDescent="0.25">
      <c r="A5354" t="s">
        <v>1800</v>
      </c>
      <c r="B5354" t="s">
        <v>1234</v>
      </c>
      <c r="C5354" t="s">
        <v>14</v>
      </c>
      <c r="D5354" t="s">
        <v>835</v>
      </c>
      <c r="E5354" s="6" t="s">
        <v>1367</v>
      </c>
      <c r="F5354" t="s">
        <v>1604</v>
      </c>
      <c r="G5354">
        <v>1278</v>
      </c>
      <c r="H5354">
        <v>512</v>
      </c>
      <c r="I5354" s="7">
        <v>0.40062597809076683</v>
      </c>
      <c r="J5354" s="7">
        <v>0.7</v>
      </c>
      <c r="K5354" s="8">
        <v>6.67</v>
      </c>
      <c r="L5354">
        <v>766</v>
      </c>
      <c r="M5354" s="9">
        <v>5109.22</v>
      </c>
      <c r="O5354" s="48" t="str">
        <f t="shared" si="83"/>
        <v>51328058000108</v>
      </c>
    </row>
    <row r="5355" spans="1:15" x14ac:dyDescent="0.25">
      <c r="A5355" t="s">
        <v>1800</v>
      </c>
      <c r="B5355" t="s">
        <v>1234</v>
      </c>
      <c r="C5355" t="s">
        <v>14</v>
      </c>
      <c r="D5355" t="s">
        <v>1887</v>
      </c>
      <c r="E5355" s="6" t="s">
        <v>1275</v>
      </c>
      <c r="F5355" t="s">
        <v>1276</v>
      </c>
      <c r="G5355">
        <v>4506</v>
      </c>
      <c r="H5355">
        <v>1219</v>
      </c>
      <c r="I5355" s="7">
        <v>0.27052818464269862</v>
      </c>
      <c r="J5355" s="7">
        <v>0.7</v>
      </c>
      <c r="K5355" s="8">
        <v>8.42</v>
      </c>
      <c r="L5355">
        <v>3287</v>
      </c>
      <c r="M5355" s="9">
        <v>27676.54</v>
      </c>
      <c r="O5355" s="48" t="str">
        <f t="shared" si="83"/>
        <v>05063085000170</v>
      </c>
    </row>
    <row r="5356" spans="1:15" x14ac:dyDescent="0.25">
      <c r="A5356" t="s">
        <v>1800</v>
      </c>
      <c r="B5356" t="s">
        <v>1234</v>
      </c>
      <c r="C5356" t="s">
        <v>210</v>
      </c>
      <c r="D5356" t="s">
        <v>398</v>
      </c>
      <c r="E5356" s="6" t="s">
        <v>1310</v>
      </c>
      <c r="F5356" t="s">
        <v>1628</v>
      </c>
      <c r="G5356">
        <v>4418</v>
      </c>
      <c r="H5356">
        <v>1045</v>
      </c>
      <c r="I5356" s="7">
        <v>0.23653236758714349</v>
      </c>
      <c r="J5356" s="7">
        <v>0.7</v>
      </c>
      <c r="K5356" s="8">
        <v>8</v>
      </c>
      <c r="L5356">
        <v>3373</v>
      </c>
      <c r="M5356" s="9">
        <v>26984</v>
      </c>
      <c r="O5356" s="48" t="str">
        <f t="shared" si="83"/>
        <v>04716762000140</v>
      </c>
    </row>
    <row r="5357" spans="1:15" x14ac:dyDescent="0.25">
      <c r="A5357" t="s">
        <v>1800</v>
      </c>
      <c r="B5357" t="s">
        <v>1234</v>
      </c>
      <c r="C5357" t="s">
        <v>26</v>
      </c>
      <c r="D5357" t="s">
        <v>1097</v>
      </c>
      <c r="E5357" s="6" t="s">
        <v>1098</v>
      </c>
      <c r="F5357" t="s">
        <v>1509</v>
      </c>
      <c r="G5357">
        <v>1073</v>
      </c>
      <c r="H5357">
        <v>545</v>
      </c>
      <c r="I5357" s="7">
        <v>0.50792171481826653</v>
      </c>
      <c r="J5357" s="7">
        <v>0.7</v>
      </c>
      <c r="K5357" s="8">
        <v>7.1</v>
      </c>
      <c r="L5357">
        <v>528</v>
      </c>
      <c r="M5357" s="9">
        <v>3748.7999999999997</v>
      </c>
      <c r="O5357" s="48" t="str">
        <f t="shared" si="83"/>
        <v>15869631000119</v>
      </c>
    </row>
    <row r="5358" spans="1:15" x14ac:dyDescent="0.25">
      <c r="A5358" t="s">
        <v>1800</v>
      </c>
      <c r="B5358" t="s">
        <v>1234</v>
      </c>
      <c r="C5358" t="s">
        <v>210</v>
      </c>
      <c r="D5358" t="s">
        <v>398</v>
      </c>
      <c r="E5358" s="6" t="s">
        <v>1312</v>
      </c>
      <c r="F5358" t="s">
        <v>1313</v>
      </c>
      <c r="G5358">
        <v>5562</v>
      </c>
      <c r="H5358">
        <v>1311</v>
      </c>
      <c r="I5358" s="7">
        <v>0.23570658036677455</v>
      </c>
      <c r="J5358" s="7">
        <v>0.7</v>
      </c>
      <c r="K5358" s="8">
        <v>8.19</v>
      </c>
      <c r="L5358">
        <v>4251</v>
      </c>
      <c r="M5358" s="9">
        <v>34815.689999999995</v>
      </c>
      <c r="O5358" s="48" t="str">
        <f t="shared" si="83"/>
        <v>10945148000152</v>
      </c>
    </row>
    <row r="5359" spans="1:15" x14ac:dyDescent="0.25">
      <c r="A5359" t="s">
        <v>1800</v>
      </c>
      <c r="B5359" t="s">
        <v>1234</v>
      </c>
      <c r="C5359" t="s">
        <v>118</v>
      </c>
      <c r="D5359" t="s">
        <v>119</v>
      </c>
      <c r="E5359" s="6" t="s">
        <v>1424</v>
      </c>
      <c r="F5359" t="s">
        <v>1518</v>
      </c>
      <c r="G5359">
        <v>4240</v>
      </c>
      <c r="H5359">
        <v>1249</v>
      </c>
      <c r="I5359" s="7">
        <v>0.29457547169811321</v>
      </c>
      <c r="J5359" s="7">
        <v>0.7</v>
      </c>
      <c r="K5359" s="8">
        <v>7.67</v>
      </c>
      <c r="L5359">
        <v>2991</v>
      </c>
      <c r="M5359" s="9">
        <v>22940.97</v>
      </c>
      <c r="O5359" s="48" t="str">
        <f t="shared" si="83"/>
        <v>13420222000105</v>
      </c>
    </row>
    <row r="5360" spans="1:15" x14ac:dyDescent="0.25">
      <c r="A5360" t="s">
        <v>1800</v>
      </c>
      <c r="B5360" t="s">
        <v>1234</v>
      </c>
      <c r="C5360" t="s">
        <v>1261</v>
      </c>
      <c r="D5360" t="s">
        <v>1262</v>
      </c>
      <c r="E5360" s="6" t="s">
        <v>1263</v>
      </c>
      <c r="F5360" t="s">
        <v>1264</v>
      </c>
      <c r="G5360">
        <v>3508</v>
      </c>
      <c r="H5360">
        <v>930</v>
      </c>
      <c r="I5360" s="7">
        <v>0.26510832383124289</v>
      </c>
      <c r="J5360" s="7">
        <v>0.7</v>
      </c>
      <c r="K5360" s="8">
        <v>7.45</v>
      </c>
      <c r="L5360">
        <v>2578</v>
      </c>
      <c r="M5360" s="9">
        <v>19206.100000000002</v>
      </c>
      <c r="O5360" s="48" t="str">
        <f t="shared" si="83"/>
        <v>03010130000101</v>
      </c>
    </row>
    <row r="5361" spans="1:15" x14ac:dyDescent="0.25">
      <c r="A5361" t="s">
        <v>1800</v>
      </c>
      <c r="B5361" t="s">
        <v>1234</v>
      </c>
      <c r="C5361" t="s">
        <v>566</v>
      </c>
      <c r="D5361" t="s">
        <v>811</v>
      </c>
      <c r="E5361" s="6" t="s">
        <v>911</v>
      </c>
      <c r="F5361" t="s">
        <v>1494</v>
      </c>
      <c r="G5361">
        <v>2831</v>
      </c>
      <c r="H5361">
        <v>1203</v>
      </c>
      <c r="I5361" s="7">
        <v>0.42493818438714237</v>
      </c>
      <c r="J5361" s="7">
        <v>0.7</v>
      </c>
      <c r="K5361" s="8">
        <v>7.37</v>
      </c>
      <c r="L5361">
        <v>1628</v>
      </c>
      <c r="M5361" s="9">
        <v>11998.36</v>
      </c>
      <c r="O5361" s="48" t="str">
        <f t="shared" si="83"/>
        <v>27654153000109</v>
      </c>
    </row>
    <row r="5362" spans="1:15" x14ac:dyDescent="0.25">
      <c r="A5362" t="s">
        <v>1800</v>
      </c>
      <c r="B5362" t="s">
        <v>1234</v>
      </c>
      <c r="C5362" t="s">
        <v>41</v>
      </c>
      <c r="D5362" t="s">
        <v>42</v>
      </c>
      <c r="E5362" s="6" t="s">
        <v>1319</v>
      </c>
      <c r="F5362" t="s">
        <v>1320</v>
      </c>
      <c r="G5362">
        <v>5330</v>
      </c>
      <c r="H5362">
        <v>1133</v>
      </c>
      <c r="I5362" s="7">
        <v>0.21257035647279549</v>
      </c>
      <c r="J5362" s="7">
        <v>0.7</v>
      </c>
      <c r="K5362" s="8">
        <v>9.64</v>
      </c>
      <c r="L5362">
        <v>4197</v>
      </c>
      <c r="M5362" s="9">
        <v>40459.08</v>
      </c>
      <c r="O5362" s="48" t="str">
        <f t="shared" si="83"/>
        <v>02286009000136</v>
      </c>
    </row>
    <row r="5363" spans="1:15" x14ac:dyDescent="0.25">
      <c r="A5363" t="s">
        <v>1800</v>
      </c>
      <c r="B5363" t="s">
        <v>1234</v>
      </c>
      <c r="C5363" t="s">
        <v>26</v>
      </c>
      <c r="D5363" t="s">
        <v>27</v>
      </c>
      <c r="E5363" s="6" t="s">
        <v>1497</v>
      </c>
      <c r="F5363" t="s">
        <v>1498</v>
      </c>
      <c r="G5363">
        <v>4689</v>
      </c>
      <c r="H5363">
        <v>621</v>
      </c>
      <c r="I5363" s="7">
        <v>0.1324376199616123</v>
      </c>
      <c r="J5363" s="7">
        <v>0.7</v>
      </c>
      <c r="K5363" s="8">
        <v>9.15</v>
      </c>
      <c r="L5363">
        <v>4068</v>
      </c>
      <c r="M5363" s="9">
        <v>37222.200000000004</v>
      </c>
      <c r="O5363" s="48" t="str">
        <f t="shared" si="83"/>
        <v>57525058000176</v>
      </c>
    </row>
    <row r="5364" spans="1:15" x14ac:dyDescent="0.25">
      <c r="A5364" t="s">
        <v>1800</v>
      </c>
      <c r="B5364" t="s">
        <v>1234</v>
      </c>
      <c r="C5364" t="s">
        <v>346</v>
      </c>
      <c r="D5364" t="s">
        <v>347</v>
      </c>
      <c r="E5364" s="6" t="s">
        <v>1302</v>
      </c>
      <c r="F5364" t="s">
        <v>1303</v>
      </c>
      <c r="G5364">
        <v>6430</v>
      </c>
      <c r="H5364">
        <v>2174</v>
      </c>
      <c r="I5364" s="7">
        <v>0.33810264385692068</v>
      </c>
      <c r="J5364" s="7">
        <v>0.7</v>
      </c>
      <c r="K5364" s="8">
        <v>7.39</v>
      </c>
      <c r="L5364">
        <v>4256</v>
      </c>
      <c r="M5364" s="9">
        <v>31451.84</v>
      </c>
      <c r="O5364" s="48" t="str">
        <f t="shared" si="83"/>
        <v>00992698000179</v>
      </c>
    </row>
    <row r="5365" spans="1:15" x14ac:dyDescent="0.25">
      <c r="A5365" t="s">
        <v>1800</v>
      </c>
      <c r="B5365" t="s">
        <v>1234</v>
      </c>
      <c r="C5365" t="s">
        <v>26</v>
      </c>
      <c r="D5365" t="s">
        <v>1928</v>
      </c>
      <c r="E5365" s="6" t="s">
        <v>1273</v>
      </c>
      <c r="F5365" t="s">
        <v>1274</v>
      </c>
      <c r="G5365">
        <v>4394</v>
      </c>
      <c r="H5365">
        <v>1196</v>
      </c>
      <c r="I5365" s="7">
        <v>0.27218934911242604</v>
      </c>
      <c r="J5365" s="7">
        <v>0.7</v>
      </c>
      <c r="K5365" s="8">
        <v>6.83</v>
      </c>
      <c r="L5365">
        <v>3198</v>
      </c>
      <c r="M5365" s="9">
        <v>21842.34</v>
      </c>
      <c r="O5365" s="48" t="str">
        <f t="shared" si="83"/>
        <v>10262147000103</v>
      </c>
    </row>
    <row r="5366" spans="1:15" x14ac:dyDescent="0.25">
      <c r="A5366" t="s">
        <v>1800</v>
      </c>
      <c r="B5366" t="s">
        <v>1234</v>
      </c>
      <c r="C5366" t="s">
        <v>14</v>
      </c>
      <c r="D5366" t="s">
        <v>1887</v>
      </c>
      <c r="E5366" s="6" t="s">
        <v>1465</v>
      </c>
      <c r="F5366" t="s">
        <v>1629</v>
      </c>
      <c r="G5366">
        <v>411</v>
      </c>
      <c r="H5366">
        <v>109</v>
      </c>
      <c r="I5366" s="7">
        <v>0.26520681265206814</v>
      </c>
      <c r="J5366" s="7">
        <v>0.7</v>
      </c>
      <c r="K5366" s="8">
        <v>7.45</v>
      </c>
      <c r="L5366">
        <v>302</v>
      </c>
      <c r="M5366" s="9">
        <v>2249.9</v>
      </c>
      <c r="O5366" s="48" t="str">
        <f t="shared" si="83"/>
        <v>35191274000190</v>
      </c>
    </row>
    <row r="5367" spans="1:15" x14ac:dyDescent="0.25">
      <c r="A5367" t="s">
        <v>1800</v>
      </c>
      <c r="B5367" t="s">
        <v>1234</v>
      </c>
      <c r="C5367" t="s">
        <v>118</v>
      </c>
      <c r="D5367" t="s">
        <v>119</v>
      </c>
      <c r="E5367" s="6" t="s">
        <v>1427</v>
      </c>
      <c r="F5367" t="s">
        <v>1514</v>
      </c>
      <c r="G5367">
        <v>6161</v>
      </c>
      <c r="H5367">
        <v>2214</v>
      </c>
      <c r="I5367" s="7">
        <v>0.35935724720012985</v>
      </c>
      <c r="J5367" s="7">
        <v>0.7</v>
      </c>
      <c r="K5367" s="8">
        <v>7.7</v>
      </c>
      <c r="L5367">
        <v>3947</v>
      </c>
      <c r="M5367" s="9">
        <v>30391.9</v>
      </c>
      <c r="O5367" s="48" t="str">
        <f t="shared" si="83"/>
        <v>00900904000173</v>
      </c>
    </row>
    <row r="5368" spans="1:15" x14ac:dyDescent="0.25">
      <c r="A5368" t="s">
        <v>1800</v>
      </c>
      <c r="B5368" t="s">
        <v>1234</v>
      </c>
      <c r="C5368" t="s">
        <v>176</v>
      </c>
      <c r="D5368" t="s">
        <v>506</v>
      </c>
      <c r="E5368" s="6" t="s">
        <v>1515</v>
      </c>
      <c r="F5368" t="s">
        <v>1516</v>
      </c>
      <c r="G5368">
        <v>1951</v>
      </c>
      <c r="H5368">
        <v>557</v>
      </c>
      <c r="I5368" s="7">
        <v>0.28549461814454125</v>
      </c>
      <c r="J5368" s="7">
        <v>0.7</v>
      </c>
      <c r="K5368" s="8">
        <v>8.4700000000000006</v>
      </c>
      <c r="L5368">
        <v>1394</v>
      </c>
      <c r="M5368" s="9">
        <v>11807.18</v>
      </c>
      <c r="O5368" s="48" t="str">
        <f t="shared" si="83"/>
        <v>58315956000162</v>
      </c>
    </row>
    <row r="5369" spans="1:15" x14ac:dyDescent="0.25">
      <c r="A5369" t="s">
        <v>1800</v>
      </c>
      <c r="B5369" t="s">
        <v>1234</v>
      </c>
      <c r="C5369" t="s">
        <v>26</v>
      </c>
      <c r="D5369" t="s">
        <v>138</v>
      </c>
      <c r="E5369" s="6" t="s">
        <v>1330</v>
      </c>
      <c r="F5369" t="s">
        <v>1331</v>
      </c>
      <c r="G5369">
        <v>2755</v>
      </c>
      <c r="H5369">
        <v>787</v>
      </c>
      <c r="I5369" s="7">
        <v>0.28566243194192376</v>
      </c>
      <c r="J5369" s="7">
        <v>0.7</v>
      </c>
      <c r="K5369" s="8">
        <v>7.73</v>
      </c>
      <c r="L5369">
        <v>1968</v>
      </c>
      <c r="M5369" s="9">
        <v>15212.640000000001</v>
      </c>
      <c r="O5369" s="48" t="str">
        <f t="shared" si="83"/>
        <v>51003932000129</v>
      </c>
    </row>
    <row r="5370" spans="1:15" x14ac:dyDescent="0.25">
      <c r="A5370" t="s">
        <v>1800</v>
      </c>
      <c r="B5370" t="s">
        <v>1234</v>
      </c>
      <c r="C5370" t="s">
        <v>26</v>
      </c>
      <c r="D5370" t="s">
        <v>64</v>
      </c>
      <c r="E5370" s="6" t="s">
        <v>1293</v>
      </c>
      <c r="F5370" t="s">
        <v>1294</v>
      </c>
      <c r="G5370">
        <v>3639</v>
      </c>
      <c r="H5370">
        <v>829</v>
      </c>
      <c r="I5370" s="7">
        <v>0.22780983786754602</v>
      </c>
      <c r="J5370" s="7">
        <v>0.7</v>
      </c>
      <c r="K5370" s="8">
        <v>8.1300000000000008</v>
      </c>
      <c r="L5370">
        <v>2810</v>
      </c>
      <c r="M5370" s="9">
        <v>22845.300000000003</v>
      </c>
      <c r="O5370" s="48" t="str">
        <f t="shared" si="83"/>
        <v>00855603000175</v>
      </c>
    </row>
    <row r="5371" spans="1:15" x14ac:dyDescent="0.25">
      <c r="A5371" t="s">
        <v>1800</v>
      </c>
      <c r="B5371" t="s">
        <v>1234</v>
      </c>
      <c r="C5371" t="s">
        <v>26</v>
      </c>
      <c r="D5371" t="s">
        <v>207</v>
      </c>
      <c r="E5371" s="6" t="s">
        <v>1288</v>
      </c>
      <c r="F5371" t="s">
        <v>1289</v>
      </c>
      <c r="G5371">
        <v>3604</v>
      </c>
      <c r="H5371">
        <v>853</v>
      </c>
      <c r="I5371" s="7">
        <v>0.23668146503884574</v>
      </c>
      <c r="J5371" s="7">
        <v>0.7</v>
      </c>
      <c r="K5371" s="8">
        <v>7.89</v>
      </c>
      <c r="L5371">
        <v>2751</v>
      </c>
      <c r="M5371" s="9">
        <v>21705.39</v>
      </c>
      <c r="O5371" s="48" t="str">
        <f t="shared" si="83"/>
        <v>28094642000116</v>
      </c>
    </row>
    <row r="5372" spans="1:15" x14ac:dyDescent="0.25">
      <c r="A5372" t="s">
        <v>1800</v>
      </c>
      <c r="B5372" t="s">
        <v>1234</v>
      </c>
      <c r="C5372" t="s">
        <v>26</v>
      </c>
      <c r="D5372" t="s">
        <v>55</v>
      </c>
      <c r="E5372" s="6" t="s">
        <v>1508</v>
      </c>
      <c r="F5372" t="s">
        <v>1340</v>
      </c>
      <c r="G5372">
        <v>3185</v>
      </c>
      <c r="H5372">
        <v>786</v>
      </c>
      <c r="I5372" s="7">
        <v>0.24678178963893249</v>
      </c>
      <c r="J5372" s="7">
        <v>0.7</v>
      </c>
      <c r="K5372" s="8">
        <v>7.03</v>
      </c>
      <c r="L5372">
        <v>2399</v>
      </c>
      <c r="M5372" s="9">
        <v>16864.97</v>
      </c>
      <c r="O5372" s="48" t="str">
        <f t="shared" si="83"/>
        <v>00874830000903</v>
      </c>
    </row>
    <row r="5373" spans="1:15" x14ac:dyDescent="0.25">
      <c r="A5373" t="s">
        <v>1800</v>
      </c>
      <c r="B5373" t="s">
        <v>1234</v>
      </c>
      <c r="C5373" t="s">
        <v>26</v>
      </c>
      <c r="D5373" t="s">
        <v>27</v>
      </c>
      <c r="E5373" s="6" t="s">
        <v>1630</v>
      </c>
      <c r="F5373" t="s">
        <v>1337</v>
      </c>
      <c r="G5373">
        <v>2711</v>
      </c>
      <c r="H5373">
        <v>602</v>
      </c>
      <c r="I5373" s="7">
        <v>0.22205828107709333</v>
      </c>
      <c r="J5373" s="7">
        <v>0.7</v>
      </c>
      <c r="K5373" s="8">
        <v>8.85</v>
      </c>
      <c r="L5373">
        <v>2109</v>
      </c>
      <c r="M5373" s="9">
        <v>18664.649999999998</v>
      </c>
      <c r="O5373" s="48" t="str">
        <f t="shared" si="83"/>
        <v>59411523000173</v>
      </c>
    </row>
    <row r="5374" spans="1:15" x14ac:dyDescent="0.25">
      <c r="A5374" t="s">
        <v>1800</v>
      </c>
      <c r="B5374" t="s">
        <v>1234</v>
      </c>
      <c r="C5374" t="s">
        <v>176</v>
      </c>
      <c r="D5374" t="s">
        <v>177</v>
      </c>
      <c r="E5374" s="6" t="s">
        <v>1297</v>
      </c>
      <c r="F5374" t="s">
        <v>1298</v>
      </c>
      <c r="G5374">
        <v>2744</v>
      </c>
      <c r="H5374">
        <v>1099</v>
      </c>
      <c r="I5374" s="7">
        <v>0.40051020408163263</v>
      </c>
      <c r="J5374" s="7">
        <v>0.7</v>
      </c>
      <c r="K5374" s="8">
        <v>7.6</v>
      </c>
      <c r="L5374">
        <v>1645</v>
      </c>
      <c r="M5374" s="9">
        <v>12502</v>
      </c>
      <c r="O5374" s="48" t="str">
        <f t="shared" si="83"/>
        <v>52169882000117</v>
      </c>
    </row>
    <row r="5375" spans="1:15" x14ac:dyDescent="0.25">
      <c r="A5375" t="s">
        <v>1800</v>
      </c>
      <c r="B5375" t="s">
        <v>1234</v>
      </c>
      <c r="C5375" t="s">
        <v>14</v>
      </c>
      <c r="D5375" t="s">
        <v>1887</v>
      </c>
      <c r="E5375" s="6" t="s">
        <v>1351</v>
      </c>
      <c r="F5375" t="s">
        <v>1352</v>
      </c>
      <c r="G5375">
        <v>8217</v>
      </c>
      <c r="H5375">
        <v>2111</v>
      </c>
      <c r="I5375" s="7">
        <v>0.25690641353291954</v>
      </c>
      <c r="J5375" s="7">
        <v>0.7</v>
      </c>
      <c r="K5375" s="8">
        <v>8.51</v>
      </c>
      <c r="L5375">
        <v>6106</v>
      </c>
      <c r="M5375" s="9">
        <v>51962.06</v>
      </c>
      <c r="O5375" s="48" t="str">
        <f t="shared" si="83"/>
        <v>31045630000106</v>
      </c>
    </row>
    <row r="5376" spans="1:15" x14ac:dyDescent="0.25">
      <c r="A5376" t="s">
        <v>1800</v>
      </c>
      <c r="B5376" t="s">
        <v>1234</v>
      </c>
      <c r="C5376" t="s">
        <v>26</v>
      </c>
      <c r="D5376" t="s">
        <v>535</v>
      </c>
      <c r="E5376" s="6" t="s">
        <v>1321</v>
      </c>
      <c r="F5376" t="s">
        <v>1501</v>
      </c>
      <c r="G5376">
        <v>3299</v>
      </c>
      <c r="H5376">
        <v>421</v>
      </c>
      <c r="I5376" s="7">
        <v>0.12761442861473174</v>
      </c>
      <c r="J5376" s="7">
        <v>0.7</v>
      </c>
      <c r="K5376" s="8">
        <v>7.89</v>
      </c>
      <c r="L5376">
        <v>2878</v>
      </c>
      <c r="M5376" s="9">
        <v>22707.42</v>
      </c>
      <c r="O5376" s="48" t="str">
        <f t="shared" si="83"/>
        <v>09208103000116</v>
      </c>
    </row>
    <row r="5377" spans="1:15" x14ac:dyDescent="0.25">
      <c r="A5377" t="s">
        <v>1800</v>
      </c>
      <c r="B5377" t="s">
        <v>1234</v>
      </c>
      <c r="C5377" t="s">
        <v>14</v>
      </c>
      <c r="D5377" t="s">
        <v>1887</v>
      </c>
      <c r="E5377" s="6" t="s">
        <v>1240</v>
      </c>
      <c r="F5377" t="s">
        <v>1241</v>
      </c>
      <c r="G5377">
        <v>4316</v>
      </c>
      <c r="H5377">
        <v>1044</v>
      </c>
      <c r="I5377" s="7">
        <v>0.24189063948100092</v>
      </c>
      <c r="J5377" s="7">
        <v>0.7</v>
      </c>
      <c r="K5377" s="8">
        <v>7.87</v>
      </c>
      <c r="L5377">
        <v>3272</v>
      </c>
      <c r="M5377" s="9">
        <v>25750.639999999999</v>
      </c>
      <c r="O5377" s="48" t="str">
        <f t="shared" si="83"/>
        <v>01271363000124</v>
      </c>
    </row>
    <row r="5378" spans="1:15" x14ac:dyDescent="0.25">
      <c r="A5378" t="s">
        <v>1800</v>
      </c>
      <c r="B5378" t="s">
        <v>1234</v>
      </c>
      <c r="C5378" t="s">
        <v>210</v>
      </c>
      <c r="D5378" t="s">
        <v>598</v>
      </c>
      <c r="E5378" s="6" t="s">
        <v>1316</v>
      </c>
      <c r="F5378" t="s">
        <v>1317</v>
      </c>
      <c r="G5378">
        <v>2241</v>
      </c>
      <c r="H5378">
        <v>534</v>
      </c>
      <c r="I5378" s="7">
        <v>0.23828647925033467</v>
      </c>
      <c r="J5378" s="7">
        <v>0.7</v>
      </c>
      <c r="K5378" s="8">
        <v>7.69</v>
      </c>
      <c r="L5378">
        <v>1707</v>
      </c>
      <c r="M5378" s="9">
        <v>13126.83</v>
      </c>
      <c r="O5378" s="48" t="str">
        <f t="shared" si="83"/>
        <v>42272397000110</v>
      </c>
    </row>
    <row r="5379" spans="1:15" x14ac:dyDescent="0.25">
      <c r="A5379" t="s">
        <v>1800</v>
      </c>
      <c r="B5379" t="s">
        <v>1234</v>
      </c>
      <c r="C5379" t="s">
        <v>80</v>
      </c>
      <c r="D5379" t="s">
        <v>1895</v>
      </c>
      <c r="E5379" s="6" t="s">
        <v>1265</v>
      </c>
      <c r="F5379" t="s">
        <v>1631</v>
      </c>
      <c r="G5379">
        <v>2339</v>
      </c>
      <c r="H5379">
        <v>706</v>
      </c>
      <c r="I5379" s="7">
        <v>0.30183839247541683</v>
      </c>
      <c r="J5379" s="7">
        <v>0.7</v>
      </c>
      <c r="K5379" s="8">
        <v>6.91</v>
      </c>
      <c r="L5379">
        <v>1633</v>
      </c>
      <c r="M5379" s="9">
        <v>11284.03</v>
      </c>
      <c r="O5379" s="48" t="str">
        <f t="shared" ref="O5379:O5442" si="84">TEXT(E5379,"00000000000000")</f>
        <v>46815652000185</v>
      </c>
    </row>
    <row r="5380" spans="1:15" x14ac:dyDescent="0.25">
      <c r="A5380" t="s">
        <v>1800</v>
      </c>
      <c r="B5380" t="s">
        <v>1234</v>
      </c>
      <c r="C5380" t="s">
        <v>26</v>
      </c>
      <c r="D5380" t="s">
        <v>1892</v>
      </c>
      <c r="E5380" s="6" t="s">
        <v>1500</v>
      </c>
      <c r="F5380" t="s">
        <v>1301</v>
      </c>
      <c r="G5380">
        <v>3552</v>
      </c>
      <c r="H5380">
        <v>962</v>
      </c>
      <c r="I5380" s="7">
        <v>0.27083333333333331</v>
      </c>
      <c r="J5380" s="7">
        <v>0.7</v>
      </c>
      <c r="K5380" s="8">
        <v>7.34</v>
      </c>
      <c r="L5380">
        <v>2590</v>
      </c>
      <c r="M5380" s="9">
        <v>19010.599999999999</v>
      </c>
      <c r="O5380" s="48" t="str">
        <f t="shared" si="84"/>
        <v>00874830000814</v>
      </c>
    </row>
    <row r="5381" spans="1:15" x14ac:dyDescent="0.25">
      <c r="A5381" t="s">
        <v>1800</v>
      </c>
      <c r="B5381" t="s">
        <v>1234</v>
      </c>
      <c r="C5381" t="s">
        <v>26</v>
      </c>
      <c r="D5381" t="s">
        <v>180</v>
      </c>
      <c r="E5381" s="6" t="s">
        <v>1318</v>
      </c>
      <c r="F5381" t="s">
        <v>1507</v>
      </c>
      <c r="G5381">
        <v>2536</v>
      </c>
      <c r="H5381">
        <v>524</v>
      </c>
      <c r="I5381" s="7">
        <v>0.20662460567823343</v>
      </c>
      <c r="J5381" s="7">
        <v>0.7</v>
      </c>
      <c r="K5381" s="8">
        <v>8.1300000000000008</v>
      </c>
      <c r="L5381">
        <v>2012</v>
      </c>
      <c r="M5381" s="9">
        <v>16357.560000000001</v>
      </c>
      <c r="O5381" s="48" t="str">
        <f t="shared" si="84"/>
        <v>50264982000105</v>
      </c>
    </row>
    <row r="5382" spans="1:15" x14ac:dyDescent="0.25">
      <c r="A5382" t="s">
        <v>1800</v>
      </c>
      <c r="B5382" t="s">
        <v>1234</v>
      </c>
      <c r="C5382" t="s">
        <v>176</v>
      </c>
      <c r="D5382" t="s">
        <v>900</v>
      </c>
      <c r="E5382" s="6" t="s">
        <v>901</v>
      </c>
      <c r="F5382" t="s">
        <v>1378</v>
      </c>
      <c r="G5382">
        <v>3667</v>
      </c>
      <c r="H5382">
        <v>749</v>
      </c>
      <c r="I5382" s="7">
        <v>0.20425415871284427</v>
      </c>
      <c r="J5382" s="7">
        <v>0.7</v>
      </c>
      <c r="K5382" s="8">
        <v>7.82</v>
      </c>
      <c r="L5382">
        <v>2918</v>
      </c>
      <c r="M5382" s="9">
        <v>22818.760000000002</v>
      </c>
      <c r="O5382" s="48" t="str">
        <f t="shared" si="84"/>
        <v>32289486000116</v>
      </c>
    </row>
    <row r="5383" spans="1:15" x14ac:dyDescent="0.25">
      <c r="A5383" t="s">
        <v>1800</v>
      </c>
      <c r="B5383" t="s">
        <v>1234</v>
      </c>
      <c r="C5383" t="s">
        <v>26</v>
      </c>
      <c r="D5383" t="s">
        <v>98</v>
      </c>
      <c r="E5383" s="6" t="s">
        <v>1306</v>
      </c>
      <c r="F5383" t="s">
        <v>1307</v>
      </c>
      <c r="G5383">
        <v>1110</v>
      </c>
      <c r="H5383">
        <v>474</v>
      </c>
      <c r="I5383" s="7">
        <v>0.42702702702702705</v>
      </c>
      <c r="J5383" s="7">
        <v>0.7</v>
      </c>
      <c r="K5383" s="8">
        <v>7.5</v>
      </c>
      <c r="L5383">
        <v>636</v>
      </c>
      <c r="M5383" s="9">
        <v>4770</v>
      </c>
      <c r="O5383" s="48" t="str">
        <f t="shared" si="84"/>
        <v>53795219000190</v>
      </c>
    </row>
    <row r="5384" spans="1:15" x14ac:dyDescent="0.25">
      <c r="A5384" t="s">
        <v>1800</v>
      </c>
      <c r="B5384" t="s">
        <v>1234</v>
      </c>
      <c r="C5384" t="s">
        <v>210</v>
      </c>
      <c r="D5384" t="s">
        <v>398</v>
      </c>
      <c r="E5384" s="6" t="s">
        <v>1408</v>
      </c>
      <c r="F5384" t="s">
        <v>1743</v>
      </c>
      <c r="G5384">
        <v>3011</v>
      </c>
      <c r="H5384">
        <v>772</v>
      </c>
      <c r="I5384" s="7">
        <v>0.25639322484224508</v>
      </c>
      <c r="J5384" s="7">
        <v>0.7</v>
      </c>
      <c r="K5384" s="8">
        <v>6.2367974549999996</v>
      </c>
      <c r="L5384">
        <v>2239</v>
      </c>
      <c r="M5384" s="9">
        <v>13964.189501744999</v>
      </c>
      <c r="O5384" s="48" t="str">
        <f t="shared" si="84"/>
        <v>00659006000175</v>
      </c>
    </row>
    <row r="5385" spans="1:15" x14ac:dyDescent="0.25">
      <c r="A5385" t="s">
        <v>1800</v>
      </c>
      <c r="B5385" t="s">
        <v>1234</v>
      </c>
      <c r="C5385" t="s">
        <v>80</v>
      </c>
      <c r="D5385" t="s">
        <v>81</v>
      </c>
      <c r="E5385" s="6" t="s">
        <v>1409</v>
      </c>
      <c r="F5385" t="s">
        <v>1664</v>
      </c>
      <c r="G5385">
        <v>3559</v>
      </c>
      <c r="H5385">
        <v>957</v>
      </c>
      <c r="I5385" s="7">
        <v>0.26889575723517845</v>
      </c>
      <c r="J5385" s="7">
        <v>0.7</v>
      </c>
      <c r="K5385" s="8">
        <v>5.2195521100000004</v>
      </c>
      <c r="L5385">
        <v>2602</v>
      </c>
      <c r="M5385" s="9">
        <v>13581.27459022</v>
      </c>
      <c r="O5385" s="48" t="str">
        <f t="shared" si="84"/>
        <v>09140735000195</v>
      </c>
    </row>
    <row r="5386" spans="1:15" x14ac:dyDescent="0.25">
      <c r="A5386" t="s">
        <v>1800</v>
      </c>
      <c r="B5386" t="s">
        <v>1234</v>
      </c>
      <c r="C5386" t="s">
        <v>80</v>
      </c>
      <c r="D5386" t="s">
        <v>81</v>
      </c>
      <c r="E5386" s="6" t="s">
        <v>1410</v>
      </c>
      <c r="F5386" t="s">
        <v>1753</v>
      </c>
      <c r="G5386">
        <v>5485</v>
      </c>
      <c r="H5386">
        <v>2084</v>
      </c>
      <c r="I5386" s="7">
        <v>0.37994530537830445</v>
      </c>
      <c r="J5386" s="7">
        <v>0.7</v>
      </c>
      <c r="K5386" s="8">
        <v>4.7407620819999998</v>
      </c>
      <c r="L5386">
        <v>3401</v>
      </c>
      <c r="M5386" s="9">
        <v>16123.331840882</v>
      </c>
      <c r="O5386" s="48" t="str">
        <f t="shared" si="84"/>
        <v>32648788000133</v>
      </c>
    </row>
    <row r="5387" spans="1:15" x14ac:dyDescent="0.25">
      <c r="A5387" t="s">
        <v>1800</v>
      </c>
      <c r="B5387" t="s">
        <v>1234</v>
      </c>
      <c r="C5387" t="s">
        <v>80</v>
      </c>
      <c r="D5387" t="s">
        <v>81</v>
      </c>
      <c r="E5387" s="6" t="s">
        <v>1411</v>
      </c>
      <c r="F5387" t="s">
        <v>1844</v>
      </c>
      <c r="G5387">
        <v>3541</v>
      </c>
      <c r="H5387">
        <v>1304</v>
      </c>
      <c r="I5387" s="7">
        <v>0.36825755436317426</v>
      </c>
      <c r="J5387" s="7">
        <v>0.7</v>
      </c>
      <c r="K5387" s="8">
        <v>6.2419185690000001</v>
      </c>
      <c r="L5387">
        <v>2237</v>
      </c>
      <c r="M5387" s="9">
        <v>13963.171838853001</v>
      </c>
      <c r="O5387" s="48" t="str">
        <f t="shared" si="84"/>
        <v>30590916000100</v>
      </c>
    </row>
    <row r="5388" spans="1:15" x14ac:dyDescent="0.25">
      <c r="A5388" t="s">
        <v>1800</v>
      </c>
      <c r="B5388" t="s">
        <v>1234</v>
      </c>
      <c r="C5388" t="s">
        <v>26</v>
      </c>
      <c r="D5388" t="s">
        <v>169</v>
      </c>
      <c r="E5388" s="6" t="s">
        <v>1412</v>
      </c>
      <c r="F5388" t="s">
        <v>1704</v>
      </c>
      <c r="G5388">
        <v>3448</v>
      </c>
      <c r="H5388">
        <v>564</v>
      </c>
      <c r="I5388" s="7">
        <v>0.16357308584686775</v>
      </c>
      <c r="J5388" s="7">
        <v>0.7</v>
      </c>
      <c r="K5388" s="8">
        <v>8.0137121209999993</v>
      </c>
      <c r="L5388">
        <v>2884</v>
      </c>
      <c r="M5388" s="9">
        <v>23111.545756963998</v>
      </c>
      <c r="O5388" s="48" t="str">
        <f t="shared" si="84"/>
        <v>01031785000122</v>
      </c>
    </row>
    <row r="5389" spans="1:15" x14ac:dyDescent="0.25">
      <c r="A5389" t="s">
        <v>1800</v>
      </c>
      <c r="B5389" t="s">
        <v>1234</v>
      </c>
      <c r="C5389" t="s">
        <v>210</v>
      </c>
      <c r="D5389" t="s">
        <v>398</v>
      </c>
      <c r="E5389" s="6" t="s">
        <v>1413</v>
      </c>
      <c r="F5389" t="s">
        <v>1845</v>
      </c>
      <c r="G5389">
        <v>2595</v>
      </c>
      <c r="H5389">
        <v>726</v>
      </c>
      <c r="I5389" s="7">
        <v>0.27976878612716766</v>
      </c>
      <c r="J5389" s="7">
        <v>0.7</v>
      </c>
      <c r="K5389" s="8">
        <v>5.4293122890000003</v>
      </c>
      <c r="L5389">
        <v>1869</v>
      </c>
      <c r="M5389" s="9">
        <v>10147.384668141001</v>
      </c>
      <c r="O5389" s="48" t="str">
        <f t="shared" si="84"/>
        <v>05630817000167</v>
      </c>
    </row>
    <row r="5390" spans="1:15" x14ac:dyDescent="0.25">
      <c r="A5390" t="s">
        <v>1800</v>
      </c>
      <c r="B5390" t="s">
        <v>1234</v>
      </c>
      <c r="C5390" t="s">
        <v>26</v>
      </c>
      <c r="D5390" t="s">
        <v>27</v>
      </c>
      <c r="E5390" s="6" t="s">
        <v>1414</v>
      </c>
      <c r="F5390" t="s">
        <v>1768</v>
      </c>
      <c r="G5390">
        <v>3605</v>
      </c>
      <c r="H5390">
        <v>1470</v>
      </c>
      <c r="I5390" s="7">
        <v>0.40776699029126212</v>
      </c>
      <c r="J5390" s="7">
        <v>0.7</v>
      </c>
      <c r="K5390" s="8">
        <v>4.8860956619999998</v>
      </c>
      <c r="L5390">
        <v>2135</v>
      </c>
      <c r="M5390" s="9">
        <v>10431.81423837</v>
      </c>
      <c r="O5390" s="48" t="str">
        <f t="shared" si="84"/>
        <v>05355015000196</v>
      </c>
    </row>
    <row r="5391" spans="1:15" x14ac:dyDescent="0.25">
      <c r="A5391" t="s">
        <v>1800</v>
      </c>
      <c r="B5391" t="s">
        <v>1234</v>
      </c>
      <c r="C5391" t="s">
        <v>26</v>
      </c>
      <c r="D5391" t="s">
        <v>27</v>
      </c>
      <c r="E5391" s="6" t="s">
        <v>1415</v>
      </c>
      <c r="F5391" t="s">
        <v>1661</v>
      </c>
      <c r="G5391">
        <v>3195</v>
      </c>
      <c r="H5391">
        <v>722</v>
      </c>
      <c r="I5391" s="7">
        <v>0.22597809076682315</v>
      </c>
      <c r="J5391" s="7">
        <v>0.7</v>
      </c>
      <c r="K5391" s="8">
        <v>6.299228029</v>
      </c>
      <c r="L5391">
        <v>2473</v>
      </c>
      <c r="M5391" s="9">
        <v>15577.990915717</v>
      </c>
      <c r="O5391" s="48" t="str">
        <f t="shared" si="84"/>
        <v>74444688000135</v>
      </c>
    </row>
    <row r="5392" spans="1:15" x14ac:dyDescent="0.25">
      <c r="A5392" t="s">
        <v>1800</v>
      </c>
      <c r="B5392" t="s">
        <v>1234</v>
      </c>
      <c r="C5392" t="s">
        <v>172</v>
      </c>
      <c r="D5392" t="s">
        <v>173</v>
      </c>
      <c r="E5392" s="6" t="s">
        <v>1417</v>
      </c>
      <c r="F5392" t="s">
        <v>1846</v>
      </c>
      <c r="G5392">
        <v>8439</v>
      </c>
      <c r="H5392">
        <v>4062</v>
      </c>
      <c r="I5392" s="7">
        <v>0.48133665126199787</v>
      </c>
      <c r="J5392" s="7">
        <v>0.7</v>
      </c>
      <c r="K5392" s="8">
        <v>4.1985752630000004</v>
      </c>
      <c r="L5392">
        <v>4377</v>
      </c>
      <c r="M5392" s="9">
        <v>18377.163926151003</v>
      </c>
      <c r="O5392" s="48" t="str">
        <f t="shared" si="84"/>
        <v>20810890000104</v>
      </c>
    </row>
    <row r="5393" spans="1:15" x14ac:dyDescent="0.25">
      <c r="A5393" t="s">
        <v>1800</v>
      </c>
      <c r="B5393" t="s">
        <v>1234</v>
      </c>
      <c r="C5393" t="s">
        <v>118</v>
      </c>
      <c r="D5393" t="s">
        <v>1130</v>
      </c>
      <c r="E5393" s="6" t="s">
        <v>1418</v>
      </c>
      <c r="F5393" t="s">
        <v>1847</v>
      </c>
      <c r="G5393">
        <v>6021</v>
      </c>
      <c r="H5393">
        <v>1884</v>
      </c>
      <c r="I5393" s="7">
        <v>0.3129048330842053</v>
      </c>
      <c r="J5393" s="7">
        <v>0.7</v>
      </c>
      <c r="K5393" s="8">
        <v>6.8051178600000002</v>
      </c>
      <c r="L5393">
        <v>4137</v>
      </c>
      <c r="M5393" s="9">
        <v>28152.77258682</v>
      </c>
      <c r="O5393" s="48" t="str">
        <f t="shared" si="84"/>
        <v>01129293000174</v>
      </c>
    </row>
    <row r="5394" spans="1:15" x14ac:dyDescent="0.25">
      <c r="A5394" t="s">
        <v>1800</v>
      </c>
      <c r="B5394" t="s">
        <v>1234</v>
      </c>
      <c r="C5394" t="s">
        <v>26</v>
      </c>
      <c r="D5394" t="s">
        <v>27</v>
      </c>
      <c r="E5394" s="6" t="s">
        <v>1419</v>
      </c>
      <c r="F5394" t="s">
        <v>1848</v>
      </c>
      <c r="G5394">
        <v>2809</v>
      </c>
      <c r="H5394">
        <v>796</v>
      </c>
      <c r="I5394" s="7">
        <v>0.28337486650053401</v>
      </c>
      <c r="J5394" s="7">
        <v>0.7</v>
      </c>
      <c r="K5394" s="8">
        <v>6.8013501740000004</v>
      </c>
      <c r="L5394">
        <v>2013</v>
      </c>
      <c r="M5394" s="9">
        <v>13691.117900262001</v>
      </c>
      <c r="O5394" s="48" t="str">
        <f t="shared" si="84"/>
        <v>03567576000123</v>
      </c>
    </row>
    <row r="5395" spans="1:15" x14ac:dyDescent="0.25">
      <c r="A5395" t="s">
        <v>1800</v>
      </c>
      <c r="B5395" t="s">
        <v>1234</v>
      </c>
      <c r="C5395" t="s">
        <v>26</v>
      </c>
      <c r="D5395" t="s">
        <v>1135</v>
      </c>
      <c r="E5395" s="6" t="s">
        <v>1420</v>
      </c>
      <c r="F5395" t="s">
        <v>1849</v>
      </c>
      <c r="G5395">
        <v>3518</v>
      </c>
      <c r="H5395">
        <v>1232</v>
      </c>
      <c r="I5395" s="7">
        <v>0.3501989766913019</v>
      </c>
      <c r="J5395" s="7">
        <v>0.7</v>
      </c>
      <c r="K5395" s="8">
        <v>5.085435339</v>
      </c>
      <c r="L5395">
        <v>2286</v>
      </c>
      <c r="M5395" s="9">
        <v>11625.305184954001</v>
      </c>
      <c r="O5395" s="48" t="str">
        <f t="shared" si="84"/>
        <v>13841339000162</v>
      </c>
    </row>
    <row r="5396" spans="1:15" x14ac:dyDescent="0.25">
      <c r="A5396" t="s">
        <v>1800</v>
      </c>
      <c r="B5396" t="s">
        <v>1234</v>
      </c>
      <c r="C5396" t="s">
        <v>110</v>
      </c>
      <c r="D5396" t="s">
        <v>1927</v>
      </c>
      <c r="E5396" s="6" t="s">
        <v>1421</v>
      </c>
      <c r="F5396" t="s">
        <v>1790</v>
      </c>
      <c r="G5396">
        <v>2124</v>
      </c>
      <c r="H5396">
        <v>673</v>
      </c>
      <c r="I5396" s="7">
        <v>0.31685499058380412</v>
      </c>
      <c r="J5396" s="7">
        <v>0.7</v>
      </c>
      <c r="K5396" s="8">
        <v>3.919095182</v>
      </c>
      <c r="L5396">
        <v>1451</v>
      </c>
      <c r="M5396" s="9">
        <v>5686.6071090819996</v>
      </c>
      <c r="O5396" s="48" t="str">
        <f t="shared" si="84"/>
        <v>01018534000108</v>
      </c>
    </row>
    <row r="5397" spans="1:15" x14ac:dyDescent="0.25">
      <c r="A5397" t="s">
        <v>1800</v>
      </c>
      <c r="B5397" t="s">
        <v>1234</v>
      </c>
      <c r="C5397" t="s">
        <v>26</v>
      </c>
      <c r="D5397" t="s">
        <v>27</v>
      </c>
      <c r="E5397" s="6" t="s">
        <v>1422</v>
      </c>
      <c r="F5397" t="s">
        <v>1648</v>
      </c>
      <c r="G5397">
        <v>4388</v>
      </c>
      <c r="H5397">
        <v>1230</v>
      </c>
      <c r="I5397" s="7">
        <v>0.28030993618960803</v>
      </c>
      <c r="J5397" s="7">
        <v>0.7</v>
      </c>
      <c r="K5397" s="8">
        <v>4.2326049299999999</v>
      </c>
      <c r="L5397">
        <v>3158</v>
      </c>
      <c r="M5397" s="9">
        <v>13366.566368939999</v>
      </c>
      <c r="O5397" s="48" t="str">
        <f t="shared" si="84"/>
        <v>08397902000115</v>
      </c>
    </row>
    <row r="5398" spans="1:15" x14ac:dyDescent="0.25">
      <c r="A5398" t="s">
        <v>1800</v>
      </c>
      <c r="B5398" t="s">
        <v>1234</v>
      </c>
      <c r="C5398" t="s">
        <v>172</v>
      </c>
      <c r="D5398" t="s">
        <v>173</v>
      </c>
      <c r="E5398" s="6" t="s">
        <v>1423</v>
      </c>
      <c r="F5398" t="s">
        <v>1850</v>
      </c>
      <c r="G5398">
        <v>15452</v>
      </c>
      <c r="H5398">
        <v>7074</v>
      </c>
      <c r="I5398" s="7">
        <v>0.45780481491069119</v>
      </c>
      <c r="J5398" s="7">
        <v>0.7</v>
      </c>
      <c r="K5398" s="8">
        <v>3.7658360769999999</v>
      </c>
      <c r="L5398">
        <v>8378</v>
      </c>
      <c r="M5398" s="9">
        <v>31550.174653105998</v>
      </c>
      <c r="O5398" s="48" t="str">
        <f t="shared" si="84"/>
        <v>03978240000153</v>
      </c>
    </row>
    <row r="5399" spans="1:15" x14ac:dyDescent="0.25">
      <c r="A5399" t="s">
        <v>1800</v>
      </c>
      <c r="B5399" t="s">
        <v>1234</v>
      </c>
      <c r="C5399" t="s">
        <v>118</v>
      </c>
      <c r="D5399" t="s">
        <v>731</v>
      </c>
      <c r="E5399" s="6" t="s">
        <v>1425</v>
      </c>
      <c r="F5399" t="s">
        <v>1646</v>
      </c>
      <c r="G5399">
        <v>3338</v>
      </c>
      <c r="H5399">
        <v>1086</v>
      </c>
      <c r="I5399" s="7">
        <v>0.32534451767525463</v>
      </c>
      <c r="J5399" s="7">
        <v>0.7</v>
      </c>
      <c r="K5399" s="8">
        <v>5.0522550539999997</v>
      </c>
      <c r="L5399">
        <v>2252</v>
      </c>
      <c r="M5399" s="9">
        <v>11377.678381607999</v>
      </c>
      <c r="O5399" s="48" t="str">
        <f t="shared" si="84"/>
        <v>34922408000132</v>
      </c>
    </row>
    <row r="5400" spans="1:15" x14ac:dyDescent="0.25">
      <c r="A5400" t="s">
        <v>1800</v>
      </c>
      <c r="B5400" t="s">
        <v>1234</v>
      </c>
      <c r="C5400" t="s">
        <v>51</v>
      </c>
      <c r="D5400" t="s">
        <v>71</v>
      </c>
      <c r="E5400" s="6" t="s">
        <v>1426</v>
      </c>
      <c r="F5400" t="s">
        <v>1851</v>
      </c>
      <c r="G5400">
        <v>5517</v>
      </c>
      <c r="H5400">
        <v>1800</v>
      </c>
      <c r="I5400" s="7">
        <v>0.32626427406199021</v>
      </c>
      <c r="J5400" s="7">
        <v>0.7</v>
      </c>
      <c r="K5400" s="8">
        <v>5.9702931460000004</v>
      </c>
      <c r="L5400">
        <v>3717</v>
      </c>
      <c r="M5400" s="9">
        <v>22191.579623682002</v>
      </c>
      <c r="O5400" s="48" t="str">
        <f t="shared" si="84"/>
        <v>40873067000155</v>
      </c>
    </row>
    <row r="5401" spans="1:15" x14ac:dyDescent="0.25">
      <c r="A5401" t="s">
        <v>1800</v>
      </c>
      <c r="B5401" t="s">
        <v>1234</v>
      </c>
      <c r="C5401" t="s">
        <v>26</v>
      </c>
      <c r="D5401" t="s">
        <v>27</v>
      </c>
      <c r="E5401" s="6" t="s">
        <v>1428</v>
      </c>
      <c r="F5401" t="s">
        <v>1791</v>
      </c>
      <c r="G5401">
        <v>7550</v>
      </c>
      <c r="H5401">
        <v>991</v>
      </c>
      <c r="I5401" s="7">
        <v>0.13125827814569535</v>
      </c>
      <c r="J5401" s="7">
        <v>0.7</v>
      </c>
      <c r="K5401" s="8">
        <v>9.0058614559999999</v>
      </c>
      <c r="L5401">
        <v>6559</v>
      </c>
      <c r="M5401" s="9">
        <v>59069.445289903997</v>
      </c>
      <c r="O5401" s="48" t="str">
        <f t="shared" si="84"/>
        <v>12011700000160</v>
      </c>
    </row>
    <row r="5402" spans="1:15" x14ac:dyDescent="0.25">
      <c r="A5402" t="s">
        <v>1800</v>
      </c>
      <c r="B5402" t="s">
        <v>1234</v>
      </c>
      <c r="C5402" t="s">
        <v>229</v>
      </c>
      <c r="D5402" t="s">
        <v>230</v>
      </c>
      <c r="E5402" s="6" t="s">
        <v>1429</v>
      </c>
      <c r="F5402" t="s">
        <v>1852</v>
      </c>
      <c r="G5402">
        <v>4319</v>
      </c>
      <c r="H5402">
        <v>1372</v>
      </c>
      <c r="I5402" s="7">
        <v>0.31766612641815234</v>
      </c>
      <c r="J5402" s="7">
        <v>0.7</v>
      </c>
      <c r="K5402" s="8">
        <v>5.3861981569999999</v>
      </c>
      <c r="L5402">
        <v>2947</v>
      </c>
      <c r="M5402" s="9">
        <v>15873.125968679</v>
      </c>
      <c r="O5402" s="48" t="str">
        <f t="shared" si="84"/>
        <v>11247351000118</v>
      </c>
    </row>
    <row r="5403" spans="1:15" x14ac:dyDescent="0.25">
      <c r="A5403" t="s">
        <v>1800</v>
      </c>
      <c r="B5403" t="s">
        <v>1234</v>
      </c>
      <c r="C5403" t="s">
        <v>26</v>
      </c>
      <c r="D5403" t="s">
        <v>486</v>
      </c>
      <c r="E5403" s="6" t="s">
        <v>1430</v>
      </c>
      <c r="F5403" t="s">
        <v>1647</v>
      </c>
      <c r="G5403">
        <v>4671</v>
      </c>
      <c r="H5403">
        <v>1196</v>
      </c>
      <c r="I5403" s="7">
        <v>0.25604795546992076</v>
      </c>
      <c r="J5403" s="7">
        <v>0.7</v>
      </c>
      <c r="K5403" s="8">
        <v>6.6705111820000003</v>
      </c>
      <c r="L5403">
        <v>3475</v>
      </c>
      <c r="M5403" s="9">
        <v>23180.026357450002</v>
      </c>
      <c r="O5403" s="48" t="str">
        <f t="shared" si="84"/>
        <v>00323516000177</v>
      </c>
    </row>
    <row r="5404" spans="1:15" x14ac:dyDescent="0.25">
      <c r="A5404" t="s">
        <v>1800</v>
      </c>
      <c r="B5404" t="s">
        <v>1234</v>
      </c>
      <c r="C5404" t="s">
        <v>80</v>
      </c>
      <c r="D5404" t="s">
        <v>81</v>
      </c>
      <c r="E5404" s="6" t="s">
        <v>1431</v>
      </c>
      <c r="F5404" t="s">
        <v>1662</v>
      </c>
      <c r="G5404">
        <v>3558</v>
      </c>
      <c r="H5404">
        <v>1300</v>
      </c>
      <c r="I5404" s="7">
        <v>0.36537380550871273</v>
      </c>
      <c r="J5404" s="7">
        <v>0.7</v>
      </c>
      <c r="K5404" s="8">
        <v>6.3942656519999996</v>
      </c>
      <c r="L5404">
        <v>2258</v>
      </c>
      <c r="M5404" s="9">
        <v>14438.251842215999</v>
      </c>
      <c r="O5404" s="48" t="str">
        <f t="shared" si="84"/>
        <v>06996781000100</v>
      </c>
    </row>
    <row r="5405" spans="1:15" x14ac:dyDescent="0.25">
      <c r="A5405" t="s">
        <v>1800</v>
      </c>
      <c r="B5405" t="s">
        <v>1234</v>
      </c>
      <c r="C5405" t="s">
        <v>26</v>
      </c>
      <c r="D5405" t="s">
        <v>1149</v>
      </c>
      <c r="E5405" s="6" t="s">
        <v>1432</v>
      </c>
      <c r="F5405" t="s">
        <v>1740</v>
      </c>
      <c r="G5405">
        <v>2331</v>
      </c>
      <c r="H5405">
        <v>704</v>
      </c>
      <c r="I5405" s="7">
        <v>0.30201630201630203</v>
      </c>
      <c r="J5405" s="7">
        <v>0.7</v>
      </c>
      <c r="K5405" s="8">
        <v>5.9151630429999997</v>
      </c>
      <c r="L5405">
        <v>1627</v>
      </c>
      <c r="M5405" s="9">
        <v>9623.9702709609992</v>
      </c>
      <c r="O5405" s="48" t="str">
        <f t="shared" si="84"/>
        <v>08731011000153</v>
      </c>
    </row>
    <row r="5406" spans="1:15" x14ac:dyDescent="0.25">
      <c r="A5406" t="s">
        <v>1800</v>
      </c>
      <c r="B5406" t="s">
        <v>1234</v>
      </c>
      <c r="C5406" t="s">
        <v>26</v>
      </c>
      <c r="D5406" t="s">
        <v>27</v>
      </c>
      <c r="E5406" s="6" t="s">
        <v>1434</v>
      </c>
      <c r="F5406" t="s">
        <v>1697</v>
      </c>
      <c r="G5406">
        <v>4460</v>
      </c>
      <c r="H5406">
        <v>1019</v>
      </c>
      <c r="I5406" s="7">
        <v>0.22847533632286995</v>
      </c>
      <c r="J5406" s="7">
        <v>0.7</v>
      </c>
      <c r="K5406" s="8">
        <v>8.4362673190000006</v>
      </c>
      <c r="L5406">
        <v>3441</v>
      </c>
      <c r="M5406" s="9">
        <v>29029.195844679001</v>
      </c>
      <c r="O5406" s="48" t="str">
        <f t="shared" si="84"/>
        <v>00292662000182</v>
      </c>
    </row>
    <row r="5407" spans="1:15" x14ac:dyDescent="0.25">
      <c r="A5407" t="s">
        <v>1800</v>
      </c>
      <c r="B5407" t="s">
        <v>1234</v>
      </c>
      <c r="C5407" t="s">
        <v>14</v>
      </c>
      <c r="D5407" t="s">
        <v>709</v>
      </c>
      <c r="E5407" s="6" t="s">
        <v>999</v>
      </c>
      <c r="F5407" t="s">
        <v>1854</v>
      </c>
      <c r="G5407">
        <v>8001</v>
      </c>
      <c r="H5407">
        <v>2046</v>
      </c>
      <c r="I5407" s="7">
        <v>0.25571803524559428</v>
      </c>
      <c r="J5407" s="7">
        <v>0.7</v>
      </c>
      <c r="K5407" s="8">
        <v>7.9261150230000004</v>
      </c>
      <c r="L5407">
        <v>5955</v>
      </c>
      <c r="M5407" s="9">
        <v>47200.014961965004</v>
      </c>
      <c r="O5407" s="48" t="str">
        <f t="shared" si="84"/>
        <v>01518248000101</v>
      </c>
    </row>
    <row r="5408" spans="1:15" x14ac:dyDescent="0.25">
      <c r="A5408" t="s">
        <v>1800</v>
      </c>
      <c r="B5408" t="s">
        <v>1234</v>
      </c>
      <c r="C5408" t="s">
        <v>26</v>
      </c>
      <c r="D5408" t="s">
        <v>27</v>
      </c>
      <c r="E5408" s="6" t="s">
        <v>1435</v>
      </c>
      <c r="F5408" t="s">
        <v>1792</v>
      </c>
      <c r="G5408">
        <v>4510</v>
      </c>
      <c r="H5408">
        <v>1892</v>
      </c>
      <c r="I5408" s="7">
        <v>0.4195121951219512</v>
      </c>
      <c r="J5408" s="7">
        <v>0.7</v>
      </c>
      <c r="K5408" s="8">
        <v>4.1034768210000001</v>
      </c>
      <c r="L5408">
        <v>2618</v>
      </c>
      <c r="M5408" s="9">
        <v>10742.902317378001</v>
      </c>
      <c r="O5408" s="48" t="str">
        <f t="shared" si="84"/>
        <v>00507403000121</v>
      </c>
    </row>
    <row r="5409" spans="1:15" x14ac:dyDescent="0.25">
      <c r="A5409" t="s">
        <v>1800</v>
      </c>
      <c r="B5409" t="s">
        <v>1234</v>
      </c>
      <c r="C5409" t="s">
        <v>176</v>
      </c>
      <c r="D5409" t="s">
        <v>327</v>
      </c>
      <c r="E5409" s="6" t="s">
        <v>1436</v>
      </c>
      <c r="F5409" t="s">
        <v>1797</v>
      </c>
      <c r="G5409">
        <v>5035</v>
      </c>
      <c r="H5409">
        <v>1876</v>
      </c>
      <c r="I5409" s="7">
        <v>0.37259185700099307</v>
      </c>
      <c r="J5409" s="7">
        <v>0.7</v>
      </c>
      <c r="K5409" s="8">
        <v>5.6913449299999996</v>
      </c>
      <c r="L5409">
        <v>3159</v>
      </c>
      <c r="M5409" s="9">
        <v>17978.958633869999</v>
      </c>
      <c r="O5409" s="48" t="str">
        <f t="shared" si="84"/>
        <v>24879789000241</v>
      </c>
    </row>
    <row r="5410" spans="1:15" x14ac:dyDescent="0.25">
      <c r="A5410" t="s">
        <v>1800</v>
      </c>
      <c r="B5410" t="s">
        <v>1234</v>
      </c>
      <c r="C5410" t="s">
        <v>26</v>
      </c>
      <c r="D5410" t="s">
        <v>27</v>
      </c>
      <c r="E5410" s="6" t="s">
        <v>1437</v>
      </c>
      <c r="F5410" t="s">
        <v>1855</v>
      </c>
      <c r="G5410">
        <v>2515</v>
      </c>
      <c r="H5410">
        <v>566</v>
      </c>
      <c r="I5410" s="7">
        <v>0.22504970178926442</v>
      </c>
      <c r="J5410" s="7">
        <v>0.7</v>
      </c>
      <c r="K5410" s="8">
        <v>7.740895954</v>
      </c>
      <c r="L5410">
        <v>1949</v>
      </c>
      <c r="M5410" s="9">
        <v>15087.006214346</v>
      </c>
      <c r="O5410" s="48" t="str">
        <f t="shared" si="84"/>
        <v>05083226000117</v>
      </c>
    </row>
    <row r="5411" spans="1:15" x14ac:dyDescent="0.25">
      <c r="A5411" t="s">
        <v>1800</v>
      </c>
      <c r="B5411" t="s">
        <v>1234</v>
      </c>
      <c r="C5411" t="s">
        <v>26</v>
      </c>
      <c r="D5411" t="s">
        <v>27</v>
      </c>
      <c r="E5411" s="6" t="s">
        <v>1438</v>
      </c>
      <c r="F5411" t="s">
        <v>1856</v>
      </c>
      <c r="G5411">
        <v>2949</v>
      </c>
      <c r="H5411">
        <v>903</v>
      </c>
      <c r="I5411" s="7">
        <v>0.30620549338758901</v>
      </c>
      <c r="J5411" s="7">
        <v>0.7</v>
      </c>
      <c r="K5411" s="8">
        <v>4.9668453980000002</v>
      </c>
      <c r="L5411">
        <v>2046</v>
      </c>
      <c r="M5411" s="9">
        <v>10162.165684308</v>
      </c>
      <c r="O5411" s="48" t="str">
        <f t="shared" si="84"/>
        <v>00478138000109</v>
      </c>
    </row>
    <row r="5412" spans="1:15" x14ac:dyDescent="0.25">
      <c r="A5412" t="s">
        <v>1800</v>
      </c>
      <c r="B5412" t="s">
        <v>1234</v>
      </c>
      <c r="C5412" t="s">
        <v>26</v>
      </c>
      <c r="D5412" t="s">
        <v>1158</v>
      </c>
      <c r="E5412" s="6" t="s">
        <v>1439</v>
      </c>
      <c r="F5412" t="s">
        <v>1660</v>
      </c>
      <c r="G5412">
        <v>3804</v>
      </c>
      <c r="H5412">
        <v>1133</v>
      </c>
      <c r="I5412" s="7">
        <v>0.29784437434279704</v>
      </c>
      <c r="J5412" s="7">
        <v>0.7</v>
      </c>
      <c r="K5412" s="8">
        <v>3.7599850969999999</v>
      </c>
      <c r="L5412">
        <v>2671</v>
      </c>
      <c r="M5412" s="9">
        <v>10042.920194087001</v>
      </c>
      <c r="O5412" s="48" t="str">
        <f t="shared" si="84"/>
        <v>45840604000184</v>
      </c>
    </row>
    <row r="5413" spans="1:15" x14ac:dyDescent="0.25">
      <c r="A5413" t="s">
        <v>1800</v>
      </c>
      <c r="B5413" t="s">
        <v>1234</v>
      </c>
      <c r="C5413" t="s">
        <v>110</v>
      </c>
      <c r="D5413" t="s">
        <v>273</v>
      </c>
      <c r="E5413" s="6" t="s">
        <v>1440</v>
      </c>
      <c r="F5413" t="s">
        <v>1857</v>
      </c>
      <c r="G5413">
        <v>4938</v>
      </c>
      <c r="H5413">
        <v>1694</v>
      </c>
      <c r="I5413" s="7">
        <v>0.34305386796273796</v>
      </c>
      <c r="J5413" s="7">
        <v>0.7</v>
      </c>
      <c r="K5413" s="8">
        <v>4.7105201499999998</v>
      </c>
      <c r="L5413">
        <v>3244</v>
      </c>
      <c r="M5413" s="9">
        <v>15280.927366599999</v>
      </c>
      <c r="O5413" s="48" t="str">
        <f t="shared" si="84"/>
        <v>08546693000124</v>
      </c>
    </row>
    <row r="5414" spans="1:15" x14ac:dyDescent="0.25">
      <c r="A5414" t="s">
        <v>1800</v>
      </c>
      <c r="B5414" t="s">
        <v>1234</v>
      </c>
      <c r="C5414" t="s">
        <v>118</v>
      </c>
      <c r="D5414" t="s">
        <v>1889</v>
      </c>
      <c r="E5414" s="6" t="s">
        <v>1441</v>
      </c>
      <c r="F5414" t="s">
        <v>1858</v>
      </c>
      <c r="G5414">
        <v>2329</v>
      </c>
      <c r="H5414">
        <v>676</v>
      </c>
      <c r="I5414" s="7">
        <v>0.29025332760841566</v>
      </c>
      <c r="J5414" s="7">
        <v>0.7</v>
      </c>
      <c r="K5414" s="8">
        <v>5.4105137399999998</v>
      </c>
      <c r="L5414">
        <v>1653</v>
      </c>
      <c r="M5414" s="9">
        <v>8943.57921222</v>
      </c>
      <c r="O5414" s="48" t="str">
        <f t="shared" si="84"/>
        <v>01571591000110</v>
      </c>
    </row>
    <row r="5415" spans="1:15" x14ac:dyDescent="0.25">
      <c r="A5415" t="s">
        <v>1800</v>
      </c>
      <c r="B5415" t="s">
        <v>1234</v>
      </c>
      <c r="C5415" t="s">
        <v>26</v>
      </c>
      <c r="D5415" t="s">
        <v>101</v>
      </c>
      <c r="E5415" s="6" t="s">
        <v>1442</v>
      </c>
      <c r="F5415" t="s">
        <v>1859</v>
      </c>
      <c r="G5415">
        <v>6672</v>
      </c>
      <c r="H5415">
        <v>1442</v>
      </c>
      <c r="I5415" s="7">
        <v>0.21612709832134291</v>
      </c>
      <c r="J5415" s="7">
        <v>0.7</v>
      </c>
      <c r="K5415" s="8">
        <v>7.2168300649999999</v>
      </c>
      <c r="L5415">
        <v>5230</v>
      </c>
      <c r="M5415" s="9">
        <v>37744.021239950001</v>
      </c>
      <c r="O5415" s="48" t="str">
        <f t="shared" si="84"/>
        <v>00790587000180</v>
      </c>
    </row>
    <row r="5416" spans="1:15" x14ac:dyDescent="0.25">
      <c r="A5416" t="s">
        <v>1800</v>
      </c>
      <c r="B5416" t="s">
        <v>1234</v>
      </c>
      <c r="C5416" t="s">
        <v>14</v>
      </c>
      <c r="D5416" t="s">
        <v>1887</v>
      </c>
      <c r="E5416" s="6" t="s">
        <v>1443</v>
      </c>
      <c r="F5416" t="s">
        <v>1860</v>
      </c>
      <c r="G5416">
        <v>5162</v>
      </c>
      <c r="H5416">
        <v>1220</v>
      </c>
      <c r="I5416" s="7">
        <v>0.23634250290585043</v>
      </c>
      <c r="J5416" s="7">
        <v>0.7</v>
      </c>
      <c r="K5416" s="8">
        <v>9.0882985880000007</v>
      </c>
      <c r="L5416">
        <v>3942</v>
      </c>
      <c r="M5416" s="9">
        <v>35826.073033896006</v>
      </c>
      <c r="O5416" s="48" t="str">
        <f t="shared" si="84"/>
        <v>02349721000137</v>
      </c>
    </row>
    <row r="5417" spans="1:15" x14ac:dyDescent="0.25">
      <c r="A5417" t="s">
        <v>1800</v>
      </c>
      <c r="B5417" t="s">
        <v>1234</v>
      </c>
      <c r="C5417" t="s">
        <v>26</v>
      </c>
      <c r="D5417" t="s">
        <v>189</v>
      </c>
      <c r="E5417" s="6" t="s">
        <v>1444</v>
      </c>
      <c r="F5417" t="s">
        <v>1741</v>
      </c>
      <c r="G5417">
        <v>1729</v>
      </c>
      <c r="H5417">
        <v>587</v>
      </c>
      <c r="I5417" s="7">
        <v>0.33950260266049742</v>
      </c>
      <c r="J5417" s="7">
        <v>0.7</v>
      </c>
      <c r="K5417" s="8">
        <v>4.2091093119999998</v>
      </c>
      <c r="L5417">
        <v>1142</v>
      </c>
      <c r="M5417" s="9">
        <v>4806.8028343039996</v>
      </c>
      <c r="O5417" s="48" t="str">
        <f t="shared" si="84"/>
        <v>10283354000144</v>
      </c>
    </row>
    <row r="5418" spans="1:15" x14ac:dyDescent="0.25">
      <c r="A5418" t="s">
        <v>1800</v>
      </c>
      <c r="B5418" t="s">
        <v>1234</v>
      </c>
      <c r="C5418" t="s">
        <v>26</v>
      </c>
      <c r="D5418" t="s">
        <v>1923</v>
      </c>
      <c r="E5418" s="6" t="s">
        <v>1445</v>
      </c>
      <c r="F5418" t="s">
        <v>1861</v>
      </c>
      <c r="G5418">
        <v>3211</v>
      </c>
      <c r="H5418">
        <v>905</v>
      </c>
      <c r="I5418" s="7">
        <v>0.28184366241046405</v>
      </c>
      <c r="J5418" s="7">
        <v>0.7</v>
      </c>
      <c r="K5418" s="8">
        <v>5.3362905979999997</v>
      </c>
      <c r="L5418">
        <v>2306</v>
      </c>
      <c r="M5418" s="9">
        <v>12305.486118987999</v>
      </c>
      <c r="O5418" s="48" t="str">
        <f t="shared" si="84"/>
        <v>00557999000174</v>
      </c>
    </row>
    <row r="5419" spans="1:15" x14ac:dyDescent="0.25">
      <c r="A5419" t="s">
        <v>1800</v>
      </c>
      <c r="B5419" t="s">
        <v>1234</v>
      </c>
      <c r="C5419" t="s">
        <v>26</v>
      </c>
      <c r="D5419" t="s">
        <v>27</v>
      </c>
      <c r="E5419" s="6" t="s">
        <v>1446</v>
      </c>
      <c r="F5419" t="s">
        <v>1705</v>
      </c>
      <c r="G5419">
        <v>3176</v>
      </c>
      <c r="H5419">
        <v>719</v>
      </c>
      <c r="I5419" s="7">
        <v>0.2263853904282116</v>
      </c>
      <c r="J5419" s="7">
        <v>0.7</v>
      </c>
      <c r="K5419" s="8">
        <v>6.7909944749999998</v>
      </c>
      <c r="L5419">
        <v>2457</v>
      </c>
      <c r="M5419" s="9">
        <v>16685.473425075001</v>
      </c>
      <c r="O5419" s="48" t="str">
        <f t="shared" si="84"/>
        <v>00305020000170</v>
      </c>
    </row>
    <row r="5420" spans="1:15" x14ac:dyDescent="0.25">
      <c r="A5420" t="s">
        <v>1800</v>
      </c>
      <c r="B5420" t="s">
        <v>1234</v>
      </c>
      <c r="C5420" t="s">
        <v>26</v>
      </c>
      <c r="D5420" t="s">
        <v>27</v>
      </c>
      <c r="E5420" s="6" t="s">
        <v>1447</v>
      </c>
      <c r="F5420" t="s">
        <v>1862</v>
      </c>
      <c r="G5420">
        <v>3050</v>
      </c>
      <c r="H5420">
        <v>810</v>
      </c>
      <c r="I5420" s="7">
        <v>0.26557377049180325</v>
      </c>
      <c r="J5420" s="7">
        <v>0.7</v>
      </c>
      <c r="K5420" s="8">
        <v>6.7568555760000004</v>
      </c>
      <c r="L5420">
        <v>2240</v>
      </c>
      <c r="M5420" s="9">
        <v>15135.356490240001</v>
      </c>
      <c r="O5420" s="48" t="str">
        <f t="shared" si="84"/>
        <v>09103472000144</v>
      </c>
    </row>
    <row r="5421" spans="1:15" x14ac:dyDescent="0.25">
      <c r="A5421" t="s">
        <v>1800</v>
      </c>
      <c r="B5421" t="s">
        <v>1234</v>
      </c>
      <c r="C5421" t="s">
        <v>26</v>
      </c>
      <c r="D5421" t="s">
        <v>138</v>
      </c>
      <c r="E5421" s="6" t="s">
        <v>1448</v>
      </c>
      <c r="F5421" t="s">
        <v>1863</v>
      </c>
      <c r="G5421">
        <v>2864</v>
      </c>
      <c r="H5421">
        <v>976</v>
      </c>
      <c r="I5421" s="7">
        <v>0.34078212290502791</v>
      </c>
      <c r="J5421" s="7">
        <v>0.7</v>
      </c>
      <c r="K5421" s="8">
        <v>4.1377358490000002</v>
      </c>
      <c r="L5421">
        <v>1888</v>
      </c>
      <c r="M5421" s="9">
        <v>7812.0452829120004</v>
      </c>
      <c r="O5421" s="48" t="str">
        <f t="shared" si="84"/>
        <v>10836574000158</v>
      </c>
    </row>
    <row r="5422" spans="1:15" x14ac:dyDescent="0.25">
      <c r="A5422" t="s">
        <v>1800</v>
      </c>
      <c r="B5422" t="s">
        <v>1234</v>
      </c>
      <c r="C5422" t="s">
        <v>26</v>
      </c>
      <c r="D5422" t="s">
        <v>27</v>
      </c>
      <c r="E5422" s="6" t="s">
        <v>1449</v>
      </c>
      <c r="F5422" t="s">
        <v>1864</v>
      </c>
      <c r="G5422">
        <v>5299</v>
      </c>
      <c r="H5422">
        <v>1043</v>
      </c>
      <c r="I5422" s="7">
        <v>0.19682959048877147</v>
      </c>
      <c r="J5422" s="7">
        <v>0.7</v>
      </c>
      <c r="K5422" s="8">
        <v>4.9186166010000001</v>
      </c>
      <c r="L5422">
        <v>4256</v>
      </c>
      <c r="M5422" s="9">
        <v>20933.632253856002</v>
      </c>
      <c r="O5422" s="48" t="str">
        <f t="shared" si="84"/>
        <v>31379759000150</v>
      </c>
    </row>
    <row r="5423" spans="1:15" x14ac:dyDescent="0.25">
      <c r="A5423" t="s">
        <v>1800</v>
      </c>
      <c r="B5423" t="s">
        <v>1234</v>
      </c>
      <c r="C5423" t="s">
        <v>26</v>
      </c>
      <c r="D5423" t="s">
        <v>27</v>
      </c>
      <c r="E5423" s="6" t="s">
        <v>1450</v>
      </c>
      <c r="F5423" t="s">
        <v>1865</v>
      </c>
      <c r="G5423">
        <v>4313</v>
      </c>
      <c r="H5423">
        <v>954</v>
      </c>
      <c r="I5423" s="7">
        <v>0.22119174588453513</v>
      </c>
      <c r="J5423" s="7">
        <v>0.7</v>
      </c>
      <c r="K5423" s="8">
        <v>5.3209090909999999</v>
      </c>
      <c r="L5423">
        <v>3359</v>
      </c>
      <c r="M5423" s="9">
        <v>17872.933636669</v>
      </c>
      <c r="O5423" s="48" t="str">
        <f t="shared" si="84"/>
        <v>04710831000108</v>
      </c>
    </row>
    <row r="5424" spans="1:15" x14ac:dyDescent="0.25">
      <c r="A5424" t="s">
        <v>1800</v>
      </c>
      <c r="B5424" t="s">
        <v>1234</v>
      </c>
      <c r="C5424" t="s">
        <v>26</v>
      </c>
      <c r="D5424" t="s">
        <v>376</v>
      </c>
      <c r="E5424" s="6" t="s">
        <v>1451</v>
      </c>
      <c r="F5424" t="s">
        <v>1866</v>
      </c>
      <c r="G5424">
        <v>3059</v>
      </c>
      <c r="H5424">
        <v>987</v>
      </c>
      <c r="I5424" s="7">
        <v>0.32265446224256294</v>
      </c>
      <c r="J5424" s="7">
        <v>0.7</v>
      </c>
      <c r="K5424" s="8">
        <v>4.2421721310000002</v>
      </c>
      <c r="L5424">
        <v>2072</v>
      </c>
      <c r="M5424" s="9">
        <v>8789.7806554320014</v>
      </c>
      <c r="O5424" s="48" t="str">
        <f t="shared" si="84"/>
        <v>01145643000196</v>
      </c>
    </row>
    <row r="5425" spans="1:15" x14ac:dyDescent="0.25">
      <c r="A5425" t="s">
        <v>1800</v>
      </c>
      <c r="B5425" t="s">
        <v>1234</v>
      </c>
      <c r="C5425" t="s">
        <v>675</v>
      </c>
      <c r="D5425" t="s">
        <v>1172</v>
      </c>
      <c r="E5425" s="6" t="s">
        <v>1452</v>
      </c>
      <c r="F5425" t="s">
        <v>1867</v>
      </c>
      <c r="G5425">
        <v>4456</v>
      </c>
      <c r="H5425">
        <v>1622</v>
      </c>
      <c r="I5425" s="7">
        <v>0.3640035906642729</v>
      </c>
      <c r="J5425" s="7">
        <v>0.7</v>
      </c>
      <c r="K5425" s="8">
        <v>4.3520018619999998</v>
      </c>
      <c r="L5425">
        <v>2834</v>
      </c>
      <c r="M5425" s="9">
        <v>12333.573276907999</v>
      </c>
      <c r="O5425" s="48" t="str">
        <f t="shared" si="84"/>
        <v>45054898000119</v>
      </c>
    </row>
    <row r="5426" spans="1:15" x14ac:dyDescent="0.25">
      <c r="A5426" t="s">
        <v>1800</v>
      </c>
      <c r="B5426" t="s">
        <v>1234</v>
      </c>
      <c r="C5426" t="s">
        <v>738</v>
      </c>
      <c r="D5426" t="s">
        <v>1174</v>
      </c>
      <c r="E5426" s="6" t="s">
        <v>1453</v>
      </c>
      <c r="F5426" t="s">
        <v>1868</v>
      </c>
      <c r="G5426">
        <v>3351</v>
      </c>
      <c r="H5426">
        <v>1220</v>
      </c>
      <c r="I5426" s="7">
        <v>0.3640704267382871</v>
      </c>
      <c r="J5426" s="7">
        <v>0.7</v>
      </c>
      <c r="K5426" s="8">
        <v>6.0638853499999996</v>
      </c>
      <c r="L5426">
        <v>2131</v>
      </c>
      <c r="M5426" s="9">
        <v>12922.139680849999</v>
      </c>
      <c r="O5426" s="48" t="str">
        <f t="shared" si="84"/>
        <v>24011367000179</v>
      </c>
    </row>
    <row r="5427" spans="1:15" x14ac:dyDescent="0.25">
      <c r="A5427" t="s">
        <v>1800</v>
      </c>
      <c r="B5427" t="s">
        <v>1234</v>
      </c>
      <c r="C5427" t="s">
        <v>26</v>
      </c>
      <c r="D5427" t="s">
        <v>27</v>
      </c>
      <c r="E5427" s="6" t="s">
        <v>1454</v>
      </c>
      <c r="F5427" t="s">
        <v>1627</v>
      </c>
      <c r="G5427">
        <v>1291</v>
      </c>
      <c r="H5427">
        <v>271</v>
      </c>
      <c r="I5427" s="7">
        <v>0.20991479473276531</v>
      </c>
      <c r="J5427" s="7">
        <v>0.7</v>
      </c>
      <c r="K5427" s="8">
        <v>7.818445122</v>
      </c>
      <c r="L5427">
        <v>1020</v>
      </c>
      <c r="M5427" s="9">
        <v>7974.8140244400001</v>
      </c>
      <c r="O5427" s="48" t="str">
        <f t="shared" si="84"/>
        <v>17836282000164</v>
      </c>
    </row>
    <row r="5428" spans="1:15" x14ac:dyDescent="0.25">
      <c r="A5428" t="s">
        <v>1800</v>
      </c>
      <c r="B5428" t="s">
        <v>1234</v>
      </c>
      <c r="C5428" t="s">
        <v>26</v>
      </c>
      <c r="D5428" t="s">
        <v>61</v>
      </c>
      <c r="E5428" s="6" t="s">
        <v>1455</v>
      </c>
      <c r="F5428" t="s">
        <v>1869</v>
      </c>
      <c r="G5428">
        <v>5038</v>
      </c>
      <c r="H5428">
        <v>1145</v>
      </c>
      <c r="I5428" s="7">
        <v>0.22727272727272727</v>
      </c>
      <c r="J5428" s="7">
        <v>0.7</v>
      </c>
      <c r="K5428" s="8">
        <v>8.1412857140000003</v>
      </c>
      <c r="L5428">
        <v>3893</v>
      </c>
      <c r="M5428" s="9">
        <v>31694.025284602001</v>
      </c>
      <c r="O5428" s="48" t="str">
        <f t="shared" si="84"/>
        <v>00517012000198</v>
      </c>
    </row>
    <row r="5429" spans="1:15" x14ac:dyDescent="0.25">
      <c r="A5429" t="s">
        <v>1800</v>
      </c>
      <c r="B5429" t="s">
        <v>1234</v>
      </c>
      <c r="C5429" t="s">
        <v>26</v>
      </c>
      <c r="D5429" t="s">
        <v>1888</v>
      </c>
      <c r="E5429" s="6" t="s">
        <v>1457</v>
      </c>
      <c r="F5429" t="s">
        <v>1695</v>
      </c>
      <c r="G5429">
        <v>2632</v>
      </c>
      <c r="H5429">
        <v>521</v>
      </c>
      <c r="I5429" s="7">
        <v>0.19794832826747721</v>
      </c>
      <c r="J5429" s="7">
        <v>0.7</v>
      </c>
      <c r="K5429" s="8">
        <v>9.1587574850000006</v>
      </c>
      <c r="L5429">
        <v>2111</v>
      </c>
      <c r="M5429" s="9">
        <v>19334.137050835001</v>
      </c>
      <c r="O5429" s="48" t="str">
        <f t="shared" si="84"/>
        <v>00823775000167</v>
      </c>
    </row>
    <row r="5430" spans="1:15" x14ac:dyDescent="0.25">
      <c r="A5430" t="s">
        <v>1800</v>
      </c>
      <c r="B5430" t="s">
        <v>1234</v>
      </c>
      <c r="C5430" t="s">
        <v>26</v>
      </c>
      <c r="D5430" t="s">
        <v>27</v>
      </c>
      <c r="E5430" s="6" t="s">
        <v>1458</v>
      </c>
      <c r="F5430" t="s">
        <v>1870</v>
      </c>
      <c r="G5430">
        <v>1913</v>
      </c>
      <c r="H5430">
        <v>457</v>
      </c>
      <c r="I5430" s="7">
        <v>0.23889179299529534</v>
      </c>
      <c r="J5430" s="7">
        <v>0.7</v>
      </c>
      <c r="K5430" s="8">
        <v>5.4417286249999997</v>
      </c>
      <c r="L5430">
        <v>1456</v>
      </c>
      <c r="M5430" s="9">
        <v>7923.1568779999998</v>
      </c>
      <c r="O5430" s="48" t="str">
        <f t="shared" si="84"/>
        <v>12817443000159</v>
      </c>
    </row>
    <row r="5431" spans="1:15" x14ac:dyDescent="0.25">
      <c r="A5431" t="s">
        <v>1800</v>
      </c>
      <c r="B5431" t="s">
        <v>1234</v>
      </c>
      <c r="C5431" t="s">
        <v>26</v>
      </c>
      <c r="D5431" t="s">
        <v>27</v>
      </c>
      <c r="E5431" s="6" t="s">
        <v>1459</v>
      </c>
      <c r="F5431" t="s">
        <v>1663</v>
      </c>
      <c r="G5431">
        <v>4129</v>
      </c>
      <c r="H5431">
        <v>823</v>
      </c>
      <c r="I5431" s="7">
        <v>0.19932186970210705</v>
      </c>
      <c r="J5431" s="7">
        <v>0.7</v>
      </c>
      <c r="K5431" s="8">
        <v>6.5136033229999999</v>
      </c>
      <c r="L5431">
        <v>3306</v>
      </c>
      <c r="M5431" s="9">
        <v>21533.972585838001</v>
      </c>
      <c r="O5431" s="48" t="str">
        <f t="shared" si="84"/>
        <v>06103369000106</v>
      </c>
    </row>
    <row r="5432" spans="1:15" x14ac:dyDescent="0.25">
      <c r="A5432" t="s">
        <v>1800</v>
      </c>
      <c r="B5432" t="s">
        <v>1234</v>
      </c>
      <c r="C5432" t="s">
        <v>118</v>
      </c>
      <c r="D5432" t="s">
        <v>119</v>
      </c>
      <c r="E5432" s="6" t="s">
        <v>1460</v>
      </c>
      <c r="F5432" t="s">
        <v>1626</v>
      </c>
      <c r="G5432">
        <v>2985</v>
      </c>
      <c r="H5432">
        <v>1038</v>
      </c>
      <c r="I5432" s="7">
        <v>0.34773869346733666</v>
      </c>
      <c r="J5432" s="7">
        <v>0.7</v>
      </c>
      <c r="K5432" s="8">
        <v>4.2855031950000004</v>
      </c>
      <c r="L5432">
        <v>1947</v>
      </c>
      <c r="M5432" s="9">
        <v>8343.8747206650005</v>
      </c>
      <c r="O5432" s="48" t="str">
        <f t="shared" si="84"/>
        <v>00840300000189</v>
      </c>
    </row>
    <row r="5433" spans="1:15" x14ac:dyDescent="0.25">
      <c r="A5433" t="s">
        <v>1800</v>
      </c>
      <c r="B5433" t="s">
        <v>1234</v>
      </c>
      <c r="C5433" t="s">
        <v>26</v>
      </c>
      <c r="D5433" t="s">
        <v>343</v>
      </c>
      <c r="E5433" s="6" t="s">
        <v>1461</v>
      </c>
      <c r="F5433" t="s">
        <v>1785</v>
      </c>
      <c r="G5433">
        <v>3699</v>
      </c>
      <c r="H5433">
        <v>997</v>
      </c>
      <c r="I5433" s="7">
        <v>0.26953230602865641</v>
      </c>
      <c r="J5433" s="7">
        <v>0.7</v>
      </c>
      <c r="K5433" s="8">
        <v>6.8855395680000004</v>
      </c>
      <c r="L5433">
        <v>2702</v>
      </c>
      <c r="M5433" s="9">
        <v>18604.727912736002</v>
      </c>
      <c r="O5433" s="48" t="str">
        <f t="shared" si="84"/>
        <v>00830552000127</v>
      </c>
    </row>
    <row r="5434" spans="1:15" x14ac:dyDescent="0.25">
      <c r="A5434" t="s">
        <v>1800</v>
      </c>
      <c r="B5434" t="s">
        <v>1234</v>
      </c>
      <c r="C5434" t="s">
        <v>26</v>
      </c>
      <c r="D5434" t="s">
        <v>27</v>
      </c>
      <c r="E5434" s="6" t="s">
        <v>1462</v>
      </c>
      <c r="F5434" t="s">
        <v>1702</v>
      </c>
      <c r="G5434">
        <v>2752</v>
      </c>
      <c r="H5434">
        <v>647</v>
      </c>
      <c r="I5434" s="7">
        <v>0.23510174418604651</v>
      </c>
      <c r="J5434" s="7">
        <v>0.7</v>
      </c>
      <c r="K5434" s="8">
        <v>6.0440366970000001</v>
      </c>
      <c r="L5434">
        <v>2105</v>
      </c>
      <c r="M5434" s="9">
        <v>12722.697247185</v>
      </c>
      <c r="O5434" s="48" t="str">
        <f t="shared" si="84"/>
        <v>00425927000173</v>
      </c>
    </row>
    <row r="5435" spans="1:15" x14ac:dyDescent="0.25">
      <c r="A5435" t="s">
        <v>1800</v>
      </c>
      <c r="B5435" t="s">
        <v>1234</v>
      </c>
      <c r="C5435" t="s">
        <v>26</v>
      </c>
      <c r="D5435" t="s">
        <v>312</v>
      </c>
      <c r="E5435" s="6" t="s">
        <v>1463</v>
      </c>
      <c r="F5435" t="s">
        <v>1871</v>
      </c>
      <c r="G5435">
        <v>3233</v>
      </c>
      <c r="H5435">
        <v>808</v>
      </c>
      <c r="I5435" s="7">
        <v>0.24992267244045777</v>
      </c>
      <c r="J5435" s="7">
        <v>0.7</v>
      </c>
      <c r="K5435" s="8">
        <v>7.523083132</v>
      </c>
      <c r="L5435">
        <v>2425</v>
      </c>
      <c r="M5435" s="9">
        <v>18243.476595100001</v>
      </c>
      <c r="O5435" s="48" t="str">
        <f t="shared" si="84"/>
        <v>01574491000147</v>
      </c>
    </row>
    <row r="5436" spans="1:15" x14ac:dyDescent="0.25">
      <c r="A5436" t="s">
        <v>1800</v>
      </c>
      <c r="B5436" t="s">
        <v>1234</v>
      </c>
      <c r="C5436" t="s">
        <v>675</v>
      </c>
      <c r="D5436" t="s">
        <v>1172</v>
      </c>
      <c r="E5436" s="6" t="s">
        <v>1464</v>
      </c>
      <c r="F5436" t="s">
        <v>1746</v>
      </c>
      <c r="G5436">
        <v>4005</v>
      </c>
      <c r="H5436">
        <v>1163</v>
      </c>
      <c r="I5436" s="7">
        <v>0.29038701622971286</v>
      </c>
      <c r="J5436" s="7">
        <v>0.7</v>
      </c>
      <c r="K5436" s="8">
        <v>5.8293045240000003</v>
      </c>
      <c r="L5436">
        <v>2842</v>
      </c>
      <c r="M5436" s="9">
        <v>16566.883457208001</v>
      </c>
      <c r="O5436" s="48" t="str">
        <f t="shared" si="84"/>
        <v>42749144000195</v>
      </c>
    </row>
    <row r="5437" spans="1:15" x14ac:dyDescent="0.25">
      <c r="A5437" t="s">
        <v>1800</v>
      </c>
      <c r="B5437" t="s">
        <v>1234</v>
      </c>
      <c r="C5437" t="s">
        <v>14</v>
      </c>
      <c r="D5437" t="s">
        <v>1887</v>
      </c>
      <c r="E5437" s="6" t="s">
        <v>1465</v>
      </c>
      <c r="F5437" t="s">
        <v>1629</v>
      </c>
      <c r="G5437">
        <v>1255</v>
      </c>
      <c r="H5437">
        <v>279</v>
      </c>
      <c r="I5437" s="7">
        <v>0.22231075697211156</v>
      </c>
      <c r="J5437" s="7">
        <v>0.7</v>
      </c>
      <c r="K5437" s="8">
        <v>6.165281899</v>
      </c>
      <c r="L5437">
        <v>976</v>
      </c>
      <c r="M5437" s="9">
        <v>6017.3151334240001</v>
      </c>
      <c r="O5437" s="48" t="str">
        <f t="shared" si="84"/>
        <v>35191274000190</v>
      </c>
    </row>
    <row r="5438" spans="1:15" x14ac:dyDescent="0.25">
      <c r="A5438" t="s">
        <v>1800</v>
      </c>
      <c r="B5438" t="s">
        <v>1234</v>
      </c>
      <c r="C5438" t="s">
        <v>110</v>
      </c>
      <c r="D5438" t="s">
        <v>273</v>
      </c>
      <c r="E5438" s="6" t="s">
        <v>1466</v>
      </c>
      <c r="F5438" t="s">
        <v>1658</v>
      </c>
      <c r="G5438">
        <v>3259</v>
      </c>
      <c r="H5438">
        <v>970</v>
      </c>
      <c r="I5438" s="7">
        <v>0.29763731205891375</v>
      </c>
      <c r="J5438" s="7">
        <v>0.7</v>
      </c>
      <c r="K5438" s="8">
        <v>5.5774781920000001</v>
      </c>
      <c r="L5438">
        <v>2289</v>
      </c>
      <c r="M5438" s="9">
        <v>12766.847581488</v>
      </c>
      <c r="O5438" s="48" t="str">
        <f t="shared" si="84"/>
        <v>03605734000192</v>
      </c>
    </row>
    <row r="5439" spans="1:15" x14ac:dyDescent="0.25">
      <c r="A5439" t="s">
        <v>1800</v>
      </c>
      <c r="B5439" t="s">
        <v>1234</v>
      </c>
      <c r="C5439" t="s">
        <v>110</v>
      </c>
      <c r="D5439" t="s">
        <v>273</v>
      </c>
      <c r="E5439" s="6" t="s">
        <v>1467</v>
      </c>
      <c r="F5439" t="s">
        <v>1787</v>
      </c>
      <c r="G5439">
        <v>1978</v>
      </c>
      <c r="H5439">
        <v>638</v>
      </c>
      <c r="I5439" s="7">
        <v>0.32254802831142571</v>
      </c>
      <c r="J5439" s="7">
        <v>0.7</v>
      </c>
      <c r="K5439" s="8">
        <v>5.0349936949999998</v>
      </c>
      <c r="L5439">
        <v>1340</v>
      </c>
      <c r="M5439" s="9">
        <v>6746.8915513000002</v>
      </c>
      <c r="O5439" s="48" t="str">
        <f t="shared" si="84"/>
        <v>02627530000190</v>
      </c>
    </row>
    <row r="5440" spans="1:15" x14ac:dyDescent="0.25">
      <c r="A5440" t="s">
        <v>1800</v>
      </c>
      <c r="B5440" t="s">
        <v>1234</v>
      </c>
      <c r="C5440" t="s">
        <v>26</v>
      </c>
      <c r="D5440" t="s">
        <v>1903</v>
      </c>
      <c r="E5440" s="6" t="s">
        <v>1468</v>
      </c>
      <c r="F5440" t="s">
        <v>1872</v>
      </c>
      <c r="G5440">
        <v>5091</v>
      </c>
      <c r="H5440">
        <v>2233</v>
      </c>
      <c r="I5440" s="7">
        <v>0.43861716755057945</v>
      </c>
      <c r="J5440" s="7">
        <v>0.7</v>
      </c>
      <c r="K5440" s="8">
        <v>6.6321277289999996</v>
      </c>
      <c r="L5440">
        <v>2858</v>
      </c>
      <c r="M5440" s="9">
        <v>18954.621049481997</v>
      </c>
      <c r="O5440" s="48" t="str">
        <f t="shared" si="84"/>
        <v>19386300000189</v>
      </c>
    </row>
    <row r="5441" spans="1:15" x14ac:dyDescent="0.25">
      <c r="A5441" t="s">
        <v>1800</v>
      </c>
      <c r="B5441" t="s">
        <v>1234</v>
      </c>
      <c r="C5441" t="s">
        <v>80</v>
      </c>
      <c r="D5441" t="s">
        <v>81</v>
      </c>
      <c r="E5441" s="6" t="s">
        <v>1469</v>
      </c>
      <c r="F5441" t="s">
        <v>1873</v>
      </c>
      <c r="G5441">
        <v>858</v>
      </c>
      <c r="H5441">
        <v>96</v>
      </c>
      <c r="I5441" s="7">
        <v>0.11188811188811189</v>
      </c>
      <c r="J5441" s="7">
        <v>0.7</v>
      </c>
      <c r="K5441" s="8">
        <v>8.458490566</v>
      </c>
      <c r="L5441">
        <v>762</v>
      </c>
      <c r="M5441" s="9">
        <v>6445.3698112920001</v>
      </c>
      <c r="O5441" s="48" t="str">
        <f t="shared" si="84"/>
        <v>40893876000129</v>
      </c>
    </row>
    <row r="5442" spans="1:15" x14ac:dyDescent="0.25">
      <c r="A5442" t="s">
        <v>1800</v>
      </c>
      <c r="B5442" t="s">
        <v>1234</v>
      </c>
      <c r="C5442" t="s">
        <v>675</v>
      </c>
      <c r="D5442" t="s">
        <v>1172</v>
      </c>
      <c r="E5442" s="6" t="s">
        <v>1470</v>
      </c>
      <c r="F5442" t="s">
        <v>1874</v>
      </c>
      <c r="G5442">
        <v>1808</v>
      </c>
      <c r="H5442">
        <v>301</v>
      </c>
      <c r="I5442" s="7">
        <v>0.16648230088495575</v>
      </c>
      <c r="J5442" s="7">
        <v>0.7</v>
      </c>
      <c r="K5442" s="8">
        <v>5.9318181819999998</v>
      </c>
      <c r="L5442">
        <v>1507</v>
      </c>
      <c r="M5442" s="9">
        <v>8939.2500002739998</v>
      </c>
      <c r="O5442" s="48" t="str">
        <f t="shared" si="84"/>
        <v>01451953000139</v>
      </c>
    </row>
    <row r="5443" spans="1:15" x14ac:dyDescent="0.25">
      <c r="A5443" t="s">
        <v>1800</v>
      </c>
      <c r="B5443" t="s">
        <v>1234</v>
      </c>
      <c r="C5443" t="s">
        <v>51</v>
      </c>
      <c r="D5443" t="s">
        <v>71</v>
      </c>
      <c r="E5443" s="6" t="s">
        <v>1471</v>
      </c>
      <c r="F5443" t="s">
        <v>1194</v>
      </c>
      <c r="G5443">
        <v>1498</v>
      </c>
      <c r="H5443">
        <v>217</v>
      </c>
      <c r="I5443" s="7">
        <v>0.14485981308411214</v>
      </c>
      <c r="J5443" s="7">
        <v>0.7</v>
      </c>
      <c r="K5443" s="8">
        <v>8.6337078649999999</v>
      </c>
      <c r="L5443">
        <v>1281</v>
      </c>
      <c r="M5443" s="9">
        <v>11059.779775065001</v>
      </c>
      <c r="O5443" s="48" t="str">
        <f t="shared" ref="O5443:O5506" si="85">TEXT(E5443,"00000000000000")</f>
        <v>06303493000115</v>
      </c>
    </row>
    <row r="5444" spans="1:15" x14ac:dyDescent="0.25">
      <c r="A5444" t="s">
        <v>1800</v>
      </c>
      <c r="B5444" t="s">
        <v>1234</v>
      </c>
      <c r="C5444" t="s">
        <v>26</v>
      </c>
      <c r="D5444" t="s">
        <v>27</v>
      </c>
      <c r="E5444" s="6" t="s">
        <v>1472</v>
      </c>
      <c r="F5444" t="s">
        <v>1875</v>
      </c>
      <c r="G5444">
        <v>932</v>
      </c>
      <c r="H5444">
        <v>98</v>
      </c>
      <c r="I5444" s="7">
        <v>0.10515021459227468</v>
      </c>
      <c r="J5444" s="7">
        <v>0.7</v>
      </c>
      <c r="K5444" s="8">
        <v>8.5019047620000006</v>
      </c>
      <c r="L5444">
        <v>834</v>
      </c>
      <c r="M5444" s="9">
        <v>7090.5885715080003</v>
      </c>
      <c r="O5444" s="48" t="str">
        <f t="shared" si="85"/>
        <v>37833094000190</v>
      </c>
    </row>
    <row r="5445" spans="1:15" x14ac:dyDescent="0.25">
      <c r="A5445" t="s">
        <v>1800</v>
      </c>
      <c r="B5445" t="s">
        <v>1234</v>
      </c>
      <c r="C5445" t="s">
        <v>675</v>
      </c>
      <c r="D5445" t="s">
        <v>1172</v>
      </c>
      <c r="E5445" s="6" t="s">
        <v>1473</v>
      </c>
      <c r="F5445" t="s">
        <v>1876</v>
      </c>
      <c r="G5445">
        <v>1351</v>
      </c>
      <c r="H5445">
        <v>330</v>
      </c>
      <c r="I5445" s="7">
        <v>0.24426350851221318</v>
      </c>
      <c r="J5445" s="7">
        <v>0.7</v>
      </c>
      <c r="K5445" s="8">
        <v>3.2432071269999998</v>
      </c>
      <c r="L5445">
        <v>1021</v>
      </c>
      <c r="M5445" s="9">
        <v>3311.3144766669998</v>
      </c>
      <c r="O5445" s="48" t="str">
        <f t="shared" si="85"/>
        <v>08381892000120</v>
      </c>
    </row>
    <row r="5446" spans="1:15" x14ac:dyDescent="0.25">
      <c r="A5446" t="s">
        <v>1800</v>
      </c>
      <c r="B5446" t="s">
        <v>1234</v>
      </c>
      <c r="C5446" t="s">
        <v>26</v>
      </c>
      <c r="D5446" t="s">
        <v>332</v>
      </c>
      <c r="E5446" s="6" t="s">
        <v>1474</v>
      </c>
      <c r="F5446" t="s">
        <v>1877</v>
      </c>
      <c r="G5446">
        <v>7321</v>
      </c>
      <c r="H5446">
        <v>1332</v>
      </c>
      <c r="I5446" s="7">
        <v>0.18194235760142058</v>
      </c>
      <c r="J5446" s="7">
        <v>0.7</v>
      </c>
      <c r="K5446" s="8">
        <v>7.4583545109999996</v>
      </c>
      <c r="L5446">
        <v>5989</v>
      </c>
      <c r="M5446" s="9">
        <v>44668.085166378994</v>
      </c>
      <c r="O5446" s="48" t="str">
        <f t="shared" si="85"/>
        <v>41776263000174</v>
      </c>
    </row>
    <row r="5447" spans="1:15" x14ac:dyDescent="0.25">
      <c r="A5447" t="s">
        <v>1800</v>
      </c>
      <c r="B5447" t="s">
        <v>1234</v>
      </c>
      <c r="C5447" t="s">
        <v>80</v>
      </c>
      <c r="D5447" t="s">
        <v>81</v>
      </c>
      <c r="E5447" s="6" t="s">
        <v>703</v>
      </c>
      <c r="F5447" t="s">
        <v>1878</v>
      </c>
      <c r="G5447">
        <v>434</v>
      </c>
      <c r="H5447">
        <v>71</v>
      </c>
      <c r="I5447" s="7">
        <v>0.16359447004608296</v>
      </c>
      <c r="J5447" s="7">
        <v>0.7</v>
      </c>
      <c r="K5447" s="8">
        <v>6.5207792209999997</v>
      </c>
      <c r="L5447">
        <v>363</v>
      </c>
      <c r="M5447" s="9">
        <v>2367.0428572229998</v>
      </c>
      <c r="O5447" s="48" t="str">
        <f t="shared" si="85"/>
        <v>40899134000100</v>
      </c>
    </row>
    <row r="5448" spans="1:15" x14ac:dyDescent="0.25">
      <c r="A5448" t="s">
        <v>1800</v>
      </c>
      <c r="B5448" t="s">
        <v>1234</v>
      </c>
      <c r="C5448" t="s">
        <v>172</v>
      </c>
      <c r="D5448" t="s">
        <v>173</v>
      </c>
      <c r="E5448" s="6" t="s">
        <v>1475</v>
      </c>
      <c r="F5448" t="s">
        <v>1879</v>
      </c>
      <c r="G5448">
        <v>9790</v>
      </c>
      <c r="H5448">
        <v>6001</v>
      </c>
      <c r="I5448" s="7">
        <v>0.6129724208375894</v>
      </c>
      <c r="J5448" s="7">
        <v>0.7</v>
      </c>
      <c r="K5448" s="8">
        <v>6.5766169149999998</v>
      </c>
      <c r="L5448">
        <v>3789</v>
      </c>
      <c r="M5448" s="9">
        <v>24918.801490934999</v>
      </c>
      <c r="O5448" s="48" t="str">
        <f t="shared" si="85"/>
        <v>15105454000102</v>
      </c>
    </row>
    <row r="5449" spans="1:15" x14ac:dyDescent="0.25">
      <c r="A5449" t="s">
        <v>1801</v>
      </c>
      <c r="B5449" t="s">
        <v>1234</v>
      </c>
      <c r="C5449" t="s">
        <v>210</v>
      </c>
      <c r="D5449" t="s">
        <v>398</v>
      </c>
      <c r="E5449" s="6" t="s">
        <v>1408</v>
      </c>
      <c r="F5449" t="s">
        <v>1743</v>
      </c>
      <c r="G5449">
        <v>2801</v>
      </c>
      <c r="H5449">
        <v>684</v>
      </c>
      <c r="I5449" s="7">
        <v>0.24419850053552303</v>
      </c>
      <c r="J5449" s="7">
        <v>0.7</v>
      </c>
      <c r="K5449" s="8">
        <v>6.4289442469999996</v>
      </c>
      <c r="L5449">
        <v>2117</v>
      </c>
      <c r="M5449" s="9">
        <v>13610.074970898999</v>
      </c>
      <c r="O5449" s="48" t="str">
        <f t="shared" si="85"/>
        <v>00659006000175</v>
      </c>
    </row>
    <row r="5450" spans="1:15" x14ac:dyDescent="0.25">
      <c r="A5450" t="s">
        <v>1801</v>
      </c>
      <c r="B5450" t="s">
        <v>1234</v>
      </c>
      <c r="C5450" t="s">
        <v>80</v>
      </c>
      <c r="D5450" t="s">
        <v>81</v>
      </c>
      <c r="E5450" s="6" t="s">
        <v>1409</v>
      </c>
      <c r="F5450" t="s">
        <v>1664</v>
      </c>
      <c r="G5450">
        <v>3423</v>
      </c>
      <c r="H5450">
        <v>796</v>
      </c>
      <c r="I5450" s="7">
        <v>0.23254455156295648</v>
      </c>
      <c r="J5450" s="7">
        <v>0.7</v>
      </c>
      <c r="K5450" s="8">
        <v>5.2553169730000002</v>
      </c>
      <c r="L5450">
        <v>2627</v>
      </c>
      <c r="M5450" s="9">
        <v>13805.717688071001</v>
      </c>
      <c r="O5450" s="48" t="str">
        <f t="shared" si="85"/>
        <v>09140735000195</v>
      </c>
    </row>
    <row r="5451" spans="1:15" x14ac:dyDescent="0.25">
      <c r="A5451" t="s">
        <v>1801</v>
      </c>
      <c r="B5451" t="s">
        <v>1234</v>
      </c>
      <c r="C5451" t="s">
        <v>80</v>
      </c>
      <c r="D5451" t="s">
        <v>81</v>
      </c>
      <c r="E5451" s="6" t="s">
        <v>1410</v>
      </c>
      <c r="F5451" t="s">
        <v>1753</v>
      </c>
      <c r="G5451">
        <v>5403</v>
      </c>
      <c r="H5451">
        <v>1848</v>
      </c>
      <c r="I5451" s="7">
        <v>0.34203220433092724</v>
      </c>
      <c r="J5451" s="7">
        <v>0.7</v>
      </c>
      <c r="K5451" s="8">
        <v>5.3362499999999997</v>
      </c>
      <c r="L5451">
        <v>3555</v>
      </c>
      <c r="M5451" s="9">
        <v>18970.368749999998</v>
      </c>
      <c r="O5451" s="48" t="str">
        <f t="shared" si="85"/>
        <v>32648788000133</v>
      </c>
    </row>
    <row r="5452" spans="1:15" x14ac:dyDescent="0.25">
      <c r="A5452" t="s">
        <v>1801</v>
      </c>
      <c r="B5452" t="s">
        <v>1234</v>
      </c>
      <c r="C5452" t="s">
        <v>80</v>
      </c>
      <c r="D5452" t="s">
        <v>81</v>
      </c>
      <c r="E5452" s="6" t="s">
        <v>1411</v>
      </c>
      <c r="F5452" t="s">
        <v>1844</v>
      </c>
      <c r="G5452">
        <v>3229</v>
      </c>
      <c r="H5452">
        <v>1138</v>
      </c>
      <c r="I5452" s="7">
        <v>0.35243109321771449</v>
      </c>
      <c r="J5452" s="7">
        <v>0.7</v>
      </c>
      <c r="K5452" s="8">
        <v>6.2712878249999999</v>
      </c>
      <c r="L5452">
        <v>2091</v>
      </c>
      <c r="M5452" s="9">
        <v>13113.262842075001</v>
      </c>
      <c r="O5452" s="48" t="str">
        <f t="shared" si="85"/>
        <v>30590916000100</v>
      </c>
    </row>
    <row r="5453" spans="1:15" x14ac:dyDescent="0.25">
      <c r="A5453" t="s">
        <v>1801</v>
      </c>
      <c r="B5453" t="s">
        <v>1234</v>
      </c>
      <c r="C5453" t="s">
        <v>26</v>
      </c>
      <c r="D5453" t="s">
        <v>169</v>
      </c>
      <c r="E5453" s="6" t="s">
        <v>1412</v>
      </c>
      <c r="F5453" t="s">
        <v>1704</v>
      </c>
      <c r="G5453">
        <v>3272</v>
      </c>
      <c r="H5453">
        <v>491</v>
      </c>
      <c r="I5453" s="7">
        <v>0.15006112469437652</v>
      </c>
      <c r="J5453" s="7">
        <v>0.7</v>
      </c>
      <c r="K5453" s="8">
        <v>8.8140319720000004</v>
      </c>
      <c r="L5453">
        <v>2781</v>
      </c>
      <c r="M5453" s="9">
        <v>24511.822914132001</v>
      </c>
      <c r="O5453" s="48" t="str">
        <f t="shared" si="85"/>
        <v>01031785000122</v>
      </c>
    </row>
    <row r="5454" spans="1:15" x14ac:dyDescent="0.25">
      <c r="A5454" t="s">
        <v>1801</v>
      </c>
      <c r="B5454" t="s">
        <v>1234</v>
      </c>
      <c r="C5454" t="s">
        <v>210</v>
      </c>
      <c r="D5454" t="s">
        <v>398</v>
      </c>
      <c r="E5454" s="6" t="s">
        <v>1413</v>
      </c>
      <c r="F5454" t="s">
        <v>1845</v>
      </c>
      <c r="G5454">
        <v>2964</v>
      </c>
      <c r="H5454">
        <v>716</v>
      </c>
      <c r="I5454" s="7">
        <v>0.24156545209176788</v>
      </c>
      <c r="J5454" s="7">
        <v>0.7</v>
      </c>
      <c r="K5454" s="8">
        <v>6.0775962659999996</v>
      </c>
      <c r="L5454">
        <v>2248</v>
      </c>
      <c r="M5454" s="9">
        <v>13662.436405967999</v>
      </c>
      <c r="O5454" s="48" t="str">
        <f t="shared" si="85"/>
        <v>05630817000167</v>
      </c>
    </row>
    <row r="5455" spans="1:15" x14ac:dyDescent="0.25">
      <c r="A5455" t="s">
        <v>1801</v>
      </c>
      <c r="B5455" t="s">
        <v>1234</v>
      </c>
      <c r="C5455" t="s">
        <v>26</v>
      </c>
      <c r="D5455" t="s">
        <v>27</v>
      </c>
      <c r="E5455" s="6" t="s">
        <v>1414</v>
      </c>
      <c r="F5455" t="s">
        <v>1768</v>
      </c>
      <c r="G5455">
        <v>3587</v>
      </c>
      <c r="H5455">
        <v>1302</v>
      </c>
      <c r="I5455" s="7">
        <v>0.36297741845553388</v>
      </c>
      <c r="J5455" s="7">
        <v>0.7</v>
      </c>
      <c r="K5455" s="8">
        <v>5.379177136</v>
      </c>
      <c r="L5455">
        <v>2285</v>
      </c>
      <c r="M5455" s="9">
        <v>12291.41975576</v>
      </c>
      <c r="O5455" s="48" t="str">
        <f t="shared" si="85"/>
        <v>05355015000196</v>
      </c>
    </row>
    <row r="5456" spans="1:15" x14ac:dyDescent="0.25">
      <c r="A5456" t="s">
        <v>1801</v>
      </c>
      <c r="B5456" t="s">
        <v>1234</v>
      </c>
      <c r="C5456" t="s">
        <v>26</v>
      </c>
      <c r="D5456" t="s">
        <v>27</v>
      </c>
      <c r="E5456" s="6" t="s">
        <v>1415</v>
      </c>
      <c r="F5456" t="s">
        <v>1661</v>
      </c>
      <c r="G5456">
        <v>3381</v>
      </c>
      <c r="H5456">
        <v>881</v>
      </c>
      <c r="I5456" s="7">
        <v>0.26057379473528541</v>
      </c>
      <c r="J5456" s="7">
        <v>0.7</v>
      </c>
      <c r="K5456" s="8">
        <v>4.9424332340000001</v>
      </c>
      <c r="L5456">
        <v>2500</v>
      </c>
      <c r="M5456" s="9">
        <v>12356.083085</v>
      </c>
      <c r="O5456" s="48" t="str">
        <f t="shared" si="85"/>
        <v>74444688000135</v>
      </c>
    </row>
    <row r="5457" spans="1:15" x14ac:dyDescent="0.25">
      <c r="A5457" t="s">
        <v>1801</v>
      </c>
      <c r="B5457" t="s">
        <v>1234</v>
      </c>
      <c r="C5457" t="s">
        <v>172</v>
      </c>
      <c r="D5457" t="s">
        <v>173</v>
      </c>
      <c r="E5457" s="6" t="s">
        <v>1417</v>
      </c>
      <c r="F5457" t="s">
        <v>1846</v>
      </c>
      <c r="G5457">
        <v>7926</v>
      </c>
      <c r="H5457">
        <v>3975</v>
      </c>
      <c r="I5457" s="7">
        <v>0.50151400454201367</v>
      </c>
      <c r="J5457" s="7">
        <v>0.7</v>
      </c>
      <c r="K5457" s="8">
        <v>3.741288833</v>
      </c>
      <c r="L5457">
        <v>3951</v>
      </c>
      <c r="M5457" s="9">
        <v>14781.832179183</v>
      </c>
      <c r="O5457" s="48" t="str">
        <f t="shared" si="85"/>
        <v>20810890000104</v>
      </c>
    </row>
    <row r="5458" spans="1:15" x14ac:dyDescent="0.25">
      <c r="A5458" t="s">
        <v>1801</v>
      </c>
      <c r="B5458" t="s">
        <v>1234</v>
      </c>
      <c r="C5458" t="s">
        <v>118</v>
      </c>
      <c r="D5458" t="s">
        <v>1130</v>
      </c>
      <c r="E5458" s="6" t="s">
        <v>1418</v>
      </c>
      <c r="F5458" t="s">
        <v>1847</v>
      </c>
      <c r="G5458">
        <v>3943</v>
      </c>
      <c r="H5458">
        <v>1186</v>
      </c>
      <c r="I5458" s="7">
        <v>0.3007862033984276</v>
      </c>
      <c r="J5458" s="7">
        <v>0.7</v>
      </c>
      <c r="K5458" s="8">
        <v>6.709118943</v>
      </c>
      <c r="L5458">
        <v>2757</v>
      </c>
      <c r="M5458" s="9">
        <v>18497.040925851001</v>
      </c>
      <c r="O5458" s="48" t="str">
        <f t="shared" si="85"/>
        <v>01129293000174</v>
      </c>
    </row>
    <row r="5459" spans="1:15" x14ac:dyDescent="0.25">
      <c r="A5459" t="s">
        <v>1801</v>
      </c>
      <c r="B5459" t="s">
        <v>1234</v>
      </c>
      <c r="C5459" t="s">
        <v>26</v>
      </c>
      <c r="D5459" t="s">
        <v>27</v>
      </c>
      <c r="E5459" s="6" t="s">
        <v>1419</v>
      </c>
      <c r="F5459" t="s">
        <v>1848</v>
      </c>
      <c r="G5459">
        <v>2726</v>
      </c>
      <c r="H5459">
        <v>764</v>
      </c>
      <c r="I5459" s="7">
        <v>0.2802641232575202</v>
      </c>
      <c r="J5459" s="7">
        <v>0.7</v>
      </c>
      <c r="K5459" s="8">
        <v>6.0886672710000003</v>
      </c>
      <c r="L5459">
        <v>1962</v>
      </c>
      <c r="M5459" s="9">
        <v>11945.965185702</v>
      </c>
      <c r="O5459" s="48" t="str">
        <f t="shared" si="85"/>
        <v>03567576000123</v>
      </c>
    </row>
    <row r="5460" spans="1:15" x14ac:dyDescent="0.25">
      <c r="A5460" t="s">
        <v>1801</v>
      </c>
      <c r="B5460" t="s">
        <v>1234</v>
      </c>
      <c r="C5460" t="s">
        <v>26</v>
      </c>
      <c r="D5460" t="s">
        <v>1135</v>
      </c>
      <c r="E5460" s="6" t="s">
        <v>1420</v>
      </c>
      <c r="F5460" t="s">
        <v>1849</v>
      </c>
      <c r="G5460">
        <v>2852</v>
      </c>
      <c r="H5460">
        <v>853</v>
      </c>
      <c r="I5460" s="7">
        <v>0.29908835904628334</v>
      </c>
      <c r="J5460" s="7">
        <v>0.7</v>
      </c>
      <c r="K5460" s="8">
        <v>5.5912454870000001</v>
      </c>
      <c r="L5460">
        <v>1999</v>
      </c>
      <c r="M5460" s="9">
        <v>11176.899728513001</v>
      </c>
      <c r="O5460" s="48" t="str">
        <f t="shared" si="85"/>
        <v>13841339000162</v>
      </c>
    </row>
    <row r="5461" spans="1:15" x14ac:dyDescent="0.25">
      <c r="A5461" t="s">
        <v>1801</v>
      </c>
      <c r="B5461" t="s">
        <v>1234</v>
      </c>
      <c r="C5461" t="s">
        <v>110</v>
      </c>
      <c r="D5461" t="s">
        <v>1927</v>
      </c>
      <c r="E5461" s="6" t="s">
        <v>1421</v>
      </c>
      <c r="F5461" t="s">
        <v>1790</v>
      </c>
      <c r="G5461">
        <v>2106</v>
      </c>
      <c r="H5461">
        <v>574</v>
      </c>
      <c r="I5461" s="7">
        <v>0.27255460588793923</v>
      </c>
      <c r="J5461" s="7">
        <v>0.7</v>
      </c>
      <c r="K5461" s="8">
        <v>4.5139332369999998</v>
      </c>
      <c r="L5461">
        <v>1532</v>
      </c>
      <c r="M5461" s="9">
        <v>6915.3457190839999</v>
      </c>
      <c r="O5461" s="48" t="str">
        <f t="shared" si="85"/>
        <v>01018534000108</v>
      </c>
    </row>
    <row r="5462" spans="1:15" x14ac:dyDescent="0.25">
      <c r="A5462" t="s">
        <v>1801</v>
      </c>
      <c r="B5462" t="s">
        <v>1234</v>
      </c>
      <c r="C5462" t="s">
        <v>26</v>
      </c>
      <c r="D5462" t="s">
        <v>27</v>
      </c>
      <c r="E5462" s="6" t="s">
        <v>1422</v>
      </c>
      <c r="F5462" t="s">
        <v>1648</v>
      </c>
      <c r="G5462">
        <v>4048</v>
      </c>
      <c r="H5462">
        <v>1034</v>
      </c>
      <c r="I5462" s="7">
        <v>0.25543478260869568</v>
      </c>
      <c r="J5462" s="7">
        <v>0.7</v>
      </c>
      <c r="K5462" s="8">
        <v>4.8171850699999998</v>
      </c>
      <c r="L5462">
        <v>3014</v>
      </c>
      <c r="M5462" s="9">
        <v>14518.995800979999</v>
      </c>
      <c r="O5462" s="48" t="str">
        <f t="shared" si="85"/>
        <v>08397902000115</v>
      </c>
    </row>
    <row r="5463" spans="1:15" x14ac:dyDescent="0.25">
      <c r="A5463" t="s">
        <v>1801</v>
      </c>
      <c r="B5463" t="s">
        <v>1234</v>
      </c>
      <c r="C5463" t="s">
        <v>172</v>
      </c>
      <c r="D5463" t="s">
        <v>173</v>
      </c>
      <c r="E5463" s="6" t="s">
        <v>1423</v>
      </c>
      <c r="F5463" t="s">
        <v>1850</v>
      </c>
      <c r="G5463">
        <v>14806</v>
      </c>
      <c r="H5463">
        <v>6647</v>
      </c>
      <c r="I5463" s="7">
        <v>0.44893961907334862</v>
      </c>
      <c r="J5463" s="7">
        <v>0.7</v>
      </c>
      <c r="K5463" s="8">
        <v>3.876683017</v>
      </c>
      <c r="L5463">
        <v>8159</v>
      </c>
      <c r="M5463" s="9">
        <v>31629.856735703001</v>
      </c>
      <c r="O5463" s="48" t="str">
        <f t="shared" si="85"/>
        <v>03978240000153</v>
      </c>
    </row>
    <row r="5464" spans="1:15" x14ac:dyDescent="0.25">
      <c r="A5464" t="s">
        <v>1801</v>
      </c>
      <c r="B5464" t="s">
        <v>1234</v>
      </c>
      <c r="C5464" t="s">
        <v>118</v>
      </c>
      <c r="D5464" t="s">
        <v>731</v>
      </c>
      <c r="E5464" s="6" t="s">
        <v>1425</v>
      </c>
      <c r="F5464" t="s">
        <v>1646</v>
      </c>
      <c r="G5464">
        <v>2417</v>
      </c>
      <c r="H5464">
        <v>668</v>
      </c>
      <c r="I5464" s="7">
        <v>0.27637567232105914</v>
      </c>
      <c r="J5464" s="7">
        <v>0.7</v>
      </c>
      <c r="K5464" s="8">
        <v>5.68545108</v>
      </c>
      <c r="L5464">
        <v>1749</v>
      </c>
      <c r="M5464" s="9">
        <v>9943.8539389199996</v>
      </c>
      <c r="O5464" s="48" t="str">
        <f t="shared" si="85"/>
        <v>34922408000132</v>
      </c>
    </row>
    <row r="5465" spans="1:15" x14ac:dyDescent="0.25">
      <c r="A5465" t="s">
        <v>1801</v>
      </c>
      <c r="B5465" t="s">
        <v>1234</v>
      </c>
      <c r="C5465" t="s">
        <v>51</v>
      </c>
      <c r="D5465" t="s">
        <v>71</v>
      </c>
      <c r="E5465" s="6" t="s">
        <v>1426</v>
      </c>
      <c r="F5465" t="s">
        <v>1851</v>
      </c>
      <c r="G5465">
        <v>5395</v>
      </c>
      <c r="H5465">
        <v>1568</v>
      </c>
      <c r="I5465" s="7">
        <v>0.29063948100092679</v>
      </c>
      <c r="J5465" s="7">
        <v>0.7</v>
      </c>
      <c r="K5465" s="8">
        <v>6.7116719959999998</v>
      </c>
      <c r="L5465">
        <v>3827</v>
      </c>
      <c r="M5465" s="9">
        <v>25685.568728692</v>
      </c>
      <c r="O5465" s="48" t="str">
        <f t="shared" si="85"/>
        <v>40873067000155</v>
      </c>
    </row>
    <row r="5466" spans="1:15" x14ac:dyDescent="0.25">
      <c r="A5466" t="s">
        <v>1801</v>
      </c>
      <c r="B5466" t="s">
        <v>1234</v>
      </c>
      <c r="C5466" t="s">
        <v>26</v>
      </c>
      <c r="D5466" t="s">
        <v>27</v>
      </c>
      <c r="E5466" s="6" t="s">
        <v>1428</v>
      </c>
      <c r="F5466" t="s">
        <v>1791</v>
      </c>
      <c r="G5466">
        <v>6859</v>
      </c>
      <c r="H5466">
        <v>871</v>
      </c>
      <c r="I5466" s="7">
        <v>0.12698644117218252</v>
      </c>
      <c r="J5466" s="7">
        <v>0.7</v>
      </c>
      <c r="K5466" s="8">
        <v>9.2413197969999992</v>
      </c>
      <c r="L5466">
        <v>5988</v>
      </c>
      <c r="M5466" s="9">
        <v>55337.022944435994</v>
      </c>
      <c r="O5466" s="48" t="str">
        <f t="shared" si="85"/>
        <v>12011700000160</v>
      </c>
    </row>
    <row r="5467" spans="1:15" x14ac:dyDescent="0.25">
      <c r="A5467" t="s">
        <v>1801</v>
      </c>
      <c r="B5467" t="s">
        <v>1234</v>
      </c>
      <c r="C5467" t="s">
        <v>229</v>
      </c>
      <c r="D5467" t="s">
        <v>230</v>
      </c>
      <c r="E5467" s="6" t="s">
        <v>1429</v>
      </c>
      <c r="F5467" t="s">
        <v>1852</v>
      </c>
      <c r="G5467">
        <v>4100</v>
      </c>
      <c r="H5467">
        <v>1186</v>
      </c>
      <c r="I5467" s="7">
        <v>0.28926829268292681</v>
      </c>
      <c r="J5467" s="7">
        <v>0.7</v>
      </c>
      <c r="K5467" s="8">
        <v>6.0220246240000002</v>
      </c>
      <c r="L5467">
        <v>2914</v>
      </c>
      <c r="M5467" s="9">
        <v>17548.179754336001</v>
      </c>
      <c r="O5467" s="48" t="str">
        <f t="shared" si="85"/>
        <v>11247351000118</v>
      </c>
    </row>
    <row r="5468" spans="1:15" x14ac:dyDescent="0.25">
      <c r="A5468" t="s">
        <v>1801</v>
      </c>
      <c r="B5468" t="s">
        <v>1234</v>
      </c>
      <c r="C5468" t="s">
        <v>26</v>
      </c>
      <c r="D5468" t="s">
        <v>486</v>
      </c>
      <c r="E5468" s="6" t="s">
        <v>1430</v>
      </c>
      <c r="F5468" t="s">
        <v>1647</v>
      </c>
      <c r="G5468">
        <v>2105</v>
      </c>
      <c r="H5468">
        <v>533</v>
      </c>
      <c r="I5468" s="7">
        <v>0.25320665083135391</v>
      </c>
      <c r="J5468" s="7">
        <v>0.7</v>
      </c>
      <c r="K5468" s="8">
        <v>6.1109445280000001</v>
      </c>
      <c r="L5468">
        <v>1572</v>
      </c>
      <c r="M5468" s="9">
        <v>9606.4047980159994</v>
      </c>
      <c r="O5468" s="48" t="str">
        <f t="shared" si="85"/>
        <v>00323516000177</v>
      </c>
    </row>
    <row r="5469" spans="1:15" x14ac:dyDescent="0.25">
      <c r="A5469" t="s">
        <v>1801</v>
      </c>
      <c r="B5469" t="s">
        <v>1234</v>
      </c>
      <c r="C5469" t="s">
        <v>80</v>
      </c>
      <c r="D5469" t="s">
        <v>81</v>
      </c>
      <c r="E5469" s="6" t="s">
        <v>1431</v>
      </c>
      <c r="F5469" t="s">
        <v>1662</v>
      </c>
      <c r="G5469">
        <v>3384</v>
      </c>
      <c r="H5469">
        <v>987</v>
      </c>
      <c r="I5469" s="7">
        <v>0.29166666666666669</v>
      </c>
      <c r="J5469" s="7">
        <v>0.7</v>
      </c>
      <c r="K5469" s="8">
        <v>6.7851968500000002</v>
      </c>
      <c r="L5469">
        <v>2397</v>
      </c>
      <c r="M5469" s="9">
        <v>16264.11684945</v>
      </c>
      <c r="O5469" s="48" t="str">
        <f t="shared" si="85"/>
        <v>06996781000100</v>
      </c>
    </row>
    <row r="5470" spans="1:15" x14ac:dyDescent="0.25">
      <c r="A5470" t="s">
        <v>1801</v>
      </c>
      <c r="B5470" t="s">
        <v>1234</v>
      </c>
      <c r="C5470" t="s">
        <v>26</v>
      </c>
      <c r="D5470" t="s">
        <v>1149</v>
      </c>
      <c r="E5470" s="6" t="s">
        <v>1432</v>
      </c>
      <c r="F5470" t="s">
        <v>1740</v>
      </c>
      <c r="G5470">
        <v>2432</v>
      </c>
      <c r="H5470">
        <v>706</v>
      </c>
      <c r="I5470" s="7">
        <v>0.29029605263157893</v>
      </c>
      <c r="J5470" s="7">
        <v>0.7</v>
      </c>
      <c r="K5470" s="8">
        <v>6.5123110149999999</v>
      </c>
      <c r="L5470">
        <v>1726</v>
      </c>
      <c r="M5470" s="9">
        <v>11240.24881189</v>
      </c>
      <c r="O5470" s="48" t="str">
        <f t="shared" si="85"/>
        <v>08731011000153</v>
      </c>
    </row>
    <row r="5471" spans="1:15" x14ac:dyDescent="0.25">
      <c r="A5471" t="s">
        <v>1801</v>
      </c>
      <c r="B5471" t="s">
        <v>1234</v>
      </c>
      <c r="C5471" t="s">
        <v>26</v>
      </c>
      <c r="D5471" t="s">
        <v>27</v>
      </c>
      <c r="E5471" s="6" t="s">
        <v>1434</v>
      </c>
      <c r="F5471" t="s">
        <v>1697</v>
      </c>
      <c r="G5471">
        <v>4460</v>
      </c>
      <c r="H5471">
        <v>993</v>
      </c>
      <c r="I5471" s="7">
        <v>0.22264573991031389</v>
      </c>
      <c r="J5471" s="7">
        <v>0.7</v>
      </c>
      <c r="K5471" s="8">
        <v>8.2219747900000009</v>
      </c>
      <c r="L5471">
        <v>3467</v>
      </c>
      <c r="M5471" s="9">
        <v>28505.586596930003</v>
      </c>
      <c r="O5471" s="48" t="str">
        <f t="shared" si="85"/>
        <v>00292662000182</v>
      </c>
    </row>
    <row r="5472" spans="1:15" x14ac:dyDescent="0.25">
      <c r="A5472" t="s">
        <v>1801</v>
      </c>
      <c r="B5472" t="s">
        <v>1234</v>
      </c>
      <c r="C5472" t="s">
        <v>14</v>
      </c>
      <c r="D5472" t="s">
        <v>709</v>
      </c>
      <c r="E5472" s="6" t="s">
        <v>999</v>
      </c>
      <c r="F5472" t="s">
        <v>1854</v>
      </c>
      <c r="G5472">
        <v>8004</v>
      </c>
      <c r="H5472">
        <v>2104</v>
      </c>
      <c r="I5472" s="7">
        <v>0.26286856571714146</v>
      </c>
      <c r="J5472" s="7">
        <v>0.7</v>
      </c>
      <c r="K5472" s="8">
        <v>7.5356608969999996</v>
      </c>
      <c r="L5472">
        <v>5900</v>
      </c>
      <c r="M5472" s="9">
        <v>44460.399292299997</v>
      </c>
      <c r="O5472" s="48" t="str">
        <f t="shared" si="85"/>
        <v>01518248000101</v>
      </c>
    </row>
    <row r="5473" spans="1:15" x14ac:dyDescent="0.25">
      <c r="A5473" t="s">
        <v>1801</v>
      </c>
      <c r="B5473" t="s">
        <v>1234</v>
      </c>
      <c r="C5473" t="s">
        <v>26</v>
      </c>
      <c r="D5473" t="s">
        <v>27</v>
      </c>
      <c r="E5473" s="6" t="s">
        <v>1435</v>
      </c>
      <c r="F5473" t="s">
        <v>1792</v>
      </c>
      <c r="G5473">
        <v>4566</v>
      </c>
      <c r="H5473">
        <v>1603</v>
      </c>
      <c r="I5473" s="7">
        <v>0.35107314936487077</v>
      </c>
      <c r="J5473" s="7">
        <v>0.7</v>
      </c>
      <c r="K5473" s="8">
        <v>4.9467488790000003</v>
      </c>
      <c r="L5473">
        <v>2963</v>
      </c>
      <c r="M5473" s="9">
        <v>14657.216928477001</v>
      </c>
      <c r="O5473" s="48" t="str">
        <f t="shared" si="85"/>
        <v>00507403000121</v>
      </c>
    </row>
    <row r="5474" spans="1:15" x14ac:dyDescent="0.25">
      <c r="A5474" t="s">
        <v>1801</v>
      </c>
      <c r="B5474" t="s">
        <v>1234</v>
      </c>
      <c r="C5474" t="s">
        <v>176</v>
      </c>
      <c r="D5474" t="s">
        <v>327</v>
      </c>
      <c r="E5474" s="6" t="s">
        <v>1436</v>
      </c>
      <c r="F5474" t="s">
        <v>1797</v>
      </c>
      <c r="G5474">
        <v>4714</v>
      </c>
      <c r="H5474">
        <v>1596</v>
      </c>
      <c r="I5474" s="7">
        <v>0.3385659736953755</v>
      </c>
      <c r="J5474" s="7">
        <v>0.7</v>
      </c>
      <c r="K5474" s="8">
        <v>6.1346527069999999</v>
      </c>
      <c r="L5474">
        <v>3118</v>
      </c>
      <c r="M5474" s="9">
        <v>19127.847140425998</v>
      </c>
      <c r="O5474" s="48" t="str">
        <f t="shared" si="85"/>
        <v>24879789000241</v>
      </c>
    </row>
    <row r="5475" spans="1:15" x14ac:dyDescent="0.25">
      <c r="A5475" t="s">
        <v>1801</v>
      </c>
      <c r="B5475" t="s">
        <v>1234</v>
      </c>
      <c r="C5475" t="s">
        <v>26</v>
      </c>
      <c r="D5475" t="s">
        <v>27</v>
      </c>
      <c r="E5475" s="6" t="s">
        <v>1437</v>
      </c>
      <c r="F5475" t="s">
        <v>1855</v>
      </c>
      <c r="G5475">
        <v>2499</v>
      </c>
      <c r="H5475">
        <v>524</v>
      </c>
      <c r="I5475" s="7">
        <v>0.20968387354941978</v>
      </c>
      <c r="J5475" s="7">
        <v>0.7</v>
      </c>
      <c r="K5475" s="8">
        <v>6.9992968749999998</v>
      </c>
      <c r="L5475">
        <v>1975</v>
      </c>
      <c r="M5475" s="9">
        <v>13823.611328125</v>
      </c>
      <c r="O5475" s="48" t="str">
        <f t="shared" si="85"/>
        <v>05083226000117</v>
      </c>
    </row>
    <row r="5476" spans="1:15" x14ac:dyDescent="0.25">
      <c r="A5476" t="s">
        <v>1801</v>
      </c>
      <c r="B5476" t="s">
        <v>1234</v>
      </c>
      <c r="C5476" t="s">
        <v>26</v>
      </c>
      <c r="D5476" t="s">
        <v>27</v>
      </c>
      <c r="E5476" s="6" t="s">
        <v>1438</v>
      </c>
      <c r="F5476" t="s">
        <v>1856</v>
      </c>
      <c r="G5476">
        <v>2958</v>
      </c>
      <c r="H5476">
        <v>849</v>
      </c>
      <c r="I5476" s="7">
        <v>0.2870182555780933</v>
      </c>
      <c r="J5476" s="7">
        <v>0.7</v>
      </c>
      <c r="K5476" s="8">
        <v>5.8814447589999999</v>
      </c>
      <c r="L5476">
        <v>2109</v>
      </c>
      <c r="M5476" s="9">
        <v>12403.966996731</v>
      </c>
      <c r="O5476" s="48" t="str">
        <f t="shared" si="85"/>
        <v>00478138000109</v>
      </c>
    </row>
    <row r="5477" spans="1:15" x14ac:dyDescent="0.25">
      <c r="A5477" t="s">
        <v>1801</v>
      </c>
      <c r="B5477" t="s">
        <v>1234</v>
      </c>
      <c r="C5477" t="s">
        <v>26</v>
      </c>
      <c r="D5477" t="s">
        <v>1158</v>
      </c>
      <c r="E5477" s="6" t="s">
        <v>1439</v>
      </c>
      <c r="F5477" t="s">
        <v>1660</v>
      </c>
      <c r="G5477">
        <v>3963</v>
      </c>
      <c r="H5477">
        <v>881</v>
      </c>
      <c r="I5477" s="7">
        <v>0.22230633358566743</v>
      </c>
      <c r="J5477" s="7">
        <v>0.7</v>
      </c>
      <c r="K5477" s="8">
        <v>4.3023355580000002</v>
      </c>
      <c r="L5477">
        <v>3082</v>
      </c>
      <c r="M5477" s="9">
        <v>13259.798189756</v>
      </c>
      <c r="O5477" s="48" t="str">
        <f t="shared" si="85"/>
        <v>45840604000184</v>
      </c>
    </row>
    <row r="5478" spans="1:15" x14ac:dyDescent="0.25">
      <c r="A5478" t="s">
        <v>1801</v>
      </c>
      <c r="B5478" t="s">
        <v>1234</v>
      </c>
      <c r="C5478" t="s">
        <v>110</v>
      </c>
      <c r="D5478" t="s">
        <v>273</v>
      </c>
      <c r="E5478" s="6" t="s">
        <v>1440</v>
      </c>
      <c r="F5478" t="s">
        <v>1857</v>
      </c>
      <c r="G5478">
        <v>4787</v>
      </c>
      <c r="H5478">
        <v>1353</v>
      </c>
      <c r="I5478" s="7">
        <v>0.28264048464591601</v>
      </c>
      <c r="J5478" s="7">
        <v>0.7</v>
      </c>
      <c r="K5478" s="8">
        <v>5.460023938</v>
      </c>
      <c r="L5478">
        <v>3434</v>
      </c>
      <c r="M5478" s="9">
        <v>18749.722203091998</v>
      </c>
      <c r="O5478" s="48" t="str">
        <f t="shared" si="85"/>
        <v>08546693000124</v>
      </c>
    </row>
    <row r="5479" spans="1:15" x14ac:dyDescent="0.25">
      <c r="A5479" t="s">
        <v>1801</v>
      </c>
      <c r="B5479" t="s">
        <v>1234</v>
      </c>
      <c r="C5479" t="s">
        <v>118</v>
      </c>
      <c r="D5479" t="s">
        <v>1889</v>
      </c>
      <c r="E5479" s="6" t="s">
        <v>1441</v>
      </c>
      <c r="F5479" t="s">
        <v>1858</v>
      </c>
      <c r="G5479">
        <v>2278</v>
      </c>
      <c r="H5479">
        <v>670</v>
      </c>
      <c r="I5479" s="7">
        <v>0.29411764705882354</v>
      </c>
      <c r="J5479" s="7">
        <v>0.7</v>
      </c>
      <c r="K5479" s="8">
        <v>5.3240348690000001</v>
      </c>
      <c r="L5479">
        <v>1608</v>
      </c>
      <c r="M5479" s="9">
        <v>8561.0480693520003</v>
      </c>
      <c r="O5479" s="48" t="str">
        <f t="shared" si="85"/>
        <v>01571591000110</v>
      </c>
    </row>
    <row r="5480" spans="1:15" x14ac:dyDescent="0.25">
      <c r="A5480" t="s">
        <v>1801</v>
      </c>
      <c r="B5480" t="s">
        <v>1234</v>
      </c>
      <c r="C5480" t="s">
        <v>26</v>
      </c>
      <c r="D5480" t="s">
        <v>101</v>
      </c>
      <c r="E5480" s="6" t="s">
        <v>1442</v>
      </c>
      <c r="F5480" t="s">
        <v>1859</v>
      </c>
      <c r="G5480">
        <v>6427</v>
      </c>
      <c r="H5480">
        <v>1284</v>
      </c>
      <c r="I5480" s="7">
        <v>0.19978216897463824</v>
      </c>
      <c r="J5480" s="7">
        <v>0.7</v>
      </c>
      <c r="K5480" s="8">
        <v>7.783446154</v>
      </c>
      <c r="L5480">
        <v>5143</v>
      </c>
      <c r="M5480" s="9">
        <v>40030.263570021998</v>
      </c>
      <c r="O5480" s="48" t="str">
        <f t="shared" si="85"/>
        <v>00790587000180</v>
      </c>
    </row>
    <row r="5481" spans="1:15" x14ac:dyDescent="0.25">
      <c r="A5481" t="s">
        <v>1801</v>
      </c>
      <c r="B5481" t="s">
        <v>1234</v>
      </c>
      <c r="C5481" t="s">
        <v>14</v>
      </c>
      <c r="D5481" t="s">
        <v>1887</v>
      </c>
      <c r="E5481" s="6" t="s">
        <v>1443</v>
      </c>
      <c r="F5481" t="s">
        <v>1860</v>
      </c>
      <c r="G5481">
        <v>4763</v>
      </c>
      <c r="H5481">
        <v>1086</v>
      </c>
      <c r="I5481" s="7">
        <v>0.22800755826159982</v>
      </c>
      <c r="J5481" s="7">
        <v>0.7</v>
      </c>
      <c r="K5481" s="8">
        <v>9.0411627909999996</v>
      </c>
      <c r="L5481">
        <v>3677</v>
      </c>
      <c r="M5481" s="9">
        <v>33244.355582507</v>
      </c>
      <c r="O5481" s="48" t="str">
        <f t="shared" si="85"/>
        <v>02349721000137</v>
      </c>
    </row>
    <row r="5482" spans="1:15" x14ac:dyDescent="0.25">
      <c r="A5482" t="s">
        <v>1801</v>
      </c>
      <c r="B5482" t="s">
        <v>1234</v>
      </c>
      <c r="C5482" t="s">
        <v>26</v>
      </c>
      <c r="D5482" t="s">
        <v>189</v>
      </c>
      <c r="E5482" s="6" t="s">
        <v>1444</v>
      </c>
      <c r="F5482" t="s">
        <v>1741</v>
      </c>
      <c r="G5482">
        <v>1593</v>
      </c>
      <c r="H5482">
        <v>429</v>
      </c>
      <c r="I5482" s="7">
        <v>0.26930320150659132</v>
      </c>
      <c r="J5482" s="7">
        <v>0.7</v>
      </c>
      <c r="K5482" s="8">
        <v>5.185727612</v>
      </c>
      <c r="L5482">
        <v>1164</v>
      </c>
      <c r="M5482" s="9">
        <v>6036.1869403680003</v>
      </c>
      <c r="O5482" s="48" t="str">
        <f t="shared" si="85"/>
        <v>10283354000144</v>
      </c>
    </row>
    <row r="5483" spans="1:15" x14ac:dyDescent="0.25">
      <c r="A5483" t="s">
        <v>1801</v>
      </c>
      <c r="B5483" t="s">
        <v>1234</v>
      </c>
      <c r="C5483" t="s">
        <v>26</v>
      </c>
      <c r="D5483" t="s">
        <v>1923</v>
      </c>
      <c r="E5483" s="6" t="s">
        <v>1445</v>
      </c>
      <c r="F5483" t="s">
        <v>1861</v>
      </c>
      <c r="G5483">
        <v>3427</v>
      </c>
      <c r="H5483">
        <v>953</v>
      </c>
      <c r="I5483" s="7">
        <v>0.27808578932010503</v>
      </c>
      <c r="J5483" s="7">
        <v>0.7</v>
      </c>
      <c r="K5483" s="8">
        <v>4.5809286900000004</v>
      </c>
      <c r="L5483">
        <v>2474</v>
      </c>
      <c r="M5483" s="9">
        <v>11333.217579060001</v>
      </c>
      <c r="O5483" s="48" t="str">
        <f t="shared" si="85"/>
        <v>00557999000174</v>
      </c>
    </row>
    <row r="5484" spans="1:15" x14ac:dyDescent="0.25">
      <c r="A5484" t="s">
        <v>1801</v>
      </c>
      <c r="B5484" t="s">
        <v>1234</v>
      </c>
      <c r="C5484" t="s">
        <v>26</v>
      </c>
      <c r="D5484" t="s">
        <v>27</v>
      </c>
      <c r="E5484" s="6" t="s">
        <v>1446</v>
      </c>
      <c r="F5484" t="s">
        <v>1705</v>
      </c>
      <c r="G5484">
        <v>3405</v>
      </c>
      <c r="H5484">
        <v>806</v>
      </c>
      <c r="I5484" s="7">
        <v>0.23671071953010278</v>
      </c>
      <c r="J5484" s="7">
        <v>0.7</v>
      </c>
      <c r="K5484" s="8">
        <v>6.2466463409999999</v>
      </c>
      <c r="L5484">
        <v>2599</v>
      </c>
      <c r="M5484" s="9">
        <v>16235.033840259</v>
      </c>
      <c r="O5484" s="48" t="str">
        <f t="shared" si="85"/>
        <v>00305020000170</v>
      </c>
    </row>
    <row r="5485" spans="1:15" x14ac:dyDescent="0.25">
      <c r="A5485" t="s">
        <v>1801</v>
      </c>
      <c r="B5485" t="s">
        <v>1234</v>
      </c>
      <c r="C5485" t="s">
        <v>26</v>
      </c>
      <c r="D5485" t="s">
        <v>27</v>
      </c>
      <c r="E5485" s="6" t="s">
        <v>1447</v>
      </c>
      <c r="F5485" t="s">
        <v>1862</v>
      </c>
      <c r="G5485">
        <v>2953</v>
      </c>
      <c r="H5485">
        <v>767</v>
      </c>
      <c r="I5485" s="7">
        <v>0.25973586183542158</v>
      </c>
      <c r="J5485" s="7">
        <v>0.7</v>
      </c>
      <c r="K5485" s="8">
        <v>5.770988258</v>
      </c>
      <c r="L5485">
        <v>2186</v>
      </c>
      <c r="M5485" s="9">
        <v>12615.380331988001</v>
      </c>
      <c r="O5485" s="48" t="str">
        <f t="shared" si="85"/>
        <v>09103472000144</v>
      </c>
    </row>
    <row r="5486" spans="1:15" x14ac:dyDescent="0.25">
      <c r="A5486" t="s">
        <v>1801</v>
      </c>
      <c r="B5486" t="s">
        <v>1234</v>
      </c>
      <c r="C5486" t="s">
        <v>26</v>
      </c>
      <c r="D5486" t="s">
        <v>138</v>
      </c>
      <c r="E5486" s="6" t="s">
        <v>1448</v>
      </c>
      <c r="F5486" t="s">
        <v>1863</v>
      </c>
      <c r="G5486">
        <v>2472</v>
      </c>
      <c r="H5486">
        <v>571</v>
      </c>
      <c r="I5486" s="7">
        <v>0.23098705501618122</v>
      </c>
      <c r="J5486" s="7">
        <v>0.7</v>
      </c>
      <c r="K5486" s="8">
        <v>5.9131650750000002</v>
      </c>
      <c r="L5486">
        <v>1901</v>
      </c>
      <c r="M5486" s="9">
        <v>11240.926807575001</v>
      </c>
      <c r="O5486" s="48" t="str">
        <f t="shared" si="85"/>
        <v>10836574000158</v>
      </c>
    </row>
    <row r="5487" spans="1:15" x14ac:dyDescent="0.25">
      <c r="A5487" t="s">
        <v>1801</v>
      </c>
      <c r="B5487" t="s">
        <v>1234</v>
      </c>
      <c r="C5487" t="s">
        <v>26</v>
      </c>
      <c r="D5487" t="s">
        <v>27</v>
      </c>
      <c r="E5487" s="6" t="s">
        <v>1449</v>
      </c>
      <c r="F5487" t="s">
        <v>1864</v>
      </c>
      <c r="G5487">
        <v>2418</v>
      </c>
      <c r="H5487">
        <v>457</v>
      </c>
      <c r="I5487" s="7">
        <v>0.18899917287014062</v>
      </c>
      <c r="J5487" s="7">
        <v>0.7</v>
      </c>
      <c r="K5487" s="8">
        <v>3.9278761059999998</v>
      </c>
      <c r="L5487">
        <v>1961</v>
      </c>
      <c r="M5487" s="9">
        <v>7702.5650438659995</v>
      </c>
      <c r="O5487" s="48" t="str">
        <f t="shared" si="85"/>
        <v>31379759000150</v>
      </c>
    </row>
    <row r="5488" spans="1:15" x14ac:dyDescent="0.25">
      <c r="A5488" t="s">
        <v>1801</v>
      </c>
      <c r="B5488" t="s">
        <v>1234</v>
      </c>
      <c r="C5488" t="s">
        <v>26</v>
      </c>
      <c r="D5488" t="s">
        <v>27</v>
      </c>
      <c r="E5488" s="6" t="s">
        <v>1450</v>
      </c>
      <c r="F5488" t="s">
        <v>1865</v>
      </c>
      <c r="G5488">
        <v>4208</v>
      </c>
      <c r="H5488">
        <v>905</v>
      </c>
      <c r="I5488" s="7">
        <v>0.21506653992395439</v>
      </c>
      <c r="J5488" s="7">
        <v>0.7</v>
      </c>
      <c r="K5488" s="8">
        <v>5.3085686650000001</v>
      </c>
      <c r="L5488">
        <v>3303</v>
      </c>
      <c r="M5488" s="9">
        <v>17534.202300494999</v>
      </c>
      <c r="O5488" s="48" t="str">
        <f t="shared" si="85"/>
        <v>04710831000108</v>
      </c>
    </row>
    <row r="5489" spans="1:15" x14ac:dyDescent="0.25">
      <c r="A5489" t="s">
        <v>1801</v>
      </c>
      <c r="B5489" t="s">
        <v>1234</v>
      </c>
      <c r="C5489" t="s">
        <v>26</v>
      </c>
      <c r="D5489" t="s">
        <v>376</v>
      </c>
      <c r="E5489" s="6" t="s">
        <v>1451</v>
      </c>
      <c r="F5489" t="s">
        <v>1866</v>
      </c>
      <c r="G5489">
        <v>2734</v>
      </c>
      <c r="H5489">
        <v>713</v>
      </c>
      <c r="I5489" s="7">
        <v>0.2607900512070227</v>
      </c>
      <c r="J5489" s="7">
        <v>0.7</v>
      </c>
      <c r="K5489" s="8">
        <v>5.4135011439999996</v>
      </c>
      <c r="L5489">
        <v>2021</v>
      </c>
      <c r="M5489" s="9">
        <v>10940.685812023999</v>
      </c>
      <c r="O5489" s="48" t="str">
        <f t="shared" si="85"/>
        <v>01145643000196</v>
      </c>
    </row>
    <row r="5490" spans="1:15" x14ac:dyDescent="0.25">
      <c r="A5490" t="s">
        <v>1801</v>
      </c>
      <c r="B5490" t="s">
        <v>1234</v>
      </c>
      <c r="C5490" t="s">
        <v>675</v>
      </c>
      <c r="D5490" t="s">
        <v>1172</v>
      </c>
      <c r="E5490" s="6" t="s">
        <v>1452</v>
      </c>
      <c r="F5490" t="s">
        <v>1867</v>
      </c>
      <c r="G5490">
        <v>3676</v>
      </c>
      <c r="H5490">
        <v>1126</v>
      </c>
      <c r="I5490" s="7">
        <v>0.30631120783460281</v>
      </c>
      <c r="J5490" s="7">
        <v>0.7</v>
      </c>
      <c r="K5490" s="8">
        <v>5.3468644640000003</v>
      </c>
      <c r="L5490">
        <v>2550</v>
      </c>
      <c r="M5490" s="9">
        <v>13634.504383200001</v>
      </c>
      <c r="O5490" s="48" t="str">
        <f t="shared" si="85"/>
        <v>45054898000119</v>
      </c>
    </row>
    <row r="5491" spans="1:15" x14ac:dyDescent="0.25">
      <c r="A5491" t="s">
        <v>1801</v>
      </c>
      <c r="B5491" t="s">
        <v>1234</v>
      </c>
      <c r="C5491" t="s">
        <v>738</v>
      </c>
      <c r="D5491" t="s">
        <v>1174</v>
      </c>
      <c r="E5491" s="6" t="s">
        <v>1453</v>
      </c>
      <c r="F5491" t="s">
        <v>1868</v>
      </c>
      <c r="G5491">
        <v>3250</v>
      </c>
      <c r="H5491">
        <v>1061</v>
      </c>
      <c r="I5491" s="7">
        <v>0.32646153846153847</v>
      </c>
      <c r="J5491" s="7">
        <v>0.7</v>
      </c>
      <c r="K5491" s="8">
        <v>6.355133929</v>
      </c>
      <c r="L5491">
        <v>2189</v>
      </c>
      <c r="M5491" s="9">
        <v>13911.388170581</v>
      </c>
      <c r="O5491" s="48" t="str">
        <f t="shared" si="85"/>
        <v>24011367000179</v>
      </c>
    </row>
    <row r="5492" spans="1:15" x14ac:dyDescent="0.25">
      <c r="A5492" t="s">
        <v>1801</v>
      </c>
      <c r="B5492" t="s">
        <v>1234</v>
      </c>
      <c r="C5492" t="s">
        <v>26</v>
      </c>
      <c r="D5492" t="s">
        <v>61</v>
      </c>
      <c r="E5492" s="6" t="s">
        <v>1455</v>
      </c>
      <c r="F5492" t="s">
        <v>1869</v>
      </c>
      <c r="G5492">
        <v>4760</v>
      </c>
      <c r="H5492">
        <v>1005</v>
      </c>
      <c r="I5492" s="7">
        <v>0.2111344537815126</v>
      </c>
      <c r="J5492" s="7">
        <v>0.7</v>
      </c>
      <c r="K5492" s="8">
        <v>8.176022176</v>
      </c>
      <c r="L5492">
        <v>3755</v>
      </c>
      <c r="M5492" s="9">
        <v>30700.963270880002</v>
      </c>
      <c r="O5492" s="48" t="str">
        <f t="shared" si="85"/>
        <v>00517012000198</v>
      </c>
    </row>
    <row r="5493" spans="1:15" x14ac:dyDescent="0.25">
      <c r="A5493" t="s">
        <v>1801</v>
      </c>
      <c r="B5493" t="s">
        <v>1234</v>
      </c>
      <c r="C5493" t="s">
        <v>26</v>
      </c>
      <c r="D5493" t="s">
        <v>1888</v>
      </c>
      <c r="E5493" s="6" t="s">
        <v>1457</v>
      </c>
      <c r="F5493" t="s">
        <v>1695</v>
      </c>
      <c r="G5493">
        <v>2533</v>
      </c>
      <c r="H5493">
        <v>525</v>
      </c>
      <c r="I5493" s="7">
        <v>0.20726411369917094</v>
      </c>
      <c r="J5493" s="7">
        <v>0.7</v>
      </c>
      <c r="K5493" s="8">
        <v>8.6356287429999998</v>
      </c>
      <c r="L5493">
        <v>2008</v>
      </c>
      <c r="M5493" s="9">
        <v>17340.342515944001</v>
      </c>
      <c r="O5493" s="48" t="str">
        <f t="shared" si="85"/>
        <v>00823775000167</v>
      </c>
    </row>
    <row r="5494" spans="1:15" x14ac:dyDescent="0.25">
      <c r="A5494" t="s">
        <v>1801</v>
      </c>
      <c r="B5494" t="s">
        <v>1234</v>
      </c>
      <c r="C5494" t="s">
        <v>26</v>
      </c>
      <c r="D5494" t="s">
        <v>27</v>
      </c>
      <c r="E5494" s="6" t="s">
        <v>1459</v>
      </c>
      <c r="F5494" t="s">
        <v>1663</v>
      </c>
      <c r="G5494">
        <v>3636</v>
      </c>
      <c r="H5494">
        <v>702</v>
      </c>
      <c r="I5494" s="7">
        <v>0.19306930693069307</v>
      </c>
      <c r="J5494" s="7">
        <v>0.7</v>
      </c>
      <c r="K5494" s="8">
        <v>6.0467780429999998</v>
      </c>
      <c r="L5494">
        <v>2934</v>
      </c>
      <c r="M5494" s="9">
        <v>17741.246778162</v>
      </c>
      <c r="O5494" s="48" t="str">
        <f t="shared" si="85"/>
        <v>06103369000106</v>
      </c>
    </row>
    <row r="5495" spans="1:15" x14ac:dyDescent="0.25">
      <c r="A5495" t="s">
        <v>1801</v>
      </c>
      <c r="B5495" t="s">
        <v>1234</v>
      </c>
      <c r="C5495" t="s">
        <v>26</v>
      </c>
      <c r="D5495" t="s">
        <v>343</v>
      </c>
      <c r="E5495" s="6" t="s">
        <v>1461</v>
      </c>
      <c r="F5495" t="s">
        <v>1785</v>
      </c>
      <c r="G5495">
        <v>3619</v>
      </c>
      <c r="H5495">
        <v>930</v>
      </c>
      <c r="I5495" s="7">
        <v>0.25697706548770377</v>
      </c>
      <c r="J5495" s="7">
        <v>0.7</v>
      </c>
      <c r="K5495" s="8">
        <v>6.8511067189999997</v>
      </c>
      <c r="L5495">
        <v>2689</v>
      </c>
      <c r="M5495" s="9">
        <v>18422.625967390999</v>
      </c>
      <c r="O5495" s="48" t="str">
        <f t="shared" si="85"/>
        <v>00830552000127</v>
      </c>
    </row>
    <row r="5496" spans="1:15" x14ac:dyDescent="0.25">
      <c r="A5496" t="s">
        <v>1801</v>
      </c>
      <c r="B5496" t="s">
        <v>1234</v>
      </c>
      <c r="C5496" t="s">
        <v>26</v>
      </c>
      <c r="D5496" t="s">
        <v>27</v>
      </c>
      <c r="E5496" s="6" t="s">
        <v>1462</v>
      </c>
      <c r="F5496" t="s">
        <v>1702</v>
      </c>
      <c r="G5496">
        <v>2676</v>
      </c>
      <c r="H5496">
        <v>505</v>
      </c>
      <c r="I5496" s="7">
        <v>0.18871449925261585</v>
      </c>
      <c r="J5496" s="7">
        <v>0.7</v>
      </c>
      <c r="K5496" s="8">
        <v>7.3579931969999999</v>
      </c>
      <c r="L5496">
        <v>2171</v>
      </c>
      <c r="M5496" s="9">
        <v>15974.203230687001</v>
      </c>
      <c r="O5496" s="48" t="str">
        <f t="shared" si="85"/>
        <v>00425927000173</v>
      </c>
    </row>
    <row r="5497" spans="1:15" x14ac:dyDescent="0.25">
      <c r="A5497" t="s">
        <v>1801</v>
      </c>
      <c r="B5497" t="s">
        <v>1234</v>
      </c>
      <c r="C5497" t="s">
        <v>26</v>
      </c>
      <c r="D5497" t="s">
        <v>312</v>
      </c>
      <c r="E5497" s="6" t="s">
        <v>1463</v>
      </c>
      <c r="F5497" t="s">
        <v>1871</v>
      </c>
      <c r="G5497">
        <v>2818</v>
      </c>
      <c r="H5497">
        <v>675</v>
      </c>
      <c r="I5497" s="7">
        <v>0.23953158268275374</v>
      </c>
      <c r="J5497" s="7">
        <v>0.7</v>
      </c>
      <c r="K5497" s="8">
        <v>7.6737500000000001</v>
      </c>
      <c r="L5497">
        <v>2143</v>
      </c>
      <c r="M5497" s="9">
        <v>16444.846249999999</v>
      </c>
      <c r="O5497" s="48" t="str">
        <f t="shared" si="85"/>
        <v>01574491000147</v>
      </c>
    </row>
    <row r="5498" spans="1:15" x14ac:dyDescent="0.25">
      <c r="A5498" t="s">
        <v>1801</v>
      </c>
      <c r="B5498" t="s">
        <v>1234</v>
      </c>
      <c r="C5498" t="s">
        <v>675</v>
      </c>
      <c r="D5498" t="s">
        <v>1172</v>
      </c>
      <c r="E5498" s="6" t="s">
        <v>1464</v>
      </c>
      <c r="F5498" t="s">
        <v>1746</v>
      </c>
      <c r="G5498">
        <v>3805</v>
      </c>
      <c r="H5498">
        <v>1038</v>
      </c>
      <c r="I5498" s="7">
        <v>0.27279894875164257</v>
      </c>
      <c r="J5498" s="7">
        <v>0.7</v>
      </c>
      <c r="K5498" s="8">
        <v>5.6866017959999997</v>
      </c>
      <c r="L5498">
        <v>2767</v>
      </c>
      <c r="M5498" s="9">
        <v>15734.827169532</v>
      </c>
      <c r="O5498" s="48" t="str">
        <f t="shared" si="85"/>
        <v>42749144000195</v>
      </c>
    </row>
    <row r="5499" spans="1:15" x14ac:dyDescent="0.25">
      <c r="A5499" t="s">
        <v>1801</v>
      </c>
      <c r="B5499" t="s">
        <v>1234</v>
      </c>
      <c r="C5499" t="s">
        <v>110</v>
      </c>
      <c r="D5499" t="s">
        <v>273</v>
      </c>
      <c r="E5499" s="6" t="s">
        <v>1466</v>
      </c>
      <c r="F5499" t="s">
        <v>1658</v>
      </c>
      <c r="G5499">
        <v>3256</v>
      </c>
      <c r="H5499">
        <v>875</v>
      </c>
      <c r="I5499" s="7">
        <v>0.26873464373464373</v>
      </c>
      <c r="J5499" s="7">
        <v>0.7</v>
      </c>
      <c r="K5499" s="8">
        <v>5.6657433060000004</v>
      </c>
      <c r="L5499">
        <v>2381</v>
      </c>
      <c r="M5499" s="9">
        <v>13490.134811586002</v>
      </c>
      <c r="O5499" s="48" t="str">
        <f t="shared" si="85"/>
        <v>03605734000192</v>
      </c>
    </row>
    <row r="5500" spans="1:15" x14ac:dyDescent="0.25">
      <c r="A5500" t="s">
        <v>1801</v>
      </c>
      <c r="B5500" t="s">
        <v>1234</v>
      </c>
      <c r="C5500" t="s">
        <v>110</v>
      </c>
      <c r="D5500" t="s">
        <v>273</v>
      </c>
      <c r="E5500" s="6" t="s">
        <v>1467</v>
      </c>
      <c r="F5500" t="s">
        <v>1787</v>
      </c>
      <c r="G5500">
        <v>1972</v>
      </c>
      <c r="H5500">
        <v>513</v>
      </c>
      <c r="I5500" s="7">
        <v>0.26014198782961462</v>
      </c>
      <c r="J5500" s="7">
        <v>0.7</v>
      </c>
      <c r="K5500" s="8">
        <v>5.6739064859999999</v>
      </c>
      <c r="L5500">
        <v>1459</v>
      </c>
      <c r="M5500" s="9">
        <v>8278.2295630739991</v>
      </c>
      <c r="O5500" s="48" t="str">
        <f t="shared" si="85"/>
        <v>02627530000190</v>
      </c>
    </row>
    <row r="5501" spans="1:15" x14ac:dyDescent="0.25">
      <c r="A5501" t="s">
        <v>1801</v>
      </c>
      <c r="B5501" t="s">
        <v>1234</v>
      </c>
      <c r="C5501" t="s">
        <v>26</v>
      </c>
      <c r="D5501" t="s">
        <v>1903</v>
      </c>
      <c r="E5501" s="6" t="s">
        <v>1468</v>
      </c>
      <c r="F5501" t="s">
        <v>1872</v>
      </c>
      <c r="G5501">
        <v>5010</v>
      </c>
      <c r="H5501">
        <v>2138</v>
      </c>
      <c r="I5501" s="7">
        <v>0.42674650698602795</v>
      </c>
      <c r="J5501" s="7">
        <v>0.7</v>
      </c>
      <c r="K5501" s="8">
        <v>6.7348757560000001</v>
      </c>
      <c r="L5501">
        <v>2872</v>
      </c>
      <c r="M5501" s="9">
        <v>19342.563171231999</v>
      </c>
      <c r="O5501" s="48" t="str">
        <f t="shared" si="85"/>
        <v>19386300000189</v>
      </c>
    </row>
    <row r="5502" spans="1:15" x14ac:dyDescent="0.25">
      <c r="A5502" t="s">
        <v>1801</v>
      </c>
      <c r="B5502" t="s">
        <v>1234</v>
      </c>
      <c r="C5502" t="s">
        <v>80</v>
      </c>
      <c r="D5502" t="s">
        <v>81</v>
      </c>
      <c r="E5502" s="6" t="s">
        <v>1469</v>
      </c>
      <c r="F5502" t="s">
        <v>1873</v>
      </c>
      <c r="G5502">
        <v>894</v>
      </c>
      <c r="H5502">
        <v>116</v>
      </c>
      <c r="I5502" s="7">
        <v>0.12975391498881431</v>
      </c>
      <c r="J5502" s="7">
        <v>0.7</v>
      </c>
      <c r="K5502" s="8">
        <v>7.6205882349999996</v>
      </c>
      <c r="L5502">
        <v>778</v>
      </c>
      <c r="M5502" s="9">
        <v>5928.8176468299998</v>
      </c>
      <c r="O5502" s="48" t="str">
        <f t="shared" si="85"/>
        <v>40893876000129</v>
      </c>
    </row>
    <row r="5503" spans="1:15" x14ac:dyDescent="0.25">
      <c r="A5503" t="s">
        <v>1801</v>
      </c>
      <c r="B5503" t="s">
        <v>1234</v>
      </c>
      <c r="C5503" t="s">
        <v>675</v>
      </c>
      <c r="D5503" t="s">
        <v>1172</v>
      </c>
      <c r="E5503" s="6" t="s">
        <v>1470</v>
      </c>
      <c r="F5503" t="s">
        <v>1874</v>
      </c>
      <c r="G5503">
        <v>1813</v>
      </c>
      <c r="H5503">
        <v>309</v>
      </c>
      <c r="I5503" s="7">
        <v>0.17043574186431329</v>
      </c>
      <c r="J5503" s="7">
        <v>0.7</v>
      </c>
      <c r="K5503" s="8">
        <v>6.932153392</v>
      </c>
      <c r="L5503">
        <v>1504</v>
      </c>
      <c r="M5503" s="9">
        <v>10425.958701568001</v>
      </c>
      <c r="O5503" s="48" t="str">
        <f t="shared" si="85"/>
        <v>01451953000139</v>
      </c>
    </row>
    <row r="5504" spans="1:15" x14ac:dyDescent="0.25">
      <c r="A5504" t="s">
        <v>1801</v>
      </c>
      <c r="B5504" t="s">
        <v>1234</v>
      </c>
      <c r="C5504" t="s">
        <v>51</v>
      </c>
      <c r="D5504" t="s">
        <v>71</v>
      </c>
      <c r="E5504" s="6" t="s">
        <v>1471</v>
      </c>
      <c r="F5504" t="s">
        <v>1194</v>
      </c>
      <c r="G5504">
        <v>1536</v>
      </c>
      <c r="H5504">
        <v>262</v>
      </c>
      <c r="I5504" s="7">
        <v>0.17057291666666666</v>
      </c>
      <c r="J5504" s="7">
        <v>0.7</v>
      </c>
      <c r="K5504" s="8">
        <v>7.5059523810000002</v>
      </c>
      <c r="L5504">
        <v>1274</v>
      </c>
      <c r="M5504" s="9">
        <v>9562.5833333940009</v>
      </c>
      <c r="O5504" s="48" t="str">
        <f t="shared" si="85"/>
        <v>06303493000115</v>
      </c>
    </row>
    <row r="5505" spans="1:15" x14ac:dyDescent="0.25">
      <c r="A5505" t="s">
        <v>1801</v>
      </c>
      <c r="B5505" t="s">
        <v>1234</v>
      </c>
      <c r="C5505" t="s">
        <v>26</v>
      </c>
      <c r="D5505" t="s">
        <v>27</v>
      </c>
      <c r="E5505" s="6" t="s">
        <v>1472</v>
      </c>
      <c r="F5505" t="s">
        <v>1875</v>
      </c>
      <c r="G5505">
        <v>909</v>
      </c>
      <c r="H5505">
        <v>102</v>
      </c>
      <c r="I5505" s="7">
        <v>0.11221122112211221</v>
      </c>
      <c r="J5505" s="7">
        <v>0.7</v>
      </c>
      <c r="K5505" s="8">
        <v>8.9018018019999996</v>
      </c>
      <c r="L5505">
        <v>807</v>
      </c>
      <c r="M5505" s="9">
        <v>7183.7540542139996</v>
      </c>
      <c r="O5505" s="48" t="str">
        <f t="shared" si="85"/>
        <v>37833094000190</v>
      </c>
    </row>
    <row r="5506" spans="1:15" x14ac:dyDescent="0.25">
      <c r="A5506" t="s">
        <v>1801</v>
      </c>
      <c r="B5506" t="s">
        <v>1234</v>
      </c>
      <c r="C5506" t="s">
        <v>675</v>
      </c>
      <c r="D5506" t="s">
        <v>1172</v>
      </c>
      <c r="E5506" s="6" t="s">
        <v>1473</v>
      </c>
      <c r="F5506" t="s">
        <v>1876</v>
      </c>
      <c r="G5506">
        <v>1054</v>
      </c>
      <c r="H5506">
        <v>272</v>
      </c>
      <c r="I5506" s="7">
        <v>0.25806451612903225</v>
      </c>
      <c r="J5506" s="7">
        <v>0.7</v>
      </c>
      <c r="K5506" s="8">
        <v>3.881081081</v>
      </c>
      <c r="L5506">
        <v>782</v>
      </c>
      <c r="M5506" s="9">
        <v>3035.0054053419999</v>
      </c>
      <c r="O5506" s="48" t="str">
        <f t="shared" si="85"/>
        <v>08381892000120</v>
      </c>
    </row>
    <row r="5507" spans="1:15" x14ac:dyDescent="0.25">
      <c r="A5507" t="s">
        <v>1801</v>
      </c>
      <c r="B5507" t="s">
        <v>1234</v>
      </c>
      <c r="C5507" t="s">
        <v>26</v>
      </c>
      <c r="D5507" t="s">
        <v>332</v>
      </c>
      <c r="E5507" s="6" t="s">
        <v>1474</v>
      </c>
      <c r="F5507" t="s">
        <v>1877</v>
      </c>
      <c r="G5507">
        <v>6550</v>
      </c>
      <c r="H5507">
        <v>1157</v>
      </c>
      <c r="I5507" s="7">
        <v>0.17664122137404581</v>
      </c>
      <c r="J5507" s="7">
        <v>0.7</v>
      </c>
      <c r="K5507" s="8">
        <v>7.0740370370000001</v>
      </c>
      <c r="L5507">
        <v>5393</v>
      </c>
      <c r="M5507" s="9">
        <v>38150.281740541002</v>
      </c>
      <c r="O5507" s="48" t="str">
        <f t="shared" ref="O5507:O5570" si="86">TEXT(E5507,"00000000000000")</f>
        <v>41776263000174</v>
      </c>
    </row>
    <row r="5508" spans="1:15" x14ac:dyDescent="0.25">
      <c r="A5508" t="s">
        <v>1801</v>
      </c>
      <c r="B5508" t="s">
        <v>1234</v>
      </c>
      <c r="C5508" t="s">
        <v>80</v>
      </c>
      <c r="D5508" t="s">
        <v>81</v>
      </c>
      <c r="E5508" s="6" t="s">
        <v>703</v>
      </c>
      <c r="F5508" t="s">
        <v>1878</v>
      </c>
      <c r="G5508">
        <v>471</v>
      </c>
      <c r="H5508">
        <v>73</v>
      </c>
      <c r="I5508" s="7">
        <v>0.15498938428874734</v>
      </c>
      <c r="J5508" s="7">
        <v>0.7</v>
      </c>
      <c r="K5508" s="8">
        <v>7.7766233769999999</v>
      </c>
      <c r="L5508">
        <v>398</v>
      </c>
      <c r="M5508" s="9">
        <v>3095.0961040460002</v>
      </c>
      <c r="O5508" s="48" t="str">
        <f t="shared" si="86"/>
        <v>40899134000100</v>
      </c>
    </row>
    <row r="5509" spans="1:15" x14ac:dyDescent="0.25">
      <c r="A5509" t="s">
        <v>1801</v>
      </c>
      <c r="B5509" t="s">
        <v>1234</v>
      </c>
      <c r="C5509" t="s">
        <v>172</v>
      </c>
      <c r="D5509" t="s">
        <v>173</v>
      </c>
      <c r="E5509" s="6" t="s">
        <v>1475</v>
      </c>
      <c r="F5509" t="s">
        <v>1879</v>
      </c>
      <c r="G5509">
        <v>10214</v>
      </c>
      <c r="H5509">
        <v>6298</v>
      </c>
      <c r="I5509" s="7">
        <v>0.61660466027021732</v>
      </c>
      <c r="J5509" s="7">
        <v>0.7</v>
      </c>
      <c r="K5509" s="8">
        <v>6.8407077540000003</v>
      </c>
      <c r="L5509">
        <v>3916</v>
      </c>
      <c r="M5509" s="9">
        <v>26788.211564664001</v>
      </c>
      <c r="O5509" s="48" t="str">
        <f t="shared" si="86"/>
        <v>15105454000102</v>
      </c>
    </row>
    <row r="5510" spans="1:15" x14ac:dyDescent="0.25">
      <c r="A5510" t="s">
        <v>1801</v>
      </c>
      <c r="B5510" t="s">
        <v>1234</v>
      </c>
      <c r="C5510" t="s">
        <v>26</v>
      </c>
      <c r="D5510" t="s">
        <v>762</v>
      </c>
      <c r="E5510" s="6" t="s">
        <v>1238</v>
      </c>
      <c r="F5510" t="s">
        <v>1239</v>
      </c>
      <c r="G5510">
        <v>2297</v>
      </c>
      <c r="H5510">
        <v>553</v>
      </c>
      <c r="I5510" s="7">
        <v>0.24074880278624292</v>
      </c>
      <c r="J5510" s="7">
        <v>0.7</v>
      </c>
      <c r="K5510" s="8">
        <v>7.78</v>
      </c>
      <c r="L5510">
        <v>1744</v>
      </c>
      <c r="M5510" s="9">
        <v>13568.32</v>
      </c>
      <c r="O5510" s="48" t="str">
        <f t="shared" si="86"/>
        <v>18237300000154</v>
      </c>
    </row>
    <row r="5511" spans="1:15" x14ac:dyDescent="0.25">
      <c r="A5511" t="s">
        <v>1801</v>
      </c>
      <c r="B5511" t="s">
        <v>1234</v>
      </c>
      <c r="C5511" t="s">
        <v>229</v>
      </c>
      <c r="D5511" t="s">
        <v>1478</v>
      </c>
      <c r="E5511" s="6" t="s">
        <v>1503</v>
      </c>
      <c r="F5511" t="s">
        <v>1504</v>
      </c>
      <c r="G5511">
        <v>1235</v>
      </c>
      <c r="H5511">
        <v>545</v>
      </c>
      <c r="I5511" s="7">
        <v>0.44129554655870445</v>
      </c>
      <c r="J5511" s="7">
        <v>0.7</v>
      </c>
      <c r="K5511" s="8">
        <v>6.91</v>
      </c>
      <c r="L5511">
        <v>690</v>
      </c>
      <c r="M5511" s="9">
        <v>4767.9000000000005</v>
      </c>
      <c r="O5511" s="48" t="str">
        <f t="shared" si="86"/>
        <v>54133850000197</v>
      </c>
    </row>
    <row r="5512" spans="1:15" x14ac:dyDescent="0.25">
      <c r="A5512" t="s">
        <v>1801</v>
      </c>
      <c r="B5512" t="s">
        <v>1234</v>
      </c>
      <c r="C5512" t="s">
        <v>26</v>
      </c>
      <c r="D5512" t="s">
        <v>1235</v>
      </c>
      <c r="E5512" s="6" t="s">
        <v>1236</v>
      </c>
      <c r="F5512" t="s">
        <v>1237</v>
      </c>
      <c r="G5512">
        <v>854</v>
      </c>
      <c r="H5512">
        <v>125</v>
      </c>
      <c r="I5512" s="7">
        <v>0.14637002341920374</v>
      </c>
      <c r="J5512" s="7">
        <v>0.7</v>
      </c>
      <c r="K5512" s="8">
        <v>8.15</v>
      </c>
      <c r="L5512">
        <v>729</v>
      </c>
      <c r="M5512" s="9">
        <v>5941.35</v>
      </c>
      <c r="O5512" s="48" t="str">
        <f t="shared" si="86"/>
        <v>51356352000115</v>
      </c>
    </row>
    <row r="5513" spans="1:15" x14ac:dyDescent="0.25">
      <c r="A5513" t="s">
        <v>1801</v>
      </c>
      <c r="B5513" t="s">
        <v>1234</v>
      </c>
      <c r="C5513" t="s">
        <v>176</v>
      </c>
      <c r="D5513" t="s">
        <v>506</v>
      </c>
      <c r="E5513" s="6" t="s">
        <v>1515</v>
      </c>
      <c r="F5513" t="s">
        <v>1516</v>
      </c>
      <c r="G5513">
        <v>1935</v>
      </c>
      <c r="H5513">
        <v>471</v>
      </c>
      <c r="I5513" s="7">
        <v>0.24341085271317831</v>
      </c>
      <c r="J5513" s="7">
        <v>0.7</v>
      </c>
      <c r="K5513" s="8">
        <v>8.35</v>
      </c>
      <c r="L5513">
        <v>1464</v>
      </c>
      <c r="M5513" s="9">
        <v>12224.4</v>
      </c>
      <c r="O5513" s="48" t="str">
        <f t="shared" si="86"/>
        <v>58315956000162</v>
      </c>
    </row>
    <row r="5514" spans="1:15" x14ac:dyDescent="0.25">
      <c r="A5514" t="s">
        <v>1801</v>
      </c>
      <c r="B5514" t="s">
        <v>1234</v>
      </c>
      <c r="C5514" t="s">
        <v>26</v>
      </c>
      <c r="D5514" t="s">
        <v>27</v>
      </c>
      <c r="E5514" s="6" t="s">
        <v>1622</v>
      </c>
      <c r="F5514" t="s">
        <v>1623</v>
      </c>
      <c r="G5514">
        <v>3516</v>
      </c>
      <c r="H5514">
        <v>731</v>
      </c>
      <c r="I5514" s="7">
        <v>0.20790671217292378</v>
      </c>
      <c r="J5514" s="7">
        <v>0.7</v>
      </c>
      <c r="K5514" s="8">
        <v>7.96</v>
      </c>
      <c r="L5514">
        <v>2785</v>
      </c>
      <c r="M5514" s="9">
        <v>22168.6</v>
      </c>
      <c r="O5514" s="48" t="str">
        <f t="shared" si="86"/>
        <v>59402512000127</v>
      </c>
    </row>
    <row r="5515" spans="1:15" x14ac:dyDescent="0.25">
      <c r="A5515" t="s">
        <v>1801</v>
      </c>
      <c r="B5515" t="s">
        <v>1234</v>
      </c>
      <c r="C5515" t="s">
        <v>26</v>
      </c>
      <c r="D5515" t="s">
        <v>138</v>
      </c>
      <c r="E5515" s="6" t="s">
        <v>1314</v>
      </c>
      <c r="F5515" t="s">
        <v>1315</v>
      </c>
      <c r="G5515">
        <v>3377</v>
      </c>
      <c r="H5515">
        <v>973</v>
      </c>
      <c r="I5515" s="7">
        <v>0.28812555522653244</v>
      </c>
      <c r="J5515" s="7">
        <v>0.7</v>
      </c>
      <c r="K5515" s="8">
        <v>7.72</v>
      </c>
      <c r="L5515">
        <v>2404</v>
      </c>
      <c r="M5515" s="9">
        <v>18558.88</v>
      </c>
      <c r="O5515" s="48" t="str">
        <f t="shared" si="86"/>
        <v>00662961000161</v>
      </c>
    </row>
    <row r="5516" spans="1:15" x14ac:dyDescent="0.25">
      <c r="A5516" t="s">
        <v>1801</v>
      </c>
      <c r="B5516" t="s">
        <v>1234</v>
      </c>
      <c r="C5516" t="s">
        <v>210</v>
      </c>
      <c r="D5516" t="s">
        <v>1370</v>
      </c>
      <c r="E5516" s="6" t="s">
        <v>1371</v>
      </c>
      <c r="F5516" t="s">
        <v>1372</v>
      </c>
      <c r="G5516">
        <v>2207</v>
      </c>
      <c r="H5516">
        <v>668</v>
      </c>
      <c r="I5516" s="7">
        <v>0.30267331218849114</v>
      </c>
      <c r="J5516" s="7">
        <v>0.7</v>
      </c>
      <c r="K5516" s="8">
        <v>7.41</v>
      </c>
      <c r="L5516">
        <v>1539</v>
      </c>
      <c r="M5516" s="9">
        <v>11403.99</v>
      </c>
      <c r="O5516" s="48" t="str">
        <f t="shared" si="86"/>
        <v>54874022000100</v>
      </c>
    </row>
    <row r="5517" spans="1:15" x14ac:dyDescent="0.25">
      <c r="A5517" t="s">
        <v>1801</v>
      </c>
      <c r="B5517" t="s">
        <v>1234</v>
      </c>
      <c r="C5517" t="s">
        <v>253</v>
      </c>
      <c r="D5517" t="s">
        <v>254</v>
      </c>
      <c r="E5517" s="6" t="s">
        <v>1247</v>
      </c>
      <c r="F5517" t="s">
        <v>1248</v>
      </c>
      <c r="G5517">
        <v>4938</v>
      </c>
      <c r="H5517">
        <v>1430</v>
      </c>
      <c r="I5517" s="7">
        <v>0.28959092750101256</v>
      </c>
      <c r="J5517" s="7">
        <v>0.7</v>
      </c>
      <c r="K5517" s="8">
        <v>7.64</v>
      </c>
      <c r="L5517">
        <v>3508</v>
      </c>
      <c r="M5517" s="9">
        <v>26801.119999999999</v>
      </c>
      <c r="O5517" s="48" t="str">
        <f t="shared" si="86"/>
        <v>00874830000571</v>
      </c>
    </row>
    <row r="5518" spans="1:15" x14ac:dyDescent="0.25">
      <c r="A5518" t="s">
        <v>1801</v>
      </c>
      <c r="B5518" t="s">
        <v>1234</v>
      </c>
      <c r="C5518" t="s">
        <v>26</v>
      </c>
      <c r="D5518" t="s">
        <v>319</v>
      </c>
      <c r="E5518" s="6" t="s">
        <v>1277</v>
      </c>
      <c r="F5518" t="s">
        <v>1278</v>
      </c>
      <c r="G5518">
        <v>2398</v>
      </c>
      <c r="H5518">
        <v>494</v>
      </c>
      <c r="I5518" s="7">
        <v>0.20600500417014178</v>
      </c>
      <c r="J5518" s="7">
        <v>0.7</v>
      </c>
      <c r="K5518" s="8">
        <v>7.7</v>
      </c>
      <c r="L5518">
        <v>1904</v>
      </c>
      <c r="M5518" s="9">
        <v>14660.800000000001</v>
      </c>
      <c r="O5518" s="48" t="str">
        <f t="shared" si="86"/>
        <v>10535712000169</v>
      </c>
    </row>
    <row r="5519" spans="1:15" x14ac:dyDescent="0.25">
      <c r="A5519" t="s">
        <v>1801</v>
      </c>
      <c r="B5519" t="s">
        <v>1234</v>
      </c>
      <c r="C5519" t="s">
        <v>74</v>
      </c>
      <c r="D5519" t="s">
        <v>75</v>
      </c>
      <c r="E5519" s="6" t="s">
        <v>1245</v>
      </c>
      <c r="F5519" t="s">
        <v>1246</v>
      </c>
      <c r="G5519">
        <v>5742</v>
      </c>
      <c r="H5519">
        <v>1036</v>
      </c>
      <c r="I5519" s="7">
        <v>0.1804249390456287</v>
      </c>
      <c r="J5519" s="7">
        <v>0.7</v>
      </c>
      <c r="K5519" s="8">
        <v>8.6999999999999993</v>
      </c>
      <c r="L5519">
        <v>4706</v>
      </c>
      <c r="M5519" s="9">
        <v>40942.199999999997</v>
      </c>
      <c r="O5519" s="48" t="str">
        <f t="shared" si="86"/>
        <v>05906232000127</v>
      </c>
    </row>
    <row r="5520" spans="1:15" x14ac:dyDescent="0.25">
      <c r="A5520" t="s">
        <v>1801</v>
      </c>
      <c r="B5520" t="s">
        <v>1234</v>
      </c>
      <c r="C5520" t="s">
        <v>14</v>
      </c>
      <c r="D5520" t="s">
        <v>1887</v>
      </c>
      <c r="E5520" s="6" t="s">
        <v>1369</v>
      </c>
      <c r="F5520" t="s">
        <v>1333</v>
      </c>
      <c r="G5520">
        <v>3529</v>
      </c>
      <c r="H5520">
        <v>1013</v>
      </c>
      <c r="I5520" s="7">
        <v>0.287050155851516</v>
      </c>
      <c r="J5520" s="7">
        <v>0.7</v>
      </c>
      <c r="K5520" s="8">
        <v>7.92</v>
      </c>
      <c r="L5520">
        <v>2516</v>
      </c>
      <c r="M5520" s="9">
        <v>19926.72</v>
      </c>
      <c r="O5520" s="48" t="str">
        <f t="shared" si="86"/>
        <v>56457769000198</v>
      </c>
    </row>
    <row r="5521" spans="1:15" x14ac:dyDescent="0.25">
      <c r="A5521" t="s">
        <v>1801</v>
      </c>
      <c r="B5521" t="s">
        <v>1234</v>
      </c>
      <c r="C5521" t="s">
        <v>566</v>
      </c>
      <c r="D5521" t="s">
        <v>811</v>
      </c>
      <c r="E5521" s="6" t="s">
        <v>812</v>
      </c>
      <c r="F5521" t="s">
        <v>1499</v>
      </c>
      <c r="G5521">
        <v>3806</v>
      </c>
      <c r="H5521">
        <v>1802</v>
      </c>
      <c r="I5521" s="7">
        <v>0.47346295323173937</v>
      </c>
      <c r="J5521" s="7">
        <v>0.7</v>
      </c>
      <c r="K5521" s="8">
        <v>6.42</v>
      </c>
      <c r="L5521">
        <v>2004</v>
      </c>
      <c r="M5521" s="9">
        <v>12865.68</v>
      </c>
      <c r="O5521" s="48" t="str">
        <f t="shared" si="86"/>
        <v>33623363000132</v>
      </c>
    </row>
    <row r="5522" spans="1:15" x14ac:dyDescent="0.25">
      <c r="A5522" t="s">
        <v>1801</v>
      </c>
      <c r="B5522" t="s">
        <v>1234</v>
      </c>
      <c r="C5522" t="s">
        <v>253</v>
      </c>
      <c r="D5522" t="s">
        <v>254</v>
      </c>
      <c r="E5522" s="6" t="s">
        <v>1249</v>
      </c>
      <c r="F5522" t="s">
        <v>1250</v>
      </c>
      <c r="G5522">
        <v>2329</v>
      </c>
      <c r="H5522">
        <v>769</v>
      </c>
      <c r="I5522" s="7">
        <v>0.33018462859596392</v>
      </c>
      <c r="J5522" s="7">
        <v>0.7</v>
      </c>
      <c r="K5522" s="8">
        <v>7.97</v>
      </c>
      <c r="L5522">
        <v>1560</v>
      </c>
      <c r="M5522" s="9">
        <v>12433.199999999999</v>
      </c>
      <c r="O5522" s="48" t="str">
        <f t="shared" si="86"/>
        <v>00874830000490</v>
      </c>
    </row>
    <row r="5523" spans="1:15" x14ac:dyDescent="0.25">
      <c r="A5523" t="s">
        <v>1801</v>
      </c>
      <c r="B5523" t="s">
        <v>1234</v>
      </c>
      <c r="C5523" t="s">
        <v>26</v>
      </c>
      <c r="D5523" t="s">
        <v>532</v>
      </c>
      <c r="E5523" s="6" t="s">
        <v>1334</v>
      </c>
      <c r="F5523" t="s">
        <v>1335</v>
      </c>
      <c r="G5523">
        <v>2964</v>
      </c>
      <c r="H5523">
        <v>511</v>
      </c>
      <c r="I5523" s="7">
        <v>0.1724021592442645</v>
      </c>
      <c r="J5523" s="7">
        <v>0.7</v>
      </c>
      <c r="K5523" s="8">
        <v>7.92</v>
      </c>
      <c r="L5523">
        <v>2453</v>
      </c>
      <c r="M5523" s="9">
        <v>19427.759999999998</v>
      </c>
      <c r="O5523" s="48" t="str">
        <f t="shared" si="86"/>
        <v>49574272000194</v>
      </c>
    </row>
    <row r="5524" spans="1:15" x14ac:dyDescent="0.25">
      <c r="A5524" t="s">
        <v>1801</v>
      </c>
      <c r="B5524" t="s">
        <v>1234</v>
      </c>
      <c r="C5524" t="s">
        <v>26</v>
      </c>
      <c r="D5524" t="s">
        <v>98</v>
      </c>
      <c r="E5524" s="6" t="s">
        <v>1306</v>
      </c>
      <c r="F5524" t="s">
        <v>1307</v>
      </c>
      <c r="G5524">
        <v>920</v>
      </c>
      <c r="H5524">
        <v>360</v>
      </c>
      <c r="I5524" s="7">
        <v>0.39130434782608697</v>
      </c>
      <c r="J5524" s="7">
        <v>0.7</v>
      </c>
      <c r="K5524" s="8">
        <v>7.75</v>
      </c>
      <c r="L5524">
        <v>560</v>
      </c>
      <c r="M5524" s="9">
        <v>4340</v>
      </c>
      <c r="O5524" s="48" t="str">
        <f t="shared" si="86"/>
        <v>53795219000190</v>
      </c>
    </row>
    <row r="5525" spans="1:15" x14ac:dyDescent="0.25">
      <c r="A5525" t="s">
        <v>1801</v>
      </c>
      <c r="B5525" t="s">
        <v>1234</v>
      </c>
      <c r="C5525" t="s">
        <v>51</v>
      </c>
      <c r="D5525" t="s">
        <v>557</v>
      </c>
      <c r="E5525" s="6" t="s">
        <v>1344</v>
      </c>
      <c r="F5525" t="s">
        <v>1345</v>
      </c>
      <c r="G5525">
        <v>2724</v>
      </c>
      <c r="H5525">
        <v>563</v>
      </c>
      <c r="I5525" s="7">
        <v>0.2066813509544787</v>
      </c>
      <c r="J5525" s="7">
        <v>0.7</v>
      </c>
      <c r="K5525" s="8">
        <v>8.32</v>
      </c>
      <c r="L5525">
        <v>2161</v>
      </c>
      <c r="M5525" s="9">
        <v>17979.52</v>
      </c>
      <c r="O5525" s="48" t="str">
        <f t="shared" si="86"/>
        <v>48067576000100</v>
      </c>
    </row>
    <row r="5526" spans="1:15" x14ac:dyDescent="0.25">
      <c r="A5526" t="s">
        <v>1801</v>
      </c>
      <c r="B5526" t="s">
        <v>1234</v>
      </c>
      <c r="C5526" t="s">
        <v>88</v>
      </c>
      <c r="D5526" t="s">
        <v>89</v>
      </c>
      <c r="E5526" s="6" t="s">
        <v>1243</v>
      </c>
      <c r="F5526" t="s">
        <v>1244</v>
      </c>
      <c r="G5526">
        <v>2030</v>
      </c>
      <c r="H5526">
        <v>684</v>
      </c>
      <c r="I5526" s="7">
        <v>0.33694581280788177</v>
      </c>
      <c r="J5526" s="7">
        <v>0.7</v>
      </c>
      <c r="K5526" s="8">
        <v>7.58</v>
      </c>
      <c r="L5526">
        <v>1346</v>
      </c>
      <c r="M5526" s="9">
        <v>10202.68</v>
      </c>
      <c r="O5526" s="48" t="str">
        <f t="shared" si="86"/>
        <v>52453932000193</v>
      </c>
    </row>
    <row r="5527" spans="1:15" x14ac:dyDescent="0.25">
      <c r="A5527" t="s">
        <v>1801</v>
      </c>
      <c r="B5527" t="s">
        <v>1234</v>
      </c>
      <c r="C5527" t="s">
        <v>118</v>
      </c>
      <c r="D5527" t="s">
        <v>731</v>
      </c>
      <c r="E5527" s="6" t="s">
        <v>1425</v>
      </c>
      <c r="F5527" t="s">
        <v>1646</v>
      </c>
      <c r="G5527">
        <v>677</v>
      </c>
      <c r="H5527">
        <v>206</v>
      </c>
      <c r="I5527" s="7">
        <v>0.30428360413589367</v>
      </c>
      <c r="J5527" s="7">
        <v>0.7</v>
      </c>
      <c r="K5527" s="8">
        <v>7.97</v>
      </c>
      <c r="L5527">
        <v>471</v>
      </c>
      <c r="M5527" s="9">
        <v>3753.87</v>
      </c>
      <c r="O5527" s="48" t="str">
        <f t="shared" si="86"/>
        <v>34922408000132</v>
      </c>
    </row>
    <row r="5528" spans="1:15" x14ac:dyDescent="0.25">
      <c r="A5528" t="s">
        <v>1801</v>
      </c>
      <c r="B5528" t="s">
        <v>1234</v>
      </c>
      <c r="C5528" t="s">
        <v>118</v>
      </c>
      <c r="D5528" t="s">
        <v>119</v>
      </c>
      <c r="E5528" s="6" t="s">
        <v>1424</v>
      </c>
      <c r="F5528" t="s">
        <v>1518</v>
      </c>
      <c r="G5528">
        <v>4106</v>
      </c>
      <c r="H5528">
        <v>1136</v>
      </c>
      <c r="I5528" s="7">
        <v>0.27666829030686801</v>
      </c>
      <c r="J5528" s="7">
        <v>0.7</v>
      </c>
      <c r="K5528" s="8">
        <v>7.78</v>
      </c>
      <c r="L5528">
        <v>2970</v>
      </c>
      <c r="M5528" s="9">
        <v>23106.600000000002</v>
      </c>
      <c r="O5528" s="48" t="str">
        <f t="shared" si="86"/>
        <v>13420222000105</v>
      </c>
    </row>
    <row r="5529" spans="1:15" x14ac:dyDescent="0.25">
      <c r="A5529" t="s">
        <v>1801</v>
      </c>
      <c r="B5529" t="s">
        <v>1234</v>
      </c>
      <c r="C5529" t="s">
        <v>149</v>
      </c>
      <c r="D5529" t="s">
        <v>150</v>
      </c>
      <c r="E5529" s="6" t="s">
        <v>1304</v>
      </c>
      <c r="F5529" t="s">
        <v>1305</v>
      </c>
      <c r="G5529">
        <v>7860</v>
      </c>
      <c r="H5529">
        <v>2400</v>
      </c>
      <c r="I5529" s="7">
        <v>0.30534351145038169</v>
      </c>
      <c r="J5529" s="7">
        <v>0.7</v>
      </c>
      <c r="K5529" s="8">
        <v>7.22</v>
      </c>
      <c r="L5529">
        <v>5460</v>
      </c>
      <c r="M5529" s="9">
        <v>39421.199999999997</v>
      </c>
      <c r="O5529" s="48" t="str">
        <f t="shared" si="86"/>
        <v>13151811000135</v>
      </c>
    </row>
    <row r="5530" spans="1:15" x14ac:dyDescent="0.25">
      <c r="A5530" t="s">
        <v>1801</v>
      </c>
      <c r="B5530" t="s">
        <v>1234</v>
      </c>
      <c r="C5530" t="s">
        <v>14</v>
      </c>
      <c r="D5530" t="s">
        <v>1887</v>
      </c>
      <c r="E5530" s="6" t="s">
        <v>1338</v>
      </c>
      <c r="F5530" t="s">
        <v>1339</v>
      </c>
      <c r="G5530">
        <v>3340</v>
      </c>
      <c r="H5530">
        <v>805</v>
      </c>
      <c r="I5530" s="7">
        <v>0.2410179640718563</v>
      </c>
      <c r="J5530" s="7">
        <v>0.7</v>
      </c>
      <c r="K5530" s="8">
        <v>8.1199999999999992</v>
      </c>
      <c r="L5530">
        <v>2535</v>
      </c>
      <c r="M5530" s="9">
        <v>20584.199999999997</v>
      </c>
      <c r="O5530" s="48" t="str">
        <f t="shared" si="86"/>
        <v>55228924000131</v>
      </c>
    </row>
    <row r="5531" spans="1:15" x14ac:dyDescent="0.25">
      <c r="A5531" t="s">
        <v>1801</v>
      </c>
      <c r="B5531" t="s">
        <v>1234</v>
      </c>
      <c r="C5531" t="s">
        <v>118</v>
      </c>
      <c r="D5531" t="s">
        <v>1061</v>
      </c>
      <c r="E5531" s="6" t="s">
        <v>1270</v>
      </c>
      <c r="F5531" t="s">
        <v>1271</v>
      </c>
      <c r="G5531">
        <v>647</v>
      </c>
      <c r="H5531">
        <v>204</v>
      </c>
      <c r="I5531" s="7">
        <v>0.31530139103554866</v>
      </c>
      <c r="J5531" s="7">
        <v>0.7</v>
      </c>
      <c r="K5531" s="8">
        <v>6.63</v>
      </c>
      <c r="L5531">
        <v>443</v>
      </c>
      <c r="M5531" s="9">
        <v>2937.09</v>
      </c>
      <c r="O5531" s="48" t="str">
        <f t="shared" si="86"/>
        <v>51560583000146</v>
      </c>
    </row>
    <row r="5532" spans="1:15" x14ac:dyDescent="0.25">
      <c r="A5532" t="s">
        <v>1801</v>
      </c>
      <c r="B5532" t="s">
        <v>1234</v>
      </c>
      <c r="C5532" t="s">
        <v>118</v>
      </c>
      <c r="D5532" t="s">
        <v>119</v>
      </c>
      <c r="E5532" s="6" t="s">
        <v>1324</v>
      </c>
      <c r="F5532" t="s">
        <v>1605</v>
      </c>
      <c r="G5532">
        <v>4068</v>
      </c>
      <c r="H5532">
        <v>1173</v>
      </c>
      <c r="I5532" s="7">
        <v>0.28834808259587019</v>
      </c>
      <c r="J5532" s="7">
        <v>0.7</v>
      </c>
      <c r="K5532" s="8">
        <v>7.9</v>
      </c>
      <c r="L5532">
        <v>2895</v>
      </c>
      <c r="M5532" s="9">
        <v>22870.5</v>
      </c>
      <c r="O5532" s="48" t="str">
        <f t="shared" si="86"/>
        <v>51187345000137</v>
      </c>
    </row>
    <row r="5533" spans="1:15" x14ac:dyDescent="0.25">
      <c r="A5533" t="s">
        <v>1801</v>
      </c>
      <c r="B5533" t="s">
        <v>1234</v>
      </c>
      <c r="C5533" t="s">
        <v>26</v>
      </c>
      <c r="D5533" t="s">
        <v>1928</v>
      </c>
      <c r="E5533" s="6" t="s">
        <v>1273</v>
      </c>
      <c r="F5533" t="s">
        <v>1274</v>
      </c>
      <c r="G5533">
        <v>4254</v>
      </c>
      <c r="H5533">
        <v>1042</v>
      </c>
      <c r="I5533" s="7">
        <v>0.24494593323930419</v>
      </c>
      <c r="J5533" s="7">
        <v>0.7</v>
      </c>
      <c r="K5533" s="8">
        <v>6.93</v>
      </c>
      <c r="L5533">
        <v>3212</v>
      </c>
      <c r="M5533" s="9">
        <v>22259.16</v>
      </c>
      <c r="O5533" s="48" t="str">
        <f t="shared" si="86"/>
        <v>10262147000103</v>
      </c>
    </row>
    <row r="5534" spans="1:15" x14ac:dyDescent="0.25">
      <c r="A5534" t="s">
        <v>1801</v>
      </c>
      <c r="B5534" t="s">
        <v>1234</v>
      </c>
      <c r="C5534" t="s">
        <v>14</v>
      </c>
      <c r="D5534" t="s">
        <v>1887</v>
      </c>
      <c r="E5534" s="6" t="s">
        <v>1240</v>
      </c>
      <c r="F5534" t="s">
        <v>1241</v>
      </c>
      <c r="G5534">
        <v>4298</v>
      </c>
      <c r="H5534">
        <v>984</v>
      </c>
      <c r="I5534" s="7">
        <v>0.22894369474174034</v>
      </c>
      <c r="J5534" s="7">
        <v>0.7</v>
      </c>
      <c r="K5534" s="8">
        <v>7.75</v>
      </c>
      <c r="L5534">
        <v>3314</v>
      </c>
      <c r="M5534" s="9">
        <v>25683.5</v>
      </c>
      <c r="O5534" s="48" t="str">
        <f t="shared" si="86"/>
        <v>01271363000124</v>
      </c>
    </row>
    <row r="5535" spans="1:15" x14ac:dyDescent="0.25">
      <c r="A5535" t="s">
        <v>1801</v>
      </c>
      <c r="B5535" t="s">
        <v>1234</v>
      </c>
      <c r="C5535" t="s">
        <v>176</v>
      </c>
      <c r="D5535" t="s">
        <v>389</v>
      </c>
      <c r="E5535" s="6" t="s">
        <v>1517</v>
      </c>
      <c r="F5535" t="s">
        <v>1332</v>
      </c>
      <c r="G5535">
        <v>2710</v>
      </c>
      <c r="H5535">
        <v>748</v>
      </c>
      <c r="I5535" s="7">
        <v>0.27601476014760146</v>
      </c>
      <c r="J5535" s="7">
        <v>0.7</v>
      </c>
      <c r="K5535" s="8">
        <v>7.97</v>
      </c>
      <c r="L5535">
        <v>1962</v>
      </c>
      <c r="M5535" s="9">
        <v>15637.14</v>
      </c>
      <c r="O5535" s="48" t="str">
        <f t="shared" si="86"/>
        <v>58315954000173</v>
      </c>
    </row>
    <row r="5536" spans="1:15" x14ac:dyDescent="0.25">
      <c r="A5536" t="s">
        <v>1801</v>
      </c>
      <c r="B5536" t="s">
        <v>1234</v>
      </c>
      <c r="C5536" t="s">
        <v>118</v>
      </c>
      <c r="D5536" t="s">
        <v>119</v>
      </c>
      <c r="E5536" s="6" t="s">
        <v>1460</v>
      </c>
      <c r="F5536" t="s">
        <v>1626</v>
      </c>
      <c r="G5536">
        <v>8051</v>
      </c>
      <c r="H5536">
        <v>2409</v>
      </c>
      <c r="I5536" s="7">
        <v>0.29921748851074403</v>
      </c>
      <c r="J5536" s="7">
        <v>0.7</v>
      </c>
      <c r="K5536" s="8">
        <v>8.3000000000000007</v>
      </c>
      <c r="L5536">
        <v>5642</v>
      </c>
      <c r="M5536" s="9">
        <v>46828.600000000006</v>
      </c>
      <c r="O5536" s="48" t="str">
        <f t="shared" si="86"/>
        <v>00840300000189</v>
      </c>
    </row>
    <row r="5537" spans="1:15" x14ac:dyDescent="0.25">
      <c r="A5537" t="s">
        <v>1801</v>
      </c>
      <c r="B5537" t="s">
        <v>1234</v>
      </c>
      <c r="C5537" t="s">
        <v>18</v>
      </c>
      <c r="D5537" t="s">
        <v>19</v>
      </c>
      <c r="E5537" s="6" t="s">
        <v>1347</v>
      </c>
      <c r="F5537" t="s">
        <v>1505</v>
      </c>
      <c r="G5537">
        <v>2999</v>
      </c>
      <c r="H5537">
        <v>1105</v>
      </c>
      <c r="I5537" s="7">
        <v>0.36845615205068355</v>
      </c>
      <c r="J5537" s="7">
        <v>0.7</v>
      </c>
      <c r="K5537" s="8">
        <v>7.63</v>
      </c>
      <c r="L5537">
        <v>1894</v>
      </c>
      <c r="M5537" s="9">
        <v>14451.22</v>
      </c>
      <c r="O5537" s="48" t="str">
        <f t="shared" si="86"/>
        <v>01115099000130</v>
      </c>
    </row>
    <row r="5538" spans="1:15" x14ac:dyDescent="0.25">
      <c r="A5538" t="s">
        <v>1801</v>
      </c>
      <c r="B5538" t="s">
        <v>1234</v>
      </c>
      <c r="C5538" t="s">
        <v>14</v>
      </c>
      <c r="D5538" t="s">
        <v>1887</v>
      </c>
      <c r="E5538" s="6" t="s">
        <v>1342</v>
      </c>
      <c r="F5538" t="s">
        <v>1343</v>
      </c>
      <c r="G5538">
        <v>4668</v>
      </c>
      <c r="H5538">
        <v>1041</v>
      </c>
      <c r="I5538" s="7">
        <v>0.22300771208226222</v>
      </c>
      <c r="J5538" s="7">
        <v>0.7</v>
      </c>
      <c r="K5538" s="8">
        <v>8.2899999999999991</v>
      </c>
      <c r="L5538">
        <v>3627</v>
      </c>
      <c r="M5538" s="9">
        <v>30067.829999999998</v>
      </c>
      <c r="O5538" s="48" t="str">
        <f t="shared" si="86"/>
        <v>50142842000156</v>
      </c>
    </row>
    <row r="5539" spans="1:15" x14ac:dyDescent="0.25">
      <c r="A5539" t="s">
        <v>1801</v>
      </c>
      <c r="B5539" t="s">
        <v>1234</v>
      </c>
      <c r="C5539" t="s">
        <v>26</v>
      </c>
      <c r="D5539" t="s">
        <v>27</v>
      </c>
      <c r="E5539" s="6" t="s">
        <v>1359</v>
      </c>
      <c r="F5539" t="s">
        <v>1360</v>
      </c>
      <c r="G5539">
        <v>3843</v>
      </c>
      <c r="H5539">
        <v>1260</v>
      </c>
      <c r="I5539" s="7">
        <v>0.32786885245901637</v>
      </c>
      <c r="J5539" s="7">
        <v>0.7</v>
      </c>
      <c r="K5539" s="8">
        <v>7.18</v>
      </c>
      <c r="L5539">
        <v>2583</v>
      </c>
      <c r="M5539" s="9">
        <v>18545.939999999999</v>
      </c>
      <c r="O5539" s="48" t="str">
        <f t="shared" si="86"/>
        <v>00351872000102</v>
      </c>
    </row>
    <row r="5540" spans="1:15" x14ac:dyDescent="0.25">
      <c r="A5540" t="s">
        <v>1801</v>
      </c>
      <c r="B5540" t="s">
        <v>1234</v>
      </c>
      <c r="C5540" t="s">
        <v>80</v>
      </c>
      <c r="D5540" t="s">
        <v>81</v>
      </c>
      <c r="E5540" s="6" t="s">
        <v>1267</v>
      </c>
      <c r="F5540" t="s">
        <v>1268</v>
      </c>
      <c r="G5540">
        <v>3433</v>
      </c>
      <c r="H5540">
        <v>1165</v>
      </c>
      <c r="I5540" s="7">
        <v>0.33935333527526945</v>
      </c>
      <c r="J5540" s="7">
        <v>0.7</v>
      </c>
      <c r="K5540" s="8">
        <v>6.96</v>
      </c>
      <c r="L5540">
        <v>2268</v>
      </c>
      <c r="M5540" s="9">
        <v>15785.28</v>
      </c>
      <c r="O5540" s="48" t="str">
        <f t="shared" si="86"/>
        <v>32742473000150</v>
      </c>
    </row>
    <row r="5541" spans="1:15" x14ac:dyDescent="0.25">
      <c r="A5541" t="s">
        <v>1801</v>
      </c>
      <c r="B5541" t="s">
        <v>1234</v>
      </c>
      <c r="C5541" t="s">
        <v>26</v>
      </c>
      <c r="D5541" t="s">
        <v>27</v>
      </c>
      <c r="E5541" s="6" t="s">
        <v>1346</v>
      </c>
      <c r="F5541" t="s">
        <v>1407</v>
      </c>
      <c r="G5541">
        <v>1467</v>
      </c>
      <c r="H5541">
        <v>426</v>
      </c>
      <c r="I5541" s="7">
        <v>0.29038854805725972</v>
      </c>
      <c r="J5541" s="7">
        <v>0.7</v>
      </c>
      <c r="K5541" s="8">
        <v>8.0299999999999994</v>
      </c>
      <c r="L5541">
        <v>1041</v>
      </c>
      <c r="M5541" s="9">
        <v>8359.23</v>
      </c>
      <c r="O5541" s="48" t="str">
        <f t="shared" si="86"/>
        <v>22934500000133</v>
      </c>
    </row>
    <row r="5542" spans="1:15" x14ac:dyDescent="0.25">
      <c r="A5542" t="s">
        <v>1801</v>
      </c>
      <c r="B5542" t="s">
        <v>1234</v>
      </c>
      <c r="C5542" t="s">
        <v>26</v>
      </c>
      <c r="D5542" t="s">
        <v>1892</v>
      </c>
      <c r="E5542" s="6" t="s">
        <v>1500</v>
      </c>
      <c r="F5542" t="s">
        <v>1301</v>
      </c>
      <c r="G5542">
        <v>2368</v>
      </c>
      <c r="H5542">
        <v>604</v>
      </c>
      <c r="I5542" s="7">
        <v>0.25506756756756754</v>
      </c>
      <c r="J5542" s="7">
        <v>0.7</v>
      </c>
      <c r="K5542" s="8">
        <v>7.4</v>
      </c>
      <c r="L5542">
        <v>1764</v>
      </c>
      <c r="M5542" s="9">
        <v>13053.6</v>
      </c>
      <c r="O5542" s="48" t="str">
        <f t="shared" si="86"/>
        <v>00874830000814</v>
      </c>
    </row>
    <row r="5543" spans="1:15" x14ac:dyDescent="0.25">
      <c r="A5543" t="s">
        <v>1801</v>
      </c>
      <c r="B5543" t="s">
        <v>1234</v>
      </c>
      <c r="C5543" t="s">
        <v>26</v>
      </c>
      <c r="D5543" t="s">
        <v>27</v>
      </c>
      <c r="E5543" s="6" t="s">
        <v>1255</v>
      </c>
      <c r="F5543" t="s">
        <v>1404</v>
      </c>
      <c r="G5543">
        <v>3015</v>
      </c>
      <c r="H5543">
        <v>612</v>
      </c>
      <c r="I5543" s="7">
        <v>0.20298507462686566</v>
      </c>
      <c r="J5543" s="7">
        <v>0.7</v>
      </c>
      <c r="K5543" s="8">
        <v>7.91</v>
      </c>
      <c r="L5543">
        <v>2403</v>
      </c>
      <c r="M5543" s="9">
        <v>19007.73</v>
      </c>
      <c r="O5543" s="48" t="str">
        <f t="shared" si="86"/>
        <v>01476487000146</v>
      </c>
    </row>
    <row r="5544" spans="1:15" x14ac:dyDescent="0.25">
      <c r="A5544" t="s">
        <v>1801</v>
      </c>
      <c r="B5544" t="s">
        <v>1234</v>
      </c>
      <c r="C5544" t="s">
        <v>149</v>
      </c>
      <c r="D5544" t="s">
        <v>150</v>
      </c>
      <c r="E5544" s="6" t="s">
        <v>1040</v>
      </c>
      <c r="F5544" t="s">
        <v>1285</v>
      </c>
      <c r="G5544">
        <v>4767</v>
      </c>
      <c r="H5544">
        <v>1582</v>
      </c>
      <c r="I5544" s="7">
        <v>0.33186490455212925</v>
      </c>
      <c r="J5544" s="7">
        <v>0.7</v>
      </c>
      <c r="K5544" s="8">
        <v>7.29</v>
      </c>
      <c r="L5544">
        <v>3185</v>
      </c>
      <c r="M5544" s="9">
        <v>23218.65</v>
      </c>
      <c r="O5544" s="48" t="str">
        <f t="shared" si="86"/>
        <v>49179164000117</v>
      </c>
    </row>
    <row r="5545" spans="1:15" x14ac:dyDescent="0.25">
      <c r="A5545" t="s">
        <v>1801</v>
      </c>
      <c r="B5545" t="s">
        <v>1234</v>
      </c>
      <c r="C5545" t="s">
        <v>14</v>
      </c>
      <c r="D5545" t="s">
        <v>1887</v>
      </c>
      <c r="E5545" s="6" t="s">
        <v>1283</v>
      </c>
      <c r="F5545" t="s">
        <v>1284</v>
      </c>
      <c r="G5545">
        <v>2776</v>
      </c>
      <c r="H5545">
        <v>552</v>
      </c>
      <c r="I5545" s="7">
        <v>0.19884726224783861</v>
      </c>
      <c r="J5545" s="7">
        <v>0.7</v>
      </c>
      <c r="K5545" s="8">
        <v>8.02</v>
      </c>
      <c r="L5545">
        <v>2224</v>
      </c>
      <c r="M5545" s="9">
        <v>17836.48</v>
      </c>
      <c r="O5545" s="48" t="str">
        <f t="shared" si="86"/>
        <v>01722196000190</v>
      </c>
    </row>
    <row r="5546" spans="1:15" x14ac:dyDescent="0.25">
      <c r="A5546" t="s">
        <v>1801</v>
      </c>
      <c r="B5546" t="s">
        <v>1234</v>
      </c>
      <c r="C5546" t="s">
        <v>26</v>
      </c>
      <c r="D5546" t="s">
        <v>64</v>
      </c>
      <c r="E5546" s="6" t="s">
        <v>1293</v>
      </c>
      <c r="F5546" t="s">
        <v>1294</v>
      </c>
      <c r="G5546">
        <v>3522</v>
      </c>
      <c r="H5546">
        <v>871</v>
      </c>
      <c r="I5546" s="7">
        <v>0.24730266893810335</v>
      </c>
      <c r="J5546" s="7">
        <v>0.7</v>
      </c>
      <c r="K5546" s="8">
        <v>8.0399999999999991</v>
      </c>
      <c r="L5546">
        <v>2651</v>
      </c>
      <c r="M5546" s="9">
        <v>21314.039999999997</v>
      </c>
      <c r="O5546" s="48" t="str">
        <f t="shared" si="86"/>
        <v>00855603000175</v>
      </c>
    </row>
    <row r="5547" spans="1:15" x14ac:dyDescent="0.25">
      <c r="A5547" t="s">
        <v>1801</v>
      </c>
      <c r="B5547" t="s">
        <v>1234</v>
      </c>
      <c r="C5547" t="s">
        <v>14</v>
      </c>
      <c r="D5547" t="s">
        <v>1887</v>
      </c>
      <c r="E5547" s="6" t="s">
        <v>1275</v>
      </c>
      <c r="F5547" t="s">
        <v>1276</v>
      </c>
      <c r="G5547">
        <v>3867</v>
      </c>
      <c r="H5547">
        <v>992</v>
      </c>
      <c r="I5547" s="7">
        <v>0.25652960951642101</v>
      </c>
      <c r="J5547" s="7">
        <v>0.7</v>
      </c>
      <c r="K5547" s="8">
        <v>8.36</v>
      </c>
      <c r="L5547">
        <v>2875</v>
      </c>
      <c r="M5547" s="9">
        <v>24035</v>
      </c>
      <c r="O5547" s="48" t="str">
        <f t="shared" si="86"/>
        <v>05063085000170</v>
      </c>
    </row>
    <row r="5548" spans="1:15" x14ac:dyDescent="0.25">
      <c r="A5548" t="s">
        <v>1801</v>
      </c>
      <c r="B5548" t="s">
        <v>1234</v>
      </c>
      <c r="C5548" t="s">
        <v>41</v>
      </c>
      <c r="D5548" t="s">
        <v>42</v>
      </c>
      <c r="E5548" s="6" t="s">
        <v>1319</v>
      </c>
      <c r="F5548" t="s">
        <v>1320</v>
      </c>
      <c r="G5548">
        <v>5112</v>
      </c>
      <c r="H5548">
        <v>1050</v>
      </c>
      <c r="I5548" s="7">
        <v>0.20539906103286384</v>
      </c>
      <c r="J5548" s="7">
        <v>0.7</v>
      </c>
      <c r="K5548" s="8">
        <v>8.66</v>
      </c>
      <c r="L5548">
        <v>4062</v>
      </c>
      <c r="M5548" s="9">
        <v>35176.92</v>
      </c>
      <c r="O5548" s="48" t="str">
        <f t="shared" si="86"/>
        <v>02286009000136</v>
      </c>
    </row>
    <row r="5549" spans="1:15" x14ac:dyDescent="0.25">
      <c r="A5549" t="s">
        <v>1801</v>
      </c>
      <c r="B5549" t="s">
        <v>1234</v>
      </c>
      <c r="C5549" t="s">
        <v>14</v>
      </c>
      <c r="D5549" t="s">
        <v>1887</v>
      </c>
      <c r="E5549" s="6" t="s">
        <v>1465</v>
      </c>
      <c r="F5549" t="s">
        <v>1629</v>
      </c>
      <c r="G5549">
        <v>1420</v>
      </c>
      <c r="H5549">
        <v>362</v>
      </c>
      <c r="I5549" s="7">
        <v>0.25492957746478873</v>
      </c>
      <c r="J5549" s="7">
        <v>0.7</v>
      </c>
      <c r="K5549" s="8">
        <v>7.96</v>
      </c>
      <c r="L5549">
        <v>1058</v>
      </c>
      <c r="M5549" s="9">
        <v>8421.68</v>
      </c>
      <c r="O5549" s="48" t="str">
        <f t="shared" si="86"/>
        <v>35191274000190</v>
      </c>
    </row>
    <row r="5550" spans="1:15" x14ac:dyDescent="0.25">
      <c r="A5550" t="s">
        <v>1801</v>
      </c>
      <c r="B5550" t="s">
        <v>1234</v>
      </c>
      <c r="C5550" t="s">
        <v>118</v>
      </c>
      <c r="D5550" t="s">
        <v>119</v>
      </c>
      <c r="E5550" s="6" t="s">
        <v>1427</v>
      </c>
      <c r="F5550" t="s">
        <v>1514</v>
      </c>
      <c r="G5550">
        <v>5713</v>
      </c>
      <c r="H5550">
        <v>1802</v>
      </c>
      <c r="I5550" s="7">
        <v>0.31542096971818662</v>
      </c>
      <c r="J5550" s="7">
        <v>0.7</v>
      </c>
      <c r="K5550" s="8">
        <v>8.06</v>
      </c>
      <c r="L5550">
        <v>3911</v>
      </c>
      <c r="M5550" s="9">
        <v>31522.660000000003</v>
      </c>
      <c r="O5550" s="48" t="str">
        <f t="shared" si="86"/>
        <v>00900904000173</v>
      </c>
    </row>
    <row r="5551" spans="1:15" x14ac:dyDescent="0.25">
      <c r="A5551" t="s">
        <v>1801</v>
      </c>
      <c r="B5551" t="s">
        <v>1234</v>
      </c>
      <c r="C5551" t="s">
        <v>210</v>
      </c>
      <c r="D5551" t="s">
        <v>398</v>
      </c>
      <c r="E5551" s="6" t="s">
        <v>1312</v>
      </c>
      <c r="F5551" t="s">
        <v>1313</v>
      </c>
      <c r="G5551">
        <v>5031</v>
      </c>
      <c r="H5551">
        <v>1027</v>
      </c>
      <c r="I5551" s="7">
        <v>0.20413436692506459</v>
      </c>
      <c r="J5551" s="7">
        <v>0.7</v>
      </c>
      <c r="K5551" s="8">
        <v>8.5299999999999994</v>
      </c>
      <c r="L5551">
        <v>4004</v>
      </c>
      <c r="M5551" s="9">
        <v>34154.119999999995</v>
      </c>
      <c r="O5551" s="48" t="str">
        <f t="shared" si="86"/>
        <v>10945148000152</v>
      </c>
    </row>
    <row r="5552" spans="1:15" x14ac:dyDescent="0.25">
      <c r="A5552" t="s">
        <v>1801</v>
      </c>
      <c r="B5552" t="s">
        <v>1234</v>
      </c>
      <c r="C5552" t="s">
        <v>26</v>
      </c>
      <c r="D5552" t="s">
        <v>332</v>
      </c>
      <c r="E5552" s="6" t="s">
        <v>1606</v>
      </c>
      <c r="F5552" t="s">
        <v>1607</v>
      </c>
      <c r="G5552">
        <v>2496</v>
      </c>
      <c r="H5552">
        <v>750</v>
      </c>
      <c r="I5552" s="7">
        <v>0.30048076923076922</v>
      </c>
      <c r="J5552" s="7">
        <v>0.7</v>
      </c>
      <c r="K5552" s="8">
        <v>7.91</v>
      </c>
      <c r="L5552">
        <v>1746</v>
      </c>
      <c r="M5552" s="9">
        <v>13810.86</v>
      </c>
      <c r="O5552" s="48" t="str">
        <f t="shared" si="86"/>
        <v>58913817000130</v>
      </c>
    </row>
    <row r="5553" spans="1:15" x14ac:dyDescent="0.25">
      <c r="A5553" t="s">
        <v>1801</v>
      </c>
      <c r="B5553" t="s">
        <v>1234</v>
      </c>
      <c r="C5553" t="s">
        <v>92</v>
      </c>
      <c r="D5553" t="s">
        <v>306</v>
      </c>
      <c r="E5553" s="6" t="s">
        <v>1253</v>
      </c>
      <c r="F5553" t="s">
        <v>1254</v>
      </c>
      <c r="G5553">
        <v>4341</v>
      </c>
      <c r="H5553">
        <v>1189</v>
      </c>
      <c r="I5553" s="7">
        <v>0.27390002303616678</v>
      </c>
      <c r="J5553" s="7">
        <v>0.7</v>
      </c>
      <c r="K5553" s="8">
        <v>8.07</v>
      </c>
      <c r="L5553">
        <v>3152</v>
      </c>
      <c r="M5553" s="9">
        <v>25436.639999999999</v>
      </c>
      <c r="O5553" s="48" t="str">
        <f t="shared" si="86"/>
        <v>02436395000103</v>
      </c>
    </row>
    <row r="5554" spans="1:15" x14ac:dyDescent="0.25">
      <c r="A5554" t="s">
        <v>1801</v>
      </c>
      <c r="B5554" t="s">
        <v>1234</v>
      </c>
      <c r="C5554" t="s">
        <v>26</v>
      </c>
      <c r="D5554" t="s">
        <v>180</v>
      </c>
      <c r="E5554" s="6" t="s">
        <v>1258</v>
      </c>
      <c r="F5554" t="s">
        <v>1259</v>
      </c>
      <c r="G5554">
        <v>3940</v>
      </c>
      <c r="H5554">
        <v>891</v>
      </c>
      <c r="I5554" s="7">
        <v>0.22614213197969543</v>
      </c>
      <c r="J5554" s="7">
        <v>0.7</v>
      </c>
      <c r="K5554" s="8">
        <v>7.68</v>
      </c>
      <c r="L5554">
        <v>3049</v>
      </c>
      <c r="M5554" s="9">
        <v>23416.32</v>
      </c>
      <c r="O5554" s="48" t="str">
        <f t="shared" si="86"/>
        <v>00017594000143</v>
      </c>
    </row>
    <row r="5555" spans="1:15" x14ac:dyDescent="0.25">
      <c r="A5555" t="s">
        <v>1801</v>
      </c>
      <c r="B5555" t="s">
        <v>1234</v>
      </c>
      <c r="C5555" t="s">
        <v>14</v>
      </c>
      <c r="D5555" t="s">
        <v>835</v>
      </c>
      <c r="E5555" s="6" t="s">
        <v>1367</v>
      </c>
      <c r="F5555" t="s">
        <v>1604</v>
      </c>
      <c r="G5555">
        <v>912</v>
      </c>
      <c r="H5555">
        <v>344</v>
      </c>
      <c r="I5555" s="7">
        <v>0.37719298245614036</v>
      </c>
      <c r="J5555" s="7">
        <v>0.7</v>
      </c>
      <c r="K5555" s="8">
        <v>7.93</v>
      </c>
      <c r="L5555">
        <v>568</v>
      </c>
      <c r="M5555" s="9">
        <v>4504.24</v>
      </c>
      <c r="O5555" s="48" t="str">
        <f t="shared" si="86"/>
        <v>51328058000108</v>
      </c>
    </row>
    <row r="5556" spans="1:15" x14ac:dyDescent="0.25">
      <c r="A5556" t="s">
        <v>1801</v>
      </c>
      <c r="B5556" t="s">
        <v>1234</v>
      </c>
      <c r="C5556" t="s">
        <v>26</v>
      </c>
      <c r="D5556" t="s">
        <v>486</v>
      </c>
      <c r="E5556" s="6" t="s">
        <v>1430</v>
      </c>
      <c r="F5556" t="s">
        <v>1647</v>
      </c>
      <c r="G5556">
        <v>1841</v>
      </c>
      <c r="H5556">
        <v>546</v>
      </c>
      <c r="I5556" s="7">
        <v>0.29657794676806082</v>
      </c>
      <c r="J5556" s="7">
        <v>0.7</v>
      </c>
      <c r="K5556" s="8">
        <v>6.86</v>
      </c>
      <c r="L5556">
        <v>1295</v>
      </c>
      <c r="M5556" s="9">
        <v>8883.7000000000007</v>
      </c>
      <c r="O5556" s="48" t="str">
        <f t="shared" si="86"/>
        <v>00323516000177</v>
      </c>
    </row>
    <row r="5557" spans="1:15" x14ac:dyDescent="0.25">
      <c r="A5557" t="s">
        <v>1801</v>
      </c>
      <c r="B5557" t="s">
        <v>1234</v>
      </c>
      <c r="C5557" t="s">
        <v>26</v>
      </c>
      <c r="D5557" t="s">
        <v>1056</v>
      </c>
      <c r="E5557" s="6" t="s">
        <v>1291</v>
      </c>
      <c r="F5557" t="s">
        <v>1292</v>
      </c>
      <c r="G5557">
        <v>3517</v>
      </c>
      <c r="H5557">
        <v>912</v>
      </c>
      <c r="I5557" s="7">
        <v>0.25931191356269551</v>
      </c>
      <c r="J5557" s="7">
        <v>0.7</v>
      </c>
      <c r="K5557" s="8">
        <v>8.02</v>
      </c>
      <c r="L5557">
        <v>2605</v>
      </c>
      <c r="M5557" s="9">
        <v>20892.099999999999</v>
      </c>
      <c r="O5557" s="48" t="str">
        <f t="shared" si="86"/>
        <v>03825091000192</v>
      </c>
    </row>
    <row r="5558" spans="1:15" x14ac:dyDescent="0.25">
      <c r="A5558" t="s">
        <v>1801</v>
      </c>
      <c r="B5558" t="s">
        <v>1234</v>
      </c>
      <c r="C5558" t="s">
        <v>26</v>
      </c>
      <c r="D5558" t="s">
        <v>236</v>
      </c>
      <c r="E5558" s="6" t="s">
        <v>1353</v>
      </c>
      <c r="F5558" t="s">
        <v>1354</v>
      </c>
      <c r="G5558">
        <v>3192</v>
      </c>
      <c r="H5558">
        <v>597</v>
      </c>
      <c r="I5558" s="7">
        <v>0.18703007518796994</v>
      </c>
      <c r="J5558" s="7">
        <v>0.7</v>
      </c>
      <c r="K5558" s="8">
        <v>8.59</v>
      </c>
      <c r="L5558">
        <v>2595</v>
      </c>
      <c r="M5558" s="9">
        <v>22291.05</v>
      </c>
      <c r="O5558" s="48" t="str">
        <f t="shared" si="86"/>
        <v>00349755000104</v>
      </c>
    </row>
    <row r="5559" spans="1:15" x14ac:dyDescent="0.25">
      <c r="A5559" t="s">
        <v>1801</v>
      </c>
      <c r="B5559" t="s">
        <v>1234</v>
      </c>
      <c r="C5559" t="s">
        <v>26</v>
      </c>
      <c r="D5559" t="s">
        <v>27</v>
      </c>
      <c r="E5559" s="6" t="s">
        <v>1422</v>
      </c>
      <c r="F5559" t="s">
        <v>1648</v>
      </c>
      <c r="G5559">
        <v>433</v>
      </c>
      <c r="H5559">
        <v>158</v>
      </c>
      <c r="I5559" s="7">
        <v>0.36489607390300233</v>
      </c>
      <c r="J5559" s="7">
        <v>0.7</v>
      </c>
      <c r="K5559" s="8">
        <v>6.7</v>
      </c>
      <c r="L5559">
        <v>275</v>
      </c>
      <c r="M5559" s="9">
        <v>1842.5</v>
      </c>
      <c r="O5559" s="48" t="str">
        <f t="shared" si="86"/>
        <v>08397902000115</v>
      </c>
    </row>
    <row r="5560" spans="1:15" x14ac:dyDescent="0.25">
      <c r="A5560" t="s">
        <v>1801</v>
      </c>
      <c r="B5560" t="s">
        <v>1234</v>
      </c>
      <c r="C5560" t="s">
        <v>210</v>
      </c>
      <c r="D5560" t="s">
        <v>598</v>
      </c>
      <c r="E5560" s="6" t="s">
        <v>1316</v>
      </c>
      <c r="F5560" t="s">
        <v>1317</v>
      </c>
      <c r="G5560">
        <v>2012</v>
      </c>
      <c r="H5560">
        <v>504</v>
      </c>
      <c r="I5560" s="7">
        <v>0.25049701789264411</v>
      </c>
      <c r="J5560" s="7">
        <v>0.7</v>
      </c>
      <c r="K5560" s="8">
        <v>7.66</v>
      </c>
      <c r="L5560">
        <v>1508</v>
      </c>
      <c r="M5560" s="9">
        <v>11551.28</v>
      </c>
      <c r="O5560" s="48" t="str">
        <f t="shared" si="86"/>
        <v>42272397000110</v>
      </c>
    </row>
    <row r="5561" spans="1:15" x14ac:dyDescent="0.25">
      <c r="A5561" t="s">
        <v>1801</v>
      </c>
      <c r="B5561" t="s">
        <v>1234</v>
      </c>
      <c r="C5561" t="s">
        <v>14</v>
      </c>
      <c r="D5561" t="s">
        <v>1887</v>
      </c>
      <c r="E5561" s="6" t="s">
        <v>1351</v>
      </c>
      <c r="F5561" t="s">
        <v>1352</v>
      </c>
      <c r="G5561">
        <v>7542</v>
      </c>
      <c r="H5561">
        <v>1719</v>
      </c>
      <c r="I5561" s="7">
        <v>0.22792362768496421</v>
      </c>
      <c r="J5561" s="7">
        <v>0.7</v>
      </c>
      <c r="K5561" s="8">
        <v>8.67</v>
      </c>
      <c r="L5561">
        <v>5823</v>
      </c>
      <c r="M5561" s="9">
        <v>50485.409999999996</v>
      </c>
      <c r="O5561" s="48" t="str">
        <f t="shared" si="86"/>
        <v>31045630000106</v>
      </c>
    </row>
    <row r="5562" spans="1:15" x14ac:dyDescent="0.25">
      <c r="A5562" t="s">
        <v>1801</v>
      </c>
      <c r="B5562" t="s">
        <v>1234</v>
      </c>
      <c r="C5562" t="s">
        <v>26</v>
      </c>
      <c r="D5562" t="s">
        <v>27</v>
      </c>
      <c r="E5562" s="6" t="s">
        <v>1341</v>
      </c>
      <c r="F5562" t="s">
        <v>1403</v>
      </c>
      <c r="G5562">
        <v>4721</v>
      </c>
      <c r="H5562">
        <v>904</v>
      </c>
      <c r="I5562" s="7">
        <v>0.1914848549036221</v>
      </c>
      <c r="J5562" s="7">
        <v>0.7</v>
      </c>
      <c r="K5562" s="8">
        <v>8.49</v>
      </c>
      <c r="L5562">
        <v>3817</v>
      </c>
      <c r="M5562" s="9">
        <v>32406.33</v>
      </c>
      <c r="O5562" s="48" t="str">
        <f t="shared" si="86"/>
        <v>04755459000156</v>
      </c>
    </row>
    <row r="5563" spans="1:15" x14ac:dyDescent="0.25">
      <c r="A5563" t="s">
        <v>1801</v>
      </c>
      <c r="B5563" t="s">
        <v>1234</v>
      </c>
      <c r="C5563" t="s">
        <v>26</v>
      </c>
      <c r="D5563" t="s">
        <v>138</v>
      </c>
      <c r="E5563" s="6" t="s">
        <v>1330</v>
      </c>
      <c r="F5563" t="s">
        <v>1331</v>
      </c>
      <c r="G5563">
        <v>2666</v>
      </c>
      <c r="H5563">
        <v>497</v>
      </c>
      <c r="I5563" s="7">
        <v>0.18642160540135033</v>
      </c>
      <c r="J5563" s="7">
        <v>0.7</v>
      </c>
      <c r="K5563" s="8">
        <v>8.2799999999999994</v>
      </c>
      <c r="L5563">
        <v>2169</v>
      </c>
      <c r="M5563" s="9">
        <v>17959.32</v>
      </c>
      <c r="O5563" s="48" t="str">
        <f t="shared" si="86"/>
        <v>51003932000129</v>
      </c>
    </row>
    <row r="5564" spans="1:15" x14ac:dyDescent="0.25">
      <c r="A5564" t="s">
        <v>1801</v>
      </c>
      <c r="B5564" t="s">
        <v>1234</v>
      </c>
      <c r="C5564" t="s">
        <v>26</v>
      </c>
      <c r="D5564" t="s">
        <v>27</v>
      </c>
      <c r="E5564" s="6" t="s">
        <v>1377</v>
      </c>
      <c r="F5564" t="s">
        <v>1373</v>
      </c>
      <c r="G5564">
        <v>2870</v>
      </c>
      <c r="H5564">
        <v>669</v>
      </c>
      <c r="I5564" s="7">
        <v>0.23310104529616724</v>
      </c>
      <c r="J5564" s="7">
        <v>0.7</v>
      </c>
      <c r="K5564" s="8">
        <v>7.84</v>
      </c>
      <c r="L5564">
        <v>2201</v>
      </c>
      <c r="M5564" s="9">
        <v>17255.84</v>
      </c>
      <c r="O5564" s="48" t="str">
        <f t="shared" si="86"/>
        <v>49617932000177</v>
      </c>
    </row>
    <row r="5565" spans="1:15" x14ac:dyDescent="0.25">
      <c r="A5565" t="s">
        <v>1801</v>
      </c>
      <c r="B5565" t="s">
        <v>1234</v>
      </c>
      <c r="C5565" t="s">
        <v>253</v>
      </c>
      <c r="D5565" t="s">
        <v>254</v>
      </c>
      <c r="E5565" s="6" t="s">
        <v>1260</v>
      </c>
      <c r="F5565" t="s">
        <v>1502</v>
      </c>
      <c r="G5565">
        <v>5063</v>
      </c>
      <c r="H5565">
        <v>1664</v>
      </c>
      <c r="I5565" s="7">
        <v>0.3286588978866285</v>
      </c>
      <c r="J5565" s="7">
        <v>0.7</v>
      </c>
      <c r="K5565" s="8">
        <v>7.83</v>
      </c>
      <c r="L5565">
        <v>3399</v>
      </c>
      <c r="M5565" s="9">
        <v>26614.170000000002</v>
      </c>
      <c r="O5565" s="48" t="str">
        <f t="shared" si="86"/>
        <v>00874830000148</v>
      </c>
    </row>
    <row r="5566" spans="1:15" x14ac:dyDescent="0.25">
      <c r="A5566" t="s">
        <v>1801</v>
      </c>
      <c r="B5566" t="s">
        <v>1234</v>
      </c>
      <c r="C5566" t="s">
        <v>26</v>
      </c>
      <c r="D5566" t="s">
        <v>27</v>
      </c>
      <c r="E5566" s="6" t="s">
        <v>1497</v>
      </c>
      <c r="F5566" t="s">
        <v>1498</v>
      </c>
      <c r="G5566">
        <v>4020</v>
      </c>
      <c r="H5566">
        <v>529</v>
      </c>
      <c r="I5566" s="7">
        <v>0.13159203980099501</v>
      </c>
      <c r="J5566" s="7">
        <v>0.7</v>
      </c>
      <c r="K5566" s="8">
        <v>9.1199999999999992</v>
      </c>
      <c r="L5566">
        <v>3491</v>
      </c>
      <c r="M5566" s="9">
        <v>31837.919999999998</v>
      </c>
      <c r="O5566" s="48" t="str">
        <f t="shared" si="86"/>
        <v>57525058000176</v>
      </c>
    </row>
    <row r="5567" spans="1:15" x14ac:dyDescent="0.25">
      <c r="A5567" t="s">
        <v>1801</v>
      </c>
      <c r="B5567" t="s">
        <v>1234</v>
      </c>
      <c r="C5567" t="s">
        <v>26</v>
      </c>
      <c r="D5567" t="s">
        <v>1906</v>
      </c>
      <c r="E5567" s="6" t="s">
        <v>1256</v>
      </c>
      <c r="F5567" t="s">
        <v>1257</v>
      </c>
      <c r="G5567">
        <v>2842</v>
      </c>
      <c r="H5567">
        <v>498</v>
      </c>
      <c r="I5567" s="7">
        <v>0.17522871217452499</v>
      </c>
      <c r="J5567" s="7">
        <v>0.7</v>
      </c>
      <c r="K5567" s="8">
        <v>8.5</v>
      </c>
      <c r="L5567">
        <v>2344</v>
      </c>
      <c r="M5567" s="9">
        <v>19924</v>
      </c>
      <c r="O5567" s="48" t="str">
        <f t="shared" si="86"/>
        <v>04998710000103</v>
      </c>
    </row>
    <row r="5568" spans="1:15" x14ac:dyDescent="0.25">
      <c r="A5568" t="s">
        <v>1801</v>
      </c>
      <c r="B5568" t="s">
        <v>1234</v>
      </c>
      <c r="C5568" t="s">
        <v>118</v>
      </c>
      <c r="D5568" t="s">
        <v>119</v>
      </c>
      <c r="E5568" s="6" t="s">
        <v>1418</v>
      </c>
      <c r="F5568" t="s">
        <v>1847</v>
      </c>
      <c r="G5568">
        <v>1413</v>
      </c>
      <c r="H5568">
        <v>334</v>
      </c>
      <c r="I5568" s="7">
        <v>0.23637650389242745</v>
      </c>
      <c r="J5568" s="7">
        <v>0.7</v>
      </c>
      <c r="K5568" s="8">
        <v>8.94</v>
      </c>
      <c r="L5568">
        <v>1079</v>
      </c>
      <c r="M5568" s="9">
        <v>9646.26</v>
      </c>
      <c r="O5568" s="48" t="str">
        <f t="shared" si="86"/>
        <v>01129293000174</v>
      </c>
    </row>
    <row r="5569" spans="1:15" x14ac:dyDescent="0.25">
      <c r="A5569" t="s">
        <v>1801</v>
      </c>
      <c r="B5569" t="s">
        <v>1234</v>
      </c>
      <c r="C5569" t="s">
        <v>26</v>
      </c>
      <c r="D5569" t="s">
        <v>332</v>
      </c>
      <c r="E5569" s="6" t="s">
        <v>1286</v>
      </c>
      <c r="F5569" t="s">
        <v>1287</v>
      </c>
      <c r="G5569">
        <v>3508</v>
      </c>
      <c r="H5569">
        <v>1015</v>
      </c>
      <c r="I5569" s="7">
        <v>0.28933865450399088</v>
      </c>
      <c r="J5569" s="7">
        <v>0.7</v>
      </c>
      <c r="K5569" s="8">
        <v>7.84</v>
      </c>
      <c r="L5569">
        <v>2493</v>
      </c>
      <c r="M5569" s="9">
        <v>19545.12</v>
      </c>
      <c r="O5569" s="48" t="str">
        <f t="shared" si="86"/>
        <v>00783849000189</v>
      </c>
    </row>
    <row r="5570" spans="1:15" x14ac:dyDescent="0.25">
      <c r="A5570" t="s">
        <v>1801</v>
      </c>
      <c r="B5570" t="s">
        <v>1234</v>
      </c>
      <c r="C5570" t="s">
        <v>118</v>
      </c>
      <c r="D5570" t="s">
        <v>119</v>
      </c>
      <c r="E5570" s="6" t="s">
        <v>1416</v>
      </c>
      <c r="F5570" t="s">
        <v>1602</v>
      </c>
      <c r="G5570">
        <v>4110</v>
      </c>
      <c r="H5570">
        <v>1228</v>
      </c>
      <c r="I5570" s="7">
        <v>0.29878345498783454</v>
      </c>
      <c r="J5570" s="7">
        <v>0.7</v>
      </c>
      <c r="K5570" s="8">
        <v>7.41</v>
      </c>
      <c r="L5570">
        <v>2882</v>
      </c>
      <c r="M5570" s="9">
        <v>21355.62</v>
      </c>
      <c r="O5570" s="48" t="str">
        <f t="shared" si="86"/>
        <v>03938845000110</v>
      </c>
    </row>
    <row r="5571" spans="1:15" x14ac:dyDescent="0.25">
      <c r="A5571" t="s">
        <v>1801</v>
      </c>
      <c r="B5571" t="s">
        <v>1234</v>
      </c>
      <c r="C5571" t="s">
        <v>26</v>
      </c>
      <c r="D5571" t="s">
        <v>27</v>
      </c>
      <c r="E5571" s="6" t="s">
        <v>1295</v>
      </c>
      <c r="F5571" t="s">
        <v>1296</v>
      </c>
      <c r="G5571">
        <v>4811</v>
      </c>
      <c r="H5571">
        <v>1194</v>
      </c>
      <c r="I5571" s="7">
        <v>0.2481812512991062</v>
      </c>
      <c r="J5571" s="7">
        <v>0.7</v>
      </c>
      <c r="K5571" s="8">
        <v>7.43</v>
      </c>
      <c r="L5571">
        <v>3617</v>
      </c>
      <c r="M5571" s="9">
        <v>26874.309999999998</v>
      </c>
      <c r="O5571" s="48" t="str">
        <f t="shared" ref="O5571:O5634" si="87">TEXT(E5571,"00000000000000")</f>
        <v>10685792000139</v>
      </c>
    </row>
    <row r="5572" spans="1:15" x14ac:dyDescent="0.25">
      <c r="A5572" t="s">
        <v>1801</v>
      </c>
      <c r="B5572" t="s">
        <v>1234</v>
      </c>
      <c r="C5572" t="s">
        <v>14</v>
      </c>
      <c r="D5572" t="s">
        <v>1887</v>
      </c>
      <c r="E5572" s="6" t="s">
        <v>1326</v>
      </c>
      <c r="F5572" t="s">
        <v>1327</v>
      </c>
      <c r="G5572">
        <v>2445</v>
      </c>
      <c r="H5572">
        <v>650</v>
      </c>
      <c r="I5572" s="7">
        <v>0.2658486707566462</v>
      </c>
      <c r="J5572" s="7">
        <v>0.7</v>
      </c>
      <c r="K5572" s="8">
        <v>7.81</v>
      </c>
      <c r="L5572">
        <v>1795</v>
      </c>
      <c r="M5572" s="9">
        <v>14018.949999999999</v>
      </c>
      <c r="O5572" s="48" t="str">
        <f t="shared" si="87"/>
        <v>46736323000149</v>
      </c>
    </row>
    <row r="5573" spans="1:15" x14ac:dyDescent="0.25">
      <c r="A5573" t="s">
        <v>1801</v>
      </c>
      <c r="B5573" t="s">
        <v>1234</v>
      </c>
      <c r="C5573" t="s">
        <v>26</v>
      </c>
      <c r="D5573" t="s">
        <v>27</v>
      </c>
      <c r="E5573" s="6" t="s">
        <v>1299</v>
      </c>
      <c r="F5573" t="s">
        <v>1300</v>
      </c>
      <c r="G5573">
        <v>7156</v>
      </c>
      <c r="H5573">
        <v>1452</v>
      </c>
      <c r="I5573" s="7">
        <v>0.2029066517607602</v>
      </c>
      <c r="J5573" s="7">
        <v>0.7</v>
      </c>
      <c r="K5573" s="8">
        <v>8.67</v>
      </c>
      <c r="L5573">
        <v>5704</v>
      </c>
      <c r="M5573" s="9">
        <v>49453.68</v>
      </c>
      <c r="O5573" s="48" t="str">
        <f t="shared" si="87"/>
        <v>00353032000170</v>
      </c>
    </row>
    <row r="5574" spans="1:15" x14ac:dyDescent="0.25">
      <c r="A5574" t="s">
        <v>1801</v>
      </c>
      <c r="B5574" t="s">
        <v>1234</v>
      </c>
      <c r="C5574" t="s">
        <v>176</v>
      </c>
      <c r="D5574" t="s">
        <v>900</v>
      </c>
      <c r="E5574" s="6" t="s">
        <v>901</v>
      </c>
      <c r="F5574" t="s">
        <v>1378</v>
      </c>
      <c r="G5574">
        <v>3534</v>
      </c>
      <c r="H5574">
        <v>728</v>
      </c>
      <c r="I5574" s="7">
        <v>0.20599886813808715</v>
      </c>
      <c r="J5574" s="7">
        <v>0.7</v>
      </c>
      <c r="K5574" s="8">
        <v>8.0399999999999991</v>
      </c>
      <c r="L5574">
        <v>2806</v>
      </c>
      <c r="M5574" s="9">
        <v>22560.239999999998</v>
      </c>
      <c r="O5574" s="48" t="str">
        <f t="shared" si="87"/>
        <v>32289486000116</v>
      </c>
    </row>
    <row r="5575" spans="1:15" x14ac:dyDescent="0.25">
      <c r="A5575" t="s">
        <v>1801</v>
      </c>
      <c r="B5575" t="s">
        <v>1234</v>
      </c>
      <c r="C5575" t="s">
        <v>118</v>
      </c>
      <c r="D5575" t="s">
        <v>449</v>
      </c>
      <c r="E5575" s="6" t="s">
        <v>1365</v>
      </c>
      <c r="F5575" t="s">
        <v>1601</v>
      </c>
      <c r="G5575">
        <v>2123</v>
      </c>
      <c r="H5575">
        <v>553</v>
      </c>
      <c r="I5575" s="7">
        <v>0.26048045219029675</v>
      </c>
      <c r="J5575" s="7">
        <v>0.7</v>
      </c>
      <c r="K5575" s="8">
        <v>5.91</v>
      </c>
      <c r="L5575">
        <v>1570</v>
      </c>
      <c r="M5575" s="9">
        <v>9278.7000000000007</v>
      </c>
      <c r="O5575" s="48" t="str">
        <f t="shared" si="87"/>
        <v>52813973000143</v>
      </c>
    </row>
    <row r="5576" spans="1:15" x14ac:dyDescent="0.25">
      <c r="A5576" t="s">
        <v>1801</v>
      </c>
      <c r="B5576" t="s">
        <v>1234</v>
      </c>
      <c r="C5576" t="s">
        <v>26</v>
      </c>
      <c r="D5576" t="s">
        <v>1900</v>
      </c>
      <c r="E5576" s="6" t="s">
        <v>1374</v>
      </c>
      <c r="F5576" t="s">
        <v>1400</v>
      </c>
      <c r="G5576">
        <v>3292</v>
      </c>
      <c r="H5576">
        <v>678</v>
      </c>
      <c r="I5576" s="7">
        <v>0.20595382746051033</v>
      </c>
      <c r="J5576" s="7">
        <v>0.7</v>
      </c>
      <c r="K5576" s="8">
        <v>10.3</v>
      </c>
      <c r="L5576">
        <v>2614</v>
      </c>
      <c r="M5576" s="9">
        <v>26924.2</v>
      </c>
      <c r="O5576" s="48" t="str">
        <f t="shared" si="87"/>
        <v>00874830000733</v>
      </c>
    </row>
    <row r="5577" spans="1:15" x14ac:dyDescent="0.25">
      <c r="A5577" t="s">
        <v>1801</v>
      </c>
      <c r="B5577" t="s">
        <v>1234</v>
      </c>
      <c r="C5577" t="s">
        <v>26</v>
      </c>
      <c r="D5577" t="s">
        <v>535</v>
      </c>
      <c r="E5577" s="6" t="s">
        <v>1321</v>
      </c>
      <c r="F5577" t="s">
        <v>1501</v>
      </c>
      <c r="G5577">
        <v>3447</v>
      </c>
      <c r="H5577">
        <v>461</v>
      </c>
      <c r="I5577" s="7">
        <v>0.13373948360893531</v>
      </c>
      <c r="J5577" s="7">
        <v>0.7</v>
      </c>
      <c r="K5577" s="8">
        <v>8.5299999999999994</v>
      </c>
      <c r="L5577">
        <v>2986</v>
      </c>
      <c r="M5577" s="9">
        <v>25470.579999999998</v>
      </c>
      <c r="O5577" s="48" t="str">
        <f t="shared" si="87"/>
        <v>09208103000116</v>
      </c>
    </row>
    <row r="5578" spans="1:15" x14ac:dyDescent="0.25">
      <c r="A5578" t="s">
        <v>1801</v>
      </c>
      <c r="B5578" t="s">
        <v>1234</v>
      </c>
      <c r="C5578" t="s">
        <v>149</v>
      </c>
      <c r="D5578" t="s">
        <v>1899</v>
      </c>
      <c r="E5578" s="6" t="s">
        <v>1038</v>
      </c>
      <c r="F5578" t="s">
        <v>1496</v>
      </c>
      <c r="G5578">
        <v>1656</v>
      </c>
      <c r="H5578">
        <v>590</v>
      </c>
      <c r="I5578" s="7">
        <v>0.35628019323671495</v>
      </c>
      <c r="J5578" s="7">
        <v>0.7</v>
      </c>
      <c r="K5578" s="8">
        <v>7.31</v>
      </c>
      <c r="L5578">
        <v>1066</v>
      </c>
      <c r="M5578" s="9">
        <v>7792.46</v>
      </c>
      <c r="O5578" s="48" t="str">
        <f t="shared" si="87"/>
        <v>52508458000150</v>
      </c>
    </row>
    <row r="5579" spans="1:15" x14ac:dyDescent="0.25">
      <c r="A5579" t="s">
        <v>1801</v>
      </c>
      <c r="B5579" t="s">
        <v>1234</v>
      </c>
      <c r="C5579" t="s">
        <v>26</v>
      </c>
      <c r="D5579" t="s">
        <v>574</v>
      </c>
      <c r="E5579" s="6" t="s">
        <v>1308</v>
      </c>
      <c r="F5579" t="s">
        <v>1309</v>
      </c>
      <c r="G5579">
        <v>3219</v>
      </c>
      <c r="H5579">
        <v>720</v>
      </c>
      <c r="I5579" s="7">
        <v>0.22367194780987884</v>
      </c>
      <c r="J5579" s="7">
        <v>0.7</v>
      </c>
      <c r="K5579" s="8">
        <v>7.87</v>
      </c>
      <c r="L5579">
        <v>2499</v>
      </c>
      <c r="M5579" s="9">
        <v>19667.13</v>
      </c>
      <c r="O5579" s="48" t="str">
        <f t="shared" si="87"/>
        <v>05054437000121</v>
      </c>
    </row>
    <row r="5580" spans="1:15" x14ac:dyDescent="0.25">
      <c r="A5580" t="s">
        <v>1801</v>
      </c>
      <c r="B5580" t="s">
        <v>1234</v>
      </c>
      <c r="C5580" t="s">
        <v>126</v>
      </c>
      <c r="D5580" t="s">
        <v>127</v>
      </c>
      <c r="E5580" s="6" t="s">
        <v>1357</v>
      </c>
      <c r="F5580" t="s">
        <v>1358</v>
      </c>
      <c r="G5580">
        <v>1410</v>
      </c>
      <c r="H5580">
        <v>518</v>
      </c>
      <c r="I5580" s="7">
        <v>0.36737588652482267</v>
      </c>
      <c r="J5580" s="7">
        <v>0.7</v>
      </c>
      <c r="K5580" s="8">
        <v>7.36</v>
      </c>
      <c r="L5580">
        <v>892</v>
      </c>
      <c r="M5580" s="9">
        <v>6565.12</v>
      </c>
      <c r="O5580" s="48" t="str">
        <f t="shared" si="87"/>
        <v>31010714000457</v>
      </c>
    </row>
    <row r="5581" spans="1:15" x14ac:dyDescent="0.25">
      <c r="A5581" t="s">
        <v>1801</v>
      </c>
      <c r="B5581" t="s">
        <v>1234</v>
      </c>
      <c r="C5581" t="s">
        <v>26</v>
      </c>
      <c r="D5581" t="s">
        <v>27</v>
      </c>
      <c r="E5581" s="6" t="s">
        <v>1449</v>
      </c>
      <c r="F5581" t="s">
        <v>1649</v>
      </c>
      <c r="G5581">
        <v>2644</v>
      </c>
      <c r="H5581">
        <v>732</v>
      </c>
      <c r="I5581" s="7">
        <v>0.27685325264750377</v>
      </c>
      <c r="J5581" s="7">
        <v>0.7</v>
      </c>
      <c r="K5581" s="8">
        <v>7.02</v>
      </c>
      <c r="L5581">
        <v>1912</v>
      </c>
      <c r="M5581" s="9">
        <v>13422.24</v>
      </c>
      <c r="O5581" s="48" t="str">
        <f t="shared" si="87"/>
        <v>31379759000150</v>
      </c>
    </row>
    <row r="5582" spans="1:15" x14ac:dyDescent="0.25">
      <c r="A5582" t="s">
        <v>1801</v>
      </c>
      <c r="B5582" t="s">
        <v>1234</v>
      </c>
      <c r="C5582" t="s">
        <v>26</v>
      </c>
      <c r="D5582" t="s">
        <v>1097</v>
      </c>
      <c r="E5582" s="6" t="s">
        <v>1098</v>
      </c>
      <c r="F5582" t="s">
        <v>1509</v>
      </c>
      <c r="G5582">
        <v>1039</v>
      </c>
      <c r="H5582">
        <v>397</v>
      </c>
      <c r="I5582" s="7">
        <v>0.38209817131857554</v>
      </c>
      <c r="J5582" s="7">
        <v>0.7</v>
      </c>
      <c r="K5582" s="8">
        <v>6.97</v>
      </c>
      <c r="L5582">
        <v>642</v>
      </c>
      <c r="M5582" s="9">
        <v>4474.74</v>
      </c>
      <c r="O5582" s="48" t="str">
        <f t="shared" si="87"/>
        <v>15869631000119</v>
      </c>
    </row>
    <row r="5583" spans="1:15" x14ac:dyDescent="0.25">
      <c r="A5583" t="s">
        <v>1801</v>
      </c>
      <c r="B5583" t="s">
        <v>1234</v>
      </c>
      <c r="C5583" t="s">
        <v>26</v>
      </c>
      <c r="D5583" t="s">
        <v>27</v>
      </c>
      <c r="E5583" s="6" t="s">
        <v>1405</v>
      </c>
      <c r="F5583" t="s">
        <v>1406</v>
      </c>
      <c r="G5583">
        <v>3073</v>
      </c>
      <c r="H5583">
        <v>824</v>
      </c>
      <c r="I5583" s="7">
        <v>0.26814188089814511</v>
      </c>
      <c r="J5583" s="7">
        <v>0.7</v>
      </c>
      <c r="K5583" s="8">
        <v>8.02</v>
      </c>
      <c r="L5583">
        <v>2249</v>
      </c>
      <c r="M5583" s="9">
        <v>18036.98</v>
      </c>
      <c r="O5583" s="48" t="str">
        <f t="shared" si="87"/>
        <v>00516818000161</v>
      </c>
    </row>
    <row r="5584" spans="1:15" x14ac:dyDescent="0.25">
      <c r="A5584" t="s">
        <v>1801</v>
      </c>
      <c r="B5584" t="s">
        <v>1234</v>
      </c>
      <c r="C5584" t="s">
        <v>176</v>
      </c>
      <c r="D5584" t="s">
        <v>177</v>
      </c>
      <c r="E5584" s="6" t="s">
        <v>1297</v>
      </c>
      <c r="F5584" t="s">
        <v>1298</v>
      </c>
      <c r="G5584">
        <v>2457</v>
      </c>
      <c r="H5584">
        <v>924</v>
      </c>
      <c r="I5584" s="7">
        <v>0.37606837606837606</v>
      </c>
      <c r="J5584" s="7">
        <v>0.7</v>
      </c>
      <c r="K5584" s="8">
        <v>7.93</v>
      </c>
      <c r="L5584">
        <v>1533</v>
      </c>
      <c r="M5584" s="9">
        <v>12156.689999999999</v>
      </c>
      <c r="O5584" s="48" t="str">
        <f t="shared" si="87"/>
        <v>52169882000117</v>
      </c>
    </row>
    <row r="5585" spans="1:15" x14ac:dyDescent="0.25">
      <c r="A5585" t="s">
        <v>1801</v>
      </c>
      <c r="B5585" t="s">
        <v>1234</v>
      </c>
      <c r="C5585" t="s">
        <v>26</v>
      </c>
      <c r="D5585" t="s">
        <v>27</v>
      </c>
      <c r="E5585" s="6" t="s">
        <v>1242</v>
      </c>
      <c r="F5585" t="s">
        <v>1506</v>
      </c>
      <c r="G5585">
        <v>1962</v>
      </c>
      <c r="H5585">
        <v>428</v>
      </c>
      <c r="I5585" s="7">
        <v>0.21814475025484201</v>
      </c>
      <c r="J5585" s="7">
        <v>0.7</v>
      </c>
      <c r="K5585" s="8">
        <v>7.52</v>
      </c>
      <c r="L5585">
        <v>1534</v>
      </c>
      <c r="M5585" s="9">
        <v>11535.679999999998</v>
      </c>
      <c r="O5585" s="48" t="str">
        <f t="shared" si="87"/>
        <v>02171089000184</v>
      </c>
    </row>
    <row r="5586" spans="1:15" x14ac:dyDescent="0.25">
      <c r="A5586" t="s">
        <v>1801</v>
      </c>
      <c r="B5586" t="s">
        <v>1234</v>
      </c>
      <c r="C5586" t="s">
        <v>210</v>
      </c>
      <c r="D5586" t="s">
        <v>398</v>
      </c>
      <c r="E5586" s="6" t="s">
        <v>1310</v>
      </c>
      <c r="F5586" t="s">
        <v>1628</v>
      </c>
      <c r="G5586">
        <v>4040</v>
      </c>
      <c r="H5586">
        <v>880</v>
      </c>
      <c r="I5586" s="7">
        <v>0.21782178217821782</v>
      </c>
      <c r="J5586" s="7">
        <v>0.7</v>
      </c>
      <c r="K5586" s="8">
        <v>8.18</v>
      </c>
      <c r="L5586">
        <v>3160</v>
      </c>
      <c r="M5586" s="9">
        <v>25848.799999999999</v>
      </c>
      <c r="O5586" s="48" t="str">
        <f t="shared" si="87"/>
        <v>04716762000140</v>
      </c>
    </row>
    <row r="5587" spans="1:15" x14ac:dyDescent="0.25">
      <c r="A5587" t="s">
        <v>1801</v>
      </c>
      <c r="B5587" t="s">
        <v>1234</v>
      </c>
      <c r="C5587" t="s">
        <v>26</v>
      </c>
      <c r="D5587" t="s">
        <v>207</v>
      </c>
      <c r="E5587" s="6" t="s">
        <v>1288</v>
      </c>
      <c r="F5587" t="s">
        <v>1289</v>
      </c>
      <c r="G5587">
        <v>3476</v>
      </c>
      <c r="H5587">
        <v>787</v>
      </c>
      <c r="I5587" s="7">
        <v>0.22640966628308401</v>
      </c>
      <c r="J5587" s="7">
        <v>0.7</v>
      </c>
      <c r="K5587" s="8">
        <v>8.2799999999999994</v>
      </c>
      <c r="L5587">
        <v>2689</v>
      </c>
      <c r="M5587" s="9">
        <v>22264.92</v>
      </c>
      <c r="O5587" s="48" t="str">
        <f t="shared" si="87"/>
        <v>28094642000116</v>
      </c>
    </row>
    <row r="5588" spans="1:15" x14ac:dyDescent="0.25">
      <c r="A5588" t="s">
        <v>1801</v>
      </c>
      <c r="B5588" t="s">
        <v>1234</v>
      </c>
      <c r="C5588" t="s">
        <v>26</v>
      </c>
      <c r="D5588" t="s">
        <v>157</v>
      </c>
      <c r="E5588" s="6" t="s">
        <v>1398</v>
      </c>
      <c r="F5588" t="s">
        <v>1399</v>
      </c>
      <c r="G5588">
        <v>3117</v>
      </c>
      <c r="H5588">
        <v>1062</v>
      </c>
      <c r="I5588" s="7">
        <v>0.34071222329162654</v>
      </c>
      <c r="J5588" s="7">
        <v>0.7</v>
      </c>
      <c r="K5588" s="8">
        <v>7.64</v>
      </c>
      <c r="L5588">
        <v>2055</v>
      </c>
      <c r="M5588" s="9">
        <v>15700.199999999999</v>
      </c>
      <c r="O5588" s="48" t="str">
        <f t="shared" si="87"/>
        <v>00874830000652</v>
      </c>
    </row>
    <row r="5589" spans="1:15" x14ac:dyDescent="0.25">
      <c r="A5589" t="s">
        <v>1801</v>
      </c>
      <c r="B5589" t="s">
        <v>1234</v>
      </c>
      <c r="C5589" t="s">
        <v>26</v>
      </c>
      <c r="D5589" t="s">
        <v>27</v>
      </c>
      <c r="E5589" s="6" t="s">
        <v>1454</v>
      </c>
      <c r="F5589" t="s">
        <v>1627</v>
      </c>
      <c r="G5589">
        <v>3964</v>
      </c>
      <c r="H5589">
        <v>803</v>
      </c>
      <c r="I5589" s="7">
        <v>0.20257315842583248</v>
      </c>
      <c r="J5589" s="7">
        <v>0.7</v>
      </c>
      <c r="K5589" s="8">
        <v>7.9</v>
      </c>
      <c r="L5589">
        <v>3161</v>
      </c>
      <c r="M5589" s="9">
        <v>24971.9</v>
      </c>
      <c r="O5589" s="48" t="str">
        <f t="shared" si="87"/>
        <v>17836282000164</v>
      </c>
    </row>
    <row r="5590" spans="1:15" x14ac:dyDescent="0.25">
      <c r="A5590" t="s">
        <v>1801</v>
      </c>
      <c r="B5590" t="s">
        <v>1234</v>
      </c>
      <c r="C5590" t="s">
        <v>176</v>
      </c>
      <c r="D5590" t="s">
        <v>245</v>
      </c>
      <c r="E5590" s="6" t="s">
        <v>1355</v>
      </c>
      <c r="F5590" t="s">
        <v>1356</v>
      </c>
      <c r="G5590">
        <v>2297</v>
      </c>
      <c r="H5590">
        <v>546</v>
      </c>
      <c r="I5590" s="7">
        <v>0.23770134958641706</v>
      </c>
      <c r="J5590" s="7">
        <v>0.7</v>
      </c>
      <c r="K5590" s="8">
        <v>8.69</v>
      </c>
      <c r="L5590">
        <v>1751</v>
      </c>
      <c r="M5590" s="9">
        <v>15216.189999999999</v>
      </c>
      <c r="O5590" s="48" t="str">
        <f t="shared" si="87"/>
        <v>01370230000105</v>
      </c>
    </row>
    <row r="5591" spans="1:15" x14ac:dyDescent="0.25">
      <c r="A5591" t="s">
        <v>1801</v>
      </c>
      <c r="B5591" t="s">
        <v>1234</v>
      </c>
      <c r="C5591" t="s">
        <v>26</v>
      </c>
      <c r="D5591" t="s">
        <v>180</v>
      </c>
      <c r="E5591" s="6" t="s">
        <v>1318</v>
      </c>
      <c r="F5591" t="s">
        <v>1507</v>
      </c>
      <c r="G5591">
        <v>2331</v>
      </c>
      <c r="H5591">
        <v>442</v>
      </c>
      <c r="I5591" s="7">
        <v>0.18961818961818963</v>
      </c>
      <c r="J5591" s="7">
        <v>0.7</v>
      </c>
      <c r="K5591" s="8">
        <v>7.88</v>
      </c>
      <c r="L5591">
        <v>1889</v>
      </c>
      <c r="M5591" s="9">
        <v>14885.32</v>
      </c>
      <c r="O5591" s="48" t="str">
        <f t="shared" si="87"/>
        <v>50264982000105</v>
      </c>
    </row>
    <row r="5592" spans="1:15" x14ac:dyDescent="0.25">
      <c r="A5592" t="s">
        <v>1801</v>
      </c>
      <c r="B5592" t="s">
        <v>1234</v>
      </c>
      <c r="C5592" t="s">
        <v>118</v>
      </c>
      <c r="D5592" t="s">
        <v>119</v>
      </c>
      <c r="E5592" s="6" t="s">
        <v>1322</v>
      </c>
      <c r="F5592" t="s">
        <v>1323</v>
      </c>
      <c r="G5592">
        <v>2152</v>
      </c>
      <c r="H5592">
        <v>604</v>
      </c>
      <c r="I5592" s="7">
        <v>0.28066914498141265</v>
      </c>
      <c r="J5592" s="7">
        <v>0.7</v>
      </c>
      <c r="K5592" s="8">
        <v>7.84</v>
      </c>
      <c r="L5592">
        <v>1548</v>
      </c>
      <c r="M5592" s="9">
        <v>12136.32</v>
      </c>
      <c r="O5592" s="48" t="str">
        <f t="shared" si="87"/>
        <v>49894394000168</v>
      </c>
    </row>
    <row r="5593" spans="1:15" x14ac:dyDescent="0.25">
      <c r="A5593" t="s">
        <v>1801</v>
      </c>
      <c r="B5593" t="s">
        <v>1234</v>
      </c>
      <c r="C5593" t="s">
        <v>51</v>
      </c>
      <c r="D5593" t="s">
        <v>1598</v>
      </c>
      <c r="E5593" s="6" t="s">
        <v>1599</v>
      </c>
      <c r="F5593" t="s">
        <v>1624</v>
      </c>
      <c r="G5593">
        <v>1146</v>
      </c>
      <c r="H5593">
        <v>397</v>
      </c>
      <c r="I5593" s="7">
        <v>0.34642233856893545</v>
      </c>
      <c r="J5593" s="7">
        <v>0.7</v>
      </c>
      <c r="K5593" s="8">
        <v>7.47</v>
      </c>
      <c r="L5593">
        <v>749</v>
      </c>
      <c r="M5593" s="9">
        <v>5595.03</v>
      </c>
      <c r="O5593" s="48" t="str">
        <f t="shared" si="87"/>
        <v>58102020000153</v>
      </c>
    </row>
    <row r="5594" spans="1:15" x14ac:dyDescent="0.25">
      <c r="A5594" t="s">
        <v>1801</v>
      </c>
      <c r="B5594" t="s">
        <v>1234</v>
      </c>
      <c r="C5594" t="s">
        <v>346</v>
      </c>
      <c r="D5594" t="s">
        <v>347</v>
      </c>
      <c r="E5594" s="6" t="s">
        <v>1302</v>
      </c>
      <c r="F5594" t="s">
        <v>1303</v>
      </c>
      <c r="G5594">
        <v>5692</v>
      </c>
      <c r="H5594">
        <v>1873</v>
      </c>
      <c r="I5594" s="7">
        <v>0.32905832747716091</v>
      </c>
      <c r="J5594" s="7">
        <v>0.7</v>
      </c>
      <c r="K5594" s="8">
        <v>7.29</v>
      </c>
      <c r="L5594">
        <v>3819</v>
      </c>
      <c r="M5594" s="9">
        <v>27840.51</v>
      </c>
      <c r="O5594" s="48" t="str">
        <f t="shared" si="87"/>
        <v>00992698000179</v>
      </c>
    </row>
    <row r="5595" spans="1:15" x14ac:dyDescent="0.25">
      <c r="A5595" t="s">
        <v>1801</v>
      </c>
      <c r="B5595" t="s">
        <v>1234</v>
      </c>
      <c r="C5595" t="s">
        <v>26</v>
      </c>
      <c r="D5595" t="s">
        <v>27</v>
      </c>
      <c r="E5595" s="6" t="s">
        <v>1401</v>
      </c>
      <c r="F5595" t="s">
        <v>1402</v>
      </c>
      <c r="G5595">
        <v>4199</v>
      </c>
      <c r="H5595">
        <v>896</v>
      </c>
      <c r="I5595" s="7">
        <v>0.2133841390807335</v>
      </c>
      <c r="J5595" s="7">
        <v>0.7</v>
      </c>
      <c r="K5595" s="8">
        <v>7.32</v>
      </c>
      <c r="L5595">
        <v>3303</v>
      </c>
      <c r="M5595" s="9">
        <v>24177.96</v>
      </c>
      <c r="O5595" s="48" t="str">
        <f t="shared" si="87"/>
        <v>00874521000178</v>
      </c>
    </row>
    <row r="5596" spans="1:15" x14ac:dyDescent="0.25">
      <c r="A5596" t="s">
        <v>1801</v>
      </c>
      <c r="B5596" t="s">
        <v>1234</v>
      </c>
      <c r="C5596" t="s">
        <v>22</v>
      </c>
      <c r="D5596" t="s">
        <v>695</v>
      </c>
      <c r="E5596" s="6" t="s">
        <v>1328</v>
      </c>
      <c r="F5596" t="s">
        <v>1625</v>
      </c>
      <c r="G5596">
        <v>3687</v>
      </c>
      <c r="H5596">
        <v>1001</v>
      </c>
      <c r="I5596" s="7">
        <v>0.27149443992405747</v>
      </c>
      <c r="J5596" s="7">
        <v>0.7</v>
      </c>
      <c r="K5596" s="8">
        <v>7.69</v>
      </c>
      <c r="L5596">
        <v>2686</v>
      </c>
      <c r="M5596" s="9">
        <v>20655.34</v>
      </c>
      <c r="O5596" s="48" t="str">
        <f t="shared" si="87"/>
        <v>32464983000103</v>
      </c>
    </row>
    <row r="5597" spans="1:15" x14ac:dyDescent="0.25">
      <c r="A5597" t="s">
        <v>1801</v>
      </c>
      <c r="B5597" t="s">
        <v>1234</v>
      </c>
      <c r="C5597" t="s">
        <v>26</v>
      </c>
      <c r="D5597" t="s">
        <v>546</v>
      </c>
      <c r="E5597" s="6" t="s">
        <v>1281</v>
      </c>
      <c r="F5597" t="s">
        <v>1282</v>
      </c>
      <c r="G5597">
        <v>1874</v>
      </c>
      <c r="H5597">
        <v>506</v>
      </c>
      <c r="I5597" s="7">
        <v>0.27001067235859127</v>
      </c>
      <c r="J5597" s="7">
        <v>0.7</v>
      </c>
      <c r="K5597" s="8">
        <v>7.52</v>
      </c>
      <c r="L5597">
        <v>1368</v>
      </c>
      <c r="M5597" s="9">
        <v>10287.359999999999</v>
      </c>
      <c r="O5597" s="48" t="str">
        <f t="shared" si="87"/>
        <v>04048458000171</v>
      </c>
    </row>
    <row r="5598" spans="1:15" x14ac:dyDescent="0.25">
      <c r="A5598" t="s">
        <v>1801</v>
      </c>
      <c r="B5598" t="s">
        <v>1234</v>
      </c>
      <c r="C5598" t="s">
        <v>80</v>
      </c>
      <c r="D5598" t="s">
        <v>1895</v>
      </c>
      <c r="E5598" s="6" t="s">
        <v>1265</v>
      </c>
      <c r="F5598" t="s">
        <v>1631</v>
      </c>
      <c r="G5598">
        <v>2266</v>
      </c>
      <c r="H5598">
        <v>591</v>
      </c>
      <c r="I5598" s="7">
        <v>0.26081200353045014</v>
      </c>
      <c r="J5598" s="7">
        <v>0.7</v>
      </c>
      <c r="K5598" s="8">
        <v>7.42</v>
      </c>
      <c r="L5598">
        <v>1675</v>
      </c>
      <c r="M5598" s="9">
        <v>12428.5</v>
      </c>
      <c r="O5598" s="48" t="str">
        <f t="shared" si="87"/>
        <v>46815652000185</v>
      </c>
    </row>
    <row r="5599" spans="1:15" x14ac:dyDescent="0.25">
      <c r="A5599" t="s">
        <v>1801</v>
      </c>
      <c r="B5599" t="s">
        <v>1234</v>
      </c>
      <c r="C5599" t="s">
        <v>1261</v>
      </c>
      <c r="D5599" t="s">
        <v>1262</v>
      </c>
      <c r="E5599" s="6" t="s">
        <v>1263</v>
      </c>
      <c r="F5599" t="s">
        <v>1264</v>
      </c>
      <c r="G5599">
        <v>3540</v>
      </c>
      <c r="H5599">
        <v>1170</v>
      </c>
      <c r="I5599" s="7">
        <v>0.33050847457627119</v>
      </c>
      <c r="J5599" s="7">
        <v>0.7</v>
      </c>
      <c r="K5599" s="8">
        <v>7.2</v>
      </c>
      <c r="L5599">
        <v>2370</v>
      </c>
      <c r="M5599" s="9">
        <v>17064</v>
      </c>
      <c r="O5599" s="48" t="str">
        <f t="shared" si="87"/>
        <v>03010130000101</v>
      </c>
    </row>
    <row r="5600" spans="1:15" x14ac:dyDescent="0.25">
      <c r="A5600" t="s">
        <v>1801</v>
      </c>
      <c r="B5600" t="s">
        <v>1234</v>
      </c>
      <c r="C5600" t="s">
        <v>26</v>
      </c>
      <c r="D5600" t="s">
        <v>27</v>
      </c>
      <c r="E5600" s="6" t="s">
        <v>1630</v>
      </c>
      <c r="F5600" t="s">
        <v>1337</v>
      </c>
      <c r="G5600">
        <v>2674</v>
      </c>
      <c r="H5600">
        <v>552</v>
      </c>
      <c r="I5600" s="7">
        <v>0.20643231114435304</v>
      </c>
      <c r="J5600" s="7">
        <v>0.7</v>
      </c>
      <c r="K5600" s="8">
        <v>9.23</v>
      </c>
      <c r="L5600">
        <v>2122</v>
      </c>
      <c r="M5600" s="9">
        <v>19586.060000000001</v>
      </c>
      <c r="O5600" s="48" t="str">
        <f t="shared" si="87"/>
        <v>59411523000173</v>
      </c>
    </row>
    <row r="5601" spans="1:15" x14ac:dyDescent="0.25">
      <c r="A5601" t="s">
        <v>1801</v>
      </c>
      <c r="B5601" t="s">
        <v>1234</v>
      </c>
      <c r="C5601" t="s">
        <v>566</v>
      </c>
      <c r="D5601" t="s">
        <v>811</v>
      </c>
      <c r="E5601" s="6" t="s">
        <v>911</v>
      </c>
      <c r="F5601" t="s">
        <v>1494</v>
      </c>
      <c r="G5601">
        <v>2505</v>
      </c>
      <c r="H5601">
        <v>1067</v>
      </c>
      <c r="I5601" s="7">
        <v>0.42594810379241516</v>
      </c>
      <c r="J5601" s="7">
        <v>0.7</v>
      </c>
      <c r="K5601" s="8">
        <v>7.33</v>
      </c>
      <c r="L5601">
        <v>1438</v>
      </c>
      <c r="M5601" s="9">
        <v>10540.54</v>
      </c>
      <c r="O5601" s="48" t="str">
        <f t="shared" si="87"/>
        <v>27654153000109</v>
      </c>
    </row>
    <row r="5602" spans="1:15" x14ac:dyDescent="0.25">
      <c r="A5602" t="s">
        <v>1801</v>
      </c>
      <c r="B5602" t="s">
        <v>1234</v>
      </c>
      <c r="C5602" t="s">
        <v>26</v>
      </c>
      <c r="D5602" t="s">
        <v>1363</v>
      </c>
      <c r="E5602" s="6" t="s">
        <v>1364</v>
      </c>
      <c r="F5602" t="s">
        <v>1495</v>
      </c>
      <c r="G5602">
        <v>1349</v>
      </c>
      <c r="H5602">
        <v>277</v>
      </c>
      <c r="I5602" s="7">
        <v>0.20533728687916974</v>
      </c>
      <c r="J5602" s="7">
        <v>0.7</v>
      </c>
      <c r="K5602" s="8">
        <v>8.18</v>
      </c>
      <c r="L5602">
        <v>1072</v>
      </c>
      <c r="M5602" s="9">
        <v>8768.9599999999991</v>
      </c>
      <c r="O5602" s="48" t="str">
        <f t="shared" si="87"/>
        <v>47315541000172</v>
      </c>
    </row>
    <row r="5603" spans="1:15" x14ac:dyDescent="0.25">
      <c r="A5603" t="s">
        <v>1801</v>
      </c>
      <c r="B5603" t="s">
        <v>1234</v>
      </c>
      <c r="C5603" t="s">
        <v>26</v>
      </c>
      <c r="D5603" t="s">
        <v>27</v>
      </c>
      <c r="E5603" s="6" t="s">
        <v>1375</v>
      </c>
      <c r="F5603" t="s">
        <v>1376</v>
      </c>
      <c r="G5603">
        <v>3905</v>
      </c>
      <c r="H5603">
        <v>1080</v>
      </c>
      <c r="I5603" s="7">
        <v>0.27656850192061461</v>
      </c>
      <c r="J5603" s="7">
        <v>0.7</v>
      </c>
      <c r="K5603" s="8">
        <v>7.46</v>
      </c>
      <c r="L5603">
        <v>2825</v>
      </c>
      <c r="M5603" s="9">
        <v>21074.5</v>
      </c>
      <c r="O5603" s="48" t="str">
        <f t="shared" si="87"/>
        <v>04719251000181</v>
      </c>
    </row>
    <row r="5604" spans="1:15" x14ac:dyDescent="0.25">
      <c r="A5604" t="s">
        <v>1801</v>
      </c>
      <c r="B5604" t="s">
        <v>1234</v>
      </c>
      <c r="C5604" t="s">
        <v>118</v>
      </c>
      <c r="D5604" t="s">
        <v>1348</v>
      </c>
      <c r="E5604" s="6" t="s">
        <v>1349</v>
      </c>
      <c r="F5604" t="s">
        <v>1350</v>
      </c>
      <c r="G5604">
        <v>2154</v>
      </c>
      <c r="H5604">
        <v>528</v>
      </c>
      <c r="I5604" s="7">
        <v>0.24512534818941503</v>
      </c>
      <c r="J5604" s="7">
        <v>0.7</v>
      </c>
      <c r="K5604" s="8">
        <v>6.88</v>
      </c>
      <c r="L5604">
        <v>1626</v>
      </c>
      <c r="M5604" s="9">
        <v>11186.88</v>
      </c>
      <c r="O5604" s="48" t="str">
        <f t="shared" si="87"/>
        <v>50045586000189</v>
      </c>
    </row>
    <row r="5605" spans="1:15" x14ac:dyDescent="0.25">
      <c r="A5605" t="s">
        <v>1801</v>
      </c>
      <c r="B5605" t="s">
        <v>1234</v>
      </c>
      <c r="C5605" t="s">
        <v>80</v>
      </c>
      <c r="D5605" t="s">
        <v>81</v>
      </c>
      <c r="E5605" s="6" t="s">
        <v>933</v>
      </c>
      <c r="F5605" t="s">
        <v>1621</v>
      </c>
      <c r="G5605">
        <v>2082</v>
      </c>
      <c r="H5605">
        <v>449</v>
      </c>
      <c r="I5605" s="7">
        <v>0.21565802113352545</v>
      </c>
      <c r="J5605" s="7">
        <v>0.7</v>
      </c>
      <c r="K5605" s="8">
        <v>8.26</v>
      </c>
      <c r="L5605">
        <v>1633</v>
      </c>
      <c r="M5605" s="9">
        <v>13488.58</v>
      </c>
      <c r="O5605" s="48" t="str">
        <f t="shared" si="87"/>
        <v>07532927000111</v>
      </c>
    </row>
    <row r="5606" spans="1:15" x14ac:dyDescent="0.25">
      <c r="A5606" t="s">
        <v>1801</v>
      </c>
      <c r="B5606" t="s">
        <v>1234</v>
      </c>
      <c r="C5606" t="s">
        <v>253</v>
      </c>
      <c r="D5606" t="s">
        <v>254</v>
      </c>
      <c r="E5606" s="6" t="s">
        <v>1251</v>
      </c>
      <c r="F5606" t="s">
        <v>1252</v>
      </c>
      <c r="G5606">
        <v>4447</v>
      </c>
      <c r="H5606">
        <v>1267</v>
      </c>
      <c r="I5606" s="7">
        <v>0.2849111760737576</v>
      </c>
      <c r="J5606" s="7">
        <v>0.7</v>
      </c>
      <c r="K5606" s="8">
        <v>7.99</v>
      </c>
      <c r="L5606">
        <v>3180</v>
      </c>
      <c r="M5606" s="9">
        <v>25408.2</v>
      </c>
      <c r="O5606" s="48" t="str">
        <f t="shared" si="87"/>
        <v>00874830000300</v>
      </c>
    </row>
    <row r="5607" spans="1:15" x14ac:dyDescent="0.25">
      <c r="A5607" t="s">
        <v>1801</v>
      </c>
      <c r="B5607" t="s">
        <v>1234</v>
      </c>
      <c r="C5607" t="s">
        <v>26</v>
      </c>
      <c r="D5607" t="s">
        <v>55</v>
      </c>
      <c r="E5607" s="6" t="s">
        <v>1508</v>
      </c>
      <c r="F5607" t="s">
        <v>1340</v>
      </c>
      <c r="G5607">
        <v>4056</v>
      </c>
      <c r="H5607">
        <v>800</v>
      </c>
      <c r="I5607" s="7">
        <v>0.19723865877712032</v>
      </c>
      <c r="J5607" s="7">
        <v>0.7</v>
      </c>
      <c r="K5607" s="8">
        <v>7.21</v>
      </c>
      <c r="L5607">
        <v>3256</v>
      </c>
      <c r="M5607" s="9">
        <v>23475.759999999998</v>
      </c>
      <c r="O5607" s="48" t="str">
        <f t="shared" si="87"/>
        <v>00874830000903</v>
      </c>
    </row>
    <row r="5608" spans="1:15" x14ac:dyDescent="0.25">
      <c r="A5608" t="s">
        <v>1801</v>
      </c>
      <c r="B5608" t="s">
        <v>1234</v>
      </c>
      <c r="C5608" t="s">
        <v>655</v>
      </c>
      <c r="D5608" t="s">
        <v>656</v>
      </c>
      <c r="E5608" s="6" t="s">
        <v>1095</v>
      </c>
      <c r="F5608" t="s">
        <v>1269</v>
      </c>
      <c r="G5608">
        <v>1909</v>
      </c>
      <c r="H5608">
        <v>562</v>
      </c>
      <c r="I5608" s="7">
        <v>0.29439497118910424</v>
      </c>
      <c r="J5608" s="7">
        <v>0.7</v>
      </c>
      <c r="K5608" s="8">
        <v>7.23</v>
      </c>
      <c r="L5608">
        <v>1347</v>
      </c>
      <c r="M5608" s="9">
        <v>9738.8100000000013</v>
      </c>
      <c r="O5608" s="48" t="str">
        <f t="shared" si="87"/>
        <v>47768879000180</v>
      </c>
    </row>
    <row r="5609" spans="1:15" x14ac:dyDescent="0.25">
      <c r="A5609" t="s">
        <v>1802</v>
      </c>
      <c r="B5609" t="s">
        <v>1234</v>
      </c>
      <c r="C5609" t="s">
        <v>210</v>
      </c>
      <c r="D5609" t="s">
        <v>398</v>
      </c>
      <c r="E5609" s="6" t="s">
        <v>1408</v>
      </c>
      <c r="F5609" t="s">
        <v>1743</v>
      </c>
      <c r="G5609">
        <v>2727</v>
      </c>
      <c r="H5609">
        <v>576</v>
      </c>
      <c r="I5609" s="7">
        <v>0.21122112211221122</v>
      </c>
      <c r="J5609" s="7">
        <v>0.7</v>
      </c>
      <c r="K5609" s="8">
        <v>6.5325418989999999</v>
      </c>
      <c r="L5609">
        <v>2151</v>
      </c>
      <c r="M5609" s="9">
        <v>14051.497624748999</v>
      </c>
      <c r="O5609" s="48" t="str">
        <f t="shared" si="87"/>
        <v>00659006000175</v>
      </c>
    </row>
    <row r="5610" spans="1:15" x14ac:dyDescent="0.25">
      <c r="A5610" t="s">
        <v>1802</v>
      </c>
      <c r="B5610" t="s">
        <v>1234</v>
      </c>
      <c r="C5610" t="s">
        <v>80</v>
      </c>
      <c r="D5610" t="s">
        <v>81</v>
      </c>
      <c r="E5610" s="6" t="s">
        <v>1409</v>
      </c>
      <c r="F5610" t="s">
        <v>1664</v>
      </c>
      <c r="G5610">
        <v>2361</v>
      </c>
      <c r="H5610">
        <v>580</v>
      </c>
      <c r="I5610" s="7">
        <v>0.2456586192291402</v>
      </c>
      <c r="J5610" s="7">
        <v>0.7</v>
      </c>
      <c r="K5610" s="8">
        <v>4.5888260250000004</v>
      </c>
      <c r="L5610">
        <v>1781</v>
      </c>
      <c r="M5610" s="9">
        <v>8172.6991505250007</v>
      </c>
      <c r="O5610" s="48" t="str">
        <f t="shared" si="87"/>
        <v>09140735000195</v>
      </c>
    </row>
    <row r="5611" spans="1:15" x14ac:dyDescent="0.25">
      <c r="A5611" t="s">
        <v>1802</v>
      </c>
      <c r="B5611" t="s">
        <v>1234</v>
      </c>
      <c r="C5611" t="s">
        <v>80</v>
      </c>
      <c r="D5611" t="s">
        <v>81</v>
      </c>
      <c r="E5611" s="6" t="s">
        <v>1410</v>
      </c>
      <c r="F5611" t="s">
        <v>1753</v>
      </c>
      <c r="G5611">
        <v>5443</v>
      </c>
      <c r="H5611">
        <v>1874</v>
      </c>
      <c r="I5611" s="7">
        <v>0.34429542531692081</v>
      </c>
      <c r="J5611" s="7">
        <v>0.7</v>
      </c>
      <c r="K5611" s="8">
        <v>5.1149111940000003</v>
      </c>
      <c r="L5611">
        <v>3569</v>
      </c>
      <c r="M5611" s="9">
        <v>18255.118051386002</v>
      </c>
      <c r="O5611" s="48" t="str">
        <f t="shared" si="87"/>
        <v>32648788000133</v>
      </c>
    </row>
    <row r="5612" spans="1:15" x14ac:dyDescent="0.25">
      <c r="A5612" t="s">
        <v>1802</v>
      </c>
      <c r="B5612" t="s">
        <v>1234</v>
      </c>
      <c r="C5612" t="s">
        <v>80</v>
      </c>
      <c r="D5612" t="s">
        <v>81</v>
      </c>
      <c r="E5612" s="6" t="s">
        <v>1411</v>
      </c>
      <c r="F5612" t="s">
        <v>1844</v>
      </c>
      <c r="G5612">
        <v>3339</v>
      </c>
      <c r="H5612">
        <v>1314</v>
      </c>
      <c r="I5612" s="7">
        <v>0.39353099730458219</v>
      </c>
      <c r="J5612" s="7">
        <v>0.7</v>
      </c>
      <c r="K5612" s="8">
        <v>5.9830301129999999</v>
      </c>
      <c r="L5612">
        <v>2025</v>
      </c>
      <c r="M5612" s="9">
        <v>12115.635978824999</v>
      </c>
      <c r="O5612" s="48" t="str">
        <f t="shared" si="87"/>
        <v>30590916000100</v>
      </c>
    </row>
    <row r="5613" spans="1:15" x14ac:dyDescent="0.25">
      <c r="A5613" t="s">
        <v>1802</v>
      </c>
      <c r="B5613" t="s">
        <v>1234</v>
      </c>
      <c r="C5613" t="s">
        <v>26</v>
      </c>
      <c r="D5613" t="s">
        <v>169</v>
      </c>
      <c r="E5613" s="6" t="s">
        <v>1412</v>
      </c>
      <c r="F5613" t="s">
        <v>1704</v>
      </c>
      <c r="G5613">
        <v>3280</v>
      </c>
      <c r="H5613">
        <v>466</v>
      </c>
      <c r="I5613" s="7">
        <v>0.1420731707317073</v>
      </c>
      <c r="J5613" s="7">
        <v>0.7</v>
      </c>
      <c r="K5613" s="8">
        <v>8.8800359709999999</v>
      </c>
      <c r="L5613">
        <v>2814</v>
      </c>
      <c r="M5613" s="9">
        <v>24988.421222394001</v>
      </c>
      <c r="O5613" s="48" t="str">
        <f t="shared" si="87"/>
        <v>01031785000122</v>
      </c>
    </row>
    <row r="5614" spans="1:15" x14ac:dyDescent="0.25">
      <c r="A5614" t="s">
        <v>1802</v>
      </c>
      <c r="B5614" t="s">
        <v>1234</v>
      </c>
      <c r="C5614" t="s">
        <v>210</v>
      </c>
      <c r="D5614" t="s">
        <v>398</v>
      </c>
      <c r="E5614" s="6" t="s">
        <v>1413</v>
      </c>
      <c r="F5614" t="s">
        <v>1845</v>
      </c>
      <c r="G5614">
        <v>2775</v>
      </c>
      <c r="H5614">
        <v>755</v>
      </c>
      <c r="I5614" s="7">
        <v>0.27207207207207207</v>
      </c>
      <c r="J5614" s="7">
        <v>0.7</v>
      </c>
      <c r="K5614" s="8">
        <v>5.6524442080000004</v>
      </c>
      <c r="L5614">
        <v>2020</v>
      </c>
      <c r="M5614" s="9">
        <v>11417.937300160002</v>
      </c>
      <c r="O5614" s="48" t="str">
        <f t="shared" si="87"/>
        <v>05630817000167</v>
      </c>
    </row>
    <row r="5615" spans="1:15" x14ac:dyDescent="0.25">
      <c r="A5615" t="s">
        <v>1802</v>
      </c>
      <c r="B5615" t="s">
        <v>1234</v>
      </c>
      <c r="C5615" t="s">
        <v>26</v>
      </c>
      <c r="D5615" t="s">
        <v>27</v>
      </c>
      <c r="E5615" s="6" t="s">
        <v>1414</v>
      </c>
      <c r="F5615" t="s">
        <v>1768</v>
      </c>
      <c r="G5615">
        <v>3365</v>
      </c>
      <c r="H5615">
        <v>1211</v>
      </c>
      <c r="I5615" s="7">
        <v>0.35988112927191679</v>
      </c>
      <c r="J5615" s="7">
        <v>0.7</v>
      </c>
      <c r="K5615" s="8">
        <v>4.8619656359999999</v>
      </c>
      <c r="L5615">
        <v>2154</v>
      </c>
      <c r="M5615" s="9">
        <v>10472.673979944</v>
      </c>
      <c r="O5615" s="48" t="str">
        <f t="shared" si="87"/>
        <v>05355015000196</v>
      </c>
    </row>
    <row r="5616" spans="1:15" x14ac:dyDescent="0.25">
      <c r="A5616" t="s">
        <v>1802</v>
      </c>
      <c r="B5616" t="s">
        <v>1234</v>
      </c>
      <c r="C5616" t="s">
        <v>26</v>
      </c>
      <c r="D5616" t="s">
        <v>27</v>
      </c>
      <c r="E5616" s="6" t="s">
        <v>1415</v>
      </c>
      <c r="F5616" t="s">
        <v>1661</v>
      </c>
      <c r="G5616">
        <v>1354</v>
      </c>
      <c r="H5616">
        <v>416</v>
      </c>
      <c r="I5616" s="7">
        <v>0.30723781388478583</v>
      </c>
      <c r="J5616" s="7">
        <v>0.7</v>
      </c>
      <c r="K5616" s="8">
        <v>3.3370563670000002</v>
      </c>
      <c r="L5616">
        <v>938</v>
      </c>
      <c r="M5616" s="9">
        <v>3130.1588722460001</v>
      </c>
      <c r="O5616" s="48" t="str">
        <f t="shared" si="87"/>
        <v>74444688000135</v>
      </c>
    </row>
    <row r="5617" spans="1:15" x14ac:dyDescent="0.25">
      <c r="A5617" t="s">
        <v>1802</v>
      </c>
      <c r="B5617" t="s">
        <v>1234</v>
      </c>
      <c r="C5617" t="s">
        <v>172</v>
      </c>
      <c r="D5617" t="s">
        <v>173</v>
      </c>
      <c r="E5617" s="6" t="s">
        <v>1417</v>
      </c>
      <c r="F5617" t="s">
        <v>1846</v>
      </c>
      <c r="G5617">
        <v>8040</v>
      </c>
      <c r="H5617">
        <v>4286</v>
      </c>
      <c r="I5617" s="7">
        <v>0.53308457711442792</v>
      </c>
      <c r="J5617" s="7">
        <v>0.7</v>
      </c>
      <c r="K5617" s="8">
        <v>3.9168867000000001</v>
      </c>
      <c r="L5617">
        <v>3754</v>
      </c>
      <c r="M5617" s="9">
        <v>14703.992671800001</v>
      </c>
      <c r="O5617" s="48" t="str">
        <f t="shared" si="87"/>
        <v>20810890000104</v>
      </c>
    </row>
    <row r="5618" spans="1:15" x14ac:dyDescent="0.25">
      <c r="A5618" t="s">
        <v>1802</v>
      </c>
      <c r="B5618" t="s">
        <v>1234</v>
      </c>
      <c r="C5618" t="s">
        <v>26</v>
      </c>
      <c r="D5618" t="s">
        <v>27</v>
      </c>
      <c r="E5618" s="6" t="s">
        <v>1419</v>
      </c>
      <c r="F5618" t="s">
        <v>1848</v>
      </c>
      <c r="G5618">
        <v>2742</v>
      </c>
      <c r="H5618">
        <v>887</v>
      </c>
      <c r="I5618" s="7">
        <v>0.32348650619985414</v>
      </c>
      <c r="J5618" s="7">
        <v>0.7</v>
      </c>
      <c r="K5618" s="8">
        <v>6.3481881260000002</v>
      </c>
      <c r="L5618">
        <v>1855</v>
      </c>
      <c r="M5618" s="9">
        <v>11775.88897373</v>
      </c>
      <c r="O5618" s="48" t="str">
        <f t="shared" si="87"/>
        <v>03567576000123</v>
      </c>
    </row>
    <row r="5619" spans="1:15" x14ac:dyDescent="0.25">
      <c r="A5619" t="s">
        <v>1802</v>
      </c>
      <c r="B5619" t="s">
        <v>1234</v>
      </c>
      <c r="C5619" t="s">
        <v>26</v>
      </c>
      <c r="D5619" t="s">
        <v>1135</v>
      </c>
      <c r="E5619" s="6" t="s">
        <v>1420</v>
      </c>
      <c r="F5619" t="s">
        <v>1849</v>
      </c>
      <c r="G5619">
        <v>3166</v>
      </c>
      <c r="H5619">
        <v>1074</v>
      </c>
      <c r="I5619" s="7">
        <v>0.3392293114339861</v>
      </c>
      <c r="J5619" s="7">
        <v>0.7</v>
      </c>
      <c r="K5619" s="8">
        <v>5.1202135489999998</v>
      </c>
      <c r="L5619">
        <v>2092</v>
      </c>
      <c r="M5619" s="9">
        <v>10711.486744508</v>
      </c>
      <c r="O5619" s="48" t="str">
        <f t="shared" si="87"/>
        <v>13841339000162</v>
      </c>
    </row>
    <row r="5620" spans="1:15" x14ac:dyDescent="0.25">
      <c r="A5620" t="s">
        <v>1802</v>
      </c>
      <c r="B5620" t="s">
        <v>1234</v>
      </c>
      <c r="C5620" t="s">
        <v>110</v>
      </c>
      <c r="D5620" t="s">
        <v>1927</v>
      </c>
      <c r="E5620" s="6" t="s">
        <v>1421</v>
      </c>
      <c r="F5620" t="s">
        <v>1790</v>
      </c>
      <c r="G5620">
        <v>2160</v>
      </c>
      <c r="H5620">
        <v>565</v>
      </c>
      <c r="I5620" s="7">
        <v>0.26157407407407407</v>
      </c>
      <c r="J5620" s="7">
        <v>0.7</v>
      </c>
      <c r="K5620" s="8">
        <v>4.592369186</v>
      </c>
      <c r="L5620">
        <v>1595</v>
      </c>
      <c r="M5620" s="9">
        <v>7324.8288516700004</v>
      </c>
      <c r="O5620" s="48" t="str">
        <f t="shared" si="87"/>
        <v>01018534000108</v>
      </c>
    </row>
    <row r="5621" spans="1:15" x14ac:dyDescent="0.25">
      <c r="A5621" t="s">
        <v>1802</v>
      </c>
      <c r="B5621" t="s">
        <v>1234</v>
      </c>
      <c r="C5621" t="s">
        <v>172</v>
      </c>
      <c r="D5621" t="s">
        <v>173</v>
      </c>
      <c r="E5621" s="6" t="s">
        <v>1423</v>
      </c>
      <c r="F5621" t="s">
        <v>1850</v>
      </c>
      <c r="G5621">
        <v>15113</v>
      </c>
      <c r="H5621">
        <v>6523</v>
      </c>
      <c r="I5621" s="7">
        <v>0.4316151657513399</v>
      </c>
      <c r="J5621" s="7">
        <v>0.7</v>
      </c>
      <c r="K5621" s="8">
        <v>4.1919992419999996</v>
      </c>
      <c r="L5621">
        <v>8590</v>
      </c>
      <c r="M5621" s="9">
        <v>36009.273488779996</v>
      </c>
      <c r="O5621" s="48" t="str">
        <f t="shared" si="87"/>
        <v>03978240000153</v>
      </c>
    </row>
    <row r="5622" spans="1:15" x14ac:dyDescent="0.25">
      <c r="A5622" t="s">
        <v>1802</v>
      </c>
      <c r="B5622" t="s">
        <v>1234</v>
      </c>
      <c r="C5622" t="s">
        <v>51</v>
      </c>
      <c r="D5622" t="s">
        <v>71</v>
      </c>
      <c r="E5622" s="6" t="s">
        <v>1426</v>
      </c>
      <c r="F5622" t="s">
        <v>1851</v>
      </c>
      <c r="G5622">
        <v>5209</v>
      </c>
      <c r="H5622">
        <v>1580</v>
      </c>
      <c r="I5622" s="7">
        <v>0.30332117488961413</v>
      </c>
      <c r="J5622" s="7">
        <v>0.7</v>
      </c>
      <c r="K5622" s="8">
        <v>6.6821138209999997</v>
      </c>
      <c r="L5622">
        <v>3629</v>
      </c>
      <c r="M5622" s="9">
        <v>24249.391056409</v>
      </c>
      <c r="O5622" s="48" t="str">
        <f t="shared" si="87"/>
        <v>40873067000155</v>
      </c>
    </row>
    <row r="5623" spans="1:15" x14ac:dyDescent="0.25">
      <c r="A5623" t="s">
        <v>1802</v>
      </c>
      <c r="B5623" t="s">
        <v>1234</v>
      </c>
      <c r="C5623" t="s">
        <v>26</v>
      </c>
      <c r="D5623" t="s">
        <v>27</v>
      </c>
      <c r="E5623" s="6" t="s">
        <v>1428</v>
      </c>
      <c r="F5623" t="s">
        <v>1791</v>
      </c>
      <c r="G5623">
        <v>7500</v>
      </c>
      <c r="H5623">
        <v>952</v>
      </c>
      <c r="I5623" s="7">
        <v>0.12693333333333334</v>
      </c>
      <c r="J5623" s="7">
        <v>0.7</v>
      </c>
      <c r="K5623" s="8">
        <v>8.9076033829999997</v>
      </c>
      <c r="L5623">
        <v>6548</v>
      </c>
      <c r="M5623" s="9">
        <v>58326.986951883999</v>
      </c>
      <c r="O5623" s="48" t="str">
        <f t="shared" si="87"/>
        <v>12011700000160</v>
      </c>
    </row>
    <row r="5624" spans="1:15" x14ac:dyDescent="0.25">
      <c r="A5624" t="s">
        <v>1802</v>
      </c>
      <c r="B5624" t="s">
        <v>1234</v>
      </c>
      <c r="C5624" t="s">
        <v>229</v>
      </c>
      <c r="D5624" t="s">
        <v>230</v>
      </c>
      <c r="E5624" s="6" t="s">
        <v>1429</v>
      </c>
      <c r="F5624" t="s">
        <v>1852</v>
      </c>
      <c r="G5624">
        <v>3988</v>
      </c>
      <c r="H5624">
        <v>1195</v>
      </c>
      <c r="I5624" s="7">
        <v>0.29964894684052157</v>
      </c>
      <c r="J5624" s="7">
        <v>0.7</v>
      </c>
      <c r="K5624" s="8">
        <v>5.7315183950000002</v>
      </c>
      <c r="L5624">
        <v>2793</v>
      </c>
      <c r="M5624" s="9">
        <v>16008.130877235</v>
      </c>
      <c r="O5624" s="48" t="str">
        <f t="shared" si="87"/>
        <v>11247351000118</v>
      </c>
    </row>
    <row r="5625" spans="1:15" x14ac:dyDescent="0.25">
      <c r="A5625" t="s">
        <v>1802</v>
      </c>
      <c r="B5625" t="s">
        <v>1234</v>
      </c>
      <c r="C5625" t="s">
        <v>80</v>
      </c>
      <c r="D5625" t="s">
        <v>81</v>
      </c>
      <c r="E5625" s="6" t="s">
        <v>1431</v>
      </c>
      <c r="F5625" t="s">
        <v>1662</v>
      </c>
      <c r="G5625">
        <v>2144</v>
      </c>
      <c r="H5625">
        <v>676</v>
      </c>
      <c r="I5625" s="7">
        <v>0.31529850746268656</v>
      </c>
      <c r="J5625" s="7">
        <v>0.7</v>
      </c>
      <c r="K5625" s="8">
        <v>6.5359090909999997</v>
      </c>
      <c r="L5625">
        <v>1468</v>
      </c>
      <c r="M5625" s="9">
        <v>9594.714545588</v>
      </c>
      <c r="O5625" s="48" t="str">
        <f t="shared" si="87"/>
        <v>06996781000100</v>
      </c>
    </row>
    <row r="5626" spans="1:15" x14ac:dyDescent="0.25">
      <c r="A5626" t="s">
        <v>1802</v>
      </c>
      <c r="B5626" t="s">
        <v>1234</v>
      </c>
      <c r="C5626" t="s">
        <v>26</v>
      </c>
      <c r="D5626" t="s">
        <v>1149</v>
      </c>
      <c r="E5626" s="6" t="s">
        <v>1432</v>
      </c>
      <c r="F5626" t="s">
        <v>1740</v>
      </c>
      <c r="G5626">
        <v>2191</v>
      </c>
      <c r="H5626">
        <v>563</v>
      </c>
      <c r="I5626" s="7">
        <v>0.25696029210406207</v>
      </c>
      <c r="J5626" s="7">
        <v>0.7</v>
      </c>
      <c r="K5626" s="8">
        <v>7.4175951089999996</v>
      </c>
      <c r="L5626">
        <v>1628</v>
      </c>
      <c r="M5626" s="9">
        <v>12075.844837451999</v>
      </c>
      <c r="O5626" s="48" t="str">
        <f t="shared" si="87"/>
        <v>08731011000153</v>
      </c>
    </row>
    <row r="5627" spans="1:15" x14ac:dyDescent="0.25">
      <c r="A5627" t="s">
        <v>1802</v>
      </c>
      <c r="B5627" t="s">
        <v>1234</v>
      </c>
      <c r="C5627" t="s">
        <v>26</v>
      </c>
      <c r="D5627" t="s">
        <v>27</v>
      </c>
      <c r="E5627" s="6" t="s">
        <v>1434</v>
      </c>
      <c r="F5627" t="s">
        <v>1697</v>
      </c>
      <c r="G5627">
        <v>4644</v>
      </c>
      <c r="H5627">
        <v>1103</v>
      </c>
      <c r="I5627" s="7">
        <v>0.23751076658053402</v>
      </c>
      <c r="J5627" s="7">
        <v>0.7</v>
      </c>
      <c r="K5627" s="8">
        <v>7.6525075989999998</v>
      </c>
      <c r="L5627">
        <v>3541</v>
      </c>
      <c r="M5627" s="9">
        <v>27097.529408058999</v>
      </c>
      <c r="O5627" s="48" t="str">
        <f t="shared" si="87"/>
        <v>00292662000182</v>
      </c>
    </row>
    <row r="5628" spans="1:15" x14ac:dyDescent="0.25">
      <c r="A5628" t="s">
        <v>1802</v>
      </c>
      <c r="B5628" t="s">
        <v>1234</v>
      </c>
      <c r="C5628" t="s">
        <v>14</v>
      </c>
      <c r="D5628" t="s">
        <v>709</v>
      </c>
      <c r="E5628" s="6" t="s">
        <v>999</v>
      </c>
      <c r="F5628" t="s">
        <v>1854</v>
      </c>
      <c r="G5628">
        <v>8243</v>
      </c>
      <c r="H5628">
        <v>2268</v>
      </c>
      <c r="I5628" s="7">
        <v>0.27514254518985803</v>
      </c>
      <c r="J5628" s="7">
        <v>0.7</v>
      </c>
      <c r="K5628" s="8">
        <v>6.920289855</v>
      </c>
      <c r="L5628">
        <v>5975</v>
      </c>
      <c r="M5628" s="9">
        <v>41348.731883624998</v>
      </c>
      <c r="O5628" s="48" t="str">
        <f t="shared" si="87"/>
        <v>01518248000101</v>
      </c>
    </row>
    <row r="5629" spans="1:15" x14ac:dyDescent="0.25">
      <c r="A5629" t="s">
        <v>1802</v>
      </c>
      <c r="B5629" t="s">
        <v>1234</v>
      </c>
      <c r="C5629" t="s">
        <v>26</v>
      </c>
      <c r="D5629" t="s">
        <v>27</v>
      </c>
      <c r="E5629" s="6" t="s">
        <v>1435</v>
      </c>
      <c r="F5629" t="s">
        <v>1792</v>
      </c>
      <c r="G5629">
        <v>4408</v>
      </c>
      <c r="H5629">
        <v>1396</v>
      </c>
      <c r="I5629" s="7">
        <v>0.31669691470054445</v>
      </c>
      <c r="J5629" s="7">
        <v>0.7</v>
      </c>
      <c r="K5629" s="8">
        <v>6.0662341770000001</v>
      </c>
      <c r="L5629">
        <v>3012</v>
      </c>
      <c r="M5629" s="9">
        <v>18271.497341123999</v>
      </c>
      <c r="O5629" s="48" t="str">
        <f t="shared" si="87"/>
        <v>00507403000121</v>
      </c>
    </row>
    <row r="5630" spans="1:15" x14ac:dyDescent="0.25">
      <c r="A5630" t="s">
        <v>1802</v>
      </c>
      <c r="B5630" t="s">
        <v>1234</v>
      </c>
      <c r="C5630" t="s">
        <v>176</v>
      </c>
      <c r="D5630" t="s">
        <v>327</v>
      </c>
      <c r="E5630" s="6" t="s">
        <v>1436</v>
      </c>
      <c r="F5630" t="s">
        <v>1797</v>
      </c>
      <c r="G5630">
        <v>4973</v>
      </c>
      <c r="H5630">
        <v>1720</v>
      </c>
      <c r="I5630" s="7">
        <v>0.34586768550170921</v>
      </c>
      <c r="J5630" s="7">
        <v>0.7</v>
      </c>
      <c r="K5630" s="8">
        <v>6.1467365410000001</v>
      </c>
      <c r="L5630">
        <v>3253</v>
      </c>
      <c r="M5630" s="9">
        <v>19995.333967873001</v>
      </c>
      <c r="O5630" s="48" t="str">
        <f t="shared" si="87"/>
        <v>24879789000241</v>
      </c>
    </row>
    <row r="5631" spans="1:15" x14ac:dyDescent="0.25">
      <c r="A5631" t="s">
        <v>1802</v>
      </c>
      <c r="B5631" t="s">
        <v>1234</v>
      </c>
      <c r="C5631" t="s">
        <v>26</v>
      </c>
      <c r="D5631" t="s">
        <v>27</v>
      </c>
      <c r="E5631" s="6" t="s">
        <v>1437</v>
      </c>
      <c r="F5631" t="s">
        <v>1855</v>
      </c>
      <c r="G5631">
        <v>2136</v>
      </c>
      <c r="H5631">
        <v>430</v>
      </c>
      <c r="I5631" s="7">
        <v>0.20131086142322097</v>
      </c>
      <c r="J5631" s="7">
        <v>0.7</v>
      </c>
      <c r="K5631" s="8">
        <v>7.129085603</v>
      </c>
      <c r="L5631">
        <v>1706</v>
      </c>
      <c r="M5631" s="9">
        <v>12162.220038718</v>
      </c>
      <c r="O5631" s="48" t="str">
        <f t="shared" si="87"/>
        <v>05083226000117</v>
      </c>
    </row>
    <row r="5632" spans="1:15" x14ac:dyDescent="0.25">
      <c r="A5632" t="s">
        <v>1802</v>
      </c>
      <c r="B5632" t="s">
        <v>1234</v>
      </c>
      <c r="C5632" t="s">
        <v>26</v>
      </c>
      <c r="D5632" t="s">
        <v>27</v>
      </c>
      <c r="E5632" s="6" t="s">
        <v>1438</v>
      </c>
      <c r="F5632" t="s">
        <v>1856</v>
      </c>
      <c r="G5632">
        <v>3139</v>
      </c>
      <c r="H5632">
        <v>824</v>
      </c>
      <c r="I5632" s="7">
        <v>0.26250398215992354</v>
      </c>
      <c r="J5632" s="7">
        <v>0.7</v>
      </c>
      <c r="K5632" s="8">
        <v>5.6648715420000002</v>
      </c>
      <c r="L5632">
        <v>2315</v>
      </c>
      <c r="M5632" s="9">
        <v>13114.177619730001</v>
      </c>
      <c r="O5632" s="48" t="str">
        <f t="shared" si="87"/>
        <v>00478138000109</v>
      </c>
    </row>
    <row r="5633" spans="1:15" x14ac:dyDescent="0.25">
      <c r="A5633" t="s">
        <v>1802</v>
      </c>
      <c r="B5633" t="s">
        <v>1234</v>
      </c>
      <c r="C5633" t="s">
        <v>26</v>
      </c>
      <c r="D5633" t="s">
        <v>1158</v>
      </c>
      <c r="E5633" s="6" t="s">
        <v>1439</v>
      </c>
      <c r="F5633" t="s">
        <v>1660</v>
      </c>
      <c r="G5633">
        <v>1742</v>
      </c>
      <c r="H5633">
        <v>353</v>
      </c>
      <c r="I5633" s="7">
        <v>0.20264064293915041</v>
      </c>
      <c r="J5633" s="7">
        <v>0.7</v>
      </c>
      <c r="K5633" s="8">
        <v>4.2969194310000001</v>
      </c>
      <c r="L5633">
        <v>1389</v>
      </c>
      <c r="M5633" s="9">
        <v>5968.4210896590002</v>
      </c>
      <c r="O5633" s="48" t="str">
        <f t="shared" si="87"/>
        <v>45840604000184</v>
      </c>
    </row>
    <row r="5634" spans="1:15" x14ac:dyDescent="0.25">
      <c r="A5634" t="s">
        <v>1802</v>
      </c>
      <c r="B5634" t="s">
        <v>1234</v>
      </c>
      <c r="C5634" t="s">
        <v>110</v>
      </c>
      <c r="D5634" t="s">
        <v>273</v>
      </c>
      <c r="E5634" s="6" t="s">
        <v>1440</v>
      </c>
      <c r="F5634" t="s">
        <v>1857</v>
      </c>
      <c r="G5634">
        <v>4683</v>
      </c>
      <c r="H5634">
        <v>1310</v>
      </c>
      <c r="I5634" s="7">
        <v>0.27973521247063848</v>
      </c>
      <c r="J5634" s="7">
        <v>0.7</v>
      </c>
      <c r="K5634" s="8">
        <v>5.5727416300000003</v>
      </c>
      <c r="L5634">
        <v>3373</v>
      </c>
      <c r="M5634" s="9">
        <v>18796.85751799</v>
      </c>
      <c r="O5634" s="48" t="str">
        <f t="shared" si="87"/>
        <v>08546693000124</v>
      </c>
    </row>
    <row r="5635" spans="1:15" x14ac:dyDescent="0.25">
      <c r="A5635" t="s">
        <v>1802</v>
      </c>
      <c r="B5635" t="s">
        <v>1234</v>
      </c>
      <c r="C5635" t="s">
        <v>118</v>
      </c>
      <c r="D5635" t="s">
        <v>1889</v>
      </c>
      <c r="E5635" s="6" t="s">
        <v>1441</v>
      </c>
      <c r="F5635" t="s">
        <v>1858</v>
      </c>
      <c r="G5635">
        <v>2445</v>
      </c>
      <c r="H5635">
        <v>750</v>
      </c>
      <c r="I5635" s="7">
        <v>0.30674846625766872</v>
      </c>
      <c r="J5635" s="7">
        <v>0.7</v>
      </c>
      <c r="K5635" s="8">
        <v>5.3682628059999997</v>
      </c>
      <c r="L5635">
        <v>1695</v>
      </c>
      <c r="M5635" s="9">
        <v>9099.2054561699988</v>
      </c>
      <c r="O5635" s="48" t="str">
        <f t="shared" ref="O5635:O5698" si="88">TEXT(E5635,"00000000000000")</f>
        <v>01571591000110</v>
      </c>
    </row>
    <row r="5636" spans="1:15" x14ac:dyDescent="0.25">
      <c r="A5636" t="s">
        <v>1802</v>
      </c>
      <c r="B5636" t="s">
        <v>1234</v>
      </c>
      <c r="C5636" t="s">
        <v>26</v>
      </c>
      <c r="D5636" t="s">
        <v>101</v>
      </c>
      <c r="E5636" s="6" t="s">
        <v>1442</v>
      </c>
      <c r="F5636" t="s">
        <v>1859</v>
      </c>
      <c r="G5636">
        <v>6605</v>
      </c>
      <c r="H5636">
        <v>1311</v>
      </c>
      <c r="I5636" s="7">
        <v>0.19848599545798637</v>
      </c>
      <c r="J5636" s="7">
        <v>0.7</v>
      </c>
      <c r="K5636" s="8">
        <v>7.8191510009999998</v>
      </c>
      <c r="L5636">
        <v>5294</v>
      </c>
      <c r="M5636" s="9">
        <v>41394.585399293996</v>
      </c>
      <c r="O5636" s="48" t="str">
        <f t="shared" si="88"/>
        <v>00790587000180</v>
      </c>
    </row>
    <row r="5637" spans="1:15" x14ac:dyDescent="0.25">
      <c r="A5637" t="s">
        <v>1802</v>
      </c>
      <c r="B5637" t="s">
        <v>1234</v>
      </c>
      <c r="C5637" t="s">
        <v>14</v>
      </c>
      <c r="D5637" t="s">
        <v>1887</v>
      </c>
      <c r="E5637" s="6" t="s">
        <v>1443</v>
      </c>
      <c r="F5637" t="s">
        <v>1860</v>
      </c>
      <c r="G5637">
        <v>4947</v>
      </c>
      <c r="H5637">
        <v>1144</v>
      </c>
      <c r="I5637" s="7">
        <v>0.23125126339195473</v>
      </c>
      <c r="J5637" s="7">
        <v>0.7</v>
      </c>
      <c r="K5637" s="8">
        <v>8.7477580069999998</v>
      </c>
      <c r="L5637">
        <v>3803</v>
      </c>
      <c r="M5637" s="9">
        <v>33267.723700620998</v>
      </c>
      <c r="O5637" s="48" t="str">
        <f t="shared" si="88"/>
        <v>02349721000137</v>
      </c>
    </row>
    <row r="5638" spans="1:15" x14ac:dyDescent="0.25">
      <c r="A5638" t="s">
        <v>1802</v>
      </c>
      <c r="B5638" t="s">
        <v>1234</v>
      </c>
      <c r="C5638" t="s">
        <v>26</v>
      </c>
      <c r="D5638" t="s">
        <v>189</v>
      </c>
      <c r="E5638" s="6" t="s">
        <v>1444</v>
      </c>
      <c r="F5638" t="s">
        <v>1741</v>
      </c>
      <c r="G5638">
        <v>1652</v>
      </c>
      <c r="H5638">
        <v>295</v>
      </c>
      <c r="I5638" s="7">
        <v>0.17857142857142858</v>
      </c>
      <c r="J5638" s="7">
        <v>0.7</v>
      </c>
      <c r="K5638" s="8">
        <v>7.1767806270000003</v>
      </c>
      <c r="L5638">
        <v>1357</v>
      </c>
      <c r="M5638" s="9">
        <v>9738.8913108390007</v>
      </c>
      <c r="O5638" s="48" t="str">
        <f t="shared" si="88"/>
        <v>10283354000144</v>
      </c>
    </row>
    <row r="5639" spans="1:15" x14ac:dyDescent="0.25">
      <c r="A5639" t="s">
        <v>1802</v>
      </c>
      <c r="B5639" t="s">
        <v>1234</v>
      </c>
      <c r="C5639" t="s">
        <v>26</v>
      </c>
      <c r="D5639" t="s">
        <v>1923</v>
      </c>
      <c r="E5639" s="6" t="s">
        <v>1445</v>
      </c>
      <c r="F5639" t="s">
        <v>1861</v>
      </c>
      <c r="G5639">
        <v>3447</v>
      </c>
      <c r="H5639">
        <v>980</v>
      </c>
      <c r="I5639" s="7">
        <v>0.2843051929213809</v>
      </c>
      <c r="J5639" s="7">
        <v>0.7</v>
      </c>
      <c r="K5639" s="8">
        <v>4.6465097399999999</v>
      </c>
      <c r="L5639">
        <v>2467</v>
      </c>
      <c r="M5639" s="9">
        <v>11462.93952858</v>
      </c>
      <c r="O5639" s="48" t="str">
        <f t="shared" si="88"/>
        <v>00557999000174</v>
      </c>
    </row>
    <row r="5640" spans="1:15" x14ac:dyDescent="0.25">
      <c r="A5640" t="s">
        <v>1802</v>
      </c>
      <c r="B5640" t="s">
        <v>1234</v>
      </c>
      <c r="C5640" t="s">
        <v>26</v>
      </c>
      <c r="D5640" t="s">
        <v>27</v>
      </c>
      <c r="E5640" s="6" t="s">
        <v>1446</v>
      </c>
      <c r="F5640" t="s">
        <v>1705</v>
      </c>
      <c r="G5640">
        <v>3389</v>
      </c>
      <c r="H5640">
        <v>934</v>
      </c>
      <c r="I5640" s="7">
        <v>0.27559752139274124</v>
      </c>
      <c r="J5640" s="7">
        <v>0.7</v>
      </c>
      <c r="K5640" s="8">
        <v>5.7390052359999997</v>
      </c>
      <c r="L5640">
        <v>2455</v>
      </c>
      <c r="M5640" s="9">
        <v>14089.257854379999</v>
      </c>
      <c r="O5640" s="48" t="str">
        <f t="shared" si="88"/>
        <v>00305020000170</v>
      </c>
    </row>
    <row r="5641" spans="1:15" x14ac:dyDescent="0.25">
      <c r="A5641" t="s">
        <v>1802</v>
      </c>
      <c r="B5641" t="s">
        <v>1234</v>
      </c>
      <c r="C5641" t="s">
        <v>26</v>
      </c>
      <c r="D5641" t="s">
        <v>27</v>
      </c>
      <c r="E5641" s="6" t="s">
        <v>1447</v>
      </c>
      <c r="F5641" t="s">
        <v>1862</v>
      </c>
      <c r="G5641">
        <v>3037</v>
      </c>
      <c r="H5641">
        <v>879</v>
      </c>
      <c r="I5641" s="7">
        <v>0.28943035890681595</v>
      </c>
      <c r="J5641" s="7">
        <v>0.7</v>
      </c>
      <c r="K5641" s="8">
        <v>5.4235906329999999</v>
      </c>
      <c r="L5641">
        <v>2158</v>
      </c>
      <c r="M5641" s="9">
        <v>11704.108586013999</v>
      </c>
      <c r="O5641" s="48" t="str">
        <f t="shared" si="88"/>
        <v>09103472000144</v>
      </c>
    </row>
    <row r="5642" spans="1:15" x14ac:dyDescent="0.25">
      <c r="A5642" t="s">
        <v>1802</v>
      </c>
      <c r="B5642" t="s">
        <v>1234</v>
      </c>
      <c r="C5642" t="s">
        <v>26</v>
      </c>
      <c r="D5642" t="s">
        <v>138</v>
      </c>
      <c r="E5642" s="6" t="s">
        <v>1448</v>
      </c>
      <c r="F5642" t="s">
        <v>1863</v>
      </c>
      <c r="G5642">
        <v>2602</v>
      </c>
      <c r="H5642">
        <v>675</v>
      </c>
      <c r="I5642" s="7">
        <v>0.25941583397386625</v>
      </c>
      <c r="J5642" s="7">
        <v>0.7</v>
      </c>
      <c r="K5642" s="8">
        <v>5.3310874699999999</v>
      </c>
      <c r="L5642">
        <v>1927</v>
      </c>
      <c r="M5642" s="9">
        <v>10273.00555469</v>
      </c>
      <c r="O5642" s="48" t="str">
        <f t="shared" si="88"/>
        <v>10836574000158</v>
      </c>
    </row>
    <row r="5643" spans="1:15" x14ac:dyDescent="0.25">
      <c r="A5643" t="s">
        <v>1802</v>
      </c>
      <c r="B5643" t="s">
        <v>1234</v>
      </c>
      <c r="C5643" t="s">
        <v>26</v>
      </c>
      <c r="D5643" t="s">
        <v>27</v>
      </c>
      <c r="E5643" s="6" t="s">
        <v>1450</v>
      </c>
      <c r="F5643" t="s">
        <v>1865</v>
      </c>
      <c r="G5643">
        <v>4485</v>
      </c>
      <c r="H5643">
        <v>943</v>
      </c>
      <c r="I5643" s="7">
        <v>0.21025641025641026</v>
      </c>
      <c r="J5643" s="7">
        <v>0.7</v>
      </c>
      <c r="K5643" s="8">
        <v>4.9403476670000002</v>
      </c>
      <c r="L5643">
        <v>3542</v>
      </c>
      <c r="M5643" s="9">
        <v>17498.711436514001</v>
      </c>
      <c r="O5643" s="48" t="str">
        <f t="shared" si="88"/>
        <v>04710831000108</v>
      </c>
    </row>
    <row r="5644" spans="1:15" x14ac:dyDescent="0.25">
      <c r="A5644" t="s">
        <v>1802</v>
      </c>
      <c r="B5644" t="s">
        <v>1234</v>
      </c>
      <c r="C5644" t="s">
        <v>26</v>
      </c>
      <c r="D5644" t="s">
        <v>376</v>
      </c>
      <c r="E5644" s="6" t="s">
        <v>1451</v>
      </c>
      <c r="F5644" t="s">
        <v>1866</v>
      </c>
      <c r="G5644">
        <v>2662</v>
      </c>
      <c r="H5644">
        <v>754</v>
      </c>
      <c r="I5644" s="7">
        <v>0.2832456799398948</v>
      </c>
      <c r="J5644" s="7">
        <v>0.7</v>
      </c>
      <c r="K5644" s="8">
        <v>5.2607717039999997</v>
      </c>
      <c r="L5644">
        <v>1908</v>
      </c>
      <c r="M5644" s="9">
        <v>10037.552411232</v>
      </c>
      <c r="O5644" s="48" t="str">
        <f t="shared" si="88"/>
        <v>01145643000196</v>
      </c>
    </row>
    <row r="5645" spans="1:15" x14ac:dyDescent="0.25">
      <c r="A5645" t="s">
        <v>1802</v>
      </c>
      <c r="B5645" t="s">
        <v>1234</v>
      </c>
      <c r="C5645" t="s">
        <v>675</v>
      </c>
      <c r="D5645" t="s">
        <v>1172</v>
      </c>
      <c r="E5645" s="6" t="s">
        <v>1452</v>
      </c>
      <c r="F5645" t="s">
        <v>1867</v>
      </c>
      <c r="G5645">
        <v>3748</v>
      </c>
      <c r="H5645">
        <v>1224</v>
      </c>
      <c r="I5645" s="7">
        <v>0.32657417289220919</v>
      </c>
      <c r="J5645" s="7">
        <v>0.7</v>
      </c>
      <c r="K5645" s="8">
        <v>4.9290676419999997</v>
      </c>
      <c r="L5645">
        <v>2524</v>
      </c>
      <c r="M5645" s="9">
        <v>12440.966728407999</v>
      </c>
      <c r="O5645" s="48" t="str">
        <f t="shared" si="88"/>
        <v>45054898000119</v>
      </c>
    </row>
    <row r="5646" spans="1:15" x14ac:dyDescent="0.25">
      <c r="A5646" t="s">
        <v>1802</v>
      </c>
      <c r="B5646" t="s">
        <v>1234</v>
      </c>
      <c r="C5646" t="s">
        <v>738</v>
      </c>
      <c r="D5646" t="s">
        <v>1174</v>
      </c>
      <c r="E5646" s="6" t="s">
        <v>1453</v>
      </c>
      <c r="F5646" t="s">
        <v>1868</v>
      </c>
      <c r="G5646">
        <v>3413</v>
      </c>
      <c r="H5646">
        <v>1192</v>
      </c>
      <c r="I5646" s="7">
        <v>0.34925285672428946</v>
      </c>
      <c r="J5646" s="7">
        <v>0.7</v>
      </c>
      <c r="K5646" s="8">
        <v>5.8702908130000004</v>
      </c>
      <c r="L5646">
        <v>2221</v>
      </c>
      <c r="M5646" s="9">
        <v>13037.915895673001</v>
      </c>
      <c r="O5646" s="48" t="str">
        <f t="shared" si="88"/>
        <v>24011367000179</v>
      </c>
    </row>
    <row r="5647" spans="1:15" x14ac:dyDescent="0.25">
      <c r="A5647" t="s">
        <v>1802</v>
      </c>
      <c r="B5647" t="s">
        <v>1234</v>
      </c>
      <c r="C5647" t="s">
        <v>26</v>
      </c>
      <c r="D5647" t="s">
        <v>61</v>
      </c>
      <c r="E5647" s="6" t="s">
        <v>1455</v>
      </c>
      <c r="F5647" t="s">
        <v>1869</v>
      </c>
      <c r="G5647">
        <v>4882</v>
      </c>
      <c r="H5647">
        <v>1092</v>
      </c>
      <c r="I5647" s="7">
        <v>0.22367882015567389</v>
      </c>
      <c r="J5647" s="7">
        <v>0.7</v>
      </c>
      <c r="K5647" s="8">
        <v>8.077629988</v>
      </c>
      <c r="L5647">
        <v>3790</v>
      </c>
      <c r="M5647" s="9">
        <v>30614.217654519998</v>
      </c>
      <c r="O5647" s="48" t="str">
        <f t="shared" si="88"/>
        <v>00517012000198</v>
      </c>
    </row>
    <row r="5648" spans="1:15" x14ac:dyDescent="0.25">
      <c r="A5648" t="s">
        <v>1802</v>
      </c>
      <c r="B5648" t="s">
        <v>1234</v>
      </c>
      <c r="C5648" t="s">
        <v>26</v>
      </c>
      <c r="D5648" t="s">
        <v>1888</v>
      </c>
      <c r="E5648" s="6" t="s">
        <v>1457</v>
      </c>
      <c r="F5648" t="s">
        <v>1695</v>
      </c>
      <c r="G5648">
        <v>2730</v>
      </c>
      <c r="H5648">
        <v>712</v>
      </c>
      <c r="I5648" s="7">
        <v>0.26080586080586082</v>
      </c>
      <c r="J5648" s="7">
        <v>0.7</v>
      </c>
      <c r="K5648" s="8">
        <v>6.4359550560000001</v>
      </c>
      <c r="L5648">
        <v>2018</v>
      </c>
      <c r="M5648" s="9">
        <v>12987.757303008</v>
      </c>
      <c r="O5648" s="48" t="str">
        <f t="shared" si="88"/>
        <v>00823775000167</v>
      </c>
    </row>
    <row r="5649" spans="1:15" x14ac:dyDescent="0.25">
      <c r="A5649" t="s">
        <v>1802</v>
      </c>
      <c r="B5649" t="s">
        <v>1234</v>
      </c>
      <c r="C5649" t="s">
        <v>26</v>
      </c>
      <c r="D5649" t="s">
        <v>27</v>
      </c>
      <c r="E5649" s="6" t="s">
        <v>1459</v>
      </c>
      <c r="F5649" t="s">
        <v>1663</v>
      </c>
      <c r="G5649">
        <v>2458</v>
      </c>
      <c r="H5649">
        <v>474</v>
      </c>
      <c r="I5649" s="7">
        <v>0.19283970707892595</v>
      </c>
      <c r="J5649" s="7">
        <v>0.7</v>
      </c>
      <c r="K5649" s="8">
        <v>6.2810661760000004</v>
      </c>
      <c r="L5649">
        <v>1984</v>
      </c>
      <c r="M5649" s="9">
        <v>12461.635293184001</v>
      </c>
      <c r="O5649" s="48" t="str">
        <f t="shared" si="88"/>
        <v>06103369000106</v>
      </c>
    </row>
    <row r="5650" spans="1:15" x14ac:dyDescent="0.25">
      <c r="A5650" t="s">
        <v>1802</v>
      </c>
      <c r="B5650" t="s">
        <v>1234</v>
      </c>
      <c r="C5650" t="s">
        <v>26</v>
      </c>
      <c r="D5650" t="s">
        <v>343</v>
      </c>
      <c r="E5650" s="6" t="s">
        <v>1461</v>
      </c>
      <c r="F5650" t="s">
        <v>1785</v>
      </c>
      <c r="G5650">
        <v>3439</v>
      </c>
      <c r="H5650">
        <v>916</v>
      </c>
      <c r="I5650" s="7">
        <v>0.26635649898226227</v>
      </c>
      <c r="J5650" s="7">
        <v>0.7</v>
      </c>
      <c r="K5650" s="8">
        <v>6.3826394339999997</v>
      </c>
      <c r="L5650">
        <v>2523</v>
      </c>
      <c r="M5650" s="9">
        <v>16103.399291981999</v>
      </c>
      <c r="O5650" s="48" t="str">
        <f t="shared" si="88"/>
        <v>00830552000127</v>
      </c>
    </row>
    <row r="5651" spans="1:15" x14ac:dyDescent="0.25">
      <c r="A5651" t="s">
        <v>1802</v>
      </c>
      <c r="B5651" t="s">
        <v>1234</v>
      </c>
      <c r="C5651" t="s">
        <v>26</v>
      </c>
      <c r="D5651" t="s">
        <v>27</v>
      </c>
      <c r="E5651" s="6" t="s">
        <v>1462</v>
      </c>
      <c r="F5651" t="s">
        <v>1702</v>
      </c>
      <c r="G5651">
        <v>3057</v>
      </c>
      <c r="H5651">
        <v>850</v>
      </c>
      <c r="I5651" s="7">
        <v>0.27805037618580308</v>
      </c>
      <c r="J5651" s="7">
        <v>0.7</v>
      </c>
      <c r="K5651" s="8">
        <v>4.5783950620000002</v>
      </c>
      <c r="L5651">
        <v>2207</v>
      </c>
      <c r="M5651" s="9">
        <v>10104.517901834</v>
      </c>
      <c r="O5651" s="48" t="str">
        <f t="shared" si="88"/>
        <v>00425927000173</v>
      </c>
    </row>
    <row r="5652" spans="1:15" x14ac:dyDescent="0.25">
      <c r="A5652" t="s">
        <v>1802</v>
      </c>
      <c r="B5652" t="s">
        <v>1234</v>
      </c>
      <c r="C5652" t="s">
        <v>26</v>
      </c>
      <c r="D5652" t="s">
        <v>312</v>
      </c>
      <c r="E5652" s="6" t="s">
        <v>1463</v>
      </c>
      <c r="F5652" t="s">
        <v>1871</v>
      </c>
      <c r="G5652">
        <v>2725</v>
      </c>
      <c r="H5652">
        <v>753</v>
      </c>
      <c r="I5652" s="7">
        <v>0.27633027522935782</v>
      </c>
      <c r="J5652" s="7">
        <v>0.7</v>
      </c>
      <c r="K5652" s="8">
        <v>6.8130824370000003</v>
      </c>
      <c r="L5652">
        <v>1972</v>
      </c>
      <c r="M5652" s="9">
        <v>13435.398565764001</v>
      </c>
      <c r="O5652" s="48" t="str">
        <f t="shared" si="88"/>
        <v>01574491000147</v>
      </c>
    </row>
    <row r="5653" spans="1:15" x14ac:dyDescent="0.25">
      <c r="A5653" t="s">
        <v>1802</v>
      </c>
      <c r="B5653" t="s">
        <v>1234</v>
      </c>
      <c r="C5653" t="s">
        <v>675</v>
      </c>
      <c r="D5653" t="s">
        <v>1172</v>
      </c>
      <c r="E5653" s="6" t="s">
        <v>1464</v>
      </c>
      <c r="F5653" t="s">
        <v>1746</v>
      </c>
      <c r="G5653">
        <v>4296</v>
      </c>
      <c r="H5653">
        <v>1282</v>
      </c>
      <c r="I5653" s="7">
        <v>0.2984171322160149</v>
      </c>
      <c r="J5653" s="7">
        <v>0.7</v>
      </c>
      <c r="K5653" s="8">
        <v>5.6272611460000004</v>
      </c>
      <c r="L5653">
        <v>3014</v>
      </c>
      <c r="M5653" s="9">
        <v>16960.565094044003</v>
      </c>
      <c r="O5653" s="48" t="str">
        <f t="shared" si="88"/>
        <v>42749144000195</v>
      </c>
    </row>
    <row r="5654" spans="1:15" x14ac:dyDescent="0.25">
      <c r="A5654" t="s">
        <v>1802</v>
      </c>
      <c r="B5654" t="s">
        <v>1234</v>
      </c>
      <c r="C5654" t="s">
        <v>110</v>
      </c>
      <c r="D5654" t="s">
        <v>273</v>
      </c>
      <c r="E5654" s="6" t="s">
        <v>1466</v>
      </c>
      <c r="F5654" t="s">
        <v>1658</v>
      </c>
      <c r="G5654">
        <v>2796</v>
      </c>
      <c r="H5654">
        <v>742</v>
      </c>
      <c r="I5654" s="7">
        <v>0.26537911301859801</v>
      </c>
      <c r="J5654" s="7">
        <v>0.7</v>
      </c>
      <c r="K5654" s="8">
        <v>5.8902502610000003</v>
      </c>
      <c r="L5654">
        <v>2054</v>
      </c>
      <c r="M5654" s="9">
        <v>12098.574036094</v>
      </c>
      <c r="O5654" s="48" t="str">
        <f t="shared" si="88"/>
        <v>03605734000192</v>
      </c>
    </row>
    <row r="5655" spans="1:15" x14ac:dyDescent="0.25">
      <c r="A5655" t="s">
        <v>1802</v>
      </c>
      <c r="B5655" t="s">
        <v>1234</v>
      </c>
      <c r="C5655" t="s">
        <v>110</v>
      </c>
      <c r="D5655" t="s">
        <v>273</v>
      </c>
      <c r="E5655" s="6" t="s">
        <v>1467</v>
      </c>
      <c r="F5655" t="s">
        <v>1787</v>
      </c>
      <c r="G5655">
        <v>1888</v>
      </c>
      <c r="H5655">
        <v>473</v>
      </c>
      <c r="I5655" s="7">
        <v>0.25052966101694918</v>
      </c>
      <c r="J5655" s="7">
        <v>0.7</v>
      </c>
      <c r="K5655" s="8">
        <v>5.529418605</v>
      </c>
      <c r="L5655">
        <v>1415</v>
      </c>
      <c r="M5655" s="9">
        <v>7824.1273260750004</v>
      </c>
      <c r="O5655" s="48" t="str">
        <f t="shared" si="88"/>
        <v>02627530000190</v>
      </c>
    </row>
    <row r="5656" spans="1:15" x14ac:dyDescent="0.25">
      <c r="A5656" t="s">
        <v>1802</v>
      </c>
      <c r="B5656" t="s">
        <v>1234</v>
      </c>
      <c r="C5656" t="s">
        <v>26</v>
      </c>
      <c r="D5656" t="s">
        <v>1903</v>
      </c>
      <c r="E5656" s="6" t="s">
        <v>1468</v>
      </c>
      <c r="F5656" t="s">
        <v>1872</v>
      </c>
      <c r="G5656">
        <v>5088</v>
      </c>
      <c r="H5656">
        <v>2189</v>
      </c>
      <c r="I5656" s="7">
        <v>0.43022798742138363</v>
      </c>
      <c r="J5656" s="7">
        <v>0.7</v>
      </c>
      <c r="K5656" s="8">
        <v>6.7413908869999997</v>
      </c>
      <c r="L5656">
        <v>2899</v>
      </c>
      <c r="M5656" s="9">
        <v>19543.292181412999</v>
      </c>
      <c r="O5656" s="48" t="str">
        <f t="shared" si="88"/>
        <v>19386300000189</v>
      </c>
    </row>
    <row r="5657" spans="1:15" x14ac:dyDescent="0.25">
      <c r="A5657" t="s">
        <v>1802</v>
      </c>
      <c r="B5657" t="s">
        <v>1234</v>
      </c>
      <c r="C5657" t="s">
        <v>80</v>
      </c>
      <c r="D5657" t="s">
        <v>81</v>
      </c>
      <c r="E5657" s="6" t="s">
        <v>1469</v>
      </c>
      <c r="F5657" t="s">
        <v>1873</v>
      </c>
      <c r="G5657">
        <v>692</v>
      </c>
      <c r="H5657">
        <v>83</v>
      </c>
      <c r="I5657" s="7">
        <v>0.1199421965317919</v>
      </c>
      <c r="J5657" s="7">
        <v>0.7</v>
      </c>
      <c r="K5657" s="8">
        <v>8.1999999999999993</v>
      </c>
      <c r="L5657">
        <v>609</v>
      </c>
      <c r="M5657" s="9">
        <v>4993.7999999999993</v>
      </c>
      <c r="O5657" s="48" t="str">
        <f t="shared" si="88"/>
        <v>40893876000129</v>
      </c>
    </row>
    <row r="5658" spans="1:15" x14ac:dyDescent="0.25">
      <c r="A5658" t="s">
        <v>1802</v>
      </c>
      <c r="B5658" t="s">
        <v>1234</v>
      </c>
      <c r="C5658" t="s">
        <v>675</v>
      </c>
      <c r="D5658" t="s">
        <v>1172</v>
      </c>
      <c r="E5658" s="6" t="s">
        <v>1470</v>
      </c>
      <c r="F5658" t="s">
        <v>1874</v>
      </c>
      <c r="G5658">
        <v>1788</v>
      </c>
      <c r="H5658">
        <v>250</v>
      </c>
      <c r="I5658" s="7">
        <v>0.13982102908277405</v>
      </c>
      <c r="J5658" s="7">
        <v>0.7</v>
      </c>
      <c r="K5658" s="8">
        <v>7.9325842700000004</v>
      </c>
      <c r="L5658">
        <v>1538</v>
      </c>
      <c r="M5658" s="9">
        <v>12200.314607260001</v>
      </c>
      <c r="O5658" s="48" t="str">
        <f t="shared" si="88"/>
        <v>01451953000139</v>
      </c>
    </row>
    <row r="5659" spans="1:15" x14ac:dyDescent="0.25">
      <c r="A5659" t="s">
        <v>1802</v>
      </c>
      <c r="B5659" t="s">
        <v>1234</v>
      </c>
      <c r="C5659" t="s">
        <v>51</v>
      </c>
      <c r="D5659" t="s">
        <v>71</v>
      </c>
      <c r="E5659" s="6" t="s">
        <v>1471</v>
      </c>
      <c r="F5659" t="s">
        <v>1194</v>
      </c>
      <c r="G5659">
        <v>1354</v>
      </c>
      <c r="H5659">
        <v>254</v>
      </c>
      <c r="I5659" s="7">
        <v>0.18759231905465287</v>
      </c>
      <c r="J5659" s="7">
        <v>0.7</v>
      </c>
      <c r="K5659" s="8">
        <v>7.5555205049999996</v>
      </c>
      <c r="L5659">
        <v>1100</v>
      </c>
      <c r="M5659" s="9">
        <v>8311.072555499999</v>
      </c>
      <c r="O5659" s="48" t="str">
        <f t="shared" si="88"/>
        <v>06303493000115</v>
      </c>
    </row>
    <row r="5660" spans="1:15" x14ac:dyDescent="0.25">
      <c r="A5660" t="s">
        <v>1802</v>
      </c>
      <c r="B5660" t="s">
        <v>1234</v>
      </c>
      <c r="C5660" t="s">
        <v>26</v>
      </c>
      <c r="D5660" t="s">
        <v>27</v>
      </c>
      <c r="E5660" s="6" t="s">
        <v>1472</v>
      </c>
      <c r="F5660" t="s">
        <v>1875</v>
      </c>
      <c r="G5660">
        <v>880</v>
      </c>
      <c r="H5660">
        <v>92</v>
      </c>
      <c r="I5660" s="7">
        <v>0.10454545454545454</v>
      </c>
      <c r="J5660" s="7">
        <v>0.7</v>
      </c>
      <c r="K5660" s="8">
        <v>8.9009523809999997</v>
      </c>
      <c r="L5660">
        <v>788</v>
      </c>
      <c r="M5660" s="9">
        <v>7013.9504762279994</v>
      </c>
      <c r="O5660" s="48" t="str">
        <f t="shared" si="88"/>
        <v>37833094000190</v>
      </c>
    </row>
    <row r="5661" spans="1:15" x14ac:dyDescent="0.25">
      <c r="A5661" t="s">
        <v>1802</v>
      </c>
      <c r="B5661" t="s">
        <v>1234</v>
      </c>
      <c r="C5661" t="s">
        <v>675</v>
      </c>
      <c r="D5661" t="s">
        <v>1172</v>
      </c>
      <c r="E5661" s="6" t="s">
        <v>1473</v>
      </c>
      <c r="F5661" t="s">
        <v>1876</v>
      </c>
      <c r="G5661">
        <v>1103</v>
      </c>
      <c r="H5661">
        <v>270</v>
      </c>
      <c r="I5661" s="7">
        <v>0.24478694469628287</v>
      </c>
      <c r="J5661" s="7">
        <v>0.7</v>
      </c>
      <c r="K5661" s="8">
        <v>3.7916434539999999</v>
      </c>
      <c r="L5661">
        <v>833</v>
      </c>
      <c r="M5661" s="9">
        <v>3158.4389971820001</v>
      </c>
      <c r="O5661" s="48" t="str">
        <f t="shared" si="88"/>
        <v>08381892000120</v>
      </c>
    </row>
    <row r="5662" spans="1:15" x14ac:dyDescent="0.25">
      <c r="A5662" t="s">
        <v>1802</v>
      </c>
      <c r="B5662" t="s">
        <v>1234</v>
      </c>
      <c r="C5662" t="s">
        <v>26</v>
      </c>
      <c r="D5662" t="s">
        <v>332</v>
      </c>
      <c r="E5662" s="6" t="s">
        <v>1474</v>
      </c>
      <c r="F5662" t="s">
        <v>1877</v>
      </c>
      <c r="G5662">
        <v>6483</v>
      </c>
      <c r="H5662">
        <v>1292</v>
      </c>
      <c r="I5662" s="7">
        <v>0.19929045195125714</v>
      </c>
      <c r="J5662" s="7">
        <v>0.7</v>
      </c>
      <c r="K5662" s="8">
        <v>6.9840521170000001</v>
      </c>
      <c r="L5662">
        <v>5191</v>
      </c>
      <c r="M5662" s="9">
        <v>36254.214539346998</v>
      </c>
      <c r="O5662" s="48" t="str">
        <f t="shared" si="88"/>
        <v>41776263000174</v>
      </c>
    </row>
    <row r="5663" spans="1:15" x14ac:dyDescent="0.25">
      <c r="A5663" t="s">
        <v>1802</v>
      </c>
      <c r="B5663" t="s">
        <v>1234</v>
      </c>
      <c r="C5663" t="s">
        <v>80</v>
      </c>
      <c r="D5663" t="s">
        <v>81</v>
      </c>
      <c r="E5663" s="6" t="s">
        <v>703</v>
      </c>
      <c r="F5663" t="s">
        <v>1878</v>
      </c>
      <c r="G5663">
        <v>237</v>
      </c>
      <c r="H5663">
        <v>47</v>
      </c>
      <c r="I5663" s="7">
        <v>0.19831223628691982</v>
      </c>
      <c r="J5663" s="7">
        <v>0.7</v>
      </c>
      <c r="K5663" s="8">
        <v>6.1520000000000001</v>
      </c>
      <c r="L5663">
        <v>190</v>
      </c>
      <c r="M5663" s="9">
        <v>1168.8800000000001</v>
      </c>
      <c r="O5663" s="48" t="str">
        <f t="shared" si="88"/>
        <v>40899134000100</v>
      </c>
    </row>
    <row r="5664" spans="1:15" x14ac:dyDescent="0.25">
      <c r="A5664" t="s">
        <v>1802</v>
      </c>
      <c r="B5664" t="s">
        <v>1234</v>
      </c>
      <c r="C5664" t="s">
        <v>172</v>
      </c>
      <c r="D5664" t="s">
        <v>173</v>
      </c>
      <c r="E5664" s="6" t="s">
        <v>1475</v>
      </c>
      <c r="F5664" t="s">
        <v>1879</v>
      </c>
      <c r="G5664">
        <v>11403</v>
      </c>
      <c r="H5664">
        <v>7124</v>
      </c>
      <c r="I5664" s="7">
        <v>0.62474787336665794</v>
      </c>
      <c r="J5664" s="7">
        <v>0.7</v>
      </c>
      <c r="K5664" s="8">
        <v>7.1352019350000004</v>
      </c>
      <c r="L5664">
        <v>4279</v>
      </c>
      <c r="M5664" s="9">
        <v>30531.529079865002</v>
      </c>
      <c r="O5664" s="48" t="str">
        <f t="shared" si="88"/>
        <v>15105454000102</v>
      </c>
    </row>
    <row r="5665" spans="1:15" x14ac:dyDescent="0.25">
      <c r="A5665" t="s">
        <v>1802</v>
      </c>
      <c r="B5665" t="s">
        <v>1234</v>
      </c>
      <c r="C5665" t="s">
        <v>26</v>
      </c>
      <c r="D5665" t="s">
        <v>1158</v>
      </c>
      <c r="E5665" s="6" t="s">
        <v>1439</v>
      </c>
      <c r="F5665" t="s">
        <v>1660</v>
      </c>
      <c r="G5665">
        <v>2043</v>
      </c>
      <c r="H5665">
        <v>567</v>
      </c>
      <c r="I5665" s="7">
        <v>0.27753303964757708</v>
      </c>
      <c r="J5665" s="7">
        <v>0.7</v>
      </c>
      <c r="K5665" s="8">
        <v>7.01</v>
      </c>
      <c r="L5665">
        <v>1476</v>
      </c>
      <c r="M5665" s="9">
        <v>10346.76</v>
      </c>
      <c r="O5665" s="48" t="str">
        <f t="shared" si="88"/>
        <v>45840604000184</v>
      </c>
    </row>
    <row r="5666" spans="1:15" x14ac:dyDescent="0.25">
      <c r="A5666" t="s">
        <v>1802</v>
      </c>
      <c r="B5666" t="s">
        <v>1234</v>
      </c>
      <c r="C5666" t="s">
        <v>176</v>
      </c>
      <c r="D5666" t="s">
        <v>245</v>
      </c>
      <c r="E5666" s="6" t="s">
        <v>1355</v>
      </c>
      <c r="F5666" t="s">
        <v>1356</v>
      </c>
      <c r="G5666">
        <v>2481</v>
      </c>
      <c r="H5666">
        <v>592</v>
      </c>
      <c r="I5666" s="7">
        <v>0.23861346231358324</v>
      </c>
      <c r="J5666" s="7">
        <v>0.7</v>
      </c>
      <c r="K5666" s="8">
        <v>8.23</v>
      </c>
      <c r="L5666">
        <v>1889</v>
      </c>
      <c r="M5666" s="9">
        <v>15546.470000000001</v>
      </c>
      <c r="O5666" s="48" t="str">
        <f t="shared" si="88"/>
        <v>01370230000105</v>
      </c>
    </row>
    <row r="5667" spans="1:15" x14ac:dyDescent="0.25">
      <c r="A5667" t="s">
        <v>1802</v>
      </c>
      <c r="B5667" t="s">
        <v>1234</v>
      </c>
      <c r="C5667" t="s">
        <v>210</v>
      </c>
      <c r="D5667" t="s">
        <v>1370</v>
      </c>
      <c r="E5667" s="6" t="s">
        <v>1371</v>
      </c>
      <c r="F5667" t="s">
        <v>1372</v>
      </c>
      <c r="G5667">
        <v>2593</v>
      </c>
      <c r="H5667">
        <v>881</v>
      </c>
      <c r="I5667" s="7">
        <v>0.33976089471654453</v>
      </c>
      <c r="J5667" s="7">
        <v>0.7</v>
      </c>
      <c r="K5667" s="8">
        <v>7.27</v>
      </c>
      <c r="L5667">
        <v>1712</v>
      </c>
      <c r="M5667" s="9">
        <v>12446.24</v>
      </c>
      <c r="O5667" s="48" t="str">
        <f t="shared" si="88"/>
        <v>54874022000100</v>
      </c>
    </row>
    <row r="5668" spans="1:15" x14ac:dyDescent="0.25">
      <c r="A5668" t="s">
        <v>1802</v>
      </c>
      <c r="B5668" t="s">
        <v>1234</v>
      </c>
      <c r="C5668" t="s">
        <v>26</v>
      </c>
      <c r="D5668" t="s">
        <v>27</v>
      </c>
      <c r="E5668" s="6" t="s">
        <v>1255</v>
      </c>
      <c r="F5668" t="s">
        <v>1404</v>
      </c>
      <c r="G5668">
        <v>2935</v>
      </c>
      <c r="H5668">
        <v>683</v>
      </c>
      <c r="I5668" s="7">
        <v>0.23270868824531515</v>
      </c>
      <c r="J5668" s="7">
        <v>0.7</v>
      </c>
      <c r="K5668" s="8">
        <v>7.65</v>
      </c>
      <c r="L5668">
        <v>2252</v>
      </c>
      <c r="M5668" s="9">
        <v>17227.8</v>
      </c>
      <c r="O5668" s="48" t="str">
        <f t="shared" si="88"/>
        <v>01476487000146</v>
      </c>
    </row>
    <row r="5669" spans="1:15" x14ac:dyDescent="0.25">
      <c r="A5669" t="s">
        <v>1802</v>
      </c>
      <c r="B5669" t="s">
        <v>1234</v>
      </c>
      <c r="C5669" t="s">
        <v>229</v>
      </c>
      <c r="D5669" t="s">
        <v>1478</v>
      </c>
      <c r="E5669" s="6" t="s">
        <v>1503</v>
      </c>
      <c r="F5669" t="s">
        <v>1504</v>
      </c>
      <c r="G5669">
        <v>1039</v>
      </c>
      <c r="H5669">
        <v>512</v>
      </c>
      <c r="I5669" s="7">
        <v>0.49278152069297404</v>
      </c>
      <c r="J5669" s="7">
        <v>0.7</v>
      </c>
      <c r="K5669" s="8">
        <v>6.93</v>
      </c>
      <c r="L5669">
        <v>527</v>
      </c>
      <c r="M5669" s="9">
        <v>3652.1099999999997</v>
      </c>
      <c r="O5669" s="48" t="str">
        <f t="shared" si="88"/>
        <v>54133850000197</v>
      </c>
    </row>
    <row r="5670" spans="1:15" x14ac:dyDescent="0.25">
      <c r="A5670" t="s">
        <v>1802</v>
      </c>
      <c r="B5670" t="s">
        <v>1234</v>
      </c>
      <c r="C5670" t="s">
        <v>26</v>
      </c>
      <c r="D5670" t="s">
        <v>180</v>
      </c>
      <c r="E5670" s="6" t="s">
        <v>1258</v>
      </c>
      <c r="F5670" t="s">
        <v>1259</v>
      </c>
      <c r="G5670">
        <v>4165</v>
      </c>
      <c r="H5670">
        <v>972</v>
      </c>
      <c r="I5670" s="7">
        <v>0.23337334933973589</v>
      </c>
      <c r="J5670" s="7">
        <v>0.7</v>
      </c>
      <c r="K5670" s="8">
        <v>7.59</v>
      </c>
      <c r="L5670">
        <v>3193</v>
      </c>
      <c r="M5670" s="9">
        <v>24234.87</v>
      </c>
      <c r="O5670" s="48" t="str">
        <f t="shared" si="88"/>
        <v>00017594000143</v>
      </c>
    </row>
    <row r="5671" spans="1:15" x14ac:dyDescent="0.25">
      <c r="A5671" t="s">
        <v>1802</v>
      </c>
      <c r="B5671" t="s">
        <v>1234</v>
      </c>
      <c r="C5671" t="s">
        <v>22</v>
      </c>
      <c r="D5671" t="s">
        <v>695</v>
      </c>
      <c r="E5671" s="6" t="s">
        <v>1328</v>
      </c>
      <c r="F5671" t="s">
        <v>1625</v>
      </c>
      <c r="G5671">
        <v>3428</v>
      </c>
      <c r="H5671">
        <v>860</v>
      </c>
      <c r="I5671" s="7">
        <v>0.25087514585764292</v>
      </c>
      <c r="J5671" s="7">
        <v>0.7</v>
      </c>
      <c r="K5671" s="8">
        <v>7.95</v>
      </c>
      <c r="L5671">
        <v>2568</v>
      </c>
      <c r="M5671" s="9">
        <v>20415.600000000002</v>
      </c>
      <c r="O5671" s="48" t="str">
        <f t="shared" si="88"/>
        <v>32464983000103</v>
      </c>
    </row>
    <row r="5672" spans="1:15" x14ac:dyDescent="0.25">
      <c r="A5672" t="s">
        <v>1802</v>
      </c>
      <c r="B5672" t="s">
        <v>1234</v>
      </c>
      <c r="C5672" t="s">
        <v>14</v>
      </c>
      <c r="D5672" t="s">
        <v>835</v>
      </c>
      <c r="E5672" s="6" t="s">
        <v>1367</v>
      </c>
      <c r="F5672" t="s">
        <v>1604</v>
      </c>
      <c r="G5672">
        <v>694</v>
      </c>
      <c r="H5672">
        <v>343</v>
      </c>
      <c r="I5672" s="7">
        <v>0.49423631123919309</v>
      </c>
      <c r="J5672" s="7">
        <v>0.7</v>
      </c>
      <c r="K5672" s="8">
        <v>8.33</v>
      </c>
      <c r="L5672">
        <v>351</v>
      </c>
      <c r="M5672" s="9">
        <v>2923.83</v>
      </c>
      <c r="O5672" s="48" t="str">
        <f t="shared" si="88"/>
        <v>51328058000108</v>
      </c>
    </row>
    <row r="5673" spans="1:15" x14ac:dyDescent="0.25">
      <c r="A5673" t="s">
        <v>1802</v>
      </c>
      <c r="B5673" t="s">
        <v>1234</v>
      </c>
      <c r="C5673" t="s">
        <v>26</v>
      </c>
      <c r="D5673" t="s">
        <v>27</v>
      </c>
      <c r="E5673" s="6" t="s">
        <v>1346</v>
      </c>
      <c r="F5673" t="s">
        <v>1407</v>
      </c>
      <c r="G5673">
        <v>1799</v>
      </c>
      <c r="H5673">
        <v>551</v>
      </c>
      <c r="I5673" s="7">
        <v>0.30628126737076156</v>
      </c>
      <c r="J5673" s="7">
        <v>0.7</v>
      </c>
      <c r="K5673" s="8">
        <v>7.45</v>
      </c>
      <c r="L5673">
        <v>1248</v>
      </c>
      <c r="M5673" s="9">
        <v>9297.6</v>
      </c>
      <c r="O5673" s="48" t="str">
        <f t="shared" si="88"/>
        <v>22934500000133</v>
      </c>
    </row>
    <row r="5674" spans="1:15" x14ac:dyDescent="0.25">
      <c r="A5674" t="s">
        <v>1802</v>
      </c>
      <c r="B5674" t="s">
        <v>1234</v>
      </c>
      <c r="C5674" t="s">
        <v>26</v>
      </c>
      <c r="D5674" t="s">
        <v>27</v>
      </c>
      <c r="E5674" s="6" t="s">
        <v>1422</v>
      </c>
      <c r="F5674" t="s">
        <v>1648</v>
      </c>
      <c r="G5674">
        <v>4504</v>
      </c>
      <c r="H5674">
        <v>1436</v>
      </c>
      <c r="I5674" s="7">
        <v>0.31882770870337479</v>
      </c>
      <c r="J5674" s="7">
        <v>0.7</v>
      </c>
      <c r="K5674" s="8">
        <v>6.96</v>
      </c>
      <c r="L5674">
        <v>3068</v>
      </c>
      <c r="M5674" s="9">
        <v>21353.279999999999</v>
      </c>
      <c r="O5674" s="48" t="str">
        <f t="shared" si="88"/>
        <v>08397902000115</v>
      </c>
    </row>
    <row r="5675" spans="1:15" x14ac:dyDescent="0.25">
      <c r="A5675" t="s">
        <v>1802</v>
      </c>
      <c r="B5675" t="s">
        <v>1234</v>
      </c>
      <c r="C5675" t="s">
        <v>118</v>
      </c>
      <c r="D5675" t="s">
        <v>1061</v>
      </c>
      <c r="E5675" s="6" t="s">
        <v>1270</v>
      </c>
      <c r="F5675" t="s">
        <v>1271</v>
      </c>
      <c r="G5675">
        <v>593</v>
      </c>
      <c r="H5675">
        <v>187</v>
      </c>
      <c r="I5675" s="7">
        <v>0.31534569983136596</v>
      </c>
      <c r="J5675" s="7">
        <v>0.7</v>
      </c>
      <c r="K5675" s="8">
        <v>6.95</v>
      </c>
      <c r="L5675">
        <v>406</v>
      </c>
      <c r="M5675" s="9">
        <v>2821.7000000000003</v>
      </c>
      <c r="O5675" s="48" t="str">
        <f t="shared" si="88"/>
        <v>51560583000146</v>
      </c>
    </row>
    <row r="5676" spans="1:15" x14ac:dyDescent="0.25">
      <c r="A5676" t="s">
        <v>1802</v>
      </c>
      <c r="B5676" t="s">
        <v>1234</v>
      </c>
      <c r="C5676" t="s">
        <v>14</v>
      </c>
      <c r="D5676" t="s">
        <v>1887</v>
      </c>
      <c r="E5676" s="6" t="s">
        <v>1342</v>
      </c>
      <c r="F5676" t="s">
        <v>1343</v>
      </c>
      <c r="G5676">
        <v>4823</v>
      </c>
      <c r="H5676">
        <v>1207</v>
      </c>
      <c r="I5676" s="7">
        <v>0.25025917478747667</v>
      </c>
      <c r="J5676" s="7">
        <v>0.7</v>
      </c>
      <c r="K5676" s="8">
        <v>7.84</v>
      </c>
      <c r="L5676">
        <v>3616</v>
      </c>
      <c r="M5676" s="9">
        <v>28349.439999999999</v>
      </c>
      <c r="O5676" s="48" t="str">
        <f t="shared" si="88"/>
        <v>50142842000156</v>
      </c>
    </row>
    <row r="5677" spans="1:15" x14ac:dyDescent="0.25">
      <c r="A5677" t="s">
        <v>1802</v>
      </c>
      <c r="B5677" t="s">
        <v>1234</v>
      </c>
      <c r="C5677" t="s">
        <v>80</v>
      </c>
      <c r="D5677" t="s">
        <v>81</v>
      </c>
      <c r="E5677" s="6" t="s">
        <v>933</v>
      </c>
      <c r="F5677" t="s">
        <v>1621</v>
      </c>
      <c r="G5677">
        <v>1930</v>
      </c>
      <c r="H5677">
        <v>501</v>
      </c>
      <c r="I5677" s="7">
        <v>0.25958549222797928</v>
      </c>
      <c r="J5677" s="7">
        <v>0.7</v>
      </c>
      <c r="K5677" s="8">
        <v>8.0299999999999994</v>
      </c>
      <c r="L5677">
        <v>1429</v>
      </c>
      <c r="M5677" s="9">
        <v>11474.869999999999</v>
      </c>
      <c r="O5677" s="48" t="str">
        <f t="shared" si="88"/>
        <v>07532927000111</v>
      </c>
    </row>
    <row r="5678" spans="1:15" x14ac:dyDescent="0.25">
      <c r="A5678" t="s">
        <v>1802</v>
      </c>
      <c r="B5678" t="s">
        <v>1234</v>
      </c>
      <c r="C5678" t="s">
        <v>26</v>
      </c>
      <c r="D5678" t="s">
        <v>532</v>
      </c>
      <c r="E5678" s="6" t="s">
        <v>1334</v>
      </c>
      <c r="F5678" t="s">
        <v>1335</v>
      </c>
      <c r="G5678">
        <v>2945</v>
      </c>
      <c r="H5678">
        <v>546</v>
      </c>
      <c r="I5678" s="7">
        <v>0.18539898132427843</v>
      </c>
      <c r="J5678" s="7">
        <v>0.7</v>
      </c>
      <c r="K5678" s="8">
        <v>7.6</v>
      </c>
      <c r="L5678">
        <v>2399</v>
      </c>
      <c r="M5678" s="9">
        <v>18232.399999999998</v>
      </c>
      <c r="O5678" s="48" t="str">
        <f t="shared" si="88"/>
        <v>49574272000194</v>
      </c>
    </row>
    <row r="5679" spans="1:15" x14ac:dyDescent="0.25">
      <c r="A5679" t="s">
        <v>1802</v>
      </c>
      <c r="B5679" t="s">
        <v>1234</v>
      </c>
      <c r="C5679" t="s">
        <v>1261</v>
      </c>
      <c r="D5679" t="s">
        <v>1262</v>
      </c>
      <c r="E5679" s="6" t="s">
        <v>1263</v>
      </c>
      <c r="F5679" t="s">
        <v>1264</v>
      </c>
      <c r="G5679">
        <v>3882</v>
      </c>
      <c r="H5679">
        <v>1522</v>
      </c>
      <c r="I5679" s="7">
        <v>0.39206594538897477</v>
      </c>
      <c r="J5679" s="7">
        <v>0.7</v>
      </c>
      <c r="K5679" s="8">
        <v>6.9</v>
      </c>
      <c r="L5679">
        <v>2360</v>
      </c>
      <c r="M5679" s="9">
        <v>16284</v>
      </c>
      <c r="O5679" s="48" t="str">
        <f t="shared" si="88"/>
        <v>03010130000101</v>
      </c>
    </row>
    <row r="5680" spans="1:15" x14ac:dyDescent="0.25">
      <c r="A5680" t="s">
        <v>1802</v>
      </c>
      <c r="B5680" t="s">
        <v>1234</v>
      </c>
      <c r="C5680" t="s">
        <v>26</v>
      </c>
      <c r="D5680" t="s">
        <v>762</v>
      </c>
      <c r="E5680" s="6" t="s">
        <v>1238</v>
      </c>
      <c r="F5680" t="s">
        <v>1239</v>
      </c>
      <c r="G5680">
        <v>2339</v>
      </c>
      <c r="H5680">
        <v>584</v>
      </c>
      <c r="I5680" s="7">
        <v>0.2496793501496366</v>
      </c>
      <c r="J5680" s="7">
        <v>0.7</v>
      </c>
      <c r="K5680" s="8">
        <v>7.73</v>
      </c>
      <c r="L5680">
        <v>1755</v>
      </c>
      <c r="M5680" s="9">
        <v>13566.150000000001</v>
      </c>
      <c r="O5680" s="48" t="str">
        <f t="shared" si="88"/>
        <v>18237300000154</v>
      </c>
    </row>
    <row r="5681" spans="1:15" x14ac:dyDescent="0.25">
      <c r="A5681" t="s">
        <v>1802</v>
      </c>
      <c r="B5681" t="s">
        <v>1234</v>
      </c>
      <c r="C5681" t="s">
        <v>210</v>
      </c>
      <c r="D5681" t="s">
        <v>398</v>
      </c>
      <c r="E5681" s="6" t="s">
        <v>1312</v>
      </c>
      <c r="F5681" t="s">
        <v>1313</v>
      </c>
      <c r="G5681">
        <v>5087</v>
      </c>
      <c r="H5681">
        <v>1054</v>
      </c>
      <c r="I5681" s="7">
        <v>0.20719481030076667</v>
      </c>
      <c r="J5681" s="7">
        <v>0.7</v>
      </c>
      <c r="K5681" s="8">
        <v>8.43</v>
      </c>
      <c r="L5681">
        <v>4033</v>
      </c>
      <c r="M5681" s="9">
        <v>33998.19</v>
      </c>
      <c r="O5681" s="48" t="str">
        <f t="shared" si="88"/>
        <v>10945148000152</v>
      </c>
    </row>
    <row r="5682" spans="1:15" x14ac:dyDescent="0.25">
      <c r="A5682" t="s">
        <v>1802</v>
      </c>
      <c r="B5682" t="s">
        <v>1234</v>
      </c>
      <c r="C5682" t="s">
        <v>26</v>
      </c>
      <c r="D5682" t="s">
        <v>27</v>
      </c>
      <c r="E5682" s="6" t="s">
        <v>1295</v>
      </c>
      <c r="F5682" t="s">
        <v>1296</v>
      </c>
      <c r="G5682">
        <v>4908</v>
      </c>
      <c r="H5682">
        <v>1239</v>
      </c>
      <c r="I5682" s="7">
        <v>0.25244498777506114</v>
      </c>
      <c r="J5682" s="7">
        <v>0.7</v>
      </c>
      <c r="K5682" s="8">
        <v>7.34</v>
      </c>
      <c r="L5682">
        <v>3669</v>
      </c>
      <c r="M5682" s="9">
        <v>26930.46</v>
      </c>
      <c r="O5682" s="48" t="str">
        <f t="shared" si="88"/>
        <v>10685792000139</v>
      </c>
    </row>
    <row r="5683" spans="1:15" x14ac:dyDescent="0.25">
      <c r="A5683" t="s">
        <v>1802</v>
      </c>
      <c r="B5683" t="s">
        <v>1234</v>
      </c>
      <c r="C5683" t="s">
        <v>176</v>
      </c>
      <c r="D5683" t="s">
        <v>177</v>
      </c>
      <c r="E5683" s="6" t="s">
        <v>1297</v>
      </c>
      <c r="F5683" t="s">
        <v>1298</v>
      </c>
      <c r="G5683">
        <v>2457</v>
      </c>
      <c r="H5683">
        <v>881</v>
      </c>
      <c r="I5683" s="7">
        <v>0.35856735856735855</v>
      </c>
      <c r="J5683" s="7">
        <v>0.7</v>
      </c>
      <c r="K5683" s="8">
        <v>8.26</v>
      </c>
      <c r="L5683">
        <v>1576</v>
      </c>
      <c r="M5683" s="9">
        <v>13017.76</v>
      </c>
      <c r="O5683" s="48" t="str">
        <f t="shared" si="88"/>
        <v>52169882000117</v>
      </c>
    </row>
    <row r="5684" spans="1:15" x14ac:dyDescent="0.25">
      <c r="A5684" t="s">
        <v>1802</v>
      </c>
      <c r="B5684" t="s">
        <v>1234</v>
      </c>
      <c r="C5684" t="s">
        <v>118</v>
      </c>
      <c r="D5684" t="s">
        <v>119</v>
      </c>
      <c r="E5684" s="6" t="s">
        <v>1418</v>
      </c>
      <c r="F5684" t="s">
        <v>1847</v>
      </c>
      <c r="G5684">
        <v>5073</v>
      </c>
      <c r="H5684">
        <v>1112</v>
      </c>
      <c r="I5684" s="7">
        <v>0.21919968460477035</v>
      </c>
      <c r="J5684" s="7">
        <v>0.7</v>
      </c>
      <c r="K5684" s="8">
        <v>8.69</v>
      </c>
      <c r="L5684">
        <v>3961</v>
      </c>
      <c r="M5684" s="9">
        <v>34421.089999999997</v>
      </c>
      <c r="O5684" s="48" t="str">
        <f t="shared" si="88"/>
        <v>01129293000174</v>
      </c>
    </row>
    <row r="5685" spans="1:15" x14ac:dyDescent="0.25">
      <c r="A5685" t="s">
        <v>1802</v>
      </c>
      <c r="B5685" t="s">
        <v>1234</v>
      </c>
      <c r="C5685" t="s">
        <v>118</v>
      </c>
      <c r="D5685" t="s">
        <v>119</v>
      </c>
      <c r="E5685" s="6" t="s">
        <v>1424</v>
      </c>
      <c r="F5685" t="s">
        <v>1518</v>
      </c>
      <c r="G5685">
        <v>4106</v>
      </c>
      <c r="H5685">
        <v>1144</v>
      </c>
      <c r="I5685" s="7">
        <v>0.27861665854846568</v>
      </c>
      <c r="J5685" s="7">
        <v>0.7</v>
      </c>
      <c r="K5685" s="8">
        <v>7.77</v>
      </c>
      <c r="L5685">
        <v>2962</v>
      </c>
      <c r="M5685" s="9">
        <v>23014.739999999998</v>
      </c>
      <c r="O5685" s="48" t="str">
        <f t="shared" si="88"/>
        <v>13420222000105</v>
      </c>
    </row>
    <row r="5686" spans="1:15" x14ac:dyDescent="0.25">
      <c r="A5686" t="s">
        <v>1802</v>
      </c>
      <c r="B5686" t="s">
        <v>1234</v>
      </c>
      <c r="C5686" t="s">
        <v>176</v>
      </c>
      <c r="D5686" t="s">
        <v>506</v>
      </c>
      <c r="E5686" s="6" t="s">
        <v>1515</v>
      </c>
      <c r="F5686" t="s">
        <v>1516</v>
      </c>
      <c r="G5686">
        <v>1943</v>
      </c>
      <c r="H5686">
        <v>556</v>
      </c>
      <c r="I5686" s="7">
        <v>0.28615542974781266</v>
      </c>
      <c r="J5686" s="7">
        <v>0.7</v>
      </c>
      <c r="K5686" s="8">
        <v>8.2799999999999994</v>
      </c>
      <c r="L5686">
        <v>1387</v>
      </c>
      <c r="M5686" s="9">
        <v>11484.359999999999</v>
      </c>
      <c r="O5686" s="48" t="str">
        <f t="shared" si="88"/>
        <v>58315956000162</v>
      </c>
    </row>
    <row r="5687" spans="1:15" x14ac:dyDescent="0.25">
      <c r="A5687" t="s">
        <v>1802</v>
      </c>
      <c r="B5687" t="s">
        <v>1234</v>
      </c>
      <c r="C5687" t="s">
        <v>26</v>
      </c>
      <c r="D5687" t="s">
        <v>27</v>
      </c>
      <c r="E5687" s="6" t="s">
        <v>1377</v>
      </c>
      <c r="F5687" t="s">
        <v>1373</v>
      </c>
      <c r="G5687">
        <v>4165</v>
      </c>
      <c r="H5687">
        <v>968</v>
      </c>
      <c r="I5687" s="7">
        <v>0.23241296518607443</v>
      </c>
      <c r="J5687" s="7">
        <v>0.7</v>
      </c>
      <c r="K5687" s="8">
        <v>8.01</v>
      </c>
      <c r="L5687">
        <v>3197</v>
      </c>
      <c r="M5687" s="9">
        <v>25607.969999999998</v>
      </c>
      <c r="O5687" s="48" t="str">
        <f t="shared" si="88"/>
        <v>49617932000177</v>
      </c>
    </row>
    <row r="5688" spans="1:15" x14ac:dyDescent="0.25">
      <c r="A5688" t="s">
        <v>1802</v>
      </c>
      <c r="B5688" t="s">
        <v>1234</v>
      </c>
      <c r="C5688" t="s">
        <v>118</v>
      </c>
      <c r="D5688" t="s">
        <v>119</v>
      </c>
      <c r="E5688" s="6" t="s">
        <v>1460</v>
      </c>
      <c r="F5688" t="s">
        <v>1626</v>
      </c>
      <c r="G5688">
        <v>8574</v>
      </c>
      <c r="H5688">
        <v>2842</v>
      </c>
      <c r="I5688" s="7">
        <v>0.33146722649871707</v>
      </c>
      <c r="J5688" s="7">
        <v>0.7</v>
      </c>
      <c r="K5688" s="8">
        <v>8.2100000000000009</v>
      </c>
      <c r="L5688">
        <v>5732</v>
      </c>
      <c r="M5688" s="9">
        <v>47059.720000000008</v>
      </c>
      <c r="O5688" s="48" t="str">
        <f t="shared" si="88"/>
        <v>00840300000189</v>
      </c>
    </row>
    <row r="5689" spans="1:15" x14ac:dyDescent="0.25">
      <c r="A5689" t="s">
        <v>1802</v>
      </c>
      <c r="B5689" t="s">
        <v>1234</v>
      </c>
      <c r="C5689" t="s">
        <v>26</v>
      </c>
      <c r="D5689" t="s">
        <v>574</v>
      </c>
      <c r="E5689" s="6" t="s">
        <v>1308</v>
      </c>
      <c r="F5689" t="s">
        <v>1309</v>
      </c>
      <c r="G5689">
        <v>3192</v>
      </c>
      <c r="H5689">
        <v>709</v>
      </c>
      <c r="I5689" s="7">
        <v>0.22211779448621555</v>
      </c>
      <c r="J5689" s="7">
        <v>0.7</v>
      </c>
      <c r="K5689" s="8">
        <v>8.17</v>
      </c>
      <c r="L5689">
        <v>2483</v>
      </c>
      <c r="M5689" s="9">
        <v>20286.11</v>
      </c>
      <c r="O5689" s="48" t="str">
        <f t="shared" si="88"/>
        <v>05054437000121</v>
      </c>
    </row>
    <row r="5690" spans="1:15" x14ac:dyDescent="0.25">
      <c r="A5690" t="s">
        <v>1802</v>
      </c>
      <c r="B5690" t="s">
        <v>1234</v>
      </c>
      <c r="C5690" t="s">
        <v>26</v>
      </c>
      <c r="D5690" t="s">
        <v>157</v>
      </c>
      <c r="E5690" s="6" t="s">
        <v>1398</v>
      </c>
      <c r="F5690" t="s">
        <v>1399</v>
      </c>
      <c r="G5690">
        <v>3116</v>
      </c>
      <c r="H5690">
        <v>1022</v>
      </c>
      <c r="I5690" s="7">
        <v>0.32798459563543003</v>
      </c>
      <c r="J5690" s="7">
        <v>0.7</v>
      </c>
      <c r="K5690" s="8">
        <v>7.6</v>
      </c>
      <c r="L5690">
        <v>2094</v>
      </c>
      <c r="M5690" s="9">
        <v>15914.4</v>
      </c>
      <c r="O5690" s="48" t="str">
        <f t="shared" si="88"/>
        <v>00874830000652</v>
      </c>
    </row>
    <row r="5691" spans="1:15" x14ac:dyDescent="0.25">
      <c r="A5691" t="s">
        <v>1802</v>
      </c>
      <c r="B5691" t="s">
        <v>1234</v>
      </c>
      <c r="C5691" t="s">
        <v>26</v>
      </c>
      <c r="D5691" t="s">
        <v>138</v>
      </c>
      <c r="E5691" s="6" t="s">
        <v>1330</v>
      </c>
      <c r="F5691" t="s">
        <v>1331</v>
      </c>
      <c r="G5691">
        <v>2638</v>
      </c>
      <c r="H5691">
        <v>654</v>
      </c>
      <c r="I5691" s="7">
        <v>0.24791508718726307</v>
      </c>
      <c r="J5691" s="7">
        <v>0.7</v>
      </c>
      <c r="K5691" s="8">
        <v>7.32</v>
      </c>
      <c r="L5691">
        <v>1984</v>
      </c>
      <c r="M5691" s="9">
        <v>14522.880000000001</v>
      </c>
      <c r="O5691" s="48" t="str">
        <f t="shared" si="88"/>
        <v>51003932000129</v>
      </c>
    </row>
    <row r="5692" spans="1:15" x14ac:dyDescent="0.25">
      <c r="A5692" t="s">
        <v>1802</v>
      </c>
      <c r="B5692" t="s">
        <v>1234</v>
      </c>
      <c r="C5692" t="s">
        <v>26</v>
      </c>
      <c r="D5692" t="s">
        <v>236</v>
      </c>
      <c r="E5692" s="6" t="s">
        <v>1353</v>
      </c>
      <c r="F5692" t="s">
        <v>1354</v>
      </c>
      <c r="G5692">
        <v>3373</v>
      </c>
      <c r="H5692">
        <v>829</v>
      </c>
      <c r="I5692" s="7">
        <v>0.24577527423658466</v>
      </c>
      <c r="J5692" s="7">
        <v>0.7</v>
      </c>
      <c r="K5692" s="8">
        <v>8.0500000000000007</v>
      </c>
      <c r="L5692">
        <v>2544</v>
      </c>
      <c r="M5692" s="9">
        <v>20479.2</v>
      </c>
      <c r="O5692" s="48" t="str">
        <f t="shared" si="88"/>
        <v>00349755000104</v>
      </c>
    </row>
    <row r="5693" spans="1:15" x14ac:dyDescent="0.25">
      <c r="A5693" t="s">
        <v>1802</v>
      </c>
      <c r="B5693" t="s">
        <v>1234</v>
      </c>
      <c r="C5693" t="s">
        <v>80</v>
      </c>
      <c r="D5693" t="s">
        <v>81</v>
      </c>
      <c r="E5693" s="6" t="s">
        <v>1409</v>
      </c>
      <c r="F5693" t="s">
        <v>1664</v>
      </c>
      <c r="G5693">
        <v>1355</v>
      </c>
      <c r="H5693">
        <v>378</v>
      </c>
      <c r="I5693" s="7">
        <v>0.27896678966789668</v>
      </c>
      <c r="J5693" s="7">
        <v>0.7</v>
      </c>
      <c r="K5693" s="8">
        <v>7.33</v>
      </c>
      <c r="L5693">
        <v>977</v>
      </c>
      <c r="M5693" s="9">
        <v>7161.41</v>
      </c>
      <c r="O5693" s="48" t="str">
        <f t="shared" si="88"/>
        <v>09140735000195</v>
      </c>
    </row>
    <row r="5694" spans="1:15" x14ac:dyDescent="0.25">
      <c r="A5694" t="s">
        <v>1802</v>
      </c>
      <c r="B5694" t="s">
        <v>1234</v>
      </c>
      <c r="C5694" t="s">
        <v>26</v>
      </c>
      <c r="D5694" t="s">
        <v>1906</v>
      </c>
      <c r="E5694" s="6" t="s">
        <v>1256</v>
      </c>
      <c r="F5694" t="s">
        <v>1257</v>
      </c>
      <c r="G5694">
        <v>2605</v>
      </c>
      <c r="H5694">
        <v>451</v>
      </c>
      <c r="I5694" s="7">
        <v>0.17312859884836851</v>
      </c>
      <c r="J5694" s="7">
        <v>0.7</v>
      </c>
      <c r="K5694" s="8">
        <v>8.5500000000000007</v>
      </c>
      <c r="L5694">
        <v>2154</v>
      </c>
      <c r="M5694" s="9">
        <v>18416.7</v>
      </c>
      <c r="O5694" s="48" t="str">
        <f t="shared" si="88"/>
        <v>04998710000103</v>
      </c>
    </row>
    <row r="5695" spans="1:15" x14ac:dyDescent="0.25">
      <c r="A5695" t="s">
        <v>1802</v>
      </c>
      <c r="B5695" t="s">
        <v>1234</v>
      </c>
      <c r="C5695" t="s">
        <v>26</v>
      </c>
      <c r="D5695" t="s">
        <v>27</v>
      </c>
      <c r="E5695" s="6" t="s">
        <v>1497</v>
      </c>
      <c r="F5695" t="s">
        <v>1498</v>
      </c>
      <c r="G5695">
        <v>4281</v>
      </c>
      <c r="H5695">
        <v>619</v>
      </c>
      <c r="I5695" s="7">
        <v>0.14459238495678581</v>
      </c>
      <c r="J5695" s="7">
        <v>0.7</v>
      </c>
      <c r="K5695" s="8">
        <v>8.9600000000000009</v>
      </c>
      <c r="L5695">
        <v>3662</v>
      </c>
      <c r="M5695" s="9">
        <v>32811.520000000004</v>
      </c>
      <c r="O5695" s="48" t="str">
        <f t="shared" si="88"/>
        <v>57525058000176</v>
      </c>
    </row>
    <row r="5696" spans="1:15" x14ac:dyDescent="0.25">
      <c r="A5696" t="s">
        <v>1802</v>
      </c>
      <c r="B5696" t="s">
        <v>1234</v>
      </c>
      <c r="C5696" t="s">
        <v>253</v>
      </c>
      <c r="D5696" t="s">
        <v>254</v>
      </c>
      <c r="E5696" s="6" t="s">
        <v>1249</v>
      </c>
      <c r="F5696" t="s">
        <v>1250</v>
      </c>
      <c r="G5696">
        <v>2368</v>
      </c>
      <c r="H5696">
        <v>931</v>
      </c>
      <c r="I5696" s="7">
        <v>0.39315878378378377</v>
      </c>
      <c r="J5696" s="7">
        <v>0.7</v>
      </c>
      <c r="K5696" s="8">
        <v>7.68</v>
      </c>
      <c r="L5696">
        <v>1437</v>
      </c>
      <c r="M5696" s="9">
        <v>11036.16</v>
      </c>
      <c r="O5696" s="48" t="str">
        <f t="shared" si="88"/>
        <v>00874830000490</v>
      </c>
    </row>
    <row r="5697" spans="1:15" x14ac:dyDescent="0.25">
      <c r="A5697" t="s">
        <v>1802</v>
      </c>
      <c r="B5697" t="s">
        <v>1234</v>
      </c>
      <c r="C5697" t="s">
        <v>80</v>
      </c>
      <c r="D5697" t="s">
        <v>1895</v>
      </c>
      <c r="E5697" s="6" t="s">
        <v>1265</v>
      </c>
      <c r="F5697" t="s">
        <v>1631</v>
      </c>
      <c r="G5697">
        <v>2086</v>
      </c>
      <c r="H5697">
        <v>517</v>
      </c>
      <c r="I5697" s="7">
        <v>0.24784276126558005</v>
      </c>
      <c r="J5697" s="7">
        <v>0.7</v>
      </c>
      <c r="K5697" s="8">
        <v>6.74</v>
      </c>
      <c r="L5697">
        <v>1569</v>
      </c>
      <c r="M5697" s="9">
        <v>10575.06</v>
      </c>
      <c r="O5697" s="48" t="str">
        <f t="shared" si="88"/>
        <v>46815652000185</v>
      </c>
    </row>
    <row r="5698" spans="1:15" x14ac:dyDescent="0.25">
      <c r="A5698" t="s">
        <v>1802</v>
      </c>
      <c r="B5698" t="s">
        <v>1234</v>
      </c>
      <c r="C5698" t="s">
        <v>149</v>
      </c>
      <c r="D5698" t="s">
        <v>150</v>
      </c>
      <c r="E5698" s="6" t="s">
        <v>1304</v>
      </c>
      <c r="F5698" t="s">
        <v>1305</v>
      </c>
      <c r="G5698">
        <v>8611</v>
      </c>
      <c r="H5698">
        <v>2808</v>
      </c>
      <c r="I5698" s="7">
        <v>0.32609453025200325</v>
      </c>
      <c r="J5698" s="7">
        <v>0.7</v>
      </c>
      <c r="K5698" s="8">
        <v>7.28</v>
      </c>
      <c r="L5698">
        <v>5803</v>
      </c>
      <c r="M5698" s="9">
        <v>42245.840000000004</v>
      </c>
      <c r="O5698" s="48" t="str">
        <f t="shared" si="88"/>
        <v>13151811000135</v>
      </c>
    </row>
    <row r="5699" spans="1:15" x14ac:dyDescent="0.25">
      <c r="A5699" t="s">
        <v>1802</v>
      </c>
      <c r="B5699" t="s">
        <v>1234</v>
      </c>
      <c r="C5699" t="s">
        <v>18</v>
      </c>
      <c r="D5699" t="s">
        <v>19</v>
      </c>
      <c r="E5699" s="6" t="s">
        <v>1347</v>
      </c>
      <c r="F5699" t="s">
        <v>1505</v>
      </c>
      <c r="G5699">
        <v>3295</v>
      </c>
      <c r="H5699">
        <v>1218</v>
      </c>
      <c r="I5699" s="7">
        <v>0.36965098634294385</v>
      </c>
      <c r="J5699" s="7">
        <v>0.7</v>
      </c>
      <c r="K5699" s="8">
        <v>7.68</v>
      </c>
      <c r="L5699">
        <v>2077</v>
      </c>
      <c r="M5699" s="9">
        <v>15951.359999999999</v>
      </c>
      <c r="O5699" s="48" t="str">
        <f t="shared" ref="O5699:O5762" si="89">TEXT(E5699,"00000000000000")</f>
        <v>01115099000130</v>
      </c>
    </row>
    <row r="5700" spans="1:15" x14ac:dyDescent="0.25">
      <c r="A5700" t="s">
        <v>1802</v>
      </c>
      <c r="B5700" t="s">
        <v>1234</v>
      </c>
      <c r="C5700" t="s">
        <v>118</v>
      </c>
      <c r="D5700" t="s">
        <v>449</v>
      </c>
      <c r="E5700" s="6" t="s">
        <v>1365</v>
      </c>
      <c r="F5700" t="s">
        <v>1601</v>
      </c>
      <c r="G5700">
        <v>1816</v>
      </c>
      <c r="H5700">
        <v>602</v>
      </c>
      <c r="I5700" s="7">
        <v>0.33149779735682822</v>
      </c>
      <c r="J5700" s="7">
        <v>0.7</v>
      </c>
      <c r="K5700" s="8">
        <v>5.78</v>
      </c>
      <c r="L5700">
        <v>1214</v>
      </c>
      <c r="M5700" s="9">
        <v>7016.92</v>
      </c>
      <c r="O5700" s="48" t="str">
        <f t="shared" si="89"/>
        <v>52813973000143</v>
      </c>
    </row>
    <row r="5701" spans="1:15" x14ac:dyDescent="0.25">
      <c r="A5701" t="s">
        <v>1802</v>
      </c>
      <c r="B5701" t="s">
        <v>1234</v>
      </c>
      <c r="C5701" t="s">
        <v>26</v>
      </c>
      <c r="D5701" t="s">
        <v>486</v>
      </c>
      <c r="E5701" s="6" t="s">
        <v>1430</v>
      </c>
      <c r="F5701" t="s">
        <v>1647</v>
      </c>
      <c r="G5701">
        <v>4046</v>
      </c>
      <c r="H5701">
        <v>1246</v>
      </c>
      <c r="I5701" s="7">
        <v>0.30795847750865052</v>
      </c>
      <c r="J5701" s="7">
        <v>0.7</v>
      </c>
      <c r="K5701" s="8">
        <v>7.02</v>
      </c>
      <c r="L5701">
        <v>2800</v>
      </c>
      <c r="M5701" s="9">
        <v>19656</v>
      </c>
      <c r="O5701" s="48" t="str">
        <f t="shared" si="89"/>
        <v>00323516000177</v>
      </c>
    </row>
    <row r="5702" spans="1:15" x14ac:dyDescent="0.25">
      <c r="A5702" t="s">
        <v>1802</v>
      </c>
      <c r="B5702" t="s">
        <v>1234</v>
      </c>
      <c r="C5702" t="s">
        <v>176</v>
      </c>
      <c r="D5702" t="s">
        <v>389</v>
      </c>
      <c r="E5702" s="6" t="s">
        <v>1517</v>
      </c>
      <c r="F5702" t="s">
        <v>1332</v>
      </c>
      <c r="G5702">
        <v>2508</v>
      </c>
      <c r="H5702">
        <v>762</v>
      </c>
      <c r="I5702" s="7">
        <v>0.30382775119617222</v>
      </c>
      <c r="J5702" s="7">
        <v>0.7</v>
      </c>
      <c r="K5702" s="8">
        <v>7.62</v>
      </c>
      <c r="L5702">
        <v>1746</v>
      </c>
      <c r="M5702" s="9">
        <v>13304.52</v>
      </c>
      <c r="O5702" s="48" t="str">
        <f t="shared" si="89"/>
        <v>58315954000173</v>
      </c>
    </row>
    <row r="5703" spans="1:15" x14ac:dyDescent="0.25">
      <c r="A5703" t="s">
        <v>1802</v>
      </c>
      <c r="B5703" t="s">
        <v>1234</v>
      </c>
      <c r="C5703" t="s">
        <v>118</v>
      </c>
      <c r="D5703" t="s">
        <v>119</v>
      </c>
      <c r="E5703" s="6" t="s">
        <v>1322</v>
      </c>
      <c r="F5703" t="s">
        <v>1323</v>
      </c>
      <c r="G5703">
        <v>1911</v>
      </c>
      <c r="H5703">
        <v>476</v>
      </c>
      <c r="I5703" s="7">
        <v>0.24908424908424909</v>
      </c>
      <c r="J5703" s="7">
        <v>0.7</v>
      </c>
      <c r="K5703" s="8">
        <v>7.82</v>
      </c>
      <c r="L5703">
        <v>1435</v>
      </c>
      <c r="M5703" s="9">
        <v>11221.7</v>
      </c>
      <c r="O5703" s="48" t="str">
        <f t="shared" si="89"/>
        <v>49894394000168</v>
      </c>
    </row>
    <row r="5704" spans="1:15" x14ac:dyDescent="0.25">
      <c r="A5704" t="s">
        <v>1802</v>
      </c>
      <c r="B5704" t="s">
        <v>1234</v>
      </c>
      <c r="C5704" t="s">
        <v>88</v>
      </c>
      <c r="D5704" t="s">
        <v>89</v>
      </c>
      <c r="E5704" s="6" t="s">
        <v>1243</v>
      </c>
      <c r="F5704" t="s">
        <v>1244</v>
      </c>
      <c r="G5704">
        <v>1915</v>
      </c>
      <c r="H5704">
        <v>684</v>
      </c>
      <c r="I5704" s="7">
        <v>0.35718015665796343</v>
      </c>
      <c r="J5704" s="7">
        <v>0.7</v>
      </c>
      <c r="K5704" s="8">
        <v>7.79</v>
      </c>
      <c r="L5704">
        <v>1231</v>
      </c>
      <c r="M5704" s="9">
        <v>9589.49</v>
      </c>
      <c r="O5704" s="48" t="str">
        <f t="shared" si="89"/>
        <v>52453932000193</v>
      </c>
    </row>
    <row r="5705" spans="1:15" x14ac:dyDescent="0.25">
      <c r="A5705" t="s">
        <v>1802</v>
      </c>
      <c r="B5705" t="s">
        <v>1234</v>
      </c>
      <c r="C5705" t="s">
        <v>26</v>
      </c>
      <c r="D5705" t="s">
        <v>1235</v>
      </c>
      <c r="E5705" s="6" t="s">
        <v>1236</v>
      </c>
      <c r="F5705" t="s">
        <v>1237</v>
      </c>
      <c r="G5705">
        <v>783</v>
      </c>
      <c r="H5705">
        <v>149</v>
      </c>
      <c r="I5705" s="7">
        <v>0.19029374201787994</v>
      </c>
      <c r="J5705" s="7">
        <v>0.7</v>
      </c>
      <c r="K5705" s="8">
        <v>7.75</v>
      </c>
      <c r="L5705">
        <v>634</v>
      </c>
      <c r="M5705" s="9">
        <v>4913.5</v>
      </c>
      <c r="O5705" s="48" t="str">
        <f t="shared" si="89"/>
        <v>51356352000115</v>
      </c>
    </row>
    <row r="5706" spans="1:15" x14ac:dyDescent="0.25">
      <c r="A5706" t="s">
        <v>1802</v>
      </c>
      <c r="B5706" t="s">
        <v>1234</v>
      </c>
      <c r="C5706" t="s">
        <v>14</v>
      </c>
      <c r="D5706" t="s">
        <v>1887</v>
      </c>
      <c r="E5706" s="6" t="s">
        <v>1465</v>
      </c>
      <c r="F5706" t="s">
        <v>1629</v>
      </c>
      <c r="G5706">
        <v>1417</v>
      </c>
      <c r="H5706">
        <v>329</v>
      </c>
      <c r="I5706" s="7">
        <v>0.23218066337332394</v>
      </c>
      <c r="J5706" s="7">
        <v>0.7</v>
      </c>
      <c r="K5706" s="8">
        <v>8.52</v>
      </c>
      <c r="L5706">
        <v>1088</v>
      </c>
      <c r="M5706" s="9">
        <v>9269.76</v>
      </c>
      <c r="O5706" s="48" t="str">
        <f t="shared" si="89"/>
        <v>35191274000190</v>
      </c>
    </row>
    <row r="5707" spans="1:15" x14ac:dyDescent="0.25">
      <c r="A5707" t="s">
        <v>1802</v>
      </c>
      <c r="B5707" t="s">
        <v>1234</v>
      </c>
      <c r="C5707" t="s">
        <v>26</v>
      </c>
      <c r="D5707" t="s">
        <v>332</v>
      </c>
      <c r="E5707" s="6" t="s">
        <v>1286</v>
      </c>
      <c r="F5707" t="s">
        <v>1287</v>
      </c>
      <c r="G5707">
        <v>3481</v>
      </c>
      <c r="H5707">
        <v>985</v>
      </c>
      <c r="I5707" s="7">
        <v>0.28296466532605574</v>
      </c>
      <c r="J5707" s="7">
        <v>0.7</v>
      </c>
      <c r="K5707" s="8">
        <v>7.99</v>
      </c>
      <c r="L5707">
        <v>2496</v>
      </c>
      <c r="M5707" s="9">
        <v>19943.04</v>
      </c>
      <c r="O5707" s="48" t="str">
        <f t="shared" si="89"/>
        <v>00783849000189</v>
      </c>
    </row>
    <row r="5708" spans="1:15" x14ac:dyDescent="0.25">
      <c r="A5708" t="s">
        <v>1802</v>
      </c>
      <c r="B5708" t="s">
        <v>1234</v>
      </c>
      <c r="C5708" t="s">
        <v>14</v>
      </c>
      <c r="D5708" t="s">
        <v>1887</v>
      </c>
      <c r="E5708" s="6" t="s">
        <v>1326</v>
      </c>
      <c r="F5708" t="s">
        <v>1327</v>
      </c>
      <c r="G5708">
        <v>2344</v>
      </c>
      <c r="H5708">
        <v>667</v>
      </c>
      <c r="I5708" s="7">
        <v>0.28455631399317405</v>
      </c>
      <c r="J5708" s="7">
        <v>0.7</v>
      </c>
      <c r="K5708" s="8">
        <v>7.92</v>
      </c>
      <c r="L5708">
        <v>1677</v>
      </c>
      <c r="M5708" s="9">
        <v>13281.84</v>
      </c>
      <c r="O5708" s="48" t="str">
        <f t="shared" si="89"/>
        <v>46736323000149</v>
      </c>
    </row>
    <row r="5709" spans="1:15" x14ac:dyDescent="0.25">
      <c r="A5709" t="s">
        <v>1802</v>
      </c>
      <c r="B5709" t="s">
        <v>1234</v>
      </c>
      <c r="C5709" t="s">
        <v>26</v>
      </c>
      <c r="D5709" t="s">
        <v>1363</v>
      </c>
      <c r="E5709" s="6" t="s">
        <v>1364</v>
      </c>
      <c r="F5709" t="s">
        <v>1495</v>
      </c>
      <c r="G5709">
        <v>1393</v>
      </c>
      <c r="H5709">
        <v>302</v>
      </c>
      <c r="I5709" s="7">
        <v>0.21679827709978464</v>
      </c>
      <c r="J5709" s="7">
        <v>0.7</v>
      </c>
      <c r="K5709" s="8">
        <v>8.23</v>
      </c>
      <c r="L5709">
        <v>1091</v>
      </c>
      <c r="M5709" s="9">
        <v>8978.93</v>
      </c>
      <c r="O5709" s="48" t="str">
        <f t="shared" si="89"/>
        <v>47315541000172</v>
      </c>
    </row>
    <row r="5710" spans="1:15" x14ac:dyDescent="0.25">
      <c r="A5710" t="s">
        <v>1802</v>
      </c>
      <c r="B5710" t="s">
        <v>1234</v>
      </c>
      <c r="C5710" t="s">
        <v>118</v>
      </c>
      <c r="D5710" t="s">
        <v>119</v>
      </c>
      <c r="E5710" s="6" t="s">
        <v>1427</v>
      </c>
      <c r="F5710" t="s">
        <v>1514</v>
      </c>
      <c r="G5710">
        <v>6039</v>
      </c>
      <c r="H5710">
        <v>2027</v>
      </c>
      <c r="I5710" s="7">
        <v>0.33565159794667992</v>
      </c>
      <c r="J5710" s="7">
        <v>0.7</v>
      </c>
      <c r="K5710" s="8">
        <v>7.71</v>
      </c>
      <c r="L5710">
        <v>4012</v>
      </c>
      <c r="M5710" s="9">
        <v>30932.52</v>
      </c>
      <c r="O5710" s="48" t="str">
        <f t="shared" si="89"/>
        <v>00900904000173</v>
      </c>
    </row>
    <row r="5711" spans="1:15" x14ac:dyDescent="0.25">
      <c r="A5711" t="s">
        <v>1802</v>
      </c>
      <c r="B5711" t="s">
        <v>1234</v>
      </c>
      <c r="C5711" t="s">
        <v>253</v>
      </c>
      <c r="D5711" t="s">
        <v>254</v>
      </c>
      <c r="E5711" s="6" t="s">
        <v>1251</v>
      </c>
      <c r="F5711" t="s">
        <v>1252</v>
      </c>
      <c r="G5711">
        <v>4324</v>
      </c>
      <c r="H5711">
        <v>1275</v>
      </c>
      <c r="I5711" s="7">
        <v>0.29486586493987049</v>
      </c>
      <c r="J5711" s="7">
        <v>0.7</v>
      </c>
      <c r="K5711" s="8">
        <v>7.97</v>
      </c>
      <c r="L5711">
        <v>3049</v>
      </c>
      <c r="M5711" s="9">
        <v>24300.53</v>
      </c>
      <c r="O5711" s="48" t="str">
        <f t="shared" si="89"/>
        <v>00874830000300</v>
      </c>
    </row>
    <row r="5712" spans="1:15" x14ac:dyDescent="0.25">
      <c r="A5712" t="s">
        <v>1802</v>
      </c>
      <c r="B5712" t="s">
        <v>1234</v>
      </c>
      <c r="C5712" t="s">
        <v>14</v>
      </c>
      <c r="D5712" t="s">
        <v>1887</v>
      </c>
      <c r="E5712" s="6" t="s">
        <v>1351</v>
      </c>
      <c r="F5712" t="s">
        <v>1352</v>
      </c>
      <c r="G5712">
        <v>7840</v>
      </c>
      <c r="H5712">
        <v>1682</v>
      </c>
      <c r="I5712" s="7">
        <v>0.2145408163265306</v>
      </c>
      <c r="J5712" s="7">
        <v>0.7</v>
      </c>
      <c r="K5712" s="8">
        <v>9.1199999999999992</v>
      </c>
      <c r="L5712">
        <v>6158</v>
      </c>
      <c r="M5712" s="9">
        <v>56160.959999999992</v>
      </c>
      <c r="O5712" s="48" t="str">
        <f t="shared" si="89"/>
        <v>31045630000106</v>
      </c>
    </row>
    <row r="5713" spans="1:15" x14ac:dyDescent="0.25">
      <c r="A5713" t="s">
        <v>1802</v>
      </c>
      <c r="B5713" t="s">
        <v>1234</v>
      </c>
      <c r="C5713" t="s">
        <v>26</v>
      </c>
      <c r="D5713" t="s">
        <v>1097</v>
      </c>
      <c r="E5713" s="6" t="s">
        <v>1098</v>
      </c>
      <c r="F5713" t="s">
        <v>1509</v>
      </c>
      <c r="G5713">
        <v>1076</v>
      </c>
      <c r="H5713">
        <v>469</v>
      </c>
      <c r="I5713" s="7">
        <v>0.43587360594795538</v>
      </c>
      <c r="J5713" s="7">
        <v>0.7</v>
      </c>
      <c r="K5713" s="8">
        <v>7.06</v>
      </c>
      <c r="L5713">
        <v>607</v>
      </c>
      <c r="M5713" s="9">
        <v>4285.42</v>
      </c>
      <c r="O5713" s="48" t="str">
        <f t="shared" si="89"/>
        <v>15869631000119</v>
      </c>
    </row>
    <row r="5714" spans="1:15" x14ac:dyDescent="0.25">
      <c r="A5714" t="s">
        <v>1802</v>
      </c>
      <c r="B5714" t="s">
        <v>1234</v>
      </c>
      <c r="C5714" t="s">
        <v>14</v>
      </c>
      <c r="D5714" t="s">
        <v>1887</v>
      </c>
      <c r="E5714" s="6" t="s">
        <v>1240</v>
      </c>
      <c r="F5714" t="s">
        <v>1241</v>
      </c>
      <c r="G5714">
        <v>4431</v>
      </c>
      <c r="H5714">
        <v>1052</v>
      </c>
      <c r="I5714" s="7">
        <v>0.23741819002482509</v>
      </c>
      <c r="J5714" s="7">
        <v>0.7</v>
      </c>
      <c r="K5714" s="8">
        <v>7.78</v>
      </c>
      <c r="L5714">
        <v>3379</v>
      </c>
      <c r="M5714" s="9">
        <v>26288.620000000003</v>
      </c>
      <c r="O5714" s="48" t="str">
        <f t="shared" si="89"/>
        <v>01271363000124</v>
      </c>
    </row>
    <row r="5715" spans="1:15" x14ac:dyDescent="0.25">
      <c r="A5715" t="s">
        <v>1802</v>
      </c>
      <c r="B5715" t="s">
        <v>1234</v>
      </c>
      <c r="C5715" t="s">
        <v>26</v>
      </c>
      <c r="D5715" t="s">
        <v>27</v>
      </c>
      <c r="E5715" s="6" t="s">
        <v>1630</v>
      </c>
      <c r="F5715" t="s">
        <v>1337</v>
      </c>
      <c r="G5715">
        <v>3056</v>
      </c>
      <c r="H5715">
        <v>605</v>
      </c>
      <c r="I5715" s="7">
        <v>0.19797120418848169</v>
      </c>
      <c r="J5715" s="7">
        <v>0.7</v>
      </c>
      <c r="K5715" s="8">
        <v>8.9600000000000009</v>
      </c>
      <c r="L5715">
        <v>2451</v>
      </c>
      <c r="M5715" s="9">
        <v>21960.960000000003</v>
      </c>
      <c r="O5715" s="48" t="str">
        <f t="shared" si="89"/>
        <v>59411523000173</v>
      </c>
    </row>
    <row r="5716" spans="1:15" x14ac:dyDescent="0.25">
      <c r="A5716" t="s">
        <v>1802</v>
      </c>
      <c r="B5716" t="s">
        <v>1234</v>
      </c>
      <c r="C5716" t="s">
        <v>80</v>
      </c>
      <c r="D5716" t="s">
        <v>81</v>
      </c>
      <c r="E5716" s="6" t="s">
        <v>1267</v>
      </c>
      <c r="F5716" t="s">
        <v>1268</v>
      </c>
      <c r="G5716">
        <v>3388</v>
      </c>
      <c r="H5716">
        <v>1072</v>
      </c>
      <c r="I5716" s="7">
        <v>0.31641086186540734</v>
      </c>
      <c r="J5716" s="7">
        <v>0.7</v>
      </c>
      <c r="K5716" s="8">
        <v>7.15</v>
      </c>
      <c r="L5716">
        <v>2316</v>
      </c>
      <c r="M5716" s="9">
        <v>16559.400000000001</v>
      </c>
      <c r="O5716" s="48" t="str">
        <f t="shared" si="89"/>
        <v>32742473000150</v>
      </c>
    </row>
    <row r="5717" spans="1:15" x14ac:dyDescent="0.25">
      <c r="A5717" t="s">
        <v>1802</v>
      </c>
      <c r="B5717" t="s">
        <v>1234</v>
      </c>
      <c r="C5717" t="s">
        <v>14</v>
      </c>
      <c r="D5717" t="s">
        <v>1887</v>
      </c>
      <c r="E5717" s="6" t="s">
        <v>1369</v>
      </c>
      <c r="F5717" t="s">
        <v>1333</v>
      </c>
      <c r="G5717">
        <v>3689</v>
      </c>
      <c r="H5717">
        <v>1022</v>
      </c>
      <c r="I5717" s="7">
        <v>0.27703984819734345</v>
      </c>
      <c r="J5717" s="7">
        <v>0.7</v>
      </c>
      <c r="K5717" s="8">
        <v>8.24</v>
      </c>
      <c r="L5717">
        <v>2667</v>
      </c>
      <c r="M5717" s="9">
        <v>21976.080000000002</v>
      </c>
      <c r="O5717" s="48" t="str">
        <f t="shared" si="89"/>
        <v>56457769000198</v>
      </c>
    </row>
    <row r="5718" spans="1:15" x14ac:dyDescent="0.25">
      <c r="A5718" t="s">
        <v>1802</v>
      </c>
      <c r="B5718" t="s">
        <v>1234</v>
      </c>
      <c r="C5718" t="s">
        <v>118</v>
      </c>
      <c r="D5718" t="s">
        <v>119</v>
      </c>
      <c r="E5718" s="6" t="s">
        <v>1416</v>
      </c>
      <c r="F5718" t="s">
        <v>1602</v>
      </c>
      <c r="G5718">
        <v>3956</v>
      </c>
      <c r="H5718">
        <v>1194</v>
      </c>
      <c r="I5718" s="7">
        <v>0.30182002022244692</v>
      </c>
      <c r="J5718" s="7">
        <v>0.7</v>
      </c>
      <c r="K5718" s="8">
        <v>7.44</v>
      </c>
      <c r="L5718">
        <v>2762</v>
      </c>
      <c r="M5718" s="9">
        <v>20549.280000000002</v>
      </c>
      <c r="O5718" s="48" t="str">
        <f t="shared" si="89"/>
        <v>03938845000110</v>
      </c>
    </row>
    <row r="5719" spans="1:15" x14ac:dyDescent="0.25">
      <c r="A5719" t="s">
        <v>1802</v>
      </c>
      <c r="B5719" t="s">
        <v>1234</v>
      </c>
      <c r="C5719" t="s">
        <v>566</v>
      </c>
      <c r="D5719" t="s">
        <v>811</v>
      </c>
      <c r="E5719" s="6" t="s">
        <v>812</v>
      </c>
      <c r="F5719" t="s">
        <v>1499</v>
      </c>
      <c r="G5719">
        <v>4093</v>
      </c>
      <c r="H5719">
        <v>1833</v>
      </c>
      <c r="I5719" s="7">
        <v>0.44783777180552164</v>
      </c>
      <c r="J5719" s="7">
        <v>0.7</v>
      </c>
      <c r="K5719" s="8">
        <v>6.92</v>
      </c>
      <c r="L5719">
        <v>2260</v>
      </c>
      <c r="M5719" s="9">
        <v>15639.2</v>
      </c>
      <c r="O5719" s="48" t="str">
        <f t="shared" si="89"/>
        <v>33623363000132</v>
      </c>
    </row>
    <row r="5720" spans="1:15" x14ac:dyDescent="0.25">
      <c r="A5720" t="s">
        <v>1802</v>
      </c>
      <c r="B5720" t="s">
        <v>1234</v>
      </c>
      <c r="C5720" t="s">
        <v>26</v>
      </c>
      <c r="D5720" t="s">
        <v>64</v>
      </c>
      <c r="E5720" s="6" t="s">
        <v>1293</v>
      </c>
      <c r="F5720" t="s">
        <v>1294</v>
      </c>
      <c r="G5720">
        <v>3679</v>
      </c>
      <c r="H5720">
        <v>928</v>
      </c>
      <c r="I5720" s="7">
        <v>0.25224245718945365</v>
      </c>
      <c r="J5720" s="7">
        <v>0.7</v>
      </c>
      <c r="K5720" s="8">
        <v>7.8</v>
      </c>
      <c r="L5720">
        <v>2751</v>
      </c>
      <c r="M5720" s="9">
        <v>21457.8</v>
      </c>
      <c r="O5720" s="48" t="str">
        <f t="shared" si="89"/>
        <v>00855603000175</v>
      </c>
    </row>
    <row r="5721" spans="1:15" x14ac:dyDescent="0.25">
      <c r="A5721" t="s">
        <v>1802</v>
      </c>
      <c r="B5721" t="s">
        <v>1234</v>
      </c>
      <c r="C5721" t="s">
        <v>41</v>
      </c>
      <c r="D5721" t="s">
        <v>42</v>
      </c>
      <c r="E5721" s="6" t="s">
        <v>1750</v>
      </c>
      <c r="F5721" t="s">
        <v>1320</v>
      </c>
      <c r="G5721">
        <v>4538</v>
      </c>
      <c r="H5721">
        <v>1152</v>
      </c>
      <c r="I5721" s="7">
        <v>0.25385632437197003</v>
      </c>
      <c r="J5721" s="7">
        <v>0.7</v>
      </c>
      <c r="K5721" s="8">
        <v>8.4499999999999993</v>
      </c>
      <c r="L5721">
        <v>3386</v>
      </c>
      <c r="M5721" s="9">
        <v>28611.699999999997</v>
      </c>
      <c r="O5721" s="48" t="str">
        <f t="shared" si="89"/>
        <v>49075694000115</v>
      </c>
    </row>
    <row r="5722" spans="1:15" x14ac:dyDescent="0.25">
      <c r="A5722" t="s">
        <v>1802</v>
      </c>
      <c r="B5722" t="s">
        <v>1234</v>
      </c>
      <c r="C5722" t="s">
        <v>566</v>
      </c>
      <c r="D5722" t="s">
        <v>811</v>
      </c>
      <c r="E5722" s="6" t="s">
        <v>911</v>
      </c>
      <c r="F5722" t="s">
        <v>1494</v>
      </c>
      <c r="G5722">
        <v>2729</v>
      </c>
      <c r="H5722">
        <v>1166</v>
      </c>
      <c r="I5722" s="7">
        <v>0.42726273360205203</v>
      </c>
      <c r="J5722" s="7">
        <v>0.7</v>
      </c>
      <c r="K5722" s="8">
        <v>7.33</v>
      </c>
      <c r="L5722">
        <v>1563</v>
      </c>
      <c r="M5722" s="9">
        <v>11456.79</v>
      </c>
      <c r="O5722" s="48" t="str">
        <f t="shared" si="89"/>
        <v>27654153000109</v>
      </c>
    </row>
    <row r="5723" spans="1:15" x14ac:dyDescent="0.25">
      <c r="A5723" t="s">
        <v>1802</v>
      </c>
      <c r="B5723" t="s">
        <v>1234</v>
      </c>
      <c r="C5723" t="s">
        <v>26</v>
      </c>
      <c r="D5723" t="s">
        <v>332</v>
      </c>
      <c r="E5723" s="6" t="s">
        <v>1606</v>
      </c>
      <c r="F5723" t="s">
        <v>1607</v>
      </c>
      <c r="G5723">
        <v>2477</v>
      </c>
      <c r="H5723">
        <v>829</v>
      </c>
      <c r="I5723" s="7">
        <v>0.33467904723455794</v>
      </c>
      <c r="J5723" s="7">
        <v>0.7</v>
      </c>
      <c r="K5723" s="8">
        <v>7.8</v>
      </c>
      <c r="L5723">
        <v>1648</v>
      </c>
      <c r="M5723" s="9">
        <v>12854.4</v>
      </c>
      <c r="O5723" s="48" t="str">
        <f t="shared" si="89"/>
        <v>58913817000130</v>
      </c>
    </row>
    <row r="5724" spans="1:15" x14ac:dyDescent="0.25">
      <c r="A5724" t="s">
        <v>1802</v>
      </c>
      <c r="B5724" t="s">
        <v>1234</v>
      </c>
      <c r="C5724" t="s">
        <v>126</v>
      </c>
      <c r="D5724" t="s">
        <v>127</v>
      </c>
      <c r="E5724" s="6" t="s">
        <v>1357</v>
      </c>
      <c r="F5724" t="s">
        <v>1358</v>
      </c>
      <c r="G5724">
        <v>1132</v>
      </c>
      <c r="H5724">
        <v>309</v>
      </c>
      <c r="I5724" s="7">
        <v>0.27296819787985865</v>
      </c>
      <c r="J5724" s="7">
        <v>0.7</v>
      </c>
      <c r="K5724" s="8">
        <v>7.63</v>
      </c>
      <c r="L5724">
        <v>823</v>
      </c>
      <c r="M5724" s="9">
        <v>6279.49</v>
      </c>
      <c r="O5724" s="48" t="str">
        <f t="shared" si="89"/>
        <v>31010714000457</v>
      </c>
    </row>
    <row r="5725" spans="1:15" x14ac:dyDescent="0.25">
      <c r="A5725" t="s">
        <v>1802</v>
      </c>
      <c r="B5725" t="s">
        <v>1234</v>
      </c>
      <c r="C5725" t="s">
        <v>26</v>
      </c>
      <c r="D5725" t="s">
        <v>27</v>
      </c>
      <c r="E5725" s="6" t="s">
        <v>1359</v>
      </c>
      <c r="F5725" t="s">
        <v>1360</v>
      </c>
      <c r="G5725">
        <v>1571</v>
      </c>
      <c r="H5725">
        <v>504</v>
      </c>
      <c r="I5725" s="7">
        <v>0.32081476766390832</v>
      </c>
      <c r="J5725" s="7">
        <v>0.7</v>
      </c>
      <c r="K5725" s="8">
        <v>7.36</v>
      </c>
      <c r="L5725">
        <v>1067</v>
      </c>
      <c r="M5725" s="9">
        <v>7853.12</v>
      </c>
      <c r="O5725" s="48" t="str">
        <f t="shared" si="89"/>
        <v>00351872000102</v>
      </c>
    </row>
    <row r="5726" spans="1:15" x14ac:dyDescent="0.25">
      <c r="A5726" t="s">
        <v>1802</v>
      </c>
      <c r="B5726" t="s">
        <v>1234</v>
      </c>
      <c r="C5726" t="s">
        <v>14</v>
      </c>
      <c r="D5726" t="s">
        <v>1887</v>
      </c>
      <c r="E5726" s="6" t="s">
        <v>1338</v>
      </c>
      <c r="F5726" t="s">
        <v>1339</v>
      </c>
      <c r="G5726">
        <v>3549</v>
      </c>
      <c r="H5726">
        <v>682</v>
      </c>
      <c r="I5726" s="7">
        <v>0.19216680755142293</v>
      </c>
      <c r="J5726" s="7">
        <v>0.7</v>
      </c>
      <c r="K5726" s="8">
        <v>8.52</v>
      </c>
      <c r="L5726">
        <v>2867</v>
      </c>
      <c r="M5726" s="9">
        <v>24426.84</v>
      </c>
      <c r="O5726" s="48" t="str">
        <f t="shared" si="89"/>
        <v>55228924000131</v>
      </c>
    </row>
    <row r="5727" spans="1:15" x14ac:dyDescent="0.25">
      <c r="A5727" t="s">
        <v>1802</v>
      </c>
      <c r="B5727" t="s">
        <v>1234</v>
      </c>
      <c r="C5727" t="s">
        <v>26</v>
      </c>
      <c r="D5727" t="s">
        <v>27</v>
      </c>
      <c r="E5727" s="6" t="s">
        <v>1622</v>
      </c>
      <c r="F5727" t="s">
        <v>1623</v>
      </c>
      <c r="G5727">
        <v>3872</v>
      </c>
      <c r="H5727">
        <v>848</v>
      </c>
      <c r="I5727" s="7">
        <v>0.21900826446280991</v>
      </c>
      <c r="J5727" s="7">
        <v>0.7</v>
      </c>
      <c r="K5727" s="8">
        <v>8.16</v>
      </c>
      <c r="L5727">
        <v>3024</v>
      </c>
      <c r="M5727" s="9">
        <v>24675.84</v>
      </c>
      <c r="O5727" s="48" t="str">
        <f t="shared" si="89"/>
        <v>59402512000127</v>
      </c>
    </row>
    <row r="5728" spans="1:15" x14ac:dyDescent="0.25">
      <c r="A5728" t="s">
        <v>1802</v>
      </c>
      <c r="B5728" t="s">
        <v>1234</v>
      </c>
      <c r="C5728" t="s">
        <v>26</v>
      </c>
      <c r="D5728" t="s">
        <v>27</v>
      </c>
      <c r="E5728" s="6" t="s">
        <v>1459</v>
      </c>
      <c r="F5728" t="s">
        <v>1663</v>
      </c>
      <c r="G5728">
        <v>1310</v>
      </c>
      <c r="H5728">
        <v>249</v>
      </c>
      <c r="I5728" s="7">
        <v>0.1900763358778626</v>
      </c>
      <c r="J5728" s="7">
        <v>0.7</v>
      </c>
      <c r="K5728" s="8">
        <v>8.42</v>
      </c>
      <c r="L5728">
        <v>1061</v>
      </c>
      <c r="M5728" s="9">
        <v>8933.6200000000008</v>
      </c>
      <c r="O5728" s="48" t="str">
        <f t="shared" si="89"/>
        <v>06103369000106</v>
      </c>
    </row>
    <row r="5729" spans="1:15" x14ac:dyDescent="0.25">
      <c r="A5729" t="s">
        <v>1802</v>
      </c>
      <c r="B5729" t="s">
        <v>1234</v>
      </c>
      <c r="C5729" t="s">
        <v>26</v>
      </c>
      <c r="D5729" t="s">
        <v>27</v>
      </c>
      <c r="E5729" s="6" t="s">
        <v>1454</v>
      </c>
      <c r="F5729" t="s">
        <v>1627</v>
      </c>
      <c r="G5729">
        <v>3998</v>
      </c>
      <c r="H5729">
        <v>854</v>
      </c>
      <c r="I5729" s="7">
        <v>0.21360680340170085</v>
      </c>
      <c r="J5729" s="7">
        <v>0.7</v>
      </c>
      <c r="K5729" s="8">
        <v>8.0299999999999994</v>
      </c>
      <c r="L5729">
        <v>3144</v>
      </c>
      <c r="M5729" s="9">
        <v>25246.32</v>
      </c>
      <c r="O5729" s="48" t="str">
        <f t="shared" si="89"/>
        <v>17836282000164</v>
      </c>
    </row>
    <row r="5730" spans="1:15" x14ac:dyDescent="0.25">
      <c r="A5730" t="s">
        <v>1802</v>
      </c>
      <c r="B5730" t="s">
        <v>1234</v>
      </c>
      <c r="C5730" t="s">
        <v>346</v>
      </c>
      <c r="D5730" t="s">
        <v>347</v>
      </c>
      <c r="E5730" s="6" t="s">
        <v>1302</v>
      </c>
      <c r="F5730" t="s">
        <v>1303</v>
      </c>
      <c r="G5730">
        <v>5695</v>
      </c>
      <c r="H5730">
        <v>1810</v>
      </c>
      <c r="I5730" s="7">
        <v>0.31782265144863914</v>
      </c>
      <c r="J5730" s="7">
        <v>0.7</v>
      </c>
      <c r="K5730" s="8">
        <v>7.55</v>
      </c>
      <c r="L5730">
        <v>3885</v>
      </c>
      <c r="M5730" s="9">
        <v>29331.75</v>
      </c>
      <c r="O5730" s="48" t="str">
        <f t="shared" si="89"/>
        <v>00992698000179</v>
      </c>
    </row>
    <row r="5731" spans="1:15" x14ac:dyDescent="0.25">
      <c r="A5731" t="s">
        <v>1802</v>
      </c>
      <c r="B5731" t="s">
        <v>1234</v>
      </c>
      <c r="C5731" t="s">
        <v>26</v>
      </c>
      <c r="D5731" t="s">
        <v>98</v>
      </c>
      <c r="E5731" s="6" t="s">
        <v>1306</v>
      </c>
      <c r="F5731" t="s">
        <v>1307</v>
      </c>
      <c r="G5731">
        <v>1136</v>
      </c>
      <c r="H5731">
        <v>506</v>
      </c>
      <c r="I5731" s="7">
        <v>0.44542253521126762</v>
      </c>
      <c r="J5731" s="7">
        <v>0.7</v>
      </c>
      <c r="K5731" s="8">
        <v>7.94</v>
      </c>
      <c r="L5731">
        <v>630</v>
      </c>
      <c r="M5731" s="9">
        <v>5002.2</v>
      </c>
      <c r="O5731" s="48" t="str">
        <f t="shared" si="89"/>
        <v>53795219000190</v>
      </c>
    </row>
    <row r="5732" spans="1:15" x14ac:dyDescent="0.25">
      <c r="A5732" t="s">
        <v>1802</v>
      </c>
      <c r="B5732" t="s">
        <v>1234</v>
      </c>
      <c r="C5732" t="s">
        <v>26</v>
      </c>
      <c r="D5732" t="s">
        <v>27</v>
      </c>
      <c r="E5732" s="6" t="s">
        <v>1449</v>
      </c>
      <c r="F5732" t="s">
        <v>1649</v>
      </c>
      <c r="G5732">
        <v>5331</v>
      </c>
      <c r="H5732">
        <v>1351</v>
      </c>
      <c r="I5732" s="7">
        <v>0.25342337272556742</v>
      </c>
      <c r="J5732" s="7">
        <v>0.7</v>
      </c>
      <c r="K5732" s="8">
        <v>7.03</v>
      </c>
      <c r="L5732">
        <v>3980</v>
      </c>
      <c r="M5732" s="9">
        <v>27979.4</v>
      </c>
      <c r="O5732" s="48" t="str">
        <f t="shared" si="89"/>
        <v>31379759000150</v>
      </c>
    </row>
    <row r="5733" spans="1:15" x14ac:dyDescent="0.25">
      <c r="A5733" t="s">
        <v>1802</v>
      </c>
      <c r="B5733" t="s">
        <v>1234</v>
      </c>
      <c r="C5733" t="s">
        <v>26</v>
      </c>
      <c r="D5733" t="s">
        <v>138</v>
      </c>
      <c r="E5733" s="6" t="s">
        <v>1314</v>
      </c>
      <c r="F5733" t="s">
        <v>1315</v>
      </c>
      <c r="G5733">
        <v>2972</v>
      </c>
      <c r="H5733">
        <v>755</v>
      </c>
      <c r="I5733" s="7">
        <v>0.25403768506056529</v>
      </c>
      <c r="J5733" s="7">
        <v>0.7</v>
      </c>
      <c r="K5733" s="8">
        <v>8.4600000000000009</v>
      </c>
      <c r="L5733">
        <v>2217</v>
      </c>
      <c r="M5733" s="9">
        <v>18755.820000000003</v>
      </c>
      <c r="O5733" s="48" t="str">
        <f t="shared" si="89"/>
        <v>00662961000161</v>
      </c>
    </row>
    <row r="5734" spans="1:15" x14ac:dyDescent="0.25">
      <c r="A5734" t="s">
        <v>1802</v>
      </c>
      <c r="B5734" t="s">
        <v>1234</v>
      </c>
      <c r="C5734" t="s">
        <v>26</v>
      </c>
      <c r="D5734" t="s">
        <v>27</v>
      </c>
      <c r="E5734" s="6" t="s">
        <v>1299</v>
      </c>
      <c r="F5734" t="s">
        <v>1300</v>
      </c>
      <c r="G5734">
        <v>7622</v>
      </c>
      <c r="H5734">
        <v>1623</v>
      </c>
      <c r="I5734" s="7">
        <v>0.21293623720808186</v>
      </c>
      <c r="J5734" s="7">
        <v>0.7</v>
      </c>
      <c r="K5734" s="8">
        <v>8.42</v>
      </c>
      <c r="L5734">
        <v>5999</v>
      </c>
      <c r="M5734" s="9">
        <v>50511.58</v>
      </c>
      <c r="O5734" s="48" t="str">
        <f t="shared" si="89"/>
        <v>00353032000170</v>
      </c>
    </row>
    <row r="5735" spans="1:15" x14ac:dyDescent="0.25">
      <c r="A5735" t="s">
        <v>1802</v>
      </c>
      <c r="B5735" t="s">
        <v>1234</v>
      </c>
      <c r="C5735" t="s">
        <v>51</v>
      </c>
      <c r="D5735" t="s">
        <v>557</v>
      </c>
      <c r="E5735" s="6" t="s">
        <v>1344</v>
      </c>
      <c r="F5735" t="s">
        <v>1345</v>
      </c>
      <c r="G5735">
        <v>2630</v>
      </c>
      <c r="H5735">
        <v>537</v>
      </c>
      <c r="I5735" s="7">
        <v>0.20418250950570344</v>
      </c>
      <c r="J5735" s="7">
        <v>0.7</v>
      </c>
      <c r="K5735" s="8">
        <v>8.2899999999999991</v>
      </c>
      <c r="L5735">
        <v>2093</v>
      </c>
      <c r="M5735" s="9">
        <v>17350.969999999998</v>
      </c>
      <c r="O5735" s="48" t="str">
        <f t="shared" si="89"/>
        <v>48067576000100</v>
      </c>
    </row>
    <row r="5736" spans="1:15" x14ac:dyDescent="0.25">
      <c r="A5736" t="s">
        <v>1802</v>
      </c>
      <c r="B5736" t="s">
        <v>1234</v>
      </c>
      <c r="C5736" t="s">
        <v>26</v>
      </c>
      <c r="D5736" t="s">
        <v>27</v>
      </c>
      <c r="E5736" s="6" t="s">
        <v>1242</v>
      </c>
      <c r="F5736" t="s">
        <v>1506</v>
      </c>
      <c r="G5736">
        <v>408</v>
      </c>
      <c r="H5736">
        <v>74</v>
      </c>
      <c r="I5736" s="7">
        <v>0.18137254901960784</v>
      </c>
      <c r="J5736" s="7">
        <v>0.7</v>
      </c>
      <c r="K5736" s="8">
        <v>8.1</v>
      </c>
      <c r="L5736">
        <v>334</v>
      </c>
      <c r="M5736" s="9">
        <v>2705.4</v>
      </c>
      <c r="O5736" s="48" t="str">
        <f t="shared" si="89"/>
        <v>02171089000184</v>
      </c>
    </row>
    <row r="5737" spans="1:15" x14ac:dyDescent="0.25">
      <c r="A5737" t="s">
        <v>1802</v>
      </c>
      <c r="B5737" t="s">
        <v>1234</v>
      </c>
      <c r="C5737" t="s">
        <v>26</v>
      </c>
      <c r="D5737" t="s">
        <v>27</v>
      </c>
      <c r="E5737" s="6" t="s">
        <v>1401</v>
      </c>
      <c r="F5737" t="s">
        <v>1402</v>
      </c>
      <c r="G5737">
        <v>4232</v>
      </c>
      <c r="H5737">
        <v>933</v>
      </c>
      <c r="I5737" s="7">
        <v>0.22046313799621928</v>
      </c>
      <c r="J5737" s="7">
        <v>0.7</v>
      </c>
      <c r="K5737" s="8">
        <v>7.3</v>
      </c>
      <c r="L5737">
        <v>3299</v>
      </c>
      <c r="M5737" s="9">
        <v>24082.7</v>
      </c>
      <c r="O5737" s="48" t="str">
        <f t="shared" si="89"/>
        <v>00874521000178</v>
      </c>
    </row>
    <row r="5738" spans="1:15" x14ac:dyDescent="0.25">
      <c r="A5738" t="s">
        <v>1802</v>
      </c>
      <c r="B5738" t="s">
        <v>1234</v>
      </c>
      <c r="C5738" t="s">
        <v>14</v>
      </c>
      <c r="D5738" t="s">
        <v>1887</v>
      </c>
      <c r="E5738" s="6" t="s">
        <v>1283</v>
      </c>
      <c r="F5738" t="s">
        <v>1284</v>
      </c>
      <c r="G5738">
        <v>2792</v>
      </c>
      <c r="H5738">
        <v>630</v>
      </c>
      <c r="I5738" s="7">
        <v>0.22564469914040114</v>
      </c>
      <c r="J5738" s="7">
        <v>0.7</v>
      </c>
      <c r="K5738" s="8">
        <v>8.06</v>
      </c>
      <c r="L5738">
        <v>2162</v>
      </c>
      <c r="M5738" s="9">
        <v>17425.72</v>
      </c>
      <c r="O5738" s="48" t="str">
        <f t="shared" si="89"/>
        <v>01722196000190</v>
      </c>
    </row>
    <row r="5739" spans="1:15" x14ac:dyDescent="0.25">
      <c r="A5739" t="s">
        <v>1802</v>
      </c>
      <c r="B5739" t="s">
        <v>1234</v>
      </c>
      <c r="C5739" t="s">
        <v>176</v>
      </c>
      <c r="D5739" t="s">
        <v>900</v>
      </c>
      <c r="E5739" s="6" t="s">
        <v>901</v>
      </c>
      <c r="F5739" t="s">
        <v>1378</v>
      </c>
      <c r="G5739">
        <v>3546</v>
      </c>
      <c r="H5739">
        <v>855</v>
      </c>
      <c r="I5739" s="7">
        <v>0.24111675126903553</v>
      </c>
      <c r="J5739" s="7">
        <v>0.7</v>
      </c>
      <c r="K5739" s="8">
        <v>7.89</v>
      </c>
      <c r="L5739">
        <v>2691</v>
      </c>
      <c r="M5739" s="9">
        <v>21231.989999999998</v>
      </c>
      <c r="O5739" s="48" t="str">
        <f t="shared" si="89"/>
        <v>32289486000116</v>
      </c>
    </row>
    <row r="5740" spans="1:15" x14ac:dyDescent="0.25">
      <c r="A5740" t="s">
        <v>1802</v>
      </c>
      <c r="B5740" t="s">
        <v>1234</v>
      </c>
      <c r="C5740" t="s">
        <v>253</v>
      </c>
      <c r="D5740" t="s">
        <v>254</v>
      </c>
      <c r="E5740" s="6" t="s">
        <v>1260</v>
      </c>
      <c r="F5740" t="s">
        <v>1502</v>
      </c>
      <c r="G5740">
        <v>5396</v>
      </c>
      <c r="H5740">
        <v>1672</v>
      </c>
      <c r="I5740" s="7">
        <v>0.30985915492957744</v>
      </c>
      <c r="J5740" s="7">
        <v>0.7</v>
      </c>
      <c r="K5740" s="8">
        <v>7.81</v>
      </c>
      <c r="L5740">
        <v>3724</v>
      </c>
      <c r="M5740" s="9">
        <v>29084.44</v>
      </c>
      <c r="O5740" s="48" t="str">
        <f t="shared" si="89"/>
        <v>00874830000148</v>
      </c>
    </row>
    <row r="5741" spans="1:15" x14ac:dyDescent="0.25">
      <c r="A5741" t="s">
        <v>1802</v>
      </c>
      <c r="B5741" t="s">
        <v>1234</v>
      </c>
      <c r="C5741" t="s">
        <v>149</v>
      </c>
      <c r="D5741" t="s">
        <v>1899</v>
      </c>
      <c r="E5741" s="6" t="s">
        <v>1038</v>
      </c>
      <c r="F5741" t="s">
        <v>1496</v>
      </c>
      <c r="G5741">
        <v>1539</v>
      </c>
      <c r="H5741">
        <v>547</v>
      </c>
      <c r="I5741" s="7">
        <v>0.35542560103963611</v>
      </c>
      <c r="J5741" s="7">
        <v>0.7</v>
      </c>
      <c r="K5741" s="8">
        <v>7.24</v>
      </c>
      <c r="L5741">
        <v>992</v>
      </c>
      <c r="M5741" s="9">
        <v>7182.08</v>
      </c>
      <c r="O5741" s="48" t="str">
        <f t="shared" si="89"/>
        <v>52508458000150</v>
      </c>
    </row>
    <row r="5742" spans="1:15" x14ac:dyDescent="0.25">
      <c r="A5742" t="s">
        <v>1802</v>
      </c>
      <c r="B5742" t="s">
        <v>1234</v>
      </c>
      <c r="C5742" t="s">
        <v>26</v>
      </c>
      <c r="D5742" t="s">
        <v>55</v>
      </c>
      <c r="E5742" s="6" t="s">
        <v>1880</v>
      </c>
      <c r="F5742" t="s">
        <v>1340</v>
      </c>
      <c r="G5742">
        <v>4327</v>
      </c>
      <c r="H5742">
        <v>958</v>
      </c>
      <c r="I5742" s="7">
        <v>0.2214005084354056</v>
      </c>
      <c r="J5742" s="7">
        <v>0.7</v>
      </c>
      <c r="K5742" s="8">
        <v>7.04</v>
      </c>
      <c r="L5742">
        <v>3369</v>
      </c>
      <c r="M5742" s="9">
        <v>23717.759999999998</v>
      </c>
      <c r="O5742" s="48" t="str">
        <f t="shared" si="89"/>
        <v>74695495000157</v>
      </c>
    </row>
    <row r="5743" spans="1:15" x14ac:dyDescent="0.25">
      <c r="A5743" t="s">
        <v>1802</v>
      </c>
      <c r="B5743" t="s">
        <v>1234</v>
      </c>
      <c r="C5743" t="s">
        <v>26</v>
      </c>
      <c r="D5743" t="s">
        <v>1056</v>
      </c>
      <c r="E5743" s="6" t="s">
        <v>1291</v>
      </c>
      <c r="F5743" t="s">
        <v>1292</v>
      </c>
      <c r="G5743">
        <v>3498</v>
      </c>
      <c r="H5743">
        <v>942</v>
      </c>
      <c r="I5743" s="7">
        <v>0.26929674099485418</v>
      </c>
      <c r="J5743" s="7">
        <v>0.7</v>
      </c>
      <c r="K5743" s="8">
        <v>7.91</v>
      </c>
      <c r="L5743">
        <v>2556</v>
      </c>
      <c r="M5743" s="9">
        <v>20217.96</v>
      </c>
      <c r="O5743" s="48" t="str">
        <f t="shared" si="89"/>
        <v>03825091000192</v>
      </c>
    </row>
    <row r="5744" spans="1:15" x14ac:dyDescent="0.25">
      <c r="A5744" t="s">
        <v>1802</v>
      </c>
      <c r="B5744" t="s">
        <v>1234</v>
      </c>
      <c r="C5744" t="s">
        <v>655</v>
      </c>
      <c r="D5744" t="s">
        <v>656</v>
      </c>
      <c r="E5744" s="6" t="s">
        <v>1095</v>
      </c>
      <c r="F5744" t="s">
        <v>1269</v>
      </c>
      <c r="G5744">
        <v>2107</v>
      </c>
      <c r="H5744">
        <v>680</v>
      </c>
      <c r="I5744" s="7">
        <v>0.32273374466065496</v>
      </c>
      <c r="J5744" s="7">
        <v>0.7</v>
      </c>
      <c r="K5744" s="8">
        <v>7.49</v>
      </c>
      <c r="L5744">
        <v>1427</v>
      </c>
      <c r="M5744" s="9">
        <v>10688.23</v>
      </c>
      <c r="O5744" s="48" t="str">
        <f t="shared" si="89"/>
        <v>47768879000180</v>
      </c>
    </row>
    <row r="5745" spans="1:15" x14ac:dyDescent="0.25">
      <c r="A5745" t="s">
        <v>1802</v>
      </c>
      <c r="B5745" t="s">
        <v>1234</v>
      </c>
      <c r="C5745" t="s">
        <v>118</v>
      </c>
      <c r="D5745" t="s">
        <v>1348</v>
      </c>
      <c r="E5745" s="6" t="s">
        <v>1349</v>
      </c>
      <c r="F5745" t="s">
        <v>1350</v>
      </c>
      <c r="G5745">
        <v>2463</v>
      </c>
      <c r="H5745">
        <v>618</v>
      </c>
      <c r="I5745" s="7">
        <v>0.25091352009744217</v>
      </c>
      <c r="J5745" s="7">
        <v>0.7</v>
      </c>
      <c r="K5745" s="8">
        <v>7</v>
      </c>
      <c r="L5745">
        <v>1845</v>
      </c>
      <c r="M5745" s="9">
        <v>12915</v>
      </c>
      <c r="O5745" s="48" t="str">
        <f t="shared" si="89"/>
        <v>50045586000189</v>
      </c>
    </row>
    <row r="5746" spans="1:15" x14ac:dyDescent="0.25">
      <c r="A5746" t="s">
        <v>1802</v>
      </c>
      <c r="B5746" t="s">
        <v>1234</v>
      </c>
      <c r="C5746" t="s">
        <v>26</v>
      </c>
      <c r="D5746" t="s">
        <v>27</v>
      </c>
      <c r="E5746" s="6" t="s">
        <v>1405</v>
      </c>
      <c r="F5746" t="s">
        <v>1406</v>
      </c>
      <c r="G5746">
        <v>3172</v>
      </c>
      <c r="H5746">
        <v>861</v>
      </c>
      <c r="I5746" s="7">
        <v>0.27143757881462799</v>
      </c>
      <c r="J5746" s="7">
        <v>0.7</v>
      </c>
      <c r="K5746" s="8">
        <v>7.95</v>
      </c>
      <c r="L5746">
        <v>2311</v>
      </c>
      <c r="M5746" s="9">
        <v>18372.45</v>
      </c>
      <c r="O5746" s="48" t="str">
        <f t="shared" si="89"/>
        <v>00516818000161</v>
      </c>
    </row>
    <row r="5747" spans="1:15" x14ac:dyDescent="0.25">
      <c r="A5747" t="s">
        <v>1802</v>
      </c>
      <c r="B5747" t="s">
        <v>1234</v>
      </c>
      <c r="C5747" t="s">
        <v>149</v>
      </c>
      <c r="D5747" t="s">
        <v>150</v>
      </c>
      <c r="E5747" s="6" t="s">
        <v>1040</v>
      </c>
      <c r="F5747" t="s">
        <v>1285</v>
      </c>
      <c r="G5747">
        <v>5122</v>
      </c>
      <c r="H5747">
        <v>1542</v>
      </c>
      <c r="I5747" s="7">
        <v>0.30105427567356502</v>
      </c>
      <c r="J5747" s="7">
        <v>0.7</v>
      </c>
      <c r="K5747" s="8">
        <v>7.02</v>
      </c>
      <c r="L5747">
        <v>3580</v>
      </c>
      <c r="M5747" s="9">
        <v>25131.599999999999</v>
      </c>
      <c r="O5747" s="48" t="str">
        <f t="shared" si="89"/>
        <v>49179164000117</v>
      </c>
    </row>
    <row r="5748" spans="1:15" x14ac:dyDescent="0.25">
      <c r="A5748" t="s">
        <v>1802</v>
      </c>
      <c r="B5748" t="s">
        <v>1234</v>
      </c>
      <c r="C5748" t="s">
        <v>26</v>
      </c>
      <c r="D5748" t="s">
        <v>180</v>
      </c>
      <c r="E5748" s="6" t="s">
        <v>1318</v>
      </c>
      <c r="F5748" t="s">
        <v>1507</v>
      </c>
      <c r="G5748">
        <v>2155</v>
      </c>
      <c r="H5748">
        <v>478</v>
      </c>
      <c r="I5748" s="7">
        <v>0.22180974477958237</v>
      </c>
      <c r="J5748" s="7">
        <v>0.7</v>
      </c>
      <c r="K5748" s="8">
        <v>7.57</v>
      </c>
      <c r="L5748">
        <v>1677</v>
      </c>
      <c r="M5748" s="9">
        <v>12694.890000000001</v>
      </c>
      <c r="O5748" s="48" t="str">
        <f t="shared" si="89"/>
        <v>50264982000105</v>
      </c>
    </row>
    <row r="5749" spans="1:15" x14ac:dyDescent="0.25">
      <c r="A5749" t="s">
        <v>1802</v>
      </c>
      <c r="B5749" t="s">
        <v>1234</v>
      </c>
      <c r="C5749" t="s">
        <v>26</v>
      </c>
      <c r="D5749" t="s">
        <v>27</v>
      </c>
      <c r="E5749" s="6" t="s">
        <v>1437</v>
      </c>
      <c r="F5749" t="s">
        <v>1855</v>
      </c>
      <c r="G5749">
        <v>342</v>
      </c>
      <c r="H5749">
        <v>85</v>
      </c>
      <c r="I5749" s="7">
        <v>0.24853801169590642</v>
      </c>
      <c r="J5749" s="7">
        <v>0.7</v>
      </c>
      <c r="K5749" s="8">
        <v>7.92</v>
      </c>
      <c r="L5749">
        <v>257</v>
      </c>
      <c r="M5749" s="9">
        <v>2035.44</v>
      </c>
      <c r="O5749" s="48" t="str">
        <f t="shared" si="89"/>
        <v>05083226000117</v>
      </c>
    </row>
    <row r="5750" spans="1:15" x14ac:dyDescent="0.25">
      <c r="A5750" t="s">
        <v>1802</v>
      </c>
      <c r="B5750" t="s">
        <v>1234</v>
      </c>
      <c r="C5750" t="s">
        <v>51</v>
      </c>
      <c r="D5750" t="s">
        <v>1598</v>
      </c>
      <c r="E5750" s="6" t="s">
        <v>1599</v>
      </c>
      <c r="F5750" t="s">
        <v>1624</v>
      </c>
      <c r="G5750">
        <v>1195</v>
      </c>
      <c r="H5750">
        <v>399</v>
      </c>
      <c r="I5750" s="7">
        <v>0.33389121338912137</v>
      </c>
      <c r="J5750" s="7">
        <v>0.7</v>
      </c>
      <c r="K5750" s="8">
        <v>7.58</v>
      </c>
      <c r="L5750">
        <v>796</v>
      </c>
      <c r="M5750" s="9">
        <v>6033.68</v>
      </c>
      <c r="O5750" s="48" t="str">
        <f t="shared" si="89"/>
        <v>58102020000153</v>
      </c>
    </row>
    <row r="5751" spans="1:15" x14ac:dyDescent="0.25">
      <c r="A5751" t="s">
        <v>1802</v>
      </c>
      <c r="B5751" t="s">
        <v>1234</v>
      </c>
      <c r="C5751" t="s">
        <v>26</v>
      </c>
      <c r="D5751" t="s">
        <v>27</v>
      </c>
      <c r="E5751" s="6" t="s">
        <v>1415</v>
      </c>
      <c r="F5751" t="s">
        <v>1661</v>
      </c>
      <c r="G5751">
        <v>2430</v>
      </c>
      <c r="H5751">
        <v>915</v>
      </c>
      <c r="I5751" s="7">
        <v>0.37654320987654322</v>
      </c>
      <c r="J5751" s="7">
        <v>0.7</v>
      </c>
      <c r="K5751" s="8">
        <v>7.18</v>
      </c>
      <c r="L5751">
        <v>1515</v>
      </c>
      <c r="M5751" s="9">
        <v>10877.699999999999</v>
      </c>
      <c r="O5751" s="48" t="str">
        <f t="shared" si="89"/>
        <v>74444688000135</v>
      </c>
    </row>
    <row r="5752" spans="1:15" x14ac:dyDescent="0.25">
      <c r="A5752" t="s">
        <v>1802</v>
      </c>
      <c r="B5752" t="s">
        <v>1234</v>
      </c>
      <c r="C5752" t="s">
        <v>74</v>
      </c>
      <c r="D5752" t="s">
        <v>75</v>
      </c>
      <c r="E5752" s="6" t="s">
        <v>1245</v>
      </c>
      <c r="F5752" t="s">
        <v>1246</v>
      </c>
      <c r="G5752">
        <v>5538</v>
      </c>
      <c r="H5752">
        <v>1071</v>
      </c>
      <c r="I5752" s="7">
        <v>0.19339111592632718</v>
      </c>
      <c r="J5752" s="7">
        <v>0.7</v>
      </c>
      <c r="K5752" s="8">
        <v>8.66</v>
      </c>
      <c r="L5752">
        <v>4467</v>
      </c>
      <c r="M5752" s="9">
        <v>38684.22</v>
      </c>
      <c r="O5752" s="48" t="str">
        <f t="shared" si="89"/>
        <v>05906232000127</v>
      </c>
    </row>
    <row r="5753" spans="1:15" x14ac:dyDescent="0.25">
      <c r="A5753" t="s">
        <v>1802</v>
      </c>
      <c r="B5753" t="s">
        <v>1234</v>
      </c>
      <c r="C5753" t="s">
        <v>210</v>
      </c>
      <c r="D5753" t="s">
        <v>398</v>
      </c>
      <c r="E5753" s="6" t="s">
        <v>1310</v>
      </c>
      <c r="F5753" t="s">
        <v>1628</v>
      </c>
      <c r="G5753">
        <v>4270</v>
      </c>
      <c r="H5753">
        <v>977</v>
      </c>
      <c r="I5753" s="7">
        <v>0.22880562060889931</v>
      </c>
      <c r="J5753" s="7">
        <v>0.7</v>
      </c>
      <c r="K5753" s="8">
        <v>8.39</v>
      </c>
      <c r="L5753">
        <v>3293</v>
      </c>
      <c r="M5753" s="9">
        <v>27628.27</v>
      </c>
      <c r="O5753" s="48" t="str">
        <f t="shared" si="89"/>
        <v>04716762000140</v>
      </c>
    </row>
    <row r="5754" spans="1:15" x14ac:dyDescent="0.25">
      <c r="A5754" t="s">
        <v>1802</v>
      </c>
      <c r="B5754" t="s">
        <v>1234</v>
      </c>
      <c r="C5754" t="s">
        <v>26</v>
      </c>
      <c r="D5754" t="s">
        <v>546</v>
      </c>
      <c r="E5754" s="6" t="s">
        <v>1281</v>
      </c>
      <c r="F5754" t="s">
        <v>1282</v>
      </c>
      <c r="G5754">
        <v>1832</v>
      </c>
      <c r="H5754">
        <v>478</v>
      </c>
      <c r="I5754" s="7">
        <v>0.26091703056768561</v>
      </c>
      <c r="J5754" s="7">
        <v>0.7</v>
      </c>
      <c r="K5754" s="8">
        <v>7.45</v>
      </c>
      <c r="L5754">
        <v>1354</v>
      </c>
      <c r="M5754" s="9">
        <v>10087.300000000001</v>
      </c>
      <c r="O5754" s="48" t="str">
        <f t="shared" si="89"/>
        <v>04048458000171</v>
      </c>
    </row>
    <row r="5755" spans="1:15" x14ac:dyDescent="0.25">
      <c r="A5755" t="s">
        <v>1802</v>
      </c>
      <c r="B5755" t="s">
        <v>1234</v>
      </c>
      <c r="C5755" t="s">
        <v>118</v>
      </c>
      <c r="D5755" t="s">
        <v>119</v>
      </c>
      <c r="E5755" s="6" t="s">
        <v>1324</v>
      </c>
      <c r="F5755" t="s">
        <v>1605</v>
      </c>
      <c r="G5755">
        <v>4510</v>
      </c>
      <c r="H5755">
        <v>1421</v>
      </c>
      <c r="I5755" s="7">
        <v>0.31507760532150775</v>
      </c>
      <c r="J5755" s="7">
        <v>0.7</v>
      </c>
      <c r="K5755" s="8">
        <v>7.57</v>
      </c>
      <c r="L5755">
        <v>3089</v>
      </c>
      <c r="M5755" s="9">
        <v>23383.73</v>
      </c>
      <c r="O5755" s="48" t="str">
        <f t="shared" si="89"/>
        <v>51187345000137</v>
      </c>
    </row>
    <row r="5756" spans="1:15" x14ac:dyDescent="0.25">
      <c r="A5756" t="s">
        <v>1802</v>
      </c>
      <c r="B5756" t="s">
        <v>1234</v>
      </c>
      <c r="C5756" t="s">
        <v>26</v>
      </c>
      <c r="D5756" t="s">
        <v>1928</v>
      </c>
      <c r="E5756" s="6" t="s">
        <v>1273</v>
      </c>
      <c r="F5756" t="s">
        <v>1274</v>
      </c>
      <c r="G5756">
        <v>3830</v>
      </c>
      <c r="H5756">
        <v>853</v>
      </c>
      <c r="I5756" s="7">
        <v>0.22271540469973891</v>
      </c>
      <c r="J5756" s="7">
        <v>0.7</v>
      </c>
      <c r="K5756" s="8">
        <v>7.19</v>
      </c>
      <c r="L5756">
        <v>2977</v>
      </c>
      <c r="M5756" s="9">
        <v>21404.63</v>
      </c>
      <c r="O5756" s="48" t="str">
        <f t="shared" si="89"/>
        <v>10262147000103</v>
      </c>
    </row>
    <row r="5757" spans="1:15" x14ac:dyDescent="0.25">
      <c r="A5757" t="s">
        <v>1802</v>
      </c>
      <c r="B5757" t="s">
        <v>1234</v>
      </c>
      <c r="C5757" t="s">
        <v>26</v>
      </c>
      <c r="D5757" t="s">
        <v>1900</v>
      </c>
      <c r="E5757" s="6" t="s">
        <v>1374</v>
      </c>
      <c r="F5757" t="s">
        <v>1400</v>
      </c>
      <c r="G5757">
        <v>3184</v>
      </c>
      <c r="H5757">
        <v>767</v>
      </c>
      <c r="I5757" s="7">
        <v>0.24089195979899497</v>
      </c>
      <c r="J5757" s="7">
        <v>0.7</v>
      </c>
      <c r="K5757" s="8">
        <v>9.6300000000000008</v>
      </c>
      <c r="L5757">
        <v>2417</v>
      </c>
      <c r="M5757" s="9">
        <v>23275.710000000003</v>
      </c>
      <c r="O5757" s="48" t="str">
        <f t="shared" si="89"/>
        <v>00874830000733</v>
      </c>
    </row>
    <row r="5758" spans="1:15" x14ac:dyDescent="0.25">
      <c r="A5758" t="s">
        <v>1802</v>
      </c>
      <c r="B5758" t="s">
        <v>1234</v>
      </c>
      <c r="C5758" t="s">
        <v>110</v>
      </c>
      <c r="D5758" t="s">
        <v>273</v>
      </c>
      <c r="E5758" s="6" t="s">
        <v>1466</v>
      </c>
      <c r="F5758" t="s">
        <v>1658</v>
      </c>
      <c r="G5758">
        <v>574</v>
      </c>
      <c r="H5758">
        <v>182</v>
      </c>
      <c r="I5758" s="7">
        <v>0.31707317073170732</v>
      </c>
      <c r="J5758" s="7">
        <v>0.7</v>
      </c>
      <c r="K5758" s="8">
        <v>7.64</v>
      </c>
      <c r="L5758">
        <v>392</v>
      </c>
      <c r="M5758" s="9">
        <v>2994.8799999999997</v>
      </c>
      <c r="O5758" s="48" t="str">
        <f t="shared" si="89"/>
        <v>03605734000192</v>
      </c>
    </row>
    <row r="5759" spans="1:15" x14ac:dyDescent="0.25">
      <c r="A5759" t="s">
        <v>1802</v>
      </c>
      <c r="B5759" t="s">
        <v>1234</v>
      </c>
      <c r="C5759" t="s">
        <v>210</v>
      </c>
      <c r="D5759" t="s">
        <v>598</v>
      </c>
      <c r="E5759" s="6" t="s">
        <v>1316</v>
      </c>
      <c r="F5759" t="s">
        <v>1317</v>
      </c>
      <c r="G5759">
        <v>1951</v>
      </c>
      <c r="H5759">
        <v>554</v>
      </c>
      <c r="I5759" s="7">
        <v>0.28395694515633008</v>
      </c>
      <c r="J5759" s="7">
        <v>0.7</v>
      </c>
      <c r="K5759" s="8">
        <v>7.4</v>
      </c>
      <c r="L5759">
        <v>1397</v>
      </c>
      <c r="M5759" s="9">
        <v>10337.800000000001</v>
      </c>
      <c r="O5759" s="48" t="str">
        <f t="shared" si="89"/>
        <v>42272397000110</v>
      </c>
    </row>
    <row r="5760" spans="1:15" x14ac:dyDescent="0.25">
      <c r="A5760" t="s">
        <v>1802</v>
      </c>
      <c r="B5760" t="s">
        <v>1234</v>
      </c>
      <c r="C5760" t="s">
        <v>253</v>
      </c>
      <c r="D5760" t="s">
        <v>254</v>
      </c>
      <c r="E5760" s="6" t="s">
        <v>1247</v>
      </c>
      <c r="F5760" t="s">
        <v>1248</v>
      </c>
      <c r="G5760">
        <v>5242</v>
      </c>
      <c r="H5760">
        <v>1811</v>
      </c>
      <c r="I5760" s="7">
        <v>0.34547882487600151</v>
      </c>
      <c r="J5760" s="7">
        <v>0.7</v>
      </c>
      <c r="K5760" s="8">
        <v>7.4</v>
      </c>
      <c r="L5760">
        <v>3431</v>
      </c>
      <c r="M5760" s="9">
        <v>25389.4</v>
      </c>
      <c r="O5760" s="48" t="str">
        <f t="shared" si="89"/>
        <v>00874830000571</v>
      </c>
    </row>
    <row r="5761" spans="1:15" x14ac:dyDescent="0.25">
      <c r="A5761" t="s">
        <v>1802</v>
      </c>
      <c r="B5761" t="s">
        <v>1234</v>
      </c>
      <c r="C5761" t="s">
        <v>92</v>
      </c>
      <c r="D5761" t="s">
        <v>306</v>
      </c>
      <c r="E5761" s="6" t="s">
        <v>1253</v>
      </c>
      <c r="F5761" t="s">
        <v>1254</v>
      </c>
      <c r="G5761">
        <v>4253</v>
      </c>
      <c r="H5761">
        <v>1369</v>
      </c>
      <c r="I5761" s="7">
        <v>0.32189043028450504</v>
      </c>
      <c r="J5761" s="7">
        <v>0.7</v>
      </c>
      <c r="K5761" s="8">
        <v>7.81</v>
      </c>
      <c r="L5761">
        <v>2884</v>
      </c>
      <c r="M5761" s="9">
        <v>22524.039999999997</v>
      </c>
      <c r="O5761" s="48" t="str">
        <f t="shared" si="89"/>
        <v>02436395000103</v>
      </c>
    </row>
    <row r="5762" spans="1:15" x14ac:dyDescent="0.25">
      <c r="A5762" t="s">
        <v>1802</v>
      </c>
      <c r="B5762" t="s">
        <v>1234</v>
      </c>
      <c r="C5762" t="s">
        <v>80</v>
      </c>
      <c r="D5762" t="s">
        <v>81</v>
      </c>
      <c r="E5762" s="6" t="s">
        <v>1431</v>
      </c>
      <c r="F5762" t="s">
        <v>1662</v>
      </c>
      <c r="G5762">
        <v>1414</v>
      </c>
      <c r="H5762">
        <v>488</v>
      </c>
      <c r="I5762" s="7">
        <v>0.3451202263083451</v>
      </c>
      <c r="J5762" s="7">
        <v>0.7</v>
      </c>
      <c r="K5762" s="8">
        <v>8.02</v>
      </c>
      <c r="L5762">
        <v>926</v>
      </c>
      <c r="M5762" s="9">
        <v>7426.5199999999995</v>
      </c>
      <c r="O5762" s="48" t="str">
        <f t="shared" si="89"/>
        <v>06996781000100</v>
      </c>
    </row>
    <row r="5763" spans="1:15" x14ac:dyDescent="0.25">
      <c r="A5763" t="s">
        <v>1802</v>
      </c>
      <c r="B5763" t="s">
        <v>1234</v>
      </c>
      <c r="C5763" t="s">
        <v>118</v>
      </c>
      <c r="D5763" t="s">
        <v>731</v>
      </c>
      <c r="E5763" s="6" t="s">
        <v>1425</v>
      </c>
      <c r="F5763" t="s">
        <v>1646</v>
      </c>
      <c r="G5763">
        <v>2895</v>
      </c>
      <c r="H5763">
        <v>840</v>
      </c>
      <c r="I5763" s="7">
        <v>0.29015544041450775</v>
      </c>
      <c r="J5763" s="7">
        <v>0.7</v>
      </c>
      <c r="K5763" s="8">
        <v>8.2100000000000009</v>
      </c>
      <c r="L5763">
        <v>2055</v>
      </c>
      <c r="M5763" s="9">
        <v>16871.550000000003</v>
      </c>
      <c r="O5763" s="48" t="str">
        <f t="shared" ref="O5763:O5826" si="90">TEXT(E5763,"00000000000000")</f>
        <v>34922408000132</v>
      </c>
    </row>
    <row r="5764" spans="1:15" x14ac:dyDescent="0.25">
      <c r="A5764" t="s">
        <v>1802</v>
      </c>
      <c r="B5764" t="s">
        <v>1234</v>
      </c>
      <c r="C5764" t="s">
        <v>26</v>
      </c>
      <c r="D5764" t="s">
        <v>535</v>
      </c>
      <c r="E5764" s="6" t="s">
        <v>1321</v>
      </c>
      <c r="F5764" t="s">
        <v>1501</v>
      </c>
      <c r="G5764">
        <v>3530</v>
      </c>
      <c r="H5764">
        <v>541</v>
      </c>
      <c r="I5764" s="7">
        <v>0.15325779036827195</v>
      </c>
      <c r="J5764" s="7">
        <v>0.7</v>
      </c>
      <c r="K5764" s="8">
        <v>7.82</v>
      </c>
      <c r="L5764">
        <v>2989</v>
      </c>
      <c r="M5764" s="9">
        <v>23373.98</v>
      </c>
      <c r="O5764" s="48" t="str">
        <f t="shared" si="90"/>
        <v>09208103000116</v>
      </c>
    </row>
    <row r="5765" spans="1:15" x14ac:dyDescent="0.25">
      <c r="A5765" t="s">
        <v>1802</v>
      </c>
      <c r="B5765" t="s">
        <v>1234</v>
      </c>
      <c r="C5765" t="s">
        <v>26</v>
      </c>
      <c r="D5765" t="s">
        <v>1892</v>
      </c>
      <c r="E5765" s="6" t="s">
        <v>1881</v>
      </c>
      <c r="F5765" t="s">
        <v>1301</v>
      </c>
      <c r="G5765">
        <v>2742</v>
      </c>
      <c r="H5765">
        <v>749</v>
      </c>
      <c r="I5765" s="7">
        <v>0.27315827862873815</v>
      </c>
      <c r="J5765" s="7">
        <v>0.7</v>
      </c>
      <c r="K5765" s="8">
        <v>7.46</v>
      </c>
      <c r="L5765">
        <v>1993</v>
      </c>
      <c r="M5765" s="9">
        <v>14867.78</v>
      </c>
      <c r="O5765" s="48" t="str">
        <f t="shared" si="90"/>
        <v>02300034000127</v>
      </c>
    </row>
    <row r="5766" spans="1:15" x14ac:dyDescent="0.25">
      <c r="A5766" t="s">
        <v>1802</v>
      </c>
      <c r="B5766" t="s">
        <v>1234</v>
      </c>
      <c r="C5766" t="s">
        <v>26</v>
      </c>
      <c r="D5766" t="s">
        <v>27</v>
      </c>
      <c r="E5766" s="6" t="s">
        <v>1341</v>
      </c>
      <c r="F5766" t="s">
        <v>1403</v>
      </c>
      <c r="G5766">
        <v>4817</v>
      </c>
      <c r="H5766">
        <v>1064</v>
      </c>
      <c r="I5766" s="7">
        <v>0.22088436786381566</v>
      </c>
      <c r="J5766" s="7">
        <v>0.7</v>
      </c>
      <c r="K5766" s="8">
        <v>7.86</v>
      </c>
      <c r="L5766">
        <v>3753</v>
      </c>
      <c r="M5766" s="9">
        <v>29498.58</v>
      </c>
      <c r="O5766" s="48" t="str">
        <f t="shared" si="90"/>
        <v>04755459000156</v>
      </c>
    </row>
    <row r="5767" spans="1:15" x14ac:dyDescent="0.25">
      <c r="A5767" t="s">
        <v>1802</v>
      </c>
      <c r="B5767" t="s">
        <v>1234</v>
      </c>
      <c r="C5767" t="s">
        <v>26</v>
      </c>
      <c r="D5767" t="s">
        <v>207</v>
      </c>
      <c r="E5767" s="6" t="s">
        <v>1288</v>
      </c>
      <c r="F5767" t="s">
        <v>1289</v>
      </c>
      <c r="G5767">
        <v>3645</v>
      </c>
      <c r="H5767">
        <v>806</v>
      </c>
      <c r="I5767" s="7">
        <v>0.22112482853223595</v>
      </c>
      <c r="J5767" s="7">
        <v>0.7</v>
      </c>
      <c r="K5767" s="8">
        <v>8.48</v>
      </c>
      <c r="L5767">
        <v>2839</v>
      </c>
      <c r="M5767" s="9">
        <v>24074.720000000001</v>
      </c>
      <c r="O5767" s="48" t="str">
        <f t="shared" si="90"/>
        <v>28094642000116</v>
      </c>
    </row>
    <row r="5768" spans="1:15" x14ac:dyDescent="0.25">
      <c r="A5768" t="s">
        <v>1802</v>
      </c>
      <c r="B5768" t="s">
        <v>1234</v>
      </c>
      <c r="C5768" t="s">
        <v>26</v>
      </c>
      <c r="D5768" t="s">
        <v>27</v>
      </c>
      <c r="E5768" s="6" t="s">
        <v>1375</v>
      </c>
      <c r="F5768" t="s">
        <v>1376</v>
      </c>
      <c r="G5768">
        <v>4053</v>
      </c>
      <c r="H5768">
        <v>1085</v>
      </c>
      <c r="I5768" s="7">
        <v>0.26770293609671847</v>
      </c>
      <c r="J5768" s="7">
        <v>0.7</v>
      </c>
      <c r="K5768" s="8">
        <v>7.42</v>
      </c>
      <c r="L5768">
        <v>2968</v>
      </c>
      <c r="M5768" s="9">
        <v>22022.560000000001</v>
      </c>
      <c r="O5768" s="48" t="str">
        <f t="shared" si="90"/>
        <v>04719251000181</v>
      </c>
    </row>
    <row r="5769" spans="1:15" x14ac:dyDescent="0.25">
      <c r="A5769" t="s">
        <v>1802</v>
      </c>
      <c r="B5769" t="s">
        <v>1234</v>
      </c>
      <c r="C5769" t="s">
        <v>14</v>
      </c>
      <c r="D5769" t="s">
        <v>1887</v>
      </c>
      <c r="E5769" s="6" t="s">
        <v>1275</v>
      </c>
      <c r="F5769" t="s">
        <v>1276</v>
      </c>
      <c r="G5769">
        <v>3964</v>
      </c>
      <c r="H5769">
        <v>1112</v>
      </c>
      <c r="I5769" s="7">
        <v>0.28052472250252269</v>
      </c>
      <c r="J5769" s="7">
        <v>0.7</v>
      </c>
      <c r="K5769" s="8">
        <v>8.25</v>
      </c>
      <c r="L5769">
        <v>2852</v>
      </c>
      <c r="M5769" s="9">
        <v>23529</v>
      </c>
      <c r="O5769" s="48" t="str">
        <f t="shared" si="90"/>
        <v>05063085000170</v>
      </c>
    </row>
    <row r="5770" spans="1:15" x14ac:dyDescent="0.25">
      <c r="A5770" t="s">
        <v>1802</v>
      </c>
      <c r="B5770" t="s">
        <v>1234</v>
      </c>
      <c r="C5770" t="s">
        <v>26</v>
      </c>
      <c r="D5770" t="s">
        <v>319</v>
      </c>
      <c r="E5770" s="6" t="s">
        <v>1277</v>
      </c>
      <c r="F5770" t="s">
        <v>1278</v>
      </c>
      <c r="G5770">
        <v>2469</v>
      </c>
      <c r="H5770">
        <v>519</v>
      </c>
      <c r="I5770" s="7">
        <v>0.21020656136087484</v>
      </c>
      <c r="J5770" s="7">
        <v>0.7</v>
      </c>
      <c r="K5770" s="8">
        <v>7.83</v>
      </c>
      <c r="L5770">
        <v>1950</v>
      </c>
      <c r="M5770" s="9">
        <v>15268.5</v>
      </c>
      <c r="O5770" s="48" t="str">
        <f t="shared" si="90"/>
        <v>10535712000169</v>
      </c>
    </row>
    <row r="5771" spans="1:15" x14ac:dyDescent="0.25">
      <c r="A5771" t="s">
        <v>1803</v>
      </c>
      <c r="B5771" t="s">
        <v>1234</v>
      </c>
      <c r="C5771" t="s">
        <v>210</v>
      </c>
      <c r="D5771" t="s">
        <v>398</v>
      </c>
      <c r="E5771" s="6" t="s">
        <v>1408</v>
      </c>
      <c r="F5771" t="s">
        <v>1743</v>
      </c>
      <c r="G5771">
        <v>2934</v>
      </c>
      <c r="H5771">
        <v>689</v>
      </c>
      <c r="I5771" s="7">
        <v>0.23483299250170417</v>
      </c>
      <c r="J5771" s="7">
        <v>0.7</v>
      </c>
      <c r="K5771" s="8">
        <v>5.9082754629999998</v>
      </c>
      <c r="L5771">
        <v>2245</v>
      </c>
      <c r="M5771" s="9">
        <v>13264.078414435</v>
      </c>
      <c r="O5771" s="48" t="str">
        <f t="shared" si="90"/>
        <v>00659006000175</v>
      </c>
    </row>
    <row r="5772" spans="1:15" x14ac:dyDescent="0.25">
      <c r="A5772" t="s">
        <v>1803</v>
      </c>
      <c r="B5772" t="s">
        <v>1234</v>
      </c>
      <c r="C5772" t="s">
        <v>80</v>
      </c>
      <c r="D5772" t="s">
        <v>81</v>
      </c>
      <c r="E5772" s="6" t="s">
        <v>1410</v>
      </c>
      <c r="F5772" t="s">
        <v>1753</v>
      </c>
      <c r="G5772">
        <v>4830</v>
      </c>
      <c r="H5772">
        <v>1699</v>
      </c>
      <c r="I5772" s="7">
        <v>0.35175983436853003</v>
      </c>
      <c r="J5772" s="7">
        <v>0.7</v>
      </c>
      <c r="K5772" s="8">
        <v>5.2357333930000003</v>
      </c>
      <c r="L5772">
        <v>3131</v>
      </c>
      <c r="M5772" s="9">
        <v>16393.081253483</v>
      </c>
      <c r="O5772" s="48" t="str">
        <f t="shared" si="90"/>
        <v>32648788000133</v>
      </c>
    </row>
    <row r="5773" spans="1:15" x14ac:dyDescent="0.25">
      <c r="A5773" t="s">
        <v>1803</v>
      </c>
      <c r="B5773" t="s">
        <v>1234</v>
      </c>
      <c r="C5773" t="s">
        <v>80</v>
      </c>
      <c r="D5773" t="s">
        <v>81</v>
      </c>
      <c r="E5773" s="6" t="s">
        <v>1411</v>
      </c>
      <c r="F5773" t="s">
        <v>1844</v>
      </c>
      <c r="G5773">
        <v>3135</v>
      </c>
      <c r="H5773">
        <v>1236</v>
      </c>
      <c r="I5773" s="7">
        <v>0.39425837320574164</v>
      </c>
      <c r="J5773" s="7">
        <v>0.7</v>
      </c>
      <c r="K5773" s="8">
        <v>6.023012692</v>
      </c>
      <c r="L5773">
        <v>1899</v>
      </c>
      <c r="M5773" s="9">
        <v>11437.701102108</v>
      </c>
      <c r="O5773" s="48" t="str">
        <f t="shared" si="90"/>
        <v>30590916000100</v>
      </c>
    </row>
    <row r="5774" spans="1:15" x14ac:dyDescent="0.25">
      <c r="A5774" t="s">
        <v>1803</v>
      </c>
      <c r="B5774" t="s">
        <v>1234</v>
      </c>
      <c r="C5774" t="s">
        <v>26</v>
      </c>
      <c r="D5774" t="s">
        <v>169</v>
      </c>
      <c r="E5774" s="6" t="s">
        <v>1412</v>
      </c>
      <c r="F5774" t="s">
        <v>1704</v>
      </c>
      <c r="G5774">
        <v>2842</v>
      </c>
      <c r="H5774">
        <v>444</v>
      </c>
      <c r="I5774" s="7">
        <v>0.1562280084447572</v>
      </c>
      <c r="J5774" s="7">
        <v>0.7</v>
      </c>
      <c r="K5774" s="8">
        <v>8.6796296300000009</v>
      </c>
      <c r="L5774">
        <v>2398</v>
      </c>
      <c r="M5774" s="9">
        <v>20813.751852740003</v>
      </c>
      <c r="O5774" s="48" t="str">
        <f t="shared" si="90"/>
        <v>01031785000122</v>
      </c>
    </row>
    <row r="5775" spans="1:15" x14ac:dyDescent="0.25">
      <c r="A5775" t="s">
        <v>1803</v>
      </c>
      <c r="B5775" t="s">
        <v>1234</v>
      </c>
      <c r="C5775" t="s">
        <v>210</v>
      </c>
      <c r="D5775" t="s">
        <v>398</v>
      </c>
      <c r="E5775" s="6" t="s">
        <v>1413</v>
      </c>
      <c r="F5775" t="s">
        <v>1845</v>
      </c>
      <c r="G5775">
        <v>2769</v>
      </c>
      <c r="H5775">
        <v>727</v>
      </c>
      <c r="I5775" s="7">
        <v>0.26254965691585408</v>
      </c>
      <c r="J5775" s="7">
        <v>0.7</v>
      </c>
      <c r="K5775" s="8">
        <v>5.4118596879999998</v>
      </c>
      <c r="L5775">
        <v>2042</v>
      </c>
      <c r="M5775" s="9">
        <v>11051.017482895999</v>
      </c>
      <c r="O5775" s="48" t="str">
        <f t="shared" si="90"/>
        <v>05630817000167</v>
      </c>
    </row>
    <row r="5776" spans="1:15" x14ac:dyDescent="0.25">
      <c r="A5776" t="s">
        <v>1803</v>
      </c>
      <c r="B5776" t="s">
        <v>1234</v>
      </c>
      <c r="C5776" t="s">
        <v>26</v>
      </c>
      <c r="D5776" t="s">
        <v>27</v>
      </c>
      <c r="E5776" s="6" t="s">
        <v>1414</v>
      </c>
      <c r="F5776" t="s">
        <v>1768</v>
      </c>
      <c r="G5776">
        <v>2956</v>
      </c>
      <c r="H5776">
        <v>1161</v>
      </c>
      <c r="I5776" s="7">
        <v>0.39276048714479028</v>
      </c>
      <c r="J5776" s="7">
        <v>0.7</v>
      </c>
      <c r="K5776" s="8">
        <v>4.1194104960000004</v>
      </c>
      <c r="L5776">
        <v>1795</v>
      </c>
      <c r="M5776" s="9">
        <v>7394.3418403200012</v>
      </c>
      <c r="O5776" s="48" t="str">
        <f t="shared" si="90"/>
        <v>05355015000196</v>
      </c>
    </row>
    <row r="5777" spans="1:15" x14ac:dyDescent="0.25">
      <c r="A5777" t="s">
        <v>1803</v>
      </c>
      <c r="B5777" t="s">
        <v>1234</v>
      </c>
      <c r="C5777" t="s">
        <v>172</v>
      </c>
      <c r="D5777" t="s">
        <v>173</v>
      </c>
      <c r="E5777" s="6" t="s">
        <v>1417</v>
      </c>
      <c r="F5777" t="s">
        <v>1846</v>
      </c>
      <c r="G5777">
        <v>7988</v>
      </c>
      <c r="H5777">
        <v>4055</v>
      </c>
      <c r="I5777" s="7">
        <v>0.50763645468202301</v>
      </c>
      <c r="J5777" s="7">
        <v>0.7</v>
      </c>
      <c r="K5777" s="8">
        <v>3.5758386500000001</v>
      </c>
      <c r="L5777">
        <v>3933</v>
      </c>
      <c r="M5777" s="9">
        <v>14063.77341045</v>
      </c>
      <c r="O5777" s="48" t="str">
        <f t="shared" si="90"/>
        <v>20810890000104</v>
      </c>
    </row>
    <row r="5778" spans="1:15" x14ac:dyDescent="0.25">
      <c r="A5778" t="s">
        <v>1803</v>
      </c>
      <c r="B5778" t="s">
        <v>1234</v>
      </c>
      <c r="C5778" t="s">
        <v>26</v>
      </c>
      <c r="D5778" t="s">
        <v>27</v>
      </c>
      <c r="E5778" s="6" t="s">
        <v>1419</v>
      </c>
      <c r="F5778" t="s">
        <v>1848</v>
      </c>
      <c r="G5778">
        <v>2596</v>
      </c>
      <c r="H5778">
        <v>753</v>
      </c>
      <c r="I5778" s="7">
        <v>0.29006163328197226</v>
      </c>
      <c r="J5778" s="7">
        <v>0.7</v>
      </c>
      <c r="K5778" s="8">
        <v>6.2045372050000003</v>
      </c>
      <c r="L5778">
        <v>1843</v>
      </c>
      <c r="M5778" s="9">
        <v>11434.962068815001</v>
      </c>
      <c r="O5778" s="48" t="str">
        <f t="shared" si="90"/>
        <v>03567576000123</v>
      </c>
    </row>
    <row r="5779" spans="1:15" x14ac:dyDescent="0.25">
      <c r="A5779" t="s">
        <v>1803</v>
      </c>
      <c r="B5779" t="s">
        <v>1234</v>
      </c>
      <c r="C5779" t="s">
        <v>26</v>
      </c>
      <c r="D5779" t="s">
        <v>1135</v>
      </c>
      <c r="E5779" s="6" t="s">
        <v>1420</v>
      </c>
      <c r="F5779" t="s">
        <v>1849</v>
      </c>
      <c r="G5779">
        <v>3334</v>
      </c>
      <c r="H5779">
        <v>1154</v>
      </c>
      <c r="I5779" s="7">
        <v>0.34613077384523094</v>
      </c>
      <c r="J5779" s="7">
        <v>0.7</v>
      </c>
      <c r="K5779" s="8">
        <v>4.8585290060000004</v>
      </c>
      <c r="L5779">
        <v>2180</v>
      </c>
      <c r="M5779" s="9">
        <v>10591.593233080001</v>
      </c>
      <c r="O5779" s="48" t="str">
        <f t="shared" si="90"/>
        <v>13841339000162</v>
      </c>
    </row>
    <row r="5780" spans="1:15" x14ac:dyDescent="0.25">
      <c r="A5780" t="s">
        <v>1803</v>
      </c>
      <c r="B5780" t="s">
        <v>1234</v>
      </c>
      <c r="C5780" t="s">
        <v>110</v>
      </c>
      <c r="D5780" t="s">
        <v>1927</v>
      </c>
      <c r="E5780" s="6" t="s">
        <v>1421</v>
      </c>
      <c r="F5780" t="s">
        <v>1790</v>
      </c>
      <c r="G5780">
        <v>2166</v>
      </c>
      <c r="H5780">
        <v>675</v>
      </c>
      <c r="I5780" s="7">
        <v>0.31163434903047094</v>
      </c>
      <c r="J5780" s="7">
        <v>0.7</v>
      </c>
      <c r="K5780" s="8">
        <v>3.783756039</v>
      </c>
      <c r="L5780">
        <v>1491</v>
      </c>
      <c r="M5780" s="9">
        <v>5641.5802541490002</v>
      </c>
      <c r="O5780" s="48" t="str">
        <f t="shared" si="90"/>
        <v>01018534000108</v>
      </c>
    </row>
    <row r="5781" spans="1:15" x14ac:dyDescent="0.25">
      <c r="A5781" t="s">
        <v>1803</v>
      </c>
      <c r="B5781" t="s">
        <v>1234</v>
      </c>
      <c r="C5781" t="s">
        <v>172</v>
      </c>
      <c r="D5781" t="s">
        <v>173</v>
      </c>
      <c r="E5781" s="6" t="s">
        <v>1423</v>
      </c>
      <c r="F5781" t="s">
        <v>1850</v>
      </c>
      <c r="G5781">
        <v>14676</v>
      </c>
      <c r="H5781">
        <v>6399</v>
      </c>
      <c r="I5781" s="7">
        <v>0.43601798855273916</v>
      </c>
      <c r="J5781" s="7">
        <v>0.7</v>
      </c>
      <c r="K5781" s="8">
        <v>4.0145370600000003</v>
      </c>
      <c r="L5781">
        <v>8277</v>
      </c>
      <c r="M5781" s="9">
        <v>33228.323245620006</v>
      </c>
      <c r="O5781" s="48" t="str">
        <f t="shared" si="90"/>
        <v>03978240000153</v>
      </c>
    </row>
    <row r="5782" spans="1:15" x14ac:dyDescent="0.25">
      <c r="A5782" t="s">
        <v>1803</v>
      </c>
      <c r="B5782" t="s">
        <v>1234</v>
      </c>
      <c r="C5782" t="s">
        <v>51</v>
      </c>
      <c r="D5782" t="s">
        <v>71</v>
      </c>
      <c r="E5782" s="6" t="s">
        <v>1426</v>
      </c>
      <c r="F5782" t="s">
        <v>1851</v>
      </c>
      <c r="G5782">
        <v>5281</v>
      </c>
      <c r="H5782">
        <v>1632</v>
      </c>
      <c r="I5782" s="7">
        <v>0.30903238023101687</v>
      </c>
      <c r="J5782" s="7">
        <v>0.7</v>
      </c>
      <c r="K5782" s="8">
        <v>6.299683258</v>
      </c>
      <c r="L5782">
        <v>3649</v>
      </c>
      <c r="M5782" s="9">
        <v>22987.544208441999</v>
      </c>
      <c r="O5782" s="48" t="str">
        <f t="shared" si="90"/>
        <v>40873067000155</v>
      </c>
    </row>
    <row r="5783" spans="1:15" x14ac:dyDescent="0.25">
      <c r="A5783" t="s">
        <v>1803</v>
      </c>
      <c r="B5783" t="s">
        <v>1234</v>
      </c>
      <c r="C5783" t="s">
        <v>26</v>
      </c>
      <c r="D5783" t="s">
        <v>27</v>
      </c>
      <c r="E5783" s="6" t="s">
        <v>1428</v>
      </c>
      <c r="F5783" t="s">
        <v>1791</v>
      </c>
      <c r="G5783">
        <v>7167</v>
      </c>
      <c r="H5783">
        <v>853</v>
      </c>
      <c r="I5783" s="7">
        <v>0.11901772010604159</v>
      </c>
      <c r="J5783" s="7">
        <v>0.7</v>
      </c>
      <c r="K5783" s="8">
        <v>9.2154545450000001</v>
      </c>
      <c r="L5783">
        <v>6314</v>
      </c>
      <c r="M5783" s="9">
        <v>58186.379997130003</v>
      </c>
      <c r="O5783" s="48" t="str">
        <f t="shared" si="90"/>
        <v>12011700000160</v>
      </c>
    </row>
    <row r="5784" spans="1:15" x14ac:dyDescent="0.25">
      <c r="A5784" t="s">
        <v>1803</v>
      </c>
      <c r="B5784" t="s">
        <v>1234</v>
      </c>
      <c r="C5784" t="s">
        <v>229</v>
      </c>
      <c r="D5784" t="s">
        <v>230</v>
      </c>
      <c r="E5784" s="6" t="s">
        <v>1429</v>
      </c>
      <c r="F5784" t="s">
        <v>1852</v>
      </c>
      <c r="G5784">
        <v>3817</v>
      </c>
      <c r="H5784">
        <v>1164</v>
      </c>
      <c r="I5784" s="7">
        <v>0.30495153261723867</v>
      </c>
      <c r="J5784" s="7">
        <v>0.7</v>
      </c>
      <c r="K5784" s="8">
        <v>5.6794381270000001</v>
      </c>
      <c r="L5784">
        <v>2653</v>
      </c>
      <c r="M5784" s="9">
        <v>15067.549350931</v>
      </c>
      <c r="O5784" s="48" t="str">
        <f t="shared" si="90"/>
        <v>11247351000118</v>
      </c>
    </row>
    <row r="5785" spans="1:15" x14ac:dyDescent="0.25">
      <c r="A5785" t="s">
        <v>1803</v>
      </c>
      <c r="B5785" t="s">
        <v>1234</v>
      </c>
      <c r="C5785" t="s">
        <v>26</v>
      </c>
      <c r="D5785" t="s">
        <v>1149</v>
      </c>
      <c r="E5785" s="6" t="s">
        <v>1432</v>
      </c>
      <c r="F5785" t="s">
        <v>1740</v>
      </c>
      <c r="G5785">
        <v>1986</v>
      </c>
      <c r="H5785">
        <v>532</v>
      </c>
      <c r="I5785" s="7">
        <v>0.26787512588116819</v>
      </c>
      <c r="J5785" s="7">
        <v>0.7</v>
      </c>
      <c r="K5785" s="8">
        <v>7.2604227410000002</v>
      </c>
      <c r="L5785">
        <v>1454</v>
      </c>
      <c r="M5785" s="9">
        <v>10556.654665414</v>
      </c>
      <c r="O5785" s="48" t="str">
        <f t="shared" si="90"/>
        <v>08731011000153</v>
      </c>
    </row>
    <row r="5786" spans="1:15" x14ac:dyDescent="0.25">
      <c r="A5786" t="s">
        <v>1803</v>
      </c>
      <c r="B5786" t="s">
        <v>1234</v>
      </c>
      <c r="C5786" t="s">
        <v>26</v>
      </c>
      <c r="D5786" t="s">
        <v>27</v>
      </c>
      <c r="E5786" s="6" t="s">
        <v>1434</v>
      </c>
      <c r="F5786" t="s">
        <v>1697</v>
      </c>
      <c r="G5786">
        <v>1255</v>
      </c>
      <c r="H5786">
        <v>347</v>
      </c>
      <c r="I5786" s="7">
        <v>0.27649402390438249</v>
      </c>
      <c r="J5786" s="7">
        <v>0.7</v>
      </c>
      <c r="K5786" s="8">
        <v>6.6800771210000001</v>
      </c>
      <c r="L5786">
        <v>908</v>
      </c>
      <c r="M5786" s="9">
        <v>6065.5100258680004</v>
      </c>
      <c r="O5786" s="48" t="str">
        <f t="shared" si="90"/>
        <v>00292662000182</v>
      </c>
    </row>
    <row r="5787" spans="1:15" x14ac:dyDescent="0.25">
      <c r="A5787" t="s">
        <v>1803</v>
      </c>
      <c r="B5787" t="s">
        <v>1234</v>
      </c>
      <c r="C5787" t="s">
        <v>14</v>
      </c>
      <c r="D5787" t="s">
        <v>709</v>
      </c>
      <c r="E5787" s="6" t="s">
        <v>999</v>
      </c>
      <c r="F5787" t="s">
        <v>1854</v>
      </c>
      <c r="G5787">
        <v>8271</v>
      </c>
      <c r="H5787">
        <v>2191</v>
      </c>
      <c r="I5787" s="7">
        <v>0.26490146294281225</v>
      </c>
      <c r="J5787" s="7">
        <v>0.7</v>
      </c>
      <c r="K5787" s="8">
        <v>6.4554761010000004</v>
      </c>
      <c r="L5787">
        <v>6080</v>
      </c>
      <c r="M5787" s="9">
        <v>39249.294694080003</v>
      </c>
      <c r="O5787" s="48" t="str">
        <f t="shared" si="90"/>
        <v>01518248000101</v>
      </c>
    </row>
    <row r="5788" spans="1:15" x14ac:dyDescent="0.25">
      <c r="A5788" t="s">
        <v>1803</v>
      </c>
      <c r="B5788" t="s">
        <v>1234</v>
      </c>
      <c r="C5788" t="s">
        <v>26</v>
      </c>
      <c r="D5788" t="s">
        <v>27</v>
      </c>
      <c r="E5788" s="6" t="s">
        <v>1435</v>
      </c>
      <c r="F5788" t="s">
        <v>1792</v>
      </c>
      <c r="G5788">
        <v>4924</v>
      </c>
      <c r="H5788">
        <v>1948</v>
      </c>
      <c r="I5788" s="7">
        <v>0.39561332250203085</v>
      </c>
      <c r="J5788" s="7">
        <v>0.7</v>
      </c>
      <c r="K5788" s="8">
        <v>4.1199679050000002</v>
      </c>
      <c r="L5788">
        <v>2976</v>
      </c>
      <c r="M5788" s="9">
        <v>12261.024485280001</v>
      </c>
      <c r="O5788" s="48" t="str">
        <f t="shared" si="90"/>
        <v>00507403000121</v>
      </c>
    </row>
    <row r="5789" spans="1:15" x14ac:dyDescent="0.25">
      <c r="A5789" t="s">
        <v>1803</v>
      </c>
      <c r="B5789" t="s">
        <v>1234</v>
      </c>
      <c r="C5789" t="s">
        <v>176</v>
      </c>
      <c r="D5789" t="s">
        <v>327</v>
      </c>
      <c r="E5789" s="6" t="s">
        <v>1436</v>
      </c>
      <c r="F5789" t="s">
        <v>1797</v>
      </c>
      <c r="G5789">
        <v>4642</v>
      </c>
      <c r="H5789">
        <v>1472</v>
      </c>
      <c r="I5789" s="7">
        <v>0.31710469625161569</v>
      </c>
      <c r="J5789" s="7">
        <v>0.7</v>
      </c>
      <c r="K5789" s="8">
        <v>7.212655367</v>
      </c>
      <c r="L5789">
        <v>3170</v>
      </c>
      <c r="M5789" s="9">
        <v>22864.11751339</v>
      </c>
      <c r="O5789" s="48" t="str">
        <f t="shared" si="90"/>
        <v>24879789000241</v>
      </c>
    </row>
    <row r="5790" spans="1:15" x14ac:dyDescent="0.25">
      <c r="A5790" t="s">
        <v>1803</v>
      </c>
      <c r="B5790" t="s">
        <v>1234</v>
      </c>
      <c r="C5790" t="s">
        <v>26</v>
      </c>
      <c r="D5790" t="s">
        <v>27</v>
      </c>
      <c r="E5790" s="6" t="s">
        <v>1438</v>
      </c>
      <c r="F5790" t="s">
        <v>1856</v>
      </c>
      <c r="G5790">
        <v>3039</v>
      </c>
      <c r="H5790">
        <v>832</v>
      </c>
      <c r="I5790" s="7">
        <v>0.27377426785126685</v>
      </c>
      <c r="J5790" s="7">
        <v>0.7</v>
      </c>
      <c r="K5790" s="8">
        <v>5.6925387599999997</v>
      </c>
      <c r="L5790">
        <v>2207</v>
      </c>
      <c r="M5790" s="9">
        <v>12563.433043319999</v>
      </c>
      <c r="O5790" s="48" t="str">
        <f t="shared" si="90"/>
        <v>00478138000109</v>
      </c>
    </row>
    <row r="5791" spans="1:15" x14ac:dyDescent="0.25">
      <c r="A5791" t="s">
        <v>1803</v>
      </c>
      <c r="B5791" t="s">
        <v>1234</v>
      </c>
      <c r="C5791" t="s">
        <v>110</v>
      </c>
      <c r="D5791" t="s">
        <v>273</v>
      </c>
      <c r="E5791" s="6" t="s">
        <v>1440</v>
      </c>
      <c r="F5791" t="s">
        <v>1857</v>
      </c>
      <c r="G5791">
        <v>3369</v>
      </c>
      <c r="H5791">
        <v>914</v>
      </c>
      <c r="I5791" s="7">
        <v>0.27129712080736124</v>
      </c>
      <c r="J5791" s="7">
        <v>0.7</v>
      </c>
      <c r="K5791" s="8">
        <v>5.3802325580000003</v>
      </c>
      <c r="L5791">
        <v>2455</v>
      </c>
      <c r="M5791" s="9">
        <v>13208.470929890002</v>
      </c>
      <c r="O5791" s="48" t="str">
        <f t="shared" si="90"/>
        <v>08546693000124</v>
      </c>
    </row>
    <row r="5792" spans="1:15" x14ac:dyDescent="0.25">
      <c r="A5792" t="s">
        <v>1803</v>
      </c>
      <c r="B5792" t="s">
        <v>1234</v>
      </c>
      <c r="C5792" t="s">
        <v>118</v>
      </c>
      <c r="D5792" t="s">
        <v>1889</v>
      </c>
      <c r="E5792" s="6" t="s">
        <v>1441</v>
      </c>
      <c r="F5792" t="s">
        <v>1858</v>
      </c>
      <c r="G5792">
        <v>2490</v>
      </c>
      <c r="H5792">
        <v>728</v>
      </c>
      <c r="I5792" s="7">
        <v>0.29236947791164658</v>
      </c>
      <c r="J5792" s="7">
        <v>0.7</v>
      </c>
      <c r="K5792" s="8">
        <v>5.1160451980000001</v>
      </c>
      <c r="L5792">
        <v>1762</v>
      </c>
      <c r="M5792" s="9">
        <v>9014.4716388760007</v>
      </c>
      <c r="O5792" s="48" t="str">
        <f t="shared" si="90"/>
        <v>01571591000110</v>
      </c>
    </row>
    <row r="5793" spans="1:15" x14ac:dyDescent="0.25">
      <c r="A5793" t="s">
        <v>1803</v>
      </c>
      <c r="B5793" t="s">
        <v>1234</v>
      </c>
      <c r="C5793" t="s">
        <v>26</v>
      </c>
      <c r="D5793" t="s">
        <v>101</v>
      </c>
      <c r="E5793" s="6" t="s">
        <v>1442</v>
      </c>
      <c r="F5793" t="s">
        <v>1859</v>
      </c>
      <c r="G5793">
        <v>6198</v>
      </c>
      <c r="H5793">
        <v>1169</v>
      </c>
      <c r="I5793" s="7">
        <v>0.18860922878347855</v>
      </c>
      <c r="J5793" s="7">
        <v>0.7</v>
      </c>
      <c r="K5793" s="8">
        <v>8.2204976460000001</v>
      </c>
      <c r="L5793">
        <v>5029</v>
      </c>
      <c r="M5793" s="9">
        <v>41340.882661734002</v>
      </c>
      <c r="O5793" s="48" t="str">
        <f t="shared" si="90"/>
        <v>00790587000180</v>
      </c>
    </row>
    <row r="5794" spans="1:15" x14ac:dyDescent="0.25">
      <c r="A5794" t="s">
        <v>1803</v>
      </c>
      <c r="B5794" t="s">
        <v>1234</v>
      </c>
      <c r="C5794" t="s">
        <v>14</v>
      </c>
      <c r="D5794" t="s">
        <v>1887</v>
      </c>
      <c r="E5794" s="6" t="s">
        <v>1443</v>
      </c>
      <c r="F5794" t="s">
        <v>1860</v>
      </c>
      <c r="G5794">
        <v>4660</v>
      </c>
      <c r="H5794">
        <v>978</v>
      </c>
      <c r="I5794" s="7">
        <v>0.20987124463519313</v>
      </c>
      <c r="J5794" s="7">
        <v>0.7</v>
      </c>
      <c r="K5794" s="8">
        <v>8.8877413940000007</v>
      </c>
      <c r="L5794">
        <v>3682</v>
      </c>
      <c r="M5794" s="9">
        <v>32724.663812708004</v>
      </c>
      <c r="O5794" s="48" t="str">
        <f t="shared" si="90"/>
        <v>02349721000137</v>
      </c>
    </row>
    <row r="5795" spans="1:15" x14ac:dyDescent="0.25">
      <c r="A5795" t="s">
        <v>1803</v>
      </c>
      <c r="B5795" t="s">
        <v>1234</v>
      </c>
      <c r="C5795" t="s">
        <v>26</v>
      </c>
      <c r="D5795" t="s">
        <v>189</v>
      </c>
      <c r="E5795" s="6" t="s">
        <v>1444</v>
      </c>
      <c r="F5795" t="s">
        <v>1741</v>
      </c>
      <c r="G5795">
        <v>1616</v>
      </c>
      <c r="H5795">
        <v>336</v>
      </c>
      <c r="I5795" s="7">
        <v>0.20792079207920791</v>
      </c>
      <c r="J5795" s="7">
        <v>0.7</v>
      </c>
      <c r="K5795" s="8">
        <v>7.34597561</v>
      </c>
      <c r="L5795">
        <v>1280</v>
      </c>
      <c r="M5795" s="9">
        <v>9402.8487807999991</v>
      </c>
      <c r="O5795" s="48" t="str">
        <f t="shared" si="90"/>
        <v>10283354000144</v>
      </c>
    </row>
    <row r="5796" spans="1:15" x14ac:dyDescent="0.25">
      <c r="A5796" t="s">
        <v>1803</v>
      </c>
      <c r="B5796" t="s">
        <v>1234</v>
      </c>
      <c r="C5796" t="s">
        <v>26</v>
      </c>
      <c r="D5796" t="s">
        <v>1923</v>
      </c>
      <c r="E5796" s="6" t="s">
        <v>1445</v>
      </c>
      <c r="F5796" t="s">
        <v>1861</v>
      </c>
      <c r="G5796">
        <v>3536</v>
      </c>
      <c r="H5796">
        <v>1076</v>
      </c>
      <c r="I5796" s="7">
        <v>0.30429864253393663</v>
      </c>
      <c r="J5796" s="7">
        <v>0.7</v>
      </c>
      <c r="K5796" s="8">
        <v>4.0030769230000001</v>
      </c>
      <c r="L5796">
        <v>2460</v>
      </c>
      <c r="M5796" s="9">
        <v>9847.5692305800003</v>
      </c>
      <c r="O5796" s="48" t="str">
        <f t="shared" si="90"/>
        <v>00557999000174</v>
      </c>
    </row>
    <row r="5797" spans="1:15" x14ac:dyDescent="0.25">
      <c r="A5797" t="s">
        <v>1803</v>
      </c>
      <c r="B5797" t="s">
        <v>1234</v>
      </c>
      <c r="C5797" t="s">
        <v>26</v>
      </c>
      <c r="D5797" t="s">
        <v>27</v>
      </c>
      <c r="E5797" s="6" t="s">
        <v>1446</v>
      </c>
      <c r="F5797" t="s">
        <v>1705</v>
      </c>
      <c r="G5797">
        <v>3254</v>
      </c>
      <c r="H5797">
        <v>874</v>
      </c>
      <c r="I5797" s="7">
        <v>0.26859250153657038</v>
      </c>
      <c r="J5797" s="7">
        <v>0.7</v>
      </c>
      <c r="K5797" s="8">
        <v>4.918826868</v>
      </c>
      <c r="L5797">
        <v>2380</v>
      </c>
      <c r="M5797" s="9">
        <v>11706.807945840001</v>
      </c>
      <c r="O5797" s="48" t="str">
        <f t="shared" si="90"/>
        <v>00305020000170</v>
      </c>
    </row>
    <row r="5798" spans="1:15" x14ac:dyDescent="0.25">
      <c r="A5798" t="s">
        <v>1803</v>
      </c>
      <c r="B5798" t="s">
        <v>1234</v>
      </c>
      <c r="C5798" t="s">
        <v>26</v>
      </c>
      <c r="D5798" t="s">
        <v>27</v>
      </c>
      <c r="E5798" s="6" t="s">
        <v>1447</v>
      </c>
      <c r="F5798" t="s">
        <v>1862</v>
      </c>
      <c r="G5798">
        <v>3377</v>
      </c>
      <c r="H5798">
        <v>943</v>
      </c>
      <c r="I5798" s="7">
        <v>0.27924193070772874</v>
      </c>
      <c r="J5798" s="7">
        <v>0.7</v>
      </c>
      <c r="K5798" s="8">
        <v>5.1763562749999998</v>
      </c>
      <c r="L5798">
        <v>2434</v>
      </c>
      <c r="M5798" s="9">
        <v>12599.25117335</v>
      </c>
      <c r="O5798" s="48" t="str">
        <f t="shared" si="90"/>
        <v>09103472000144</v>
      </c>
    </row>
    <row r="5799" spans="1:15" x14ac:dyDescent="0.25">
      <c r="A5799" t="s">
        <v>1803</v>
      </c>
      <c r="B5799" t="s">
        <v>1234</v>
      </c>
      <c r="C5799" t="s">
        <v>26</v>
      </c>
      <c r="D5799" t="s">
        <v>138</v>
      </c>
      <c r="E5799" s="6" t="s">
        <v>1448</v>
      </c>
      <c r="F5799" t="s">
        <v>1863</v>
      </c>
      <c r="G5799">
        <v>2664</v>
      </c>
      <c r="H5799">
        <v>564</v>
      </c>
      <c r="I5799" s="7">
        <v>0.21171171171171171</v>
      </c>
      <c r="J5799" s="7">
        <v>0.7</v>
      </c>
      <c r="K5799" s="8">
        <v>6.2414073070000002</v>
      </c>
      <c r="L5799">
        <v>2100</v>
      </c>
      <c r="M5799" s="9">
        <v>13106.9553447</v>
      </c>
      <c r="O5799" s="48" t="str">
        <f t="shared" si="90"/>
        <v>10836574000158</v>
      </c>
    </row>
    <row r="5800" spans="1:15" x14ac:dyDescent="0.25">
      <c r="A5800" t="s">
        <v>1803</v>
      </c>
      <c r="B5800" t="s">
        <v>1234</v>
      </c>
      <c r="C5800" t="s">
        <v>26</v>
      </c>
      <c r="D5800" t="s">
        <v>27</v>
      </c>
      <c r="E5800" s="6" t="s">
        <v>1450</v>
      </c>
      <c r="F5800" t="s">
        <v>1865</v>
      </c>
      <c r="G5800">
        <v>2171</v>
      </c>
      <c r="H5800">
        <v>530</v>
      </c>
      <c r="I5800" s="7">
        <v>0.24412713035467526</v>
      </c>
      <c r="J5800" s="7">
        <v>0.7</v>
      </c>
      <c r="K5800" s="8">
        <v>4.8017322829999998</v>
      </c>
      <c r="L5800">
        <v>1641</v>
      </c>
      <c r="M5800" s="9">
        <v>7879.6426764029993</v>
      </c>
      <c r="O5800" s="48" t="str">
        <f t="shared" si="90"/>
        <v>04710831000108</v>
      </c>
    </row>
    <row r="5801" spans="1:15" x14ac:dyDescent="0.25">
      <c r="A5801" t="s">
        <v>1803</v>
      </c>
      <c r="B5801" t="s">
        <v>1234</v>
      </c>
      <c r="C5801" t="s">
        <v>26</v>
      </c>
      <c r="D5801" t="s">
        <v>376</v>
      </c>
      <c r="E5801" s="6" t="s">
        <v>1451</v>
      </c>
      <c r="F5801" t="s">
        <v>1866</v>
      </c>
      <c r="G5801">
        <v>1209</v>
      </c>
      <c r="H5801">
        <v>348</v>
      </c>
      <c r="I5801" s="7">
        <v>0.28784119106699751</v>
      </c>
      <c r="J5801" s="7">
        <v>0.7</v>
      </c>
      <c r="K5801" s="8">
        <v>4.6958041960000001</v>
      </c>
      <c r="L5801">
        <v>861</v>
      </c>
      <c r="M5801" s="9">
        <v>4043.087412756</v>
      </c>
      <c r="O5801" s="48" t="str">
        <f t="shared" si="90"/>
        <v>01145643000196</v>
      </c>
    </row>
    <row r="5802" spans="1:15" x14ac:dyDescent="0.25">
      <c r="A5802" t="s">
        <v>1803</v>
      </c>
      <c r="B5802" t="s">
        <v>1234</v>
      </c>
      <c r="C5802" t="s">
        <v>675</v>
      </c>
      <c r="D5802" t="s">
        <v>1172</v>
      </c>
      <c r="E5802" s="6" t="s">
        <v>1452</v>
      </c>
      <c r="F5802" t="s">
        <v>1867</v>
      </c>
      <c r="G5802">
        <v>3898</v>
      </c>
      <c r="H5802">
        <v>1437</v>
      </c>
      <c r="I5802" s="7">
        <v>0.36865059004617751</v>
      </c>
      <c r="J5802" s="7">
        <v>0.7</v>
      </c>
      <c r="K5802" s="8">
        <v>4.5720387840000001</v>
      </c>
      <c r="L5802">
        <v>2461</v>
      </c>
      <c r="M5802" s="9">
        <v>11251.787447424</v>
      </c>
      <c r="O5802" s="48" t="str">
        <f t="shared" si="90"/>
        <v>45054898000119</v>
      </c>
    </row>
    <row r="5803" spans="1:15" x14ac:dyDescent="0.25">
      <c r="A5803" t="s">
        <v>1803</v>
      </c>
      <c r="B5803" t="s">
        <v>1234</v>
      </c>
      <c r="C5803" t="s">
        <v>738</v>
      </c>
      <c r="D5803" t="s">
        <v>1174</v>
      </c>
      <c r="E5803" s="6" t="s">
        <v>1453</v>
      </c>
      <c r="F5803" t="s">
        <v>1868</v>
      </c>
      <c r="G5803">
        <v>3158</v>
      </c>
      <c r="H5803">
        <v>1170</v>
      </c>
      <c r="I5803" s="7">
        <v>0.37048765041165294</v>
      </c>
      <c r="J5803" s="7">
        <v>0.7</v>
      </c>
      <c r="K5803" s="8">
        <v>5.3134121619999997</v>
      </c>
      <c r="L5803">
        <v>1988</v>
      </c>
      <c r="M5803" s="9">
        <v>10563.063378056</v>
      </c>
      <c r="O5803" s="48" t="str">
        <f t="shared" si="90"/>
        <v>24011367000179</v>
      </c>
    </row>
    <row r="5804" spans="1:15" x14ac:dyDescent="0.25">
      <c r="A5804" t="s">
        <v>1803</v>
      </c>
      <c r="B5804" t="s">
        <v>1234</v>
      </c>
      <c r="C5804" t="s">
        <v>26</v>
      </c>
      <c r="D5804" t="s">
        <v>61</v>
      </c>
      <c r="E5804" s="6" t="s">
        <v>1455</v>
      </c>
      <c r="F5804" t="s">
        <v>1869</v>
      </c>
      <c r="G5804">
        <v>4663</v>
      </c>
      <c r="H5804">
        <v>1053</v>
      </c>
      <c r="I5804" s="7">
        <v>0.22582028736864679</v>
      </c>
      <c r="J5804" s="7">
        <v>0.7</v>
      </c>
      <c r="K5804" s="8">
        <v>7.8489946379999997</v>
      </c>
      <c r="L5804">
        <v>3610</v>
      </c>
      <c r="M5804" s="9">
        <v>28334.870643179998</v>
      </c>
      <c r="O5804" s="48" t="str">
        <f t="shared" si="90"/>
        <v>00517012000198</v>
      </c>
    </row>
    <row r="5805" spans="1:15" x14ac:dyDescent="0.25">
      <c r="A5805" t="s">
        <v>1803</v>
      </c>
      <c r="B5805" t="s">
        <v>1234</v>
      </c>
      <c r="C5805" t="s">
        <v>26</v>
      </c>
      <c r="D5805" t="s">
        <v>1888</v>
      </c>
      <c r="E5805" s="6" t="s">
        <v>1457</v>
      </c>
      <c r="F5805" t="s">
        <v>1695</v>
      </c>
      <c r="G5805">
        <v>726</v>
      </c>
      <c r="H5805">
        <v>201</v>
      </c>
      <c r="I5805" s="7">
        <v>0.27685950413223143</v>
      </c>
      <c r="J5805" s="7">
        <v>0.7</v>
      </c>
      <c r="K5805" s="8">
        <v>6.1516597510000004</v>
      </c>
      <c r="L5805">
        <v>525</v>
      </c>
      <c r="M5805" s="9">
        <v>3229.6213692750002</v>
      </c>
      <c r="O5805" s="48" t="str">
        <f t="shared" si="90"/>
        <v>00823775000167</v>
      </c>
    </row>
    <row r="5806" spans="1:15" x14ac:dyDescent="0.25">
      <c r="A5806" t="s">
        <v>1803</v>
      </c>
      <c r="B5806" t="s">
        <v>1234</v>
      </c>
      <c r="C5806" t="s">
        <v>26</v>
      </c>
      <c r="D5806" t="s">
        <v>343</v>
      </c>
      <c r="E5806" s="6" t="s">
        <v>1461</v>
      </c>
      <c r="F5806" t="s">
        <v>1785</v>
      </c>
      <c r="G5806">
        <v>3246</v>
      </c>
      <c r="H5806">
        <v>831</v>
      </c>
      <c r="I5806" s="7">
        <v>0.25600739371534198</v>
      </c>
      <c r="J5806" s="7">
        <v>0.7</v>
      </c>
      <c r="K5806" s="8">
        <v>6.71579646</v>
      </c>
      <c r="L5806">
        <v>2415</v>
      </c>
      <c r="M5806" s="9">
        <v>16218.6484509</v>
      </c>
      <c r="O5806" s="48" t="str">
        <f t="shared" si="90"/>
        <v>00830552000127</v>
      </c>
    </row>
    <row r="5807" spans="1:15" x14ac:dyDescent="0.25">
      <c r="A5807" t="s">
        <v>1803</v>
      </c>
      <c r="B5807" t="s">
        <v>1234</v>
      </c>
      <c r="C5807" t="s">
        <v>26</v>
      </c>
      <c r="D5807" t="s">
        <v>27</v>
      </c>
      <c r="E5807" s="6" t="s">
        <v>1462</v>
      </c>
      <c r="F5807" t="s">
        <v>1702</v>
      </c>
      <c r="G5807">
        <v>2231</v>
      </c>
      <c r="H5807">
        <v>646</v>
      </c>
      <c r="I5807" s="7">
        <v>0.28955625280143432</v>
      </c>
      <c r="J5807" s="7">
        <v>0.7</v>
      </c>
      <c r="K5807" s="8">
        <v>4.3363095239999998</v>
      </c>
      <c r="L5807">
        <v>1585</v>
      </c>
      <c r="M5807" s="9">
        <v>6873.0505955399994</v>
      </c>
      <c r="O5807" s="48" t="str">
        <f t="shared" si="90"/>
        <v>00425927000173</v>
      </c>
    </row>
    <row r="5808" spans="1:15" x14ac:dyDescent="0.25">
      <c r="A5808" t="s">
        <v>1803</v>
      </c>
      <c r="B5808" t="s">
        <v>1234</v>
      </c>
      <c r="C5808" t="s">
        <v>26</v>
      </c>
      <c r="D5808" t="s">
        <v>312</v>
      </c>
      <c r="E5808" s="6" t="s">
        <v>1463</v>
      </c>
      <c r="F5808" t="s">
        <v>1871</v>
      </c>
      <c r="G5808">
        <v>2770</v>
      </c>
      <c r="H5808">
        <v>716</v>
      </c>
      <c r="I5808" s="7">
        <v>0.25848375451263539</v>
      </c>
      <c r="J5808" s="7">
        <v>0.7</v>
      </c>
      <c r="K5808" s="8">
        <v>7.1103122040000004</v>
      </c>
      <c r="L5808">
        <v>2054</v>
      </c>
      <c r="M5808" s="9">
        <v>14604.581267016001</v>
      </c>
      <c r="O5808" s="48" t="str">
        <f t="shared" si="90"/>
        <v>01574491000147</v>
      </c>
    </row>
    <row r="5809" spans="1:15" x14ac:dyDescent="0.25">
      <c r="A5809" t="s">
        <v>1803</v>
      </c>
      <c r="B5809" t="s">
        <v>1234</v>
      </c>
      <c r="C5809" t="s">
        <v>675</v>
      </c>
      <c r="D5809" t="s">
        <v>1172</v>
      </c>
      <c r="E5809" s="6" t="s">
        <v>1464</v>
      </c>
      <c r="F5809" t="s">
        <v>1746</v>
      </c>
      <c r="G5809">
        <v>4133</v>
      </c>
      <c r="H5809">
        <v>1035</v>
      </c>
      <c r="I5809" s="7">
        <v>0.25042342124364869</v>
      </c>
      <c r="J5809" s="7">
        <v>0.7</v>
      </c>
      <c r="K5809" s="8">
        <v>6.2308801210000002</v>
      </c>
      <c r="L5809">
        <v>3098</v>
      </c>
      <c r="M5809" s="9">
        <v>19303.266614857999</v>
      </c>
      <c r="O5809" s="48" t="str">
        <f t="shared" si="90"/>
        <v>42749144000195</v>
      </c>
    </row>
    <row r="5810" spans="1:15" x14ac:dyDescent="0.25">
      <c r="A5810" t="s">
        <v>1803</v>
      </c>
      <c r="B5810" t="s">
        <v>1234</v>
      </c>
      <c r="C5810" t="s">
        <v>110</v>
      </c>
      <c r="D5810" t="s">
        <v>273</v>
      </c>
      <c r="E5810" s="6" t="s">
        <v>1467</v>
      </c>
      <c r="F5810" t="s">
        <v>1787</v>
      </c>
      <c r="G5810">
        <v>1708</v>
      </c>
      <c r="H5810">
        <v>460</v>
      </c>
      <c r="I5810" s="7">
        <v>0.26932084309133492</v>
      </c>
      <c r="J5810" s="7">
        <v>0.7</v>
      </c>
      <c r="K5810" s="8">
        <v>5.022380107</v>
      </c>
      <c r="L5810">
        <v>1248</v>
      </c>
      <c r="M5810" s="9">
        <v>6267.9303735359999</v>
      </c>
      <c r="O5810" s="48" t="str">
        <f t="shared" si="90"/>
        <v>02627530000190</v>
      </c>
    </row>
    <row r="5811" spans="1:15" x14ac:dyDescent="0.25">
      <c r="A5811" t="s">
        <v>1803</v>
      </c>
      <c r="B5811" t="s">
        <v>1234</v>
      </c>
      <c r="C5811" t="s">
        <v>26</v>
      </c>
      <c r="D5811" t="s">
        <v>1903</v>
      </c>
      <c r="E5811" s="6" t="s">
        <v>1468</v>
      </c>
      <c r="F5811" t="s">
        <v>1872</v>
      </c>
      <c r="G5811">
        <v>438</v>
      </c>
      <c r="H5811">
        <v>205</v>
      </c>
      <c r="I5811" s="7">
        <v>0.4680365296803653</v>
      </c>
      <c r="J5811" s="7">
        <v>0.7</v>
      </c>
      <c r="K5811" s="8">
        <v>6.3555390330000003</v>
      </c>
      <c r="L5811">
        <v>233</v>
      </c>
      <c r="M5811" s="9">
        <v>1480.840594689</v>
      </c>
      <c r="O5811" s="48" t="str">
        <f t="shared" si="90"/>
        <v>19386300000189</v>
      </c>
    </row>
    <row r="5812" spans="1:15" x14ac:dyDescent="0.25">
      <c r="A5812" t="s">
        <v>1803</v>
      </c>
      <c r="B5812" t="s">
        <v>1234</v>
      </c>
      <c r="C5812" t="s">
        <v>675</v>
      </c>
      <c r="D5812" t="s">
        <v>1172</v>
      </c>
      <c r="E5812" s="6" t="s">
        <v>1470</v>
      </c>
      <c r="F5812" t="s">
        <v>1874</v>
      </c>
      <c r="G5812">
        <v>1481</v>
      </c>
      <c r="H5812">
        <v>219</v>
      </c>
      <c r="I5812" s="7">
        <v>0.14787305874409182</v>
      </c>
      <c r="J5812" s="7">
        <v>0.7</v>
      </c>
      <c r="K5812" s="8">
        <v>8.1039999999999992</v>
      </c>
      <c r="L5812">
        <v>1262</v>
      </c>
      <c r="M5812" s="9">
        <v>10227.248</v>
      </c>
      <c r="O5812" s="48" t="str">
        <f t="shared" si="90"/>
        <v>01451953000139</v>
      </c>
    </row>
    <row r="5813" spans="1:15" x14ac:dyDescent="0.25">
      <c r="A5813" t="s">
        <v>1803</v>
      </c>
      <c r="B5813" t="s">
        <v>1234</v>
      </c>
      <c r="C5813" t="s">
        <v>51</v>
      </c>
      <c r="D5813" t="s">
        <v>71</v>
      </c>
      <c r="E5813" s="6" t="s">
        <v>1471</v>
      </c>
      <c r="F5813" t="s">
        <v>1194</v>
      </c>
      <c r="G5813">
        <v>1247</v>
      </c>
      <c r="H5813">
        <v>235</v>
      </c>
      <c r="I5813" s="7">
        <v>0.18845228548516441</v>
      </c>
      <c r="J5813" s="7">
        <v>0.7</v>
      </c>
      <c r="K5813" s="8">
        <v>6.8217993080000001</v>
      </c>
      <c r="L5813">
        <v>1012</v>
      </c>
      <c r="M5813" s="9">
        <v>6903.6608996960003</v>
      </c>
      <c r="O5813" s="48" t="str">
        <f t="shared" si="90"/>
        <v>06303493000115</v>
      </c>
    </row>
    <row r="5814" spans="1:15" x14ac:dyDescent="0.25">
      <c r="A5814" t="s">
        <v>1803</v>
      </c>
      <c r="B5814" t="s">
        <v>1234</v>
      </c>
      <c r="C5814" t="s">
        <v>26</v>
      </c>
      <c r="D5814" t="s">
        <v>27</v>
      </c>
      <c r="E5814" s="6" t="s">
        <v>1472</v>
      </c>
      <c r="F5814" t="s">
        <v>1875</v>
      </c>
      <c r="G5814">
        <v>780</v>
      </c>
      <c r="H5814">
        <v>94</v>
      </c>
      <c r="I5814" s="7">
        <v>0.12051282051282051</v>
      </c>
      <c r="J5814" s="7">
        <v>0.7</v>
      </c>
      <c r="K5814" s="8">
        <v>8.6523364489999999</v>
      </c>
      <c r="L5814">
        <v>686</v>
      </c>
      <c r="M5814" s="9">
        <v>5935.5028040139996</v>
      </c>
      <c r="O5814" s="48" t="str">
        <f t="shared" si="90"/>
        <v>37833094000190</v>
      </c>
    </row>
    <row r="5815" spans="1:15" x14ac:dyDescent="0.25">
      <c r="A5815" t="s">
        <v>1803</v>
      </c>
      <c r="B5815" t="s">
        <v>1234</v>
      </c>
      <c r="C5815" t="s">
        <v>675</v>
      </c>
      <c r="D5815" t="s">
        <v>1172</v>
      </c>
      <c r="E5815" s="6" t="s">
        <v>1473</v>
      </c>
      <c r="F5815" t="s">
        <v>1876</v>
      </c>
      <c r="G5815">
        <v>1028</v>
      </c>
      <c r="H5815">
        <v>290</v>
      </c>
      <c r="I5815" s="7">
        <v>0.28210116731517509</v>
      </c>
      <c r="J5815" s="7">
        <v>0.7</v>
      </c>
      <c r="K5815" s="8">
        <v>3.0208877279999999</v>
      </c>
      <c r="L5815">
        <v>738</v>
      </c>
      <c r="M5815" s="9">
        <v>2229.4151432640001</v>
      </c>
      <c r="O5815" s="48" t="str">
        <f t="shared" si="90"/>
        <v>08381892000120</v>
      </c>
    </row>
    <row r="5816" spans="1:15" x14ac:dyDescent="0.25">
      <c r="A5816" t="s">
        <v>1803</v>
      </c>
      <c r="B5816" t="s">
        <v>1234</v>
      </c>
      <c r="C5816" t="s">
        <v>26</v>
      </c>
      <c r="D5816" t="s">
        <v>332</v>
      </c>
      <c r="E5816" s="6" t="s">
        <v>1474</v>
      </c>
      <c r="F5816" t="s">
        <v>1877</v>
      </c>
      <c r="G5816">
        <v>5644</v>
      </c>
      <c r="H5816">
        <v>1054</v>
      </c>
      <c r="I5816" s="7">
        <v>0.18674698795180722</v>
      </c>
      <c r="J5816" s="7">
        <v>0.7</v>
      </c>
      <c r="K5816" s="8">
        <v>6.6938848340000003</v>
      </c>
      <c r="L5816">
        <v>4590</v>
      </c>
      <c r="M5816" s="9">
        <v>30724.931388060002</v>
      </c>
      <c r="O5816" s="48" t="str">
        <f t="shared" si="90"/>
        <v>41776263000174</v>
      </c>
    </row>
    <row r="5817" spans="1:15" x14ac:dyDescent="0.25">
      <c r="A5817" t="s">
        <v>1803</v>
      </c>
      <c r="B5817" t="s">
        <v>1234</v>
      </c>
      <c r="C5817" t="s">
        <v>172</v>
      </c>
      <c r="D5817" t="s">
        <v>173</v>
      </c>
      <c r="E5817" s="6" t="s">
        <v>1475</v>
      </c>
      <c r="F5817" t="s">
        <v>1879</v>
      </c>
      <c r="G5817">
        <v>10749</v>
      </c>
      <c r="H5817">
        <v>6681</v>
      </c>
      <c r="I5817" s="7">
        <v>0.62154619034328773</v>
      </c>
      <c r="J5817" s="7">
        <v>0.7</v>
      </c>
      <c r="K5817" s="8">
        <v>7.1800512080000001</v>
      </c>
      <c r="L5817">
        <v>4068</v>
      </c>
      <c r="M5817" s="9">
        <v>29208.448314144</v>
      </c>
      <c r="O5817" s="48" t="str">
        <f t="shared" si="90"/>
        <v>15105454000102</v>
      </c>
    </row>
    <row r="5818" spans="1:15" x14ac:dyDescent="0.25">
      <c r="A5818" t="s">
        <v>1803</v>
      </c>
      <c r="B5818" t="s">
        <v>1234</v>
      </c>
      <c r="C5818" t="s">
        <v>176</v>
      </c>
      <c r="D5818" t="s">
        <v>900</v>
      </c>
      <c r="E5818" s="6" t="s">
        <v>901</v>
      </c>
      <c r="F5818" t="s">
        <v>1378</v>
      </c>
      <c r="G5818">
        <v>3674</v>
      </c>
      <c r="H5818">
        <v>961</v>
      </c>
      <c r="I5818" s="7">
        <v>0.26156777354382144</v>
      </c>
      <c r="J5818" s="7">
        <v>0.7</v>
      </c>
      <c r="K5818" s="8">
        <v>7.82</v>
      </c>
      <c r="L5818">
        <v>2713</v>
      </c>
      <c r="M5818" s="9">
        <v>21215.66</v>
      </c>
      <c r="O5818" s="48" t="str">
        <f t="shared" si="90"/>
        <v>32289486000116</v>
      </c>
    </row>
    <row r="5819" spans="1:15" x14ac:dyDescent="0.25">
      <c r="A5819" t="s">
        <v>1803</v>
      </c>
      <c r="B5819" t="s">
        <v>1234</v>
      </c>
      <c r="C5819" t="s">
        <v>18</v>
      </c>
      <c r="D5819" t="s">
        <v>19</v>
      </c>
      <c r="E5819" s="6" t="s">
        <v>1347</v>
      </c>
      <c r="F5819" t="s">
        <v>1505</v>
      </c>
      <c r="G5819">
        <v>3055</v>
      </c>
      <c r="H5819">
        <v>1088</v>
      </c>
      <c r="I5819" s="7">
        <v>0.35613747954173486</v>
      </c>
      <c r="J5819" s="7">
        <v>0.7</v>
      </c>
      <c r="K5819" s="8">
        <v>7.75</v>
      </c>
      <c r="L5819">
        <v>1967</v>
      </c>
      <c r="M5819" s="9">
        <v>15244.25</v>
      </c>
      <c r="O5819" s="48" t="str">
        <f t="shared" si="90"/>
        <v>01115099000130</v>
      </c>
    </row>
    <row r="5820" spans="1:15" x14ac:dyDescent="0.25">
      <c r="A5820" t="s">
        <v>1803</v>
      </c>
      <c r="B5820" t="s">
        <v>1234</v>
      </c>
      <c r="C5820" t="s">
        <v>26</v>
      </c>
      <c r="D5820" t="s">
        <v>332</v>
      </c>
      <c r="E5820" s="6" t="s">
        <v>1286</v>
      </c>
      <c r="F5820" t="s">
        <v>1287</v>
      </c>
      <c r="G5820">
        <v>3300</v>
      </c>
      <c r="H5820">
        <v>963</v>
      </c>
      <c r="I5820" s="7">
        <v>0.29181818181818181</v>
      </c>
      <c r="J5820" s="7">
        <v>0.7</v>
      </c>
      <c r="K5820" s="8">
        <v>8</v>
      </c>
      <c r="L5820">
        <v>2337</v>
      </c>
      <c r="M5820" s="9">
        <v>18696</v>
      </c>
      <c r="O5820" s="48" t="str">
        <f t="shared" si="90"/>
        <v>00783849000189</v>
      </c>
    </row>
    <row r="5821" spans="1:15" x14ac:dyDescent="0.25">
      <c r="A5821" t="s">
        <v>1803</v>
      </c>
      <c r="B5821" t="s">
        <v>1234</v>
      </c>
      <c r="C5821" t="s">
        <v>14</v>
      </c>
      <c r="D5821" t="s">
        <v>1887</v>
      </c>
      <c r="E5821" s="6" t="s">
        <v>1338</v>
      </c>
      <c r="F5821" t="s">
        <v>1339</v>
      </c>
      <c r="G5821">
        <v>3680</v>
      </c>
      <c r="H5821">
        <v>728</v>
      </c>
      <c r="I5821" s="7">
        <v>0.19782608695652174</v>
      </c>
      <c r="J5821" s="7">
        <v>0.7</v>
      </c>
      <c r="K5821" s="8">
        <v>8.2899999999999991</v>
      </c>
      <c r="L5821">
        <v>2952</v>
      </c>
      <c r="M5821" s="9">
        <v>24472.079999999998</v>
      </c>
      <c r="O5821" s="48" t="str">
        <f t="shared" si="90"/>
        <v>55228924000131</v>
      </c>
    </row>
    <row r="5822" spans="1:15" x14ac:dyDescent="0.25">
      <c r="A5822" t="s">
        <v>1803</v>
      </c>
      <c r="B5822" t="s">
        <v>1234</v>
      </c>
      <c r="C5822" t="s">
        <v>26</v>
      </c>
      <c r="D5822" t="s">
        <v>27</v>
      </c>
      <c r="E5822" s="6" t="s">
        <v>1375</v>
      </c>
      <c r="F5822" t="s">
        <v>1376</v>
      </c>
      <c r="G5822">
        <v>4192</v>
      </c>
      <c r="H5822">
        <v>1261</v>
      </c>
      <c r="I5822" s="7">
        <v>0.30081106870229007</v>
      </c>
      <c r="J5822" s="7">
        <v>0.7</v>
      </c>
      <c r="K5822" s="8">
        <v>7.24</v>
      </c>
      <c r="L5822">
        <v>2931</v>
      </c>
      <c r="M5822" s="9">
        <v>21220.440000000002</v>
      </c>
      <c r="O5822" s="48" t="str">
        <f t="shared" si="90"/>
        <v>04719251000181</v>
      </c>
    </row>
    <row r="5823" spans="1:15" x14ac:dyDescent="0.25">
      <c r="A5823" t="s">
        <v>1803</v>
      </c>
      <c r="B5823" t="s">
        <v>1234</v>
      </c>
      <c r="C5823" t="s">
        <v>346</v>
      </c>
      <c r="D5823" t="s">
        <v>347</v>
      </c>
      <c r="E5823" s="6" t="s">
        <v>1302</v>
      </c>
      <c r="F5823" t="s">
        <v>1303</v>
      </c>
      <c r="G5823">
        <v>5760</v>
      </c>
      <c r="H5823">
        <v>1917</v>
      </c>
      <c r="I5823" s="7">
        <v>0.33281250000000001</v>
      </c>
      <c r="J5823" s="7">
        <v>0.7</v>
      </c>
      <c r="K5823" s="8">
        <v>7.51</v>
      </c>
      <c r="L5823">
        <v>3843</v>
      </c>
      <c r="M5823" s="9">
        <v>28860.93</v>
      </c>
      <c r="O5823" s="48" t="str">
        <f t="shared" si="90"/>
        <v>00992698000179</v>
      </c>
    </row>
    <row r="5824" spans="1:15" x14ac:dyDescent="0.25">
      <c r="A5824" t="s">
        <v>1803</v>
      </c>
      <c r="B5824" t="s">
        <v>1234</v>
      </c>
      <c r="C5824" t="s">
        <v>26</v>
      </c>
      <c r="D5824" t="s">
        <v>138</v>
      </c>
      <c r="E5824" s="6" t="s">
        <v>1314</v>
      </c>
      <c r="F5824" t="s">
        <v>1315</v>
      </c>
      <c r="G5824">
        <v>3052</v>
      </c>
      <c r="H5824">
        <v>932</v>
      </c>
      <c r="I5824" s="7">
        <v>0.3053735255570118</v>
      </c>
      <c r="J5824" s="7">
        <v>0.7</v>
      </c>
      <c r="K5824" s="8">
        <v>8.24</v>
      </c>
      <c r="L5824">
        <v>2120</v>
      </c>
      <c r="M5824" s="9">
        <v>17468.8</v>
      </c>
      <c r="O5824" s="48" t="str">
        <f t="shared" si="90"/>
        <v>00662961000161</v>
      </c>
    </row>
    <row r="5825" spans="1:15" x14ac:dyDescent="0.25">
      <c r="A5825" t="s">
        <v>1803</v>
      </c>
      <c r="B5825" t="s">
        <v>1234</v>
      </c>
      <c r="C5825" t="s">
        <v>14</v>
      </c>
      <c r="D5825" t="s">
        <v>1887</v>
      </c>
      <c r="E5825" s="6" t="s">
        <v>1326</v>
      </c>
      <c r="F5825" t="s">
        <v>1327</v>
      </c>
      <c r="G5825">
        <v>2990</v>
      </c>
      <c r="H5825">
        <v>818</v>
      </c>
      <c r="I5825" s="7">
        <v>0.27357859531772577</v>
      </c>
      <c r="J5825" s="7">
        <v>0.7</v>
      </c>
      <c r="K5825" s="8">
        <v>7.8</v>
      </c>
      <c r="L5825">
        <v>2172</v>
      </c>
      <c r="M5825" s="9">
        <v>16941.599999999999</v>
      </c>
      <c r="O5825" s="48" t="str">
        <f t="shared" si="90"/>
        <v>46736323000149</v>
      </c>
    </row>
    <row r="5826" spans="1:15" x14ac:dyDescent="0.25">
      <c r="A5826" t="s">
        <v>1803</v>
      </c>
      <c r="B5826" t="s">
        <v>1234</v>
      </c>
      <c r="C5826" t="s">
        <v>80</v>
      </c>
      <c r="D5826" t="s">
        <v>81</v>
      </c>
      <c r="E5826" s="6" t="s">
        <v>1409</v>
      </c>
      <c r="F5826" t="s">
        <v>1664</v>
      </c>
      <c r="G5826">
        <v>3987</v>
      </c>
      <c r="H5826">
        <v>1127</v>
      </c>
      <c r="I5826" s="7">
        <v>0.28266867318786054</v>
      </c>
      <c r="J5826" s="7">
        <v>0.7</v>
      </c>
      <c r="K5826" s="8">
        <v>7.54</v>
      </c>
      <c r="L5826">
        <v>2860</v>
      </c>
      <c r="M5826" s="9">
        <v>21564.400000000001</v>
      </c>
      <c r="O5826" s="48" t="str">
        <f t="shared" si="90"/>
        <v>09140735000195</v>
      </c>
    </row>
    <row r="5827" spans="1:15" x14ac:dyDescent="0.25">
      <c r="A5827" t="s">
        <v>1803</v>
      </c>
      <c r="B5827" t="s">
        <v>1234</v>
      </c>
      <c r="C5827" t="s">
        <v>176</v>
      </c>
      <c r="D5827" t="s">
        <v>506</v>
      </c>
      <c r="E5827" s="6" t="s">
        <v>1515</v>
      </c>
      <c r="F5827" t="s">
        <v>1516</v>
      </c>
      <c r="G5827">
        <v>1948</v>
      </c>
      <c r="H5827">
        <v>510</v>
      </c>
      <c r="I5827" s="7">
        <v>0.26180698151950721</v>
      </c>
      <c r="J5827" s="7">
        <v>0.7</v>
      </c>
      <c r="K5827" s="8">
        <v>7.9</v>
      </c>
      <c r="L5827">
        <v>1438</v>
      </c>
      <c r="M5827" s="9">
        <v>11360.2</v>
      </c>
      <c r="O5827" s="48" t="str">
        <f t="shared" ref="O5827:O5890" si="91">TEXT(E5827,"00000000000000")</f>
        <v>58315956000162</v>
      </c>
    </row>
    <row r="5828" spans="1:15" x14ac:dyDescent="0.25">
      <c r="A5828" t="s">
        <v>1803</v>
      </c>
      <c r="B5828" t="s">
        <v>1234</v>
      </c>
      <c r="C5828" t="s">
        <v>41</v>
      </c>
      <c r="D5828" t="s">
        <v>42</v>
      </c>
      <c r="E5828" s="6" t="s">
        <v>1750</v>
      </c>
      <c r="F5828" t="s">
        <v>1320</v>
      </c>
      <c r="G5828">
        <v>5469</v>
      </c>
      <c r="H5828">
        <v>1498</v>
      </c>
      <c r="I5828" s="7">
        <v>0.27390747851526787</v>
      </c>
      <c r="J5828" s="7">
        <v>0.7</v>
      </c>
      <c r="K5828" s="8">
        <v>7.98</v>
      </c>
      <c r="L5828">
        <v>3971</v>
      </c>
      <c r="M5828" s="9">
        <v>31688.58</v>
      </c>
      <c r="O5828" s="48" t="str">
        <f t="shared" si="91"/>
        <v>49075694000115</v>
      </c>
    </row>
    <row r="5829" spans="1:15" x14ac:dyDescent="0.25">
      <c r="A5829" t="s">
        <v>1803</v>
      </c>
      <c r="B5829" t="s">
        <v>1234</v>
      </c>
      <c r="C5829" t="s">
        <v>253</v>
      </c>
      <c r="D5829" t="s">
        <v>254</v>
      </c>
      <c r="E5829" s="6" t="s">
        <v>1251</v>
      </c>
      <c r="F5829" t="s">
        <v>1252</v>
      </c>
      <c r="G5829">
        <v>4580</v>
      </c>
      <c r="H5829">
        <v>1615</v>
      </c>
      <c r="I5829" s="7">
        <v>0.35262008733624456</v>
      </c>
      <c r="J5829" s="7">
        <v>0.7</v>
      </c>
      <c r="K5829" s="8">
        <v>7.52</v>
      </c>
      <c r="L5829">
        <v>2965</v>
      </c>
      <c r="M5829" s="9">
        <v>22296.799999999999</v>
      </c>
      <c r="O5829" s="48" t="str">
        <f t="shared" si="91"/>
        <v>00874830000300</v>
      </c>
    </row>
    <row r="5830" spans="1:15" x14ac:dyDescent="0.25">
      <c r="A5830" t="s">
        <v>1803</v>
      </c>
      <c r="B5830" t="s">
        <v>1234</v>
      </c>
      <c r="C5830" t="s">
        <v>74</v>
      </c>
      <c r="D5830" t="s">
        <v>75</v>
      </c>
      <c r="E5830" s="6" t="s">
        <v>1245</v>
      </c>
      <c r="F5830" t="s">
        <v>1246</v>
      </c>
      <c r="G5830">
        <v>5659</v>
      </c>
      <c r="H5830">
        <v>1095</v>
      </c>
      <c r="I5830" s="7">
        <v>0.19349708429051068</v>
      </c>
      <c r="J5830" s="7">
        <v>0.7</v>
      </c>
      <c r="K5830" s="8">
        <v>8.7100000000000009</v>
      </c>
      <c r="L5830">
        <v>4564</v>
      </c>
      <c r="M5830" s="9">
        <v>39752.44</v>
      </c>
      <c r="O5830" s="48" t="str">
        <f t="shared" si="91"/>
        <v>05906232000127</v>
      </c>
    </row>
    <row r="5831" spans="1:15" x14ac:dyDescent="0.25">
      <c r="A5831" t="s">
        <v>1803</v>
      </c>
      <c r="B5831" t="s">
        <v>1234</v>
      </c>
      <c r="C5831" t="s">
        <v>118</v>
      </c>
      <c r="D5831" t="s">
        <v>1061</v>
      </c>
      <c r="E5831" s="6" t="s">
        <v>1270</v>
      </c>
      <c r="F5831" t="s">
        <v>1271</v>
      </c>
      <c r="G5831">
        <v>599</v>
      </c>
      <c r="H5831">
        <v>206</v>
      </c>
      <c r="I5831" s="7">
        <v>0.34390651085141904</v>
      </c>
      <c r="J5831" s="7">
        <v>0.7</v>
      </c>
      <c r="K5831" s="8">
        <v>7.29</v>
      </c>
      <c r="L5831">
        <v>393</v>
      </c>
      <c r="M5831" s="9">
        <v>2864.97</v>
      </c>
      <c r="O5831" s="48" t="str">
        <f t="shared" si="91"/>
        <v>51560583000146</v>
      </c>
    </row>
    <row r="5832" spans="1:15" x14ac:dyDescent="0.25">
      <c r="A5832" t="s">
        <v>1803</v>
      </c>
      <c r="B5832" t="s">
        <v>1234</v>
      </c>
      <c r="C5832" t="s">
        <v>176</v>
      </c>
      <c r="D5832" t="s">
        <v>177</v>
      </c>
      <c r="E5832" s="6" t="s">
        <v>1297</v>
      </c>
      <c r="F5832" t="s">
        <v>1298</v>
      </c>
      <c r="G5832">
        <v>2391</v>
      </c>
      <c r="H5832">
        <v>927</v>
      </c>
      <c r="I5832" s="7">
        <v>0.38770388958594731</v>
      </c>
      <c r="J5832" s="7">
        <v>0.7</v>
      </c>
      <c r="K5832" s="8">
        <v>8.0399999999999991</v>
      </c>
      <c r="L5832">
        <v>1464</v>
      </c>
      <c r="M5832" s="9">
        <v>11770.56</v>
      </c>
      <c r="O5832" s="48" t="str">
        <f t="shared" si="91"/>
        <v>52169882000117</v>
      </c>
    </row>
    <row r="5833" spans="1:15" x14ac:dyDescent="0.25">
      <c r="A5833" t="s">
        <v>1803</v>
      </c>
      <c r="B5833" t="s">
        <v>1234</v>
      </c>
      <c r="C5833" t="s">
        <v>26</v>
      </c>
      <c r="D5833" t="s">
        <v>236</v>
      </c>
      <c r="E5833" s="6" t="s">
        <v>1353</v>
      </c>
      <c r="F5833" t="s">
        <v>1354</v>
      </c>
      <c r="G5833">
        <v>3161</v>
      </c>
      <c r="H5833">
        <v>794</v>
      </c>
      <c r="I5833" s="7">
        <v>0.25118633343878521</v>
      </c>
      <c r="J5833" s="7">
        <v>0.7</v>
      </c>
      <c r="K5833" s="8">
        <v>7.91</v>
      </c>
      <c r="L5833">
        <v>2367</v>
      </c>
      <c r="M5833" s="9">
        <v>18722.97</v>
      </c>
      <c r="O5833" s="48" t="str">
        <f t="shared" si="91"/>
        <v>00349755000104</v>
      </c>
    </row>
    <row r="5834" spans="1:15" x14ac:dyDescent="0.25">
      <c r="A5834" t="s">
        <v>1803</v>
      </c>
      <c r="B5834" t="s">
        <v>1234</v>
      </c>
      <c r="C5834" t="s">
        <v>26</v>
      </c>
      <c r="D5834" t="s">
        <v>27</v>
      </c>
      <c r="E5834" s="6" t="s">
        <v>1295</v>
      </c>
      <c r="F5834" t="s">
        <v>1296</v>
      </c>
      <c r="G5834">
        <v>4795</v>
      </c>
      <c r="H5834">
        <v>1242</v>
      </c>
      <c r="I5834" s="7">
        <v>0.25901981230448384</v>
      </c>
      <c r="J5834" s="7">
        <v>0.7</v>
      </c>
      <c r="K5834" s="8">
        <v>7.42</v>
      </c>
      <c r="L5834">
        <v>3553</v>
      </c>
      <c r="M5834" s="9">
        <v>26363.26</v>
      </c>
      <c r="O5834" s="48" t="str">
        <f t="shared" si="91"/>
        <v>10685792000139</v>
      </c>
    </row>
    <row r="5835" spans="1:15" x14ac:dyDescent="0.25">
      <c r="A5835" t="s">
        <v>1803</v>
      </c>
      <c r="B5835" t="s">
        <v>1234</v>
      </c>
      <c r="C5835" t="s">
        <v>118</v>
      </c>
      <c r="D5835" t="s">
        <v>119</v>
      </c>
      <c r="E5835" s="6" t="s">
        <v>1460</v>
      </c>
      <c r="F5835" t="s">
        <v>1626</v>
      </c>
      <c r="G5835">
        <v>9321</v>
      </c>
      <c r="H5835">
        <v>3183</v>
      </c>
      <c r="I5835" s="7">
        <v>0.34148696491792724</v>
      </c>
      <c r="J5835" s="7">
        <v>0.7</v>
      </c>
      <c r="K5835" s="8">
        <v>8.01</v>
      </c>
      <c r="L5835">
        <v>6138</v>
      </c>
      <c r="M5835" s="9">
        <v>49165.38</v>
      </c>
      <c r="O5835" s="48" t="str">
        <f t="shared" si="91"/>
        <v>00840300000189</v>
      </c>
    </row>
    <row r="5836" spans="1:15" x14ac:dyDescent="0.25">
      <c r="A5836" t="s">
        <v>1803</v>
      </c>
      <c r="B5836" t="s">
        <v>1234</v>
      </c>
      <c r="C5836" t="s">
        <v>14</v>
      </c>
      <c r="D5836" t="s">
        <v>1887</v>
      </c>
      <c r="E5836" s="6" t="s">
        <v>1342</v>
      </c>
      <c r="F5836" t="s">
        <v>1343</v>
      </c>
      <c r="G5836">
        <v>4640</v>
      </c>
      <c r="H5836">
        <v>1167</v>
      </c>
      <c r="I5836" s="7">
        <v>0.25150862068965518</v>
      </c>
      <c r="J5836" s="7">
        <v>0.7</v>
      </c>
      <c r="K5836" s="8">
        <v>7.86</v>
      </c>
      <c r="L5836">
        <v>3473</v>
      </c>
      <c r="M5836" s="9">
        <v>27297.780000000002</v>
      </c>
      <c r="O5836" s="48" t="str">
        <f t="shared" si="91"/>
        <v>50142842000156</v>
      </c>
    </row>
    <row r="5837" spans="1:15" x14ac:dyDescent="0.25">
      <c r="A5837" t="s">
        <v>1803</v>
      </c>
      <c r="B5837" t="s">
        <v>1234</v>
      </c>
      <c r="C5837" t="s">
        <v>26</v>
      </c>
      <c r="D5837" t="s">
        <v>157</v>
      </c>
      <c r="E5837" s="6" t="s">
        <v>1398</v>
      </c>
      <c r="F5837" t="s">
        <v>1399</v>
      </c>
      <c r="G5837">
        <v>3059</v>
      </c>
      <c r="H5837">
        <v>1034</v>
      </c>
      <c r="I5837" s="7">
        <v>0.33801896044458973</v>
      </c>
      <c r="J5837" s="7">
        <v>0.7</v>
      </c>
      <c r="K5837" s="8">
        <v>7.4</v>
      </c>
      <c r="L5837">
        <v>2025</v>
      </c>
      <c r="M5837" s="9">
        <v>14985</v>
      </c>
      <c r="O5837" s="48" t="str">
        <f t="shared" si="91"/>
        <v>00874830000652</v>
      </c>
    </row>
    <row r="5838" spans="1:15" x14ac:dyDescent="0.25">
      <c r="A5838" t="s">
        <v>1803</v>
      </c>
      <c r="B5838" t="s">
        <v>1234</v>
      </c>
      <c r="C5838" t="s">
        <v>118</v>
      </c>
      <c r="D5838" t="s">
        <v>449</v>
      </c>
      <c r="E5838" s="6" t="s">
        <v>1365</v>
      </c>
      <c r="F5838" t="s">
        <v>1601</v>
      </c>
      <c r="G5838">
        <v>1821</v>
      </c>
      <c r="H5838">
        <v>647</v>
      </c>
      <c r="I5838" s="7">
        <v>0.35529928610653488</v>
      </c>
      <c r="J5838" s="7">
        <v>0.7</v>
      </c>
      <c r="K5838" s="8">
        <v>5.34</v>
      </c>
      <c r="L5838">
        <v>1174</v>
      </c>
      <c r="M5838" s="9">
        <v>6269.16</v>
      </c>
      <c r="O5838" s="48" t="str">
        <f t="shared" si="91"/>
        <v>52813973000143</v>
      </c>
    </row>
    <row r="5839" spans="1:15" x14ac:dyDescent="0.25">
      <c r="A5839" t="s">
        <v>1803</v>
      </c>
      <c r="B5839" t="s">
        <v>1234</v>
      </c>
      <c r="C5839" t="s">
        <v>26</v>
      </c>
      <c r="D5839" t="s">
        <v>55</v>
      </c>
      <c r="E5839" s="6" t="s">
        <v>1880</v>
      </c>
      <c r="F5839" t="s">
        <v>1340</v>
      </c>
      <c r="G5839">
        <v>3923</v>
      </c>
      <c r="H5839">
        <v>973</v>
      </c>
      <c r="I5839" s="7">
        <v>0.24802447106806016</v>
      </c>
      <c r="J5839" s="7">
        <v>0.7</v>
      </c>
      <c r="K5839" s="8">
        <v>7.07</v>
      </c>
      <c r="L5839">
        <v>2950</v>
      </c>
      <c r="M5839" s="9">
        <v>20856.5</v>
      </c>
      <c r="O5839" s="48" t="str">
        <f t="shared" si="91"/>
        <v>74695495000157</v>
      </c>
    </row>
    <row r="5840" spans="1:15" x14ac:dyDescent="0.25">
      <c r="A5840" t="s">
        <v>1803</v>
      </c>
      <c r="B5840" t="s">
        <v>1234</v>
      </c>
      <c r="C5840" t="s">
        <v>26</v>
      </c>
      <c r="D5840" t="s">
        <v>27</v>
      </c>
      <c r="E5840" s="6" t="s">
        <v>1622</v>
      </c>
      <c r="F5840" t="s">
        <v>1623</v>
      </c>
      <c r="G5840">
        <v>3541</v>
      </c>
      <c r="H5840">
        <v>856</v>
      </c>
      <c r="I5840" s="7">
        <v>0.24173962157582604</v>
      </c>
      <c r="J5840" s="7">
        <v>0.7</v>
      </c>
      <c r="K5840" s="8">
        <v>8.15</v>
      </c>
      <c r="L5840">
        <v>2685</v>
      </c>
      <c r="M5840" s="9">
        <v>21882.75</v>
      </c>
      <c r="O5840" s="48" t="str">
        <f t="shared" si="91"/>
        <v>59402512000127</v>
      </c>
    </row>
    <row r="5841" spans="1:15" x14ac:dyDescent="0.25">
      <c r="A5841" t="s">
        <v>1803</v>
      </c>
      <c r="B5841" t="s">
        <v>1234</v>
      </c>
      <c r="C5841" t="s">
        <v>26</v>
      </c>
      <c r="D5841" t="s">
        <v>27</v>
      </c>
      <c r="E5841" s="6" t="s">
        <v>1401</v>
      </c>
      <c r="F5841" t="s">
        <v>1402</v>
      </c>
      <c r="G5841">
        <v>4129</v>
      </c>
      <c r="H5841">
        <v>967</v>
      </c>
      <c r="I5841" s="7">
        <v>0.23419714216517318</v>
      </c>
      <c r="J5841" s="7">
        <v>0.7</v>
      </c>
      <c r="K5841" s="8">
        <v>7.38</v>
      </c>
      <c r="L5841">
        <v>3162</v>
      </c>
      <c r="M5841" s="9">
        <v>23335.56</v>
      </c>
      <c r="O5841" s="48" t="str">
        <f t="shared" si="91"/>
        <v>00874521000178</v>
      </c>
    </row>
    <row r="5842" spans="1:15" x14ac:dyDescent="0.25">
      <c r="A5842" t="s">
        <v>1803</v>
      </c>
      <c r="B5842" t="s">
        <v>1234</v>
      </c>
      <c r="C5842" t="s">
        <v>149</v>
      </c>
      <c r="D5842" t="s">
        <v>150</v>
      </c>
      <c r="E5842" s="6" t="s">
        <v>1040</v>
      </c>
      <c r="F5842" t="s">
        <v>1285</v>
      </c>
      <c r="G5842">
        <v>4812</v>
      </c>
      <c r="H5842">
        <v>1510</v>
      </c>
      <c r="I5842" s="7">
        <v>0.31379883624272653</v>
      </c>
      <c r="J5842" s="7">
        <v>0.7</v>
      </c>
      <c r="K5842" s="8">
        <v>7.05</v>
      </c>
      <c r="L5842">
        <v>3302</v>
      </c>
      <c r="M5842" s="9">
        <v>23279.1</v>
      </c>
      <c r="O5842" s="48" t="str">
        <f t="shared" si="91"/>
        <v>49179164000117</v>
      </c>
    </row>
    <row r="5843" spans="1:15" x14ac:dyDescent="0.25">
      <c r="A5843" t="s">
        <v>1803</v>
      </c>
      <c r="B5843" t="s">
        <v>1234</v>
      </c>
      <c r="C5843" t="s">
        <v>26</v>
      </c>
      <c r="D5843" t="s">
        <v>1928</v>
      </c>
      <c r="E5843" s="6" t="s">
        <v>1273</v>
      </c>
      <c r="F5843" t="s">
        <v>1274</v>
      </c>
      <c r="G5843">
        <v>3434</v>
      </c>
      <c r="H5843">
        <v>832</v>
      </c>
      <c r="I5843" s="7">
        <v>0.24228305183459523</v>
      </c>
      <c r="J5843" s="7">
        <v>0.7</v>
      </c>
      <c r="K5843" s="8">
        <v>7.26</v>
      </c>
      <c r="L5843">
        <v>2602</v>
      </c>
      <c r="M5843" s="9">
        <v>18890.52</v>
      </c>
      <c r="O5843" s="48" t="str">
        <f t="shared" si="91"/>
        <v>10262147000103</v>
      </c>
    </row>
    <row r="5844" spans="1:15" x14ac:dyDescent="0.25">
      <c r="A5844" t="s">
        <v>1803</v>
      </c>
      <c r="B5844" t="s">
        <v>1234</v>
      </c>
      <c r="C5844" t="s">
        <v>26</v>
      </c>
      <c r="D5844" t="s">
        <v>574</v>
      </c>
      <c r="E5844" s="6" t="s">
        <v>1308</v>
      </c>
      <c r="F5844" t="s">
        <v>1309</v>
      </c>
      <c r="G5844">
        <v>3098</v>
      </c>
      <c r="H5844">
        <v>734</v>
      </c>
      <c r="I5844" s="7">
        <v>0.23692704970949</v>
      </c>
      <c r="J5844" s="7">
        <v>0.7</v>
      </c>
      <c r="K5844" s="8">
        <v>7.85</v>
      </c>
      <c r="L5844">
        <v>2364</v>
      </c>
      <c r="M5844" s="9">
        <v>18557.399999999998</v>
      </c>
      <c r="O5844" s="48" t="str">
        <f t="shared" si="91"/>
        <v>05054437000121</v>
      </c>
    </row>
    <row r="5845" spans="1:15" x14ac:dyDescent="0.25">
      <c r="A5845" t="s">
        <v>1803</v>
      </c>
      <c r="B5845" t="s">
        <v>1234</v>
      </c>
      <c r="C5845" t="s">
        <v>566</v>
      </c>
      <c r="D5845" t="s">
        <v>811</v>
      </c>
      <c r="E5845" s="6" t="s">
        <v>812</v>
      </c>
      <c r="F5845" t="s">
        <v>1499</v>
      </c>
      <c r="G5845">
        <v>2751</v>
      </c>
      <c r="H5845">
        <v>1199</v>
      </c>
      <c r="I5845" s="7">
        <v>0.43584151217739003</v>
      </c>
      <c r="J5845" s="7">
        <v>0.7</v>
      </c>
      <c r="K5845" s="8">
        <v>6.86</v>
      </c>
      <c r="L5845">
        <v>1552</v>
      </c>
      <c r="M5845" s="9">
        <v>10646.720000000001</v>
      </c>
      <c r="O5845" s="48" t="str">
        <f t="shared" si="91"/>
        <v>33623363000132</v>
      </c>
    </row>
    <row r="5846" spans="1:15" x14ac:dyDescent="0.25">
      <c r="A5846" t="s">
        <v>1803</v>
      </c>
      <c r="B5846" t="s">
        <v>1234</v>
      </c>
      <c r="C5846" t="s">
        <v>26</v>
      </c>
      <c r="D5846" t="s">
        <v>180</v>
      </c>
      <c r="E5846" s="6" t="s">
        <v>1318</v>
      </c>
      <c r="F5846" t="s">
        <v>1507</v>
      </c>
      <c r="G5846">
        <v>2287</v>
      </c>
      <c r="H5846">
        <v>563</v>
      </c>
      <c r="I5846" s="7">
        <v>0.24617402710975075</v>
      </c>
      <c r="J5846" s="7">
        <v>0.7</v>
      </c>
      <c r="K5846" s="8">
        <v>7.62</v>
      </c>
      <c r="L5846">
        <v>1724</v>
      </c>
      <c r="M5846" s="9">
        <v>13136.880000000001</v>
      </c>
      <c r="O5846" s="48" t="str">
        <f t="shared" si="91"/>
        <v>50264982000105</v>
      </c>
    </row>
    <row r="5847" spans="1:15" x14ac:dyDescent="0.25">
      <c r="A5847" t="s">
        <v>1803</v>
      </c>
      <c r="B5847" t="s">
        <v>1234</v>
      </c>
      <c r="C5847" t="s">
        <v>26</v>
      </c>
      <c r="D5847" t="s">
        <v>27</v>
      </c>
      <c r="E5847" s="6" t="s">
        <v>1437</v>
      </c>
      <c r="F5847" t="s">
        <v>1855</v>
      </c>
      <c r="G5847">
        <v>2247</v>
      </c>
      <c r="H5847">
        <v>531</v>
      </c>
      <c r="I5847" s="7">
        <v>0.2363150867823765</v>
      </c>
      <c r="J5847" s="7">
        <v>0.7</v>
      </c>
      <c r="K5847" s="8">
        <v>8.31</v>
      </c>
      <c r="L5847">
        <v>1716</v>
      </c>
      <c r="M5847" s="9">
        <v>14259.960000000001</v>
      </c>
      <c r="O5847" s="48" t="str">
        <f t="shared" si="91"/>
        <v>05083226000117</v>
      </c>
    </row>
    <row r="5848" spans="1:15" x14ac:dyDescent="0.25">
      <c r="A5848" t="s">
        <v>1803</v>
      </c>
      <c r="B5848" t="s">
        <v>1234</v>
      </c>
      <c r="C5848" t="s">
        <v>176</v>
      </c>
      <c r="D5848" t="s">
        <v>389</v>
      </c>
      <c r="E5848" s="6" t="s">
        <v>1517</v>
      </c>
      <c r="F5848" t="s">
        <v>1332</v>
      </c>
      <c r="G5848">
        <v>2386</v>
      </c>
      <c r="H5848">
        <v>775</v>
      </c>
      <c r="I5848" s="7">
        <v>0.32481139983235541</v>
      </c>
      <c r="J5848" s="7">
        <v>0.7</v>
      </c>
      <c r="K5848" s="8">
        <v>7.55</v>
      </c>
      <c r="L5848">
        <v>1611</v>
      </c>
      <c r="M5848" s="9">
        <v>12163.05</v>
      </c>
      <c r="O5848" s="48" t="str">
        <f t="shared" si="91"/>
        <v>58315954000173</v>
      </c>
    </row>
    <row r="5849" spans="1:15" x14ac:dyDescent="0.25">
      <c r="A5849" t="s">
        <v>1803</v>
      </c>
      <c r="B5849" t="s">
        <v>1234</v>
      </c>
      <c r="C5849" t="s">
        <v>92</v>
      </c>
      <c r="D5849" t="s">
        <v>306</v>
      </c>
      <c r="E5849" s="6" t="s">
        <v>1253</v>
      </c>
      <c r="F5849" t="s">
        <v>1254</v>
      </c>
      <c r="G5849">
        <v>4448</v>
      </c>
      <c r="H5849">
        <v>1488</v>
      </c>
      <c r="I5849" s="7">
        <v>0.3345323741007194</v>
      </c>
      <c r="J5849" s="7">
        <v>0.7</v>
      </c>
      <c r="K5849" s="8">
        <v>7.67</v>
      </c>
      <c r="L5849">
        <v>2960</v>
      </c>
      <c r="M5849" s="9">
        <v>22703.200000000001</v>
      </c>
      <c r="O5849" s="48" t="str">
        <f t="shared" si="91"/>
        <v>02436395000103</v>
      </c>
    </row>
    <row r="5850" spans="1:15" x14ac:dyDescent="0.25">
      <c r="A5850" t="s">
        <v>1803</v>
      </c>
      <c r="B5850" t="s">
        <v>1234</v>
      </c>
      <c r="C5850" t="s">
        <v>118</v>
      </c>
      <c r="D5850" t="s">
        <v>119</v>
      </c>
      <c r="E5850" s="6" t="s">
        <v>1418</v>
      </c>
      <c r="F5850" t="s">
        <v>1847</v>
      </c>
      <c r="G5850">
        <v>5061</v>
      </c>
      <c r="H5850">
        <v>1204</v>
      </c>
      <c r="I5850" s="7">
        <v>0.23789764868603042</v>
      </c>
      <c r="J5850" s="7">
        <v>0.7</v>
      </c>
      <c r="K5850" s="8">
        <v>8.69</v>
      </c>
      <c r="L5850">
        <v>3857</v>
      </c>
      <c r="M5850" s="9">
        <v>33517.329999999994</v>
      </c>
      <c r="O5850" s="48" t="str">
        <f t="shared" si="91"/>
        <v>01129293000174</v>
      </c>
    </row>
    <row r="5851" spans="1:15" x14ac:dyDescent="0.25">
      <c r="A5851" t="s">
        <v>1803</v>
      </c>
      <c r="B5851" t="s">
        <v>1234</v>
      </c>
      <c r="C5851" t="s">
        <v>210</v>
      </c>
      <c r="D5851" t="s">
        <v>398</v>
      </c>
      <c r="E5851" s="6" t="s">
        <v>1310</v>
      </c>
      <c r="F5851" t="s">
        <v>1628</v>
      </c>
      <c r="G5851">
        <v>4293</v>
      </c>
      <c r="H5851">
        <v>1009</v>
      </c>
      <c r="I5851" s="7">
        <v>0.23503377591427907</v>
      </c>
      <c r="J5851" s="7">
        <v>0.7</v>
      </c>
      <c r="K5851" s="8">
        <v>8.33</v>
      </c>
      <c r="L5851">
        <v>3284</v>
      </c>
      <c r="M5851" s="9">
        <v>27355.72</v>
      </c>
      <c r="O5851" s="48" t="str">
        <f t="shared" si="91"/>
        <v>04716762000140</v>
      </c>
    </row>
    <row r="5852" spans="1:15" x14ac:dyDescent="0.25">
      <c r="A5852" t="s">
        <v>1803</v>
      </c>
      <c r="B5852" t="s">
        <v>1234</v>
      </c>
      <c r="C5852" t="s">
        <v>118</v>
      </c>
      <c r="D5852" t="s">
        <v>119</v>
      </c>
      <c r="E5852" s="6" t="s">
        <v>1416</v>
      </c>
      <c r="F5852" t="s">
        <v>1602</v>
      </c>
      <c r="G5852">
        <v>3997</v>
      </c>
      <c r="H5852">
        <v>1212</v>
      </c>
      <c r="I5852" s="7">
        <v>0.30322742056542407</v>
      </c>
      <c r="J5852" s="7">
        <v>0.7</v>
      </c>
      <c r="K5852" s="8">
        <v>7.58</v>
      </c>
      <c r="L5852">
        <v>2785</v>
      </c>
      <c r="M5852" s="9">
        <v>21110.3</v>
      </c>
      <c r="O5852" s="48" t="str">
        <f t="shared" si="91"/>
        <v>03938845000110</v>
      </c>
    </row>
    <row r="5853" spans="1:15" x14ac:dyDescent="0.25">
      <c r="A5853" t="s">
        <v>1803</v>
      </c>
      <c r="B5853" t="s">
        <v>1234</v>
      </c>
      <c r="C5853" t="s">
        <v>253</v>
      </c>
      <c r="D5853" t="s">
        <v>254</v>
      </c>
      <c r="E5853" s="6" t="s">
        <v>1260</v>
      </c>
      <c r="F5853" t="s">
        <v>1502</v>
      </c>
      <c r="G5853">
        <v>4886</v>
      </c>
      <c r="H5853">
        <v>1587</v>
      </c>
      <c r="I5853" s="7">
        <v>0.32480556692591078</v>
      </c>
      <c r="J5853" s="7">
        <v>0.7</v>
      </c>
      <c r="K5853" s="8">
        <v>7.74</v>
      </c>
      <c r="L5853">
        <v>3299</v>
      </c>
      <c r="M5853" s="9">
        <v>25534.260000000002</v>
      </c>
      <c r="O5853" s="48" t="str">
        <f t="shared" si="91"/>
        <v>00874830000148</v>
      </c>
    </row>
    <row r="5854" spans="1:15" x14ac:dyDescent="0.25">
      <c r="A5854" t="s">
        <v>1803</v>
      </c>
      <c r="B5854" t="s">
        <v>1234</v>
      </c>
      <c r="C5854" t="s">
        <v>253</v>
      </c>
      <c r="D5854" t="s">
        <v>254</v>
      </c>
      <c r="E5854" s="6" t="s">
        <v>1247</v>
      </c>
      <c r="F5854" t="s">
        <v>1248</v>
      </c>
      <c r="G5854">
        <v>5078</v>
      </c>
      <c r="H5854">
        <v>1995</v>
      </c>
      <c r="I5854" s="7">
        <v>0.39287120913745571</v>
      </c>
      <c r="J5854" s="7">
        <v>0.7</v>
      </c>
      <c r="K5854" s="8">
        <v>7.32</v>
      </c>
      <c r="L5854">
        <v>3083</v>
      </c>
      <c r="M5854" s="9">
        <v>22567.56</v>
      </c>
      <c r="O5854" s="48" t="str">
        <f t="shared" si="91"/>
        <v>00874830000571</v>
      </c>
    </row>
    <row r="5855" spans="1:15" x14ac:dyDescent="0.25">
      <c r="A5855" t="s">
        <v>1803</v>
      </c>
      <c r="B5855" t="s">
        <v>1234</v>
      </c>
      <c r="C5855" t="s">
        <v>26</v>
      </c>
      <c r="D5855" t="s">
        <v>27</v>
      </c>
      <c r="E5855" s="6" t="s">
        <v>1459</v>
      </c>
      <c r="F5855" t="s">
        <v>1663</v>
      </c>
      <c r="G5855">
        <v>3598</v>
      </c>
      <c r="H5855">
        <v>802</v>
      </c>
      <c r="I5855" s="7">
        <v>0.22290161200667039</v>
      </c>
      <c r="J5855" s="7">
        <v>0.7</v>
      </c>
      <c r="K5855" s="8">
        <v>8.07</v>
      </c>
      <c r="L5855">
        <v>2796</v>
      </c>
      <c r="M5855" s="9">
        <v>22563.72</v>
      </c>
      <c r="O5855" s="48" t="str">
        <f t="shared" si="91"/>
        <v>06103369000106</v>
      </c>
    </row>
    <row r="5856" spans="1:15" x14ac:dyDescent="0.25">
      <c r="A5856" t="s">
        <v>1803</v>
      </c>
      <c r="B5856" t="s">
        <v>1234</v>
      </c>
      <c r="C5856" t="s">
        <v>26</v>
      </c>
      <c r="D5856" t="s">
        <v>207</v>
      </c>
      <c r="E5856" s="6" t="s">
        <v>1288</v>
      </c>
      <c r="F5856" t="s">
        <v>1289</v>
      </c>
      <c r="G5856">
        <v>3405</v>
      </c>
      <c r="H5856">
        <v>739</v>
      </c>
      <c r="I5856" s="7">
        <v>0.2170337738619677</v>
      </c>
      <c r="J5856" s="7">
        <v>0.7</v>
      </c>
      <c r="K5856" s="8">
        <v>8.14</v>
      </c>
      <c r="L5856">
        <v>2666</v>
      </c>
      <c r="M5856" s="9">
        <v>21701.24</v>
      </c>
      <c r="O5856" s="48" t="str">
        <f t="shared" si="91"/>
        <v>28094642000116</v>
      </c>
    </row>
    <row r="5857" spans="1:15" x14ac:dyDescent="0.25">
      <c r="A5857" t="s">
        <v>1803</v>
      </c>
      <c r="B5857" t="s">
        <v>1234</v>
      </c>
      <c r="C5857" t="s">
        <v>210</v>
      </c>
      <c r="D5857" t="s">
        <v>398</v>
      </c>
      <c r="E5857" s="6" t="s">
        <v>1312</v>
      </c>
      <c r="F5857" t="s">
        <v>1313</v>
      </c>
      <c r="G5857">
        <v>5112</v>
      </c>
      <c r="H5857">
        <v>1072</v>
      </c>
      <c r="I5857" s="7">
        <v>0.20970266040688576</v>
      </c>
      <c r="J5857" s="7">
        <v>0.7</v>
      </c>
      <c r="K5857" s="8">
        <v>8.35</v>
      </c>
      <c r="L5857">
        <v>4040</v>
      </c>
      <c r="M5857" s="9">
        <v>33734</v>
      </c>
      <c r="O5857" s="48" t="str">
        <f t="shared" si="91"/>
        <v>10945148000152</v>
      </c>
    </row>
    <row r="5858" spans="1:15" x14ac:dyDescent="0.25">
      <c r="A5858" t="s">
        <v>1803</v>
      </c>
      <c r="B5858" t="s">
        <v>1234</v>
      </c>
      <c r="C5858" t="s">
        <v>149</v>
      </c>
      <c r="D5858" t="s">
        <v>1899</v>
      </c>
      <c r="E5858" s="6" t="s">
        <v>1038</v>
      </c>
      <c r="F5858" t="s">
        <v>1496</v>
      </c>
      <c r="G5858">
        <v>1322</v>
      </c>
      <c r="H5858">
        <v>487</v>
      </c>
      <c r="I5858" s="7">
        <v>0.36838124054462934</v>
      </c>
      <c r="J5858" s="7">
        <v>0.7</v>
      </c>
      <c r="K5858" s="8">
        <v>7.24</v>
      </c>
      <c r="L5858">
        <v>835</v>
      </c>
      <c r="M5858" s="9">
        <v>6045.4000000000005</v>
      </c>
      <c r="O5858" s="48" t="str">
        <f t="shared" si="91"/>
        <v>52508458000150</v>
      </c>
    </row>
    <row r="5859" spans="1:15" x14ac:dyDescent="0.25">
      <c r="A5859" t="s">
        <v>1803</v>
      </c>
      <c r="B5859" t="s">
        <v>1234</v>
      </c>
      <c r="C5859" t="s">
        <v>149</v>
      </c>
      <c r="D5859" t="s">
        <v>150</v>
      </c>
      <c r="E5859" s="6" t="s">
        <v>1304</v>
      </c>
      <c r="F5859" t="s">
        <v>1305</v>
      </c>
      <c r="G5859">
        <v>8364</v>
      </c>
      <c r="H5859">
        <v>2624</v>
      </c>
      <c r="I5859" s="7">
        <v>0.31372549019607843</v>
      </c>
      <c r="J5859" s="7">
        <v>0.7</v>
      </c>
      <c r="K5859" s="8">
        <v>7.2</v>
      </c>
      <c r="L5859">
        <v>5740</v>
      </c>
      <c r="M5859" s="9">
        <v>41328</v>
      </c>
      <c r="O5859" s="48" t="str">
        <f t="shared" si="91"/>
        <v>13151811000135</v>
      </c>
    </row>
    <row r="5860" spans="1:15" x14ac:dyDescent="0.25">
      <c r="A5860" t="s">
        <v>1803</v>
      </c>
      <c r="B5860" t="s">
        <v>1234</v>
      </c>
      <c r="C5860" t="s">
        <v>26</v>
      </c>
      <c r="D5860" t="s">
        <v>762</v>
      </c>
      <c r="E5860" s="6" t="s">
        <v>1238</v>
      </c>
      <c r="F5860" t="s">
        <v>1239</v>
      </c>
      <c r="G5860">
        <v>2139</v>
      </c>
      <c r="H5860">
        <v>562</v>
      </c>
      <c r="I5860" s="7">
        <v>0.26273959794296398</v>
      </c>
      <c r="J5860" s="7">
        <v>0.7</v>
      </c>
      <c r="K5860" s="8">
        <v>7.82</v>
      </c>
      <c r="L5860">
        <v>1577</v>
      </c>
      <c r="M5860" s="9">
        <v>12332.140000000001</v>
      </c>
      <c r="O5860" s="48" t="str">
        <f t="shared" si="91"/>
        <v>18237300000154</v>
      </c>
    </row>
    <row r="5861" spans="1:15" x14ac:dyDescent="0.25">
      <c r="A5861" t="s">
        <v>1803</v>
      </c>
      <c r="B5861" t="s">
        <v>1234</v>
      </c>
      <c r="C5861" t="s">
        <v>26</v>
      </c>
      <c r="D5861" t="s">
        <v>319</v>
      </c>
      <c r="E5861" s="6" t="s">
        <v>1277</v>
      </c>
      <c r="F5861" t="s">
        <v>1278</v>
      </c>
      <c r="G5861">
        <v>2396</v>
      </c>
      <c r="H5861">
        <v>515</v>
      </c>
      <c r="I5861" s="7">
        <v>0.2149415692821369</v>
      </c>
      <c r="J5861" s="7">
        <v>0.7</v>
      </c>
      <c r="K5861" s="8">
        <v>7.75</v>
      </c>
      <c r="L5861">
        <v>1881</v>
      </c>
      <c r="M5861" s="9">
        <v>14577.75</v>
      </c>
      <c r="O5861" s="48" t="str">
        <f t="shared" si="91"/>
        <v>10535712000169</v>
      </c>
    </row>
    <row r="5862" spans="1:15" x14ac:dyDescent="0.25">
      <c r="A5862" t="s">
        <v>1803</v>
      </c>
      <c r="B5862" t="s">
        <v>1234</v>
      </c>
      <c r="C5862" t="s">
        <v>210</v>
      </c>
      <c r="D5862" t="s">
        <v>1370</v>
      </c>
      <c r="E5862" s="6" t="s">
        <v>1371</v>
      </c>
      <c r="F5862" t="s">
        <v>1372</v>
      </c>
      <c r="G5862">
        <v>2770</v>
      </c>
      <c r="H5862">
        <v>961</v>
      </c>
      <c r="I5862" s="7">
        <v>0.34693140794223826</v>
      </c>
      <c r="J5862" s="7">
        <v>0.7</v>
      </c>
      <c r="K5862" s="8">
        <v>6.88</v>
      </c>
      <c r="L5862">
        <v>1809</v>
      </c>
      <c r="M5862" s="9">
        <v>12445.92</v>
      </c>
      <c r="O5862" s="48" t="str">
        <f t="shared" si="91"/>
        <v>54874022000100</v>
      </c>
    </row>
    <row r="5863" spans="1:15" x14ac:dyDescent="0.25">
      <c r="A5863" t="s">
        <v>1803</v>
      </c>
      <c r="B5863" t="s">
        <v>1234</v>
      </c>
      <c r="C5863" t="s">
        <v>14</v>
      </c>
      <c r="D5863" t="s">
        <v>1887</v>
      </c>
      <c r="E5863" s="6" t="s">
        <v>1351</v>
      </c>
      <c r="F5863" t="s">
        <v>1352</v>
      </c>
      <c r="G5863">
        <v>7469</v>
      </c>
      <c r="H5863">
        <v>1721</v>
      </c>
      <c r="I5863" s="7">
        <v>0.23041906547061186</v>
      </c>
      <c r="J5863" s="7">
        <v>0.7</v>
      </c>
      <c r="K5863" s="8">
        <v>8.8000000000000007</v>
      </c>
      <c r="L5863">
        <v>5748</v>
      </c>
      <c r="M5863" s="9">
        <v>50582.400000000001</v>
      </c>
      <c r="O5863" s="48" t="str">
        <f t="shared" si="91"/>
        <v>31045630000106</v>
      </c>
    </row>
    <row r="5864" spans="1:15" x14ac:dyDescent="0.25">
      <c r="A5864" t="s">
        <v>1803</v>
      </c>
      <c r="B5864" t="s">
        <v>1234</v>
      </c>
      <c r="C5864" t="s">
        <v>26</v>
      </c>
      <c r="D5864" t="s">
        <v>27</v>
      </c>
      <c r="E5864" s="6" t="s">
        <v>1422</v>
      </c>
      <c r="F5864" t="s">
        <v>1648</v>
      </c>
      <c r="G5864">
        <v>4511</v>
      </c>
      <c r="H5864">
        <v>1443</v>
      </c>
      <c r="I5864" s="7">
        <v>0.31988472622478387</v>
      </c>
      <c r="J5864" s="7">
        <v>0.7</v>
      </c>
      <c r="K5864" s="8">
        <v>6.73</v>
      </c>
      <c r="L5864">
        <v>3068</v>
      </c>
      <c r="M5864" s="9">
        <v>20647.640000000003</v>
      </c>
      <c r="O5864" s="48" t="str">
        <f t="shared" si="91"/>
        <v>08397902000115</v>
      </c>
    </row>
    <row r="5865" spans="1:15" x14ac:dyDescent="0.25">
      <c r="A5865" t="s">
        <v>1803</v>
      </c>
      <c r="B5865" t="s">
        <v>1234</v>
      </c>
      <c r="C5865" t="s">
        <v>26</v>
      </c>
      <c r="D5865" t="s">
        <v>532</v>
      </c>
      <c r="E5865" s="6" t="s">
        <v>1334</v>
      </c>
      <c r="F5865" t="s">
        <v>1335</v>
      </c>
      <c r="G5865">
        <v>2607</v>
      </c>
      <c r="H5865">
        <v>488</v>
      </c>
      <c r="I5865" s="7">
        <v>0.18718833908707327</v>
      </c>
      <c r="J5865" s="7">
        <v>0.7</v>
      </c>
      <c r="K5865" s="8">
        <v>7.73</v>
      </c>
      <c r="L5865">
        <v>2119</v>
      </c>
      <c r="M5865" s="9">
        <v>16379.87</v>
      </c>
      <c r="O5865" s="48" t="str">
        <f t="shared" si="91"/>
        <v>49574272000194</v>
      </c>
    </row>
    <row r="5866" spans="1:15" x14ac:dyDescent="0.25">
      <c r="A5866" t="s">
        <v>1803</v>
      </c>
      <c r="B5866" t="s">
        <v>1234</v>
      </c>
      <c r="C5866" t="s">
        <v>126</v>
      </c>
      <c r="D5866" t="s">
        <v>127</v>
      </c>
      <c r="E5866" s="6" t="s">
        <v>1357</v>
      </c>
      <c r="F5866" t="s">
        <v>1358</v>
      </c>
      <c r="G5866">
        <v>1172</v>
      </c>
      <c r="H5866">
        <v>327</v>
      </c>
      <c r="I5866" s="7">
        <v>0.27901023890784982</v>
      </c>
      <c r="J5866" s="7">
        <v>0.7</v>
      </c>
      <c r="K5866" s="8">
        <v>8.01</v>
      </c>
      <c r="L5866">
        <v>845</v>
      </c>
      <c r="M5866" s="9">
        <v>6768.45</v>
      </c>
      <c r="O5866" s="48" t="str">
        <f t="shared" si="91"/>
        <v>31010714000457</v>
      </c>
    </row>
    <row r="5867" spans="1:15" x14ac:dyDescent="0.25">
      <c r="A5867" t="s">
        <v>1803</v>
      </c>
      <c r="B5867" t="s">
        <v>1234</v>
      </c>
      <c r="C5867" t="s">
        <v>14</v>
      </c>
      <c r="D5867" t="s">
        <v>1887</v>
      </c>
      <c r="E5867" s="6" t="s">
        <v>1275</v>
      </c>
      <c r="F5867" t="s">
        <v>1276</v>
      </c>
      <c r="G5867">
        <v>3715</v>
      </c>
      <c r="H5867">
        <v>1008</v>
      </c>
      <c r="I5867" s="7">
        <v>0.27133243606998653</v>
      </c>
      <c r="J5867" s="7">
        <v>0.7</v>
      </c>
      <c r="K5867" s="8">
        <v>8.2200000000000006</v>
      </c>
      <c r="L5867">
        <v>2707</v>
      </c>
      <c r="M5867" s="9">
        <v>22251.54</v>
      </c>
      <c r="O5867" s="48" t="str">
        <f t="shared" si="91"/>
        <v>05063085000170</v>
      </c>
    </row>
    <row r="5868" spans="1:15" x14ac:dyDescent="0.25">
      <c r="A5868" t="s">
        <v>1803</v>
      </c>
      <c r="B5868" t="s">
        <v>1234</v>
      </c>
      <c r="C5868" t="s">
        <v>26</v>
      </c>
      <c r="D5868" t="s">
        <v>1158</v>
      </c>
      <c r="E5868" s="6" t="s">
        <v>1439</v>
      </c>
      <c r="F5868" t="s">
        <v>1660</v>
      </c>
      <c r="G5868">
        <v>4219</v>
      </c>
      <c r="H5868">
        <v>1055</v>
      </c>
      <c r="I5868" s="7">
        <v>0.25005925574780752</v>
      </c>
      <c r="J5868" s="7">
        <v>0.7</v>
      </c>
      <c r="K5868" s="8">
        <v>6.84</v>
      </c>
      <c r="L5868">
        <v>3164</v>
      </c>
      <c r="M5868" s="9">
        <v>21641.759999999998</v>
      </c>
      <c r="O5868" s="48" t="str">
        <f t="shared" si="91"/>
        <v>45840604000184</v>
      </c>
    </row>
    <row r="5869" spans="1:15" x14ac:dyDescent="0.25">
      <c r="A5869" t="s">
        <v>1803</v>
      </c>
      <c r="B5869" t="s">
        <v>1234</v>
      </c>
      <c r="C5869" t="s">
        <v>118</v>
      </c>
      <c r="D5869" t="s">
        <v>119</v>
      </c>
      <c r="E5869" s="6" t="s">
        <v>1427</v>
      </c>
      <c r="F5869" t="s">
        <v>1514</v>
      </c>
      <c r="G5869">
        <v>6025</v>
      </c>
      <c r="H5869">
        <v>2145</v>
      </c>
      <c r="I5869" s="7">
        <v>0.35601659751037346</v>
      </c>
      <c r="J5869" s="7">
        <v>0.7</v>
      </c>
      <c r="K5869" s="8">
        <v>7.59</v>
      </c>
      <c r="L5869">
        <v>3880</v>
      </c>
      <c r="M5869" s="9">
        <v>29449.200000000001</v>
      </c>
      <c r="O5869" s="48" t="str">
        <f t="shared" si="91"/>
        <v>00900904000173</v>
      </c>
    </row>
    <row r="5870" spans="1:15" x14ac:dyDescent="0.25">
      <c r="A5870" t="s">
        <v>1803</v>
      </c>
      <c r="B5870" t="s">
        <v>1234</v>
      </c>
      <c r="C5870" t="s">
        <v>26</v>
      </c>
      <c r="D5870" t="s">
        <v>27</v>
      </c>
      <c r="E5870" s="6" t="s">
        <v>1299</v>
      </c>
      <c r="F5870" t="s">
        <v>1300</v>
      </c>
      <c r="G5870">
        <v>8062</v>
      </c>
      <c r="H5870">
        <v>1664</v>
      </c>
      <c r="I5870" s="7">
        <v>0.20640039692384024</v>
      </c>
      <c r="J5870" s="7">
        <v>0.7</v>
      </c>
      <c r="K5870" s="8">
        <v>8.57</v>
      </c>
      <c r="L5870">
        <v>6398</v>
      </c>
      <c r="M5870" s="9">
        <v>54830.86</v>
      </c>
      <c r="O5870" s="48" t="str">
        <f t="shared" si="91"/>
        <v>00353032000170</v>
      </c>
    </row>
    <row r="5871" spans="1:15" x14ac:dyDescent="0.25">
      <c r="A5871" t="s">
        <v>1803</v>
      </c>
      <c r="B5871" t="s">
        <v>1234</v>
      </c>
      <c r="C5871" t="s">
        <v>26</v>
      </c>
      <c r="D5871" t="s">
        <v>27</v>
      </c>
      <c r="E5871" s="6" t="s">
        <v>1255</v>
      </c>
      <c r="F5871" t="s">
        <v>1404</v>
      </c>
      <c r="G5871">
        <v>2832</v>
      </c>
      <c r="H5871">
        <v>706</v>
      </c>
      <c r="I5871" s="7">
        <v>0.24929378531073446</v>
      </c>
      <c r="J5871" s="7">
        <v>0.7</v>
      </c>
      <c r="K5871" s="8">
        <v>7.81</v>
      </c>
      <c r="L5871">
        <v>2126</v>
      </c>
      <c r="M5871" s="9">
        <v>16604.059999999998</v>
      </c>
      <c r="O5871" s="48" t="str">
        <f t="shared" si="91"/>
        <v>01476487000146</v>
      </c>
    </row>
    <row r="5872" spans="1:15" x14ac:dyDescent="0.25">
      <c r="A5872" t="s">
        <v>1803</v>
      </c>
      <c r="B5872" t="s">
        <v>1234</v>
      </c>
      <c r="C5872" t="s">
        <v>26</v>
      </c>
      <c r="D5872" t="s">
        <v>332</v>
      </c>
      <c r="E5872" s="6" t="s">
        <v>1606</v>
      </c>
      <c r="F5872" t="s">
        <v>1607</v>
      </c>
      <c r="G5872">
        <v>2474</v>
      </c>
      <c r="H5872">
        <v>744</v>
      </c>
      <c r="I5872" s="7">
        <v>0.30072756669361356</v>
      </c>
      <c r="J5872" s="7">
        <v>0.7</v>
      </c>
      <c r="K5872" s="8">
        <v>7.73</v>
      </c>
      <c r="L5872">
        <v>1730</v>
      </c>
      <c r="M5872" s="9">
        <v>13372.900000000001</v>
      </c>
      <c r="O5872" s="48" t="str">
        <f t="shared" si="91"/>
        <v>58913817000130</v>
      </c>
    </row>
    <row r="5873" spans="1:15" x14ac:dyDescent="0.25">
      <c r="A5873" t="s">
        <v>1803</v>
      </c>
      <c r="B5873" t="s">
        <v>1234</v>
      </c>
      <c r="C5873" t="s">
        <v>26</v>
      </c>
      <c r="D5873" t="s">
        <v>27</v>
      </c>
      <c r="E5873" s="6" t="s">
        <v>1497</v>
      </c>
      <c r="F5873" t="s">
        <v>1498</v>
      </c>
      <c r="G5873">
        <v>4308</v>
      </c>
      <c r="H5873">
        <v>597</v>
      </c>
      <c r="I5873" s="7">
        <v>0.13857938718662952</v>
      </c>
      <c r="J5873" s="7">
        <v>0.7</v>
      </c>
      <c r="K5873" s="8">
        <v>9.2100000000000009</v>
      </c>
      <c r="L5873">
        <v>3711</v>
      </c>
      <c r="M5873" s="9">
        <v>34178.310000000005</v>
      </c>
      <c r="O5873" s="48" t="str">
        <f t="shared" si="91"/>
        <v>57525058000176</v>
      </c>
    </row>
    <row r="5874" spans="1:15" x14ac:dyDescent="0.25">
      <c r="A5874" t="s">
        <v>1803</v>
      </c>
      <c r="B5874" t="s">
        <v>1234</v>
      </c>
      <c r="C5874" t="s">
        <v>118</v>
      </c>
      <c r="D5874" t="s">
        <v>119</v>
      </c>
      <c r="E5874" s="6" t="s">
        <v>1424</v>
      </c>
      <c r="F5874" t="s">
        <v>1518</v>
      </c>
      <c r="G5874">
        <v>3821</v>
      </c>
      <c r="H5874">
        <v>1170</v>
      </c>
      <c r="I5874" s="7">
        <v>0.30620256477361946</v>
      </c>
      <c r="J5874" s="7">
        <v>0.7</v>
      </c>
      <c r="K5874" s="8">
        <v>7.93</v>
      </c>
      <c r="L5874">
        <v>2651</v>
      </c>
      <c r="M5874" s="9">
        <v>21022.43</v>
      </c>
      <c r="O5874" s="48" t="str">
        <f t="shared" si="91"/>
        <v>13420222000105</v>
      </c>
    </row>
    <row r="5875" spans="1:15" x14ac:dyDescent="0.25">
      <c r="A5875" t="s">
        <v>1803</v>
      </c>
      <c r="B5875" t="s">
        <v>1234</v>
      </c>
      <c r="C5875" t="s">
        <v>26</v>
      </c>
      <c r="D5875" t="s">
        <v>27</v>
      </c>
      <c r="E5875" s="6" t="s">
        <v>1450</v>
      </c>
      <c r="F5875" t="s">
        <v>1692</v>
      </c>
      <c r="G5875">
        <v>1834</v>
      </c>
      <c r="H5875">
        <v>428</v>
      </c>
      <c r="I5875" s="7">
        <v>0.23336968375136313</v>
      </c>
      <c r="J5875" s="7">
        <v>0.7</v>
      </c>
      <c r="K5875" s="8">
        <v>7.76</v>
      </c>
      <c r="L5875">
        <v>1406</v>
      </c>
      <c r="M5875" s="9">
        <v>10910.56</v>
      </c>
      <c r="O5875" s="48" t="str">
        <f t="shared" si="91"/>
        <v>04710831000108</v>
      </c>
    </row>
    <row r="5876" spans="1:15" x14ac:dyDescent="0.25">
      <c r="A5876" t="s">
        <v>1803</v>
      </c>
      <c r="B5876" t="s">
        <v>1234</v>
      </c>
      <c r="C5876" t="s">
        <v>80</v>
      </c>
      <c r="D5876" t="s">
        <v>81</v>
      </c>
      <c r="E5876" s="6" t="s">
        <v>1267</v>
      </c>
      <c r="F5876" t="s">
        <v>1268</v>
      </c>
      <c r="G5876">
        <v>3115</v>
      </c>
      <c r="H5876">
        <v>956</v>
      </c>
      <c r="I5876" s="7">
        <v>0.30690208667736757</v>
      </c>
      <c r="J5876" s="7">
        <v>0.7</v>
      </c>
      <c r="K5876" s="8">
        <v>7.2</v>
      </c>
      <c r="L5876">
        <v>2159</v>
      </c>
      <c r="M5876" s="9">
        <v>15544.800000000001</v>
      </c>
      <c r="O5876" s="48" t="str">
        <f t="shared" si="91"/>
        <v>32742473000150</v>
      </c>
    </row>
    <row r="5877" spans="1:15" x14ac:dyDescent="0.25">
      <c r="A5877" t="s">
        <v>1803</v>
      </c>
      <c r="B5877" t="s">
        <v>1234</v>
      </c>
      <c r="C5877" t="s">
        <v>26</v>
      </c>
      <c r="D5877" t="s">
        <v>27</v>
      </c>
      <c r="E5877" s="6" t="s">
        <v>1405</v>
      </c>
      <c r="F5877" t="s">
        <v>1406</v>
      </c>
      <c r="G5877">
        <v>3096</v>
      </c>
      <c r="H5877">
        <v>942</v>
      </c>
      <c r="I5877" s="7">
        <v>0.30426356589147285</v>
      </c>
      <c r="J5877" s="7">
        <v>0.7</v>
      </c>
      <c r="K5877" s="8">
        <v>7.62</v>
      </c>
      <c r="L5877">
        <v>2154</v>
      </c>
      <c r="M5877" s="9">
        <v>16413.48</v>
      </c>
      <c r="O5877" s="48" t="str">
        <f t="shared" si="91"/>
        <v>00516818000161</v>
      </c>
    </row>
    <row r="5878" spans="1:15" x14ac:dyDescent="0.25">
      <c r="A5878" t="s">
        <v>1803</v>
      </c>
      <c r="B5878" t="s">
        <v>1234</v>
      </c>
      <c r="C5878" t="s">
        <v>229</v>
      </c>
      <c r="D5878" t="s">
        <v>1478</v>
      </c>
      <c r="E5878" s="6" t="s">
        <v>1503</v>
      </c>
      <c r="F5878" t="s">
        <v>1504</v>
      </c>
      <c r="G5878">
        <v>1011</v>
      </c>
      <c r="H5878">
        <v>480</v>
      </c>
      <c r="I5878" s="7">
        <v>0.47477744807121663</v>
      </c>
      <c r="J5878" s="7">
        <v>0.7</v>
      </c>
      <c r="K5878" s="8">
        <v>7</v>
      </c>
      <c r="L5878">
        <v>531</v>
      </c>
      <c r="M5878" s="9">
        <v>3717</v>
      </c>
      <c r="O5878" s="48" t="str">
        <f t="shared" si="91"/>
        <v>54133850000197</v>
      </c>
    </row>
    <row r="5879" spans="1:15" x14ac:dyDescent="0.25">
      <c r="A5879" t="s">
        <v>1803</v>
      </c>
      <c r="B5879" t="s">
        <v>1234</v>
      </c>
      <c r="C5879" t="s">
        <v>26</v>
      </c>
      <c r="D5879" t="s">
        <v>27</v>
      </c>
      <c r="E5879" s="6" t="s">
        <v>1346</v>
      </c>
      <c r="F5879" t="s">
        <v>1407</v>
      </c>
      <c r="G5879">
        <v>2002</v>
      </c>
      <c r="H5879">
        <v>545</v>
      </c>
      <c r="I5879" s="7">
        <v>0.27222777222777222</v>
      </c>
      <c r="J5879" s="7">
        <v>0.7</v>
      </c>
      <c r="K5879" s="8">
        <v>7.72</v>
      </c>
      <c r="L5879">
        <v>1457</v>
      </c>
      <c r="M5879" s="9">
        <v>11248.039999999999</v>
      </c>
      <c r="O5879" s="48" t="str">
        <f t="shared" si="91"/>
        <v>22934500000133</v>
      </c>
    </row>
    <row r="5880" spans="1:15" x14ac:dyDescent="0.25">
      <c r="A5880" t="s">
        <v>1803</v>
      </c>
      <c r="B5880" t="s">
        <v>1234</v>
      </c>
      <c r="C5880" t="s">
        <v>80</v>
      </c>
      <c r="D5880" t="s">
        <v>81</v>
      </c>
      <c r="E5880" s="6" t="s">
        <v>1431</v>
      </c>
      <c r="F5880" t="s">
        <v>1662</v>
      </c>
      <c r="G5880">
        <v>3338</v>
      </c>
      <c r="H5880">
        <v>1067</v>
      </c>
      <c r="I5880" s="7">
        <v>0.31965248651887357</v>
      </c>
      <c r="J5880" s="7">
        <v>0.7</v>
      </c>
      <c r="K5880" s="8">
        <v>8.14</v>
      </c>
      <c r="L5880">
        <v>2271</v>
      </c>
      <c r="M5880" s="9">
        <v>18485.940000000002</v>
      </c>
      <c r="O5880" s="48" t="str">
        <f t="shared" si="91"/>
        <v>06996781000100</v>
      </c>
    </row>
    <row r="5881" spans="1:15" x14ac:dyDescent="0.25">
      <c r="A5881" t="s">
        <v>1803</v>
      </c>
      <c r="B5881" t="s">
        <v>1234</v>
      </c>
      <c r="C5881" t="s">
        <v>26</v>
      </c>
      <c r="D5881" t="s">
        <v>376</v>
      </c>
      <c r="E5881" s="6" t="s">
        <v>1451</v>
      </c>
      <c r="F5881" t="s">
        <v>1866</v>
      </c>
      <c r="G5881">
        <v>1152</v>
      </c>
      <c r="H5881">
        <v>314</v>
      </c>
      <c r="I5881" s="7">
        <v>0.27256944444444442</v>
      </c>
      <c r="J5881" s="7">
        <v>0.7</v>
      </c>
      <c r="K5881" s="8">
        <v>7.61</v>
      </c>
      <c r="L5881">
        <v>838</v>
      </c>
      <c r="M5881" s="9">
        <v>6377.18</v>
      </c>
      <c r="O5881" s="48" t="str">
        <f t="shared" si="91"/>
        <v>01145643000196</v>
      </c>
    </row>
    <row r="5882" spans="1:15" x14ac:dyDescent="0.25">
      <c r="A5882" t="s">
        <v>1803</v>
      </c>
      <c r="B5882" t="s">
        <v>1234</v>
      </c>
      <c r="C5882" t="s">
        <v>26</v>
      </c>
      <c r="D5882" t="s">
        <v>180</v>
      </c>
      <c r="E5882" s="6" t="s">
        <v>1258</v>
      </c>
      <c r="F5882" t="s">
        <v>1259</v>
      </c>
      <c r="G5882">
        <v>4224</v>
      </c>
      <c r="H5882">
        <v>1184</v>
      </c>
      <c r="I5882" s="7">
        <v>0.28030303030303028</v>
      </c>
      <c r="J5882" s="7">
        <v>0.7</v>
      </c>
      <c r="K5882" s="8">
        <v>7.23</v>
      </c>
      <c r="L5882">
        <v>3040</v>
      </c>
      <c r="M5882" s="9">
        <v>21979.200000000001</v>
      </c>
      <c r="O5882" s="48" t="str">
        <f t="shared" si="91"/>
        <v>00017594000143</v>
      </c>
    </row>
    <row r="5883" spans="1:15" x14ac:dyDescent="0.25">
      <c r="A5883" t="s">
        <v>1803</v>
      </c>
      <c r="B5883" t="s">
        <v>1234</v>
      </c>
      <c r="C5883" t="s">
        <v>26</v>
      </c>
      <c r="D5883" t="s">
        <v>535</v>
      </c>
      <c r="E5883" s="6" t="s">
        <v>1321</v>
      </c>
      <c r="F5883" t="s">
        <v>1501</v>
      </c>
      <c r="G5883">
        <v>3324</v>
      </c>
      <c r="H5883">
        <v>445</v>
      </c>
      <c r="I5883" s="7">
        <v>0.1338748495788207</v>
      </c>
      <c r="J5883" s="7">
        <v>0.7</v>
      </c>
      <c r="K5883" s="8">
        <v>7.64</v>
      </c>
      <c r="L5883">
        <v>2879</v>
      </c>
      <c r="M5883" s="9">
        <v>21995.559999999998</v>
      </c>
      <c r="O5883" s="48" t="str">
        <f t="shared" si="91"/>
        <v>09208103000116</v>
      </c>
    </row>
    <row r="5884" spans="1:15" x14ac:dyDescent="0.25">
      <c r="A5884" t="s">
        <v>1803</v>
      </c>
      <c r="B5884" t="s">
        <v>1234</v>
      </c>
      <c r="C5884" t="s">
        <v>26</v>
      </c>
      <c r="D5884" t="s">
        <v>1888</v>
      </c>
      <c r="E5884" s="6" t="s">
        <v>1457</v>
      </c>
      <c r="F5884" t="s">
        <v>1695</v>
      </c>
      <c r="G5884">
        <v>1875</v>
      </c>
      <c r="H5884">
        <v>540</v>
      </c>
      <c r="I5884" s="7">
        <v>0.28799999999999998</v>
      </c>
      <c r="J5884" s="7">
        <v>0.7</v>
      </c>
      <c r="K5884" s="8">
        <v>7.9</v>
      </c>
      <c r="L5884">
        <v>1335</v>
      </c>
      <c r="M5884" s="9">
        <v>10546.5</v>
      </c>
      <c r="O5884" s="48" t="str">
        <f t="shared" si="91"/>
        <v>00823775000167</v>
      </c>
    </row>
    <row r="5885" spans="1:15" x14ac:dyDescent="0.25">
      <c r="A5885" t="s">
        <v>1803</v>
      </c>
      <c r="B5885" t="s">
        <v>1234</v>
      </c>
      <c r="C5885" t="s">
        <v>14</v>
      </c>
      <c r="D5885" t="s">
        <v>1887</v>
      </c>
      <c r="E5885" s="6" t="s">
        <v>1369</v>
      </c>
      <c r="F5885" t="s">
        <v>1333</v>
      </c>
      <c r="G5885">
        <v>3483</v>
      </c>
      <c r="H5885">
        <v>950</v>
      </c>
      <c r="I5885" s="7">
        <v>0.27275337352856732</v>
      </c>
      <c r="J5885" s="7">
        <v>0.7</v>
      </c>
      <c r="K5885" s="8">
        <v>7.76</v>
      </c>
      <c r="L5885">
        <v>2533</v>
      </c>
      <c r="M5885" s="9">
        <v>19656.079999999998</v>
      </c>
      <c r="O5885" s="48" t="str">
        <f t="shared" si="91"/>
        <v>56457769000198</v>
      </c>
    </row>
    <row r="5886" spans="1:15" x14ac:dyDescent="0.25">
      <c r="A5886" t="s">
        <v>1803</v>
      </c>
      <c r="B5886" t="s">
        <v>1234</v>
      </c>
      <c r="C5886" t="s">
        <v>26</v>
      </c>
      <c r="D5886" t="s">
        <v>1056</v>
      </c>
      <c r="E5886" s="6" t="s">
        <v>1291</v>
      </c>
      <c r="F5886" t="s">
        <v>1292</v>
      </c>
      <c r="G5886">
        <v>3171</v>
      </c>
      <c r="H5886">
        <v>837</v>
      </c>
      <c r="I5886" s="7">
        <v>0.26395458845789971</v>
      </c>
      <c r="J5886" s="7">
        <v>0.7</v>
      </c>
      <c r="K5886" s="8">
        <v>7.95</v>
      </c>
      <c r="L5886">
        <v>2334</v>
      </c>
      <c r="M5886" s="9">
        <v>18555.3</v>
      </c>
      <c r="O5886" s="48" t="str">
        <f t="shared" si="91"/>
        <v>03825091000192</v>
      </c>
    </row>
    <row r="5887" spans="1:15" x14ac:dyDescent="0.25">
      <c r="A5887" t="s">
        <v>1803</v>
      </c>
      <c r="B5887" t="s">
        <v>1234</v>
      </c>
      <c r="C5887" t="s">
        <v>26</v>
      </c>
      <c r="D5887" t="s">
        <v>1903</v>
      </c>
      <c r="E5887" s="6" t="s">
        <v>1468</v>
      </c>
      <c r="F5887" t="s">
        <v>1696</v>
      </c>
      <c r="G5887">
        <v>1537</v>
      </c>
      <c r="H5887">
        <v>531</v>
      </c>
      <c r="I5887" s="7">
        <v>0.34547820429407938</v>
      </c>
      <c r="J5887" s="7">
        <v>0.7</v>
      </c>
      <c r="K5887" s="8">
        <v>7.97</v>
      </c>
      <c r="L5887">
        <v>1006</v>
      </c>
      <c r="M5887" s="9">
        <v>8017.82</v>
      </c>
      <c r="O5887" s="48" t="str">
        <f t="shared" si="91"/>
        <v>19386300000189</v>
      </c>
    </row>
    <row r="5888" spans="1:15" x14ac:dyDescent="0.25">
      <c r="A5888" t="s">
        <v>1803</v>
      </c>
      <c r="B5888" t="s">
        <v>1234</v>
      </c>
      <c r="C5888" t="s">
        <v>566</v>
      </c>
      <c r="D5888" t="s">
        <v>811</v>
      </c>
      <c r="E5888" s="6" t="s">
        <v>911</v>
      </c>
      <c r="F5888" t="s">
        <v>1494</v>
      </c>
      <c r="G5888">
        <v>2841</v>
      </c>
      <c r="H5888">
        <v>1207</v>
      </c>
      <c r="I5888" s="7">
        <v>0.42485040478704683</v>
      </c>
      <c r="J5888" s="7">
        <v>0.7</v>
      </c>
      <c r="K5888" s="8">
        <v>7.32</v>
      </c>
      <c r="L5888">
        <v>1634</v>
      </c>
      <c r="M5888" s="9">
        <v>11960.880000000001</v>
      </c>
      <c r="O5888" s="48" t="str">
        <f t="shared" si="91"/>
        <v>27654153000109</v>
      </c>
    </row>
    <row r="5889" spans="1:15" x14ac:dyDescent="0.25">
      <c r="A5889" t="s">
        <v>1803</v>
      </c>
      <c r="B5889" t="s">
        <v>1234</v>
      </c>
      <c r="C5889" t="s">
        <v>26</v>
      </c>
      <c r="D5889" t="s">
        <v>27</v>
      </c>
      <c r="E5889" s="6" t="s">
        <v>1377</v>
      </c>
      <c r="F5889" t="s">
        <v>1373</v>
      </c>
      <c r="G5889">
        <v>4898</v>
      </c>
      <c r="H5889">
        <v>1090</v>
      </c>
      <c r="I5889" s="7">
        <v>0.22253981216823193</v>
      </c>
      <c r="J5889" s="7">
        <v>0.7</v>
      </c>
      <c r="K5889" s="8">
        <v>7.74</v>
      </c>
      <c r="L5889">
        <v>3808</v>
      </c>
      <c r="M5889" s="9">
        <v>29473.920000000002</v>
      </c>
      <c r="O5889" s="48" t="str">
        <f t="shared" si="91"/>
        <v>49617932000177</v>
      </c>
    </row>
    <row r="5890" spans="1:15" x14ac:dyDescent="0.25">
      <c r="A5890" t="s">
        <v>1803</v>
      </c>
      <c r="B5890" t="s">
        <v>1234</v>
      </c>
      <c r="C5890" t="s">
        <v>26</v>
      </c>
      <c r="D5890" t="s">
        <v>27</v>
      </c>
      <c r="E5890" s="6" t="s">
        <v>1449</v>
      </c>
      <c r="F5890" t="s">
        <v>1649</v>
      </c>
      <c r="G5890">
        <v>4588</v>
      </c>
      <c r="H5890">
        <v>1351</v>
      </c>
      <c r="I5890" s="7">
        <v>0.29446381865736704</v>
      </c>
      <c r="J5890" s="7">
        <v>0.7</v>
      </c>
      <c r="K5890" s="8">
        <v>6.89</v>
      </c>
      <c r="L5890">
        <v>3237</v>
      </c>
      <c r="M5890" s="9">
        <v>22302.93</v>
      </c>
      <c r="O5890" s="48" t="str">
        <f t="shared" si="91"/>
        <v>31379759000150</v>
      </c>
    </row>
    <row r="5891" spans="1:15" x14ac:dyDescent="0.25">
      <c r="A5891" t="s">
        <v>1803</v>
      </c>
      <c r="B5891" t="s">
        <v>1234</v>
      </c>
      <c r="C5891" t="s">
        <v>14</v>
      </c>
      <c r="D5891" t="s">
        <v>1887</v>
      </c>
      <c r="E5891" s="6" t="s">
        <v>1240</v>
      </c>
      <c r="F5891" t="s">
        <v>1241</v>
      </c>
      <c r="G5891">
        <v>3423</v>
      </c>
      <c r="H5891">
        <v>810</v>
      </c>
      <c r="I5891" s="7">
        <v>0.23663453111305871</v>
      </c>
      <c r="J5891" s="7">
        <v>0.7</v>
      </c>
      <c r="K5891" s="8">
        <v>7.89</v>
      </c>
      <c r="L5891">
        <v>2613</v>
      </c>
      <c r="M5891" s="9">
        <v>20616.57</v>
      </c>
      <c r="O5891" s="48" t="str">
        <f t="shared" ref="O5891:O5954" si="92">TEXT(E5891,"00000000000000")</f>
        <v>01271363000124</v>
      </c>
    </row>
    <row r="5892" spans="1:15" x14ac:dyDescent="0.25">
      <c r="A5892" t="s">
        <v>1803</v>
      </c>
      <c r="B5892" t="s">
        <v>1234</v>
      </c>
      <c r="C5892" t="s">
        <v>26</v>
      </c>
      <c r="D5892" t="s">
        <v>27</v>
      </c>
      <c r="E5892" s="6" t="s">
        <v>1415</v>
      </c>
      <c r="F5892" t="s">
        <v>1661</v>
      </c>
      <c r="G5892">
        <v>3418</v>
      </c>
      <c r="H5892">
        <v>1190</v>
      </c>
      <c r="I5892" s="7">
        <v>0.3481568168519602</v>
      </c>
      <c r="J5892" s="7">
        <v>0.7</v>
      </c>
      <c r="K5892" s="8">
        <v>7.14</v>
      </c>
      <c r="L5892">
        <v>2228</v>
      </c>
      <c r="M5892" s="9">
        <v>15907.92</v>
      </c>
      <c r="O5892" s="48" t="str">
        <f t="shared" si="92"/>
        <v>74444688000135</v>
      </c>
    </row>
    <row r="5893" spans="1:15" x14ac:dyDescent="0.25">
      <c r="A5893" t="s">
        <v>1803</v>
      </c>
      <c r="B5893" t="s">
        <v>1234</v>
      </c>
      <c r="C5893" t="s">
        <v>51</v>
      </c>
      <c r="D5893" t="s">
        <v>557</v>
      </c>
      <c r="E5893" s="6" t="s">
        <v>1344</v>
      </c>
      <c r="F5893" t="s">
        <v>1345</v>
      </c>
      <c r="G5893">
        <v>2253</v>
      </c>
      <c r="H5893">
        <v>463</v>
      </c>
      <c r="I5893" s="7">
        <v>0.20550377274744785</v>
      </c>
      <c r="J5893" s="7">
        <v>0.7</v>
      </c>
      <c r="K5893" s="8">
        <v>8.34</v>
      </c>
      <c r="L5893">
        <v>1790</v>
      </c>
      <c r="M5893" s="9">
        <v>14928.6</v>
      </c>
      <c r="O5893" s="48" t="str">
        <f t="shared" si="92"/>
        <v>48067576000100</v>
      </c>
    </row>
    <row r="5894" spans="1:15" x14ac:dyDescent="0.25">
      <c r="A5894" t="s">
        <v>1803</v>
      </c>
      <c r="B5894" t="s">
        <v>1234</v>
      </c>
      <c r="C5894" t="s">
        <v>26</v>
      </c>
      <c r="D5894" t="s">
        <v>27</v>
      </c>
      <c r="E5894" s="6" t="s">
        <v>1341</v>
      </c>
      <c r="F5894" t="s">
        <v>1403</v>
      </c>
      <c r="G5894">
        <v>4239</v>
      </c>
      <c r="H5894">
        <v>986</v>
      </c>
      <c r="I5894" s="7">
        <v>0.23260202878037273</v>
      </c>
      <c r="J5894" s="7">
        <v>0.7</v>
      </c>
      <c r="K5894" s="8">
        <v>7.76</v>
      </c>
      <c r="L5894">
        <v>3253</v>
      </c>
      <c r="M5894" s="9">
        <v>25243.279999999999</v>
      </c>
      <c r="O5894" s="48" t="str">
        <f t="shared" si="92"/>
        <v>04755459000156</v>
      </c>
    </row>
    <row r="5895" spans="1:15" x14ac:dyDescent="0.25">
      <c r="A5895" t="s">
        <v>1803</v>
      </c>
      <c r="B5895" t="s">
        <v>1234</v>
      </c>
      <c r="C5895" t="s">
        <v>26</v>
      </c>
      <c r="D5895" t="s">
        <v>1363</v>
      </c>
      <c r="E5895" s="6" t="s">
        <v>1364</v>
      </c>
      <c r="F5895" t="s">
        <v>1495</v>
      </c>
      <c r="G5895">
        <v>1282</v>
      </c>
      <c r="H5895">
        <v>333</v>
      </c>
      <c r="I5895" s="7">
        <v>0.25975039001560063</v>
      </c>
      <c r="J5895" s="7">
        <v>0.7</v>
      </c>
      <c r="K5895" s="8">
        <v>8.06</v>
      </c>
      <c r="L5895">
        <v>949</v>
      </c>
      <c r="M5895" s="9">
        <v>7648.9400000000005</v>
      </c>
      <c r="O5895" s="48" t="str">
        <f t="shared" si="92"/>
        <v>47315541000172</v>
      </c>
    </row>
    <row r="5896" spans="1:15" x14ac:dyDescent="0.25">
      <c r="A5896" t="s">
        <v>1803</v>
      </c>
      <c r="B5896" t="s">
        <v>1234</v>
      </c>
      <c r="C5896" t="s">
        <v>26</v>
      </c>
      <c r="D5896" t="s">
        <v>1906</v>
      </c>
      <c r="E5896" s="6" t="s">
        <v>1256</v>
      </c>
      <c r="F5896" t="s">
        <v>1257</v>
      </c>
      <c r="G5896">
        <v>2599</v>
      </c>
      <c r="H5896">
        <v>429</v>
      </c>
      <c r="I5896" s="7">
        <v>0.16506348595613698</v>
      </c>
      <c r="J5896" s="7">
        <v>0.7</v>
      </c>
      <c r="K5896" s="8">
        <v>8.42</v>
      </c>
      <c r="L5896">
        <v>2170</v>
      </c>
      <c r="M5896" s="9">
        <v>18271.400000000001</v>
      </c>
      <c r="O5896" s="48" t="str">
        <f t="shared" si="92"/>
        <v>04998710000103</v>
      </c>
    </row>
    <row r="5897" spans="1:15" x14ac:dyDescent="0.25">
      <c r="A5897" t="s">
        <v>1803</v>
      </c>
      <c r="B5897" t="s">
        <v>1234</v>
      </c>
      <c r="C5897" t="s">
        <v>118</v>
      </c>
      <c r="D5897" t="s">
        <v>119</v>
      </c>
      <c r="E5897" s="6" t="s">
        <v>1324</v>
      </c>
      <c r="F5897" t="s">
        <v>1605</v>
      </c>
      <c r="G5897">
        <v>4504</v>
      </c>
      <c r="H5897">
        <v>1370</v>
      </c>
      <c r="I5897" s="7">
        <v>0.30417406749555953</v>
      </c>
      <c r="J5897" s="7">
        <v>0.7</v>
      </c>
      <c r="K5897" s="8">
        <v>7.48</v>
      </c>
      <c r="L5897">
        <v>3134</v>
      </c>
      <c r="M5897" s="9">
        <v>23442.32</v>
      </c>
      <c r="O5897" s="48" t="str">
        <f t="shared" si="92"/>
        <v>51187345000137</v>
      </c>
    </row>
    <row r="5898" spans="1:15" x14ac:dyDescent="0.25">
      <c r="A5898" t="s">
        <v>1803</v>
      </c>
      <c r="B5898" t="s">
        <v>1234</v>
      </c>
      <c r="C5898" t="s">
        <v>26</v>
      </c>
      <c r="D5898" t="s">
        <v>546</v>
      </c>
      <c r="E5898" s="6" t="s">
        <v>1281</v>
      </c>
      <c r="F5898" t="s">
        <v>1282</v>
      </c>
      <c r="G5898">
        <v>1347</v>
      </c>
      <c r="H5898">
        <v>405</v>
      </c>
      <c r="I5898" s="7">
        <v>0.30066815144766146</v>
      </c>
      <c r="J5898" s="7">
        <v>0.7</v>
      </c>
      <c r="K5898" s="8">
        <v>7.34</v>
      </c>
      <c r="L5898">
        <v>942</v>
      </c>
      <c r="M5898" s="9">
        <v>6914.28</v>
      </c>
      <c r="O5898" s="48" t="str">
        <f t="shared" si="92"/>
        <v>04048458000171</v>
      </c>
    </row>
    <row r="5899" spans="1:15" x14ac:dyDescent="0.25">
      <c r="A5899" t="s">
        <v>1803</v>
      </c>
      <c r="B5899" t="s">
        <v>1234</v>
      </c>
      <c r="C5899" t="s">
        <v>176</v>
      </c>
      <c r="D5899" t="s">
        <v>245</v>
      </c>
      <c r="E5899" s="6" t="s">
        <v>1355</v>
      </c>
      <c r="F5899" t="s">
        <v>1356</v>
      </c>
      <c r="G5899">
        <v>2207</v>
      </c>
      <c r="H5899">
        <v>536</v>
      </c>
      <c r="I5899" s="7">
        <v>0.24286361576801088</v>
      </c>
      <c r="J5899" s="7">
        <v>0.7</v>
      </c>
      <c r="K5899" s="8">
        <v>7.94</v>
      </c>
      <c r="L5899">
        <v>1671</v>
      </c>
      <c r="M5899" s="9">
        <v>13267.74</v>
      </c>
      <c r="O5899" s="48" t="str">
        <f t="shared" si="92"/>
        <v>01370230000105</v>
      </c>
    </row>
    <row r="5900" spans="1:15" x14ac:dyDescent="0.25">
      <c r="A5900" t="s">
        <v>1803</v>
      </c>
      <c r="B5900" t="s">
        <v>1234</v>
      </c>
      <c r="C5900" t="s">
        <v>26</v>
      </c>
      <c r="D5900" t="s">
        <v>138</v>
      </c>
      <c r="E5900" s="6" t="s">
        <v>1330</v>
      </c>
      <c r="F5900" t="s">
        <v>1331</v>
      </c>
      <c r="G5900">
        <v>2481</v>
      </c>
      <c r="H5900">
        <v>616</v>
      </c>
      <c r="I5900" s="7">
        <v>0.24828698105602579</v>
      </c>
      <c r="J5900" s="7">
        <v>0.7</v>
      </c>
      <c r="K5900" s="8">
        <v>7.41</v>
      </c>
      <c r="L5900">
        <v>1865</v>
      </c>
      <c r="M5900" s="9">
        <v>13819.65</v>
      </c>
      <c r="O5900" s="48" t="str">
        <f t="shared" si="92"/>
        <v>51003932000129</v>
      </c>
    </row>
    <row r="5901" spans="1:15" x14ac:dyDescent="0.25">
      <c r="A5901" t="s">
        <v>1803</v>
      </c>
      <c r="B5901" t="s">
        <v>1234</v>
      </c>
      <c r="C5901" t="s">
        <v>26</v>
      </c>
      <c r="D5901" t="s">
        <v>27</v>
      </c>
      <c r="E5901" s="6" t="s">
        <v>1434</v>
      </c>
      <c r="F5901" t="s">
        <v>1697</v>
      </c>
      <c r="G5901">
        <v>3189</v>
      </c>
      <c r="H5901">
        <v>756</v>
      </c>
      <c r="I5901" s="7">
        <v>0.23706491063029161</v>
      </c>
      <c r="J5901" s="7">
        <v>0.7</v>
      </c>
      <c r="K5901" s="8">
        <v>8.25</v>
      </c>
      <c r="L5901">
        <v>2433</v>
      </c>
      <c r="M5901" s="9">
        <v>20072.25</v>
      </c>
      <c r="O5901" s="48" t="str">
        <f t="shared" si="92"/>
        <v>00292662000182</v>
      </c>
    </row>
    <row r="5902" spans="1:15" x14ac:dyDescent="0.25">
      <c r="A5902" t="s">
        <v>1803</v>
      </c>
      <c r="B5902" t="s">
        <v>1234</v>
      </c>
      <c r="C5902" t="s">
        <v>210</v>
      </c>
      <c r="D5902" t="s">
        <v>598</v>
      </c>
      <c r="E5902" s="6" t="s">
        <v>1316</v>
      </c>
      <c r="F5902" t="s">
        <v>1317</v>
      </c>
      <c r="G5902">
        <v>1990</v>
      </c>
      <c r="H5902">
        <v>601</v>
      </c>
      <c r="I5902" s="7">
        <v>0.30201005025125627</v>
      </c>
      <c r="J5902" s="7">
        <v>0.7</v>
      </c>
      <c r="K5902" s="8">
        <v>7.27</v>
      </c>
      <c r="L5902">
        <v>1389</v>
      </c>
      <c r="M5902" s="9">
        <v>10098.029999999999</v>
      </c>
      <c r="O5902" s="48" t="str">
        <f t="shared" si="92"/>
        <v>42272397000110</v>
      </c>
    </row>
    <row r="5903" spans="1:15" x14ac:dyDescent="0.25">
      <c r="A5903" t="s">
        <v>1803</v>
      </c>
      <c r="B5903" t="s">
        <v>1234</v>
      </c>
      <c r="C5903" t="s">
        <v>1261</v>
      </c>
      <c r="D5903" t="s">
        <v>1262</v>
      </c>
      <c r="E5903" s="6" t="s">
        <v>1263</v>
      </c>
      <c r="F5903" t="s">
        <v>1264</v>
      </c>
      <c r="G5903">
        <v>4334</v>
      </c>
      <c r="H5903">
        <v>1759</v>
      </c>
      <c r="I5903" s="7">
        <v>0.40586063682510382</v>
      </c>
      <c r="J5903" s="7">
        <v>0.7</v>
      </c>
      <c r="K5903" s="8">
        <v>6.98</v>
      </c>
      <c r="L5903">
        <v>2575</v>
      </c>
      <c r="M5903" s="9">
        <v>17973.5</v>
      </c>
      <c r="O5903" s="48" t="str">
        <f t="shared" si="92"/>
        <v>03010130000101</v>
      </c>
    </row>
    <row r="5904" spans="1:15" x14ac:dyDescent="0.25">
      <c r="A5904" t="s">
        <v>1803</v>
      </c>
      <c r="B5904" t="s">
        <v>1234</v>
      </c>
      <c r="C5904" t="s">
        <v>14</v>
      </c>
      <c r="D5904" t="s">
        <v>835</v>
      </c>
      <c r="E5904" s="6" t="s">
        <v>1367</v>
      </c>
      <c r="F5904" t="s">
        <v>1604</v>
      </c>
      <c r="G5904">
        <v>566</v>
      </c>
      <c r="H5904">
        <v>311</v>
      </c>
      <c r="I5904" s="7">
        <v>0.54946996466431097</v>
      </c>
      <c r="J5904" s="7">
        <v>0.7</v>
      </c>
      <c r="K5904" s="8">
        <v>7.91</v>
      </c>
      <c r="L5904">
        <v>255</v>
      </c>
      <c r="M5904" s="9">
        <v>2017.05</v>
      </c>
      <c r="O5904" s="48" t="str">
        <f t="shared" si="92"/>
        <v>51328058000108</v>
      </c>
    </row>
    <row r="5905" spans="1:15" x14ac:dyDescent="0.25">
      <c r="A5905" t="s">
        <v>1803</v>
      </c>
      <c r="B5905" t="s">
        <v>1234</v>
      </c>
      <c r="C5905" t="s">
        <v>26</v>
      </c>
      <c r="D5905" t="s">
        <v>486</v>
      </c>
      <c r="E5905" s="6" t="s">
        <v>1430</v>
      </c>
      <c r="F5905" t="s">
        <v>1647</v>
      </c>
      <c r="G5905">
        <v>3575</v>
      </c>
      <c r="H5905">
        <v>1273</v>
      </c>
      <c r="I5905" s="7">
        <v>0.3560839160839161</v>
      </c>
      <c r="J5905" s="7">
        <v>0.7</v>
      </c>
      <c r="K5905" s="8">
        <v>6.85</v>
      </c>
      <c r="L5905">
        <v>2302</v>
      </c>
      <c r="M5905" s="9">
        <v>15768.699999999999</v>
      </c>
      <c r="O5905" s="48" t="str">
        <f t="shared" si="92"/>
        <v>00323516000177</v>
      </c>
    </row>
    <row r="5906" spans="1:15" x14ac:dyDescent="0.25">
      <c r="A5906" t="s">
        <v>1803</v>
      </c>
      <c r="B5906" t="s">
        <v>1234</v>
      </c>
      <c r="C5906" t="s">
        <v>51</v>
      </c>
      <c r="D5906" t="s">
        <v>1598</v>
      </c>
      <c r="E5906" s="6" t="s">
        <v>1599</v>
      </c>
      <c r="F5906" t="s">
        <v>1624</v>
      </c>
      <c r="G5906">
        <v>961</v>
      </c>
      <c r="H5906">
        <v>332</v>
      </c>
      <c r="I5906" s="7">
        <v>0.34547346514047866</v>
      </c>
      <c r="J5906" s="7">
        <v>0.7</v>
      </c>
      <c r="K5906" s="8">
        <v>7.45</v>
      </c>
      <c r="L5906">
        <v>629</v>
      </c>
      <c r="M5906" s="9">
        <v>4686.05</v>
      </c>
      <c r="O5906" s="48" t="str">
        <f t="shared" si="92"/>
        <v>58102020000153</v>
      </c>
    </row>
    <row r="5907" spans="1:15" x14ac:dyDescent="0.25">
      <c r="A5907" t="s">
        <v>1803</v>
      </c>
      <c r="B5907" t="s">
        <v>1234</v>
      </c>
      <c r="C5907" t="s">
        <v>253</v>
      </c>
      <c r="D5907" t="s">
        <v>254</v>
      </c>
      <c r="E5907" s="6" t="s">
        <v>1249</v>
      </c>
      <c r="F5907" t="s">
        <v>1250</v>
      </c>
      <c r="G5907">
        <v>2384</v>
      </c>
      <c r="H5907">
        <v>987</v>
      </c>
      <c r="I5907" s="7">
        <v>0.41401006711409394</v>
      </c>
      <c r="J5907" s="7">
        <v>0.7</v>
      </c>
      <c r="K5907" s="8">
        <v>7.49</v>
      </c>
      <c r="L5907">
        <v>1397</v>
      </c>
      <c r="M5907" s="9">
        <v>10463.530000000001</v>
      </c>
      <c r="O5907" s="48" t="str">
        <f t="shared" si="92"/>
        <v>00874830000490</v>
      </c>
    </row>
    <row r="5908" spans="1:15" x14ac:dyDescent="0.25">
      <c r="A5908" t="s">
        <v>1803</v>
      </c>
      <c r="B5908" t="s">
        <v>1234</v>
      </c>
      <c r="C5908" t="s">
        <v>26</v>
      </c>
      <c r="D5908" t="s">
        <v>1097</v>
      </c>
      <c r="E5908" s="6" t="s">
        <v>1098</v>
      </c>
      <c r="F5908" t="s">
        <v>1509</v>
      </c>
      <c r="G5908">
        <v>1139</v>
      </c>
      <c r="H5908">
        <v>527</v>
      </c>
      <c r="I5908" s="7">
        <v>0.46268656716417911</v>
      </c>
      <c r="J5908" s="7">
        <v>0.7</v>
      </c>
      <c r="K5908" s="8">
        <v>6.99</v>
      </c>
      <c r="L5908">
        <v>612</v>
      </c>
      <c r="M5908" s="9">
        <v>4277.88</v>
      </c>
      <c r="O5908" s="48" t="str">
        <f t="shared" si="92"/>
        <v>15869631000119</v>
      </c>
    </row>
    <row r="5909" spans="1:15" x14ac:dyDescent="0.25">
      <c r="A5909" t="s">
        <v>1803</v>
      </c>
      <c r="B5909" t="s">
        <v>1234</v>
      </c>
      <c r="C5909" t="s">
        <v>88</v>
      </c>
      <c r="D5909" t="s">
        <v>89</v>
      </c>
      <c r="E5909" s="6" t="s">
        <v>1243</v>
      </c>
      <c r="F5909" t="s">
        <v>1244</v>
      </c>
      <c r="G5909">
        <v>2167</v>
      </c>
      <c r="H5909">
        <v>751</v>
      </c>
      <c r="I5909" s="7">
        <v>0.3465620673742501</v>
      </c>
      <c r="J5909" s="7">
        <v>0.7</v>
      </c>
      <c r="K5909" s="8">
        <v>7.26</v>
      </c>
      <c r="L5909">
        <v>1416</v>
      </c>
      <c r="M5909" s="9">
        <v>10280.16</v>
      </c>
      <c r="O5909" s="48" t="str">
        <f t="shared" si="92"/>
        <v>52453932000193</v>
      </c>
    </row>
    <row r="5910" spans="1:15" x14ac:dyDescent="0.25">
      <c r="A5910" t="s">
        <v>1803</v>
      </c>
      <c r="B5910" t="s">
        <v>1234</v>
      </c>
      <c r="C5910" t="s">
        <v>118</v>
      </c>
      <c r="D5910" t="s">
        <v>731</v>
      </c>
      <c r="E5910" s="6" t="s">
        <v>1425</v>
      </c>
      <c r="F5910" t="s">
        <v>1646</v>
      </c>
      <c r="G5910">
        <v>2735</v>
      </c>
      <c r="H5910">
        <v>864</v>
      </c>
      <c r="I5910" s="7">
        <v>0.31590493601462522</v>
      </c>
      <c r="J5910" s="7">
        <v>0.7</v>
      </c>
      <c r="K5910" s="8">
        <v>7.91</v>
      </c>
      <c r="L5910">
        <v>1871</v>
      </c>
      <c r="M5910" s="9">
        <v>14799.61</v>
      </c>
      <c r="O5910" s="48" t="str">
        <f t="shared" si="92"/>
        <v>34922408000132</v>
      </c>
    </row>
    <row r="5911" spans="1:15" x14ac:dyDescent="0.25">
      <c r="A5911" t="s">
        <v>1803</v>
      </c>
      <c r="B5911" t="s">
        <v>1234</v>
      </c>
      <c r="C5911" t="s">
        <v>26</v>
      </c>
      <c r="D5911" t="s">
        <v>64</v>
      </c>
      <c r="E5911" s="6" t="s">
        <v>1293</v>
      </c>
      <c r="F5911" t="s">
        <v>1294</v>
      </c>
      <c r="G5911">
        <v>3719</v>
      </c>
      <c r="H5911">
        <v>911</v>
      </c>
      <c r="I5911" s="7">
        <v>0.24495832212960472</v>
      </c>
      <c r="J5911" s="7">
        <v>0.7</v>
      </c>
      <c r="K5911" s="8">
        <v>7.7</v>
      </c>
      <c r="L5911">
        <v>2808</v>
      </c>
      <c r="M5911" s="9">
        <v>21621.600000000002</v>
      </c>
      <c r="O5911" s="48" t="str">
        <f t="shared" si="92"/>
        <v>00855603000175</v>
      </c>
    </row>
    <row r="5912" spans="1:15" x14ac:dyDescent="0.25">
      <c r="A5912" t="s">
        <v>1803</v>
      </c>
      <c r="B5912" t="s">
        <v>1234</v>
      </c>
      <c r="C5912" t="s">
        <v>14</v>
      </c>
      <c r="D5912" t="s">
        <v>1887</v>
      </c>
      <c r="E5912" s="6" t="s">
        <v>1283</v>
      </c>
      <c r="F5912" t="s">
        <v>1284</v>
      </c>
      <c r="G5912">
        <v>2878</v>
      </c>
      <c r="H5912">
        <v>598</v>
      </c>
      <c r="I5912" s="7">
        <v>0.20778318276580959</v>
      </c>
      <c r="J5912" s="7">
        <v>0.7</v>
      </c>
      <c r="K5912" s="8">
        <v>8.34</v>
      </c>
      <c r="L5912">
        <v>2280</v>
      </c>
      <c r="M5912" s="9">
        <v>19015.2</v>
      </c>
      <c r="O5912" s="48" t="str">
        <f t="shared" si="92"/>
        <v>01722196000190</v>
      </c>
    </row>
    <row r="5913" spans="1:15" x14ac:dyDescent="0.25">
      <c r="A5913" t="s">
        <v>1803</v>
      </c>
      <c r="B5913" t="s">
        <v>1234</v>
      </c>
      <c r="C5913" t="s">
        <v>655</v>
      </c>
      <c r="D5913" t="s">
        <v>656</v>
      </c>
      <c r="E5913" s="6" t="s">
        <v>1095</v>
      </c>
      <c r="F5913" t="s">
        <v>1269</v>
      </c>
      <c r="G5913">
        <v>1799</v>
      </c>
      <c r="H5913">
        <v>639</v>
      </c>
      <c r="I5913" s="7">
        <v>0.35519733185102836</v>
      </c>
      <c r="J5913" s="7">
        <v>0.7</v>
      </c>
      <c r="K5913" s="8">
        <v>7.61</v>
      </c>
      <c r="L5913">
        <v>1160</v>
      </c>
      <c r="M5913" s="9">
        <v>8827.6</v>
      </c>
      <c r="O5913" s="48" t="str">
        <f t="shared" si="92"/>
        <v>47768879000180</v>
      </c>
    </row>
    <row r="5914" spans="1:15" x14ac:dyDescent="0.25">
      <c r="A5914" t="s">
        <v>1803</v>
      </c>
      <c r="B5914" t="s">
        <v>1234</v>
      </c>
      <c r="C5914" t="s">
        <v>22</v>
      </c>
      <c r="D5914" t="s">
        <v>695</v>
      </c>
      <c r="E5914" s="6" t="s">
        <v>1328</v>
      </c>
      <c r="F5914" t="s">
        <v>1625</v>
      </c>
      <c r="G5914">
        <v>3288</v>
      </c>
      <c r="H5914">
        <v>918</v>
      </c>
      <c r="I5914" s="7">
        <v>0.27919708029197082</v>
      </c>
      <c r="J5914" s="7">
        <v>0.7</v>
      </c>
      <c r="K5914" s="8">
        <v>7.8</v>
      </c>
      <c r="L5914">
        <v>2370</v>
      </c>
      <c r="M5914" s="9">
        <v>18486</v>
      </c>
      <c r="O5914" s="48" t="str">
        <f t="shared" si="92"/>
        <v>32464983000103</v>
      </c>
    </row>
    <row r="5915" spans="1:15" x14ac:dyDescent="0.25">
      <c r="A5915" t="s">
        <v>1803</v>
      </c>
      <c r="B5915" t="s">
        <v>1234</v>
      </c>
      <c r="C5915" t="s">
        <v>118</v>
      </c>
      <c r="D5915" t="s">
        <v>119</v>
      </c>
      <c r="E5915" s="6" t="s">
        <v>1322</v>
      </c>
      <c r="F5915" t="s">
        <v>1323</v>
      </c>
      <c r="G5915">
        <v>1934</v>
      </c>
      <c r="H5915">
        <v>450</v>
      </c>
      <c r="I5915" s="7">
        <v>0.23267838676318511</v>
      </c>
      <c r="J5915" s="7">
        <v>0.7</v>
      </c>
      <c r="K5915" s="8">
        <v>7.74</v>
      </c>
      <c r="L5915">
        <v>1484</v>
      </c>
      <c r="M5915" s="9">
        <v>11486.16</v>
      </c>
      <c r="O5915" s="48" t="str">
        <f t="shared" si="92"/>
        <v>49894394000168</v>
      </c>
    </row>
    <row r="5916" spans="1:15" x14ac:dyDescent="0.25">
      <c r="A5916" t="s">
        <v>1803</v>
      </c>
      <c r="B5916" t="s">
        <v>1234</v>
      </c>
      <c r="C5916" t="s">
        <v>26</v>
      </c>
      <c r="D5916" t="s">
        <v>1892</v>
      </c>
      <c r="E5916" s="6" t="s">
        <v>1881</v>
      </c>
      <c r="F5916" t="s">
        <v>1301</v>
      </c>
      <c r="G5916">
        <v>3107</v>
      </c>
      <c r="H5916">
        <v>865</v>
      </c>
      <c r="I5916" s="7">
        <v>0.2784036047634374</v>
      </c>
      <c r="J5916" s="7">
        <v>0.7</v>
      </c>
      <c r="K5916" s="8">
        <v>7.33</v>
      </c>
      <c r="L5916">
        <v>2242</v>
      </c>
      <c r="M5916" s="9">
        <v>16433.86</v>
      </c>
      <c r="O5916" s="48" t="str">
        <f t="shared" si="92"/>
        <v>02300034000127</v>
      </c>
    </row>
    <row r="5917" spans="1:15" x14ac:dyDescent="0.25">
      <c r="A5917" t="s">
        <v>1803</v>
      </c>
      <c r="B5917" t="s">
        <v>1234</v>
      </c>
      <c r="C5917" t="s">
        <v>118</v>
      </c>
      <c r="D5917" t="s">
        <v>1348</v>
      </c>
      <c r="E5917" s="6" t="s">
        <v>1349</v>
      </c>
      <c r="F5917" t="s">
        <v>1350</v>
      </c>
      <c r="G5917">
        <v>1978</v>
      </c>
      <c r="H5917">
        <v>507</v>
      </c>
      <c r="I5917" s="7">
        <v>0.25631951466127401</v>
      </c>
      <c r="J5917" s="7">
        <v>0.7</v>
      </c>
      <c r="K5917" s="8">
        <v>7.08</v>
      </c>
      <c r="L5917">
        <v>1471</v>
      </c>
      <c r="M5917" s="9">
        <v>10414.68</v>
      </c>
      <c r="O5917" s="48" t="str">
        <f t="shared" si="92"/>
        <v>50045586000189</v>
      </c>
    </row>
    <row r="5918" spans="1:15" x14ac:dyDescent="0.25">
      <c r="A5918" t="s">
        <v>1803</v>
      </c>
      <c r="B5918" t="s">
        <v>1234</v>
      </c>
      <c r="C5918" t="s">
        <v>26</v>
      </c>
      <c r="D5918" t="s">
        <v>98</v>
      </c>
      <c r="E5918" s="6" t="s">
        <v>1306</v>
      </c>
      <c r="F5918" t="s">
        <v>1307</v>
      </c>
      <c r="G5918">
        <v>1109</v>
      </c>
      <c r="H5918">
        <v>486</v>
      </c>
      <c r="I5918" s="7">
        <v>0.43823264201983769</v>
      </c>
      <c r="J5918" s="7">
        <v>0.7</v>
      </c>
      <c r="K5918" s="8">
        <v>7.59</v>
      </c>
      <c r="L5918">
        <v>623</v>
      </c>
      <c r="M5918" s="9">
        <v>4728.57</v>
      </c>
      <c r="O5918" s="48" t="str">
        <f t="shared" si="92"/>
        <v>53795219000190</v>
      </c>
    </row>
    <row r="5919" spans="1:15" x14ac:dyDescent="0.25">
      <c r="A5919" t="s">
        <v>1803</v>
      </c>
      <c r="B5919" t="s">
        <v>1234</v>
      </c>
      <c r="C5919" t="s">
        <v>26</v>
      </c>
      <c r="D5919" t="s">
        <v>1900</v>
      </c>
      <c r="E5919" s="6" t="s">
        <v>1374</v>
      </c>
      <c r="F5919" t="s">
        <v>1400</v>
      </c>
      <c r="G5919">
        <v>3307</v>
      </c>
      <c r="H5919">
        <v>773</v>
      </c>
      <c r="I5919" s="7">
        <v>0.233746598125189</v>
      </c>
      <c r="J5919" s="7">
        <v>0.7</v>
      </c>
      <c r="K5919" s="8">
        <v>11.69</v>
      </c>
      <c r="L5919">
        <v>2534</v>
      </c>
      <c r="M5919" s="9">
        <v>29622.46</v>
      </c>
      <c r="O5919" s="48" t="str">
        <f t="shared" si="92"/>
        <v>00874830000733</v>
      </c>
    </row>
    <row r="5920" spans="1:15" x14ac:dyDescent="0.25">
      <c r="A5920" t="s">
        <v>1803</v>
      </c>
      <c r="B5920" t="s">
        <v>1234</v>
      </c>
      <c r="C5920" t="s">
        <v>26</v>
      </c>
      <c r="D5920" t="s">
        <v>27</v>
      </c>
      <c r="E5920" s="6" t="s">
        <v>1454</v>
      </c>
      <c r="F5920" t="s">
        <v>1627</v>
      </c>
      <c r="G5920">
        <v>3803</v>
      </c>
      <c r="H5920">
        <v>796</v>
      </c>
      <c r="I5920" s="7">
        <v>0.20930844070470681</v>
      </c>
      <c r="J5920" s="7">
        <v>0.7</v>
      </c>
      <c r="K5920" s="8">
        <v>8.15</v>
      </c>
      <c r="L5920">
        <v>3007</v>
      </c>
      <c r="M5920" s="9">
        <v>24507.05</v>
      </c>
      <c r="O5920" s="48" t="str">
        <f t="shared" si="92"/>
        <v>17836282000164</v>
      </c>
    </row>
    <row r="5921" spans="1:15" x14ac:dyDescent="0.25">
      <c r="A5921" t="s">
        <v>1803</v>
      </c>
      <c r="B5921" t="s">
        <v>1234</v>
      </c>
      <c r="C5921" t="s">
        <v>26</v>
      </c>
      <c r="D5921" t="s">
        <v>27</v>
      </c>
      <c r="E5921" s="6" t="s">
        <v>1462</v>
      </c>
      <c r="F5921" t="s">
        <v>1702</v>
      </c>
      <c r="G5921">
        <v>653</v>
      </c>
      <c r="H5921">
        <v>115</v>
      </c>
      <c r="I5921" s="7">
        <v>0.17611026033690658</v>
      </c>
      <c r="J5921" s="7">
        <v>0.7</v>
      </c>
      <c r="K5921" s="8">
        <v>7.62</v>
      </c>
      <c r="L5921">
        <v>538</v>
      </c>
      <c r="M5921" s="9">
        <v>4099.5600000000004</v>
      </c>
      <c r="O5921" s="48" t="str">
        <f t="shared" si="92"/>
        <v>00425927000173</v>
      </c>
    </row>
    <row r="5922" spans="1:15" x14ac:dyDescent="0.25">
      <c r="A5922" t="s">
        <v>1803</v>
      </c>
      <c r="B5922" t="s">
        <v>1234</v>
      </c>
      <c r="C5922" t="s">
        <v>26</v>
      </c>
      <c r="D5922" t="s">
        <v>27</v>
      </c>
      <c r="E5922" s="6" t="s">
        <v>1630</v>
      </c>
      <c r="F5922" t="s">
        <v>1337</v>
      </c>
      <c r="G5922">
        <v>2989</v>
      </c>
      <c r="H5922">
        <v>735</v>
      </c>
      <c r="I5922" s="7">
        <v>0.24590163934426229</v>
      </c>
      <c r="J5922" s="7">
        <v>0.7</v>
      </c>
      <c r="K5922" s="8">
        <v>8.49</v>
      </c>
      <c r="L5922">
        <v>2254</v>
      </c>
      <c r="M5922" s="9">
        <v>19136.46</v>
      </c>
      <c r="O5922" s="48" t="str">
        <f t="shared" si="92"/>
        <v>59411523000173</v>
      </c>
    </row>
    <row r="5923" spans="1:15" x14ac:dyDescent="0.25">
      <c r="A5923" t="s">
        <v>1803</v>
      </c>
      <c r="B5923" t="s">
        <v>1234</v>
      </c>
      <c r="C5923" t="s">
        <v>14</v>
      </c>
      <c r="D5923" t="s">
        <v>1887</v>
      </c>
      <c r="E5923" s="6" t="s">
        <v>1465</v>
      </c>
      <c r="F5923" t="s">
        <v>1629</v>
      </c>
      <c r="G5923">
        <v>489</v>
      </c>
      <c r="H5923">
        <v>129</v>
      </c>
      <c r="I5923" s="7">
        <v>0.26380368098159507</v>
      </c>
      <c r="J5923" s="7">
        <v>0.7</v>
      </c>
      <c r="K5923" s="8">
        <v>7.48</v>
      </c>
      <c r="L5923">
        <v>360</v>
      </c>
      <c r="M5923" s="9">
        <v>2692.8</v>
      </c>
      <c r="O5923" s="48" t="str">
        <f t="shared" si="92"/>
        <v>35191274000190</v>
      </c>
    </row>
    <row r="5924" spans="1:15" x14ac:dyDescent="0.25">
      <c r="A5924" t="s">
        <v>1803</v>
      </c>
      <c r="B5924" t="s">
        <v>1234</v>
      </c>
      <c r="C5924" t="s">
        <v>110</v>
      </c>
      <c r="D5924" t="s">
        <v>273</v>
      </c>
      <c r="E5924" s="6" t="s">
        <v>1440</v>
      </c>
      <c r="F5924" t="s">
        <v>1703</v>
      </c>
      <c r="G5924">
        <v>1268</v>
      </c>
      <c r="H5924">
        <v>399</v>
      </c>
      <c r="I5924" s="7">
        <v>0.31466876971608831</v>
      </c>
      <c r="J5924" s="7">
        <v>0.7</v>
      </c>
      <c r="K5924" s="8">
        <v>7.42</v>
      </c>
      <c r="L5924">
        <v>869</v>
      </c>
      <c r="M5924" s="9">
        <v>6447.98</v>
      </c>
      <c r="O5924" s="48" t="str">
        <f t="shared" si="92"/>
        <v>08546693000124</v>
      </c>
    </row>
    <row r="5925" spans="1:15" x14ac:dyDescent="0.25">
      <c r="A5925" t="s">
        <v>1803</v>
      </c>
      <c r="B5925" t="s">
        <v>1234</v>
      </c>
      <c r="C5925" t="s">
        <v>80</v>
      </c>
      <c r="D5925" t="s">
        <v>81</v>
      </c>
      <c r="E5925" s="6" t="s">
        <v>933</v>
      </c>
      <c r="F5925" t="s">
        <v>1621</v>
      </c>
      <c r="G5925">
        <v>1794</v>
      </c>
      <c r="H5925">
        <v>485</v>
      </c>
      <c r="I5925" s="7">
        <v>0.27034559643255296</v>
      </c>
      <c r="J5925" s="7">
        <v>0.7</v>
      </c>
      <c r="K5925" s="8">
        <v>7.98</v>
      </c>
      <c r="L5925">
        <v>1309</v>
      </c>
      <c r="M5925" s="9">
        <v>10445.82</v>
      </c>
      <c r="O5925" s="48" t="str">
        <f t="shared" si="92"/>
        <v>07532927000111</v>
      </c>
    </row>
    <row r="5926" spans="1:15" x14ac:dyDescent="0.25">
      <c r="A5926" t="s">
        <v>1803</v>
      </c>
      <c r="B5926" t="s">
        <v>1234</v>
      </c>
      <c r="C5926" t="s">
        <v>26</v>
      </c>
      <c r="D5926" t="s">
        <v>169</v>
      </c>
      <c r="E5926" s="6" t="s">
        <v>1412</v>
      </c>
      <c r="F5926" t="s">
        <v>1704</v>
      </c>
      <c r="G5926">
        <v>538</v>
      </c>
      <c r="H5926">
        <v>78</v>
      </c>
      <c r="I5926" s="7">
        <v>0.1449814126394052</v>
      </c>
      <c r="J5926" s="7">
        <v>0.7</v>
      </c>
      <c r="K5926" s="8">
        <v>7.68</v>
      </c>
      <c r="L5926">
        <v>460</v>
      </c>
      <c r="M5926" s="9">
        <v>3532.7999999999997</v>
      </c>
      <c r="O5926" s="48" t="str">
        <f t="shared" si="92"/>
        <v>01031785000122</v>
      </c>
    </row>
    <row r="5927" spans="1:15" x14ac:dyDescent="0.25">
      <c r="A5927" t="s">
        <v>1803</v>
      </c>
      <c r="B5927" t="s">
        <v>1234</v>
      </c>
      <c r="C5927" t="s">
        <v>110</v>
      </c>
      <c r="D5927" t="s">
        <v>273</v>
      </c>
      <c r="E5927" s="6" t="s">
        <v>1466</v>
      </c>
      <c r="F5927" t="s">
        <v>1658</v>
      </c>
      <c r="G5927">
        <v>2412</v>
      </c>
      <c r="H5927">
        <v>656</v>
      </c>
      <c r="I5927" s="7">
        <v>0.27197346600331673</v>
      </c>
      <c r="J5927" s="7">
        <v>0.7</v>
      </c>
      <c r="K5927" s="8">
        <v>7.7</v>
      </c>
      <c r="L5927">
        <v>1756</v>
      </c>
      <c r="M5927" s="9">
        <v>13521.2</v>
      </c>
      <c r="O5927" s="48" t="str">
        <f t="shared" si="92"/>
        <v>03605734000192</v>
      </c>
    </row>
    <row r="5928" spans="1:15" x14ac:dyDescent="0.25">
      <c r="A5928" t="s">
        <v>1803</v>
      </c>
      <c r="B5928" t="s">
        <v>1234</v>
      </c>
      <c r="C5928" t="s">
        <v>80</v>
      </c>
      <c r="D5928" t="s">
        <v>1895</v>
      </c>
      <c r="E5928" s="6" t="s">
        <v>1265</v>
      </c>
      <c r="F5928" t="s">
        <v>1631</v>
      </c>
      <c r="G5928">
        <v>2110</v>
      </c>
      <c r="H5928">
        <v>506</v>
      </c>
      <c r="I5928" s="7">
        <v>0.23981042654028437</v>
      </c>
      <c r="J5928" s="7">
        <v>0.7</v>
      </c>
      <c r="K5928" s="8">
        <v>6.58</v>
      </c>
      <c r="L5928">
        <v>1604</v>
      </c>
      <c r="M5928" s="9">
        <v>10554.32</v>
      </c>
      <c r="O5928" s="48" t="str">
        <f t="shared" si="92"/>
        <v>46815652000185</v>
      </c>
    </row>
    <row r="5929" spans="1:15" x14ac:dyDescent="0.25">
      <c r="A5929" t="s">
        <v>1803</v>
      </c>
      <c r="B5929" t="s">
        <v>1234</v>
      </c>
      <c r="C5929" t="s">
        <v>26</v>
      </c>
      <c r="D5929" t="s">
        <v>1235</v>
      </c>
      <c r="E5929" s="6" t="s">
        <v>1236</v>
      </c>
      <c r="F5929" t="s">
        <v>1237</v>
      </c>
      <c r="G5929">
        <v>314</v>
      </c>
      <c r="H5929">
        <v>66</v>
      </c>
      <c r="I5929" s="7">
        <v>0.21019108280254778</v>
      </c>
      <c r="J5929" s="7">
        <v>0.7</v>
      </c>
      <c r="K5929" s="8">
        <v>7.71</v>
      </c>
      <c r="L5929">
        <v>248</v>
      </c>
      <c r="M5929" s="9">
        <v>1912.08</v>
      </c>
      <c r="O5929" s="48" t="str">
        <f t="shared" si="92"/>
        <v>51356352000115</v>
      </c>
    </row>
    <row r="5930" spans="1:15" x14ac:dyDescent="0.25">
      <c r="A5930" t="s">
        <v>1803</v>
      </c>
      <c r="B5930" t="s">
        <v>1234</v>
      </c>
      <c r="C5930" t="s">
        <v>26</v>
      </c>
      <c r="D5930" t="s">
        <v>27</v>
      </c>
      <c r="E5930" s="6" t="s">
        <v>1446</v>
      </c>
      <c r="F5930" t="s">
        <v>1705</v>
      </c>
      <c r="G5930">
        <v>90</v>
      </c>
      <c r="H5930">
        <v>25</v>
      </c>
      <c r="I5930" s="7">
        <v>0.27777777777777779</v>
      </c>
      <c r="J5930" s="7">
        <v>0.7</v>
      </c>
      <c r="K5930" s="8">
        <v>7.07</v>
      </c>
      <c r="L5930">
        <v>65</v>
      </c>
      <c r="M5930" s="9">
        <v>459.55</v>
      </c>
      <c r="O5930" s="48" t="str">
        <f t="shared" si="92"/>
        <v>00305020000170</v>
      </c>
    </row>
    <row r="5931" spans="1:15" x14ac:dyDescent="0.25">
      <c r="A5931" t="s">
        <v>1804</v>
      </c>
      <c r="B5931" t="s">
        <v>1234</v>
      </c>
      <c r="C5931" t="s">
        <v>26</v>
      </c>
      <c r="D5931" t="s">
        <v>1888</v>
      </c>
      <c r="E5931" s="6" t="s">
        <v>1457</v>
      </c>
      <c r="F5931" t="s">
        <v>1695</v>
      </c>
      <c r="G5931">
        <v>2329</v>
      </c>
      <c r="H5931">
        <v>618</v>
      </c>
      <c r="I5931" s="7">
        <v>0.26534993559467585</v>
      </c>
      <c r="J5931" s="7">
        <v>0.7</v>
      </c>
      <c r="K5931" s="8">
        <v>8.11</v>
      </c>
      <c r="L5931">
        <v>1711</v>
      </c>
      <c r="M5931" s="9">
        <v>13876.21</v>
      </c>
      <c r="O5931" s="48" t="str">
        <f t="shared" si="92"/>
        <v>00823775000167</v>
      </c>
    </row>
    <row r="5932" spans="1:15" x14ac:dyDescent="0.25">
      <c r="A5932" t="s">
        <v>1804</v>
      </c>
      <c r="B5932" t="s">
        <v>1234</v>
      </c>
      <c r="C5932" t="s">
        <v>26</v>
      </c>
      <c r="D5932" t="s">
        <v>546</v>
      </c>
      <c r="E5932" s="6" t="s">
        <v>1281</v>
      </c>
      <c r="F5932" t="s">
        <v>1282</v>
      </c>
      <c r="G5932">
        <v>1558</v>
      </c>
      <c r="H5932">
        <v>283</v>
      </c>
      <c r="I5932" s="7">
        <v>0.18164313222079589</v>
      </c>
      <c r="J5932" s="7">
        <v>0.7</v>
      </c>
      <c r="K5932" s="8">
        <v>7.32</v>
      </c>
      <c r="L5932">
        <v>1275</v>
      </c>
      <c r="M5932" s="9">
        <v>9333</v>
      </c>
      <c r="O5932" s="48" t="str">
        <f t="shared" si="92"/>
        <v>04048458000171</v>
      </c>
    </row>
    <row r="5933" spans="1:15" x14ac:dyDescent="0.25">
      <c r="A5933" t="s">
        <v>1804</v>
      </c>
      <c r="B5933" t="s">
        <v>1234</v>
      </c>
      <c r="C5933" t="s">
        <v>26</v>
      </c>
      <c r="D5933" t="s">
        <v>1736</v>
      </c>
      <c r="E5933" s="6" t="s">
        <v>1420</v>
      </c>
      <c r="F5933" t="s">
        <v>1737</v>
      </c>
      <c r="G5933">
        <v>938</v>
      </c>
      <c r="H5933">
        <v>321</v>
      </c>
      <c r="I5933" s="7">
        <v>0.34221748400852881</v>
      </c>
      <c r="J5933" s="7">
        <v>0.7</v>
      </c>
      <c r="K5933" s="8">
        <v>7.4</v>
      </c>
      <c r="L5933">
        <v>617</v>
      </c>
      <c r="M5933" s="9">
        <v>4565.8</v>
      </c>
      <c r="O5933" s="48" t="str">
        <f t="shared" si="92"/>
        <v>13841339000162</v>
      </c>
    </row>
    <row r="5934" spans="1:15" x14ac:dyDescent="0.25">
      <c r="A5934" t="s">
        <v>1804</v>
      </c>
      <c r="B5934" t="s">
        <v>1234</v>
      </c>
      <c r="C5934" t="s">
        <v>18</v>
      </c>
      <c r="D5934" t="s">
        <v>19</v>
      </c>
      <c r="E5934" s="6" t="s">
        <v>1347</v>
      </c>
      <c r="F5934" t="s">
        <v>1505</v>
      </c>
      <c r="G5934">
        <v>3131</v>
      </c>
      <c r="H5934">
        <v>1165</v>
      </c>
      <c r="I5934" s="7">
        <v>0.37208559565633981</v>
      </c>
      <c r="J5934" s="7">
        <v>0.7</v>
      </c>
      <c r="K5934" s="8">
        <v>7.69</v>
      </c>
      <c r="L5934">
        <v>1966</v>
      </c>
      <c r="M5934" s="9">
        <v>15118.54</v>
      </c>
      <c r="O5934" s="48" t="str">
        <f t="shared" si="92"/>
        <v>01115099000130</v>
      </c>
    </row>
    <row r="5935" spans="1:15" x14ac:dyDescent="0.25">
      <c r="A5935" t="s">
        <v>1804</v>
      </c>
      <c r="B5935" t="s">
        <v>1234</v>
      </c>
      <c r="C5935" t="s">
        <v>26</v>
      </c>
      <c r="D5935" t="s">
        <v>762</v>
      </c>
      <c r="E5935" s="6" t="s">
        <v>1238</v>
      </c>
      <c r="F5935" t="s">
        <v>1239</v>
      </c>
      <c r="G5935">
        <v>2251</v>
      </c>
      <c r="H5935">
        <v>591</v>
      </c>
      <c r="I5935" s="7">
        <v>0.26254997778764994</v>
      </c>
      <c r="J5935" s="7">
        <v>0.7</v>
      </c>
      <c r="K5935" s="8">
        <v>7.58</v>
      </c>
      <c r="L5935">
        <v>1660</v>
      </c>
      <c r="M5935" s="9">
        <v>12582.8</v>
      </c>
      <c r="O5935" s="48" t="str">
        <f t="shared" si="92"/>
        <v>18237300000154</v>
      </c>
    </row>
    <row r="5936" spans="1:15" x14ac:dyDescent="0.25">
      <c r="A5936" t="s">
        <v>1804</v>
      </c>
      <c r="B5936" t="s">
        <v>1234</v>
      </c>
      <c r="C5936" t="s">
        <v>51</v>
      </c>
      <c r="D5936" t="s">
        <v>1598</v>
      </c>
      <c r="E5936" s="6" t="s">
        <v>1599</v>
      </c>
      <c r="F5936" t="s">
        <v>1624</v>
      </c>
      <c r="G5936">
        <v>718</v>
      </c>
      <c r="H5936">
        <v>248</v>
      </c>
      <c r="I5936" s="7">
        <v>0.34540389972144847</v>
      </c>
      <c r="J5936" s="7">
        <v>0.7</v>
      </c>
      <c r="K5936" s="8">
        <v>7.45</v>
      </c>
      <c r="L5936">
        <v>470</v>
      </c>
      <c r="M5936" s="9">
        <v>3501.5</v>
      </c>
      <c r="O5936" s="48" t="str">
        <f t="shared" si="92"/>
        <v>58102020000153</v>
      </c>
    </row>
    <row r="5937" spans="1:15" x14ac:dyDescent="0.25">
      <c r="A5937" t="s">
        <v>1804</v>
      </c>
      <c r="B5937" t="s">
        <v>1234</v>
      </c>
      <c r="C5937" t="s">
        <v>210</v>
      </c>
      <c r="D5937" t="s">
        <v>1370</v>
      </c>
      <c r="E5937" s="6" t="s">
        <v>1371</v>
      </c>
      <c r="F5937" t="s">
        <v>1372</v>
      </c>
      <c r="G5937">
        <v>2607</v>
      </c>
      <c r="H5937">
        <v>813</v>
      </c>
      <c r="I5937" s="7">
        <v>0.31185270425776757</v>
      </c>
      <c r="J5937" s="7">
        <v>0.7</v>
      </c>
      <c r="K5937" s="8">
        <v>6.94</v>
      </c>
      <c r="L5937">
        <v>1794</v>
      </c>
      <c r="M5937" s="9">
        <v>12450.36</v>
      </c>
      <c r="O5937" s="48" t="str">
        <f t="shared" si="92"/>
        <v>54874022000100</v>
      </c>
    </row>
    <row r="5938" spans="1:15" x14ac:dyDescent="0.25">
      <c r="A5938" t="s">
        <v>1804</v>
      </c>
      <c r="B5938" t="s">
        <v>1234</v>
      </c>
      <c r="C5938" t="s">
        <v>26</v>
      </c>
      <c r="D5938" t="s">
        <v>27</v>
      </c>
      <c r="E5938" s="6" t="s">
        <v>1459</v>
      </c>
      <c r="F5938" t="s">
        <v>1663</v>
      </c>
      <c r="G5938">
        <v>3487</v>
      </c>
      <c r="H5938">
        <v>791</v>
      </c>
      <c r="I5938" s="7">
        <v>0.22684255807284198</v>
      </c>
      <c r="J5938" s="7">
        <v>0.7</v>
      </c>
      <c r="K5938" s="8">
        <v>8.16</v>
      </c>
      <c r="L5938">
        <v>2696</v>
      </c>
      <c r="M5938" s="9">
        <v>21999.360000000001</v>
      </c>
      <c r="O5938" s="48" t="str">
        <f t="shared" si="92"/>
        <v>06103369000106</v>
      </c>
    </row>
    <row r="5939" spans="1:15" x14ac:dyDescent="0.25">
      <c r="A5939" t="s">
        <v>1804</v>
      </c>
      <c r="B5939" t="s">
        <v>1234</v>
      </c>
      <c r="C5939" t="s">
        <v>14</v>
      </c>
      <c r="D5939" t="s">
        <v>1887</v>
      </c>
      <c r="E5939" s="6" t="s">
        <v>1342</v>
      </c>
      <c r="F5939" t="s">
        <v>1343</v>
      </c>
      <c r="G5939">
        <v>4616</v>
      </c>
      <c r="H5939">
        <v>1226</v>
      </c>
      <c r="I5939" s="7">
        <v>0.26559792027729634</v>
      </c>
      <c r="J5939" s="7">
        <v>0.7</v>
      </c>
      <c r="K5939" s="8">
        <v>7.99</v>
      </c>
      <c r="L5939">
        <v>3390</v>
      </c>
      <c r="M5939" s="9">
        <v>27086.100000000002</v>
      </c>
      <c r="O5939" s="48" t="str">
        <f t="shared" si="92"/>
        <v>50142842000156</v>
      </c>
    </row>
    <row r="5940" spans="1:15" x14ac:dyDescent="0.25">
      <c r="A5940" t="s">
        <v>1804</v>
      </c>
      <c r="B5940" t="s">
        <v>1234</v>
      </c>
      <c r="C5940" t="s">
        <v>26</v>
      </c>
      <c r="D5940" t="s">
        <v>1738</v>
      </c>
      <c r="E5940" s="6" t="s">
        <v>1432</v>
      </c>
      <c r="F5940" t="s">
        <v>1740</v>
      </c>
      <c r="G5940">
        <v>2136</v>
      </c>
      <c r="H5940">
        <v>656</v>
      </c>
      <c r="I5940" s="7">
        <v>0.30711610486891383</v>
      </c>
      <c r="J5940" s="7">
        <v>0.7</v>
      </c>
      <c r="K5940" s="8">
        <v>7.29</v>
      </c>
      <c r="L5940">
        <v>1480</v>
      </c>
      <c r="M5940" s="9">
        <v>10789.2</v>
      </c>
      <c r="O5940" s="48" t="str">
        <f t="shared" si="92"/>
        <v>08731011000153</v>
      </c>
    </row>
    <row r="5941" spans="1:15" x14ac:dyDescent="0.25">
      <c r="A5941" t="s">
        <v>1804</v>
      </c>
      <c r="B5941" t="s">
        <v>1234</v>
      </c>
      <c r="C5941" t="s">
        <v>74</v>
      </c>
      <c r="D5941" t="s">
        <v>75</v>
      </c>
      <c r="E5941" s="6" t="s">
        <v>1245</v>
      </c>
      <c r="F5941" t="s">
        <v>1246</v>
      </c>
      <c r="G5941">
        <v>5456</v>
      </c>
      <c r="H5941">
        <v>1058</v>
      </c>
      <c r="I5941" s="7">
        <v>0.1939149560117302</v>
      </c>
      <c r="J5941" s="7">
        <v>0.7</v>
      </c>
      <c r="K5941" s="8">
        <v>8.61</v>
      </c>
      <c r="L5941">
        <v>4398</v>
      </c>
      <c r="M5941" s="9">
        <v>37866.78</v>
      </c>
      <c r="O5941" s="48" t="str">
        <f t="shared" si="92"/>
        <v>05906232000127</v>
      </c>
    </row>
    <row r="5942" spans="1:15" x14ac:dyDescent="0.25">
      <c r="A5942" t="s">
        <v>1804</v>
      </c>
      <c r="B5942" t="s">
        <v>1234</v>
      </c>
      <c r="C5942" t="s">
        <v>80</v>
      </c>
      <c r="D5942" t="s">
        <v>81</v>
      </c>
      <c r="E5942" s="6" t="s">
        <v>933</v>
      </c>
      <c r="F5942" t="s">
        <v>1621</v>
      </c>
      <c r="G5942">
        <v>1703</v>
      </c>
      <c r="H5942">
        <v>453</v>
      </c>
      <c r="I5942" s="7">
        <v>0.26600117439812099</v>
      </c>
      <c r="J5942" s="7">
        <v>0.7</v>
      </c>
      <c r="K5942" s="8">
        <v>8.1199999999999992</v>
      </c>
      <c r="L5942">
        <v>1250</v>
      </c>
      <c r="M5942" s="9">
        <v>10149.999999999998</v>
      </c>
      <c r="O5942" s="48" t="str">
        <f t="shared" si="92"/>
        <v>07532927000111</v>
      </c>
    </row>
    <row r="5943" spans="1:15" x14ac:dyDescent="0.25">
      <c r="A5943" t="s">
        <v>1804</v>
      </c>
      <c r="B5943" t="s">
        <v>1234</v>
      </c>
      <c r="C5943" t="s">
        <v>210</v>
      </c>
      <c r="D5943" t="s">
        <v>398</v>
      </c>
      <c r="E5943" s="6" t="s">
        <v>1310</v>
      </c>
      <c r="F5943" t="s">
        <v>1628</v>
      </c>
      <c r="G5943">
        <v>4301</v>
      </c>
      <c r="H5943">
        <v>947</v>
      </c>
      <c r="I5943" s="7">
        <v>0.22018135317368054</v>
      </c>
      <c r="J5943" s="7">
        <v>0.7</v>
      </c>
      <c r="K5943" s="8">
        <v>8.17</v>
      </c>
      <c r="L5943">
        <v>3354</v>
      </c>
      <c r="M5943" s="9">
        <v>27402.18</v>
      </c>
      <c r="O5943" s="48" t="str">
        <f t="shared" si="92"/>
        <v>04716762000140</v>
      </c>
    </row>
    <row r="5944" spans="1:15" x14ac:dyDescent="0.25">
      <c r="A5944" t="s">
        <v>1804</v>
      </c>
      <c r="B5944" t="s">
        <v>1234</v>
      </c>
      <c r="C5944" t="s">
        <v>149</v>
      </c>
      <c r="D5944" t="s">
        <v>150</v>
      </c>
      <c r="E5944" s="6" t="s">
        <v>1304</v>
      </c>
      <c r="F5944" t="s">
        <v>1305</v>
      </c>
      <c r="G5944">
        <v>8735</v>
      </c>
      <c r="H5944">
        <v>2736</v>
      </c>
      <c r="I5944" s="7">
        <v>0.31322266742987981</v>
      </c>
      <c r="J5944" s="7">
        <v>0.7</v>
      </c>
      <c r="K5944" s="8">
        <v>7.14</v>
      </c>
      <c r="L5944">
        <v>5999</v>
      </c>
      <c r="M5944" s="9">
        <v>42832.86</v>
      </c>
      <c r="O5944" s="48" t="str">
        <f t="shared" si="92"/>
        <v>13151811000135</v>
      </c>
    </row>
    <row r="5945" spans="1:15" x14ac:dyDescent="0.25">
      <c r="A5945" t="s">
        <v>1804</v>
      </c>
      <c r="B5945" t="s">
        <v>1234</v>
      </c>
      <c r="C5945" t="s">
        <v>26</v>
      </c>
      <c r="D5945" t="s">
        <v>1056</v>
      </c>
      <c r="E5945" s="6" t="s">
        <v>1291</v>
      </c>
      <c r="F5945" t="s">
        <v>1292</v>
      </c>
      <c r="G5945">
        <v>3094</v>
      </c>
      <c r="H5945">
        <v>810</v>
      </c>
      <c r="I5945" s="7">
        <v>0.26179702650290887</v>
      </c>
      <c r="J5945" s="7">
        <v>0.7</v>
      </c>
      <c r="K5945" s="8">
        <v>8.11</v>
      </c>
      <c r="L5945">
        <v>2284</v>
      </c>
      <c r="M5945" s="9">
        <v>18523.239999999998</v>
      </c>
      <c r="O5945" s="48" t="str">
        <f t="shared" si="92"/>
        <v>03825091000192</v>
      </c>
    </row>
    <row r="5946" spans="1:15" x14ac:dyDescent="0.25">
      <c r="A5946" t="s">
        <v>1804</v>
      </c>
      <c r="B5946" t="s">
        <v>1234</v>
      </c>
      <c r="C5946" t="s">
        <v>118</v>
      </c>
      <c r="D5946" t="s">
        <v>119</v>
      </c>
      <c r="E5946" s="6" t="s">
        <v>1322</v>
      </c>
      <c r="F5946" t="s">
        <v>1323</v>
      </c>
      <c r="G5946">
        <v>2099</v>
      </c>
      <c r="H5946">
        <v>513</v>
      </c>
      <c r="I5946" s="7">
        <v>0.24440209623630299</v>
      </c>
      <c r="J5946" s="7">
        <v>0.7</v>
      </c>
      <c r="K5946" s="8">
        <v>7.86</v>
      </c>
      <c r="L5946">
        <v>1586</v>
      </c>
      <c r="M5946" s="9">
        <v>12465.960000000001</v>
      </c>
      <c r="O5946" s="48" t="str">
        <f t="shared" si="92"/>
        <v>49894394000168</v>
      </c>
    </row>
    <row r="5947" spans="1:15" x14ac:dyDescent="0.25">
      <c r="A5947" t="s">
        <v>1804</v>
      </c>
      <c r="B5947" t="s">
        <v>1234</v>
      </c>
      <c r="C5947" t="s">
        <v>80</v>
      </c>
      <c r="D5947" t="s">
        <v>1895</v>
      </c>
      <c r="E5947" s="6" t="s">
        <v>1265</v>
      </c>
      <c r="F5947" t="s">
        <v>1631</v>
      </c>
      <c r="G5947">
        <v>2156</v>
      </c>
      <c r="H5947">
        <v>518</v>
      </c>
      <c r="I5947" s="7">
        <v>0.24025974025974026</v>
      </c>
      <c r="J5947" s="7">
        <v>0.7</v>
      </c>
      <c r="K5947" s="8">
        <v>6.46</v>
      </c>
      <c r="L5947">
        <v>1638</v>
      </c>
      <c r="M5947" s="9">
        <v>10581.48</v>
      </c>
      <c r="O5947" s="48" t="str">
        <f t="shared" si="92"/>
        <v>46815652000185</v>
      </c>
    </row>
    <row r="5948" spans="1:15" x14ac:dyDescent="0.25">
      <c r="A5948" t="s">
        <v>1804</v>
      </c>
      <c r="B5948" t="s">
        <v>1234</v>
      </c>
      <c r="C5948" t="s">
        <v>26</v>
      </c>
      <c r="D5948" t="s">
        <v>27</v>
      </c>
      <c r="E5948" s="6" t="s">
        <v>1434</v>
      </c>
      <c r="F5948" t="s">
        <v>1697</v>
      </c>
      <c r="G5948">
        <v>4334</v>
      </c>
      <c r="H5948">
        <v>964</v>
      </c>
      <c r="I5948" s="7">
        <v>0.22242731887401937</v>
      </c>
      <c r="J5948" s="7">
        <v>0.7</v>
      </c>
      <c r="K5948" s="8">
        <v>8.25</v>
      </c>
      <c r="L5948">
        <v>3370</v>
      </c>
      <c r="M5948" s="9">
        <v>27802.5</v>
      </c>
      <c r="O5948" s="48" t="str">
        <f t="shared" si="92"/>
        <v>00292662000182</v>
      </c>
    </row>
    <row r="5949" spans="1:15" x14ac:dyDescent="0.25">
      <c r="A5949" t="s">
        <v>1804</v>
      </c>
      <c r="B5949" t="s">
        <v>1234</v>
      </c>
      <c r="C5949" t="s">
        <v>26</v>
      </c>
      <c r="D5949" t="s">
        <v>207</v>
      </c>
      <c r="E5949" s="6" t="s">
        <v>1288</v>
      </c>
      <c r="F5949" t="s">
        <v>1289</v>
      </c>
      <c r="G5949">
        <v>3331</v>
      </c>
      <c r="H5949">
        <v>687</v>
      </c>
      <c r="I5949" s="7">
        <v>0.20624437105974183</v>
      </c>
      <c r="J5949" s="7">
        <v>0.7</v>
      </c>
      <c r="K5949" s="8">
        <v>8.09</v>
      </c>
      <c r="L5949">
        <v>2644</v>
      </c>
      <c r="M5949" s="9">
        <v>21389.96</v>
      </c>
      <c r="O5949" s="48" t="str">
        <f t="shared" si="92"/>
        <v>28094642000116</v>
      </c>
    </row>
    <row r="5950" spans="1:15" x14ac:dyDescent="0.25">
      <c r="A5950" t="s">
        <v>1804</v>
      </c>
      <c r="B5950" t="s">
        <v>1234</v>
      </c>
      <c r="C5950" t="s">
        <v>176</v>
      </c>
      <c r="D5950" t="s">
        <v>177</v>
      </c>
      <c r="E5950" s="6" t="s">
        <v>1297</v>
      </c>
      <c r="F5950" t="s">
        <v>1298</v>
      </c>
      <c r="G5950">
        <v>2356</v>
      </c>
      <c r="H5950">
        <v>838</v>
      </c>
      <c r="I5950" s="7">
        <v>0.35568760611205436</v>
      </c>
      <c r="J5950" s="7">
        <v>0.7</v>
      </c>
      <c r="K5950" s="8">
        <v>8.09</v>
      </c>
      <c r="L5950">
        <v>1518</v>
      </c>
      <c r="M5950" s="9">
        <v>12280.619999999999</v>
      </c>
      <c r="O5950" s="48" t="str">
        <f t="shared" si="92"/>
        <v>52169882000117</v>
      </c>
    </row>
    <row r="5951" spans="1:15" x14ac:dyDescent="0.25">
      <c r="A5951" t="s">
        <v>1804</v>
      </c>
      <c r="B5951" t="s">
        <v>1234</v>
      </c>
      <c r="C5951" t="s">
        <v>26</v>
      </c>
      <c r="D5951" t="s">
        <v>180</v>
      </c>
      <c r="E5951" s="6" t="s">
        <v>1318</v>
      </c>
      <c r="F5951" t="s">
        <v>1507</v>
      </c>
      <c r="G5951">
        <v>2273</v>
      </c>
      <c r="H5951">
        <v>514</v>
      </c>
      <c r="I5951" s="7">
        <v>0.22613286405631325</v>
      </c>
      <c r="J5951" s="7">
        <v>0.7</v>
      </c>
      <c r="K5951" s="8">
        <v>7.36</v>
      </c>
      <c r="L5951">
        <v>1759</v>
      </c>
      <c r="M5951" s="9">
        <v>12946.24</v>
      </c>
      <c r="O5951" s="48" t="str">
        <f t="shared" si="92"/>
        <v>50264982000105</v>
      </c>
    </row>
    <row r="5952" spans="1:15" x14ac:dyDescent="0.25">
      <c r="A5952" t="s">
        <v>1804</v>
      </c>
      <c r="B5952" t="s">
        <v>1234</v>
      </c>
      <c r="C5952" t="s">
        <v>80</v>
      </c>
      <c r="D5952" t="s">
        <v>81</v>
      </c>
      <c r="E5952" s="6" t="s">
        <v>1267</v>
      </c>
      <c r="F5952" t="s">
        <v>1268</v>
      </c>
      <c r="G5952">
        <v>3423</v>
      </c>
      <c r="H5952">
        <v>1098</v>
      </c>
      <c r="I5952" s="7">
        <v>0.32077125328659073</v>
      </c>
      <c r="J5952" s="7">
        <v>0.7</v>
      </c>
      <c r="K5952" s="8">
        <v>7.26</v>
      </c>
      <c r="L5952">
        <v>2325</v>
      </c>
      <c r="M5952" s="9">
        <v>16879.5</v>
      </c>
      <c r="O5952" s="48" t="str">
        <f t="shared" si="92"/>
        <v>32742473000150</v>
      </c>
    </row>
    <row r="5953" spans="1:15" x14ac:dyDescent="0.25">
      <c r="A5953" t="s">
        <v>1804</v>
      </c>
      <c r="B5953" t="s">
        <v>1234</v>
      </c>
      <c r="C5953" t="s">
        <v>26</v>
      </c>
      <c r="D5953" t="s">
        <v>27</v>
      </c>
      <c r="E5953" s="6" t="s">
        <v>1454</v>
      </c>
      <c r="F5953" t="s">
        <v>1627</v>
      </c>
      <c r="G5953">
        <v>3592</v>
      </c>
      <c r="H5953">
        <v>776</v>
      </c>
      <c r="I5953" s="7">
        <v>0.21603563474387527</v>
      </c>
      <c r="J5953" s="7">
        <v>0.7</v>
      </c>
      <c r="K5953" s="8">
        <v>8.23</v>
      </c>
      <c r="L5953">
        <v>2816</v>
      </c>
      <c r="M5953" s="9">
        <v>23175.68</v>
      </c>
      <c r="O5953" s="48" t="str">
        <f t="shared" si="92"/>
        <v>17836282000164</v>
      </c>
    </row>
    <row r="5954" spans="1:15" x14ac:dyDescent="0.25">
      <c r="A5954" t="s">
        <v>1804</v>
      </c>
      <c r="B5954" t="s">
        <v>1234</v>
      </c>
      <c r="C5954" t="s">
        <v>110</v>
      </c>
      <c r="D5954" t="s">
        <v>273</v>
      </c>
      <c r="E5954" s="6" t="s">
        <v>1440</v>
      </c>
      <c r="F5954" t="s">
        <v>1703</v>
      </c>
      <c r="G5954">
        <v>4517</v>
      </c>
      <c r="H5954">
        <v>1293</v>
      </c>
      <c r="I5954" s="7">
        <v>0.28625193712641134</v>
      </c>
      <c r="J5954" s="7">
        <v>0.7</v>
      </c>
      <c r="K5954" s="8">
        <v>7.8</v>
      </c>
      <c r="L5954">
        <v>3224</v>
      </c>
      <c r="M5954" s="9">
        <v>25147.200000000001</v>
      </c>
      <c r="O5954" s="48" t="str">
        <f t="shared" si="92"/>
        <v>08546693000124</v>
      </c>
    </row>
    <row r="5955" spans="1:15" x14ac:dyDescent="0.25">
      <c r="A5955" t="s">
        <v>1804</v>
      </c>
      <c r="B5955" t="s">
        <v>1234</v>
      </c>
      <c r="C5955" t="s">
        <v>26</v>
      </c>
      <c r="D5955" t="s">
        <v>189</v>
      </c>
      <c r="E5955" s="6" t="s">
        <v>1444</v>
      </c>
      <c r="F5955" t="s">
        <v>1741</v>
      </c>
      <c r="G5955">
        <v>996</v>
      </c>
      <c r="H5955">
        <v>234</v>
      </c>
      <c r="I5955" s="7">
        <v>0.23493975903614459</v>
      </c>
      <c r="J5955" s="7">
        <v>0.7</v>
      </c>
      <c r="K5955" s="8">
        <v>7.61</v>
      </c>
      <c r="L5955">
        <v>762</v>
      </c>
      <c r="M5955" s="9">
        <v>5798.8200000000006</v>
      </c>
      <c r="O5955" s="48" t="str">
        <f t="shared" ref="O5955:O6018" si="93">TEXT(E5955,"00000000000000")</f>
        <v>10283354000144</v>
      </c>
    </row>
    <row r="5956" spans="1:15" x14ac:dyDescent="0.25">
      <c r="A5956" t="s">
        <v>1804</v>
      </c>
      <c r="B5956" t="s">
        <v>1234</v>
      </c>
      <c r="C5956" t="s">
        <v>26</v>
      </c>
      <c r="D5956" t="s">
        <v>1097</v>
      </c>
      <c r="E5956" s="6" t="s">
        <v>1098</v>
      </c>
      <c r="F5956" t="s">
        <v>1509</v>
      </c>
      <c r="G5956">
        <v>1130</v>
      </c>
      <c r="H5956">
        <v>569</v>
      </c>
      <c r="I5956" s="7">
        <v>0.50353982300884959</v>
      </c>
      <c r="J5956" s="7">
        <v>0.7</v>
      </c>
      <c r="K5956" s="8">
        <v>7.04</v>
      </c>
      <c r="L5956">
        <v>561</v>
      </c>
      <c r="M5956" s="9">
        <v>3949.44</v>
      </c>
      <c r="O5956" s="48" t="str">
        <f t="shared" si="93"/>
        <v>15869631000119</v>
      </c>
    </row>
    <row r="5957" spans="1:15" x14ac:dyDescent="0.25">
      <c r="A5957" t="s">
        <v>1804</v>
      </c>
      <c r="B5957" t="s">
        <v>1234</v>
      </c>
      <c r="C5957" t="s">
        <v>253</v>
      </c>
      <c r="D5957" t="s">
        <v>254</v>
      </c>
      <c r="E5957" s="6" t="s">
        <v>1249</v>
      </c>
      <c r="F5957" t="s">
        <v>1250</v>
      </c>
      <c r="G5957">
        <v>2539</v>
      </c>
      <c r="H5957">
        <v>1119</v>
      </c>
      <c r="I5957" s="7">
        <v>0.44072469476171722</v>
      </c>
      <c r="J5957" s="7">
        <v>0.7</v>
      </c>
      <c r="K5957" s="8">
        <v>7.26</v>
      </c>
      <c r="L5957">
        <v>1420</v>
      </c>
      <c r="M5957" s="9">
        <v>10309.199999999999</v>
      </c>
      <c r="O5957" s="48" t="str">
        <f t="shared" si="93"/>
        <v>00874830000490</v>
      </c>
    </row>
    <row r="5958" spans="1:15" x14ac:dyDescent="0.25">
      <c r="A5958" t="s">
        <v>1804</v>
      </c>
      <c r="B5958" t="s">
        <v>1234</v>
      </c>
      <c r="C5958" t="s">
        <v>26</v>
      </c>
      <c r="D5958" t="s">
        <v>1892</v>
      </c>
      <c r="E5958" s="6" t="s">
        <v>1881</v>
      </c>
      <c r="F5958" t="s">
        <v>1301</v>
      </c>
      <c r="G5958">
        <v>3171</v>
      </c>
      <c r="H5958">
        <v>751</v>
      </c>
      <c r="I5958" s="7">
        <v>0.23683380637023022</v>
      </c>
      <c r="J5958" s="7">
        <v>0.7</v>
      </c>
      <c r="K5958" s="8">
        <v>7.16</v>
      </c>
      <c r="L5958">
        <v>2420</v>
      </c>
      <c r="M5958" s="9">
        <v>17327.2</v>
      </c>
      <c r="O5958" s="48" t="str">
        <f t="shared" si="93"/>
        <v>02300034000127</v>
      </c>
    </row>
    <row r="5959" spans="1:15" x14ac:dyDescent="0.25">
      <c r="A5959" t="s">
        <v>1804</v>
      </c>
      <c r="B5959" t="s">
        <v>1234</v>
      </c>
      <c r="C5959" t="s">
        <v>26</v>
      </c>
      <c r="D5959" t="s">
        <v>532</v>
      </c>
      <c r="E5959" s="6" t="s">
        <v>1334</v>
      </c>
      <c r="F5959" t="s">
        <v>1335</v>
      </c>
      <c r="G5959">
        <v>2446</v>
      </c>
      <c r="H5959">
        <v>479</v>
      </c>
      <c r="I5959" s="7">
        <v>0.19582992641046607</v>
      </c>
      <c r="J5959" s="7">
        <v>0.7</v>
      </c>
      <c r="K5959" s="8">
        <v>7.31</v>
      </c>
      <c r="L5959">
        <v>1967</v>
      </c>
      <c r="M5959" s="9">
        <v>14378.769999999999</v>
      </c>
      <c r="O5959" s="48" t="str">
        <f t="shared" si="93"/>
        <v>49574272000194</v>
      </c>
    </row>
    <row r="5960" spans="1:15" x14ac:dyDescent="0.25">
      <c r="A5960" t="s">
        <v>1804</v>
      </c>
      <c r="B5960" t="s">
        <v>1234</v>
      </c>
      <c r="C5960" t="s">
        <v>26</v>
      </c>
      <c r="D5960" t="s">
        <v>27</v>
      </c>
      <c r="E5960" s="6" t="s">
        <v>1415</v>
      </c>
      <c r="F5960" t="s">
        <v>1661</v>
      </c>
      <c r="G5960">
        <v>2942</v>
      </c>
      <c r="H5960">
        <v>933</v>
      </c>
      <c r="I5960" s="7">
        <v>0.31713120326308636</v>
      </c>
      <c r="J5960" s="7">
        <v>0.7</v>
      </c>
      <c r="K5960" s="8">
        <v>7.3</v>
      </c>
      <c r="L5960">
        <v>2009</v>
      </c>
      <c r="M5960" s="9">
        <v>14665.699999999999</v>
      </c>
      <c r="O5960" s="48" t="str">
        <f t="shared" si="93"/>
        <v>74444688000135</v>
      </c>
    </row>
    <row r="5961" spans="1:15" x14ac:dyDescent="0.25">
      <c r="A5961" t="s">
        <v>1804</v>
      </c>
      <c r="B5961" t="s">
        <v>1234</v>
      </c>
      <c r="C5961" t="s">
        <v>566</v>
      </c>
      <c r="D5961" t="s">
        <v>811</v>
      </c>
      <c r="E5961" s="6" t="s">
        <v>911</v>
      </c>
      <c r="F5961" t="s">
        <v>1494</v>
      </c>
      <c r="G5961">
        <v>2563</v>
      </c>
      <c r="H5961">
        <v>977</v>
      </c>
      <c r="I5961" s="7">
        <v>0.3811939133827546</v>
      </c>
      <c r="J5961" s="7">
        <v>0.7</v>
      </c>
      <c r="K5961" s="8">
        <v>7.47</v>
      </c>
      <c r="L5961">
        <v>1586</v>
      </c>
      <c r="M5961" s="9">
        <v>11847.42</v>
      </c>
      <c r="O5961" s="48" t="str">
        <f t="shared" si="93"/>
        <v>27654153000109</v>
      </c>
    </row>
    <row r="5962" spans="1:15" x14ac:dyDescent="0.25">
      <c r="A5962" t="s">
        <v>1804</v>
      </c>
      <c r="B5962" t="s">
        <v>1234</v>
      </c>
      <c r="C5962" t="s">
        <v>14</v>
      </c>
      <c r="D5962" t="s">
        <v>1887</v>
      </c>
      <c r="E5962" s="6" t="s">
        <v>1369</v>
      </c>
      <c r="F5962" t="s">
        <v>1333</v>
      </c>
      <c r="G5962">
        <v>3496</v>
      </c>
      <c r="H5962">
        <v>969</v>
      </c>
      <c r="I5962" s="7">
        <v>0.27717391304347827</v>
      </c>
      <c r="J5962" s="7">
        <v>0.7</v>
      </c>
      <c r="K5962" s="8">
        <v>7.81</v>
      </c>
      <c r="L5962">
        <v>2527</v>
      </c>
      <c r="M5962" s="9">
        <v>19735.87</v>
      </c>
      <c r="O5962" s="48" t="str">
        <f t="shared" si="93"/>
        <v>56457769000198</v>
      </c>
    </row>
    <row r="5963" spans="1:15" x14ac:dyDescent="0.25">
      <c r="A5963" t="s">
        <v>1804</v>
      </c>
      <c r="B5963" t="s">
        <v>1234</v>
      </c>
      <c r="C5963" t="s">
        <v>80</v>
      </c>
      <c r="D5963" t="s">
        <v>81</v>
      </c>
      <c r="E5963" s="6" t="s">
        <v>1431</v>
      </c>
      <c r="F5963" t="s">
        <v>1662</v>
      </c>
      <c r="G5963">
        <v>3295</v>
      </c>
      <c r="H5963">
        <v>1018</v>
      </c>
      <c r="I5963" s="7">
        <v>0.30895295902883158</v>
      </c>
      <c r="J5963" s="7">
        <v>0.7</v>
      </c>
      <c r="K5963" s="8">
        <v>8</v>
      </c>
      <c r="L5963">
        <v>2277</v>
      </c>
      <c r="M5963" s="9">
        <v>18216</v>
      </c>
      <c r="O5963" s="48" t="str">
        <f t="shared" si="93"/>
        <v>06996781000100</v>
      </c>
    </row>
    <row r="5964" spans="1:15" x14ac:dyDescent="0.25">
      <c r="A5964" t="s">
        <v>1804</v>
      </c>
      <c r="B5964" t="s">
        <v>1234</v>
      </c>
      <c r="C5964" t="s">
        <v>176</v>
      </c>
      <c r="D5964" t="s">
        <v>389</v>
      </c>
      <c r="E5964" s="6" t="s">
        <v>1517</v>
      </c>
      <c r="F5964" t="s">
        <v>1332</v>
      </c>
      <c r="G5964">
        <v>2248</v>
      </c>
      <c r="H5964">
        <v>759</v>
      </c>
      <c r="I5964" s="7">
        <v>0.33763345195729538</v>
      </c>
      <c r="J5964" s="7">
        <v>0.7</v>
      </c>
      <c r="K5964" s="8">
        <v>7.48</v>
      </c>
      <c r="L5964">
        <v>1489</v>
      </c>
      <c r="M5964" s="9">
        <v>11137.720000000001</v>
      </c>
      <c r="O5964" s="48" t="str">
        <f t="shared" si="93"/>
        <v>58315954000173</v>
      </c>
    </row>
    <row r="5965" spans="1:15" x14ac:dyDescent="0.25">
      <c r="A5965" t="s">
        <v>1804</v>
      </c>
      <c r="B5965" t="s">
        <v>1234</v>
      </c>
      <c r="C5965" t="s">
        <v>26</v>
      </c>
      <c r="D5965" t="s">
        <v>236</v>
      </c>
      <c r="E5965" s="6" t="s">
        <v>1353</v>
      </c>
      <c r="F5965" t="s">
        <v>1354</v>
      </c>
      <c r="G5965">
        <v>3028</v>
      </c>
      <c r="H5965">
        <v>710</v>
      </c>
      <c r="I5965" s="7">
        <v>0.23447820343461032</v>
      </c>
      <c r="J5965" s="7">
        <v>0.7</v>
      </c>
      <c r="K5965" s="8">
        <v>8.0299999999999994</v>
      </c>
      <c r="L5965">
        <v>2318</v>
      </c>
      <c r="M5965" s="9">
        <v>18613.539999999997</v>
      </c>
      <c r="O5965" s="48" t="str">
        <f t="shared" si="93"/>
        <v>00349755000104</v>
      </c>
    </row>
    <row r="5966" spans="1:15" x14ac:dyDescent="0.25">
      <c r="A5966" t="s">
        <v>1804</v>
      </c>
      <c r="B5966" t="s">
        <v>1234</v>
      </c>
      <c r="C5966" t="s">
        <v>14</v>
      </c>
      <c r="D5966" t="s">
        <v>1887</v>
      </c>
      <c r="E5966" s="6" t="s">
        <v>1275</v>
      </c>
      <c r="F5966" t="s">
        <v>1276</v>
      </c>
      <c r="G5966">
        <v>3740</v>
      </c>
      <c r="H5966">
        <v>948</v>
      </c>
      <c r="I5966" s="7">
        <v>0.25347593582887701</v>
      </c>
      <c r="J5966" s="7">
        <v>0.7</v>
      </c>
      <c r="K5966" s="8">
        <v>8.11</v>
      </c>
      <c r="L5966">
        <v>2792</v>
      </c>
      <c r="M5966" s="9">
        <v>22643.119999999999</v>
      </c>
      <c r="O5966" s="48" t="str">
        <f t="shared" si="93"/>
        <v>05063085000170</v>
      </c>
    </row>
    <row r="5967" spans="1:15" x14ac:dyDescent="0.25">
      <c r="A5967" t="s">
        <v>1804</v>
      </c>
      <c r="B5967" t="s">
        <v>1234</v>
      </c>
      <c r="C5967" t="s">
        <v>176</v>
      </c>
      <c r="D5967" t="s">
        <v>506</v>
      </c>
      <c r="E5967" s="6" t="s">
        <v>1515</v>
      </c>
      <c r="F5967" t="s">
        <v>1516</v>
      </c>
      <c r="G5967">
        <v>1960</v>
      </c>
      <c r="H5967">
        <v>491</v>
      </c>
      <c r="I5967" s="7">
        <v>0.25051020408163266</v>
      </c>
      <c r="J5967" s="7">
        <v>0.7</v>
      </c>
      <c r="K5967" s="8">
        <v>8.01</v>
      </c>
      <c r="L5967">
        <v>1469</v>
      </c>
      <c r="M5967" s="9">
        <v>11766.69</v>
      </c>
      <c r="O5967" s="48" t="str">
        <f t="shared" si="93"/>
        <v>58315956000162</v>
      </c>
    </row>
    <row r="5968" spans="1:15" x14ac:dyDescent="0.25">
      <c r="A5968" t="s">
        <v>1804</v>
      </c>
      <c r="B5968" t="s">
        <v>1234</v>
      </c>
      <c r="C5968" t="s">
        <v>26</v>
      </c>
      <c r="D5968" t="s">
        <v>157</v>
      </c>
      <c r="E5968" s="6" t="s">
        <v>1398</v>
      </c>
      <c r="F5968" t="s">
        <v>1399</v>
      </c>
      <c r="G5968">
        <v>2965</v>
      </c>
      <c r="H5968">
        <v>986</v>
      </c>
      <c r="I5968" s="7">
        <v>0.33254637436762224</v>
      </c>
      <c r="J5968" s="7">
        <v>0.7</v>
      </c>
      <c r="K5968" s="8">
        <v>7.08</v>
      </c>
      <c r="L5968">
        <v>1979</v>
      </c>
      <c r="M5968" s="9">
        <v>14011.32</v>
      </c>
      <c r="O5968" s="48" t="str">
        <f t="shared" si="93"/>
        <v>00874830000652</v>
      </c>
    </row>
    <row r="5969" spans="1:15" x14ac:dyDescent="0.25">
      <c r="A5969" t="s">
        <v>1804</v>
      </c>
      <c r="B5969" t="s">
        <v>1234</v>
      </c>
      <c r="C5969" t="s">
        <v>26</v>
      </c>
      <c r="D5969" t="s">
        <v>27</v>
      </c>
      <c r="E5969" s="6" t="s">
        <v>1497</v>
      </c>
      <c r="F5969" t="s">
        <v>1498</v>
      </c>
      <c r="G5969">
        <v>4488</v>
      </c>
      <c r="H5969">
        <v>577</v>
      </c>
      <c r="I5969" s="7">
        <v>0.12856506238859181</v>
      </c>
      <c r="J5969" s="7">
        <v>0.7</v>
      </c>
      <c r="K5969" s="8">
        <v>8.98</v>
      </c>
      <c r="L5969">
        <v>3911</v>
      </c>
      <c r="M5969" s="9">
        <v>35120.78</v>
      </c>
      <c r="O5969" s="48" t="str">
        <f t="shared" si="93"/>
        <v>57525058000176</v>
      </c>
    </row>
    <row r="5970" spans="1:15" x14ac:dyDescent="0.25">
      <c r="A5970" t="s">
        <v>1804</v>
      </c>
      <c r="B5970" t="s">
        <v>1234</v>
      </c>
      <c r="C5970" t="s">
        <v>210</v>
      </c>
      <c r="D5970" t="s">
        <v>398</v>
      </c>
      <c r="E5970" s="6" t="s">
        <v>1408</v>
      </c>
      <c r="F5970" t="s">
        <v>1743</v>
      </c>
      <c r="G5970">
        <v>193</v>
      </c>
      <c r="H5970">
        <v>38</v>
      </c>
      <c r="I5970" s="7">
        <v>0.19689119170984457</v>
      </c>
      <c r="J5970" s="7">
        <v>0.7</v>
      </c>
      <c r="K5970" s="8">
        <v>8.98</v>
      </c>
      <c r="L5970">
        <v>155</v>
      </c>
      <c r="M5970" s="9">
        <v>1391.9</v>
      </c>
      <c r="O5970" s="48" t="str">
        <f t="shared" si="93"/>
        <v>00659006000175</v>
      </c>
    </row>
    <row r="5971" spans="1:15" x14ac:dyDescent="0.25">
      <c r="A5971" t="s">
        <v>1804</v>
      </c>
      <c r="B5971" t="s">
        <v>1234</v>
      </c>
      <c r="C5971" t="s">
        <v>26</v>
      </c>
      <c r="D5971" t="s">
        <v>1903</v>
      </c>
      <c r="E5971" s="6" t="s">
        <v>1468</v>
      </c>
      <c r="F5971" t="s">
        <v>1696</v>
      </c>
      <c r="G5971">
        <v>1674</v>
      </c>
      <c r="H5971">
        <v>578</v>
      </c>
      <c r="I5971" s="7">
        <v>0.34528076463560337</v>
      </c>
      <c r="J5971" s="7">
        <v>0.7</v>
      </c>
      <c r="K5971" s="8">
        <v>8.26</v>
      </c>
      <c r="L5971">
        <v>1096</v>
      </c>
      <c r="M5971" s="9">
        <v>9052.9599999999991</v>
      </c>
      <c r="O5971" s="48" t="str">
        <f t="shared" si="93"/>
        <v>19386300000189</v>
      </c>
    </row>
    <row r="5972" spans="1:15" x14ac:dyDescent="0.25">
      <c r="A5972" t="s">
        <v>1804</v>
      </c>
      <c r="B5972" t="s">
        <v>1234</v>
      </c>
      <c r="C5972" t="s">
        <v>26</v>
      </c>
      <c r="D5972" t="s">
        <v>180</v>
      </c>
      <c r="E5972" s="6" t="s">
        <v>1258</v>
      </c>
      <c r="F5972" t="s">
        <v>1259</v>
      </c>
      <c r="G5972">
        <v>4028</v>
      </c>
      <c r="H5972">
        <v>1235</v>
      </c>
      <c r="I5972" s="7">
        <v>0.30660377358490565</v>
      </c>
      <c r="J5972" s="7">
        <v>0.7</v>
      </c>
      <c r="K5972" s="8">
        <v>7.07</v>
      </c>
      <c r="L5972">
        <v>2793</v>
      </c>
      <c r="M5972" s="9">
        <v>19746.510000000002</v>
      </c>
      <c r="O5972" s="48" t="str">
        <f t="shared" si="93"/>
        <v>00017594000143</v>
      </c>
    </row>
    <row r="5973" spans="1:15" x14ac:dyDescent="0.25">
      <c r="A5973" t="s">
        <v>1804</v>
      </c>
      <c r="B5973" t="s">
        <v>1234</v>
      </c>
      <c r="C5973" t="s">
        <v>26</v>
      </c>
      <c r="D5973" t="s">
        <v>27</v>
      </c>
      <c r="E5973" s="6" t="s">
        <v>1255</v>
      </c>
      <c r="F5973" t="s">
        <v>1404</v>
      </c>
      <c r="G5973">
        <v>2855</v>
      </c>
      <c r="H5973">
        <v>727</v>
      </c>
      <c r="I5973" s="7">
        <v>0.25464098073555164</v>
      </c>
      <c r="J5973" s="7">
        <v>0.7</v>
      </c>
      <c r="K5973" s="8">
        <v>7.74</v>
      </c>
      <c r="L5973">
        <v>2128</v>
      </c>
      <c r="M5973" s="9">
        <v>16470.72</v>
      </c>
      <c r="O5973" s="48" t="str">
        <f t="shared" si="93"/>
        <v>01476487000146</v>
      </c>
    </row>
    <row r="5974" spans="1:15" x14ac:dyDescent="0.25">
      <c r="A5974" t="s">
        <v>1804</v>
      </c>
      <c r="B5974" t="s">
        <v>1234</v>
      </c>
      <c r="C5974" t="s">
        <v>26</v>
      </c>
      <c r="D5974" t="s">
        <v>27</v>
      </c>
      <c r="E5974" s="6" t="s">
        <v>1377</v>
      </c>
      <c r="F5974" t="s">
        <v>1373</v>
      </c>
      <c r="G5974">
        <v>4866</v>
      </c>
      <c r="H5974">
        <v>1164</v>
      </c>
      <c r="I5974" s="7">
        <v>0.23921085080147966</v>
      </c>
      <c r="J5974" s="7">
        <v>0.7</v>
      </c>
      <c r="K5974" s="8">
        <v>7.78</v>
      </c>
      <c r="L5974">
        <v>3702</v>
      </c>
      <c r="M5974" s="9">
        <v>28801.56</v>
      </c>
      <c r="O5974" s="48" t="str">
        <f t="shared" si="93"/>
        <v>49617932000177</v>
      </c>
    </row>
    <row r="5975" spans="1:15" x14ac:dyDescent="0.25">
      <c r="A5975" t="s">
        <v>1804</v>
      </c>
      <c r="B5975" t="s">
        <v>1234</v>
      </c>
      <c r="C5975" t="s">
        <v>118</v>
      </c>
      <c r="D5975" t="s">
        <v>119</v>
      </c>
      <c r="E5975" s="6" t="s">
        <v>1427</v>
      </c>
      <c r="F5975" t="s">
        <v>1514</v>
      </c>
      <c r="G5975">
        <v>5952</v>
      </c>
      <c r="H5975">
        <v>2039</v>
      </c>
      <c r="I5975" s="7">
        <v>0.34257392473118281</v>
      </c>
      <c r="J5975" s="7">
        <v>0.7</v>
      </c>
      <c r="K5975" s="8">
        <v>7.92</v>
      </c>
      <c r="L5975">
        <v>3913</v>
      </c>
      <c r="M5975" s="9">
        <v>30990.959999999999</v>
      </c>
      <c r="O5975" s="48" t="str">
        <f t="shared" si="93"/>
        <v>00900904000173</v>
      </c>
    </row>
    <row r="5976" spans="1:15" x14ac:dyDescent="0.25">
      <c r="A5976" t="s">
        <v>1804</v>
      </c>
      <c r="B5976" t="s">
        <v>1234</v>
      </c>
      <c r="C5976" t="s">
        <v>26</v>
      </c>
      <c r="D5976" t="s">
        <v>169</v>
      </c>
      <c r="E5976" s="6" t="s">
        <v>1412</v>
      </c>
      <c r="F5976" t="s">
        <v>1704</v>
      </c>
      <c r="G5976">
        <v>2603</v>
      </c>
      <c r="H5976">
        <v>399</v>
      </c>
      <c r="I5976" s="7">
        <v>0.15328467153284672</v>
      </c>
      <c r="J5976" s="7">
        <v>0.7</v>
      </c>
      <c r="K5976" s="8">
        <v>8.1</v>
      </c>
      <c r="L5976">
        <v>2204</v>
      </c>
      <c r="M5976" s="9">
        <v>17852.399999999998</v>
      </c>
      <c r="O5976" s="48" t="str">
        <f t="shared" si="93"/>
        <v>01031785000122</v>
      </c>
    </row>
    <row r="5977" spans="1:15" x14ac:dyDescent="0.25">
      <c r="A5977" t="s">
        <v>1804</v>
      </c>
      <c r="B5977" t="s">
        <v>1234</v>
      </c>
      <c r="C5977" t="s">
        <v>26</v>
      </c>
      <c r="D5977" t="s">
        <v>1900</v>
      </c>
      <c r="E5977" s="6" t="s">
        <v>1374</v>
      </c>
      <c r="F5977" t="s">
        <v>1400</v>
      </c>
      <c r="G5977">
        <v>3344</v>
      </c>
      <c r="H5977">
        <v>829</v>
      </c>
      <c r="I5977" s="7">
        <v>0.2479066985645933</v>
      </c>
      <c r="J5977" s="7">
        <v>0.7</v>
      </c>
      <c r="K5977" s="8">
        <v>10.67</v>
      </c>
      <c r="L5977">
        <v>2515</v>
      </c>
      <c r="M5977" s="9">
        <v>26835.05</v>
      </c>
      <c r="O5977" s="48" t="str">
        <f t="shared" si="93"/>
        <v>00874830000733</v>
      </c>
    </row>
    <row r="5978" spans="1:15" x14ac:dyDescent="0.25">
      <c r="A5978" t="s">
        <v>1804</v>
      </c>
      <c r="B5978" t="s">
        <v>1234</v>
      </c>
      <c r="C5978" t="s">
        <v>26</v>
      </c>
      <c r="D5978" t="s">
        <v>27</v>
      </c>
      <c r="E5978" s="6" t="s">
        <v>1462</v>
      </c>
      <c r="F5978" t="s">
        <v>1702</v>
      </c>
      <c r="G5978">
        <v>2678</v>
      </c>
      <c r="H5978">
        <v>589</v>
      </c>
      <c r="I5978" s="7">
        <v>0.21994025392083644</v>
      </c>
      <c r="J5978" s="7">
        <v>0.7</v>
      </c>
      <c r="K5978" s="8">
        <v>7.66</v>
      </c>
      <c r="L5978">
        <v>2089</v>
      </c>
      <c r="M5978" s="9">
        <v>16001.74</v>
      </c>
      <c r="O5978" s="48" t="str">
        <f t="shared" si="93"/>
        <v>00425927000173</v>
      </c>
    </row>
    <row r="5979" spans="1:15" x14ac:dyDescent="0.25">
      <c r="A5979" t="s">
        <v>1804</v>
      </c>
      <c r="B5979" t="s">
        <v>1234</v>
      </c>
      <c r="C5979" t="s">
        <v>346</v>
      </c>
      <c r="D5979" t="s">
        <v>347</v>
      </c>
      <c r="E5979" s="6" t="s">
        <v>1302</v>
      </c>
      <c r="F5979" t="s">
        <v>1303</v>
      </c>
      <c r="G5979">
        <v>5252</v>
      </c>
      <c r="H5979">
        <v>1730</v>
      </c>
      <c r="I5979" s="7">
        <v>0.3293983244478294</v>
      </c>
      <c r="J5979" s="7">
        <v>0.7</v>
      </c>
      <c r="K5979" s="8">
        <v>7.43</v>
      </c>
      <c r="L5979">
        <v>3522</v>
      </c>
      <c r="M5979" s="9">
        <v>26168.46</v>
      </c>
      <c r="O5979" s="48" t="str">
        <f t="shared" si="93"/>
        <v>00992698000179</v>
      </c>
    </row>
    <row r="5980" spans="1:15" x14ac:dyDescent="0.25">
      <c r="A5980" t="s">
        <v>1804</v>
      </c>
      <c r="B5980" t="s">
        <v>1234</v>
      </c>
      <c r="C5980" t="s">
        <v>26</v>
      </c>
      <c r="D5980" t="s">
        <v>27</v>
      </c>
      <c r="E5980" s="6" t="s">
        <v>1295</v>
      </c>
      <c r="F5980" t="s">
        <v>1296</v>
      </c>
      <c r="G5980">
        <v>4323</v>
      </c>
      <c r="H5980">
        <v>1240</v>
      </c>
      <c r="I5980" s="7">
        <v>0.28683784408975249</v>
      </c>
      <c r="J5980" s="7">
        <v>0.7</v>
      </c>
      <c r="K5980" s="8">
        <v>7.19</v>
      </c>
      <c r="L5980">
        <v>3083</v>
      </c>
      <c r="M5980" s="9">
        <v>22166.77</v>
      </c>
      <c r="O5980" s="48" t="str">
        <f t="shared" si="93"/>
        <v>10685792000139</v>
      </c>
    </row>
    <row r="5981" spans="1:15" x14ac:dyDescent="0.25">
      <c r="A5981" t="s">
        <v>1804</v>
      </c>
      <c r="B5981" t="s">
        <v>1234</v>
      </c>
      <c r="C5981" t="s">
        <v>26</v>
      </c>
      <c r="D5981" t="s">
        <v>27</v>
      </c>
      <c r="E5981" s="6" t="s">
        <v>1622</v>
      </c>
      <c r="F5981" t="s">
        <v>1623</v>
      </c>
      <c r="G5981">
        <v>3181</v>
      </c>
      <c r="H5981">
        <v>710</v>
      </c>
      <c r="I5981" s="7">
        <v>0.22320025149324113</v>
      </c>
      <c r="J5981" s="7">
        <v>0.7</v>
      </c>
      <c r="K5981" s="8">
        <v>8.07</v>
      </c>
      <c r="L5981">
        <v>2471</v>
      </c>
      <c r="M5981" s="9">
        <v>19940.97</v>
      </c>
      <c r="O5981" s="48" t="str">
        <f t="shared" si="93"/>
        <v>59402512000127</v>
      </c>
    </row>
    <row r="5982" spans="1:15" x14ac:dyDescent="0.25">
      <c r="A5982" t="s">
        <v>1804</v>
      </c>
      <c r="B5982" t="s">
        <v>1234</v>
      </c>
      <c r="C5982" t="s">
        <v>675</v>
      </c>
      <c r="D5982" t="s">
        <v>1172</v>
      </c>
      <c r="E5982" s="6" t="s">
        <v>1464</v>
      </c>
      <c r="F5982" t="s">
        <v>1746</v>
      </c>
      <c r="G5982">
        <v>2509</v>
      </c>
      <c r="H5982">
        <v>604</v>
      </c>
      <c r="I5982" s="7">
        <v>0.24073335990434436</v>
      </c>
      <c r="J5982" s="7">
        <v>0.7</v>
      </c>
      <c r="K5982" s="8">
        <v>7.85</v>
      </c>
      <c r="L5982">
        <v>1905</v>
      </c>
      <c r="M5982" s="9">
        <v>14954.25</v>
      </c>
      <c r="O5982" s="48" t="str">
        <f t="shared" si="93"/>
        <v>42749144000195</v>
      </c>
    </row>
    <row r="5983" spans="1:15" x14ac:dyDescent="0.25">
      <c r="A5983" t="s">
        <v>1804</v>
      </c>
      <c r="B5983" t="s">
        <v>1234</v>
      </c>
      <c r="C5983" t="s">
        <v>118</v>
      </c>
      <c r="D5983" t="s">
        <v>119</v>
      </c>
      <c r="E5983" s="6" t="s">
        <v>1324</v>
      </c>
      <c r="F5983" t="s">
        <v>1605</v>
      </c>
      <c r="G5983">
        <v>4252</v>
      </c>
      <c r="H5983">
        <v>1327</v>
      </c>
      <c r="I5983" s="7">
        <v>0.31208842897460021</v>
      </c>
      <c r="J5983" s="7">
        <v>0.7</v>
      </c>
      <c r="K5983" s="8">
        <v>7.38</v>
      </c>
      <c r="L5983">
        <v>2925</v>
      </c>
      <c r="M5983" s="9">
        <v>21586.5</v>
      </c>
      <c r="O5983" s="48" t="str">
        <f t="shared" si="93"/>
        <v>51187345000137</v>
      </c>
    </row>
    <row r="5984" spans="1:15" x14ac:dyDescent="0.25">
      <c r="A5984" t="s">
        <v>1804</v>
      </c>
      <c r="B5984" t="s">
        <v>1234</v>
      </c>
      <c r="C5984" t="s">
        <v>26</v>
      </c>
      <c r="D5984" t="s">
        <v>27</v>
      </c>
      <c r="E5984" s="6" t="s">
        <v>1346</v>
      </c>
      <c r="F5984" t="s">
        <v>1407</v>
      </c>
      <c r="G5984">
        <v>2209</v>
      </c>
      <c r="H5984">
        <v>759</v>
      </c>
      <c r="I5984" s="7">
        <v>0.34359438660027164</v>
      </c>
      <c r="J5984" s="7">
        <v>0.7</v>
      </c>
      <c r="K5984" s="8">
        <v>7.4</v>
      </c>
      <c r="L5984">
        <v>1450</v>
      </c>
      <c r="M5984" s="9">
        <v>10730</v>
      </c>
      <c r="O5984" s="48" t="str">
        <f t="shared" si="93"/>
        <v>22934500000133</v>
      </c>
    </row>
    <row r="5985" spans="1:15" x14ac:dyDescent="0.25">
      <c r="A5985" t="s">
        <v>1804</v>
      </c>
      <c r="B5985" t="s">
        <v>1234</v>
      </c>
      <c r="C5985" t="s">
        <v>26</v>
      </c>
      <c r="D5985" t="s">
        <v>1158</v>
      </c>
      <c r="E5985" s="6" t="s">
        <v>1439</v>
      </c>
      <c r="F5985" t="s">
        <v>1660</v>
      </c>
      <c r="G5985">
        <v>3718</v>
      </c>
      <c r="H5985">
        <v>828</v>
      </c>
      <c r="I5985" s="7">
        <v>0.22270037654653038</v>
      </c>
      <c r="J5985" s="7">
        <v>0.7</v>
      </c>
      <c r="K5985" s="8">
        <v>6.9</v>
      </c>
      <c r="L5985">
        <v>2890</v>
      </c>
      <c r="M5985" s="9">
        <v>19941</v>
      </c>
      <c r="O5985" s="48" t="str">
        <f t="shared" si="93"/>
        <v>45840604000184</v>
      </c>
    </row>
    <row r="5986" spans="1:15" x14ac:dyDescent="0.25">
      <c r="A5986" t="s">
        <v>1804</v>
      </c>
      <c r="B5986" t="s">
        <v>1234</v>
      </c>
      <c r="C5986" t="s">
        <v>22</v>
      </c>
      <c r="D5986" t="s">
        <v>695</v>
      </c>
      <c r="E5986" s="6" t="s">
        <v>1328</v>
      </c>
      <c r="F5986" t="s">
        <v>1625</v>
      </c>
      <c r="G5986">
        <v>2962</v>
      </c>
      <c r="H5986">
        <v>862</v>
      </c>
      <c r="I5986" s="7">
        <v>0.29101958136394329</v>
      </c>
      <c r="J5986" s="7">
        <v>0.7</v>
      </c>
      <c r="K5986" s="8">
        <v>7.62</v>
      </c>
      <c r="L5986">
        <v>2100</v>
      </c>
      <c r="M5986" s="9">
        <v>16002</v>
      </c>
      <c r="O5986" s="48" t="str">
        <f t="shared" si="93"/>
        <v>32464983000103</v>
      </c>
    </row>
    <row r="5987" spans="1:15" x14ac:dyDescent="0.25">
      <c r="A5987" t="s">
        <v>1804</v>
      </c>
      <c r="B5987" t="s">
        <v>1234</v>
      </c>
      <c r="C5987" t="s">
        <v>118</v>
      </c>
      <c r="D5987" t="s">
        <v>119</v>
      </c>
      <c r="E5987" s="6" t="s">
        <v>1424</v>
      </c>
      <c r="F5987" t="s">
        <v>1518</v>
      </c>
      <c r="G5987">
        <v>3724</v>
      </c>
      <c r="H5987">
        <v>1091</v>
      </c>
      <c r="I5987" s="7">
        <v>0.29296455424274975</v>
      </c>
      <c r="J5987" s="7">
        <v>0.7</v>
      </c>
      <c r="K5987" s="8">
        <v>7.63</v>
      </c>
      <c r="L5987">
        <v>2633</v>
      </c>
      <c r="M5987" s="9">
        <v>20089.79</v>
      </c>
      <c r="O5987" s="48" t="str">
        <f t="shared" si="93"/>
        <v>13420222000105</v>
      </c>
    </row>
    <row r="5988" spans="1:15" x14ac:dyDescent="0.25">
      <c r="A5988" t="s">
        <v>1804</v>
      </c>
      <c r="B5988" t="s">
        <v>1234</v>
      </c>
      <c r="C5988" t="s">
        <v>118</v>
      </c>
      <c r="D5988" t="s">
        <v>119</v>
      </c>
      <c r="E5988" s="6" t="s">
        <v>1460</v>
      </c>
      <c r="F5988" t="s">
        <v>1626</v>
      </c>
      <c r="G5988">
        <v>8555</v>
      </c>
      <c r="H5988">
        <v>2992</v>
      </c>
      <c r="I5988" s="7">
        <v>0.34973699590882523</v>
      </c>
      <c r="J5988" s="7">
        <v>0.7</v>
      </c>
      <c r="K5988" s="8">
        <v>8.14</v>
      </c>
      <c r="L5988">
        <v>5563</v>
      </c>
      <c r="M5988" s="9">
        <v>45282.82</v>
      </c>
      <c r="O5988" s="48" t="str">
        <f t="shared" si="93"/>
        <v>00840300000189</v>
      </c>
    </row>
    <row r="5989" spans="1:15" x14ac:dyDescent="0.25">
      <c r="A5989" t="s">
        <v>1804</v>
      </c>
      <c r="B5989" t="s">
        <v>1234</v>
      </c>
      <c r="C5989" t="s">
        <v>26</v>
      </c>
      <c r="D5989" t="s">
        <v>138</v>
      </c>
      <c r="E5989" s="6" t="s">
        <v>1314</v>
      </c>
      <c r="F5989" t="s">
        <v>1315</v>
      </c>
      <c r="G5989">
        <v>3034</v>
      </c>
      <c r="H5989">
        <v>1025</v>
      </c>
      <c r="I5989" s="7">
        <v>0.33783783783783783</v>
      </c>
      <c r="J5989" s="7">
        <v>0.7</v>
      </c>
      <c r="K5989" s="8">
        <v>7.83</v>
      </c>
      <c r="L5989">
        <v>2009</v>
      </c>
      <c r="M5989" s="9">
        <v>15730.47</v>
      </c>
      <c r="O5989" s="48" t="str">
        <f t="shared" si="93"/>
        <v>00662961000161</v>
      </c>
    </row>
    <row r="5990" spans="1:15" x14ac:dyDescent="0.25">
      <c r="A5990" t="s">
        <v>1804</v>
      </c>
      <c r="B5990" t="s">
        <v>1234</v>
      </c>
      <c r="C5990" t="s">
        <v>26</v>
      </c>
      <c r="D5990" t="s">
        <v>27</v>
      </c>
      <c r="E5990" s="6" t="s">
        <v>1405</v>
      </c>
      <c r="F5990" t="s">
        <v>1406</v>
      </c>
      <c r="G5990">
        <v>2700</v>
      </c>
      <c r="H5990">
        <v>838</v>
      </c>
      <c r="I5990" s="7">
        <v>0.31037037037037035</v>
      </c>
      <c r="J5990" s="7">
        <v>0.7</v>
      </c>
      <c r="K5990" s="8">
        <v>7.49</v>
      </c>
      <c r="L5990">
        <v>1862</v>
      </c>
      <c r="M5990" s="9">
        <v>13946.380000000001</v>
      </c>
      <c r="O5990" s="48" t="str">
        <f t="shared" si="93"/>
        <v>00516818000161</v>
      </c>
    </row>
    <row r="5991" spans="1:15" x14ac:dyDescent="0.25">
      <c r="A5991" t="s">
        <v>1804</v>
      </c>
      <c r="B5991" t="s">
        <v>1234</v>
      </c>
      <c r="C5991" t="s">
        <v>176</v>
      </c>
      <c r="D5991" t="s">
        <v>245</v>
      </c>
      <c r="E5991" s="6" t="s">
        <v>1355</v>
      </c>
      <c r="F5991" t="s">
        <v>1356</v>
      </c>
      <c r="G5991">
        <v>1990</v>
      </c>
      <c r="H5991">
        <v>551</v>
      </c>
      <c r="I5991" s="7">
        <v>0.27688442211055275</v>
      </c>
      <c r="J5991" s="7">
        <v>0.7</v>
      </c>
      <c r="K5991" s="8">
        <v>7.84</v>
      </c>
      <c r="L5991">
        <v>1439</v>
      </c>
      <c r="M5991" s="9">
        <v>11281.76</v>
      </c>
      <c r="O5991" s="48" t="str">
        <f t="shared" si="93"/>
        <v>01370230000105</v>
      </c>
    </row>
    <row r="5992" spans="1:15" x14ac:dyDescent="0.25">
      <c r="A5992" t="s">
        <v>1804</v>
      </c>
      <c r="B5992" t="s">
        <v>1234</v>
      </c>
      <c r="C5992" t="s">
        <v>118</v>
      </c>
      <c r="D5992" t="s">
        <v>1061</v>
      </c>
      <c r="E5992" s="6" t="s">
        <v>1270</v>
      </c>
      <c r="F5992" t="s">
        <v>1271</v>
      </c>
      <c r="G5992">
        <v>481</v>
      </c>
      <c r="H5992">
        <v>175</v>
      </c>
      <c r="I5992" s="7">
        <v>0.36382536382536385</v>
      </c>
      <c r="J5992" s="7">
        <v>0.7</v>
      </c>
      <c r="K5992" s="8">
        <v>7.04</v>
      </c>
      <c r="L5992">
        <v>306</v>
      </c>
      <c r="M5992" s="9">
        <v>2154.2400000000002</v>
      </c>
      <c r="O5992" s="48" t="str">
        <f t="shared" si="93"/>
        <v>51560583000146</v>
      </c>
    </row>
    <row r="5993" spans="1:15" x14ac:dyDescent="0.25">
      <c r="A5993" t="s">
        <v>1804</v>
      </c>
      <c r="B5993" t="s">
        <v>1234</v>
      </c>
      <c r="C5993" t="s">
        <v>88</v>
      </c>
      <c r="D5993" t="s">
        <v>89</v>
      </c>
      <c r="E5993" s="6" t="s">
        <v>1243</v>
      </c>
      <c r="F5993" t="s">
        <v>1244</v>
      </c>
      <c r="G5993">
        <v>1970</v>
      </c>
      <c r="H5993">
        <v>696</v>
      </c>
      <c r="I5993" s="7">
        <v>0.35329949238578678</v>
      </c>
      <c r="J5993" s="7">
        <v>0.7</v>
      </c>
      <c r="K5993" s="8">
        <v>7.87</v>
      </c>
      <c r="L5993">
        <v>1274</v>
      </c>
      <c r="M5993" s="9">
        <v>10026.380000000001</v>
      </c>
      <c r="O5993" s="48" t="str">
        <f t="shared" si="93"/>
        <v>52453932000193</v>
      </c>
    </row>
    <row r="5994" spans="1:15" x14ac:dyDescent="0.25">
      <c r="A5994" t="s">
        <v>1804</v>
      </c>
      <c r="B5994" t="s">
        <v>1234</v>
      </c>
      <c r="C5994" t="s">
        <v>26</v>
      </c>
      <c r="D5994" t="s">
        <v>27</v>
      </c>
      <c r="E5994" s="6" t="s">
        <v>1341</v>
      </c>
      <c r="F5994" t="s">
        <v>1403</v>
      </c>
      <c r="G5994">
        <v>3804</v>
      </c>
      <c r="H5994">
        <v>913</v>
      </c>
      <c r="I5994" s="7">
        <v>0.24001051524710831</v>
      </c>
      <c r="J5994" s="7">
        <v>0.7</v>
      </c>
      <c r="K5994" s="8">
        <v>7.59</v>
      </c>
      <c r="L5994">
        <v>2891</v>
      </c>
      <c r="M5994" s="9">
        <v>21942.69</v>
      </c>
      <c r="O5994" s="48" t="str">
        <f t="shared" si="93"/>
        <v>04755459000156</v>
      </c>
    </row>
    <row r="5995" spans="1:15" x14ac:dyDescent="0.25">
      <c r="A5995" t="s">
        <v>1804</v>
      </c>
      <c r="B5995" t="s">
        <v>1234</v>
      </c>
      <c r="C5995" t="s">
        <v>26</v>
      </c>
      <c r="D5995" t="s">
        <v>27</v>
      </c>
      <c r="E5995" s="6" t="s">
        <v>1450</v>
      </c>
      <c r="F5995" t="s">
        <v>1692</v>
      </c>
      <c r="G5995">
        <v>3930</v>
      </c>
      <c r="H5995">
        <v>898</v>
      </c>
      <c r="I5995" s="7">
        <v>0.22849872773536894</v>
      </c>
      <c r="J5995" s="7">
        <v>0.7</v>
      </c>
      <c r="K5995" s="8">
        <v>7.65</v>
      </c>
      <c r="L5995">
        <v>3032</v>
      </c>
      <c r="M5995" s="9">
        <v>23194.799999999999</v>
      </c>
      <c r="O5995" s="48" t="str">
        <f t="shared" si="93"/>
        <v>04710831000108</v>
      </c>
    </row>
    <row r="5996" spans="1:15" x14ac:dyDescent="0.25">
      <c r="A5996" t="s">
        <v>1804</v>
      </c>
      <c r="B5996" t="s">
        <v>1234</v>
      </c>
      <c r="C5996" t="s">
        <v>26</v>
      </c>
      <c r="D5996" t="s">
        <v>376</v>
      </c>
      <c r="E5996" s="6" t="s">
        <v>1451</v>
      </c>
      <c r="F5996" t="s">
        <v>1866</v>
      </c>
      <c r="G5996">
        <v>2302</v>
      </c>
      <c r="H5996">
        <v>639</v>
      </c>
      <c r="I5996" s="7">
        <v>0.27758470894874021</v>
      </c>
      <c r="J5996" s="7">
        <v>0.7</v>
      </c>
      <c r="K5996" s="8">
        <v>7.71</v>
      </c>
      <c r="L5996">
        <v>1663</v>
      </c>
      <c r="M5996" s="9">
        <v>12821.73</v>
      </c>
      <c r="O5996" s="48" t="str">
        <f t="shared" si="93"/>
        <v>01145643000196</v>
      </c>
    </row>
    <row r="5997" spans="1:15" x14ac:dyDescent="0.25">
      <c r="A5997" t="s">
        <v>1804</v>
      </c>
      <c r="B5997" t="s">
        <v>1234</v>
      </c>
      <c r="C5997" t="s">
        <v>126</v>
      </c>
      <c r="D5997" t="s">
        <v>127</v>
      </c>
      <c r="E5997" s="6" t="s">
        <v>1357</v>
      </c>
      <c r="F5997" t="s">
        <v>1358</v>
      </c>
      <c r="G5997">
        <v>1273</v>
      </c>
      <c r="H5997">
        <v>374</v>
      </c>
      <c r="I5997" s="7">
        <v>0.29379418695993714</v>
      </c>
      <c r="J5997" s="7">
        <v>0.7</v>
      </c>
      <c r="K5997" s="8">
        <v>7.95</v>
      </c>
      <c r="L5997">
        <v>899</v>
      </c>
      <c r="M5997" s="9">
        <v>7147.05</v>
      </c>
      <c r="O5997" s="48" t="str">
        <f t="shared" si="93"/>
        <v>31010714000457</v>
      </c>
    </row>
    <row r="5998" spans="1:15" x14ac:dyDescent="0.25">
      <c r="A5998" t="s">
        <v>1804</v>
      </c>
      <c r="B5998" t="s">
        <v>1234</v>
      </c>
      <c r="C5998" t="s">
        <v>26</v>
      </c>
      <c r="D5998" t="s">
        <v>64</v>
      </c>
      <c r="E5998" s="6" t="s">
        <v>1293</v>
      </c>
      <c r="F5998" t="s">
        <v>1294</v>
      </c>
      <c r="G5998">
        <v>3366</v>
      </c>
      <c r="H5998">
        <v>816</v>
      </c>
      <c r="I5998" s="7">
        <v>0.24242424242424243</v>
      </c>
      <c r="J5998" s="7">
        <v>0.7</v>
      </c>
      <c r="K5998" s="8">
        <v>7.75</v>
      </c>
      <c r="L5998">
        <v>2550</v>
      </c>
      <c r="M5998" s="9">
        <v>19762.5</v>
      </c>
      <c r="O5998" s="48" t="str">
        <f t="shared" si="93"/>
        <v>00855603000175</v>
      </c>
    </row>
    <row r="5999" spans="1:15" x14ac:dyDescent="0.25">
      <c r="A5999" t="s">
        <v>1804</v>
      </c>
      <c r="B5999" t="s">
        <v>1234</v>
      </c>
      <c r="C5999" t="s">
        <v>14</v>
      </c>
      <c r="D5999" t="s">
        <v>1887</v>
      </c>
      <c r="E5999" s="6" t="s">
        <v>1351</v>
      </c>
      <c r="F5999" t="s">
        <v>1352</v>
      </c>
      <c r="G5999">
        <v>7327</v>
      </c>
      <c r="H5999">
        <v>1551</v>
      </c>
      <c r="I5999" s="7">
        <v>0.21168281697829944</v>
      </c>
      <c r="J5999" s="7">
        <v>0.7</v>
      </c>
      <c r="K5999" s="8">
        <v>8.61</v>
      </c>
      <c r="L5999">
        <v>5776</v>
      </c>
      <c r="M5999" s="9">
        <v>49731.359999999993</v>
      </c>
      <c r="O5999" s="48" t="str">
        <f t="shared" si="93"/>
        <v>31045630000106</v>
      </c>
    </row>
    <row r="6000" spans="1:15" x14ac:dyDescent="0.25">
      <c r="A6000" t="s">
        <v>1804</v>
      </c>
      <c r="B6000" t="s">
        <v>1234</v>
      </c>
      <c r="C6000" t="s">
        <v>149</v>
      </c>
      <c r="D6000" t="s">
        <v>1899</v>
      </c>
      <c r="E6000" s="6" t="s">
        <v>1038</v>
      </c>
      <c r="F6000" t="s">
        <v>1496</v>
      </c>
      <c r="G6000">
        <v>1392</v>
      </c>
      <c r="H6000">
        <v>523</v>
      </c>
      <c r="I6000" s="7">
        <v>0.37571839080459768</v>
      </c>
      <c r="J6000" s="7">
        <v>0.7</v>
      </c>
      <c r="K6000" s="8">
        <v>7.46</v>
      </c>
      <c r="L6000">
        <v>869</v>
      </c>
      <c r="M6000" s="9">
        <v>6482.74</v>
      </c>
      <c r="O6000" s="48" t="str">
        <f t="shared" si="93"/>
        <v>52508458000150</v>
      </c>
    </row>
    <row r="6001" spans="1:15" x14ac:dyDescent="0.25">
      <c r="A6001" t="s">
        <v>1804</v>
      </c>
      <c r="B6001" t="s">
        <v>1234</v>
      </c>
      <c r="C6001" t="s">
        <v>26</v>
      </c>
      <c r="D6001" t="s">
        <v>27</v>
      </c>
      <c r="E6001" s="6" t="s">
        <v>1422</v>
      </c>
      <c r="F6001" t="s">
        <v>1648</v>
      </c>
      <c r="G6001">
        <v>4026</v>
      </c>
      <c r="H6001">
        <v>1161</v>
      </c>
      <c r="I6001" s="7">
        <v>0.28837555886736216</v>
      </c>
      <c r="J6001" s="7">
        <v>0.7</v>
      </c>
      <c r="K6001" s="8">
        <v>6.64</v>
      </c>
      <c r="L6001">
        <v>2865</v>
      </c>
      <c r="M6001" s="9">
        <v>19023.599999999999</v>
      </c>
      <c r="O6001" s="48" t="str">
        <f t="shared" si="93"/>
        <v>08397902000115</v>
      </c>
    </row>
    <row r="6002" spans="1:15" x14ac:dyDescent="0.25">
      <c r="A6002" t="s">
        <v>1804</v>
      </c>
      <c r="B6002" t="s">
        <v>1234</v>
      </c>
      <c r="C6002" t="s">
        <v>26</v>
      </c>
      <c r="D6002" t="s">
        <v>98</v>
      </c>
      <c r="E6002" s="6" t="s">
        <v>1306</v>
      </c>
      <c r="F6002" t="s">
        <v>1307</v>
      </c>
      <c r="G6002">
        <v>1162</v>
      </c>
      <c r="H6002">
        <v>517</v>
      </c>
      <c r="I6002" s="7">
        <v>0.44492254733218589</v>
      </c>
      <c r="J6002" s="7">
        <v>0.7</v>
      </c>
      <c r="K6002" s="8">
        <v>7.72</v>
      </c>
      <c r="L6002">
        <v>645</v>
      </c>
      <c r="M6002" s="9">
        <v>4979.3999999999996</v>
      </c>
      <c r="O6002" s="48" t="str">
        <f t="shared" si="93"/>
        <v>53795219000190</v>
      </c>
    </row>
    <row r="6003" spans="1:15" x14ac:dyDescent="0.25">
      <c r="A6003" t="s">
        <v>1804</v>
      </c>
      <c r="B6003" t="s">
        <v>1234</v>
      </c>
      <c r="C6003" t="s">
        <v>80</v>
      </c>
      <c r="D6003" t="s">
        <v>81</v>
      </c>
      <c r="E6003" s="6" t="s">
        <v>1409</v>
      </c>
      <c r="F6003" t="s">
        <v>1664</v>
      </c>
      <c r="G6003">
        <v>3927</v>
      </c>
      <c r="H6003">
        <v>1031</v>
      </c>
      <c r="I6003" s="7">
        <v>0.26254138018843903</v>
      </c>
      <c r="J6003" s="7">
        <v>0.7</v>
      </c>
      <c r="K6003" s="8">
        <v>7.05</v>
      </c>
      <c r="L6003">
        <v>2896</v>
      </c>
      <c r="M6003" s="9">
        <v>20416.8</v>
      </c>
      <c r="O6003" s="48" t="str">
        <f t="shared" si="93"/>
        <v>09140735000195</v>
      </c>
    </row>
    <row r="6004" spans="1:15" x14ac:dyDescent="0.25">
      <c r="A6004" t="s">
        <v>1804</v>
      </c>
      <c r="B6004" t="s">
        <v>1234</v>
      </c>
      <c r="C6004" t="s">
        <v>118</v>
      </c>
      <c r="D6004" t="s">
        <v>119</v>
      </c>
      <c r="E6004" s="6" t="s">
        <v>1418</v>
      </c>
      <c r="F6004" t="s">
        <v>1847</v>
      </c>
      <c r="G6004">
        <v>4942</v>
      </c>
      <c r="H6004">
        <v>1207</v>
      </c>
      <c r="I6004" s="7">
        <v>0.2442331040064751</v>
      </c>
      <c r="J6004" s="7">
        <v>0.7</v>
      </c>
      <c r="K6004" s="8">
        <v>8.69</v>
      </c>
      <c r="L6004">
        <v>3735</v>
      </c>
      <c r="M6004" s="9">
        <v>32457.149999999998</v>
      </c>
      <c r="O6004" s="48" t="str">
        <f t="shared" si="93"/>
        <v>01129293000174</v>
      </c>
    </row>
    <row r="6005" spans="1:15" x14ac:dyDescent="0.25">
      <c r="A6005" t="s">
        <v>1804</v>
      </c>
      <c r="B6005" t="s">
        <v>1234</v>
      </c>
      <c r="C6005" t="s">
        <v>253</v>
      </c>
      <c r="D6005" t="s">
        <v>254</v>
      </c>
      <c r="E6005" s="6" t="s">
        <v>1251</v>
      </c>
      <c r="F6005" t="s">
        <v>1252</v>
      </c>
      <c r="G6005">
        <v>4601</v>
      </c>
      <c r="H6005">
        <v>1690</v>
      </c>
      <c r="I6005" s="7">
        <v>0.36731145403173221</v>
      </c>
      <c r="J6005" s="7">
        <v>0.7</v>
      </c>
      <c r="K6005" s="8">
        <v>7.48</v>
      </c>
      <c r="L6005">
        <v>2911</v>
      </c>
      <c r="M6005" s="9">
        <v>21774.280000000002</v>
      </c>
      <c r="O6005" s="48" t="str">
        <f t="shared" si="93"/>
        <v>00874830000300</v>
      </c>
    </row>
    <row r="6006" spans="1:15" x14ac:dyDescent="0.25">
      <c r="A6006" t="s">
        <v>1804</v>
      </c>
      <c r="B6006" t="s">
        <v>1234</v>
      </c>
      <c r="C6006" t="s">
        <v>26</v>
      </c>
      <c r="D6006" t="s">
        <v>1363</v>
      </c>
      <c r="E6006" s="6" t="s">
        <v>1364</v>
      </c>
      <c r="F6006" t="s">
        <v>1495</v>
      </c>
      <c r="G6006">
        <v>1331</v>
      </c>
      <c r="H6006">
        <v>338</v>
      </c>
      <c r="I6006" s="7">
        <v>0.25394440270473329</v>
      </c>
      <c r="J6006" s="7">
        <v>0.7</v>
      </c>
      <c r="K6006" s="8">
        <v>7.83</v>
      </c>
      <c r="L6006">
        <v>993</v>
      </c>
      <c r="M6006" s="9">
        <v>7775.1900000000005</v>
      </c>
      <c r="O6006" s="48" t="str">
        <f t="shared" si="93"/>
        <v>47315541000172</v>
      </c>
    </row>
    <row r="6007" spans="1:15" x14ac:dyDescent="0.25">
      <c r="A6007" t="s">
        <v>1804</v>
      </c>
      <c r="B6007" t="s">
        <v>1234</v>
      </c>
      <c r="C6007" t="s">
        <v>26</v>
      </c>
      <c r="D6007" t="s">
        <v>1906</v>
      </c>
      <c r="E6007" s="6" t="s">
        <v>1256</v>
      </c>
      <c r="F6007" t="s">
        <v>1257</v>
      </c>
      <c r="G6007">
        <v>2384</v>
      </c>
      <c r="H6007">
        <v>372</v>
      </c>
      <c r="I6007" s="7">
        <v>0.15604026845637584</v>
      </c>
      <c r="J6007" s="7">
        <v>0.7</v>
      </c>
      <c r="K6007" s="8">
        <v>8.5299999999999994</v>
      </c>
      <c r="L6007">
        <v>2012</v>
      </c>
      <c r="M6007" s="9">
        <v>17162.359999999997</v>
      </c>
      <c r="O6007" s="48" t="str">
        <f t="shared" si="93"/>
        <v>04998710000103</v>
      </c>
    </row>
    <row r="6008" spans="1:15" x14ac:dyDescent="0.25">
      <c r="A6008" t="s">
        <v>1804</v>
      </c>
      <c r="B6008" t="s">
        <v>1234</v>
      </c>
      <c r="C6008" t="s">
        <v>253</v>
      </c>
      <c r="D6008" t="s">
        <v>254</v>
      </c>
      <c r="E6008" s="6" t="s">
        <v>1260</v>
      </c>
      <c r="F6008" t="s">
        <v>1502</v>
      </c>
      <c r="G6008">
        <v>5075</v>
      </c>
      <c r="H6008">
        <v>1820</v>
      </c>
      <c r="I6008" s="7">
        <v>0.35862068965517241</v>
      </c>
      <c r="J6008" s="7">
        <v>0.7</v>
      </c>
      <c r="K6008" s="8">
        <v>7.26</v>
      </c>
      <c r="L6008">
        <v>3255</v>
      </c>
      <c r="M6008" s="9">
        <v>23631.3</v>
      </c>
      <c r="O6008" s="48" t="str">
        <f t="shared" si="93"/>
        <v>00874830000148</v>
      </c>
    </row>
    <row r="6009" spans="1:15" x14ac:dyDescent="0.25">
      <c r="A6009" t="s">
        <v>1804</v>
      </c>
      <c r="B6009" t="s">
        <v>1234</v>
      </c>
      <c r="C6009" t="s">
        <v>14</v>
      </c>
      <c r="D6009" t="s">
        <v>1887</v>
      </c>
      <c r="E6009" s="6" t="s">
        <v>1240</v>
      </c>
      <c r="F6009" t="s">
        <v>1241</v>
      </c>
      <c r="G6009">
        <v>3770</v>
      </c>
      <c r="H6009">
        <v>849</v>
      </c>
      <c r="I6009" s="7">
        <v>0.22519893899204244</v>
      </c>
      <c r="J6009" s="7">
        <v>0.7</v>
      </c>
      <c r="K6009" s="8">
        <v>7.98</v>
      </c>
      <c r="L6009">
        <v>2921</v>
      </c>
      <c r="M6009" s="9">
        <v>23309.58</v>
      </c>
      <c r="O6009" s="48" t="str">
        <f t="shared" si="93"/>
        <v>01271363000124</v>
      </c>
    </row>
    <row r="6010" spans="1:15" x14ac:dyDescent="0.25">
      <c r="A6010" t="s">
        <v>1804</v>
      </c>
      <c r="B6010" t="s">
        <v>1234</v>
      </c>
      <c r="C6010" t="s">
        <v>1261</v>
      </c>
      <c r="D6010" t="s">
        <v>1262</v>
      </c>
      <c r="E6010" s="6" t="s">
        <v>1263</v>
      </c>
      <c r="F6010" t="s">
        <v>1264</v>
      </c>
      <c r="G6010">
        <v>3994</v>
      </c>
      <c r="H6010">
        <v>1608</v>
      </c>
      <c r="I6010" s="7">
        <v>0.40260390585878819</v>
      </c>
      <c r="J6010" s="7">
        <v>0.7</v>
      </c>
      <c r="K6010" s="8">
        <v>6.82</v>
      </c>
      <c r="L6010">
        <v>2386</v>
      </c>
      <c r="M6010" s="9">
        <v>16272.52</v>
      </c>
      <c r="O6010" s="48" t="str">
        <f t="shared" si="93"/>
        <v>03010130000101</v>
      </c>
    </row>
    <row r="6011" spans="1:15" x14ac:dyDescent="0.25">
      <c r="A6011" t="s">
        <v>1804</v>
      </c>
      <c r="B6011" t="s">
        <v>1234</v>
      </c>
      <c r="C6011" t="s">
        <v>26</v>
      </c>
      <c r="D6011" t="s">
        <v>1928</v>
      </c>
      <c r="E6011" s="6" t="s">
        <v>1273</v>
      </c>
      <c r="F6011" t="s">
        <v>1274</v>
      </c>
      <c r="G6011">
        <v>3580</v>
      </c>
      <c r="H6011">
        <v>807</v>
      </c>
      <c r="I6011" s="7">
        <v>0.22541899441340782</v>
      </c>
      <c r="J6011" s="7">
        <v>0.7</v>
      </c>
      <c r="K6011" s="8">
        <v>7.09</v>
      </c>
      <c r="L6011">
        <v>2773</v>
      </c>
      <c r="M6011" s="9">
        <v>19660.57</v>
      </c>
      <c r="O6011" s="48" t="str">
        <f t="shared" si="93"/>
        <v>10262147000103</v>
      </c>
    </row>
    <row r="6012" spans="1:15" x14ac:dyDescent="0.25">
      <c r="A6012" t="s">
        <v>1804</v>
      </c>
      <c r="B6012" t="s">
        <v>1234</v>
      </c>
      <c r="C6012" t="s">
        <v>118</v>
      </c>
      <c r="D6012" t="s">
        <v>1348</v>
      </c>
      <c r="E6012" s="6" t="s">
        <v>1349</v>
      </c>
      <c r="F6012" t="s">
        <v>1350</v>
      </c>
      <c r="G6012">
        <v>1641</v>
      </c>
      <c r="H6012">
        <v>405</v>
      </c>
      <c r="I6012" s="7">
        <v>0.24680073126142596</v>
      </c>
      <c r="J6012" s="7">
        <v>0.7</v>
      </c>
      <c r="K6012" s="8">
        <v>7.32</v>
      </c>
      <c r="L6012">
        <v>1236</v>
      </c>
      <c r="M6012" s="9">
        <v>9047.52</v>
      </c>
      <c r="O6012" s="48" t="str">
        <f t="shared" si="93"/>
        <v>50045586000189</v>
      </c>
    </row>
    <row r="6013" spans="1:15" x14ac:dyDescent="0.25">
      <c r="A6013" t="s">
        <v>1804</v>
      </c>
      <c r="B6013" t="s">
        <v>1234</v>
      </c>
      <c r="C6013" t="s">
        <v>26</v>
      </c>
      <c r="D6013" t="s">
        <v>332</v>
      </c>
      <c r="E6013" s="6" t="s">
        <v>1286</v>
      </c>
      <c r="F6013" t="s">
        <v>1287</v>
      </c>
      <c r="G6013">
        <v>3105</v>
      </c>
      <c r="H6013">
        <v>949</v>
      </c>
      <c r="I6013" s="7">
        <v>0.30563607085346217</v>
      </c>
      <c r="J6013" s="7">
        <v>0.7</v>
      </c>
      <c r="K6013" s="8">
        <v>7.88</v>
      </c>
      <c r="L6013">
        <v>2156</v>
      </c>
      <c r="M6013" s="9">
        <v>16989.28</v>
      </c>
      <c r="O6013" s="48" t="str">
        <f t="shared" si="93"/>
        <v>00783849000189</v>
      </c>
    </row>
    <row r="6014" spans="1:15" x14ac:dyDescent="0.25">
      <c r="A6014" t="s">
        <v>1804</v>
      </c>
      <c r="B6014" t="s">
        <v>1234</v>
      </c>
      <c r="C6014" t="s">
        <v>26</v>
      </c>
      <c r="D6014" t="s">
        <v>27</v>
      </c>
      <c r="E6014" s="6" t="s">
        <v>1401</v>
      </c>
      <c r="F6014" t="s">
        <v>1402</v>
      </c>
      <c r="G6014">
        <v>4113</v>
      </c>
      <c r="H6014">
        <v>913</v>
      </c>
      <c r="I6014" s="7">
        <v>0.22197909068806224</v>
      </c>
      <c r="J6014" s="7">
        <v>0.7</v>
      </c>
      <c r="K6014" s="8">
        <v>7.22</v>
      </c>
      <c r="L6014">
        <v>3200</v>
      </c>
      <c r="M6014" s="9">
        <v>23104</v>
      </c>
      <c r="O6014" s="48" t="str">
        <f t="shared" si="93"/>
        <v>00874521000178</v>
      </c>
    </row>
    <row r="6015" spans="1:15" x14ac:dyDescent="0.25">
      <c r="A6015" t="s">
        <v>1804</v>
      </c>
      <c r="B6015" t="s">
        <v>1234</v>
      </c>
      <c r="C6015" t="s">
        <v>26</v>
      </c>
      <c r="D6015" t="s">
        <v>27</v>
      </c>
      <c r="E6015" s="6" t="s">
        <v>1630</v>
      </c>
      <c r="F6015" t="s">
        <v>1337</v>
      </c>
      <c r="G6015">
        <v>2889</v>
      </c>
      <c r="H6015">
        <v>784</v>
      </c>
      <c r="I6015" s="7">
        <v>0.27137417791623397</v>
      </c>
      <c r="J6015" s="7">
        <v>0.7</v>
      </c>
      <c r="K6015" s="8">
        <v>7.9</v>
      </c>
      <c r="L6015">
        <v>2105</v>
      </c>
      <c r="M6015" s="9">
        <v>16629.5</v>
      </c>
      <c r="O6015" s="48" t="str">
        <f t="shared" si="93"/>
        <v>59411523000173</v>
      </c>
    </row>
    <row r="6016" spans="1:15" x14ac:dyDescent="0.25">
      <c r="A6016" t="s">
        <v>1804</v>
      </c>
      <c r="B6016" t="s">
        <v>1234</v>
      </c>
      <c r="C6016" t="s">
        <v>14</v>
      </c>
      <c r="D6016" t="s">
        <v>1887</v>
      </c>
      <c r="E6016" s="6" t="s">
        <v>1326</v>
      </c>
      <c r="F6016" t="s">
        <v>1327</v>
      </c>
      <c r="G6016">
        <v>2732</v>
      </c>
      <c r="H6016">
        <v>888</v>
      </c>
      <c r="I6016" s="7">
        <v>0.32503660322108346</v>
      </c>
      <c r="J6016" s="7">
        <v>0.7</v>
      </c>
      <c r="K6016" s="8">
        <v>7.32</v>
      </c>
      <c r="L6016">
        <v>1844</v>
      </c>
      <c r="M6016" s="9">
        <v>13498.08</v>
      </c>
      <c r="O6016" s="48" t="str">
        <f t="shared" si="93"/>
        <v>46736323000149</v>
      </c>
    </row>
    <row r="6017" spans="1:15" x14ac:dyDescent="0.25">
      <c r="A6017" t="s">
        <v>1804</v>
      </c>
      <c r="B6017" t="s">
        <v>1234</v>
      </c>
      <c r="C6017" t="s">
        <v>118</v>
      </c>
      <c r="D6017" t="s">
        <v>731</v>
      </c>
      <c r="E6017" s="6" t="s">
        <v>1425</v>
      </c>
      <c r="F6017" t="s">
        <v>1646</v>
      </c>
      <c r="G6017">
        <v>2747</v>
      </c>
      <c r="H6017">
        <v>812</v>
      </c>
      <c r="I6017" s="7">
        <v>0.29559519475791773</v>
      </c>
      <c r="J6017" s="7">
        <v>0.7</v>
      </c>
      <c r="K6017" s="8">
        <v>7.9</v>
      </c>
      <c r="L6017">
        <v>1935</v>
      </c>
      <c r="M6017" s="9">
        <v>15286.5</v>
      </c>
      <c r="O6017" s="48" t="str">
        <f t="shared" si="93"/>
        <v>34922408000132</v>
      </c>
    </row>
    <row r="6018" spans="1:15" x14ac:dyDescent="0.25">
      <c r="A6018" t="s">
        <v>1804</v>
      </c>
      <c r="B6018" t="s">
        <v>1234</v>
      </c>
      <c r="C6018" t="s">
        <v>26</v>
      </c>
      <c r="D6018" t="s">
        <v>27</v>
      </c>
      <c r="E6018" s="6" t="s">
        <v>1299</v>
      </c>
      <c r="F6018" t="s">
        <v>1300</v>
      </c>
      <c r="G6018">
        <v>7250</v>
      </c>
      <c r="H6018">
        <v>1600</v>
      </c>
      <c r="I6018" s="7">
        <v>0.22068965517241379</v>
      </c>
      <c r="J6018" s="7">
        <v>0.7</v>
      </c>
      <c r="K6018" s="8">
        <v>8.52</v>
      </c>
      <c r="L6018">
        <v>5650</v>
      </c>
      <c r="M6018" s="9">
        <v>48138</v>
      </c>
      <c r="O6018" s="48" t="str">
        <f t="shared" si="93"/>
        <v>00353032000170</v>
      </c>
    </row>
    <row r="6019" spans="1:15" x14ac:dyDescent="0.25">
      <c r="A6019" t="s">
        <v>1804</v>
      </c>
      <c r="B6019" t="s">
        <v>1234</v>
      </c>
      <c r="C6019" t="s">
        <v>92</v>
      </c>
      <c r="D6019" t="s">
        <v>306</v>
      </c>
      <c r="E6019" s="6" t="s">
        <v>1253</v>
      </c>
      <c r="F6019" t="s">
        <v>1254</v>
      </c>
      <c r="G6019">
        <v>4116</v>
      </c>
      <c r="H6019">
        <v>1311</v>
      </c>
      <c r="I6019" s="7">
        <v>0.31851311953352768</v>
      </c>
      <c r="J6019" s="7">
        <v>0.7</v>
      </c>
      <c r="K6019" s="8">
        <v>7.76</v>
      </c>
      <c r="L6019">
        <v>2805</v>
      </c>
      <c r="M6019" s="9">
        <v>21766.799999999999</v>
      </c>
      <c r="O6019" s="48" t="str">
        <f t="shared" ref="O6019:O6082" si="94">TEXT(E6019,"00000000000000")</f>
        <v>02436395000103</v>
      </c>
    </row>
    <row r="6020" spans="1:15" x14ac:dyDescent="0.25">
      <c r="A6020" t="s">
        <v>1804</v>
      </c>
      <c r="B6020" t="s">
        <v>1234</v>
      </c>
      <c r="C6020" t="s">
        <v>118</v>
      </c>
      <c r="D6020" t="s">
        <v>449</v>
      </c>
      <c r="E6020" s="6" t="s">
        <v>1365</v>
      </c>
      <c r="F6020" t="s">
        <v>1601</v>
      </c>
      <c r="G6020">
        <v>2107</v>
      </c>
      <c r="H6020">
        <v>728</v>
      </c>
      <c r="I6020" s="7">
        <v>0.34551495016611294</v>
      </c>
      <c r="J6020" s="7">
        <v>0.7</v>
      </c>
      <c r="K6020" s="8">
        <v>5.39</v>
      </c>
      <c r="L6020">
        <v>1379</v>
      </c>
      <c r="M6020" s="9">
        <v>7432.8099999999995</v>
      </c>
      <c r="O6020" s="48" t="str">
        <f t="shared" si="94"/>
        <v>52813973000143</v>
      </c>
    </row>
    <row r="6021" spans="1:15" x14ac:dyDescent="0.25">
      <c r="A6021" t="s">
        <v>1804</v>
      </c>
      <c r="B6021" t="s">
        <v>1234</v>
      </c>
      <c r="C6021" t="s">
        <v>14</v>
      </c>
      <c r="D6021" t="s">
        <v>1887</v>
      </c>
      <c r="E6021" s="6" t="s">
        <v>1283</v>
      </c>
      <c r="F6021" t="s">
        <v>1284</v>
      </c>
      <c r="G6021">
        <v>2786</v>
      </c>
      <c r="H6021">
        <v>582</v>
      </c>
      <c r="I6021" s="7">
        <v>0.20890165111270639</v>
      </c>
      <c r="J6021" s="7">
        <v>0.7</v>
      </c>
      <c r="K6021" s="8">
        <v>8.06</v>
      </c>
      <c r="L6021">
        <v>2204</v>
      </c>
      <c r="M6021" s="9">
        <v>17764.240000000002</v>
      </c>
      <c r="O6021" s="48" t="str">
        <f t="shared" si="94"/>
        <v>01722196000190</v>
      </c>
    </row>
    <row r="6022" spans="1:15" x14ac:dyDescent="0.25">
      <c r="A6022" t="s">
        <v>1804</v>
      </c>
      <c r="B6022" t="s">
        <v>1234</v>
      </c>
      <c r="C6022" t="s">
        <v>26</v>
      </c>
      <c r="D6022" t="s">
        <v>27</v>
      </c>
      <c r="E6022" s="6" t="s">
        <v>1375</v>
      </c>
      <c r="F6022" t="s">
        <v>1376</v>
      </c>
      <c r="G6022">
        <v>3656</v>
      </c>
      <c r="H6022">
        <v>1088</v>
      </c>
      <c r="I6022" s="7">
        <v>0.2975929978118162</v>
      </c>
      <c r="J6022" s="7">
        <v>0.7</v>
      </c>
      <c r="K6022" s="8">
        <v>7.41</v>
      </c>
      <c r="L6022">
        <v>2568</v>
      </c>
      <c r="M6022" s="9">
        <v>19028.88</v>
      </c>
      <c r="O6022" s="48" t="str">
        <f t="shared" si="94"/>
        <v>04719251000181</v>
      </c>
    </row>
    <row r="6023" spans="1:15" x14ac:dyDescent="0.25">
      <c r="A6023" t="s">
        <v>1804</v>
      </c>
      <c r="B6023" t="s">
        <v>1234</v>
      </c>
      <c r="C6023" t="s">
        <v>26</v>
      </c>
      <c r="D6023" t="s">
        <v>574</v>
      </c>
      <c r="E6023" s="6" t="s">
        <v>1308</v>
      </c>
      <c r="F6023" t="s">
        <v>1309</v>
      </c>
      <c r="G6023">
        <v>2704</v>
      </c>
      <c r="H6023">
        <v>613</v>
      </c>
      <c r="I6023" s="7">
        <v>0.22670118343195267</v>
      </c>
      <c r="J6023" s="7">
        <v>0.7</v>
      </c>
      <c r="K6023" s="8">
        <v>7.84</v>
      </c>
      <c r="L6023">
        <v>2091</v>
      </c>
      <c r="M6023" s="9">
        <v>16393.439999999999</v>
      </c>
      <c r="O6023" s="48" t="str">
        <f t="shared" si="94"/>
        <v>05054437000121</v>
      </c>
    </row>
    <row r="6024" spans="1:15" x14ac:dyDescent="0.25">
      <c r="A6024" t="s">
        <v>1804</v>
      </c>
      <c r="B6024" t="s">
        <v>1234</v>
      </c>
      <c r="C6024" t="s">
        <v>26</v>
      </c>
      <c r="D6024" t="s">
        <v>486</v>
      </c>
      <c r="E6024" s="6" t="s">
        <v>1430</v>
      </c>
      <c r="F6024" t="s">
        <v>1647</v>
      </c>
      <c r="G6024">
        <v>3771</v>
      </c>
      <c r="H6024">
        <v>1378</v>
      </c>
      <c r="I6024" s="7">
        <v>0.36542031291434635</v>
      </c>
      <c r="J6024" s="7">
        <v>0.7</v>
      </c>
      <c r="K6024" s="8">
        <v>6.72</v>
      </c>
      <c r="L6024">
        <v>2393</v>
      </c>
      <c r="M6024" s="9">
        <v>16080.96</v>
      </c>
      <c r="O6024" s="48" t="str">
        <f t="shared" si="94"/>
        <v>00323516000177</v>
      </c>
    </row>
    <row r="6025" spans="1:15" x14ac:dyDescent="0.25">
      <c r="A6025" t="s">
        <v>1804</v>
      </c>
      <c r="B6025" t="s">
        <v>1234</v>
      </c>
      <c r="C6025" t="s">
        <v>149</v>
      </c>
      <c r="D6025" t="s">
        <v>150</v>
      </c>
      <c r="E6025" s="6" t="s">
        <v>1040</v>
      </c>
      <c r="F6025" t="s">
        <v>1285</v>
      </c>
      <c r="G6025">
        <v>4705</v>
      </c>
      <c r="H6025">
        <v>1526</v>
      </c>
      <c r="I6025" s="7">
        <v>0.32433581296493091</v>
      </c>
      <c r="J6025" s="7">
        <v>0.7</v>
      </c>
      <c r="K6025" s="8">
        <v>7.01</v>
      </c>
      <c r="L6025">
        <v>3179</v>
      </c>
      <c r="M6025" s="9">
        <v>22284.79</v>
      </c>
      <c r="O6025" s="48" t="str">
        <f t="shared" si="94"/>
        <v>49179164000117</v>
      </c>
    </row>
    <row r="6026" spans="1:15" x14ac:dyDescent="0.25">
      <c r="A6026" t="s">
        <v>1804</v>
      </c>
      <c r="B6026" t="s">
        <v>1234</v>
      </c>
      <c r="C6026" t="s">
        <v>566</v>
      </c>
      <c r="D6026" t="s">
        <v>811</v>
      </c>
      <c r="E6026" s="6" t="s">
        <v>812</v>
      </c>
      <c r="F6026" t="s">
        <v>1499</v>
      </c>
      <c r="G6026">
        <v>3739</v>
      </c>
      <c r="H6026">
        <v>1684</v>
      </c>
      <c r="I6026" s="7">
        <v>0.45038780422572883</v>
      </c>
      <c r="J6026" s="7">
        <v>0.7</v>
      </c>
      <c r="K6026" s="8">
        <v>6.81</v>
      </c>
      <c r="L6026">
        <v>2055</v>
      </c>
      <c r="M6026" s="9">
        <v>13994.55</v>
      </c>
      <c r="O6026" s="48" t="str">
        <f t="shared" si="94"/>
        <v>33623363000132</v>
      </c>
    </row>
    <row r="6027" spans="1:15" x14ac:dyDescent="0.25">
      <c r="A6027" t="s">
        <v>1804</v>
      </c>
      <c r="B6027" t="s">
        <v>1234</v>
      </c>
      <c r="C6027" t="s">
        <v>655</v>
      </c>
      <c r="D6027" t="s">
        <v>656</v>
      </c>
      <c r="E6027" s="6" t="s">
        <v>1095</v>
      </c>
      <c r="F6027" t="s">
        <v>1269</v>
      </c>
      <c r="G6027">
        <v>1352</v>
      </c>
      <c r="H6027">
        <v>370</v>
      </c>
      <c r="I6027" s="7">
        <v>0.27366863905325445</v>
      </c>
      <c r="J6027" s="7">
        <v>0.7</v>
      </c>
      <c r="K6027" s="8">
        <v>7.48</v>
      </c>
      <c r="L6027">
        <v>982</v>
      </c>
      <c r="M6027" s="9">
        <v>7345.3600000000006</v>
      </c>
      <c r="O6027" s="48" t="str">
        <f t="shared" si="94"/>
        <v>47768879000180</v>
      </c>
    </row>
    <row r="6028" spans="1:15" x14ac:dyDescent="0.25">
      <c r="A6028" t="s">
        <v>1804</v>
      </c>
      <c r="B6028" t="s">
        <v>1234</v>
      </c>
      <c r="C6028" t="s">
        <v>26</v>
      </c>
      <c r="D6028" t="s">
        <v>319</v>
      </c>
      <c r="E6028" s="6" t="s">
        <v>1277</v>
      </c>
      <c r="F6028" t="s">
        <v>1278</v>
      </c>
      <c r="G6028">
        <v>2117</v>
      </c>
      <c r="H6028">
        <v>424</v>
      </c>
      <c r="I6028" s="7">
        <v>0.20028341993386869</v>
      </c>
      <c r="J6028" s="7">
        <v>0.7</v>
      </c>
      <c r="K6028" s="8">
        <v>7.8</v>
      </c>
      <c r="L6028">
        <v>1693</v>
      </c>
      <c r="M6028" s="9">
        <v>13205.4</v>
      </c>
      <c r="O6028" s="48" t="str">
        <f t="shared" si="94"/>
        <v>10535712000169</v>
      </c>
    </row>
    <row r="6029" spans="1:15" x14ac:dyDescent="0.25">
      <c r="A6029" t="s">
        <v>1804</v>
      </c>
      <c r="B6029" t="s">
        <v>1234</v>
      </c>
      <c r="C6029" t="s">
        <v>210</v>
      </c>
      <c r="D6029" t="s">
        <v>398</v>
      </c>
      <c r="E6029" s="6" t="s">
        <v>1312</v>
      </c>
      <c r="F6029" t="s">
        <v>1313</v>
      </c>
      <c r="G6029">
        <v>4886</v>
      </c>
      <c r="H6029">
        <v>966</v>
      </c>
      <c r="I6029" s="7">
        <v>0.19770773638968481</v>
      </c>
      <c r="J6029" s="7">
        <v>0.7</v>
      </c>
      <c r="K6029" s="8">
        <v>8.26</v>
      </c>
      <c r="L6029">
        <v>3920</v>
      </c>
      <c r="M6029" s="9">
        <v>32379.200000000001</v>
      </c>
      <c r="O6029" s="48" t="str">
        <f t="shared" si="94"/>
        <v>10945148000152</v>
      </c>
    </row>
    <row r="6030" spans="1:15" x14ac:dyDescent="0.25">
      <c r="A6030" t="s">
        <v>1804</v>
      </c>
      <c r="B6030" t="s">
        <v>1234</v>
      </c>
      <c r="C6030" t="s">
        <v>26</v>
      </c>
      <c r="D6030" t="s">
        <v>27</v>
      </c>
      <c r="E6030" s="6" t="s">
        <v>1449</v>
      </c>
      <c r="F6030" t="s">
        <v>1649</v>
      </c>
      <c r="G6030">
        <v>5430</v>
      </c>
      <c r="H6030">
        <v>905</v>
      </c>
      <c r="I6030" s="7">
        <v>0.16666666666666666</v>
      </c>
      <c r="J6030" s="7">
        <v>0.7</v>
      </c>
      <c r="K6030" s="8">
        <v>7.51</v>
      </c>
      <c r="L6030">
        <v>4525</v>
      </c>
      <c r="M6030" s="9">
        <v>33982.75</v>
      </c>
      <c r="O6030" s="48" t="str">
        <f t="shared" si="94"/>
        <v>31379759000150</v>
      </c>
    </row>
    <row r="6031" spans="1:15" x14ac:dyDescent="0.25">
      <c r="A6031" t="s">
        <v>1804</v>
      </c>
      <c r="B6031" t="s">
        <v>1234</v>
      </c>
      <c r="C6031" t="s">
        <v>14</v>
      </c>
      <c r="D6031" t="s">
        <v>1887</v>
      </c>
      <c r="E6031" s="6" t="s">
        <v>1338</v>
      </c>
      <c r="F6031" t="s">
        <v>1339</v>
      </c>
      <c r="G6031">
        <v>3647</v>
      </c>
      <c r="H6031">
        <v>645</v>
      </c>
      <c r="I6031" s="7">
        <v>0.17685769125308473</v>
      </c>
      <c r="J6031" s="7">
        <v>0.7</v>
      </c>
      <c r="K6031" s="8">
        <v>8.2200000000000006</v>
      </c>
      <c r="L6031">
        <v>3002</v>
      </c>
      <c r="M6031" s="9">
        <v>24676.440000000002</v>
      </c>
      <c r="O6031" s="48" t="str">
        <f t="shared" si="94"/>
        <v>55228924000131</v>
      </c>
    </row>
    <row r="6032" spans="1:15" x14ac:dyDescent="0.25">
      <c r="A6032" t="s">
        <v>1804</v>
      </c>
      <c r="B6032" t="s">
        <v>1234</v>
      </c>
      <c r="C6032" t="s">
        <v>26</v>
      </c>
      <c r="D6032" t="s">
        <v>332</v>
      </c>
      <c r="E6032" s="6" t="s">
        <v>1606</v>
      </c>
      <c r="F6032" t="s">
        <v>1607</v>
      </c>
      <c r="G6032">
        <v>2586</v>
      </c>
      <c r="H6032">
        <v>806</v>
      </c>
      <c r="I6032" s="7">
        <v>0.31167826759474093</v>
      </c>
      <c r="J6032" s="7">
        <v>0.7</v>
      </c>
      <c r="K6032" s="8">
        <v>7.63</v>
      </c>
      <c r="L6032">
        <v>1780</v>
      </c>
      <c r="M6032" s="9">
        <v>13581.4</v>
      </c>
      <c r="O6032" s="48" t="str">
        <f t="shared" si="94"/>
        <v>58913817000130</v>
      </c>
    </row>
    <row r="6033" spans="1:15" x14ac:dyDescent="0.25">
      <c r="A6033" t="s">
        <v>1804</v>
      </c>
      <c r="B6033" t="s">
        <v>1234</v>
      </c>
      <c r="C6033" t="s">
        <v>176</v>
      </c>
      <c r="D6033" t="s">
        <v>900</v>
      </c>
      <c r="E6033" s="6" t="s">
        <v>901</v>
      </c>
      <c r="F6033" t="s">
        <v>1378</v>
      </c>
      <c r="G6033">
        <v>4012</v>
      </c>
      <c r="H6033">
        <v>1069</v>
      </c>
      <c r="I6033" s="7">
        <v>0.26645064805583252</v>
      </c>
      <c r="J6033" s="7">
        <v>0.7</v>
      </c>
      <c r="K6033" s="8">
        <v>7.69</v>
      </c>
      <c r="L6033">
        <v>2943</v>
      </c>
      <c r="M6033" s="9">
        <v>22631.670000000002</v>
      </c>
      <c r="O6033" s="48" t="str">
        <f t="shared" si="94"/>
        <v>32289486000116</v>
      </c>
    </row>
    <row r="6034" spans="1:15" x14ac:dyDescent="0.25">
      <c r="A6034" t="s">
        <v>1804</v>
      </c>
      <c r="B6034" t="s">
        <v>1234</v>
      </c>
      <c r="C6034" t="s">
        <v>41</v>
      </c>
      <c r="D6034" t="s">
        <v>42</v>
      </c>
      <c r="E6034" s="6" t="s">
        <v>1750</v>
      </c>
      <c r="F6034" t="s">
        <v>1320</v>
      </c>
      <c r="G6034">
        <v>5087</v>
      </c>
      <c r="H6034">
        <v>1541</v>
      </c>
      <c r="I6034" s="7">
        <v>0.30292903479457439</v>
      </c>
      <c r="J6034" s="7">
        <v>0.7</v>
      </c>
      <c r="K6034" s="8">
        <v>7.86</v>
      </c>
      <c r="L6034">
        <v>3546</v>
      </c>
      <c r="M6034" s="9">
        <v>27871.56</v>
      </c>
      <c r="O6034" s="48" t="str">
        <f t="shared" si="94"/>
        <v>49075694000115</v>
      </c>
    </row>
    <row r="6035" spans="1:15" x14ac:dyDescent="0.25">
      <c r="A6035" t="s">
        <v>1804</v>
      </c>
      <c r="B6035" t="s">
        <v>1234</v>
      </c>
      <c r="C6035" t="s">
        <v>253</v>
      </c>
      <c r="D6035" t="s">
        <v>254</v>
      </c>
      <c r="E6035" s="6" t="s">
        <v>1247</v>
      </c>
      <c r="F6035" t="s">
        <v>1248</v>
      </c>
      <c r="G6035">
        <v>5099</v>
      </c>
      <c r="H6035">
        <v>1859</v>
      </c>
      <c r="I6035" s="7">
        <v>0.36458129044910764</v>
      </c>
      <c r="J6035" s="7">
        <v>0.7</v>
      </c>
      <c r="K6035" s="8">
        <v>7.34</v>
      </c>
      <c r="L6035">
        <v>3240</v>
      </c>
      <c r="M6035" s="9">
        <v>23781.599999999999</v>
      </c>
      <c r="O6035" s="48" t="str">
        <f t="shared" si="94"/>
        <v>00874830000571</v>
      </c>
    </row>
    <row r="6036" spans="1:15" x14ac:dyDescent="0.25">
      <c r="A6036" t="s">
        <v>1804</v>
      </c>
      <c r="B6036" t="s">
        <v>1234</v>
      </c>
      <c r="C6036" t="s">
        <v>51</v>
      </c>
      <c r="D6036" t="s">
        <v>557</v>
      </c>
      <c r="E6036" s="6" t="s">
        <v>1344</v>
      </c>
      <c r="F6036" t="s">
        <v>1345</v>
      </c>
      <c r="G6036">
        <v>2135</v>
      </c>
      <c r="H6036">
        <v>463</v>
      </c>
      <c r="I6036" s="7">
        <v>0.21686182669789228</v>
      </c>
      <c r="J6036" s="7">
        <v>0.7</v>
      </c>
      <c r="K6036" s="8">
        <v>8.2899999999999991</v>
      </c>
      <c r="L6036">
        <v>1672</v>
      </c>
      <c r="M6036" s="9">
        <v>13860.88</v>
      </c>
      <c r="O6036" s="48" t="str">
        <f t="shared" si="94"/>
        <v>48067576000100</v>
      </c>
    </row>
    <row r="6037" spans="1:15" x14ac:dyDescent="0.25">
      <c r="A6037" t="s">
        <v>1804</v>
      </c>
      <c r="B6037" t="s">
        <v>1234</v>
      </c>
      <c r="C6037" t="s">
        <v>26</v>
      </c>
      <c r="D6037" t="s">
        <v>535</v>
      </c>
      <c r="E6037" s="6" t="s">
        <v>1321</v>
      </c>
      <c r="F6037" t="s">
        <v>1501</v>
      </c>
      <c r="G6037">
        <v>3214</v>
      </c>
      <c r="H6037">
        <v>410</v>
      </c>
      <c r="I6037" s="7">
        <v>0.12756689483509645</v>
      </c>
      <c r="J6037" s="7">
        <v>0.7</v>
      </c>
      <c r="K6037" s="8">
        <v>7.8</v>
      </c>
      <c r="L6037">
        <v>2804</v>
      </c>
      <c r="M6037" s="9">
        <v>21871.200000000001</v>
      </c>
      <c r="O6037" s="48" t="str">
        <f t="shared" si="94"/>
        <v>09208103000116</v>
      </c>
    </row>
    <row r="6038" spans="1:15" x14ac:dyDescent="0.25">
      <c r="A6038" t="s">
        <v>1804</v>
      </c>
      <c r="B6038" t="s">
        <v>1234</v>
      </c>
      <c r="C6038" t="s">
        <v>26</v>
      </c>
      <c r="D6038" t="s">
        <v>138</v>
      </c>
      <c r="E6038" s="6" t="s">
        <v>1330</v>
      </c>
      <c r="F6038" t="s">
        <v>1331</v>
      </c>
      <c r="G6038">
        <v>2445</v>
      </c>
      <c r="H6038">
        <v>616</v>
      </c>
      <c r="I6038" s="7">
        <v>0.25194274028629859</v>
      </c>
      <c r="J6038" s="7">
        <v>0.7</v>
      </c>
      <c r="K6038" s="8">
        <v>7.29</v>
      </c>
      <c r="L6038">
        <v>1829</v>
      </c>
      <c r="M6038" s="9">
        <v>13333.41</v>
      </c>
      <c r="O6038" s="48" t="str">
        <f t="shared" si="94"/>
        <v>51003932000129</v>
      </c>
    </row>
    <row r="6039" spans="1:15" x14ac:dyDescent="0.25">
      <c r="A6039" t="s">
        <v>1804</v>
      </c>
      <c r="B6039" t="s">
        <v>1234</v>
      </c>
      <c r="C6039" t="s">
        <v>675</v>
      </c>
      <c r="D6039" t="s">
        <v>1172</v>
      </c>
      <c r="E6039" s="6" t="s">
        <v>1473</v>
      </c>
      <c r="F6039" t="s">
        <v>1752</v>
      </c>
      <c r="G6039">
        <v>2204</v>
      </c>
      <c r="H6039">
        <v>694</v>
      </c>
      <c r="I6039" s="7">
        <v>0.31488203266787657</v>
      </c>
      <c r="J6039" s="7">
        <v>0.7</v>
      </c>
      <c r="K6039" s="8">
        <v>7.37</v>
      </c>
      <c r="L6039">
        <v>1510</v>
      </c>
      <c r="M6039" s="9">
        <v>11128.7</v>
      </c>
      <c r="O6039" s="48" t="str">
        <f t="shared" si="94"/>
        <v>08381892000120</v>
      </c>
    </row>
    <row r="6040" spans="1:15" x14ac:dyDescent="0.25">
      <c r="A6040" t="s">
        <v>1804</v>
      </c>
      <c r="B6040" t="s">
        <v>1234</v>
      </c>
      <c r="C6040" t="s">
        <v>110</v>
      </c>
      <c r="D6040" t="s">
        <v>273</v>
      </c>
      <c r="E6040" s="6" t="s">
        <v>1466</v>
      </c>
      <c r="F6040" t="s">
        <v>1658</v>
      </c>
      <c r="G6040">
        <v>3448</v>
      </c>
      <c r="H6040">
        <v>997</v>
      </c>
      <c r="I6040" s="7">
        <v>0.28915313225058004</v>
      </c>
      <c r="J6040" s="7">
        <v>0.7</v>
      </c>
      <c r="K6040" s="8">
        <v>7.64</v>
      </c>
      <c r="L6040">
        <v>2451</v>
      </c>
      <c r="M6040" s="9">
        <v>18725.64</v>
      </c>
      <c r="O6040" s="48" t="str">
        <f t="shared" si="94"/>
        <v>03605734000192</v>
      </c>
    </row>
    <row r="6041" spans="1:15" x14ac:dyDescent="0.25">
      <c r="A6041" t="s">
        <v>1804</v>
      </c>
      <c r="B6041" t="s">
        <v>1234</v>
      </c>
      <c r="C6041" t="s">
        <v>26</v>
      </c>
      <c r="D6041" t="s">
        <v>27</v>
      </c>
      <c r="E6041" s="6" t="s">
        <v>1446</v>
      </c>
      <c r="F6041" t="s">
        <v>1705</v>
      </c>
      <c r="G6041">
        <v>3012</v>
      </c>
      <c r="H6041">
        <v>836</v>
      </c>
      <c r="I6041" s="7">
        <v>0.27755644090305442</v>
      </c>
      <c r="J6041" s="7">
        <v>0.7</v>
      </c>
      <c r="K6041" s="8">
        <v>7.13</v>
      </c>
      <c r="L6041">
        <v>2176</v>
      </c>
      <c r="M6041" s="9">
        <v>15514.88</v>
      </c>
      <c r="O6041" s="48" t="str">
        <f t="shared" si="94"/>
        <v>00305020000170</v>
      </c>
    </row>
    <row r="6042" spans="1:15" x14ac:dyDescent="0.25">
      <c r="A6042" t="s">
        <v>1804</v>
      </c>
      <c r="B6042" t="s">
        <v>1234</v>
      </c>
      <c r="C6042" t="s">
        <v>118</v>
      </c>
      <c r="D6042" t="s">
        <v>119</v>
      </c>
      <c r="E6042" s="6" t="s">
        <v>1416</v>
      </c>
      <c r="F6042" t="s">
        <v>1602</v>
      </c>
      <c r="G6042">
        <v>3868</v>
      </c>
      <c r="H6042">
        <v>1185</v>
      </c>
      <c r="I6042" s="7">
        <v>0.30635987590486041</v>
      </c>
      <c r="J6042" s="7">
        <v>0.7</v>
      </c>
      <c r="K6042" s="8">
        <v>7.28</v>
      </c>
      <c r="L6042">
        <v>2683</v>
      </c>
      <c r="M6042" s="9">
        <v>19532.240000000002</v>
      </c>
      <c r="O6042" s="48" t="str">
        <f t="shared" si="94"/>
        <v>03938845000110</v>
      </c>
    </row>
    <row r="6043" spans="1:15" x14ac:dyDescent="0.25">
      <c r="A6043" t="s">
        <v>1804</v>
      </c>
      <c r="B6043" t="s">
        <v>1234</v>
      </c>
      <c r="C6043" t="s">
        <v>26</v>
      </c>
      <c r="D6043" t="s">
        <v>27</v>
      </c>
      <c r="E6043" s="6" t="s">
        <v>1437</v>
      </c>
      <c r="F6043" t="s">
        <v>1855</v>
      </c>
      <c r="G6043">
        <v>2213</v>
      </c>
      <c r="H6043">
        <v>539</v>
      </c>
      <c r="I6043" s="7">
        <v>0.24356077722548578</v>
      </c>
      <c r="J6043" s="7">
        <v>0.7</v>
      </c>
      <c r="K6043" s="8">
        <v>8.1300000000000008</v>
      </c>
      <c r="L6043">
        <v>1674</v>
      </c>
      <c r="M6043" s="9">
        <v>13609.62</v>
      </c>
      <c r="O6043" s="48" t="str">
        <f t="shared" si="94"/>
        <v>05083226000117</v>
      </c>
    </row>
    <row r="6044" spans="1:15" x14ac:dyDescent="0.25">
      <c r="A6044" t="s">
        <v>1804</v>
      </c>
      <c r="B6044" t="s">
        <v>1234</v>
      </c>
      <c r="C6044" t="s">
        <v>210</v>
      </c>
      <c r="D6044" t="s">
        <v>598</v>
      </c>
      <c r="E6044" s="6" t="s">
        <v>1316</v>
      </c>
      <c r="F6044" t="s">
        <v>1317</v>
      </c>
      <c r="G6044">
        <v>1790</v>
      </c>
      <c r="H6044">
        <v>472</v>
      </c>
      <c r="I6044" s="7">
        <v>0.26368715083798883</v>
      </c>
      <c r="J6044" s="7">
        <v>0.7</v>
      </c>
      <c r="K6044" s="8">
        <v>7.53</v>
      </c>
      <c r="L6044">
        <v>1318</v>
      </c>
      <c r="M6044" s="9">
        <v>9924.5400000000009</v>
      </c>
      <c r="O6044" s="48" t="str">
        <f t="shared" si="94"/>
        <v>42272397000110</v>
      </c>
    </row>
    <row r="6045" spans="1:15" x14ac:dyDescent="0.25">
      <c r="A6045" t="s">
        <v>1804</v>
      </c>
      <c r="B6045" t="s">
        <v>1234</v>
      </c>
      <c r="C6045" t="s">
        <v>80</v>
      </c>
      <c r="D6045" t="s">
        <v>81</v>
      </c>
      <c r="E6045" s="6" t="s">
        <v>1410</v>
      </c>
      <c r="F6045" t="s">
        <v>1753</v>
      </c>
      <c r="G6045">
        <v>3673</v>
      </c>
      <c r="H6045">
        <v>1345</v>
      </c>
      <c r="I6045" s="7">
        <v>0.36618567928124152</v>
      </c>
      <c r="J6045" s="7">
        <v>0.7</v>
      </c>
      <c r="K6045" s="8">
        <v>7.08</v>
      </c>
      <c r="L6045">
        <v>2328</v>
      </c>
      <c r="M6045" s="9">
        <v>16482.240000000002</v>
      </c>
      <c r="O6045" s="48" t="str">
        <f t="shared" si="94"/>
        <v>32648788000133</v>
      </c>
    </row>
    <row r="6046" spans="1:15" x14ac:dyDescent="0.25">
      <c r="A6046" t="s">
        <v>1804</v>
      </c>
      <c r="B6046" t="s">
        <v>1234</v>
      </c>
      <c r="C6046" t="s">
        <v>26</v>
      </c>
      <c r="D6046" t="s">
        <v>55</v>
      </c>
      <c r="E6046" s="6" t="s">
        <v>1880</v>
      </c>
      <c r="F6046" t="s">
        <v>1340</v>
      </c>
      <c r="G6046">
        <v>3720</v>
      </c>
      <c r="H6046">
        <v>881</v>
      </c>
      <c r="I6046" s="7">
        <v>0.2368279569892473</v>
      </c>
      <c r="J6046" s="7">
        <v>0.7</v>
      </c>
      <c r="K6046" s="8">
        <v>6.76</v>
      </c>
      <c r="L6046">
        <v>2839</v>
      </c>
      <c r="M6046" s="9">
        <v>19191.64</v>
      </c>
      <c r="O6046" s="48" t="str">
        <f t="shared" si="94"/>
        <v>74695495000157</v>
      </c>
    </row>
    <row r="6047" spans="1:15" x14ac:dyDescent="0.25">
      <c r="A6047" t="s">
        <v>1804</v>
      </c>
      <c r="B6047" t="s">
        <v>1234</v>
      </c>
      <c r="C6047" t="s">
        <v>14</v>
      </c>
      <c r="D6047" t="s">
        <v>835</v>
      </c>
      <c r="E6047" s="6" t="s">
        <v>1367</v>
      </c>
      <c r="F6047" t="s">
        <v>1604</v>
      </c>
      <c r="G6047">
        <v>522</v>
      </c>
      <c r="H6047">
        <v>337</v>
      </c>
      <c r="I6047" s="7">
        <v>0.64559386973180077</v>
      </c>
      <c r="J6047" s="7">
        <v>0.7</v>
      </c>
      <c r="K6047" s="8">
        <v>6.78</v>
      </c>
      <c r="L6047">
        <v>185</v>
      </c>
      <c r="M6047" s="9">
        <v>1254.3</v>
      </c>
      <c r="O6047" s="48" t="str">
        <f t="shared" si="94"/>
        <v>51328058000108</v>
      </c>
    </row>
    <row r="6048" spans="1:15" x14ac:dyDescent="0.25">
      <c r="A6048" t="s">
        <v>1804</v>
      </c>
      <c r="B6048" t="s">
        <v>1234</v>
      </c>
      <c r="C6048" t="s">
        <v>229</v>
      </c>
      <c r="D6048" t="s">
        <v>1478</v>
      </c>
      <c r="E6048" s="6" t="s">
        <v>1503</v>
      </c>
      <c r="F6048" t="s">
        <v>1504</v>
      </c>
      <c r="G6048">
        <v>889</v>
      </c>
      <c r="H6048">
        <v>416</v>
      </c>
      <c r="I6048" s="7">
        <v>0.46794150731158607</v>
      </c>
      <c r="J6048" s="7">
        <v>0.7</v>
      </c>
      <c r="K6048" s="8">
        <v>6.86</v>
      </c>
      <c r="L6048">
        <v>473</v>
      </c>
      <c r="M6048" s="9">
        <v>3244.78</v>
      </c>
      <c r="O6048" s="48" t="str">
        <f t="shared" si="94"/>
        <v>54133850000197</v>
      </c>
    </row>
    <row r="6049" spans="1:15" x14ac:dyDescent="0.25">
      <c r="A6049" t="s">
        <v>1804</v>
      </c>
      <c r="B6049" t="s">
        <v>1234</v>
      </c>
      <c r="C6049" t="s">
        <v>210</v>
      </c>
      <c r="D6049" t="s">
        <v>398</v>
      </c>
      <c r="E6049" s="6" t="s">
        <v>1408</v>
      </c>
      <c r="F6049" t="s">
        <v>1743</v>
      </c>
      <c r="G6049">
        <v>2097</v>
      </c>
      <c r="H6049">
        <v>498</v>
      </c>
      <c r="I6049" s="7">
        <v>0.2374821173104435</v>
      </c>
      <c r="J6049" s="7">
        <v>0.7</v>
      </c>
      <c r="K6049" s="8">
        <v>5.6182769730000004</v>
      </c>
      <c r="L6049">
        <v>1599</v>
      </c>
      <c r="M6049" s="9">
        <v>8983.6248798270008</v>
      </c>
      <c r="O6049" s="48" t="str">
        <f t="shared" si="94"/>
        <v>00659006000175</v>
      </c>
    </row>
    <row r="6050" spans="1:15" x14ac:dyDescent="0.25">
      <c r="A6050" t="s">
        <v>1804</v>
      </c>
      <c r="B6050" t="s">
        <v>1234</v>
      </c>
      <c r="C6050" t="s">
        <v>80</v>
      </c>
      <c r="D6050" t="s">
        <v>81</v>
      </c>
      <c r="E6050" s="6" t="s">
        <v>1410</v>
      </c>
      <c r="F6050" t="s">
        <v>1753</v>
      </c>
      <c r="G6050">
        <v>921</v>
      </c>
      <c r="H6050">
        <v>322</v>
      </c>
      <c r="I6050" s="7">
        <v>0.34961997828447339</v>
      </c>
      <c r="J6050" s="7">
        <v>0.7</v>
      </c>
      <c r="K6050" s="8">
        <v>5.3971496439999997</v>
      </c>
      <c r="L6050">
        <v>599</v>
      </c>
      <c r="M6050" s="9">
        <v>3232.8926367559998</v>
      </c>
      <c r="O6050" s="48" t="str">
        <f t="shared" si="94"/>
        <v>32648788000133</v>
      </c>
    </row>
    <row r="6051" spans="1:15" x14ac:dyDescent="0.25">
      <c r="A6051" t="s">
        <v>1804</v>
      </c>
      <c r="B6051" t="s">
        <v>1234</v>
      </c>
      <c r="C6051" t="s">
        <v>80</v>
      </c>
      <c r="D6051" t="s">
        <v>81</v>
      </c>
      <c r="E6051" s="6" t="s">
        <v>1411</v>
      </c>
      <c r="F6051" t="s">
        <v>1844</v>
      </c>
      <c r="G6051">
        <v>2846</v>
      </c>
      <c r="H6051">
        <v>1115</v>
      </c>
      <c r="I6051" s="7">
        <v>0.39177793394237526</v>
      </c>
      <c r="J6051" s="7">
        <v>0.7</v>
      </c>
      <c r="K6051" s="8">
        <v>5.879430836</v>
      </c>
      <c r="L6051">
        <v>1731</v>
      </c>
      <c r="M6051" s="9">
        <v>10177.294777116</v>
      </c>
      <c r="O6051" s="48" t="str">
        <f t="shared" si="94"/>
        <v>30590916000100</v>
      </c>
    </row>
    <row r="6052" spans="1:15" x14ac:dyDescent="0.25">
      <c r="A6052" t="s">
        <v>1804</v>
      </c>
      <c r="B6052" t="s">
        <v>1234</v>
      </c>
      <c r="C6052" t="s">
        <v>210</v>
      </c>
      <c r="D6052" t="s">
        <v>398</v>
      </c>
      <c r="E6052" s="6" t="s">
        <v>1413</v>
      </c>
      <c r="F6052" t="s">
        <v>1845</v>
      </c>
      <c r="G6052">
        <v>2425</v>
      </c>
      <c r="H6052">
        <v>606</v>
      </c>
      <c r="I6052" s="7">
        <v>0.24989690721649485</v>
      </c>
      <c r="J6052" s="7">
        <v>0.7</v>
      </c>
      <c r="K6052" s="8">
        <v>5.2364625849999999</v>
      </c>
      <c r="L6052">
        <v>1819</v>
      </c>
      <c r="M6052" s="9">
        <v>9525.1254421150006</v>
      </c>
      <c r="O6052" s="48" t="str">
        <f t="shared" si="94"/>
        <v>05630817000167</v>
      </c>
    </row>
    <row r="6053" spans="1:15" x14ac:dyDescent="0.25">
      <c r="A6053" t="s">
        <v>1804</v>
      </c>
      <c r="B6053" t="s">
        <v>1234</v>
      </c>
      <c r="C6053" t="s">
        <v>26</v>
      </c>
      <c r="D6053" t="s">
        <v>27</v>
      </c>
      <c r="E6053" s="6" t="s">
        <v>1414</v>
      </c>
      <c r="F6053" t="s">
        <v>1768</v>
      </c>
      <c r="G6053">
        <v>2884</v>
      </c>
      <c r="H6053">
        <v>1110</v>
      </c>
      <c r="I6053" s="7">
        <v>0.38488210818307905</v>
      </c>
      <c r="J6053" s="7">
        <v>0.7</v>
      </c>
      <c r="K6053" s="8">
        <v>4.246342383</v>
      </c>
      <c r="L6053">
        <v>1774</v>
      </c>
      <c r="M6053" s="9">
        <v>7533.0113874420003</v>
      </c>
      <c r="O6053" s="48" t="str">
        <f t="shared" si="94"/>
        <v>05355015000196</v>
      </c>
    </row>
    <row r="6054" spans="1:15" x14ac:dyDescent="0.25">
      <c r="A6054" t="s">
        <v>1804</v>
      </c>
      <c r="B6054" t="s">
        <v>1234</v>
      </c>
      <c r="C6054" t="s">
        <v>172</v>
      </c>
      <c r="D6054" t="s">
        <v>173</v>
      </c>
      <c r="E6054" s="6" t="s">
        <v>1417</v>
      </c>
      <c r="F6054" t="s">
        <v>1846</v>
      </c>
      <c r="G6054">
        <v>8144</v>
      </c>
      <c r="H6054">
        <v>4292</v>
      </c>
      <c r="I6054" s="7">
        <v>0.52701375245579563</v>
      </c>
      <c r="J6054" s="7">
        <v>0.7</v>
      </c>
      <c r="K6054" s="8">
        <v>3.6640093330000001</v>
      </c>
      <c r="L6054">
        <v>3852</v>
      </c>
      <c r="M6054" s="9">
        <v>14113.763950716</v>
      </c>
      <c r="O6054" s="48" t="str">
        <f t="shared" si="94"/>
        <v>20810890000104</v>
      </c>
    </row>
    <row r="6055" spans="1:15" x14ac:dyDescent="0.25">
      <c r="A6055" t="s">
        <v>1804</v>
      </c>
      <c r="B6055" t="s">
        <v>1234</v>
      </c>
      <c r="C6055" t="s">
        <v>26</v>
      </c>
      <c r="D6055" t="s">
        <v>27</v>
      </c>
      <c r="E6055" s="6" t="s">
        <v>1419</v>
      </c>
      <c r="F6055" t="s">
        <v>1848</v>
      </c>
      <c r="G6055">
        <v>2312</v>
      </c>
      <c r="H6055">
        <v>735</v>
      </c>
      <c r="I6055" s="7">
        <v>0.31790657439446368</v>
      </c>
      <c r="J6055" s="7">
        <v>0.7</v>
      </c>
      <c r="K6055" s="8">
        <v>5.5008884499999997</v>
      </c>
      <c r="L6055">
        <v>1577</v>
      </c>
      <c r="M6055" s="9">
        <v>8674.901085649999</v>
      </c>
      <c r="O6055" s="48" t="str">
        <f t="shared" si="94"/>
        <v>03567576000123</v>
      </c>
    </row>
    <row r="6056" spans="1:15" x14ac:dyDescent="0.25">
      <c r="A6056" t="s">
        <v>1804</v>
      </c>
      <c r="B6056" t="s">
        <v>1234</v>
      </c>
      <c r="C6056" t="s">
        <v>26</v>
      </c>
      <c r="D6056" t="s">
        <v>1135</v>
      </c>
      <c r="E6056" s="6" t="s">
        <v>1420</v>
      </c>
      <c r="F6056" t="s">
        <v>1849</v>
      </c>
      <c r="G6056">
        <v>2398</v>
      </c>
      <c r="H6056">
        <v>800</v>
      </c>
      <c r="I6056" s="7">
        <v>0.33361134278565469</v>
      </c>
      <c r="J6056" s="7">
        <v>0.7</v>
      </c>
      <c r="K6056" s="8">
        <v>4.6775490199999998</v>
      </c>
      <c r="L6056">
        <v>1598</v>
      </c>
      <c r="M6056" s="9">
        <v>7474.7233339599998</v>
      </c>
      <c r="O6056" s="48" t="str">
        <f t="shared" si="94"/>
        <v>13841339000162</v>
      </c>
    </row>
    <row r="6057" spans="1:15" x14ac:dyDescent="0.25">
      <c r="A6057" t="s">
        <v>1804</v>
      </c>
      <c r="B6057" t="s">
        <v>1234</v>
      </c>
      <c r="C6057" t="s">
        <v>110</v>
      </c>
      <c r="D6057" t="s">
        <v>1927</v>
      </c>
      <c r="E6057" s="6" t="s">
        <v>1421</v>
      </c>
      <c r="F6057" t="s">
        <v>1790</v>
      </c>
      <c r="G6057">
        <v>1876</v>
      </c>
      <c r="H6057">
        <v>522</v>
      </c>
      <c r="I6057" s="7">
        <v>0.27825159914712155</v>
      </c>
      <c r="J6057" s="7">
        <v>0.7</v>
      </c>
      <c r="K6057" s="8">
        <v>3.9586419749999999</v>
      </c>
      <c r="L6057">
        <v>1354</v>
      </c>
      <c r="M6057" s="9">
        <v>5360.0012341499996</v>
      </c>
      <c r="O6057" s="48" t="str">
        <f t="shared" si="94"/>
        <v>01018534000108</v>
      </c>
    </row>
    <row r="6058" spans="1:15" x14ac:dyDescent="0.25">
      <c r="A6058" t="s">
        <v>1804</v>
      </c>
      <c r="B6058" t="s">
        <v>1234</v>
      </c>
      <c r="C6058" t="s">
        <v>172</v>
      </c>
      <c r="D6058" t="s">
        <v>173</v>
      </c>
      <c r="E6058" s="6" t="s">
        <v>1423</v>
      </c>
      <c r="F6058" t="s">
        <v>1850</v>
      </c>
      <c r="G6058">
        <v>14443</v>
      </c>
      <c r="H6058">
        <v>6266</v>
      </c>
      <c r="I6058" s="7">
        <v>0.43384338433843384</v>
      </c>
      <c r="J6058" s="7">
        <v>0.7</v>
      </c>
      <c r="K6058" s="8">
        <v>3.6772656549999998</v>
      </c>
      <c r="L6058">
        <v>8177</v>
      </c>
      <c r="M6058" s="9">
        <v>30069.001260934998</v>
      </c>
      <c r="O6058" s="48" t="str">
        <f t="shared" si="94"/>
        <v>03978240000153</v>
      </c>
    </row>
    <row r="6059" spans="1:15" x14ac:dyDescent="0.25">
      <c r="A6059" t="s">
        <v>1804</v>
      </c>
      <c r="B6059" t="s">
        <v>1234</v>
      </c>
      <c r="C6059" t="s">
        <v>51</v>
      </c>
      <c r="D6059" t="s">
        <v>71</v>
      </c>
      <c r="E6059" s="6" t="s">
        <v>1426</v>
      </c>
      <c r="F6059" t="s">
        <v>1851</v>
      </c>
      <c r="G6059">
        <v>4982</v>
      </c>
      <c r="H6059">
        <v>1486</v>
      </c>
      <c r="I6059" s="7">
        <v>0.29827378562826173</v>
      </c>
      <c r="J6059" s="7">
        <v>0.7</v>
      </c>
      <c r="K6059" s="8">
        <v>6.0552839509999998</v>
      </c>
      <c r="L6059">
        <v>3496</v>
      </c>
      <c r="M6059" s="9">
        <v>21169.272692695999</v>
      </c>
      <c r="O6059" s="48" t="str">
        <f t="shared" si="94"/>
        <v>40873067000155</v>
      </c>
    </row>
    <row r="6060" spans="1:15" x14ac:dyDescent="0.25">
      <c r="A6060" t="s">
        <v>1804</v>
      </c>
      <c r="B6060" t="s">
        <v>1234</v>
      </c>
      <c r="C6060" t="s">
        <v>26</v>
      </c>
      <c r="D6060" t="s">
        <v>27</v>
      </c>
      <c r="E6060" s="6" t="s">
        <v>1428</v>
      </c>
      <c r="F6060" t="s">
        <v>1791</v>
      </c>
      <c r="G6060">
        <v>7490</v>
      </c>
      <c r="H6060">
        <v>856</v>
      </c>
      <c r="I6060" s="7">
        <v>0.11428571428571428</v>
      </c>
      <c r="J6060" s="7">
        <v>0.7</v>
      </c>
      <c r="K6060" s="8">
        <v>9.2694303799999993</v>
      </c>
      <c r="L6060">
        <v>6634</v>
      </c>
      <c r="M6060" s="9">
        <v>61493.401140919996</v>
      </c>
      <c r="O6060" s="48" t="str">
        <f t="shared" si="94"/>
        <v>12011700000160</v>
      </c>
    </row>
    <row r="6061" spans="1:15" x14ac:dyDescent="0.25">
      <c r="A6061" t="s">
        <v>1804</v>
      </c>
      <c r="B6061" t="s">
        <v>1234</v>
      </c>
      <c r="C6061" t="s">
        <v>229</v>
      </c>
      <c r="D6061" t="s">
        <v>230</v>
      </c>
      <c r="E6061" s="6" t="s">
        <v>1429</v>
      </c>
      <c r="F6061" t="s">
        <v>1852</v>
      </c>
      <c r="G6061">
        <v>3456</v>
      </c>
      <c r="H6061">
        <v>1021</v>
      </c>
      <c r="I6061" s="7">
        <v>0.29542824074074076</v>
      </c>
      <c r="J6061" s="7">
        <v>0.7</v>
      </c>
      <c r="K6061" s="8">
        <v>5.59897182</v>
      </c>
      <c r="L6061">
        <v>2435</v>
      </c>
      <c r="M6061" s="9">
        <v>13633.496381700001</v>
      </c>
      <c r="O6061" s="48" t="str">
        <f t="shared" si="94"/>
        <v>11247351000118</v>
      </c>
    </row>
    <row r="6062" spans="1:15" x14ac:dyDescent="0.25">
      <c r="A6062" t="s">
        <v>1804</v>
      </c>
      <c r="B6062" t="s">
        <v>1234</v>
      </c>
      <c r="C6062" t="s">
        <v>26</v>
      </c>
      <c r="D6062" t="s">
        <v>1149</v>
      </c>
      <c r="E6062" s="6" t="s">
        <v>1432</v>
      </c>
      <c r="F6062" t="s">
        <v>1740</v>
      </c>
      <c r="G6062">
        <v>60</v>
      </c>
      <c r="H6062">
        <v>21</v>
      </c>
      <c r="I6062" s="7">
        <v>0.35</v>
      </c>
      <c r="J6062" s="7">
        <v>0.7</v>
      </c>
      <c r="K6062" s="8">
        <v>6.6222222220000004</v>
      </c>
      <c r="L6062">
        <v>39</v>
      </c>
      <c r="M6062" s="9">
        <v>258.26666665800002</v>
      </c>
      <c r="O6062" s="48" t="str">
        <f t="shared" si="94"/>
        <v>08731011000153</v>
      </c>
    </row>
    <row r="6063" spans="1:15" x14ac:dyDescent="0.25">
      <c r="A6063" t="s">
        <v>1804</v>
      </c>
      <c r="B6063" t="s">
        <v>1234</v>
      </c>
      <c r="C6063" t="s">
        <v>14</v>
      </c>
      <c r="D6063" t="s">
        <v>709</v>
      </c>
      <c r="E6063" s="6" t="s">
        <v>999</v>
      </c>
      <c r="F6063" t="s">
        <v>1854</v>
      </c>
      <c r="G6063">
        <v>7917</v>
      </c>
      <c r="H6063">
        <v>2112</v>
      </c>
      <c r="I6063" s="7">
        <v>0.2667677150435771</v>
      </c>
      <c r="J6063" s="7">
        <v>0.7</v>
      </c>
      <c r="K6063" s="8">
        <v>6.6791146650000002</v>
      </c>
      <c r="L6063">
        <v>5805</v>
      </c>
      <c r="M6063" s="9">
        <v>38772.260630325</v>
      </c>
      <c r="O6063" s="48" t="str">
        <f t="shared" si="94"/>
        <v>01518248000101</v>
      </c>
    </row>
    <row r="6064" spans="1:15" x14ac:dyDescent="0.25">
      <c r="A6064" t="s">
        <v>1804</v>
      </c>
      <c r="B6064" t="s">
        <v>1234</v>
      </c>
      <c r="C6064" t="s">
        <v>26</v>
      </c>
      <c r="D6064" t="s">
        <v>27</v>
      </c>
      <c r="E6064" s="6" t="s">
        <v>1435</v>
      </c>
      <c r="F6064" t="s">
        <v>1792</v>
      </c>
      <c r="G6064">
        <v>4717</v>
      </c>
      <c r="H6064">
        <v>1847</v>
      </c>
      <c r="I6064" s="7">
        <v>0.391562433750265</v>
      </c>
      <c r="J6064" s="7">
        <v>0.7</v>
      </c>
      <c r="K6064" s="8">
        <v>3.960525048</v>
      </c>
      <c r="L6064">
        <v>2870</v>
      </c>
      <c r="M6064" s="9">
        <v>11366.70688776</v>
      </c>
      <c r="O6064" s="48" t="str">
        <f t="shared" si="94"/>
        <v>00507403000121</v>
      </c>
    </row>
    <row r="6065" spans="1:15" x14ac:dyDescent="0.25">
      <c r="A6065" t="s">
        <v>1804</v>
      </c>
      <c r="B6065" t="s">
        <v>1234</v>
      </c>
      <c r="C6065" t="s">
        <v>176</v>
      </c>
      <c r="D6065" t="s">
        <v>327</v>
      </c>
      <c r="E6065" s="6" t="s">
        <v>1436</v>
      </c>
      <c r="F6065" t="s">
        <v>1797</v>
      </c>
      <c r="G6065">
        <v>4492</v>
      </c>
      <c r="H6065">
        <v>1455</v>
      </c>
      <c r="I6065" s="7">
        <v>0.32390917186108636</v>
      </c>
      <c r="J6065" s="7">
        <v>0.7</v>
      </c>
      <c r="K6065" s="8">
        <v>6.5537824130000004</v>
      </c>
      <c r="L6065">
        <v>3037</v>
      </c>
      <c r="M6065" s="9">
        <v>19903.837188281002</v>
      </c>
      <c r="O6065" s="48" t="str">
        <f t="shared" si="94"/>
        <v>24879789000241</v>
      </c>
    </row>
    <row r="6066" spans="1:15" x14ac:dyDescent="0.25">
      <c r="A6066" t="s">
        <v>1804</v>
      </c>
      <c r="B6066" t="s">
        <v>1234</v>
      </c>
      <c r="C6066" t="s">
        <v>26</v>
      </c>
      <c r="D6066" t="s">
        <v>27</v>
      </c>
      <c r="E6066" s="6" t="s">
        <v>1438</v>
      </c>
      <c r="F6066" t="s">
        <v>1856</v>
      </c>
      <c r="G6066">
        <v>2899</v>
      </c>
      <c r="H6066">
        <v>670</v>
      </c>
      <c r="I6066" s="7">
        <v>0.2311141773025181</v>
      </c>
      <c r="J6066" s="7">
        <v>0.7</v>
      </c>
      <c r="K6066" s="8">
        <v>5.4912621359999996</v>
      </c>
      <c r="L6066">
        <v>2229</v>
      </c>
      <c r="M6066" s="9">
        <v>12240.023301144</v>
      </c>
      <c r="O6066" s="48" t="str">
        <f t="shared" si="94"/>
        <v>00478138000109</v>
      </c>
    </row>
    <row r="6067" spans="1:15" x14ac:dyDescent="0.25">
      <c r="A6067" t="s">
        <v>1804</v>
      </c>
      <c r="B6067" t="s">
        <v>1234</v>
      </c>
      <c r="C6067" t="s">
        <v>118</v>
      </c>
      <c r="D6067" t="s">
        <v>1889</v>
      </c>
      <c r="E6067" s="6" t="s">
        <v>1441</v>
      </c>
      <c r="F6067" t="s">
        <v>1858</v>
      </c>
      <c r="G6067">
        <v>2310</v>
      </c>
      <c r="H6067">
        <v>719</v>
      </c>
      <c r="I6067" s="7">
        <v>0.31125541125541123</v>
      </c>
      <c r="J6067" s="7">
        <v>0.7</v>
      </c>
      <c r="K6067" s="8">
        <v>4.9321674309999999</v>
      </c>
      <c r="L6067">
        <v>1591</v>
      </c>
      <c r="M6067" s="9">
        <v>7847.0783827209998</v>
      </c>
      <c r="O6067" s="48" t="str">
        <f t="shared" si="94"/>
        <v>01571591000110</v>
      </c>
    </row>
    <row r="6068" spans="1:15" x14ac:dyDescent="0.25">
      <c r="A6068" t="s">
        <v>1804</v>
      </c>
      <c r="B6068" t="s">
        <v>1234</v>
      </c>
      <c r="C6068" t="s">
        <v>26</v>
      </c>
      <c r="D6068" t="s">
        <v>101</v>
      </c>
      <c r="E6068" s="6" t="s">
        <v>1442</v>
      </c>
      <c r="F6068" t="s">
        <v>1859</v>
      </c>
      <c r="G6068">
        <v>6176</v>
      </c>
      <c r="H6068">
        <v>1147</v>
      </c>
      <c r="I6068" s="7">
        <v>0.18571891191709844</v>
      </c>
      <c r="J6068" s="7">
        <v>0.7</v>
      </c>
      <c r="K6068" s="8">
        <v>7.8419830629999998</v>
      </c>
      <c r="L6068">
        <v>5029</v>
      </c>
      <c r="M6068" s="9">
        <v>39437.332823826997</v>
      </c>
      <c r="O6068" s="48" t="str">
        <f t="shared" si="94"/>
        <v>00790587000180</v>
      </c>
    </row>
    <row r="6069" spans="1:15" x14ac:dyDescent="0.25">
      <c r="A6069" t="s">
        <v>1804</v>
      </c>
      <c r="B6069" t="s">
        <v>1234</v>
      </c>
      <c r="C6069" t="s">
        <v>14</v>
      </c>
      <c r="D6069" t="s">
        <v>1887</v>
      </c>
      <c r="E6069" s="6" t="s">
        <v>1443</v>
      </c>
      <c r="F6069" t="s">
        <v>1860</v>
      </c>
      <c r="G6069">
        <v>4546</v>
      </c>
      <c r="H6069">
        <v>936</v>
      </c>
      <c r="I6069" s="7">
        <v>0.20589529256489222</v>
      </c>
      <c r="J6069" s="7">
        <v>0.7</v>
      </c>
      <c r="K6069" s="8">
        <v>8.9324276949999994</v>
      </c>
      <c r="L6069">
        <v>3610</v>
      </c>
      <c r="M6069" s="9">
        <v>32246.063978949998</v>
      </c>
      <c r="O6069" s="48" t="str">
        <f t="shared" si="94"/>
        <v>02349721000137</v>
      </c>
    </row>
    <row r="6070" spans="1:15" x14ac:dyDescent="0.25">
      <c r="A6070" t="s">
        <v>1804</v>
      </c>
      <c r="B6070" t="s">
        <v>1234</v>
      </c>
      <c r="C6070" t="s">
        <v>26</v>
      </c>
      <c r="D6070" t="s">
        <v>189</v>
      </c>
      <c r="E6070" s="6" t="s">
        <v>1444</v>
      </c>
      <c r="F6070" t="s">
        <v>1741</v>
      </c>
      <c r="G6070">
        <v>459</v>
      </c>
      <c r="H6070">
        <v>89</v>
      </c>
      <c r="I6070" s="7">
        <v>0.19389978213507625</v>
      </c>
      <c r="J6070" s="7">
        <v>0.7</v>
      </c>
      <c r="K6070" s="8">
        <v>7.751754386</v>
      </c>
      <c r="L6070">
        <v>370</v>
      </c>
      <c r="M6070" s="9">
        <v>2868.1491228199998</v>
      </c>
      <c r="O6070" s="48" t="str">
        <f t="shared" si="94"/>
        <v>10283354000144</v>
      </c>
    </row>
    <row r="6071" spans="1:15" x14ac:dyDescent="0.25">
      <c r="A6071" t="s">
        <v>1804</v>
      </c>
      <c r="B6071" t="s">
        <v>1234</v>
      </c>
      <c r="C6071" t="s">
        <v>26</v>
      </c>
      <c r="D6071" t="s">
        <v>1923</v>
      </c>
      <c r="E6071" s="6" t="s">
        <v>1445</v>
      </c>
      <c r="F6071" t="s">
        <v>1861</v>
      </c>
      <c r="G6071">
        <v>3341</v>
      </c>
      <c r="H6071">
        <v>1031</v>
      </c>
      <c r="I6071" s="7">
        <v>0.30859024244238253</v>
      </c>
      <c r="J6071" s="7">
        <v>0.7</v>
      </c>
      <c r="K6071" s="8">
        <v>3.9532462690000001</v>
      </c>
      <c r="L6071">
        <v>2310</v>
      </c>
      <c r="M6071" s="9">
        <v>9131.99888139</v>
      </c>
      <c r="O6071" s="48" t="str">
        <f t="shared" si="94"/>
        <v>00557999000174</v>
      </c>
    </row>
    <row r="6072" spans="1:15" x14ac:dyDescent="0.25">
      <c r="A6072" t="s">
        <v>1804</v>
      </c>
      <c r="B6072" t="s">
        <v>1234</v>
      </c>
      <c r="C6072" t="s">
        <v>26</v>
      </c>
      <c r="D6072" t="s">
        <v>27</v>
      </c>
      <c r="E6072" s="6" t="s">
        <v>1447</v>
      </c>
      <c r="F6072" t="s">
        <v>1862</v>
      </c>
      <c r="G6072">
        <v>3224</v>
      </c>
      <c r="H6072">
        <v>780</v>
      </c>
      <c r="I6072" s="7">
        <v>0.24193548387096775</v>
      </c>
      <c r="J6072" s="7">
        <v>0.7</v>
      </c>
      <c r="K6072" s="8">
        <v>6.5705165689999996</v>
      </c>
      <c r="L6072">
        <v>2444</v>
      </c>
      <c r="M6072" s="9">
        <v>16058.342494635999</v>
      </c>
      <c r="O6072" s="48" t="str">
        <f t="shared" si="94"/>
        <v>09103472000144</v>
      </c>
    </row>
    <row r="6073" spans="1:15" x14ac:dyDescent="0.25">
      <c r="A6073" t="s">
        <v>1804</v>
      </c>
      <c r="B6073" t="s">
        <v>1234</v>
      </c>
      <c r="C6073" t="s">
        <v>26</v>
      </c>
      <c r="D6073" t="s">
        <v>138</v>
      </c>
      <c r="E6073" s="6" t="s">
        <v>1448</v>
      </c>
      <c r="F6073" t="s">
        <v>1863</v>
      </c>
      <c r="G6073">
        <v>2701</v>
      </c>
      <c r="H6073">
        <v>503</v>
      </c>
      <c r="I6073" s="7">
        <v>0.18622732321362459</v>
      </c>
      <c r="J6073" s="7">
        <v>0.7</v>
      </c>
      <c r="K6073" s="8">
        <v>7.3037459279999997</v>
      </c>
      <c r="L6073">
        <v>2198</v>
      </c>
      <c r="M6073" s="9">
        <v>16053.633549744</v>
      </c>
      <c r="O6073" s="48" t="str">
        <f t="shared" si="94"/>
        <v>10836574000158</v>
      </c>
    </row>
    <row r="6074" spans="1:15" x14ac:dyDescent="0.25">
      <c r="A6074" t="s">
        <v>1804</v>
      </c>
      <c r="B6074" t="s">
        <v>1234</v>
      </c>
      <c r="C6074" t="s">
        <v>675</v>
      </c>
      <c r="D6074" t="s">
        <v>1172</v>
      </c>
      <c r="E6074" s="6" t="s">
        <v>1452</v>
      </c>
      <c r="F6074" t="s">
        <v>1867</v>
      </c>
      <c r="G6074">
        <v>1562</v>
      </c>
      <c r="H6074">
        <v>527</v>
      </c>
      <c r="I6074" s="7">
        <v>0.33738796414852751</v>
      </c>
      <c r="J6074" s="7">
        <v>0.7</v>
      </c>
      <c r="K6074" s="8">
        <v>4.9757660169999998</v>
      </c>
      <c r="L6074">
        <v>1035</v>
      </c>
      <c r="M6074" s="9">
        <v>5149.9178275949998</v>
      </c>
      <c r="O6074" s="48" t="str">
        <f t="shared" si="94"/>
        <v>45054898000119</v>
      </c>
    </row>
    <row r="6075" spans="1:15" x14ac:dyDescent="0.25">
      <c r="A6075" t="s">
        <v>1804</v>
      </c>
      <c r="B6075" t="s">
        <v>1234</v>
      </c>
      <c r="C6075" t="s">
        <v>738</v>
      </c>
      <c r="D6075" t="s">
        <v>1174</v>
      </c>
      <c r="E6075" s="6" t="s">
        <v>1453</v>
      </c>
      <c r="F6075" t="s">
        <v>1868</v>
      </c>
      <c r="G6075">
        <v>2711</v>
      </c>
      <c r="H6075">
        <v>851</v>
      </c>
      <c r="I6075" s="7">
        <v>0.31390630763555882</v>
      </c>
      <c r="J6075" s="7">
        <v>0.7</v>
      </c>
      <c r="K6075" s="8">
        <v>5.7483114449999997</v>
      </c>
      <c r="L6075">
        <v>1860</v>
      </c>
      <c r="M6075" s="9">
        <v>10691.859287699999</v>
      </c>
      <c r="O6075" s="48" t="str">
        <f t="shared" si="94"/>
        <v>24011367000179</v>
      </c>
    </row>
    <row r="6076" spans="1:15" x14ac:dyDescent="0.25">
      <c r="A6076" t="s">
        <v>1804</v>
      </c>
      <c r="B6076" t="s">
        <v>1234</v>
      </c>
      <c r="C6076" t="s">
        <v>26</v>
      </c>
      <c r="D6076" t="s">
        <v>61</v>
      </c>
      <c r="E6076" s="6" t="s">
        <v>1455</v>
      </c>
      <c r="F6076" t="s">
        <v>1869</v>
      </c>
      <c r="G6076">
        <v>4397</v>
      </c>
      <c r="H6076">
        <v>1028</v>
      </c>
      <c r="I6076" s="7">
        <v>0.23379576984307482</v>
      </c>
      <c r="J6076" s="7">
        <v>0.7</v>
      </c>
      <c r="K6076" s="8">
        <v>7.8738431880000004</v>
      </c>
      <c r="L6076">
        <v>3369</v>
      </c>
      <c r="M6076" s="9">
        <v>26526.977700372001</v>
      </c>
      <c r="O6076" s="48" t="str">
        <f t="shared" si="94"/>
        <v>00517012000198</v>
      </c>
    </row>
    <row r="6077" spans="1:15" x14ac:dyDescent="0.25">
      <c r="A6077" t="s">
        <v>1804</v>
      </c>
      <c r="B6077" t="s">
        <v>1234</v>
      </c>
      <c r="C6077" t="s">
        <v>26</v>
      </c>
      <c r="D6077" t="s">
        <v>343</v>
      </c>
      <c r="E6077" s="6" t="s">
        <v>1461</v>
      </c>
      <c r="F6077" t="s">
        <v>1785</v>
      </c>
      <c r="G6077">
        <v>3164</v>
      </c>
      <c r="H6077">
        <v>822</v>
      </c>
      <c r="I6077" s="7">
        <v>0.25979772439949433</v>
      </c>
      <c r="J6077" s="7">
        <v>0.7</v>
      </c>
      <c r="K6077" s="8">
        <v>6.6384853850000001</v>
      </c>
      <c r="L6077">
        <v>2342</v>
      </c>
      <c r="M6077" s="9">
        <v>15547.332771670001</v>
      </c>
      <c r="O6077" s="48" t="str">
        <f t="shared" si="94"/>
        <v>00830552000127</v>
      </c>
    </row>
    <row r="6078" spans="1:15" x14ac:dyDescent="0.25">
      <c r="A6078" t="s">
        <v>1804</v>
      </c>
      <c r="B6078" t="s">
        <v>1234</v>
      </c>
      <c r="C6078" t="s">
        <v>26</v>
      </c>
      <c r="D6078" t="s">
        <v>312</v>
      </c>
      <c r="E6078" s="6" t="s">
        <v>1463</v>
      </c>
      <c r="F6078" t="s">
        <v>1871</v>
      </c>
      <c r="G6078">
        <v>2487</v>
      </c>
      <c r="H6078">
        <v>630</v>
      </c>
      <c r="I6078" s="7">
        <v>0.25331724969843183</v>
      </c>
      <c r="J6078" s="7">
        <v>0.7</v>
      </c>
      <c r="K6078" s="8">
        <v>6.8862527719999997</v>
      </c>
      <c r="L6078">
        <v>1857</v>
      </c>
      <c r="M6078" s="9">
        <v>12787.771397604</v>
      </c>
      <c r="O6078" s="48" t="str">
        <f t="shared" si="94"/>
        <v>01574491000147</v>
      </c>
    </row>
    <row r="6079" spans="1:15" x14ac:dyDescent="0.25">
      <c r="A6079" t="s">
        <v>1804</v>
      </c>
      <c r="B6079" t="s">
        <v>1234</v>
      </c>
      <c r="C6079" t="s">
        <v>675</v>
      </c>
      <c r="D6079" t="s">
        <v>1172</v>
      </c>
      <c r="E6079" s="6" t="s">
        <v>1464</v>
      </c>
      <c r="F6079" t="s">
        <v>1746</v>
      </c>
      <c r="G6079">
        <v>1774</v>
      </c>
      <c r="H6079">
        <v>380</v>
      </c>
      <c r="I6079" s="7">
        <v>0.21420518602029312</v>
      </c>
      <c r="J6079" s="7">
        <v>0.7</v>
      </c>
      <c r="K6079" s="8">
        <v>6.9568788499999998</v>
      </c>
      <c r="L6079">
        <v>1394</v>
      </c>
      <c r="M6079" s="9">
        <v>9697.8891168999999</v>
      </c>
      <c r="O6079" s="48" t="str">
        <f t="shared" si="94"/>
        <v>42749144000195</v>
      </c>
    </row>
    <row r="6080" spans="1:15" x14ac:dyDescent="0.25">
      <c r="A6080" t="s">
        <v>1804</v>
      </c>
      <c r="B6080" t="s">
        <v>1234</v>
      </c>
      <c r="C6080" t="s">
        <v>110</v>
      </c>
      <c r="D6080" t="s">
        <v>273</v>
      </c>
      <c r="E6080" s="6" t="s">
        <v>1467</v>
      </c>
      <c r="F6080" t="s">
        <v>1787</v>
      </c>
      <c r="G6080">
        <v>2100</v>
      </c>
      <c r="H6080">
        <v>578</v>
      </c>
      <c r="I6080" s="7">
        <v>0.27523809523809523</v>
      </c>
      <c r="J6080" s="7">
        <v>0.7</v>
      </c>
      <c r="K6080" s="8">
        <v>4.128368794</v>
      </c>
      <c r="L6080">
        <v>1522</v>
      </c>
      <c r="M6080" s="9">
        <v>6283.3773044680001</v>
      </c>
      <c r="O6080" s="48" t="str">
        <f t="shared" si="94"/>
        <v>02627530000190</v>
      </c>
    </row>
    <row r="6081" spans="1:15" x14ac:dyDescent="0.25">
      <c r="A6081" t="s">
        <v>1804</v>
      </c>
      <c r="B6081" t="s">
        <v>1234</v>
      </c>
      <c r="C6081" t="s">
        <v>675</v>
      </c>
      <c r="D6081" t="s">
        <v>1172</v>
      </c>
      <c r="E6081" s="6" t="s">
        <v>1470</v>
      </c>
      <c r="F6081" t="s">
        <v>1874</v>
      </c>
      <c r="G6081">
        <v>557</v>
      </c>
      <c r="H6081">
        <v>71</v>
      </c>
      <c r="I6081" s="7">
        <v>0.12746858168761221</v>
      </c>
      <c r="J6081" s="7">
        <v>0.7</v>
      </c>
      <c r="K6081" s="8">
        <v>8.3512500000000003</v>
      </c>
      <c r="L6081">
        <v>486</v>
      </c>
      <c r="M6081" s="9">
        <v>4058.7075</v>
      </c>
      <c r="O6081" s="48" t="str">
        <f t="shared" si="94"/>
        <v>01451953000139</v>
      </c>
    </row>
    <row r="6082" spans="1:15" x14ac:dyDescent="0.25">
      <c r="A6082" t="s">
        <v>1804</v>
      </c>
      <c r="B6082" t="s">
        <v>1234</v>
      </c>
      <c r="C6082" t="s">
        <v>51</v>
      </c>
      <c r="D6082" t="s">
        <v>71</v>
      </c>
      <c r="E6082" s="6" t="s">
        <v>1471</v>
      </c>
      <c r="F6082" t="s">
        <v>1194</v>
      </c>
      <c r="G6082">
        <v>1105</v>
      </c>
      <c r="H6082">
        <v>172</v>
      </c>
      <c r="I6082" s="7">
        <v>0.15565610859728507</v>
      </c>
      <c r="J6082" s="7">
        <v>0.7</v>
      </c>
      <c r="K6082" s="8">
        <v>7.042857143</v>
      </c>
      <c r="L6082">
        <v>933</v>
      </c>
      <c r="M6082" s="9">
        <v>6570.985714419</v>
      </c>
      <c r="O6082" s="48" t="str">
        <f t="shared" si="94"/>
        <v>06303493000115</v>
      </c>
    </row>
    <row r="6083" spans="1:15" x14ac:dyDescent="0.25">
      <c r="A6083" t="s">
        <v>1804</v>
      </c>
      <c r="B6083" t="s">
        <v>1234</v>
      </c>
      <c r="C6083" t="s">
        <v>26</v>
      </c>
      <c r="D6083" t="s">
        <v>27</v>
      </c>
      <c r="E6083" s="6" t="s">
        <v>1472</v>
      </c>
      <c r="F6083" t="s">
        <v>1875</v>
      </c>
      <c r="G6083">
        <v>851</v>
      </c>
      <c r="H6083">
        <v>97</v>
      </c>
      <c r="I6083" s="7">
        <v>0.11398354876615746</v>
      </c>
      <c r="J6083" s="7">
        <v>0.7</v>
      </c>
      <c r="K6083" s="8">
        <v>8.9324074069999995</v>
      </c>
      <c r="L6083">
        <v>754</v>
      </c>
      <c r="M6083" s="9">
        <v>6735.0351848779992</v>
      </c>
      <c r="O6083" s="48" t="str">
        <f t="shared" ref="O6083:O6146" si="95">TEXT(E6083,"00000000000000")</f>
        <v>37833094000190</v>
      </c>
    </row>
    <row r="6084" spans="1:15" x14ac:dyDescent="0.25">
      <c r="A6084" t="s">
        <v>1804</v>
      </c>
      <c r="B6084" t="s">
        <v>1234</v>
      </c>
      <c r="C6084" t="s">
        <v>675</v>
      </c>
      <c r="D6084" t="s">
        <v>1172</v>
      </c>
      <c r="E6084" s="6" t="s">
        <v>1473</v>
      </c>
      <c r="F6084" t="s">
        <v>1876</v>
      </c>
      <c r="G6084">
        <v>443</v>
      </c>
      <c r="H6084">
        <v>125</v>
      </c>
      <c r="I6084" s="7">
        <v>0.28216704288939054</v>
      </c>
      <c r="J6084" s="7">
        <v>0.7</v>
      </c>
      <c r="K6084" s="8">
        <v>2.6375000000000002</v>
      </c>
      <c r="L6084">
        <v>318</v>
      </c>
      <c r="M6084" s="9">
        <v>838.72500000000002</v>
      </c>
      <c r="O6084" s="48" t="str">
        <f t="shared" si="95"/>
        <v>08381892000120</v>
      </c>
    </row>
    <row r="6085" spans="1:15" x14ac:dyDescent="0.25">
      <c r="A6085" t="s">
        <v>1804</v>
      </c>
      <c r="B6085" t="s">
        <v>1234</v>
      </c>
      <c r="C6085" t="s">
        <v>26</v>
      </c>
      <c r="D6085" t="s">
        <v>332</v>
      </c>
      <c r="E6085" s="6" t="s">
        <v>1474</v>
      </c>
      <c r="F6085" t="s">
        <v>1877</v>
      </c>
      <c r="G6085">
        <v>6574</v>
      </c>
      <c r="H6085">
        <v>1374</v>
      </c>
      <c r="I6085" s="7">
        <v>0.20900517188926071</v>
      </c>
      <c r="J6085" s="7">
        <v>0.7</v>
      </c>
      <c r="K6085" s="8">
        <v>5.849111111</v>
      </c>
      <c r="L6085">
        <v>5200</v>
      </c>
      <c r="M6085" s="9">
        <v>30415.377777199999</v>
      </c>
      <c r="O6085" s="48" t="str">
        <f t="shared" si="95"/>
        <v>41776263000174</v>
      </c>
    </row>
    <row r="6086" spans="1:15" x14ac:dyDescent="0.25">
      <c r="A6086" t="s">
        <v>1804</v>
      </c>
      <c r="B6086" t="s">
        <v>1234</v>
      </c>
      <c r="C6086" t="s">
        <v>172</v>
      </c>
      <c r="D6086" t="s">
        <v>173</v>
      </c>
      <c r="E6086" s="6" t="s">
        <v>1475</v>
      </c>
      <c r="F6086" t="s">
        <v>1879</v>
      </c>
      <c r="G6086">
        <v>11153</v>
      </c>
      <c r="H6086">
        <v>7014</v>
      </c>
      <c r="I6086" s="7">
        <v>0.62888908813772082</v>
      </c>
      <c r="J6086" s="7">
        <v>0.7</v>
      </c>
      <c r="K6086" s="8">
        <v>7.1405394019999999</v>
      </c>
      <c r="L6086">
        <v>4139</v>
      </c>
      <c r="M6086" s="9">
        <v>29554.692584878001</v>
      </c>
      <c r="O6086" s="48" t="str">
        <f t="shared" si="95"/>
        <v>15105454000102</v>
      </c>
    </row>
    <row r="6087" spans="1:15" x14ac:dyDescent="0.25">
      <c r="A6087" t="s">
        <v>1805</v>
      </c>
      <c r="B6087" t="s">
        <v>1234</v>
      </c>
      <c r="C6087" t="s">
        <v>80</v>
      </c>
      <c r="D6087" t="s">
        <v>81</v>
      </c>
      <c r="E6087" s="6" t="s">
        <v>1411</v>
      </c>
      <c r="F6087" t="s">
        <v>1844</v>
      </c>
      <c r="G6087">
        <v>3228</v>
      </c>
      <c r="H6087">
        <v>1110</v>
      </c>
      <c r="I6087" s="7">
        <v>0.34386617100371747</v>
      </c>
      <c r="J6087" s="7">
        <v>0.7</v>
      </c>
      <c r="K6087" s="8">
        <v>6.4715523739999998</v>
      </c>
      <c r="L6087">
        <v>2118</v>
      </c>
      <c r="M6087" s="9">
        <v>13706.747928131999</v>
      </c>
      <c r="O6087" s="48" t="str">
        <f t="shared" si="95"/>
        <v>30590916000100</v>
      </c>
    </row>
    <row r="6088" spans="1:15" x14ac:dyDescent="0.25">
      <c r="A6088" t="s">
        <v>1805</v>
      </c>
      <c r="B6088" t="s">
        <v>1234</v>
      </c>
      <c r="C6088" t="s">
        <v>210</v>
      </c>
      <c r="D6088" t="s">
        <v>398</v>
      </c>
      <c r="E6088" s="6" t="s">
        <v>1413</v>
      </c>
      <c r="F6088" t="s">
        <v>1845</v>
      </c>
      <c r="G6088">
        <v>2577</v>
      </c>
      <c r="H6088">
        <v>609</v>
      </c>
      <c r="I6088" s="7">
        <v>0.23632130384167638</v>
      </c>
      <c r="J6088" s="7">
        <v>0.7</v>
      </c>
      <c r="K6088" s="8">
        <v>6.4478997290000004</v>
      </c>
      <c r="L6088">
        <v>1968</v>
      </c>
      <c r="M6088" s="9">
        <v>12689.466666672</v>
      </c>
      <c r="O6088" s="48" t="str">
        <f t="shared" si="95"/>
        <v>05630817000167</v>
      </c>
    </row>
    <row r="6089" spans="1:15" x14ac:dyDescent="0.25">
      <c r="A6089" t="s">
        <v>1805</v>
      </c>
      <c r="B6089" t="s">
        <v>1234</v>
      </c>
      <c r="C6089" t="s">
        <v>26</v>
      </c>
      <c r="D6089" t="s">
        <v>27</v>
      </c>
      <c r="E6089" s="6" t="s">
        <v>1414</v>
      </c>
      <c r="F6089" t="s">
        <v>1768</v>
      </c>
      <c r="G6089">
        <v>390</v>
      </c>
      <c r="H6089">
        <v>146</v>
      </c>
      <c r="I6089" s="7">
        <v>0.37435897435897436</v>
      </c>
      <c r="J6089" s="7">
        <v>0.7</v>
      </c>
      <c r="K6089" s="8">
        <v>4.3219251339999998</v>
      </c>
      <c r="L6089">
        <v>244</v>
      </c>
      <c r="M6089" s="9">
        <v>1054.5497326959999</v>
      </c>
      <c r="O6089" s="48" t="str">
        <f t="shared" si="95"/>
        <v>05355015000196</v>
      </c>
    </row>
    <row r="6090" spans="1:15" x14ac:dyDescent="0.25">
      <c r="A6090" t="s">
        <v>1805</v>
      </c>
      <c r="B6090" t="s">
        <v>1234</v>
      </c>
      <c r="C6090" t="s">
        <v>172</v>
      </c>
      <c r="D6090" t="s">
        <v>173</v>
      </c>
      <c r="E6090" s="6" t="s">
        <v>1417</v>
      </c>
      <c r="F6090" t="s">
        <v>1846</v>
      </c>
      <c r="G6090">
        <v>8931</v>
      </c>
      <c r="H6090">
        <v>4862</v>
      </c>
      <c r="I6090" s="7">
        <v>0.54439592430858808</v>
      </c>
      <c r="J6090" s="7">
        <v>0.7</v>
      </c>
      <c r="K6090" s="8">
        <v>3.5677097899999999</v>
      </c>
      <c r="L6090">
        <v>4069</v>
      </c>
      <c r="M6090" s="9">
        <v>14517.01113551</v>
      </c>
      <c r="O6090" s="48" t="str">
        <f t="shared" si="95"/>
        <v>20810890000104</v>
      </c>
    </row>
    <row r="6091" spans="1:15" x14ac:dyDescent="0.25">
      <c r="A6091" t="s">
        <v>1805</v>
      </c>
      <c r="B6091" t="s">
        <v>1234</v>
      </c>
      <c r="C6091" t="s">
        <v>26</v>
      </c>
      <c r="D6091" t="s">
        <v>27</v>
      </c>
      <c r="E6091" s="6" t="s">
        <v>1419</v>
      </c>
      <c r="F6091" t="s">
        <v>1848</v>
      </c>
      <c r="G6091">
        <v>889</v>
      </c>
      <c r="H6091">
        <v>269</v>
      </c>
      <c r="I6091" s="7">
        <v>0.30258717660292461</v>
      </c>
      <c r="J6091" s="7">
        <v>0.7</v>
      </c>
      <c r="K6091" s="8">
        <v>6.0098984770000001</v>
      </c>
      <c r="L6091">
        <v>620</v>
      </c>
      <c r="M6091" s="9">
        <v>3726.1370557400001</v>
      </c>
      <c r="O6091" s="48" t="str">
        <f t="shared" si="95"/>
        <v>03567576000123</v>
      </c>
    </row>
    <row r="6092" spans="1:15" x14ac:dyDescent="0.25">
      <c r="A6092" t="s">
        <v>1805</v>
      </c>
      <c r="B6092" t="s">
        <v>1234</v>
      </c>
      <c r="C6092" t="s">
        <v>110</v>
      </c>
      <c r="D6092" t="s">
        <v>1927</v>
      </c>
      <c r="E6092" s="6" t="s">
        <v>1421</v>
      </c>
      <c r="F6092" t="s">
        <v>1790</v>
      </c>
      <c r="G6092">
        <v>2001</v>
      </c>
      <c r="H6092">
        <v>463</v>
      </c>
      <c r="I6092" s="7">
        <v>0.23138430784607697</v>
      </c>
      <c r="J6092" s="7">
        <v>0.7</v>
      </c>
      <c r="K6092" s="8">
        <v>5.7768892789999997</v>
      </c>
      <c r="L6092">
        <v>1538</v>
      </c>
      <c r="M6092" s="9">
        <v>8884.855711102</v>
      </c>
      <c r="O6092" s="48" t="str">
        <f t="shared" si="95"/>
        <v>01018534000108</v>
      </c>
    </row>
    <row r="6093" spans="1:15" x14ac:dyDescent="0.25">
      <c r="A6093" t="s">
        <v>1805</v>
      </c>
      <c r="B6093" t="s">
        <v>1234</v>
      </c>
      <c r="C6093" t="s">
        <v>172</v>
      </c>
      <c r="D6093" t="s">
        <v>173</v>
      </c>
      <c r="E6093" s="6" t="s">
        <v>1423</v>
      </c>
      <c r="F6093" t="s">
        <v>1850</v>
      </c>
      <c r="G6093">
        <v>14980</v>
      </c>
      <c r="H6093">
        <v>6603</v>
      </c>
      <c r="I6093" s="7">
        <v>0.44078771695594127</v>
      </c>
      <c r="J6093" s="7">
        <v>0.7</v>
      </c>
      <c r="K6093" s="8">
        <v>4.0938907550000003</v>
      </c>
      <c r="L6093">
        <v>8377</v>
      </c>
      <c r="M6093" s="9">
        <v>34294.522854635004</v>
      </c>
      <c r="O6093" s="48" t="str">
        <f t="shared" si="95"/>
        <v>03978240000153</v>
      </c>
    </row>
    <row r="6094" spans="1:15" x14ac:dyDescent="0.25">
      <c r="A6094" t="s">
        <v>1805</v>
      </c>
      <c r="B6094" t="s">
        <v>1234</v>
      </c>
      <c r="C6094" t="s">
        <v>51</v>
      </c>
      <c r="D6094" t="s">
        <v>71</v>
      </c>
      <c r="E6094" s="6" t="s">
        <v>1426</v>
      </c>
      <c r="F6094" t="s">
        <v>1851</v>
      </c>
      <c r="G6094">
        <v>1775</v>
      </c>
      <c r="H6094">
        <v>583</v>
      </c>
      <c r="I6094" s="7">
        <v>0.32845070422535211</v>
      </c>
      <c r="J6094" s="7">
        <v>0.7</v>
      </c>
      <c r="K6094" s="8">
        <v>5.7972222220000003</v>
      </c>
      <c r="L6094">
        <v>1192</v>
      </c>
      <c r="M6094" s="9">
        <v>6910.2888886240007</v>
      </c>
      <c r="O6094" s="48" t="str">
        <f t="shared" si="95"/>
        <v>40873067000155</v>
      </c>
    </row>
    <row r="6095" spans="1:15" x14ac:dyDescent="0.25">
      <c r="A6095" t="s">
        <v>1805</v>
      </c>
      <c r="B6095" t="s">
        <v>1234</v>
      </c>
      <c r="C6095" t="s">
        <v>26</v>
      </c>
      <c r="D6095" t="s">
        <v>27</v>
      </c>
      <c r="E6095" s="6" t="s">
        <v>1428</v>
      </c>
      <c r="F6095" t="s">
        <v>1791</v>
      </c>
      <c r="G6095">
        <v>7436</v>
      </c>
      <c r="H6095">
        <v>905</v>
      </c>
      <c r="I6095" s="7">
        <v>0.12170521785906402</v>
      </c>
      <c r="J6095" s="7">
        <v>0.7</v>
      </c>
      <c r="K6095" s="8">
        <v>9.1977037769999992</v>
      </c>
      <c r="L6095">
        <v>6531</v>
      </c>
      <c r="M6095" s="9">
        <v>60070.203367586997</v>
      </c>
      <c r="O6095" s="48" t="str">
        <f t="shared" si="95"/>
        <v>12011700000160</v>
      </c>
    </row>
    <row r="6096" spans="1:15" x14ac:dyDescent="0.25">
      <c r="A6096" t="s">
        <v>1805</v>
      </c>
      <c r="B6096" t="s">
        <v>1234</v>
      </c>
      <c r="C6096" t="s">
        <v>229</v>
      </c>
      <c r="D6096" t="s">
        <v>230</v>
      </c>
      <c r="E6096" s="6" t="s">
        <v>1429</v>
      </c>
      <c r="F6096" t="s">
        <v>1852</v>
      </c>
      <c r="G6096">
        <v>2454</v>
      </c>
      <c r="H6096">
        <v>696</v>
      </c>
      <c r="I6096" s="7">
        <v>0.28361858190709044</v>
      </c>
      <c r="J6096" s="7">
        <v>0.7</v>
      </c>
      <c r="K6096" s="8">
        <v>5.9226054049999997</v>
      </c>
      <c r="L6096">
        <v>1758</v>
      </c>
      <c r="M6096" s="9">
        <v>10411.94030199</v>
      </c>
      <c r="O6096" s="48" t="str">
        <f t="shared" si="95"/>
        <v>11247351000118</v>
      </c>
    </row>
    <row r="6097" spans="1:15" x14ac:dyDescent="0.25">
      <c r="A6097" t="s">
        <v>1805</v>
      </c>
      <c r="B6097" t="s">
        <v>1234</v>
      </c>
      <c r="C6097" t="s">
        <v>14</v>
      </c>
      <c r="D6097" t="s">
        <v>709</v>
      </c>
      <c r="E6097" s="6" t="s">
        <v>999</v>
      </c>
      <c r="F6097" t="s">
        <v>1854</v>
      </c>
      <c r="G6097">
        <v>8329</v>
      </c>
      <c r="H6097">
        <v>2087</v>
      </c>
      <c r="I6097" s="7">
        <v>0.25057029655420821</v>
      </c>
      <c r="J6097" s="7">
        <v>0.7</v>
      </c>
      <c r="K6097" s="8">
        <v>7.5085925040000001</v>
      </c>
      <c r="L6097">
        <v>6242</v>
      </c>
      <c r="M6097" s="9">
        <v>46868.634409967999</v>
      </c>
      <c r="O6097" s="48" t="str">
        <f t="shared" si="95"/>
        <v>01518248000101</v>
      </c>
    </row>
    <row r="6098" spans="1:15" x14ac:dyDescent="0.25">
      <c r="A6098" t="s">
        <v>1805</v>
      </c>
      <c r="B6098" t="s">
        <v>1234</v>
      </c>
      <c r="C6098" t="s">
        <v>26</v>
      </c>
      <c r="D6098" t="s">
        <v>27</v>
      </c>
      <c r="E6098" s="6" t="s">
        <v>1435</v>
      </c>
      <c r="F6098" t="s">
        <v>1792</v>
      </c>
      <c r="G6098">
        <v>1427</v>
      </c>
      <c r="H6098">
        <v>412</v>
      </c>
      <c r="I6098" s="7">
        <v>0.28871758934828312</v>
      </c>
      <c r="J6098" s="7">
        <v>0.7</v>
      </c>
      <c r="K6098" s="8">
        <v>5.9065310489999998</v>
      </c>
      <c r="L6098">
        <v>1015</v>
      </c>
      <c r="M6098" s="9">
        <v>5995.1290147350001</v>
      </c>
      <c r="O6098" s="48" t="str">
        <f t="shared" si="95"/>
        <v>00507403000121</v>
      </c>
    </row>
    <row r="6099" spans="1:15" x14ac:dyDescent="0.25">
      <c r="A6099" t="s">
        <v>1805</v>
      </c>
      <c r="B6099" t="s">
        <v>1234</v>
      </c>
      <c r="C6099" t="s">
        <v>176</v>
      </c>
      <c r="D6099" t="s">
        <v>327</v>
      </c>
      <c r="E6099" s="6" t="s">
        <v>1436</v>
      </c>
      <c r="F6099" t="s">
        <v>1797</v>
      </c>
      <c r="G6099">
        <v>4722</v>
      </c>
      <c r="H6099">
        <v>1565</v>
      </c>
      <c r="I6099" s="7">
        <v>0.33142736128758998</v>
      </c>
      <c r="J6099" s="7">
        <v>0.7</v>
      </c>
      <c r="K6099" s="8">
        <v>6.5010851509999998</v>
      </c>
      <c r="L6099">
        <v>3157</v>
      </c>
      <c r="M6099" s="9">
        <v>20523.925821706998</v>
      </c>
      <c r="O6099" s="48" t="str">
        <f t="shared" si="95"/>
        <v>24879789000241</v>
      </c>
    </row>
    <row r="6100" spans="1:15" x14ac:dyDescent="0.25">
      <c r="A6100" t="s">
        <v>1805</v>
      </c>
      <c r="B6100" t="s">
        <v>1234</v>
      </c>
      <c r="C6100" t="s">
        <v>26</v>
      </c>
      <c r="D6100" t="s">
        <v>27</v>
      </c>
      <c r="E6100" s="6" t="s">
        <v>1438</v>
      </c>
      <c r="F6100" t="s">
        <v>1856</v>
      </c>
      <c r="G6100">
        <v>1565</v>
      </c>
      <c r="H6100">
        <v>345</v>
      </c>
      <c r="I6100" s="7">
        <v>0.22044728434504793</v>
      </c>
      <c r="J6100" s="7">
        <v>0.7</v>
      </c>
      <c r="K6100" s="8">
        <v>6.2368055560000002</v>
      </c>
      <c r="L6100">
        <v>1220</v>
      </c>
      <c r="M6100" s="9">
        <v>7608.9027783199999</v>
      </c>
      <c r="O6100" s="48" t="str">
        <f t="shared" si="95"/>
        <v>00478138000109</v>
      </c>
    </row>
    <row r="6101" spans="1:15" x14ac:dyDescent="0.25">
      <c r="A6101" t="s">
        <v>1805</v>
      </c>
      <c r="B6101" t="s">
        <v>1234</v>
      </c>
      <c r="C6101" t="s">
        <v>118</v>
      </c>
      <c r="D6101" t="s">
        <v>1889</v>
      </c>
      <c r="E6101" s="6" t="s">
        <v>1441</v>
      </c>
      <c r="F6101" t="s">
        <v>1858</v>
      </c>
      <c r="G6101">
        <v>284</v>
      </c>
      <c r="H6101">
        <v>71</v>
      </c>
      <c r="I6101" s="7">
        <v>0.25</v>
      </c>
      <c r="J6101" s="7">
        <v>0.7</v>
      </c>
      <c r="K6101" s="8">
        <v>5.6133720929999997</v>
      </c>
      <c r="L6101">
        <v>213</v>
      </c>
      <c r="M6101" s="9">
        <v>1195.6482558089999</v>
      </c>
      <c r="O6101" s="48" t="str">
        <f t="shared" si="95"/>
        <v>01571591000110</v>
      </c>
    </row>
    <row r="6102" spans="1:15" x14ac:dyDescent="0.25">
      <c r="A6102" t="s">
        <v>1805</v>
      </c>
      <c r="B6102" t="s">
        <v>1234</v>
      </c>
      <c r="C6102" t="s">
        <v>26</v>
      </c>
      <c r="D6102" t="s">
        <v>101</v>
      </c>
      <c r="E6102" s="6" t="s">
        <v>1442</v>
      </c>
      <c r="F6102" t="s">
        <v>1859</v>
      </c>
      <c r="G6102">
        <v>6144</v>
      </c>
      <c r="H6102">
        <v>1134</v>
      </c>
      <c r="I6102" s="7">
        <v>0.1845703125</v>
      </c>
      <c r="J6102" s="7">
        <v>0.7</v>
      </c>
      <c r="K6102" s="8">
        <v>7.6830583209999999</v>
      </c>
      <c r="L6102">
        <v>5010</v>
      </c>
      <c r="M6102" s="9">
        <v>38492.12218821</v>
      </c>
      <c r="O6102" s="48" t="str">
        <f t="shared" si="95"/>
        <v>00790587000180</v>
      </c>
    </row>
    <row r="6103" spans="1:15" x14ac:dyDescent="0.25">
      <c r="A6103" t="s">
        <v>1805</v>
      </c>
      <c r="B6103" t="s">
        <v>1234</v>
      </c>
      <c r="C6103" t="s">
        <v>14</v>
      </c>
      <c r="D6103" t="s">
        <v>1887</v>
      </c>
      <c r="E6103" s="6" t="s">
        <v>1443</v>
      </c>
      <c r="F6103" t="s">
        <v>1860</v>
      </c>
      <c r="G6103">
        <v>4553</v>
      </c>
      <c r="H6103">
        <v>913</v>
      </c>
      <c r="I6103" s="7">
        <v>0.20052712497254557</v>
      </c>
      <c r="J6103" s="7">
        <v>0.7</v>
      </c>
      <c r="K6103" s="8">
        <v>8.9869685770000007</v>
      </c>
      <c r="L6103">
        <v>3640</v>
      </c>
      <c r="M6103" s="9">
        <v>32712.565620280002</v>
      </c>
      <c r="O6103" s="48" t="str">
        <f t="shared" si="95"/>
        <v>02349721000137</v>
      </c>
    </row>
    <row r="6104" spans="1:15" x14ac:dyDescent="0.25">
      <c r="A6104" t="s">
        <v>1805</v>
      </c>
      <c r="B6104" t="s">
        <v>1234</v>
      </c>
      <c r="C6104" t="s">
        <v>26</v>
      </c>
      <c r="D6104" t="s">
        <v>1923</v>
      </c>
      <c r="E6104" s="6" t="s">
        <v>1445</v>
      </c>
      <c r="F6104" t="s">
        <v>1861</v>
      </c>
      <c r="G6104">
        <v>2747</v>
      </c>
      <c r="H6104">
        <v>743</v>
      </c>
      <c r="I6104" s="7">
        <v>0.27047688387331636</v>
      </c>
      <c r="J6104" s="7">
        <v>0.7</v>
      </c>
      <c r="K6104" s="8">
        <v>4.8475000000000001</v>
      </c>
      <c r="L6104">
        <v>2004</v>
      </c>
      <c r="M6104" s="9">
        <v>9714.39</v>
      </c>
      <c r="O6104" s="48" t="str">
        <f t="shared" si="95"/>
        <v>00557999000174</v>
      </c>
    </row>
    <row r="6105" spans="1:15" x14ac:dyDescent="0.25">
      <c r="A6105" t="s">
        <v>1805</v>
      </c>
      <c r="B6105" t="s">
        <v>1234</v>
      </c>
      <c r="C6105" t="s">
        <v>26</v>
      </c>
      <c r="D6105" t="s">
        <v>27</v>
      </c>
      <c r="E6105" s="6" t="s">
        <v>1447</v>
      </c>
      <c r="F6105" t="s">
        <v>1862</v>
      </c>
      <c r="G6105">
        <v>1823</v>
      </c>
      <c r="H6105">
        <v>541</v>
      </c>
      <c r="I6105" s="7">
        <v>0.29676357652221613</v>
      </c>
      <c r="J6105" s="7">
        <v>0.7</v>
      </c>
      <c r="K6105" s="8">
        <v>5.7059297219999996</v>
      </c>
      <c r="L6105">
        <v>1282</v>
      </c>
      <c r="M6105" s="9">
        <v>7315.0019036039994</v>
      </c>
      <c r="O6105" s="48" t="str">
        <f t="shared" si="95"/>
        <v>09103472000144</v>
      </c>
    </row>
    <row r="6106" spans="1:15" x14ac:dyDescent="0.25">
      <c r="A6106" t="s">
        <v>1805</v>
      </c>
      <c r="B6106" t="s">
        <v>1234</v>
      </c>
      <c r="C6106" t="s">
        <v>26</v>
      </c>
      <c r="D6106" t="s">
        <v>138</v>
      </c>
      <c r="E6106" s="6" t="s">
        <v>1448</v>
      </c>
      <c r="F6106" t="s">
        <v>1863</v>
      </c>
      <c r="G6106">
        <v>549</v>
      </c>
      <c r="H6106">
        <v>101</v>
      </c>
      <c r="I6106" s="7">
        <v>0.18397085610200364</v>
      </c>
      <c r="J6106" s="7">
        <v>0.7</v>
      </c>
      <c r="K6106" s="8">
        <v>7.5446969700000004</v>
      </c>
      <c r="L6106">
        <v>448</v>
      </c>
      <c r="M6106" s="9">
        <v>3380.0242425599999</v>
      </c>
      <c r="O6106" s="48" t="str">
        <f t="shared" si="95"/>
        <v>10836574000158</v>
      </c>
    </row>
    <row r="6107" spans="1:15" x14ac:dyDescent="0.25">
      <c r="A6107" t="s">
        <v>1805</v>
      </c>
      <c r="B6107" t="s">
        <v>1234</v>
      </c>
      <c r="C6107" t="s">
        <v>738</v>
      </c>
      <c r="D6107" t="s">
        <v>1174</v>
      </c>
      <c r="E6107" s="6" t="s">
        <v>1453</v>
      </c>
      <c r="F6107" t="s">
        <v>1868</v>
      </c>
      <c r="G6107">
        <v>3192</v>
      </c>
      <c r="H6107">
        <v>1006</v>
      </c>
      <c r="I6107" s="7">
        <v>0.31516290726817042</v>
      </c>
      <c r="J6107" s="7">
        <v>0.7</v>
      </c>
      <c r="K6107" s="8">
        <v>6.0630091439999996</v>
      </c>
      <c r="L6107">
        <v>2186</v>
      </c>
      <c r="M6107" s="9">
        <v>13253.737988784</v>
      </c>
      <c r="O6107" s="48" t="str">
        <f t="shared" si="95"/>
        <v>24011367000179</v>
      </c>
    </row>
    <row r="6108" spans="1:15" x14ac:dyDescent="0.25">
      <c r="A6108" t="s">
        <v>1805</v>
      </c>
      <c r="B6108" t="s">
        <v>1234</v>
      </c>
      <c r="C6108" t="s">
        <v>26</v>
      </c>
      <c r="D6108" t="s">
        <v>61</v>
      </c>
      <c r="E6108" s="6" t="s">
        <v>1455</v>
      </c>
      <c r="F6108" t="s">
        <v>1869</v>
      </c>
      <c r="G6108">
        <v>4648</v>
      </c>
      <c r="H6108">
        <v>984</v>
      </c>
      <c r="I6108" s="7">
        <v>0.2117039586919105</v>
      </c>
      <c r="J6108" s="7">
        <v>0.7</v>
      </c>
      <c r="K6108" s="8">
        <v>8.1811853889999995</v>
      </c>
      <c r="L6108">
        <v>3664</v>
      </c>
      <c r="M6108" s="9">
        <v>29975.863265295997</v>
      </c>
      <c r="O6108" s="48" t="str">
        <f t="shared" si="95"/>
        <v>00517012000198</v>
      </c>
    </row>
    <row r="6109" spans="1:15" x14ac:dyDescent="0.25">
      <c r="A6109" t="s">
        <v>1805</v>
      </c>
      <c r="B6109" t="s">
        <v>1234</v>
      </c>
      <c r="C6109" t="s">
        <v>26</v>
      </c>
      <c r="D6109" t="s">
        <v>343</v>
      </c>
      <c r="E6109" s="6" t="s">
        <v>1461</v>
      </c>
      <c r="F6109" t="s">
        <v>1785</v>
      </c>
      <c r="G6109">
        <v>3374</v>
      </c>
      <c r="H6109">
        <v>960</v>
      </c>
      <c r="I6109" s="7">
        <v>0.2845287492590397</v>
      </c>
      <c r="J6109" s="7">
        <v>0.7</v>
      </c>
      <c r="K6109" s="8">
        <v>6.0404189290000003</v>
      </c>
      <c r="L6109">
        <v>2414</v>
      </c>
      <c r="M6109" s="9">
        <v>14581.571294606001</v>
      </c>
      <c r="O6109" s="48" t="str">
        <f t="shared" si="95"/>
        <v>00830552000127</v>
      </c>
    </row>
    <row r="6110" spans="1:15" x14ac:dyDescent="0.25">
      <c r="A6110" t="s">
        <v>1805</v>
      </c>
      <c r="B6110" t="s">
        <v>1234</v>
      </c>
      <c r="C6110" t="s">
        <v>26</v>
      </c>
      <c r="D6110" t="s">
        <v>312</v>
      </c>
      <c r="E6110" s="6" t="s">
        <v>1463</v>
      </c>
      <c r="F6110" t="s">
        <v>1871</v>
      </c>
      <c r="G6110">
        <v>2609</v>
      </c>
      <c r="H6110">
        <v>702</v>
      </c>
      <c r="I6110" s="7">
        <v>0.26906860866232274</v>
      </c>
      <c r="J6110" s="7">
        <v>0.7</v>
      </c>
      <c r="K6110" s="8">
        <v>6.9720385670000002</v>
      </c>
      <c r="L6110">
        <v>1907</v>
      </c>
      <c r="M6110" s="9">
        <v>13295.677547269001</v>
      </c>
      <c r="O6110" s="48" t="str">
        <f t="shared" si="95"/>
        <v>01574491000147</v>
      </c>
    </row>
    <row r="6111" spans="1:15" x14ac:dyDescent="0.25">
      <c r="A6111" t="s">
        <v>1805</v>
      </c>
      <c r="B6111" t="s">
        <v>1234</v>
      </c>
      <c r="C6111" t="s">
        <v>110</v>
      </c>
      <c r="D6111" t="s">
        <v>273</v>
      </c>
      <c r="E6111" s="6" t="s">
        <v>1467</v>
      </c>
      <c r="F6111" t="s">
        <v>1787</v>
      </c>
      <c r="G6111">
        <v>1884</v>
      </c>
      <c r="H6111">
        <v>467</v>
      </c>
      <c r="I6111" s="7">
        <v>0.24787685774946921</v>
      </c>
      <c r="J6111" s="7">
        <v>0.7</v>
      </c>
      <c r="K6111" s="8">
        <v>5.3779646019999996</v>
      </c>
      <c r="L6111">
        <v>1417</v>
      </c>
      <c r="M6111" s="9">
        <v>7620.5758410339995</v>
      </c>
      <c r="O6111" s="48" t="str">
        <f t="shared" si="95"/>
        <v>02627530000190</v>
      </c>
    </row>
    <row r="6112" spans="1:15" x14ac:dyDescent="0.25">
      <c r="A6112" t="s">
        <v>1805</v>
      </c>
      <c r="B6112" t="s">
        <v>1234</v>
      </c>
      <c r="C6112" t="s">
        <v>51</v>
      </c>
      <c r="D6112" t="s">
        <v>71</v>
      </c>
      <c r="E6112" s="6" t="s">
        <v>1471</v>
      </c>
      <c r="F6112" t="s">
        <v>1194</v>
      </c>
      <c r="G6112">
        <v>423</v>
      </c>
      <c r="H6112">
        <v>59</v>
      </c>
      <c r="I6112" s="7">
        <v>0.13947990543735225</v>
      </c>
      <c r="J6112" s="7">
        <v>0.7</v>
      </c>
      <c r="K6112" s="8">
        <v>5.361842105</v>
      </c>
      <c r="L6112">
        <v>364</v>
      </c>
      <c r="M6112" s="9">
        <v>1951.71052622</v>
      </c>
      <c r="O6112" s="48" t="str">
        <f t="shared" si="95"/>
        <v>06303493000115</v>
      </c>
    </row>
    <row r="6113" spans="1:15" x14ac:dyDescent="0.25">
      <c r="A6113" t="s">
        <v>1805</v>
      </c>
      <c r="B6113" t="s">
        <v>1234</v>
      </c>
      <c r="C6113" t="s">
        <v>26</v>
      </c>
      <c r="D6113" t="s">
        <v>27</v>
      </c>
      <c r="E6113" s="6" t="s">
        <v>1472</v>
      </c>
      <c r="F6113" t="s">
        <v>1875</v>
      </c>
      <c r="G6113">
        <v>983</v>
      </c>
      <c r="H6113">
        <v>84</v>
      </c>
      <c r="I6113" s="7">
        <v>8.5452695829094608E-2</v>
      </c>
      <c r="J6113" s="7">
        <v>0.7</v>
      </c>
      <c r="K6113" s="8">
        <v>9.2070707069999997</v>
      </c>
      <c r="L6113">
        <v>899</v>
      </c>
      <c r="M6113" s="9">
        <v>8277.156565592999</v>
      </c>
      <c r="O6113" s="48" t="str">
        <f t="shared" si="95"/>
        <v>37833094000190</v>
      </c>
    </row>
    <row r="6114" spans="1:15" x14ac:dyDescent="0.25">
      <c r="A6114" t="s">
        <v>1805</v>
      </c>
      <c r="B6114" t="s">
        <v>1234</v>
      </c>
      <c r="C6114" t="s">
        <v>26</v>
      </c>
      <c r="D6114" t="s">
        <v>332</v>
      </c>
      <c r="E6114" s="6" t="s">
        <v>1474</v>
      </c>
      <c r="F6114" t="s">
        <v>1877</v>
      </c>
      <c r="G6114">
        <v>6692</v>
      </c>
      <c r="H6114">
        <v>1518</v>
      </c>
      <c r="I6114" s="7">
        <v>0.2268380155409444</v>
      </c>
      <c r="J6114" s="7">
        <v>0.7</v>
      </c>
      <c r="K6114" s="8">
        <v>5.7521037460000004</v>
      </c>
      <c r="L6114">
        <v>5174</v>
      </c>
      <c r="M6114" s="9">
        <v>29761.384781804001</v>
      </c>
      <c r="O6114" s="48" t="str">
        <f t="shared" si="95"/>
        <v>41776263000174</v>
      </c>
    </row>
    <row r="6115" spans="1:15" x14ac:dyDescent="0.25">
      <c r="A6115" t="s">
        <v>1805</v>
      </c>
      <c r="B6115" t="s">
        <v>1234</v>
      </c>
      <c r="C6115" t="s">
        <v>172</v>
      </c>
      <c r="D6115" t="s">
        <v>173</v>
      </c>
      <c r="E6115" s="6" t="s">
        <v>1475</v>
      </c>
      <c r="F6115" t="s">
        <v>1879</v>
      </c>
      <c r="G6115">
        <v>10806</v>
      </c>
      <c r="H6115">
        <v>6728</v>
      </c>
      <c r="I6115" s="7">
        <v>0.62261706459374422</v>
      </c>
      <c r="J6115" s="7">
        <v>0.7</v>
      </c>
      <c r="K6115" s="8">
        <v>7.1125582429999996</v>
      </c>
      <c r="L6115">
        <v>4078</v>
      </c>
      <c r="M6115" s="9">
        <v>29005.012514954</v>
      </c>
      <c r="O6115" s="48" t="str">
        <f t="shared" si="95"/>
        <v>15105454000102</v>
      </c>
    </row>
    <row r="6116" spans="1:15" x14ac:dyDescent="0.25">
      <c r="A6116" t="s">
        <v>1805</v>
      </c>
      <c r="B6116" t="s">
        <v>1234</v>
      </c>
      <c r="C6116" t="s">
        <v>26</v>
      </c>
      <c r="D6116" t="s">
        <v>98</v>
      </c>
      <c r="E6116" s="6" t="s">
        <v>1306</v>
      </c>
      <c r="F6116" t="s">
        <v>1307</v>
      </c>
      <c r="G6116">
        <v>1309</v>
      </c>
      <c r="H6116">
        <v>591</v>
      </c>
      <c r="I6116" s="7">
        <v>0.45148968678380441</v>
      </c>
      <c r="J6116" s="7">
        <v>0.7</v>
      </c>
      <c r="K6116" s="8">
        <v>7.77</v>
      </c>
      <c r="L6116">
        <v>718</v>
      </c>
      <c r="M6116" s="9">
        <v>5578.86</v>
      </c>
      <c r="O6116" s="48" t="str">
        <f t="shared" si="95"/>
        <v>53795219000190</v>
      </c>
    </row>
    <row r="6117" spans="1:15" x14ac:dyDescent="0.25">
      <c r="A6117" t="s">
        <v>1805</v>
      </c>
      <c r="B6117" t="s">
        <v>1234</v>
      </c>
      <c r="C6117" t="s">
        <v>229</v>
      </c>
      <c r="D6117" t="s">
        <v>230</v>
      </c>
      <c r="E6117" s="45" t="s">
        <v>1929</v>
      </c>
      <c r="F6117" t="s">
        <v>1882</v>
      </c>
      <c r="G6117">
        <v>1397</v>
      </c>
      <c r="H6117">
        <v>397</v>
      </c>
      <c r="I6117" s="7">
        <v>0.28418038654259126</v>
      </c>
      <c r="J6117" s="7">
        <v>0.7</v>
      </c>
      <c r="K6117" s="8">
        <v>7.67</v>
      </c>
      <c r="L6117">
        <v>1000</v>
      </c>
      <c r="M6117" s="9">
        <v>7670</v>
      </c>
      <c r="O6117" s="48" t="str">
        <f t="shared" si="95"/>
        <v>03720345000108</v>
      </c>
    </row>
    <row r="6118" spans="1:15" x14ac:dyDescent="0.25">
      <c r="A6118" t="s">
        <v>1805</v>
      </c>
      <c r="B6118" t="s">
        <v>1234</v>
      </c>
      <c r="C6118" t="s">
        <v>118</v>
      </c>
      <c r="D6118" t="s">
        <v>1889</v>
      </c>
      <c r="E6118" s="6" t="s">
        <v>1441</v>
      </c>
      <c r="F6118" t="s">
        <v>1858</v>
      </c>
      <c r="G6118">
        <v>2052</v>
      </c>
      <c r="H6118">
        <v>634</v>
      </c>
      <c r="I6118" s="7">
        <v>0.30896686159844056</v>
      </c>
      <c r="J6118" s="7">
        <v>0.7</v>
      </c>
      <c r="K6118" s="8">
        <v>7.47</v>
      </c>
      <c r="L6118">
        <v>1418</v>
      </c>
      <c r="M6118" s="9">
        <v>10592.46</v>
      </c>
      <c r="O6118" s="48" t="str">
        <f t="shared" si="95"/>
        <v>01571591000110</v>
      </c>
    </row>
    <row r="6119" spans="1:15" x14ac:dyDescent="0.25">
      <c r="A6119" t="s">
        <v>1805</v>
      </c>
      <c r="B6119" t="s">
        <v>1234</v>
      </c>
      <c r="C6119" t="s">
        <v>26</v>
      </c>
      <c r="D6119" t="s">
        <v>1923</v>
      </c>
      <c r="E6119" s="6" t="s">
        <v>1445</v>
      </c>
      <c r="F6119" t="s">
        <v>1861</v>
      </c>
      <c r="G6119">
        <v>705</v>
      </c>
      <c r="H6119">
        <v>219</v>
      </c>
      <c r="I6119" s="7">
        <v>0.31063829787234043</v>
      </c>
      <c r="J6119" s="7">
        <v>0.7</v>
      </c>
      <c r="K6119" s="8">
        <v>7.64</v>
      </c>
      <c r="L6119">
        <v>486</v>
      </c>
      <c r="M6119" s="9">
        <v>3713.04</v>
      </c>
      <c r="O6119" s="48" t="str">
        <f t="shared" si="95"/>
        <v>00557999000174</v>
      </c>
    </row>
    <row r="6120" spans="1:15" x14ac:dyDescent="0.25">
      <c r="A6120" t="s">
        <v>1805</v>
      </c>
      <c r="B6120" t="s">
        <v>1234</v>
      </c>
      <c r="C6120" t="s">
        <v>210</v>
      </c>
      <c r="D6120" t="s">
        <v>1370</v>
      </c>
      <c r="E6120" s="6" t="s">
        <v>1371</v>
      </c>
      <c r="F6120" t="s">
        <v>1372</v>
      </c>
      <c r="G6120">
        <v>2861</v>
      </c>
      <c r="H6120">
        <v>960</v>
      </c>
      <c r="I6120" s="7">
        <v>0.33554701153442851</v>
      </c>
      <c r="J6120" s="7">
        <v>0.7</v>
      </c>
      <c r="K6120" s="8">
        <v>7.24</v>
      </c>
      <c r="L6120">
        <v>1901</v>
      </c>
      <c r="M6120" s="9">
        <v>13763.24</v>
      </c>
      <c r="O6120" s="48" t="str">
        <f t="shared" si="95"/>
        <v>54874022000100</v>
      </c>
    </row>
    <row r="6121" spans="1:15" x14ac:dyDescent="0.25">
      <c r="A6121" t="s">
        <v>1805</v>
      </c>
      <c r="B6121" t="s">
        <v>1234</v>
      </c>
      <c r="C6121" t="s">
        <v>118</v>
      </c>
      <c r="D6121" t="s">
        <v>731</v>
      </c>
      <c r="E6121" s="6" t="s">
        <v>1425</v>
      </c>
      <c r="F6121" t="s">
        <v>1646</v>
      </c>
      <c r="G6121">
        <v>2660</v>
      </c>
      <c r="H6121">
        <v>785</v>
      </c>
      <c r="I6121" s="7">
        <v>0.29511278195488722</v>
      </c>
      <c r="J6121" s="7">
        <v>0.7</v>
      </c>
      <c r="K6121" s="8">
        <v>7.82</v>
      </c>
      <c r="L6121">
        <v>1875</v>
      </c>
      <c r="M6121" s="9">
        <v>14662.5</v>
      </c>
      <c r="O6121" s="48" t="str">
        <f t="shared" si="95"/>
        <v>34922408000132</v>
      </c>
    </row>
    <row r="6122" spans="1:15" x14ac:dyDescent="0.25">
      <c r="A6122" t="s">
        <v>1805</v>
      </c>
      <c r="B6122" t="s">
        <v>1234</v>
      </c>
      <c r="C6122" t="s">
        <v>26</v>
      </c>
      <c r="D6122" t="s">
        <v>236</v>
      </c>
      <c r="E6122" s="6" t="s">
        <v>1353</v>
      </c>
      <c r="F6122" t="s">
        <v>1354</v>
      </c>
      <c r="G6122">
        <v>3171</v>
      </c>
      <c r="H6122">
        <v>674</v>
      </c>
      <c r="I6122" s="7">
        <v>0.21255124566382844</v>
      </c>
      <c r="J6122" s="7">
        <v>0.7</v>
      </c>
      <c r="K6122" s="8">
        <v>8.42</v>
      </c>
      <c r="L6122">
        <v>2497</v>
      </c>
      <c r="M6122" s="9">
        <v>21024.74</v>
      </c>
      <c r="O6122" s="48" t="str">
        <f t="shared" si="95"/>
        <v>00349755000104</v>
      </c>
    </row>
    <row r="6123" spans="1:15" x14ac:dyDescent="0.25">
      <c r="A6123" t="s">
        <v>1805</v>
      </c>
      <c r="B6123" t="s">
        <v>1234</v>
      </c>
      <c r="C6123" t="s">
        <v>92</v>
      </c>
      <c r="D6123" t="s">
        <v>306</v>
      </c>
      <c r="E6123" s="6" t="s">
        <v>1253</v>
      </c>
      <c r="F6123" t="s">
        <v>1254</v>
      </c>
      <c r="G6123">
        <v>4421</v>
      </c>
      <c r="H6123">
        <v>1276</v>
      </c>
      <c r="I6123" s="7">
        <v>0.28862248360099524</v>
      </c>
      <c r="J6123" s="7">
        <v>0.7</v>
      </c>
      <c r="K6123" s="8">
        <v>7.97</v>
      </c>
      <c r="L6123">
        <v>3145</v>
      </c>
      <c r="M6123" s="9">
        <v>25065.649999999998</v>
      </c>
      <c r="O6123" s="48" t="str">
        <f t="shared" si="95"/>
        <v>02436395000103</v>
      </c>
    </row>
    <row r="6124" spans="1:15" x14ac:dyDescent="0.25">
      <c r="A6124" t="s">
        <v>1805</v>
      </c>
      <c r="B6124" t="s">
        <v>1234</v>
      </c>
      <c r="C6124" t="s">
        <v>26</v>
      </c>
      <c r="D6124" t="s">
        <v>486</v>
      </c>
      <c r="E6124" s="6" t="s">
        <v>1430</v>
      </c>
      <c r="F6124" t="s">
        <v>1647</v>
      </c>
      <c r="G6124">
        <v>3212</v>
      </c>
      <c r="H6124">
        <v>994</v>
      </c>
      <c r="I6124" s="7">
        <v>0.3094645080946451</v>
      </c>
      <c r="J6124" s="7">
        <v>0.7</v>
      </c>
      <c r="K6124" s="8">
        <v>7.19</v>
      </c>
      <c r="L6124">
        <v>2218</v>
      </c>
      <c r="M6124" s="9">
        <v>15947.42</v>
      </c>
      <c r="O6124" s="48" t="str">
        <f t="shared" si="95"/>
        <v>00323516000177</v>
      </c>
    </row>
    <row r="6125" spans="1:15" x14ac:dyDescent="0.25">
      <c r="A6125" t="s">
        <v>1805</v>
      </c>
      <c r="B6125" t="s">
        <v>1234</v>
      </c>
      <c r="C6125" t="s">
        <v>26</v>
      </c>
      <c r="D6125" t="s">
        <v>157</v>
      </c>
      <c r="E6125" s="6" t="s">
        <v>1398</v>
      </c>
      <c r="F6125" t="s">
        <v>1399</v>
      </c>
      <c r="G6125">
        <v>2873</v>
      </c>
      <c r="H6125">
        <v>891</v>
      </c>
      <c r="I6125" s="7">
        <v>0.3101287852419074</v>
      </c>
      <c r="J6125" s="7">
        <v>0.7</v>
      </c>
      <c r="K6125" s="8">
        <v>7</v>
      </c>
      <c r="L6125">
        <v>1982</v>
      </c>
      <c r="M6125" s="9">
        <v>13874</v>
      </c>
      <c r="O6125" s="48" t="str">
        <f t="shared" si="95"/>
        <v>00874830000652</v>
      </c>
    </row>
    <row r="6126" spans="1:15" x14ac:dyDescent="0.25">
      <c r="A6126" t="s">
        <v>1805</v>
      </c>
      <c r="B6126" t="s">
        <v>1234</v>
      </c>
      <c r="C6126" t="s">
        <v>26</v>
      </c>
      <c r="D6126" t="s">
        <v>319</v>
      </c>
      <c r="E6126" s="6" t="s">
        <v>1277</v>
      </c>
      <c r="F6126" t="s">
        <v>1278</v>
      </c>
      <c r="G6126">
        <v>2302</v>
      </c>
      <c r="H6126">
        <v>437</v>
      </c>
      <c r="I6126" s="7">
        <v>0.18983492615117289</v>
      </c>
      <c r="J6126" s="7">
        <v>0.7</v>
      </c>
      <c r="K6126" s="8">
        <v>7.44</v>
      </c>
      <c r="L6126">
        <v>1865</v>
      </c>
      <c r="M6126" s="9">
        <v>13875.6</v>
      </c>
      <c r="O6126" s="48" t="str">
        <f t="shared" si="95"/>
        <v>10535712000169</v>
      </c>
    </row>
    <row r="6127" spans="1:15" x14ac:dyDescent="0.25">
      <c r="A6127" t="s">
        <v>1805</v>
      </c>
      <c r="B6127" t="s">
        <v>1234</v>
      </c>
      <c r="C6127" t="s">
        <v>110</v>
      </c>
      <c r="D6127" t="s">
        <v>273</v>
      </c>
      <c r="E6127" s="6" t="s">
        <v>1466</v>
      </c>
      <c r="F6127" t="s">
        <v>1658</v>
      </c>
      <c r="G6127">
        <v>3180</v>
      </c>
      <c r="H6127">
        <v>828</v>
      </c>
      <c r="I6127" s="7">
        <v>0.26037735849056604</v>
      </c>
      <c r="J6127" s="7">
        <v>0.7</v>
      </c>
      <c r="K6127" s="8">
        <v>7.51</v>
      </c>
      <c r="L6127">
        <v>2352</v>
      </c>
      <c r="M6127" s="9">
        <v>17663.52</v>
      </c>
      <c r="O6127" s="48" t="str">
        <f t="shared" si="95"/>
        <v>03605734000192</v>
      </c>
    </row>
    <row r="6128" spans="1:15" x14ac:dyDescent="0.25">
      <c r="A6128" t="s">
        <v>1805</v>
      </c>
      <c r="B6128" t="s">
        <v>1234</v>
      </c>
      <c r="C6128" t="s">
        <v>110</v>
      </c>
      <c r="D6128" t="s">
        <v>273</v>
      </c>
      <c r="E6128" s="6" t="s">
        <v>1440</v>
      </c>
      <c r="F6128" t="s">
        <v>1703</v>
      </c>
      <c r="G6128">
        <v>4855</v>
      </c>
      <c r="H6128">
        <v>1256</v>
      </c>
      <c r="I6128" s="7">
        <v>0.25870236869207003</v>
      </c>
      <c r="J6128" s="7">
        <v>0.7</v>
      </c>
      <c r="K6128" s="8">
        <v>7.82</v>
      </c>
      <c r="L6128">
        <v>3599</v>
      </c>
      <c r="M6128" s="9">
        <v>28144.18</v>
      </c>
      <c r="O6128" s="48" t="str">
        <f t="shared" si="95"/>
        <v>08546693000124</v>
      </c>
    </row>
    <row r="6129" spans="1:15" x14ac:dyDescent="0.25">
      <c r="A6129" t="s">
        <v>1805</v>
      </c>
      <c r="B6129" t="s">
        <v>1234</v>
      </c>
      <c r="C6129" t="s">
        <v>80</v>
      </c>
      <c r="D6129" t="s">
        <v>1895</v>
      </c>
      <c r="E6129" s="6" t="s">
        <v>1265</v>
      </c>
      <c r="F6129" t="s">
        <v>1631</v>
      </c>
      <c r="G6129">
        <v>2185</v>
      </c>
      <c r="H6129">
        <v>604</v>
      </c>
      <c r="I6129" s="7">
        <v>0.27643020594965673</v>
      </c>
      <c r="J6129" s="7">
        <v>0.7</v>
      </c>
      <c r="K6129" s="8">
        <v>6.42</v>
      </c>
      <c r="L6129">
        <v>1581</v>
      </c>
      <c r="M6129" s="9">
        <v>10150.02</v>
      </c>
      <c r="O6129" s="48" t="str">
        <f t="shared" si="95"/>
        <v>46815652000185</v>
      </c>
    </row>
    <row r="6130" spans="1:15" x14ac:dyDescent="0.25">
      <c r="A6130" t="s">
        <v>1805</v>
      </c>
      <c r="B6130" t="s">
        <v>1234</v>
      </c>
      <c r="C6130" t="s">
        <v>26</v>
      </c>
      <c r="D6130" t="s">
        <v>376</v>
      </c>
      <c r="E6130" s="6" t="s">
        <v>1451</v>
      </c>
      <c r="F6130" t="s">
        <v>1866</v>
      </c>
      <c r="G6130">
        <v>2408</v>
      </c>
      <c r="H6130">
        <v>639</v>
      </c>
      <c r="I6130" s="7">
        <v>0.26536544850498339</v>
      </c>
      <c r="J6130" s="7">
        <v>0.7</v>
      </c>
      <c r="K6130" s="8">
        <v>7.62</v>
      </c>
      <c r="L6130">
        <v>1769</v>
      </c>
      <c r="M6130" s="9">
        <v>13479.78</v>
      </c>
      <c r="O6130" s="48" t="str">
        <f t="shared" si="95"/>
        <v>01145643000196</v>
      </c>
    </row>
    <row r="6131" spans="1:15" x14ac:dyDescent="0.25">
      <c r="A6131" t="s">
        <v>1805</v>
      </c>
      <c r="B6131" t="s">
        <v>1234</v>
      </c>
      <c r="C6131" t="s">
        <v>80</v>
      </c>
      <c r="D6131" t="s">
        <v>81</v>
      </c>
      <c r="E6131" s="6" t="s">
        <v>1431</v>
      </c>
      <c r="F6131" t="s">
        <v>1662</v>
      </c>
      <c r="G6131">
        <v>3743</v>
      </c>
      <c r="H6131">
        <v>1247</v>
      </c>
      <c r="I6131" s="7">
        <v>0.33315522308308843</v>
      </c>
      <c r="J6131" s="7">
        <v>0.7</v>
      </c>
      <c r="K6131" s="8">
        <v>7.53</v>
      </c>
      <c r="L6131">
        <v>2496</v>
      </c>
      <c r="M6131" s="9">
        <v>18794.88</v>
      </c>
      <c r="O6131" s="48" t="str">
        <f t="shared" si="95"/>
        <v>06996781000100</v>
      </c>
    </row>
    <row r="6132" spans="1:15" x14ac:dyDescent="0.25">
      <c r="A6132" t="s">
        <v>1805</v>
      </c>
      <c r="B6132" t="s">
        <v>1234</v>
      </c>
      <c r="C6132" t="s">
        <v>80</v>
      </c>
      <c r="D6132" t="s">
        <v>81</v>
      </c>
      <c r="E6132" s="6" t="s">
        <v>933</v>
      </c>
      <c r="F6132" t="s">
        <v>1621</v>
      </c>
      <c r="G6132">
        <v>1735</v>
      </c>
      <c r="H6132">
        <v>469</v>
      </c>
      <c r="I6132" s="7">
        <v>0.2703170028818444</v>
      </c>
      <c r="J6132" s="7">
        <v>0.7</v>
      </c>
      <c r="K6132" s="8">
        <v>7.97</v>
      </c>
      <c r="L6132">
        <v>1266</v>
      </c>
      <c r="M6132" s="9">
        <v>10090.02</v>
      </c>
      <c r="O6132" s="48" t="str">
        <f t="shared" si="95"/>
        <v>07532927000111</v>
      </c>
    </row>
    <row r="6133" spans="1:15" x14ac:dyDescent="0.25">
      <c r="A6133" t="s">
        <v>1805</v>
      </c>
      <c r="B6133" t="s">
        <v>1234</v>
      </c>
      <c r="C6133" t="s">
        <v>80</v>
      </c>
      <c r="D6133" t="s">
        <v>81</v>
      </c>
      <c r="E6133" s="6" t="s">
        <v>1267</v>
      </c>
      <c r="F6133" t="s">
        <v>1268</v>
      </c>
      <c r="G6133">
        <v>3885</v>
      </c>
      <c r="H6133">
        <v>1153</v>
      </c>
      <c r="I6133" s="7">
        <v>0.2967824967824968</v>
      </c>
      <c r="J6133" s="7">
        <v>0.7</v>
      </c>
      <c r="K6133" s="8">
        <v>7.42</v>
      </c>
      <c r="L6133">
        <v>2732</v>
      </c>
      <c r="M6133" s="9">
        <v>20271.439999999999</v>
      </c>
      <c r="O6133" s="48" t="str">
        <f t="shared" si="95"/>
        <v>32742473000150</v>
      </c>
    </row>
    <row r="6134" spans="1:15" x14ac:dyDescent="0.25">
      <c r="A6134" t="s">
        <v>1805</v>
      </c>
      <c r="B6134" t="s">
        <v>1234</v>
      </c>
      <c r="C6134" t="s">
        <v>80</v>
      </c>
      <c r="D6134" t="s">
        <v>81</v>
      </c>
      <c r="E6134" s="6" t="s">
        <v>1410</v>
      </c>
      <c r="F6134" t="s">
        <v>1753</v>
      </c>
      <c r="G6134">
        <v>4639</v>
      </c>
      <c r="H6134">
        <v>1447</v>
      </c>
      <c r="I6134" s="7">
        <v>0.31192067255874112</v>
      </c>
      <c r="J6134" s="7">
        <v>0.7</v>
      </c>
      <c r="K6134" s="8">
        <v>7.44</v>
      </c>
      <c r="L6134">
        <v>3192</v>
      </c>
      <c r="M6134" s="9">
        <v>23748.48</v>
      </c>
      <c r="O6134" s="48" t="str">
        <f t="shared" si="95"/>
        <v>32648788000133</v>
      </c>
    </row>
    <row r="6135" spans="1:15" x14ac:dyDescent="0.25">
      <c r="A6135" t="s">
        <v>1805</v>
      </c>
      <c r="B6135" t="s">
        <v>1234</v>
      </c>
      <c r="C6135" t="s">
        <v>80</v>
      </c>
      <c r="D6135" t="s">
        <v>81</v>
      </c>
      <c r="E6135" s="6" t="s">
        <v>1409</v>
      </c>
      <c r="F6135" t="s">
        <v>1664</v>
      </c>
      <c r="G6135">
        <v>4421</v>
      </c>
      <c r="H6135">
        <v>1185</v>
      </c>
      <c r="I6135" s="7">
        <v>0.26803890522506219</v>
      </c>
      <c r="J6135" s="7">
        <v>0.7</v>
      </c>
      <c r="K6135" s="8">
        <v>7.17</v>
      </c>
      <c r="L6135">
        <v>3236</v>
      </c>
      <c r="M6135" s="9">
        <v>23202.12</v>
      </c>
      <c r="O6135" s="48" t="str">
        <f t="shared" si="95"/>
        <v>09140735000195</v>
      </c>
    </row>
    <row r="6136" spans="1:15" x14ac:dyDescent="0.25">
      <c r="A6136" t="s">
        <v>1805</v>
      </c>
      <c r="B6136" t="s">
        <v>1234</v>
      </c>
      <c r="C6136" t="s">
        <v>14</v>
      </c>
      <c r="D6136" t="s">
        <v>835</v>
      </c>
      <c r="E6136" s="6" t="s">
        <v>1367</v>
      </c>
      <c r="F6136" t="s">
        <v>1604</v>
      </c>
      <c r="G6136">
        <v>459</v>
      </c>
      <c r="H6136">
        <v>266</v>
      </c>
      <c r="I6136" s="7">
        <v>0.579520697167756</v>
      </c>
      <c r="J6136" s="7">
        <v>0.7</v>
      </c>
      <c r="K6136" s="8">
        <v>6.38</v>
      </c>
      <c r="L6136">
        <v>193</v>
      </c>
      <c r="M6136" s="9">
        <v>1231.3399999999999</v>
      </c>
      <c r="O6136" s="48" t="str">
        <f t="shared" si="95"/>
        <v>51328058000108</v>
      </c>
    </row>
    <row r="6137" spans="1:15" x14ac:dyDescent="0.25">
      <c r="A6137" t="s">
        <v>1805</v>
      </c>
      <c r="B6137" t="s">
        <v>1234</v>
      </c>
      <c r="C6137" t="s">
        <v>675</v>
      </c>
      <c r="D6137" t="s">
        <v>1172</v>
      </c>
      <c r="E6137" s="6" t="s">
        <v>1464</v>
      </c>
      <c r="F6137" t="s">
        <v>1746</v>
      </c>
      <c r="G6137">
        <v>5130</v>
      </c>
      <c r="H6137">
        <v>1332</v>
      </c>
      <c r="I6137" s="7">
        <v>0.25964912280701752</v>
      </c>
      <c r="J6137" s="7">
        <v>0.7</v>
      </c>
      <c r="K6137" s="8">
        <v>7.74</v>
      </c>
      <c r="L6137">
        <v>3798</v>
      </c>
      <c r="M6137" s="9">
        <v>29396.52</v>
      </c>
      <c r="O6137" s="48" t="str">
        <f t="shared" si="95"/>
        <v>42749144000195</v>
      </c>
    </row>
    <row r="6138" spans="1:15" x14ac:dyDescent="0.25">
      <c r="A6138" t="s">
        <v>1805</v>
      </c>
      <c r="B6138" t="s">
        <v>1234</v>
      </c>
      <c r="C6138" t="s">
        <v>675</v>
      </c>
      <c r="D6138" t="s">
        <v>1172</v>
      </c>
      <c r="E6138" s="6" t="s">
        <v>1473</v>
      </c>
      <c r="F6138" t="s">
        <v>1752</v>
      </c>
      <c r="G6138">
        <v>4196</v>
      </c>
      <c r="H6138">
        <v>1289</v>
      </c>
      <c r="I6138" s="7">
        <v>0.30719733079122974</v>
      </c>
      <c r="J6138" s="7">
        <v>0.7</v>
      </c>
      <c r="K6138" s="8">
        <v>7.51</v>
      </c>
      <c r="L6138">
        <v>2907</v>
      </c>
      <c r="M6138" s="9">
        <v>21831.57</v>
      </c>
      <c r="O6138" s="48" t="str">
        <f t="shared" si="95"/>
        <v>08381892000120</v>
      </c>
    </row>
    <row r="6139" spans="1:15" x14ac:dyDescent="0.25">
      <c r="A6139" t="s">
        <v>1805</v>
      </c>
      <c r="B6139" t="s">
        <v>1234</v>
      </c>
      <c r="C6139" t="s">
        <v>26</v>
      </c>
      <c r="D6139" t="s">
        <v>55</v>
      </c>
      <c r="E6139" s="6" t="s">
        <v>1880</v>
      </c>
      <c r="F6139" t="s">
        <v>1340</v>
      </c>
      <c r="G6139">
        <v>3785</v>
      </c>
      <c r="H6139">
        <v>1018</v>
      </c>
      <c r="I6139" s="7">
        <v>0.26895640686922062</v>
      </c>
      <c r="J6139" s="7">
        <v>0.7</v>
      </c>
      <c r="K6139" s="8">
        <v>7.22</v>
      </c>
      <c r="L6139">
        <v>2767</v>
      </c>
      <c r="M6139" s="9">
        <v>19977.739999999998</v>
      </c>
      <c r="O6139" s="48" t="str">
        <f t="shared" si="95"/>
        <v>74695495000157</v>
      </c>
    </row>
    <row r="6140" spans="1:15" x14ac:dyDescent="0.25">
      <c r="A6140" t="s">
        <v>1805</v>
      </c>
      <c r="B6140" t="s">
        <v>1234</v>
      </c>
      <c r="C6140" t="s">
        <v>26</v>
      </c>
      <c r="D6140" t="s">
        <v>1900</v>
      </c>
      <c r="E6140" s="6" t="s">
        <v>1374</v>
      </c>
      <c r="F6140" t="s">
        <v>1400</v>
      </c>
      <c r="G6140">
        <v>3219</v>
      </c>
      <c r="H6140">
        <v>949</v>
      </c>
      <c r="I6140" s="7">
        <v>0.29481205343274308</v>
      </c>
      <c r="J6140" s="7">
        <v>0.7</v>
      </c>
      <c r="K6140" s="8">
        <v>8.65</v>
      </c>
      <c r="L6140">
        <v>2270</v>
      </c>
      <c r="M6140" s="9">
        <v>19635.5</v>
      </c>
      <c r="O6140" s="48" t="str">
        <f t="shared" si="95"/>
        <v>00874830000733</v>
      </c>
    </row>
    <row r="6141" spans="1:15" x14ac:dyDescent="0.25">
      <c r="A6141" t="s">
        <v>1805</v>
      </c>
      <c r="B6141" t="s">
        <v>1234</v>
      </c>
      <c r="C6141" t="s">
        <v>74</v>
      </c>
      <c r="D6141" t="s">
        <v>75</v>
      </c>
      <c r="E6141" s="6" t="s">
        <v>1245</v>
      </c>
      <c r="F6141" t="s">
        <v>1246</v>
      </c>
      <c r="G6141">
        <v>6173</v>
      </c>
      <c r="H6141">
        <v>1308</v>
      </c>
      <c r="I6141" s="7">
        <v>0.21189049084723796</v>
      </c>
      <c r="J6141" s="7">
        <v>0.7</v>
      </c>
      <c r="K6141" s="8">
        <v>8.7200000000000006</v>
      </c>
      <c r="L6141">
        <v>4865</v>
      </c>
      <c r="M6141" s="9">
        <v>42422.8</v>
      </c>
      <c r="O6141" s="48" t="str">
        <f t="shared" si="95"/>
        <v>05906232000127</v>
      </c>
    </row>
    <row r="6142" spans="1:15" x14ac:dyDescent="0.25">
      <c r="A6142" t="s">
        <v>1805</v>
      </c>
      <c r="B6142" t="s">
        <v>1234</v>
      </c>
      <c r="C6142" t="s">
        <v>26</v>
      </c>
      <c r="D6142" t="s">
        <v>180</v>
      </c>
      <c r="E6142" s="6" t="s">
        <v>1258</v>
      </c>
      <c r="F6142" t="s">
        <v>1259</v>
      </c>
      <c r="G6142">
        <v>4018</v>
      </c>
      <c r="H6142">
        <v>944</v>
      </c>
      <c r="I6142" s="7">
        <v>0.23494275759084121</v>
      </c>
      <c r="J6142" s="7">
        <v>0.7</v>
      </c>
      <c r="K6142" s="8">
        <v>7.24</v>
      </c>
      <c r="L6142">
        <v>3074</v>
      </c>
      <c r="M6142" s="9">
        <v>22255.760000000002</v>
      </c>
      <c r="O6142" s="48" t="str">
        <f t="shared" si="95"/>
        <v>00017594000143</v>
      </c>
    </row>
    <row r="6143" spans="1:15" x14ac:dyDescent="0.25">
      <c r="A6143" t="s">
        <v>1805</v>
      </c>
      <c r="B6143" t="s">
        <v>1234</v>
      </c>
      <c r="C6143" t="s">
        <v>26</v>
      </c>
      <c r="D6143" t="s">
        <v>180</v>
      </c>
      <c r="E6143" s="6" t="s">
        <v>1318</v>
      </c>
      <c r="F6143" t="s">
        <v>1507</v>
      </c>
      <c r="G6143">
        <v>2614</v>
      </c>
      <c r="H6143">
        <v>618</v>
      </c>
      <c r="I6143" s="7">
        <v>0.23641928079571539</v>
      </c>
      <c r="J6143" s="7">
        <v>0.7</v>
      </c>
      <c r="K6143" s="8">
        <v>7.32</v>
      </c>
      <c r="L6143">
        <v>1996</v>
      </c>
      <c r="M6143" s="9">
        <v>14610.720000000001</v>
      </c>
      <c r="O6143" s="48" t="str">
        <f t="shared" si="95"/>
        <v>50264982000105</v>
      </c>
    </row>
    <row r="6144" spans="1:15" x14ac:dyDescent="0.25">
      <c r="A6144" t="s">
        <v>1805</v>
      </c>
      <c r="B6144" t="s">
        <v>1234</v>
      </c>
      <c r="C6144" t="s">
        <v>253</v>
      </c>
      <c r="D6144" t="s">
        <v>254</v>
      </c>
      <c r="E6144" s="6" t="s">
        <v>1260</v>
      </c>
      <c r="F6144" t="s">
        <v>1502</v>
      </c>
      <c r="G6144">
        <v>5774</v>
      </c>
      <c r="H6144">
        <v>1561</v>
      </c>
      <c r="I6144" s="7">
        <v>0.27034984412885349</v>
      </c>
      <c r="J6144" s="7">
        <v>0.7</v>
      </c>
      <c r="K6144" s="8">
        <v>7.77</v>
      </c>
      <c r="L6144">
        <v>4213</v>
      </c>
      <c r="M6144" s="9">
        <v>32735.01</v>
      </c>
      <c r="O6144" s="48" t="str">
        <f t="shared" si="95"/>
        <v>00874830000148</v>
      </c>
    </row>
    <row r="6145" spans="1:15" x14ac:dyDescent="0.25">
      <c r="A6145" t="s">
        <v>1805</v>
      </c>
      <c r="B6145" t="s">
        <v>1234</v>
      </c>
      <c r="C6145" t="s">
        <v>253</v>
      </c>
      <c r="D6145" t="s">
        <v>254</v>
      </c>
      <c r="E6145" s="6" t="s">
        <v>1247</v>
      </c>
      <c r="F6145" t="s">
        <v>1248</v>
      </c>
      <c r="G6145">
        <v>5277</v>
      </c>
      <c r="H6145">
        <v>1224</v>
      </c>
      <c r="I6145" s="7">
        <v>0.23194997157475838</v>
      </c>
      <c r="J6145" s="7">
        <v>0.7</v>
      </c>
      <c r="K6145" s="8">
        <v>8.0399999999999991</v>
      </c>
      <c r="L6145">
        <v>4053</v>
      </c>
      <c r="M6145" s="9">
        <v>32586.119999999995</v>
      </c>
      <c r="O6145" s="48" t="str">
        <f t="shared" si="95"/>
        <v>00874830000571</v>
      </c>
    </row>
    <row r="6146" spans="1:15" x14ac:dyDescent="0.25">
      <c r="A6146" t="s">
        <v>1805</v>
      </c>
      <c r="B6146" t="s">
        <v>1234</v>
      </c>
      <c r="C6146" t="s">
        <v>253</v>
      </c>
      <c r="D6146" t="s">
        <v>254</v>
      </c>
      <c r="E6146" s="6" t="s">
        <v>1249</v>
      </c>
      <c r="F6146" t="s">
        <v>1250</v>
      </c>
      <c r="G6146">
        <v>2728</v>
      </c>
      <c r="H6146">
        <v>919</v>
      </c>
      <c r="I6146" s="7">
        <v>0.33687683284457476</v>
      </c>
      <c r="J6146" s="7">
        <v>0.7</v>
      </c>
      <c r="K6146" s="8">
        <v>7.68</v>
      </c>
      <c r="L6146">
        <v>1809</v>
      </c>
      <c r="M6146" s="9">
        <v>13893.119999999999</v>
      </c>
      <c r="O6146" s="48" t="str">
        <f t="shared" si="95"/>
        <v>00874830000490</v>
      </c>
    </row>
    <row r="6147" spans="1:15" x14ac:dyDescent="0.25">
      <c r="A6147" t="s">
        <v>1805</v>
      </c>
      <c r="B6147" t="s">
        <v>1234</v>
      </c>
      <c r="C6147" t="s">
        <v>253</v>
      </c>
      <c r="D6147" t="s">
        <v>254</v>
      </c>
      <c r="E6147" s="6" t="s">
        <v>1251</v>
      </c>
      <c r="F6147" t="s">
        <v>1252</v>
      </c>
      <c r="G6147">
        <v>4706</v>
      </c>
      <c r="H6147">
        <v>1432</v>
      </c>
      <c r="I6147" s="7">
        <v>0.30429239269018277</v>
      </c>
      <c r="J6147" s="7">
        <v>0.7</v>
      </c>
      <c r="K6147" s="8">
        <v>7.66</v>
      </c>
      <c r="L6147">
        <v>3274</v>
      </c>
      <c r="M6147" s="9">
        <v>25078.84</v>
      </c>
      <c r="O6147" s="48" t="str">
        <f t="shared" ref="O6147:O6210" si="96">TEXT(E6147,"00000000000000")</f>
        <v>00874830000300</v>
      </c>
    </row>
    <row r="6148" spans="1:15" x14ac:dyDescent="0.25">
      <c r="A6148" t="s">
        <v>1805</v>
      </c>
      <c r="B6148" t="s">
        <v>1234</v>
      </c>
      <c r="C6148" t="s">
        <v>176</v>
      </c>
      <c r="D6148" t="s">
        <v>506</v>
      </c>
      <c r="E6148" s="6" t="s">
        <v>1515</v>
      </c>
      <c r="F6148" t="s">
        <v>1516</v>
      </c>
      <c r="G6148">
        <v>2153</v>
      </c>
      <c r="H6148">
        <v>587</v>
      </c>
      <c r="I6148" s="7">
        <v>0.27264282396655831</v>
      </c>
      <c r="J6148" s="7">
        <v>0.7</v>
      </c>
      <c r="K6148" s="8">
        <v>8.19</v>
      </c>
      <c r="L6148">
        <v>1566</v>
      </c>
      <c r="M6148" s="9">
        <v>12825.539999999999</v>
      </c>
      <c r="O6148" s="48" t="str">
        <f t="shared" si="96"/>
        <v>58315956000162</v>
      </c>
    </row>
    <row r="6149" spans="1:15" x14ac:dyDescent="0.25">
      <c r="A6149" t="s">
        <v>1805</v>
      </c>
      <c r="B6149" t="s">
        <v>1234</v>
      </c>
      <c r="C6149" t="s">
        <v>22</v>
      </c>
      <c r="D6149" t="s">
        <v>695</v>
      </c>
      <c r="E6149" s="6" t="s">
        <v>1765</v>
      </c>
      <c r="F6149" t="s">
        <v>1625</v>
      </c>
      <c r="G6149">
        <v>3329</v>
      </c>
      <c r="H6149">
        <v>940</v>
      </c>
      <c r="I6149" s="7">
        <v>0.28236707720036047</v>
      </c>
      <c r="J6149" s="7">
        <v>0.7</v>
      </c>
      <c r="K6149" s="8">
        <v>7.69</v>
      </c>
      <c r="L6149">
        <v>2389</v>
      </c>
      <c r="M6149" s="9">
        <v>18371.41</v>
      </c>
      <c r="O6149" s="48" t="str">
        <f t="shared" si="96"/>
        <v>57912796000176</v>
      </c>
    </row>
    <row r="6150" spans="1:15" x14ac:dyDescent="0.25">
      <c r="A6150" t="s">
        <v>1805</v>
      </c>
      <c r="B6150" t="s">
        <v>1234</v>
      </c>
      <c r="C6150" t="s">
        <v>26</v>
      </c>
      <c r="D6150" t="s">
        <v>1056</v>
      </c>
      <c r="E6150" s="6" t="s">
        <v>1291</v>
      </c>
      <c r="F6150" t="s">
        <v>1292</v>
      </c>
      <c r="G6150">
        <v>3270</v>
      </c>
      <c r="H6150">
        <v>868</v>
      </c>
      <c r="I6150" s="7">
        <v>0.26544342507645258</v>
      </c>
      <c r="J6150" s="7">
        <v>0.7</v>
      </c>
      <c r="K6150" s="8">
        <v>7.68</v>
      </c>
      <c r="L6150">
        <v>2402</v>
      </c>
      <c r="M6150" s="9">
        <v>18447.36</v>
      </c>
      <c r="O6150" s="48" t="str">
        <f t="shared" si="96"/>
        <v>03825091000192</v>
      </c>
    </row>
    <row r="6151" spans="1:15" x14ac:dyDescent="0.25">
      <c r="A6151" t="s">
        <v>1805</v>
      </c>
      <c r="B6151" t="s">
        <v>1234</v>
      </c>
      <c r="C6151" t="s">
        <v>566</v>
      </c>
      <c r="D6151" t="s">
        <v>811</v>
      </c>
      <c r="E6151" s="6" t="s">
        <v>911</v>
      </c>
      <c r="F6151" t="s">
        <v>1494</v>
      </c>
      <c r="G6151">
        <v>2849</v>
      </c>
      <c r="H6151">
        <v>1032</v>
      </c>
      <c r="I6151" s="7">
        <v>0.36223236223236221</v>
      </c>
      <c r="J6151" s="7">
        <v>0.7</v>
      </c>
      <c r="K6151" s="8">
        <v>7.44</v>
      </c>
      <c r="L6151">
        <v>1817</v>
      </c>
      <c r="M6151" s="9">
        <v>13518.480000000001</v>
      </c>
      <c r="O6151" s="48" t="str">
        <f t="shared" si="96"/>
        <v>27654153000109</v>
      </c>
    </row>
    <row r="6152" spans="1:15" x14ac:dyDescent="0.25">
      <c r="A6152" t="s">
        <v>1805</v>
      </c>
      <c r="B6152" t="s">
        <v>1234</v>
      </c>
      <c r="C6152" t="s">
        <v>566</v>
      </c>
      <c r="D6152" t="s">
        <v>811</v>
      </c>
      <c r="E6152" s="6" t="s">
        <v>812</v>
      </c>
      <c r="F6152" t="s">
        <v>1499</v>
      </c>
      <c r="G6152">
        <v>3903</v>
      </c>
      <c r="H6152">
        <v>1698</v>
      </c>
      <c r="I6152" s="7">
        <v>0.43504996156802461</v>
      </c>
      <c r="J6152" s="7">
        <v>0.7</v>
      </c>
      <c r="K6152" s="8">
        <v>6.85</v>
      </c>
      <c r="L6152">
        <v>2205</v>
      </c>
      <c r="M6152" s="9">
        <v>15104.25</v>
      </c>
      <c r="O6152" s="48" t="str">
        <f t="shared" si="96"/>
        <v>33623363000132</v>
      </c>
    </row>
    <row r="6153" spans="1:15" x14ac:dyDescent="0.25">
      <c r="A6153" t="s">
        <v>1805</v>
      </c>
      <c r="B6153" t="s">
        <v>1234</v>
      </c>
      <c r="C6153" t="s">
        <v>26</v>
      </c>
      <c r="D6153" t="s">
        <v>1888</v>
      </c>
      <c r="E6153" s="6" t="s">
        <v>1457</v>
      </c>
      <c r="F6153" t="s">
        <v>1695</v>
      </c>
      <c r="G6153">
        <v>2495</v>
      </c>
      <c r="H6153">
        <v>620</v>
      </c>
      <c r="I6153" s="7">
        <v>0.24849699398797595</v>
      </c>
      <c r="J6153" s="7">
        <v>0.7</v>
      </c>
      <c r="K6153" s="8">
        <v>8.14</v>
      </c>
      <c r="L6153">
        <v>1875</v>
      </c>
      <c r="M6153" s="9">
        <v>15262.500000000002</v>
      </c>
      <c r="O6153" s="48" t="str">
        <f t="shared" si="96"/>
        <v>00823775000167</v>
      </c>
    </row>
    <row r="6154" spans="1:15" x14ac:dyDescent="0.25">
      <c r="A6154" t="s">
        <v>1805</v>
      </c>
      <c r="B6154" t="s">
        <v>1234</v>
      </c>
      <c r="C6154" t="s">
        <v>176</v>
      </c>
      <c r="D6154" t="s">
        <v>389</v>
      </c>
      <c r="E6154" s="6" t="s">
        <v>1517</v>
      </c>
      <c r="F6154" t="s">
        <v>1766</v>
      </c>
      <c r="G6154">
        <v>2374</v>
      </c>
      <c r="H6154">
        <v>708</v>
      </c>
      <c r="I6154" s="7">
        <v>0.29823083403538331</v>
      </c>
      <c r="J6154" s="7">
        <v>0.7</v>
      </c>
      <c r="K6154" s="8">
        <v>7.89</v>
      </c>
      <c r="L6154">
        <v>1666</v>
      </c>
      <c r="M6154" s="9">
        <v>13144.74</v>
      </c>
      <c r="O6154" s="48" t="str">
        <f t="shared" si="96"/>
        <v>58315954000173</v>
      </c>
    </row>
    <row r="6155" spans="1:15" x14ac:dyDescent="0.25">
      <c r="A6155" t="s">
        <v>1805</v>
      </c>
      <c r="B6155" t="s">
        <v>1234</v>
      </c>
      <c r="C6155" t="s">
        <v>26</v>
      </c>
      <c r="D6155" t="s">
        <v>574</v>
      </c>
      <c r="E6155" s="6" t="s">
        <v>1308</v>
      </c>
      <c r="F6155" t="s">
        <v>1309</v>
      </c>
      <c r="G6155">
        <v>2818</v>
      </c>
      <c r="H6155">
        <v>750</v>
      </c>
      <c r="I6155" s="7">
        <v>0.26614620298083747</v>
      </c>
      <c r="J6155" s="7">
        <v>0.7</v>
      </c>
      <c r="K6155" s="8">
        <v>7.68</v>
      </c>
      <c r="L6155">
        <v>2068</v>
      </c>
      <c r="M6155" s="9">
        <v>15882.24</v>
      </c>
      <c r="O6155" s="48" t="str">
        <f t="shared" si="96"/>
        <v>05054437000121</v>
      </c>
    </row>
    <row r="6156" spans="1:15" x14ac:dyDescent="0.25">
      <c r="A6156" t="s">
        <v>1805</v>
      </c>
      <c r="B6156" t="s">
        <v>1234</v>
      </c>
      <c r="C6156" t="s">
        <v>26</v>
      </c>
      <c r="D6156" t="s">
        <v>1158</v>
      </c>
      <c r="E6156" s="6" t="s">
        <v>1439</v>
      </c>
      <c r="F6156" t="s">
        <v>1660</v>
      </c>
      <c r="G6156">
        <v>3561</v>
      </c>
      <c r="H6156">
        <v>1240</v>
      </c>
      <c r="I6156" s="7">
        <v>0.34821679303566416</v>
      </c>
      <c r="J6156" s="7">
        <v>0.7</v>
      </c>
      <c r="K6156" s="8">
        <v>6.47</v>
      </c>
      <c r="L6156">
        <v>2321</v>
      </c>
      <c r="M6156" s="9">
        <v>15016.869999999999</v>
      </c>
      <c r="O6156" s="48" t="str">
        <f t="shared" si="96"/>
        <v>45840604000184</v>
      </c>
    </row>
    <row r="6157" spans="1:15" x14ac:dyDescent="0.25">
      <c r="A6157" t="s">
        <v>1805</v>
      </c>
      <c r="B6157" t="s">
        <v>1234</v>
      </c>
      <c r="C6157" t="s">
        <v>18</v>
      </c>
      <c r="D6157" t="s">
        <v>19</v>
      </c>
      <c r="E6157" s="6" t="s">
        <v>1347</v>
      </c>
      <c r="F6157" t="s">
        <v>1505</v>
      </c>
      <c r="G6157">
        <v>2966</v>
      </c>
      <c r="H6157">
        <v>933</v>
      </c>
      <c r="I6157" s="7">
        <v>0.31456507080242752</v>
      </c>
      <c r="J6157" s="7">
        <v>0.7</v>
      </c>
      <c r="K6157" s="8">
        <v>7.72</v>
      </c>
      <c r="L6157">
        <v>2033</v>
      </c>
      <c r="M6157" s="9">
        <v>15694.76</v>
      </c>
      <c r="O6157" s="48" t="str">
        <f t="shared" si="96"/>
        <v>01115099000130</v>
      </c>
    </row>
    <row r="6158" spans="1:15" x14ac:dyDescent="0.25">
      <c r="A6158" t="s">
        <v>1805</v>
      </c>
      <c r="B6158" t="s">
        <v>1234</v>
      </c>
      <c r="C6158" t="s">
        <v>51</v>
      </c>
      <c r="D6158" t="s">
        <v>557</v>
      </c>
      <c r="E6158" s="6" t="s">
        <v>1344</v>
      </c>
      <c r="F6158" t="s">
        <v>1345</v>
      </c>
      <c r="G6158">
        <v>2399</v>
      </c>
      <c r="H6158">
        <v>583</v>
      </c>
      <c r="I6158" s="7">
        <v>0.24301792413505627</v>
      </c>
      <c r="J6158" s="7">
        <v>0.7</v>
      </c>
      <c r="K6158" s="8">
        <v>7.89</v>
      </c>
      <c r="L6158">
        <v>1816</v>
      </c>
      <c r="M6158" s="9">
        <v>14328.24</v>
      </c>
      <c r="O6158" s="48" t="str">
        <f t="shared" si="96"/>
        <v>48067576000100</v>
      </c>
    </row>
    <row r="6159" spans="1:15" x14ac:dyDescent="0.25">
      <c r="A6159" t="s">
        <v>1805</v>
      </c>
      <c r="B6159" t="s">
        <v>1234</v>
      </c>
      <c r="C6159" t="s">
        <v>26</v>
      </c>
      <c r="D6159" t="s">
        <v>1903</v>
      </c>
      <c r="E6159" s="6" t="s">
        <v>1468</v>
      </c>
      <c r="F6159" t="s">
        <v>1696</v>
      </c>
      <c r="G6159">
        <v>1427</v>
      </c>
      <c r="H6159">
        <v>470</v>
      </c>
      <c r="I6159" s="7">
        <v>0.32936229852838123</v>
      </c>
      <c r="J6159" s="7">
        <v>0.7</v>
      </c>
      <c r="K6159" s="8">
        <v>8.0500000000000007</v>
      </c>
      <c r="L6159">
        <v>957</v>
      </c>
      <c r="M6159" s="9">
        <v>7703.85</v>
      </c>
      <c r="O6159" s="48" t="str">
        <f t="shared" si="96"/>
        <v>19386300000189</v>
      </c>
    </row>
    <row r="6160" spans="1:15" x14ac:dyDescent="0.25">
      <c r="A6160" t="s">
        <v>1805</v>
      </c>
      <c r="B6160" t="s">
        <v>1234</v>
      </c>
      <c r="C6160" t="s">
        <v>26</v>
      </c>
      <c r="D6160" t="s">
        <v>207</v>
      </c>
      <c r="E6160" s="6" t="s">
        <v>1288</v>
      </c>
      <c r="F6160" t="s">
        <v>1289</v>
      </c>
      <c r="G6160">
        <v>3730</v>
      </c>
      <c r="H6160">
        <v>786</v>
      </c>
      <c r="I6160" s="7">
        <v>0.21072386058981232</v>
      </c>
      <c r="J6160" s="7">
        <v>0.7</v>
      </c>
      <c r="K6160" s="8">
        <v>8</v>
      </c>
      <c r="L6160">
        <v>2944</v>
      </c>
      <c r="M6160" s="9">
        <v>23552</v>
      </c>
      <c r="O6160" s="48" t="str">
        <f t="shared" si="96"/>
        <v>28094642000116</v>
      </c>
    </row>
    <row r="6161" spans="1:15" x14ac:dyDescent="0.25">
      <c r="A6161" t="s">
        <v>1805</v>
      </c>
      <c r="B6161" t="s">
        <v>1234</v>
      </c>
      <c r="C6161" t="s">
        <v>26</v>
      </c>
      <c r="D6161" t="s">
        <v>762</v>
      </c>
      <c r="E6161" s="6" t="s">
        <v>1238</v>
      </c>
      <c r="F6161" t="s">
        <v>1239</v>
      </c>
      <c r="G6161">
        <v>2174</v>
      </c>
      <c r="H6161">
        <v>518</v>
      </c>
      <c r="I6161" s="7">
        <v>0.23827046918123276</v>
      </c>
      <c r="J6161" s="7">
        <v>0.7</v>
      </c>
      <c r="K6161" s="8">
        <v>7.7</v>
      </c>
      <c r="L6161">
        <v>1656</v>
      </c>
      <c r="M6161" s="9">
        <v>12751.2</v>
      </c>
      <c r="O6161" s="48" t="str">
        <f t="shared" si="96"/>
        <v>18237300000154</v>
      </c>
    </row>
    <row r="6162" spans="1:15" x14ac:dyDescent="0.25">
      <c r="A6162" t="s">
        <v>1805</v>
      </c>
      <c r="B6162" t="s">
        <v>1234</v>
      </c>
      <c r="C6162" t="s">
        <v>26</v>
      </c>
      <c r="D6162" t="s">
        <v>169</v>
      </c>
      <c r="E6162" s="6" t="s">
        <v>1412</v>
      </c>
      <c r="F6162" t="s">
        <v>1704</v>
      </c>
      <c r="G6162">
        <v>2884</v>
      </c>
      <c r="H6162">
        <v>426</v>
      </c>
      <c r="I6162" s="7">
        <v>0.14771151178918168</v>
      </c>
      <c r="J6162" s="7">
        <v>0.7</v>
      </c>
      <c r="K6162" s="8">
        <v>7.99</v>
      </c>
      <c r="L6162">
        <v>2458</v>
      </c>
      <c r="M6162" s="9">
        <v>19639.420000000002</v>
      </c>
      <c r="O6162" s="48" t="str">
        <f t="shared" si="96"/>
        <v>01031785000122</v>
      </c>
    </row>
    <row r="6163" spans="1:15" x14ac:dyDescent="0.25">
      <c r="A6163" t="s">
        <v>1805</v>
      </c>
      <c r="B6163" t="s">
        <v>1234</v>
      </c>
      <c r="C6163" t="s">
        <v>26</v>
      </c>
      <c r="D6163" t="s">
        <v>27</v>
      </c>
      <c r="E6163" s="6" t="s">
        <v>1405</v>
      </c>
      <c r="F6163" t="s">
        <v>1406</v>
      </c>
      <c r="G6163">
        <v>3156</v>
      </c>
      <c r="H6163">
        <v>963</v>
      </c>
      <c r="I6163" s="7">
        <v>0.30513307984790877</v>
      </c>
      <c r="J6163" s="7">
        <v>0.7</v>
      </c>
      <c r="K6163" s="8">
        <v>7.38</v>
      </c>
      <c r="L6163">
        <v>2193</v>
      </c>
      <c r="M6163" s="9">
        <v>16184.34</v>
      </c>
      <c r="O6163" s="48" t="str">
        <f t="shared" si="96"/>
        <v>00516818000161</v>
      </c>
    </row>
    <row r="6164" spans="1:15" x14ac:dyDescent="0.25">
      <c r="A6164" t="s">
        <v>1805</v>
      </c>
      <c r="B6164" t="s">
        <v>1234</v>
      </c>
      <c r="C6164" t="s">
        <v>26</v>
      </c>
      <c r="D6164" t="s">
        <v>27</v>
      </c>
      <c r="E6164" s="6" t="s">
        <v>1434</v>
      </c>
      <c r="F6164" t="s">
        <v>1697</v>
      </c>
      <c r="G6164">
        <v>4316</v>
      </c>
      <c r="H6164">
        <v>899</v>
      </c>
      <c r="I6164" s="7">
        <v>0.20829471733086191</v>
      </c>
      <c r="J6164" s="7">
        <v>0.7</v>
      </c>
      <c r="K6164" s="8">
        <v>7.96</v>
      </c>
      <c r="L6164">
        <v>3417</v>
      </c>
      <c r="M6164" s="9">
        <v>27199.32</v>
      </c>
      <c r="O6164" s="48" t="str">
        <f t="shared" si="96"/>
        <v>00292662000182</v>
      </c>
    </row>
    <row r="6165" spans="1:15" x14ac:dyDescent="0.25">
      <c r="A6165" t="s">
        <v>1805</v>
      </c>
      <c r="B6165" t="s">
        <v>1234</v>
      </c>
      <c r="C6165" t="s">
        <v>26</v>
      </c>
      <c r="D6165" t="s">
        <v>27</v>
      </c>
      <c r="E6165" s="6" t="s">
        <v>1449</v>
      </c>
      <c r="F6165" t="s">
        <v>1649</v>
      </c>
      <c r="G6165">
        <v>4751</v>
      </c>
      <c r="H6165">
        <v>1091</v>
      </c>
      <c r="I6165" s="7">
        <v>0.22963586613344558</v>
      </c>
      <c r="J6165" s="7">
        <v>0.7</v>
      </c>
      <c r="K6165" s="8">
        <v>7.25</v>
      </c>
      <c r="L6165">
        <v>3660</v>
      </c>
      <c r="M6165" s="9">
        <v>26535</v>
      </c>
      <c r="O6165" s="48" t="str">
        <f t="shared" si="96"/>
        <v>31379759000150</v>
      </c>
    </row>
    <row r="6166" spans="1:15" x14ac:dyDescent="0.25">
      <c r="A6166" t="s">
        <v>1805</v>
      </c>
      <c r="B6166" t="s">
        <v>1234</v>
      </c>
      <c r="C6166" t="s">
        <v>26</v>
      </c>
      <c r="D6166" t="s">
        <v>27</v>
      </c>
      <c r="E6166" s="6" t="s">
        <v>1622</v>
      </c>
      <c r="F6166" t="s">
        <v>1623</v>
      </c>
      <c r="G6166">
        <v>3808</v>
      </c>
      <c r="H6166">
        <v>726</v>
      </c>
      <c r="I6166" s="7">
        <v>0.19065126050420167</v>
      </c>
      <c r="J6166" s="7">
        <v>0.7</v>
      </c>
      <c r="K6166" s="8">
        <v>8.2200000000000006</v>
      </c>
      <c r="L6166">
        <v>3082</v>
      </c>
      <c r="M6166" s="9">
        <v>25334.04</v>
      </c>
      <c r="O6166" s="48" t="str">
        <f t="shared" si="96"/>
        <v>59402512000127</v>
      </c>
    </row>
    <row r="6167" spans="1:15" x14ac:dyDescent="0.25">
      <c r="A6167" t="s">
        <v>1805</v>
      </c>
      <c r="B6167" t="s">
        <v>1234</v>
      </c>
      <c r="C6167" t="s">
        <v>26</v>
      </c>
      <c r="D6167" t="s">
        <v>27</v>
      </c>
      <c r="E6167" s="6" t="s">
        <v>1450</v>
      </c>
      <c r="F6167" t="s">
        <v>1692</v>
      </c>
      <c r="G6167">
        <v>3909</v>
      </c>
      <c r="H6167">
        <v>841</v>
      </c>
      <c r="I6167" s="7">
        <v>0.21514453824507546</v>
      </c>
      <c r="J6167" s="7">
        <v>0.7</v>
      </c>
      <c r="K6167" s="8">
        <v>7.19</v>
      </c>
      <c r="L6167">
        <v>3068</v>
      </c>
      <c r="M6167" s="9">
        <v>22058.920000000002</v>
      </c>
      <c r="O6167" s="48" t="str">
        <f t="shared" si="96"/>
        <v>04710831000108</v>
      </c>
    </row>
    <row r="6168" spans="1:15" x14ac:dyDescent="0.25">
      <c r="A6168" t="s">
        <v>1805</v>
      </c>
      <c r="B6168" t="s">
        <v>1234</v>
      </c>
      <c r="C6168" t="s">
        <v>26</v>
      </c>
      <c r="D6168" t="s">
        <v>27</v>
      </c>
      <c r="E6168" s="6" t="s">
        <v>1462</v>
      </c>
      <c r="F6168" t="s">
        <v>1702</v>
      </c>
      <c r="G6168">
        <v>2556</v>
      </c>
      <c r="H6168">
        <v>638</v>
      </c>
      <c r="I6168" s="7">
        <v>0.24960876369327073</v>
      </c>
      <c r="J6168" s="7">
        <v>0.7</v>
      </c>
      <c r="K6168" s="8">
        <v>7.74</v>
      </c>
      <c r="L6168">
        <v>1918</v>
      </c>
      <c r="M6168" s="9">
        <v>14845.32</v>
      </c>
      <c r="O6168" s="48" t="str">
        <f t="shared" si="96"/>
        <v>00425927000173</v>
      </c>
    </row>
    <row r="6169" spans="1:15" x14ac:dyDescent="0.25">
      <c r="A6169" t="s">
        <v>1805</v>
      </c>
      <c r="B6169" t="s">
        <v>1234</v>
      </c>
      <c r="C6169" t="s">
        <v>26</v>
      </c>
      <c r="D6169" t="s">
        <v>27</v>
      </c>
      <c r="E6169" s="6" t="s">
        <v>1377</v>
      </c>
      <c r="F6169" t="s">
        <v>1373</v>
      </c>
      <c r="G6169">
        <v>5082</v>
      </c>
      <c r="H6169">
        <v>1204</v>
      </c>
      <c r="I6169" s="7">
        <v>0.23691460055096419</v>
      </c>
      <c r="J6169" s="7">
        <v>0.7</v>
      </c>
      <c r="K6169" s="8">
        <v>7.61</v>
      </c>
      <c r="L6169">
        <v>3878</v>
      </c>
      <c r="M6169" s="9">
        <v>29511.58</v>
      </c>
      <c r="O6169" s="48" t="str">
        <f t="shared" si="96"/>
        <v>49617932000177</v>
      </c>
    </row>
    <row r="6170" spans="1:15" x14ac:dyDescent="0.25">
      <c r="A6170" t="s">
        <v>1805</v>
      </c>
      <c r="B6170" t="s">
        <v>1234</v>
      </c>
      <c r="C6170" t="s">
        <v>26</v>
      </c>
      <c r="D6170" t="s">
        <v>27</v>
      </c>
      <c r="E6170" s="6" t="s">
        <v>1497</v>
      </c>
      <c r="F6170" t="s">
        <v>1498</v>
      </c>
      <c r="G6170">
        <v>4978</v>
      </c>
      <c r="H6170">
        <v>760</v>
      </c>
      <c r="I6170" s="7">
        <v>0.15267175572519084</v>
      </c>
      <c r="J6170" s="7">
        <v>0.7</v>
      </c>
      <c r="K6170" s="8">
        <v>8.7100000000000009</v>
      </c>
      <c r="L6170">
        <v>4218</v>
      </c>
      <c r="M6170" s="9">
        <v>36738.780000000006</v>
      </c>
      <c r="O6170" s="48" t="str">
        <f t="shared" si="96"/>
        <v>57525058000176</v>
      </c>
    </row>
    <row r="6171" spans="1:15" x14ac:dyDescent="0.25">
      <c r="A6171" t="s">
        <v>1805</v>
      </c>
      <c r="B6171" t="s">
        <v>1234</v>
      </c>
      <c r="C6171" t="s">
        <v>26</v>
      </c>
      <c r="D6171" t="s">
        <v>27</v>
      </c>
      <c r="E6171" s="6" t="s">
        <v>1401</v>
      </c>
      <c r="F6171" t="s">
        <v>1402</v>
      </c>
      <c r="G6171">
        <v>4253</v>
      </c>
      <c r="H6171">
        <v>995</v>
      </c>
      <c r="I6171" s="7">
        <v>0.23395250411474253</v>
      </c>
      <c r="J6171" s="7">
        <v>0.7</v>
      </c>
      <c r="K6171" s="8">
        <v>7.04</v>
      </c>
      <c r="L6171">
        <v>3258</v>
      </c>
      <c r="M6171" s="9">
        <v>22936.32</v>
      </c>
      <c r="O6171" s="48" t="str">
        <f t="shared" si="96"/>
        <v>00874521000178</v>
      </c>
    </row>
    <row r="6172" spans="1:15" x14ac:dyDescent="0.25">
      <c r="A6172" t="s">
        <v>1805</v>
      </c>
      <c r="B6172" t="s">
        <v>1234</v>
      </c>
      <c r="C6172" t="s">
        <v>26</v>
      </c>
      <c r="D6172" t="s">
        <v>27</v>
      </c>
      <c r="E6172" s="6" t="s">
        <v>1295</v>
      </c>
      <c r="F6172" t="s">
        <v>1296</v>
      </c>
      <c r="G6172">
        <v>4780</v>
      </c>
      <c r="H6172">
        <v>1504</v>
      </c>
      <c r="I6172" s="7">
        <v>0.31464435146443515</v>
      </c>
      <c r="J6172" s="7">
        <v>0.7</v>
      </c>
      <c r="K6172" s="8">
        <v>7</v>
      </c>
      <c r="L6172">
        <v>3276</v>
      </c>
      <c r="M6172" s="9">
        <v>22932</v>
      </c>
      <c r="O6172" s="48" t="str">
        <f t="shared" si="96"/>
        <v>10685792000139</v>
      </c>
    </row>
    <row r="6173" spans="1:15" x14ac:dyDescent="0.25">
      <c r="A6173" t="s">
        <v>1805</v>
      </c>
      <c r="B6173" t="s">
        <v>1234</v>
      </c>
      <c r="C6173" t="s">
        <v>26</v>
      </c>
      <c r="D6173" t="s">
        <v>27</v>
      </c>
      <c r="E6173" s="6" t="s">
        <v>1346</v>
      </c>
      <c r="F6173" t="s">
        <v>1407</v>
      </c>
      <c r="G6173">
        <v>2155</v>
      </c>
      <c r="H6173">
        <v>613</v>
      </c>
      <c r="I6173" s="7">
        <v>0.28445475638051043</v>
      </c>
      <c r="J6173" s="7">
        <v>0.7</v>
      </c>
      <c r="K6173" s="8">
        <v>7.6</v>
      </c>
      <c r="L6173">
        <v>1542</v>
      </c>
      <c r="M6173" s="9">
        <v>11719.199999999999</v>
      </c>
      <c r="O6173" s="48" t="str">
        <f t="shared" si="96"/>
        <v>22934500000133</v>
      </c>
    </row>
    <row r="6174" spans="1:15" x14ac:dyDescent="0.25">
      <c r="A6174" t="s">
        <v>1805</v>
      </c>
      <c r="B6174" t="s">
        <v>1234</v>
      </c>
      <c r="C6174" t="s">
        <v>26</v>
      </c>
      <c r="D6174" t="s">
        <v>27</v>
      </c>
      <c r="E6174" s="6" t="s">
        <v>1299</v>
      </c>
      <c r="F6174" t="s">
        <v>1300</v>
      </c>
      <c r="G6174">
        <v>7442</v>
      </c>
      <c r="H6174">
        <v>1597</v>
      </c>
      <c r="I6174" s="7">
        <v>0.21459285138403655</v>
      </c>
      <c r="J6174" s="7">
        <v>0.7</v>
      </c>
      <c r="K6174" s="8">
        <v>8.17</v>
      </c>
      <c r="L6174">
        <v>5845</v>
      </c>
      <c r="M6174" s="9">
        <v>47753.65</v>
      </c>
      <c r="O6174" s="48" t="str">
        <f t="shared" si="96"/>
        <v>00353032000170</v>
      </c>
    </row>
    <row r="6175" spans="1:15" x14ac:dyDescent="0.25">
      <c r="A6175" t="s">
        <v>1805</v>
      </c>
      <c r="B6175" t="s">
        <v>1234</v>
      </c>
      <c r="C6175" t="s">
        <v>26</v>
      </c>
      <c r="D6175" t="s">
        <v>27</v>
      </c>
      <c r="E6175" s="6" t="s">
        <v>1437</v>
      </c>
      <c r="F6175" t="s">
        <v>1855</v>
      </c>
      <c r="G6175">
        <v>2231</v>
      </c>
      <c r="H6175">
        <v>488</v>
      </c>
      <c r="I6175" s="7">
        <v>0.21873599282832809</v>
      </c>
      <c r="J6175" s="7">
        <v>0.7</v>
      </c>
      <c r="K6175" s="8">
        <v>8.2100000000000009</v>
      </c>
      <c r="L6175">
        <v>1743</v>
      </c>
      <c r="M6175" s="9">
        <v>14310.03</v>
      </c>
      <c r="O6175" s="48" t="str">
        <f t="shared" si="96"/>
        <v>05083226000117</v>
      </c>
    </row>
    <row r="6176" spans="1:15" x14ac:dyDescent="0.25">
      <c r="A6176" t="s">
        <v>1805</v>
      </c>
      <c r="B6176" t="s">
        <v>1234</v>
      </c>
      <c r="C6176" t="s">
        <v>26</v>
      </c>
      <c r="D6176" t="s">
        <v>27</v>
      </c>
      <c r="E6176" s="6" t="s">
        <v>1630</v>
      </c>
      <c r="F6176" t="s">
        <v>1337</v>
      </c>
      <c r="G6176">
        <v>3182</v>
      </c>
      <c r="H6176">
        <v>837</v>
      </c>
      <c r="I6176" s="7">
        <v>0.26304211187932119</v>
      </c>
      <c r="J6176" s="7">
        <v>0.7</v>
      </c>
      <c r="K6176" s="8">
        <v>7.84</v>
      </c>
      <c r="L6176">
        <v>2345</v>
      </c>
      <c r="M6176" s="9">
        <v>18384.8</v>
      </c>
      <c r="O6176" s="48" t="str">
        <f t="shared" si="96"/>
        <v>59411523000173</v>
      </c>
    </row>
    <row r="6177" spans="1:15" x14ac:dyDescent="0.25">
      <c r="A6177" t="s">
        <v>1805</v>
      </c>
      <c r="B6177" t="s">
        <v>1234</v>
      </c>
      <c r="C6177" t="s">
        <v>26</v>
      </c>
      <c r="D6177" t="s">
        <v>27</v>
      </c>
      <c r="E6177" s="6" t="s">
        <v>1454</v>
      </c>
      <c r="F6177" t="s">
        <v>1627</v>
      </c>
      <c r="G6177">
        <v>3644</v>
      </c>
      <c r="H6177">
        <v>807</v>
      </c>
      <c r="I6177" s="7">
        <v>0.22145993413830956</v>
      </c>
      <c r="J6177" s="7">
        <v>0.7</v>
      </c>
      <c r="K6177" s="8">
        <v>7.96</v>
      </c>
      <c r="L6177">
        <v>2837</v>
      </c>
      <c r="M6177" s="9">
        <v>22582.52</v>
      </c>
      <c r="O6177" s="48" t="str">
        <f t="shared" si="96"/>
        <v>17836282000164</v>
      </c>
    </row>
    <row r="6178" spans="1:15" x14ac:dyDescent="0.25">
      <c r="A6178" t="s">
        <v>1805</v>
      </c>
      <c r="B6178" t="s">
        <v>1234</v>
      </c>
      <c r="C6178" t="s">
        <v>26</v>
      </c>
      <c r="D6178" t="s">
        <v>27</v>
      </c>
      <c r="E6178" s="6" t="s">
        <v>1422</v>
      </c>
      <c r="F6178" t="s">
        <v>1648</v>
      </c>
      <c r="G6178">
        <v>3797</v>
      </c>
      <c r="H6178">
        <v>1143</v>
      </c>
      <c r="I6178" s="7">
        <v>0.30102712667895709</v>
      </c>
      <c r="J6178" s="7">
        <v>0.7</v>
      </c>
      <c r="K6178" s="8">
        <v>7.04</v>
      </c>
      <c r="L6178">
        <v>2654</v>
      </c>
      <c r="M6178" s="9">
        <v>18684.16</v>
      </c>
      <c r="O6178" s="48" t="str">
        <f t="shared" si="96"/>
        <v>08397902000115</v>
      </c>
    </row>
    <row r="6179" spans="1:15" x14ac:dyDescent="0.25">
      <c r="A6179" t="s">
        <v>1805</v>
      </c>
      <c r="B6179" t="s">
        <v>1234</v>
      </c>
      <c r="C6179" t="s">
        <v>26</v>
      </c>
      <c r="D6179" t="s">
        <v>27</v>
      </c>
      <c r="E6179" s="6" t="s">
        <v>1419</v>
      </c>
      <c r="F6179" t="s">
        <v>1848</v>
      </c>
      <c r="G6179">
        <v>1384</v>
      </c>
      <c r="H6179">
        <v>440</v>
      </c>
      <c r="I6179" s="7">
        <v>0.31791907514450868</v>
      </c>
      <c r="J6179" s="7">
        <v>0.7</v>
      </c>
      <c r="K6179" s="8">
        <v>7.2</v>
      </c>
      <c r="L6179">
        <v>944</v>
      </c>
      <c r="M6179" s="9">
        <v>6796.8</v>
      </c>
      <c r="O6179" s="48" t="str">
        <f t="shared" si="96"/>
        <v>03567576000123</v>
      </c>
    </row>
    <row r="6180" spans="1:15" x14ac:dyDescent="0.25">
      <c r="A6180" t="s">
        <v>1805</v>
      </c>
      <c r="B6180" t="s">
        <v>1234</v>
      </c>
      <c r="C6180" t="s">
        <v>26</v>
      </c>
      <c r="D6180" t="s">
        <v>27</v>
      </c>
      <c r="E6180" s="6" t="s">
        <v>1255</v>
      </c>
      <c r="F6180" t="s">
        <v>1404</v>
      </c>
      <c r="G6180">
        <v>2752</v>
      </c>
      <c r="H6180">
        <v>641</v>
      </c>
      <c r="I6180" s="7">
        <v>0.23292151162790697</v>
      </c>
      <c r="J6180" s="7">
        <v>0.7</v>
      </c>
      <c r="K6180" s="8">
        <v>7.84</v>
      </c>
      <c r="L6180">
        <v>2111</v>
      </c>
      <c r="M6180" s="9">
        <v>16550.239999999998</v>
      </c>
      <c r="O6180" s="48" t="str">
        <f t="shared" si="96"/>
        <v>01476487000146</v>
      </c>
    </row>
    <row r="6181" spans="1:15" x14ac:dyDescent="0.25">
      <c r="A6181" t="s">
        <v>1805</v>
      </c>
      <c r="B6181" t="s">
        <v>1234</v>
      </c>
      <c r="C6181" t="s">
        <v>26</v>
      </c>
      <c r="D6181" t="s">
        <v>27</v>
      </c>
      <c r="E6181" s="6" t="s">
        <v>1438</v>
      </c>
      <c r="F6181" t="s">
        <v>1856</v>
      </c>
      <c r="G6181">
        <v>1246</v>
      </c>
      <c r="H6181">
        <v>326</v>
      </c>
      <c r="I6181" s="7">
        <v>0.26163723916532905</v>
      </c>
      <c r="J6181" s="7">
        <v>0.7</v>
      </c>
      <c r="K6181" s="8">
        <v>7.87</v>
      </c>
      <c r="L6181">
        <v>920</v>
      </c>
      <c r="M6181" s="9">
        <v>7240.4000000000005</v>
      </c>
      <c r="O6181" s="48" t="str">
        <f t="shared" si="96"/>
        <v>00478138000109</v>
      </c>
    </row>
    <row r="6182" spans="1:15" x14ac:dyDescent="0.25">
      <c r="A6182" t="s">
        <v>1805</v>
      </c>
      <c r="B6182" t="s">
        <v>1234</v>
      </c>
      <c r="C6182" t="s">
        <v>26</v>
      </c>
      <c r="D6182" t="s">
        <v>27</v>
      </c>
      <c r="E6182" s="6" t="s">
        <v>1415</v>
      </c>
      <c r="F6182" t="s">
        <v>1661</v>
      </c>
      <c r="G6182">
        <v>2888</v>
      </c>
      <c r="H6182">
        <v>675</v>
      </c>
      <c r="I6182" s="7">
        <v>0.23372576177285317</v>
      </c>
      <c r="J6182" s="7">
        <v>0.7</v>
      </c>
      <c r="K6182" s="8">
        <v>7.35</v>
      </c>
      <c r="L6182">
        <v>2213</v>
      </c>
      <c r="M6182" s="9">
        <v>16265.55</v>
      </c>
      <c r="O6182" s="48" t="str">
        <f t="shared" si="96"/>
        <v>74444688000135</v>
      </c>
    </row>
    <row r="6183" spans="1:15" x14ac:dyDescent="0.25">
      <c r="A6183" t="s">
        <v>1805</v>
      </c>
      <c r="B6183" t="s">
        <v>1234</v>
      </c>
      <c r="C6183" t="s">
        <v>26</v>
      </c>
      <c r="D6183" t="s">
        <v>27</v>
      </c>
      <c r="E6183" s="6" t="s">
        <v>1375</v>
      </c>
      <c r="F6183" t="s">
        <v>1376</v>
      </c>
      <c r="G6183">
        <v>4463</v>
      </c>
      <c r="H6183">
        <v>1191</v>
      </c>
      <c r="I6183" s="7">
        <v>0.26686085592650682</v>
      </c>
      <c r="J6183" s="7">
        <v>0.7</v>
      </c>
      <c r="K6183" s="8">
        <v>7.22</v>
      </c>
      <c r="L6183">
        <v>3272</v>
      </c>
      <c r="M6183" s="9">
        <v>23623.84</v>
      </c>
      <c r="O6183" s="48" t="str">
        <f t="shared" si="96"/>
        <v>04719251000181</v>
      </c>
    </row>
    <row r="6184" spans="1:15" x14ac:dyDescent="0.25">
      <c r="A6184" t="s">
        <v>1805</v>
      </c>
      <c r="B6184" t="s">
        <v>1234</v>
      </c>
      <c r="C6184" t="s">
        <v>26</v>
      </c>
      <c r="D6184" t="s">
        <v>27</v>
      </c>
      <c r="E6184" s="6" t="s">
        <v>1767</v>
      </c>
      <c r="F6184" t="s">
        <v>1768</v>
      </c>
      <c r="G6184">
        <v>3283</v>
      </c>
      <c r="H6184">
        <v>1088</v>
      </c>
      <c r="I6184" s="7">
        <v>0.33140420347243377</v>
      </c>
      <c r="J6184" s="7">
        <v>0.7</v>
      </c>
      <c r="K6184" s="8">
        <v>7.54</v>
      </c>
      <c r="L6184">
        <v>2195</v>
      </c>
      <c r="M6184" s="9">
        <v>16550.3</v>
      </c>
      <c r="O6184" s="48" t="str">
        <f t="shared" si="96"/>
        <v>00874830001110</v>
      </c>
    </row>
    <row r="6185" spans="1:15" x14ac:dyDescent="0.25">
      <c r="A6185" t="s">
        <v>1805</v>
      </c>
      <c r="B6185" t="s">
        <v>1234</v>
      </c>
      <c r="C6185" t="s">
        <v>26</v>
      </c>
      <c r="D6185" t="s">
        <v>27</v>
      </c>
      <c r="E6185" s="6" t="s">
        <v>1446</v>
      </c>
      <c r="F6185" t="s">
        <v>1705</v>
      </c>
      <c r="G6185">
        <v>2930</v>
      </c>
      <c r="H6185">
        <v>767</v>
      </c>
      <c r="I6185" s="7">
        <v>0.26177474402730377</v>
      </c>
      <c r="J6185" s="7">
        <v>0.7</v>
      </c>
      <c r="K6185" s="8">
        <v>7.33</v>
      </c>
      <c r="L6185">
        <v>2163</v>
      </c>
      <c r="M6185" s="9">
        <v>15854.79</v>
      </c>
      <c r="O6185" s="48" t="str">
        <f t="shared" si="96"/>
        <v>00305020000170</v>
      </c>
    </row>
    <row r="6186" spans="1:15" x14ac:dyDescent="0.25">
      <c r="A6186" t="s">
        <v>1805</v>
      </c>
      <c r="B6186" t="s">
        <v>1234</v>
      </c>
      <c r="C6186" t="s">
        <v>26</v>
      </c>
      <c r="D6186" t="s">
        <v>27</v>
      </c>
      <c r="E6186" s="6" t="s">
        <v>1459</v>
      </c>
      <c r="F6186" t="s">
        <v>1663</v>
      </c>
      <c r="G6186">
        <v>3507</v>
      </c>
      <c r="H6186">
        <v>671</v>
      </c>
      <c r="I6186" s="7">
        <v>0.19133162246934701</v>
      </c>
      <c r="J6186" s="7">
        <v>0.7</v>
      </c>
      <c r="K6186" s="8">
        <v>8.27</v>
      </c>
      <c r="L6186">
        <v>2836</v>
      </c>
      <c r="M6186" s="9">
        <v>23453.719999999998</v>
      </c>
      <c r="O6186" s="48" t="str">
        <f t="shared" si="96"/>
        <v>06103369000106</v>
      </c>
    </row>
    <row r="6187" spans="1:15" x14ac:dyDescent="0.25">
      <c r="A6187" t="s">
        <v>1805</v>
      </c>
      <c r="B6187" t="s">
        <v>1234</v>
      </c>
      <c r="C6187" t="s">
        <v>26</v>
      </c>
      <c r="D6187" t="s">
        <v>27</v>
      </c>
      <c r="E6187" s="6" t="s">
        <v>1341</v>
      </c>
      <c r="F6187" t="s">
        <v>1403</v>
      </c>
      <c r="G6187">
        <v>4357</v>
      </c>
      <c r="H6187">
        <v>1032</v>
      </c>
      <c r="I6187" s="7">
        <v>0.2368602249254074</v>
      </c>
      <c r="J6187" s="7">
        <v>0.7</v>
      </c>
      <c r="K6187" s="8">
        <v>7.43</v>
      </c>
      <c r="L6187">
        <v>3325</v>
      </c>
      <c r="M6187" s="9">
        <v>24704.75</v>
      </c>
      <c r="O6187" s="48" t="str">
        <f t="shared" si="96"/>
        <v>04755459000156</v>
      </c>
    </row>
    <row r="6188" spans="1:15" x14ac:dyDescent="0.25">
      <c r="A6188" t="s">
        <v>1805</v>
      </c>
      <c r="B6188" t="s">
        <v>1234</v>
      </c>
      <c r="C6188" t="s">
        <v>26</v>
      </c>
      <c r="D6188" t="s">
        <v>27</v>
      </c>
      <c r="E6188" s="6" t="s">
        <v>1447</v>
      </c>
      <c r="F6188" t="s">
        <v>1862</v>
      </c>
      <c r="G6188">
        <v>1182</v>
      </c>
      <c r="H6188">
        <v>307</v>
      </c>
      <c r="I6188" s="7">
        <v>0.25972927241962773</v>
      </c>
      <c r="J6188" s="7">
        <v>0.7</v>
      </c>
      <c r="K6188" s="8">
        <v>7.73</v>
      </c>
      <c r="L6188">
        <v>875</v>
      </c>
      <c r="M6188" s="9">
        <v>6763.75</v>
      </c>
      <c r="O6188" s="48" t="str">
        <f t="shared" si="96"/>
        <v>09103472000144</v>
      </c>
    </row>
    <row r="6189" spans="1:15" x14ac:dyDescent="0.25">
      <c r="A6189" t="s">
        <v>1805</v>
      </c>
      <c r="B6189" t="s">
        <v>1234</v>
      </c>
      <c r="C6189" t="s">
        <v>26</v>
      </c>
      <c r="D6189" t="s">
        <v>27</v>
      </c>
      <c r="E6189" s="6" t="s">
        <v>1435</v>
      </c>
      <c r="F6189" t="s">
        <v>1792</v>
      </c>
      <c r="G6189">
        <v>3089</v>
      </c>
      <c r="H6189">
        <v>1073</v>
      </c>
      <c r="I6189" s="7">
        <v>0.3473616056976368</v>
      </c>
      <c r="J6189" s="7">
        <v>0.7</v>
      </c>
      <c r="K6189" s="8">
        <v>6.59</v>
      </c>
      <c r="L6189">
        <v>2016</v>
      </c>
      <c r="M6189" s="9">
        <v>13285.44</v>
      </c>
      <c r="O6189" s="48" t="str">
        <f t="shared" si="96"/>
        <v>00507403000121</v>
      </c>
    </row>
    <row r="6190" spans="1:15" x14ac:dyDescent="0.25">
      <c r="A6190" t="s">
        <v>1805</v>
      </c>
      <c r="B6190" t="s">
        <v>1234</v>
      </c>
      <c r="C6190" t="s">
        <v>1261</v>
      </c>
      <c r="D6190" t="s">
        <v>1262</v>
      </c>
      <c r="E6190" s="6" t="s">
        <v>1263</v>
      </c>
      <c r="F6190" t="s">
        <v>1264</v>
      </c>
      <c r="G6190">
        <v>3996</v>
      </c>
      <c r="H6190">
        <v>1565</v>
      </c>
      <c r="I6190" s="7">
        <v>0.39164164164164167</v>
      </c>
      <c r="J6190" s="7">
        <v>0.7</v>
      </c>
      <c r="K6190" s="8">
        <v>6.76</v>
      </c>
      <c r="L6190">
        <v>2431</v>
      </c>
      <c r="M6190" s="9">
        <v>16433.559999999998</v>
      </c>
      <c r="O6190" s="48" t="str">
        <f t="shared" si="96"/>
        <v>03010130000101</v>
      </c>
    </row>
    <row r="6191" spans="1:15" x14ac:dyDescent="0.25">
      <c r="A6191" t="s">
        <v>1805</v>
      </c>
      <c r="B6191" t="s">
        <v>1234</v>
      </c>
      <c r="C6191" t="s">
        <v>26</v>
      </c>
      <c r="D6191" t="s">
        <v>64</v>
      </c>
      <c r="E6191" s="6" t="s">
        <v>1293</v>
      </c>
      <c r="F6191" t="s">
        <v>1294</v>
      </c>
      <c r="G6191">
        <v>3346</v>
      </c>
      <c r="H6191">
        <v>904</v>
      </c>
      <c r="I6191" s="7">
        <v>0.27017334130304843</v>
      </c>
      <c r="J6191" s="7">
        <v>0.7</v>
      </c>
      <c r="K6191" s="8">
        <v>7.32</v>
      </c>
      <c r="L6191">
        <v>2442</v>
      </c>
      <c r="M6191" s="9">
        <v>17875.440000000002</v>
      </c>
      <c r="O6191" s="48" t="str">
        <f t="shared" si="96"/>
        <v>00855603000175</v>
      </c>
    </row>
    <row r="6192" spans="1:15" x14ac:dyDescent="0.25">
      <c r="A6192" t="s">
        <v>1805</v>
      </c>
      <c r="B6192" t="s">
        <v>1234</v>
      </c>
      <c r="C6192" t="s">
        <v>26</v>
      </c>
      <c r="D6192" t="s">
        <v>189</v>
      </c>
      <c r="E6192" s="6" t="s">
        <v>1444</v>
      </c>
      <c r="F6192" t="s">
        <v>1741</v>
      </c>
      <c r="G6192">
        <v>1460</v>
      </c>
      <c r="H6192">
        <v>348</v>
      </c>
      <c r="I6192" s="7">
        <v>0.23835616438356164</v>
      </c>
      <c r="J6192" s="7">
        <v>0.7</v>
      </c>
      <c r="K6192" s="8">
        <v>7.68</v>
      </c>
      <c r="L6192">
        <v>1112</v>
      </c>
      <c r="M6192" s="9">
        <v>8540.16</v>
      </c>
      <c r="O6192" s="48" t="str">
        <f t="shared" si="96"/>
        <v>10283354000144</v>
      </c>
    </row>
    <row r="6193" spans="1:15" x14ac:dyDescent="0.25">
      <c r="A6193" t="s">
        <v>1805</v>
      </c>
      <c r="B6193" t="s">
        <v>1234</v>
      </c>
      <c r="C6193" t="s">
        <v>51</v>
      </c>
      <c r="D6193" t="s">
        <v>1598</v>
      </c>
      <c r="E6193" s="6" t="s">
        <v>1599</v>
      </c>
      <c r="F6193" t="s">
        <v>1624</v>
      </c>
      <c r="G6193">
        <v>741</v>
      </c>
      <c r="H6193">
        <v>250</v>
      </c>
      <c r="I6193" s="7">
        <v>0.33738191632928477</v>
      </c>
      <c r="J6193" s="7">
        <v>0.7</v>
      </c>
      <c r="K6193" s="8">
        <v>7.54</v>
      </c>
      <c r="L6193">
        <v>491</v>
      </c>
      <c r="M6193" s="9">
        <v>3702.14</v>
      </c>
      <c r="O6193" s="48" t="str">
        <f t="shared" si="96"/>
        <v>58102020000153</v>
      </c>
    </row>
    <row r="6194" spans="1:15" x14ac:dyDescent="0.25">
      <c r="A6194" t="s">
        <v>1805</v>
      </c>
      <c r="B6194" t="s">
        <v>1234</v>
      </c>
      <c r="C6194" t="s">
        <v>26</v>
      </c>
      <c r="D6194" t="s">
        <v>332</v>
      </c>
      <c r="E6194" s="6" t="s">
        <v>1606</v>
      </c>
      <c r="F6194" t="s">
        <v>1607</v>
      </c>
      <c r="G6194">
        <v>2922</v>
      </c>
      <c r="H6194">
        <v>790</v>
      </c>
      <c r="I6194" s="7">
        <v>0.27036276522929498</v>
      </c>
      <c r="J6194" s="7">
        <v>0.7</v>
      </c>
      <c r="K6194" s="8">
        <v>7.54</v>
      </c>
      <c r="L6194">
        <v>2132</v>
      </c>
      <c r="M6194" s="9">
        <v>16075.28</v>
      </c>
      <c r="O6194" s="48" t="str">
        <f t="shared" si="96"/>
        <v>58913817000130</v>
      </c>
    </row>
    <row r="6195" spans="1:15" x14ac:dyDescent="0.25">
      <c r="A6195" t="s">
        <v>1805</v>
      </c>
      <c r="B6195" t="s">
        <v>1234</v>
      </c>
      <c r="C6195" t="s">
        <v>26</v>
      </c>
      <c r="D6195" t="s">
        <v>332</v>
      </c>
      <c r="E6195" s="6" t="s">
        <v>1286</v>
      </c>
      <c r="F6195" t="s">
        <v>1287</v>
      </c>
      <c r="G6195">
        <v>3588</v>
      </c>
      <c r="H6195">
        <v>1081</v>
      </c>
      <c r="I6195" s="7">
        <v>0.30128205128205127</v>
      </c>
      <c r="J6195" s="7">
        <v>0.7</v>
      </c>
      <c r="K6195" s="8">
        <v>7.91</v>
      </c>
      <c r="L6195">
        <v>2507</v>
      </c>
      <c r="M6195" s="9">
        <v>19830.37</v>
      </c>
      <c r="O6195" s="48" t="str">
        <f t="shared" si="96"/>
        <v>00783849000189</v>
      </c>
    </row>
    <row r="6196" spans="1:15" x14ac:dyDescent="0.25">
      <c r="A6196" t="s">
        <v>1805</v>
      </c>
      <c r="B6196" t="s">
        <v>1234</v>
      </c>
      <c r="C6196" t="s">
        <v>26</v>
      </c>
      <c r="D6196" t="s">
        <v>138</v>
      </c>
      <c r="E6196" s="6" t="s">
        <v>1330</v>
      </c>
      <c r="F6196" t="s">
        <v>1331</v>
      </c>
      <c r="G6196">
        <v>2385</v>
      </c>
      <c r="H6196">
        <v>570</v>
      </c>
      <c r="I6196" s="7">
        <v>0.2389937106918239</v>
      </c>
      <c r="J6196" s="7">
        <v>0.7</v>
      </c>
      <c r="K6196" s="8">
        <v>7.59</v>
      </c>
      <c r="L6196">
        <v>1815</v>
      </c>
      <c r="M6196" s="9">
        <v>13775.85</v>
      </c>
      <c r="O6196" s="48" t="str">
        <f t="shared" si="96"/>
        <v>51003932000129</v>
      </c>
    </row>
    <row r="6197" spans="1:15" x14ac:dyDescent="0.25">
      <c r="A6197" t="s">
        <v>1805</v>
      </c>
      <c r="B6197" t="s">
        <v>1234</v>
      </c>
      <c r="C6197" t="s">
        <v>26</v>
      </c>
      <c r="D6197" t="s">
        <v>138</v>
      </c>
      <c r="E6197" s="6" t="s">
        <v>1448</v>
      </c>
      <c r="F6197" t="s">
        <v>1883</v>
      </c>
      <c r="G6197">
        <v>1977</v>
      </c>
      <c r="H6197">
        <v>362</v>
      </c>
      <c r="I6197" s="7">
        <v>0.18310571573090542</v>
      </c>
      <c r="J6197" s="7">
        <v>0.7</v>
      </c>
      <c r="K6197" s="8">
        <v>8.4</v>
      </c>
      <c r="L6197">
        <v>1615</v>
      </c>
      <c r="M6197" s="9">
        <v>13566</v>
      </c>
      <c r="O6197" s="48" t="str">
        <f t="shared" si="96"/>
        <v>10836574000158</v>
      </c>
    </row>
    <row r="6198" spans="1:15" x14ac:dyDescent="0.25">
      <c r="A6198" t="s">
        <v>1805</v>
      </c>
      <c r="B6198" t="s">
        <v>1234</v>
      </c>
      <c r="C6198" t="s">
        <v>26</v>
      </c>
      <c r="D6198" t="s">
        <v>138</v>
      </c>
      <c r="E6198" s="6" t="s">
        <v>1314</v>
      </c>
      <c r="F6198" t="s">
        <v>1315</v>
      </c>
      <c r="G6198">
        <v>2756</v>
      </c>
      <c r="H6198">
        <v>835</v>
      </c>
      <c r="I6198" s="7">
        <v>0.30297532656023224</v>
      </c>
      <c r="J6198" s="7">
        <v>0.7</v>
      </c>
      <c r="K6198" s="8">
        <v>8.26</v>
      </c>
      <c r="L6198">
        <v>1921</v>
      </c>
      <c r="M6198" s="9">
        <v>15867.46</v>
      </c>
      <c r="O6198" s="48" t="str">
        <f t="shared" si="96"/>
        <v>00662961000161</v>
      </c>
    </row>
    <row r="6199" spans="1:15" x14ac:dyDescent="0.25">
      <c r="A6199" t="s">
        <v>1805</v>
      </c>
      <c r="B6199" t="s">
        <v>1234</v>
      </c>
      <c r="C6199" t="s">
        <v>26</v>
      </c>
      <c r="D6199" t="s">
        <v>546</v>
      </c>
      <c r="E6199" s="6" t="s">
        <v>1281</v>
      </c>
      <c r="F6199" t="s">
        <v>1282</v>
      </c>
      <c r="G6199">
        <v>1775</v>
      </c>
      <c r="H6199">
        <v>409</v>
      </c>
      <c r="I6199" s="7">
        <v>0.2304225352112676</v>
      </c>
      <c r="J6199" s="7">
        <v>0.7</v>
      </c>
      <c r="K6199" s="8">
        <v>7.12</v>
      </c>
      <c r="L6199">
        <v>1366</v>
      </c>
      <c r="M6199" s="9">
        <v>9725.92</v>
      </c>
      <c r="O6199" s="48" t="str">
        <f t="shared" si="96"/>
        <v>04048458000171</v>
      </c>
    </row>
    <row r="6200" spans="1:15" x14ac:dyDescent="0.25">
      <c r="A6200" t="s">
        <v>1805</v>
      </c>
      <c r="B6200" t="s">
        <v>1234</v>
      </c>
      <c r="C6200" t="s">
        <v>149</v>
      </c>
      <c r="D6200" t="s">
        <v>150</v>
      </c>
      <c r="E6200" s="6" t="s">
        <v>1304</v>
      </c>
      <c r="F6200" t="s">
        <v>1305</v>
      </c>
      <c r="G6200">
        <v>8784</v>
      </c>
      <c r="H6200">
        <v>2564</v>
      </c>
      <c r="I6200" s="7">
        <v>0.29189435336976322</v>
      </c>
      <c r="J6200" s="7">
        <v>0.7</v>
      </c>
      <c r="K6200" s="8">
        <v>7.61</v>
      </c>
      <c r="L6200">
        <v>6220</v>
      </c>
      <c r="M6200" s="9">
        <v>47334.200000000004</v>
      </c>
      <c r="O6200" s="48" t="str">
        <f t="shared" si="96"/>
        <v>13151811000135</v>
      </c>
    </row>
    <row r="6201" spans="1:15" x14ac:dyDescent="0.25">
      <c r="A6201" t="s">
        <v>1805</v>
      </c>
      <c r="B6201" t="s">
        <v>1234</v>
      </c>
      <c r="C6201" t="s">
        <v>149</v>
      </c>
      <c r="D6201" t="s">
        <v>150</v>
      </c>
      <c r="E6201" s="6" t="s">
        <v>1040</v>
      </c>
      <c r="F6201" t="s">
        <v>1285</v>
      </c>
      <c r="G6201">
        <v>4675</v>
      </c>
      <c r="H6201">
        <v>1605</v>
      </c>
      <c r="I6201" s="7">
        <v>0.34331550802139038</v>
      </c>
      <c r="J6201" s="7">
        <v>0.7</v>
      </c>
      <c r="K6201" s="8">
        <v>6.95</v>
      </c>
      <c r="L6201">
        <v>3070</v>
      </c>
      <c r="M6201" s="9">
        <v>21336.5</v>
      </c>
      <c r="O6201" s="48" t="str">
        <f t="shared" si="96"/>
        <v>49179164000117</v>
      </c>
    </row>
    <row r="6202" spans="1:15" x14ac:dyDescent="0.25">
      <c r="A6202" t="s">
        <v>1805</v>
      </c>
      <c r="B6202" t="s">
        <v>1234</v>
      </c>
      <c r="C6202" t="s">
        <v>118</v>
      </c>
      <c r="D6202" t="s">
        <v>119</v>
      </c>
      <c r="E6202" s="6" t="s">
        <v>1460</v>
      </c>
      <c r="F6202" t="s">
        <v>1626</v>
      </c>
      <c r="G6202">
        <v>9298</v>
      </c>
      <c r="H6202">
        <v>2657</v>
      </c>
      <c r="I6202" s="7">
        <v>0.28576037857603787</v>
      </c>
      <c r="J6202" s="7">
        <v>0.7</v>
      </c>
      <c r="K6202" s="8">
        <v>7.86</v>
      </c>
      <c r="L6202">
        <v>6641</v>
      </c>
      <c r="M6202" s="9">
        <v>52198.26</v>
      </c>
      <c r="O6202" s="48" t="str">
        <f t="shared" si="96"/>
        <v>00840300000189</v>
      </c>
    </row>
    <row r="6203" spans="1:15" x14ac:dyDescent="0.25">
      <c r="A6203" t="s">
        <v>1805</v>
      </c>
      <c r="B6203" t="s">
        <v>1234</v>
      </c>
      <c r="C6203" t="s">
        <v>118</v>
      </c>
      <c r="D6203" t="s">
        <v>119</v>
      </c>
      <c r="E6203" s="6" t="s">
        <v>1418</v>
      </c>
      <c r="F6203" t="s">
        <v>1847</v>
      </c>
      <c r="G6203">
        <v>5624</v>
      </c>
      <c r="H6203">
        <v>1569</v>
      </c>
      <c r="I6203" s="7">
        <v>0.27898293029871979</v>
      </c>
      <c r="J6203" s="7">
        <v>0.7</v>
      </c>
      <c r="K6203" s="8">
        <v>8.17</v>
      </c>
      <c r="L6203">
        <v>4055</v>
      </c>
      <c r="M6203" s="9">
        <v>33129.35</v>
      </c>
      <c r="O6203" s="48" t="str">
        <f t="shared" si="96"/>
        <v>01129293000174</v>
      </c>
    </row>
    <row r="6204" spans="1:15" x14ac:dyDescent="0.25">
      <c r="A6204" t="s">
        <v>1805</v>
      </c>
      <c r="B6204" t="s">
        <v>1234</v>
      </c>
      <c r="C6204" t="s">
        <v>118</v>
      </c>
      <c r="D6204" t="s">
        <v>119</v>
      </c>
      <c r="E6204" s="6" t="s">
        <v>1324</v>
      </c>
      <c r="F6204" t="s">
        <v>1605</v>
      </c>
      <c r="G6204">
        <v>4935</v>
      </c>
      <c r="H6204">
        <v>1603</v>
      </c>
      <c r="I6204" s="7">
        <v>0.32482269503546102</v>
      </c>
      <c r="J6204" s="7">
        <v>0.7</v>
      </c>
      <c r="K6204" s="8">
        <v>7.08</v>
      </c>
      <c r="L6204">
        <v>3332</v>
      </c>
      <c r="M6204" s="9">
        <v>23590.560000000001</v>
      </c>
      <c r="O6204" s="48" t="str">
        <f t="shared" si="96"/>
        <v>51187345000137</v>
      </c>
    </row>
    <row r="6205" spans="1:15" x14ac:dyDescent="0.25">
      <c r="A6205" t="s">
        <v>1805</v>
      </c>
      <c r="B6205" t="s">
        <v>1234</v>
      </c>
      <c r="C6205" t="s">
        <v>118</v>
      </c>
      <c r="D6205" t="s">
        <v>119</v>
      </c>
      <c r="E6205" s="6" t="s">
        <v>1416</v>
      </c>
      <c r="F6205" t="s">
        <v>1602</v>
      </c>
      <c r="G6205">
        <v>4261</v>
      </c>
      <c r="H6205">
        <v>1479</v>
      </c>
      <c r="I6205" s="7">
        <v>0.34710161933818351</v>
      </c>
      <c r="J6205" s="7">
        <v>0.7</v>
      </c>
      <c r="K6205" s="8">
        <v>6.96</v>
      </c>
      <c r="L6205">
        <v>2782</v>
      </c>
      <c r="M6205" s="9">
        <v>19362.72</v>
      </c>
      <c r="O6205" s="48" t="str">
        <f t="shared" si="96"/>
        <v>03938845000110</v>
      </c>
    </row>
    <row r="6206" spans="1:15" x14ac:dyDescent="0.25">
      <c r="A6206" t="s">
        <v>1805</v>
      </c>
      <c r="B6206" t="s">
        <v>1234</v>
      </c>
      <c r="C6206" t="s">
        <v>118</v>
      </c>
      <c r="D6206" t="s">
        <v>119</v>
      </c>
      <c r="E6206" s="6" t="s">
        <v>1427</v>
      </c>
      <c r="F6206" t="s">
        <v>1514</v>
      </c>
      <c r="G6206">
        <v>6013</v>
      </c>
      <c r="H6206">
        <v>2027</v>
      </c>
      <c r="I6206" s="7">
        <v>0.33710294362215198</v>
      </c>
      <c r="J6206" s="7">
        <v>0.7</v>
      </c>
      <c r="K6206" s="8">
        <v>7.6</v>
      </c>
      <c r="L6206">
        <v>3986</v>
      </c>
      <c r="M6206" s="9">
        <v>30293.599999999999</v>
      </c>
      <c r="O6206" s="48" t="str">
        <f t="shared" si="96"/>
        <v>00900904000173</v>
      </c>
    </row>
    <row r="6207" spans="1:15" x14ac:dyDescent="0.25">
      <c r="A6207" t="s">
        <v>1805</v>
      </c>
      <c r="B6207" t="s">
        <v>1234</v>
      </c>
      <c r="C6207" t="s">
        <v>118</v>
      </c>
      <c r="D6207" t="s">
        <v>119</v>
      </c>
      <c r="E6207" s="6" t="s">
        <v>1424</v>
      </c>
      <c r="F6207" t="s">
        <v>1518</v>
      </c>
      <c r="G6207">
        <v>4580</v>
      </c>
      <c r="H6207">
        <v>1356</v>
      </c>
      <c r="I6207" s="7">
        <v>0.2960698689956332</v>
      </c>
      <c r="J6207" s="7">
        <v>0.7</v>
      </c>
      <c r="K6207" s="8">
        <v>7.04</v>
      </c>
      <c r="L6207">
        <v>3224</v>
      </c>
      <c r="M6207" s="9">
        <v>22696.959999999999</v>
      </c>
      <c r="O6207" s="48" t="str">
        <f t="shared" si="96"/>
        <v>13420222000105</v>
      </c>
    </row>
    <row r="6208" spans="1:15" x14ac:dyDescent="0.25">
      <c r="A6208" t="s">
        <v>1805</v>
      </c>
      <c r="B6208" t="s">
        <v>1234</v>
      </c>
      <c r="C6208" t="s">
        <v>118</v>
      </c>
      <c r="D6208" t="s">
        <v>119</v>
      </c>
      <c r="E6208" s="6" t="s">
        <v>1322</v>
      </c>
      <c r="F6208" t="s">
        <v>1323</v>
      </c>
      <c r="G6208">
        <v>2186</v>
      </c>
      <c r="H6208">
        <v>549</v>
      </c>
      <c r="I6208" s="7">
        <v>0.25114364135407136</v>
      </c>
      <c r="J6208" s="7">
        <v>0.7</v>
      </c>
      <c r="K6208" s="8">
        <v>7.78</v>
      </c>
      <c r="L6208">
        <v>1637</v>
      </c>
      <c r="M6208" s="9">
        <v>12735.86</v>
      </c>
      <c r="O6208" s="48" t="str">
        <f t="shared" si="96"/>
        <v>49894394000168</v>
      </c>
    </row>
    <row r="6209" spans="1:15" x14ac:dyDescent="0.25">
      <c r="A6209" t="s">
        <v>1805</v>
      </c>
      <c r="B6209" t="s">
        <v>1234</v>
      </c>
      <c r="C6209" t="s">
        <v>26</v>
      </c>
      <c r="D6209" t="s">
        <v>1906</v>
      </c>
      <c r="E6209" s="6" t="s">
        <v>1256</v>
      </c>
      <c r="F6209" t="s">
        <v>1257</v>
      </c>
      <c r="G6209">
        <v>2518</v>
      </c>
      <c r="H6209">
        <v>422</v>
      </c>
      <c r="I6209" s="7">
        <v>0.16759332803812549</v>
      </c>
      <c r="J6209" s="7">
        <v>0.7</v>
      </c>
      <c r="K6209" s="8">
        <v>8.3000000000000007</v>
      </c>
      <c r="L6209">
        <v>2096</v>
      </c>
      <c r="M6209" s="9">
        <v>17396.800000000003</v>
      </c>
      <c r="O6209" s="48" t="str">
        <f t="shared" si="96"/>
        <v>04998710000103</v>
      </c>
    </row>
    <row r="6210" spans="1:15" x14ac:dyDescent="0.25">
      <c r="A6210" t="s">
        <v>1805</v>
      </c>
      <c r="B6210" t="s">
        <v>1234</v>
      </c>
      <c r="C6210" t="s">
        <v>26</v>
      </c>
      <c r="D6210" t="s">
        <v>1738</v>
      </c>
      <c r="E6210" s="6" t="s">
        <v>1432</v>
      </c>
      <c r="F6210" t="s">
        <v>1740</v>
      </c>
      <c r="G6210">
        <v>2387</v>
      </c>
      <c r="H6210">
        <v>730</v>
      </c>
      <c r="I6210" s="7">
        <v>0.3058232090490155</v>
      </c>
      <c r="J6210" s="7">
        <v>0.7</v>
      </c>
      <c r="K6210" s="8">
        <v>7.46</v>
      </c>
      <c r="L6210">
        <v>1657</v>
      </c>
      <c r="M6210" s="9">
        <v>12361.22</v>
      </c>
      <c r="O6210" s="48" t="str">
        <f t="shared" si="96"/>
        <v>08731011000153</v>
      </c>
    </row>
    <row r="6211" spans="1:15" x14ac:dyDescent="0.25">
      <c r="A6211" t="s">
        <v>1805</v>
      </c>
      <c r="B6211" t="s">
        <v>1234</v>
      </c>
      <c r="C6211" t="s">
        <v>14</v>
      </c>
      <c r="D6211" t="s">
        <v>1887</v>
      </c>
      <c r="E6211" s="6" t="s">
        <v>1342</v>
      </c>
      <c r="F6211" t="s">
        <v>1343</v>
      </c>
      <c r="G6211">
        <v>4758</v>
      </c>
      <c r="H6211">
        <v>1096</v>
      </c>
      <c r="I6211" s="7">
        <v>0.23034888608659101</v>
      </c>
      <c r="J6211" s="7">
        <v>0.7</v>
      </c>
      <c r="K6211" s="8">
        <v>7.92</v>
      </c>
      <c r="L6211">
        <v>3662</v>
      </c>
      <c r="M6211" s="9">
        <v>29003.040000000001</v>
      </c>
      <c r="O6211" s="48" t="str">
        <f t="shared" ref="O6211:O6274" si="97">TEXT(E6211,"00000000000000")</f>
        <v>50142842000156</v>
      </c>
    </row>
    <row r="6212" spans="1:15" x14ac:dyDescent="0.25">
      <c r="A6212" t="s">
        <v>1805</v>
      </c>
      <c r="B6212" t="s">
        <v>1234</v>
      </c>
      <c r="C6212" t="s">
        <v>14</v>
      </c>
      <c r="D6212" t="s">
        <v>1887</v>
      </c>
      <c r="E6212" s="6" t="s">
        <v>1338</v>
      </c>
      <c r="F6212" t="s">
        <v>1339</v>
      </c>
      <c r="G6212">
        <v>3802</v>
      </c>
      <c r="H6212">
        <v>846</v>
      </c>
      <c r="I6212" s="7">
        <v>0.22251446607048922</v>
      </c>
      <c r="J6212" s="7">
        <v>0.7</v>
      </c>
      <c r="K6212" s="8">
        <v>7.9</v>
      </c>
      <c r="L6212">
        <v>2956</v>
      </c>
      <c r="M6212" s="9">
        <v>23352.400000000001</v>
      </c>
      <c r="O6212" s="48" t="str">
        <f t="shared" si="97"/>
        <v>55228924000131</v>
      </c>
    </row>
    <row r="6213" spans="1:15" x14ac:dyDescent="0.25">
      <c r="A6213" t="s">
        <v>1805</v>
      </c>
      <c r="B6213" t="s">
        <v>1234</v>
      </c>
      <c r="C6213" t="s">
        <v>14</v>
      </c>
      <c r="D6213" t="s">
        <v>1887</v>
      </c>
      <c r="E6213" s="6" t="s">
        <v>1240</v>
      </c>
      <c r="F6213" t="s">
        <v>1241</v>
      </c>
      <c r="G6213">
        <v>4064</v>
      </c>
      <c r="H6213">
        <v>1014</v>
      </c>
      <c r="I6213" s="7">
        <v>0.24950787401574803</v>
      </c>
      <c r="J6213" s="7">
        <v>0.7</v>
      </c>
      <c r="K6213" s="8">
        <v>7.67</v>
      </c>
      <c r="L6213">
        <v>3050</v>
      </c>
      <c r="M6213" s="9">
        <v>23393.5</v>
      </c>
      <c r="O6213" s="48" t="str">
        <f t="shared" si="97"/>
        <v>01271363000124</v>
      </c>
    </row>
    <row r="6214" spans="1:15" x14ac:dyDescent="0.25">
      <c r="A6214" t="s">
        <v>1805</v>
      </c>
      <c r="B6214" t="s">
        <v>1234</v>
      </c>
      <c r="C6214" t="s">
        <v>14</v>
      </c>
      <c r="D6214" t="s">
        <v>1887</v>
      </c>
      <c r="E6214" s="6" t="s">
        <v>1275</v>
      </c>
      <c r="F6214" t="s">
        <v>1276</v>
      </c>
      <c r="G6214">
        <v>4443</v>
      </c>
      <c r="H6214">
        <v>1089</v>
      </c>
      <c r="I6214" s="7">
        <v>0.2451046590141796</v>
      </c>
      <c r="J6214" s="7">
        <v>0.7</v>
      </c>
      <c r="K6214" s="8">
        <v>8.19</v>
      </c>
      <c r="L6214">
        <v>3354</v>
      </c>
      <c r="M6214" s="9">
        <v>27469.26</v>
      </c>
      <c r="O6214" s="48" t="str">
        <f t="shared" si="97"/>
        <v>05063085000170</v>
      </c>
    </row>
    <row r="6215" spans="1:15" x14ac:dyDescent="0.25">
      <c r="A6215" t="s">
        <v>1805</v>
      </c>
      <c r="B6215" t="s">
        <v>1234</v>
      </c>
      <c r="C6215" t="s">
        <v>14</v>
      </c>
      <c r="D6215" t="s">
        <v>1887</v>
      </c>
      <c r="E6215" s="6" t="s">
        <v>1351</v>
      </c>
      <c r="F6215" t="s">
        <v>1352</v>
      </c>
      <c r="G6215">
        <v>8383</v>
      </c>
      <c r="H6215">
        <v>1858</v>
      </c>
      <c r="I6215" s="7">
        <v>0.22163903137301683</v>
      </c>
      <c r="J6215" s="7">
        <v>0.7</v>
      </c>
      <c r="K6215" s="8">
        <v>8.5299999999999994</v>
      </c>
      <c r="L6215">
        <v>6525</v>
      </c>
      <c r="M6215" s="9">
        <v>55658.249999999993</v>
      </c>
      <c r="O6215" s="48" t="str">
        <f t="shared" si="97"/>
        <v>31045630000106</v>
      </c>
    </row>
    <row r="6216" spans="1:15" x14ac:dyDescent="0.25">
      <c r="A6216" t="s">
        <v>1805</v>
      </c>
      <c r="B6216" t="s">
        <v>1234</v>
      </c>
      <c r="C6216" t="s">
        <v>14</v>
      </c>
      <c r="D6216" t="s">
        <v>1887</v>
      </c>
      <c r="E6216" s="6" t="s">
        <v>1369</v>
      </c>
      <c r="F6216" t="s">
        <v>1333</v>
      </c>
      <c r="G6216">
        <v>3483</v>
      </c>
      <c r="H6216">
        <v>921</v>
      </c>
      <c r="I6216" s="7">
        <v>0.26442721791558998</v>
      </c>
      <c r="J6216" s="7">
        <v>0.7</v>
      </c>
      <c r="K6216" s="8">
        <v>7.51</v>
      </c>
      <c r="L6216">
        <v>2562</v>
      </c>
      <c r="M6216" s="9">
        <v>19240.62</v>
      </c>
      <c r="O6216" s="48" t="str">
        <f t="shared" si="97"/>
        <v>56457769000198</v>
      </c>
    </row>
    <row r="6217" spans="1:15" x14ac:dyDescent="0.25">
      <c r="A6217" t="s">
        <v>1805</v>
      </c>
      <c r="B6217" t="s">
        <v>1234</v>
      </c>
      <c r="C6217" t="s">
        <v>14</v>
      </c>
      <c r="D6217" t="s">
        <v>1887</v>
      </c>
      <c r="E6217" s="6" t="s">
        <v>1326</v>
      </c>
      <c r="F6217" t="s">
        <v>1327</v>
      </c>
      <c r="G6217">
        <v>2392</v>
      </c>
      <c r="H6217">
        <v>652</v>
      </c>
      <c r="I6217" s="7">
        <v>0.27257525083612039</v>
      </c>
      <c r="J6217" s="7">
        <v>0.7</v>
      </c>
      <c r="K6217" s="8">
        <v>8.0500000000000007</v>
      </c>
      <c r="L6217">
        <v>1740</v>
      </c>
      <c r="M6217" s="9">
        <v>14007.000000000002</v>
      </c>
      <c r="O6217" s="48" t="str">
        <f t="shared" si="97"/>
        <v>46736323000149</v>
      </c>
    </row>
    <row r="6218" spans="1:15" x14ac:dyDescent="0.25">
      <c r="A6218" t="s">
        <v>1805</v>
      </c>
      <c r="B6218" t="s">
        <v>1234</v>
      </c>
      <c r="C6218" t="s">
        <v>14</v>
      </c>
      <c r="D6218" t="s">
        <v>1887</v>
      </c>
      <c r="E6218" s="6" t="s">
        <v>1283</v>
      </c>
      <c r="F6218" t="s">
        <v>1284</v>
      </c>
      <c r="G6218">
        <v>2703</v>
      </c>
      <c r="H6218">
        <v>522</v>
      </c>
      <c r="I6218" s="7">
        <v>0.19311875693673697</v>
      </c>
      <c r="J6218" s="7">
        <v>0.7</v>
      </c>
      <c r="K6218" s="8">
        <v>8.06</v>
      </c>
      <c r="L6218">
        <v>2181</v>
      </c>
      <c r="M6218" s="9">
        <v>17578.86</v>
      </c>
      <c r="O6218" s="48" t="str">
        <f t="shared" si="97"/>
        <v>01722196000190</v>
      </c>
    </row>
    <row r="6219" spans="1:15" x14ac:dyDescent="0.25">
      <c r="A6219" t="s">
        <v>1805</v>
      </c>
      <c r="B6219" t="s">
        <v>1234</v>
      </c>
      <c r="C6219" t="s">
        <v>26</v>
      </c>
      <c r="D6219" t="s">
        <v>1928</v>
      </c>
      <c r="E6219" s="6" t="s">
        <v>1273</v>
      </c>
      <c r="F6219" t="s">
        <v>1274</v>
      </c>
      <c r="G6219">
        <v>3433</v>
      </c>
      <c r="H6219">
        <v>976</v>
      </c>
      <c r="I6219" s="7">
        <v>0.28429944654820855</v>
      </c>
      <c r="J6219" s="7">
        <v>0.7</v>
      </c>
      <c r="K6219" s="8">
        <v>6.75</v>
      </c>
      <c r="L6219">
        <v>2457</v>
      </c>
      <c r="M6219" s="9">
        <v>16584.75</v>
      </c>
      <c r="O6219" s="48" t="str">
        <f t="shared" si="97"/>
        <v>10262147000103</v>
      </c>
    </row>
    <row r="6220" spans="1:15" x14ac:dyDescent="0.25">
      <c r="A6220" t="s">
        <v>1805</v>
      </c>
      <c r="B6220" t="s">
        <v>1234</v>
      </c>
      <c r="C6220" t="s">
        <v>26</v>
      </c>
      <c r="D6220" t="s">
        <v>1892</v>
      </c>
      <c r="E6220" s="6" t="s">
        <v>1881</v>
      </c>
      <c r="F6220" t="s">
        <v>1301</v>
      </c>
      <c r="G6220">
        <v>3239</v>
      </c>
      <c r="H6220">
        <v>824</v>
      </c>
      <c r="I6220" s="7">
        <v>0.25439950602037664</v>
      </c>
      <c r="J6220" s="7">
        <v>0.7</v>
      </c>
      <c r="K6220" s="8">
        <v>6.96</v>
      </c>
      <c r="L6220">
        <v>2415</v>
      </c>
      <c r="M6220" s="9">
        <v>16808.400000000001</v>
      </c>
      <c r="O6220" s="48" t="str">
        <f t="shared" si="97"/>
        <v>02300034000127</v>
      </c>
    </row>
    <row r="6221" spans="1:15" x14ac:dyDescent="0.25">
      <c r="A6221" t="s">
        <v>1805</v>
      </c>
      <c r="B6221" t="s">
        <v>1234</v>
      </c>
      <c r="C6221" t="s">
        <v>176</v>
      </c>
      <c r="D6221" t="s">
        <v>177</v>
      </c>
      <c r="E6221" s="6" t="s">
        <v>1297</v>
      </c>
      <c r="F6221" t="s">
        <v>1298</v>
      </c>
      <c r="G6221">
        <v>2323</v>
      </c>
      <c r="H6221">
        <v>802</v>
      </c>
      <c r="I6221" s="7">
        <v>0.34524321997417134</v>
      </c>
      <c r="J6221" s="7">
        <v>0.7</v>
      </c>
      <c r="K6221" s="8">
        <v>8.27</v>
      </c>
      <c r="L6221">
        <v>1521</v>
      </c>
      <c r="M6221" s="9">
        <v>12578.67</v>
      </c>
      <c r="O6221" s="48" t="str">
        <f t="shared" si="97"/>
        <v>52169882000117</v>
      </c>
    </row>
    <row r="6222" spans="1:15" x14ac:dyDescent="0.25">
      <c r="A6222" t="s">
        <v>1805</v>
      </c>
      <c r="B6222" t="s">
        <v>1234</v>
      </c>
      <c r="C6222" t="s">
        <v>118</v>
      </c>
      <c r="D6222" t="s">
        <v>1348</v>
      </c>
      <c r="E6222" s="6" t="s">
        <v>1349</v>
      </c>
      <c r="F6222" t="s">
        <v>1350</v>
      </c>
      <c r="G6222">
        <v>1666</v>
      </c>
      <c r="H6222">
        <v>399</v>
      </c>
      <c r="I6222" s="7">
        <v>0.23949579831932774</v>
      </c>
      <c r="J6222" s="7">
        <v>0.7</v>
      </c>
      <c r="K6222" s="8">
        <v>7.17</v>
      </c>
      <c r="L6222">
        <v>1267</v>
      </c>
      <c r="M6222" s="9">
        <v>9084.39</v>
      </c>
      <c r="O6222" s="48" t="str">
        <f t="shared" si="97"/>
        <v>50045586000189</v>
      </c>
    </row>
    <row r="6223" spans="1:15" x14ac:dyDescent="0.25">
      <c r="A6223" t="s">
        <v>1805</v>
      </c>
      <c r="B6223" t="s">
        <v>1234</v>
      </c>
      <c r="C6223" t="s">
        <v>118</v>
      </c>
      <c r="D6223" t="s">
        <v>1061</v>
      </c>
      <c r="E6223" s="6" t="s">
        <v>1270</v>
      </c>
      <c r="F6223" t="s">
        <v>1271</v>
      </c>
      <c r="G6223">
        <v>381</v>
      </c>
      <c r="H6223">
        <v>123</v>
      </c>
      <c r="I6223" s="7">
        <v>0.32283464566929132</v>
      </c>
      <c r="J6223" s="7">
        <v>0.7</v>
      </c>
      <c r="K6223" s="8">
        <v>7.29</v>
      </c>
      <c r="L6223">
        <v>258</v>
      </c>
      <c r="M6223" s="9">
        <v>1880.82</v>
      </c>
      <c r="O6223" s="48" t="str">
        <f t="shared" si="97"/>
        <v>51560583000146</v>
      </c>
    </row>
    <row r="6224" spans="1:15" x14ac:dyDescent="0.25">
      <c r="A6224" t="s">
        <v>1805</v>
      </c>
      <c r="B6224" t="s">
        <v>1234</v>
      </c>
      <c r="C6224" t="s">
        <v>655</v>
      </c>
      <c r="D6224" t="s">
        <v>656</v>
      </c>
      <c r="E6224" s="6" t="s">
        <v>1095</v>
      </c>
      <c r="F6224" t="s">
        <v>1269</v>
      </c>
      <c r="G6224">
        <v>1262</v>
      </c>
      <c r="H6224">
        <v>440</v>
      </c>
      <c r="I6224" s="7">
        <v>0.34865293185419971</v>
      </c>
      <c r="J6224" s="7">
        <v>0.7</v>
      </c>
      <c r="K6224" s="8">
        <v>7.52</v>
      </c>
      <c r="L6224">
        <v>822</v>
      </c>
      <c r="M6224" s="9">
        <v>6181.44</v>
      </c>
      <c r="O6224" s="48" t="str">
        <f t="shared" si="97"/>
        <v>47768879000180</v>
      </c>
    </row>
    <row r="6225" spans="1:15" x14ac:dyDescent="0.25">
      <c r="A6225" t="s">
        <v>1805</v>
      </c>
      <c r="B6225" t="s">
        <v>1234</v>
      </c>
      <c r="C6225" t="s">
        <v>26</v>
      </c>
      <c r="D6225" t="s">
        <v>535</v>
      </c>
      <c r="E6225" s="6" t="s">
        <v>1321</v>
      </c>
      <c r="F6225" t="s">
        <v>1501</v>
      </c>
      <c r="G6225">
        <v>3530</v>
      </c>
      <c r="H6225">
        <v>495</v>
      </c>
      <c r="I6225" s="7">
        <v>0.14022662889518414</v>
      </c>
      <c r="J6225" s="7">
        <v>0.7</v>
      </c>
      <c r="K6225" s="8">
        <v>7.75</v>
      </c>
      <c r="L6225">
        <v>3035</v>
      </c>
      <c r="M6225" s="9">
        <v>23521.25</v>
      </c>
      <c r="O6225" s="48" t="str">
        <f t="shared" si="97"/>
        <v>09208103000116</v>
      </c>
    </row>
    <row r="6226" spans="1:15" x14ac:dyDescent="0.25">
      <c r="A6226" t="s">
        <v>1805</v>
      </c>
      <c r="B6226" t="s">
        <v>1234</v>
      </c>
      <c r="C6226" t="s">
        <v>41</v>
      </c>
      <c r="D6226" t="s">
        <v>42</v>
      </c>
      <c r="E6226" s="6" t="s">
        <v>1750</v>
      </c>
      <c r="F6226" t="s">
        <v>1320</v>
      </c>
      <c r="G6226">
        <v>5462</v>
      </c>
      <c r="H6226">
        <v>1603</v>
      </c>
      <c r="I6226" s="7">
        <v>0.29348224093738556</v>
      </c>
      <c r="J6226" s="7">
        <v>0.7</v>
      </c>
      <c r="K6226" s="8">
        <v>7.96</v>
      </c>
      <c r="L6226">
        <v>3859</v>
      </c>
      <c r="M6226" s="9">
        <v>30717.64</v>
      </c>
      <c r="O6226" s="48" t="str">
        <f t="shared" si="97"/>
        <v>49075694000115</v>
      </c>
    </row>
    <row r="6227" spans="1:15" x14ac:dyDescent="0.25">
      <c r="A6227" t="s">
        <v>1805</v>
      </c>
      <c r="B6227" t="s">
        <v>1234</v>
      </c>
      <c r="C6227" t="s">
        <v>229</v>
      </c>
      <c r="D6227" t="s">
        <v>1478</v>
      </c>
      <c r="E6227" s="6" t="s">
        <v>1503</v>
      </c>
      <c r="F6227" t="s">
        <v>1504</v>
      </c>
      <c r="G6227">
        <v>942</v>
      </c>
      <c r="H6227">
        <v>445</v>
      </c>
      <c r="I6227" s="7">
        <v>0.47239915074309979</v>
      </c>
      <c r="J6227" s="7">
        <v>0.7</v>
      </c>
      <c r="K6227" s="8">
        <v>6.85</v>
      </c>
      <c r="L6227">
        <v>497</v>
      </c>
      <c r="M6227" s="9">
        <v>3404.45</v>
      </c>
      <c r="O6227" s="48" t="str">
        <f t="shared" si="97"/>
        <v>54133850000197</v>
      </c>
    </row>
    <row r="6228" spans="1:15" x14ac:dyDescent="0.25">
      <c r="A6228" t="s">
        <v>1805</v>
      </c>
      <c r="B6228" t="s">
        <v>1234</v>
      </c>
      <c r="C6228" t="s">
        <v>26</v>
      </c>
      <c r="D6228" t="s">
        <v>1736</v>
      </c>
      <c r="E6228" s="6" t="s">
        <v>1420</v>
      </c>
      <c r="F6228" t="s">
        <v>1737</v>
      </c>
      <c r="G6228">
        <v>2949</v>
      </c>
      <c r="H6228">
        <v>979</v>
      </c>
      <c r="I6228" s="7">
        <v>0.33197694133604611</v>
      </c>
      <c r="J6228" s="7">
        <v>0.7</v>
      </c>
      <c r="K6228" s="8">
        <v>7.47</v>
      </c>
      <c r="L6228">
        <v>1970</v>
      </c>
      <c r="M6228" s="9">
        <v>14715.9</v>
      </c>
      <c r="O6228" s="48" t="str">
        <f t="shared" si="97"/>
        <v>13841339000162</v>
      </c>
    </row>
    <row r="6229" spans="1:15" x14ac:dyDescent="0.25">
      <c r="A6229" t="s">
        <v>1805</v>
      </c>
      <c r="B6229" t="s">
        <v>1234</v>
      </c>
      <c r="C6229" t="s">
        <v>126</v>
      </c>
      <c r="D6229" t="s">
        <v>127</v>
      </c>
      <c r="E6229" s="6" t="s">
        <v>1357</v>
      </c>
      <c r="F6229" t="s">
        <v>1358</v>
      </c>
      <c r="G6229">
        <v>1277</v>
      </c>
      <c r="H6229">
        <v>479</v>
      </c>
      <c r="I6229" s="7">
        <v>0.375097885669538</v>
      </c>
      <c r="J6229" s="7">
        <v>0.7</v>
      </c>
      <c r="K6229" s="8">
        <v>7.7</v>
      </c>
      <c r="L6229">
        <v>798</v>
      </c>
      <c r="M6229" s="9">
        <v>6144.6</v>
      </c>
      <c r="O6229" s="48" t="str">
        <f t="shared" si="97"/>
        <v>31010714000457</v>
      </c>
    </row>
    <row r="6230" spans="1:15" x14ac:dyDescent="0.25">
      <c r="A6230" t="s">
        <v>1805</v>
      </c>
      <c r="B6230" t="s">
        <v>1234</v>
      </c>
      <c r="C6230" t="s">
        <v>118</v>
      </c>
      <c r="D6230" t="s">
        <v>449</v>
      </c>
      <c r="E6230" s="6" t="s">
        <v>1365</v>
      </c>
      <c r="F6230" t="s">
        <v>1601</v>
      </c>
      <c r="G6230">
        <v>2388</v>
      </c>
      <c r="H6230">
        <v>685</v>
      </c>
      <c r="I6230" s="7">
        <v>0.2868509212730318</v>
      </c>
      <c r="J6230" s="7">
        <v>0.7</v>
      </c>
      <c r="K6230" s="8">
        <v>5.53</v>
      </c>
      <c r="L6230">
        <v>1703</v>
      </c>
      <c r="M6230" s="9">
        <v>9417.59</v>
      </c>
      <c r="O6230" s="48" t="str">
        <f t="shared" si="97"/>
        <v>52813973000143</v>
      </c>
    </row>
    <row r="6231" spans="1:15" x14ac:dyDescent="0.25">
      <c r="A6231" t="s">
        <v>1805</v>
      </c>
      <c r="B6231" t="s">
        <v>1234</v>
      </c>
      <c r="C6231" t="s">
        <v>51</v>
      </c>
      <c r="D6231" t="s">
        <v>71</v>
      </c>
      <c r="E6231" s="6" t="s">
        <v>1426</v>
      </c>
      <c r="F6231" t="s">
        <v>1851</v>
      </c>
      <c r="G6231">
        <v>4331</v>
      </c>
      <c r="H6231">
        <v>1178</v>
      </c>
      <c r="I6231" s="7">
        <v>0.27199261140614178</v>
      </c>
      <c r="J6231" s="7">
        <v>0.7</v>
      </c>
      <c r="K6231" s="8">
        <v>7.81</v>
      </c>
      <c r="L6231">
        <v>3153</v>
      </c>
      <c r="M6231" s="9">
        <v>24624.93</v>
      </c>
      <c r="O6231" s="48" t="str">
        <f t="shared" si="97"/>
        <v>40873067000155</v>
      </c>
    </row>
    <row r="6232" spans="1:15" x14ac:dyDescent="0.25">
      <c r="A6232" t="s">
        <v>1805</v>
      </c>
      <c r="B6232" t="s">
        <v>1234</v>
      </c>
      <c r="C6232" t="s">
        <v>346</v>
      </c>
      <c r="D6232" t="s">
        <v>347</v>
      </c>
      <c r="E6232" s="6" t="s">
        <v>1302</v>
      </c>
      <c r="F6232" t="s">
        <v>1303</v>
      </c>
      <c r="G6232">
        <v>5508</v>
      </c>
      <c r="H6232">
        <v>1740</v>
      </c>
      <c r="I6232" s="7">
        <v>0.31590413943355122</v>
      </c>
      <c r="J6232" s="7">
        <v>0.7</v>
      </c>
      <c r="K6232" s="8">
        <v>7.53</v>
      </c>
      <c r="L6232">
        <v>3768</v>
      </c>
      <c r="M6232" s="9">
        <v>28373.040000000001</v>
      </c>
      <c r="O6232" s="48" t="str">
        <f t="shared" si="97"/>
        <v>00992698000179</v>
      </c>
    </row>
    <row r="6233" spans="1:15" x14ac:dyDescent="0.25">
      <c r="A6233" t="s">
        <v>1805</v>
      </c>
      <c r="B6233" t="s">
        <v>1234</v>
      </c>
      <c r="C6233" t="s">
        <v>26</v>
      </c>
      <c r="D6233" t="s">
        <v>1097</v>
      </c>
      <c r="E6233" s="6" t="s">
        <v>1098</v>
      </c>
      <c r="F6233" t="s">
        <v>1509</v>
      </c>
      <c r="G6233">
        <v>990</v>
      </c>
      <c r="H6233">
        <v>465</v>
      </c>
      <c r="I6233" s="7">
        <v>0.46969696969696972</v>
      </c>
      <c r="J6233" s="7">
        <v>0.7</v>
      </c>
      <c r="K6233" s="8">
        <v>7.21</v>
      </c>
      <c r="L6233">
        <v>525</v>
      </c>
      <c r="M6233" s="9">
        <v>3785.25</v>
      </c>
      <c r="O6233" s="48" t="str">
        <f t="shared" si="97"/>
        <v>15869631000119</v>
      </c>
    </row>
    <row r="6234" spans="1:15" x14ac:dyDescent="0.25">
      <c r="A6234" t="s">
        <v>1805</v>
      </c>
      <c r="B6234" t="s">
        <v>1234</v>
      </c>
      <c r="C6234" t="s">
        <v>88</v>
      </c>
      <c r="D6234" t="s">
        <v>89</v>
      </c>
      <c r="E6234" s="6" t="s">
        <v>1243</v>
      </c>
      <c r="F6234" t="s">
        <v>1244</v>
      </c>
      <c r="G6234">
        <v>2021</v>
      </c>
      <c r="H6234">
        <v>756</v>
      </c>
      <c r="I6234" s="7">
        <v>0.37407224146462148</v>
      </c>
      <c r="J6234" s="7">
        <v>0.7</v>
      </c>
      <c r="K6234" s="8">
        <v>7.43</v>
      </c>
      <c r="L6234">
        <v>1265</v>
      </c>
      <c r="M6234" s="9">
        <v>9398.9499999999989</v>
      </c>
      <c r="O6234" s="48" t="str">
        <f t="shared" si="97"/>
        <v>52453932000193</v>
      </c>
    </row>
    <row r="6235" spans="1:15" x14ac:dyDescent="0.25">
      <c r="A6235" t="s">
        <v>1805</v>
      </c>
      <c r="B6235" t="s">
        <v>1234</v>
      </c>
      <c r="C6235" t="s">
        <v>210</v>
      </c>
      <c r="D6235" t="s">
        <v>398</v>
      </c>
      <c r="E6235" s="6" t="s">
        <v>1310</v>
      </c>
      <c r="F6235" t="s">
        <v>1628</v>
      </c>
      <c r="G6235">
        <v>4209</v>
      </c>
      <c r="H6235">
        <v>957</v>
      </c>
      <c r="I6235" s="7">
        <v>0.22736992159657876</v>
      </c>
      <c r="J6235" s="7">
        <v>0.7</v>
      </c>
      <c r="K6235" s="8">
        <v>7.9</v>
      </c>
      <c r="L6235">
        <v>3252</v>
      </c>
      <c r="M6235" s="9">
        <v>25690.800000000003</v>
      </c>
      <c r="O6235" s="48" t="str">
        <f t="shared" si="97"/>
        <v>04716762000140</v>
      </c>
    </row>
    <row r="6236" spans="1:15" x14ac:dyDescent="0.25">
      <c r="A6236" t="s">
        <v>1805</v>
      </c>
      <c r="B6236" t="s">
        <v>1234</v>
      </c>
      <c r="C6236" t="s">
        <v>210</v>
      </c>
      <c r="D6236" t="s">
        <v>398</v>
      </c>
      <c r="E6236" s="6" t="s">
        <v>1312</v>
      </c>
      <c r="F6236" t="s">
        <v>1313</v>
      </c>
      <c r="G6236">
        <v>5082</v>
      </c>
      <c r="H6236">
        <v>994</v>
      </c>
      <c r="I6236" s="7">
        <v>0.19559228650137742</v>
      </c>
      <c r="J6236" s="7">
        <v>0.7</v>
      </c>
      <c r="K6236" s="8">
        <v>8.11</v>
      </c>
      <c r="L6236">
        <v>4088</v>
      </c>
      <c r="M6236" s="9">
        <v>33153.68</v>
      </c>
      <c r="O6236" s="48" t="str">
        <f t="shared" si="97"/>
        <v>10945148000152</v>
      </c>
    </row>
    <row r="6237" spans="1:15" x14ac:dyDescent="0.25">
      <c r="A6237" t="s">
        <v>1805</v>
      </c>
      <c r="B6237" t="s">
        <v>1234</v>
      </c>
      <c r="C6237" t="s">
        <v>210</v>
      </c>
      <c r="D6237" t="s">
        <v>398</v>
      </c>
      <c r="E6237" s="6" t="s">
        <v>1408</v>
      </c>
      <c r="F6237" t="s">
        <v>1743</v>
      </c>
      <c r="G6237">
        <v>2496</v>
      </c>
      <c r="H6237">
        <v>628</v>
      </c>
      <c r="I6237" s="7">
        <v>0.2516025641025641</v>
      </c>
      <c r="J6237" s="7">
        <v>0.7</v>
      </c>
      <c r="K6237" s="8">
        <v>7.89</v>
      </c>
      <c r="L6237">
        <v>1868</v>
      </c>
      <c r="M6237" s="9">
        <v>14738.519999999999</v>
      </c>
      <c r="O6237" s="48" t="str">
        <f t="shared" si="97"/>
        <v>00659006000175</v>
      </c>
    </row>
    <row r="6238" spans="1:15" x14ac:dyDescent="0.25">
      <c r="A6238" t="s">
        <v>1805</v>
      </c>
      <c r="B6238" t="s">
        <v>1234</v>
      </c>
      <c r="C6238" t="s">
        <v>149</v>
      </c>
      <c r="D6238" t="s">
        <v>1899</v>
      </c>
      <c r="E6238" s="6" t="s">
        <v>1038</v>
      </c>
      <c r="F6238" t="s">
        <v>1496</v>
      </c>
      <c r="G6238">
        <v>1282</v>
      </c>
      <c r="H6238">
        <v>515</v>
      </c>
      <c r="I6238" s="7">
        <v>0.40171606864274573</v>
      </c>
      <c r="J6238" s="7">
        <v>0.7</v>
      </c>
      <c r="K6238" s="8">
        <v>7.82</v>
      </c>
      <c r="L6238">
        <v>767</v>
      </c>
      <c r="M6238" s="9">
        <v>5997.9400000000005</v>
      </c>
      <c r="O6238" s="48" t="str">
        <f t="shared" si="97"/>
        <v>52508458000150</v>
      </c>
    </row>
    <row r="6239" spans="1:15" x14ac:dyDescent="0.25">
      <c r="A6239" t="s">
        <v>1805</v>
      </c>
      <c r="B6239" t="s">
        <v>1234</v>
      </c>
      <c r="C6239" t="s">
        <v>26</v>
      </c>
      <c r="D6239" t="s">
        <v>1363</v>
      </c>
      <c r="E6239" s="6" t="s">
        <v>1364</v>
      </c>
      <c r="F6239" t="s">
        <v>1495</v>
      </c>
      <c r="G6239">
        <v>1348</v>
      </c>
      <c r="H6239">
        <v>326</v>
      </c>
      <c r="I6239" s="7">
        <v>0.24183976261127596</v>
      </c>
      <c r="J6239" s="7">
        <v>0.7</v>
      </c>
      <c r="K6239" s="8">
        <v>7.62</v>
      </c>
      <c r="L6239">
        <v>1022</v>
      </c>
      <c r="M6239" s="9">
        <v>7787.64</v>
      </c>
      <c r="O6239" s="48" t="str">
        <f t="shared" si="97"/>
        <v>47315541000172</v>
      </c>
    </row>
    <row r="6240" spans="1:15" x14ac:dyDescent="0.25">
      <c r="A6240" t="s">
        <v>1805</v>
      </c>
      <c r="B6240" t="s">
        <v>1234</v>
      </c>
      <c r="C6240" t="s">
        <v>210</v>
      </c>
      <c r="D6240" t="s">
        <v>598</v>
      </c>
      <c r="E6240" s="6" t="s">
        <v>1316</v>
      </c>
      <c r="F6240" t="s">
        <v>1317</v>
      </c>
      <c r="G6240">
        <v>2154</v>
      </c>
      <c r="H6240">
        <v>612</v>
      </c>
      <c r="I6240" s="7">
        <v>0.28412256267409469</v>
      </c>
      <c r="J6240" s="7">
        <v>0.7</v>
      </c>
      <c r="K6240" s="8">
        <v>7.16</v>
      </c>
      <c r="L6240">
        <v>1542</v>
      </c>
      <c r="M6240" s="9">
        <v>11040.72</v>
      </c>
      <c r="O6240" s="48" t="str">
        <f t="shared" si="97"/>
        <v>42272397000110</v>
      </c>
    </row>
    <row r="6241" spans="1:15" x14ac:dyDescent="0.25">
      <c r="A6241" t="s">
        <v>1805</v>
      </c>
      <c r="B6241" t="s">
        <v>1234</v>
      </c>
      <c r="C6241" t="s">
        <v>26</v>
      </c>
      <c r="D6241" t="s">
        <v>532</v>
      </c>
      <c r="E6241" s="6" t="s">
        <v>1334</v>
      </c>
      <c r="F6241" t="s">
        <v>1335</v>
      </c>
      <c r="G6241">
        <v>2533</v>
      </c>
      <c r="H6241">
        <v>575</v>
      </c>
      <c r="I6241" s="7">
        <v>0.22700355309909198</v>
      </c>
      <c r="J6241" s="7">
        <v>0.7</v>
      </c>
      <c r="K6241" s="8">
        <v>6.99</v>
      </c>
      <c r="L6241">
        <v>1958</v>
      </c>
      <c r="M6241" s="9">
        <v>13686.42</v>
      </c>
      <c r="O6241" s="48" t="str">
        <f t="shared" si="97"/>
        <v>49574272000194</v>
      </c>
    </row>
    <row r="6242" spans="1:15" x14ac:dyDescent="0.25">
      <c r="A6242" t="s">
        <v>1805</v>
      </c>
      <c r="B6242" t="s">
        <v>1234</v>
      </c>
      <c r="C6242" t="s">
        <v>176</v>
      </c>
      <c r="D6242" t="s">
        <v>900</v>
      </c>
      <c r="E6242" s="6" t="s">
        <v>901</v>
      </c>
      <c r="F6242" t="s">
        <v>1378</v>
      </c>
      <c r="G6242">
        <v>4346</v>
      </c>
      <c r="H6242">
        <v>1141</v>
      </c>
      <c r="I6242" s="7">
        <v>0.26254026691210308</v>
      </c>
      <c r="J6242" s="7">
        <v>0.7</v>
      </c>
      <c r="K6242" s="8">
        <v>7.61</v>
      </c>
      <c r="L6242">
        <v>3205</v>
      </c>
      <c r="M6242" s="9">
        <v>24390.05</v>
      </c>
      <c r="O6242" s="48" t="str">
        <f t="shared" si="97"/>
        <v>32289486000116</v>
      </c>
    </row>
    <row r="6243" spans="1:15" x14ac:dyDescent="0.25">
      <c r="A6243" t="s">
        <v>1805</v>
      </c>
      <c r="B6243" t="s">
        <v>1234</v>
      </c>
      <c r="C6243" t="s">
        <v>176</v>
      </c>
      <c r="D6243" t="s">
        <v>245</v>
      </c>
      <c r="E6243" s="6" t="s">
        <v>1355</v>
      </c>
      <c r="F6243" t="s">
        <v>1356</v>
      </c>
      <c r="G6243">
        <v>2291</v>
      </c>
      <c r="H6243">
        <v>601</v>
      </c>
      <c r="I6243" s="7">
        <v>0.26233085988651245</v>
      </c>
      <c r="J6243" s="7">
        <v>0.7</v>
      </c>
      <c r="K6243" s="8">
        <v>8.17</v>
      </c>
      <c r="L6243">
        <v>1690</v>
      </c>
      <c r="M6243" s="9">
        <v>13807.3</v>
      </c>
      <c r="O6243" s="48" t="str">
        <f t="shared" si="97"/>
        <v>01370230000105</v>
      </c>
    </row>
    <row r="6244" spans="1:15" x14ac:dyDescent="0.25">
      <c r="A6244" t="s">
        <v>1806</v>
      </c>
      <c r="B6244" t="s">
        <v>1234</v>
      </c>
      <c r="C6244" t="s">
        <v>26</v>
      </c>
      <c r="D6244" t="s">
        <v>98</v>
      </c>
      <c r="E6244" s="6" t="s">
        <v>1306</v>
      </c>
      <c r="F6244" t="s">
        <v>1307</v>
      </c>
      <c r="G6244">
        <v>1257</v>
      </c>
      <c r="H6244">
        <v>569</v>
      </c>
      <c r="I6244" s="7">
        <v>0.4526650755767701</v>
      </c>
      <c r="J6244" s="7">
        <v>0.7</v>
      </c>
      <c r="K6244" s="8">
        <v>7.68</v>
      </c>
      <c r="L6244">
        <v>688</v>
      </c>
      <c r="M6244" s="9">
        <v>5283.84</v>
      </c>
      <c r="O6244" s="48" t="str">
        <f t="shared" si="97"/>
        <v>53795219000190</v>
      </c>
    </row>
    <row r="6245" spans="1:15" x14ac:dyDescent="0.25">
      <c r="A6245" t="s">
        <v>1806</v>
      </c>
      <c r="B6245" t="s">
        <v>1234</v>
      </c>
      <c r="C6245" t="s">
        <v>229</v>
      </c>
      <c r="D6245" t="s">
        <v>230</v>
      </c>
      <c r="E6245" s="45" t="s">
        <v>1929</v>
      </c>
      <c r="F6245" t="s">
        <v>1882</v>
      </c>
      <c r="G6245">
        <v>3632</v>
      </c>
      <c r="H6245">
        <v>975</v>
      </c>
      <c r="I6245" s="7">
        <v>0.26844713656387664</v>
      </c>
      <c r="J6245" s="7">
        <v>0.7</v>
      </c>
      <c r="K6245" s="8">
        <v>7.74</v>
      </c>
      <c r="L6245">
        <v>2657</v>
      </c>
      <c r="M6245" s="9">
        <v>20565.18</v>
      </c>
      <c r="O6245" s="48" t="str">
        <f t="shared" si="97"/>
        <v>03720345000108</v>
      </c>
    </row>
    <row r="6246" spans="1:15" x14ac:dyDescent="0.25">
      <c r="A6246" t="s">
        <v>1806</v>
      </c>
      <c r="B6246" t="s">
        <v>1234</v>
      </c>
      <c r="C6246" t="s">
        <v>118</v>
      </c>
      <c r="D6246" t="s">
        <v>1889</v>
      </c>
      <c r="E6246" s="6" t="s">
        <v>1441</v>
      </c>
      <c r="F6246" t="s">
        <v>1858</v>
      </c>
      <c r="G6246">
        <v>2304</v>
      </c>
      <c r="H6246">
        <v>703</v>
      </c>
      <c r="I6246" s="7">
        <v>0.30512152777777779</v>
      </c>
      <c r="J6246" s="7">
        <v>0.7</v>
      </c>
      <c r="K6246" s="8">
        <v>7.44</v>
      </c>
      <c r="L6246">
        <v>1601</v>
      </c>
      <c r="M6246" s="9">
        <v>11911.44</v>
      </c>
      <c r="O6246" s="48" t="str">
        <f t="shared" si="97"/>
        <v>01571591000110</v>
      </c>
    </row>
    <row r="6247" spans="1:15" x14ac:dyDescent="0.25">
      <c r="A6247" t="s">
        <v>1806</v>
      </c>
      <c r="B6247" t="s">
        <v>1234</v>
      </c>
      <c r="C6247" t="s">
        <v>26</v>
      </c>
      <c r="D6247" t="s">
        <v>1923</v>
      </c>
      <c r="E6247" s="6" t="s">
        <v>1445</v>
      </c>
      <c r="F6247" t="s">
        <v>1861</v>
      </c>
      <c r="G6247">
        <v>3156</v>
      </c>
      <c r="H6247">
        <v>899</v>
      </c>
      <c r="I6247" s="7">
        <v>0.28485424588086183</v>
      </c>
      <c r="J6247" s="7">
        <v>0.7</v>
      </c>
      <c r="K6247" s="8">
        <v>7.65</v>
      </c>
      <c r="L6247">
        <v>2257</v>
      </c>
      <c r="M6247" s="9">
        <v>17266.05</v>
      </c>
      <c r="O6247" s="48" t="str">
        <f t="shared" si="97"/>
        <v>00557999000174</v>
      </c>
    </row>
    <row r="6248" spans="1:15" x14ac:dyDescent="0.25">
      <c r="A6248" t="s">
        <v>1806</v>
      </c>
      <c r="B6248" t="s">
        <v>1234</v>
      </c>
      <c r="C6248" t="s">
        <v>26</v>
      </c>
      <c r="D6248" t="s">
        <v>343</v>
      </c>
      <c r="E6248" s="6" t="s">
        <v>1461</v>
      </c>
      <c r="F6248" t="s">
        <v>1785</v>
      </c>
      <c r="G6248">
        <v>1369</v>
      </c>
      <c r="H6248">
        <v>447</v>
      </c>
      <c r="I6248" s="7">
        <v>0.32651570489408327</v>
      </c>
      <c r="J6248" s="7">
        <v>0.7</v>
      </c>
      <c r="K6248" s="8">
        <v>7.45</v>
      </c>
      <c r="L6248">
        <v>922</v>
      </c>
      <c r="M6248" s="9">
        <v>6868.9000000000005</v>
      </c>
      <c r="O6248" s="48" t="str">
        <f t="shared" si="97"/>
        <v>00830552000127</v>
      </c>
    </row>
    <row r="6249" spans="1:15" x14ac:dyDescent="0.25">
      <c r="A6249" t="s">
        <v>1806</v>
      </c>
      <c r="B6249" t="s">
        <v>1234</v>
      </c>
      <c r="C6249" t="s">
        <v>210</v>
      </c>
      <c r="D6249" t="s">
        <v>1370</v>
      </c>
      <c r="E6249" s="6" t="s">
        <v>1371</v>
      </c>
      <c r="F6249" t="s">
        <v>1372</v>
      </c>
      <c r="G6249">
        <v>3172</v>
      </c>
      <c r="H6249">
        <v>1070</v>
      </c>
      <c r="I6249" s="7">
        <v>0.33732660781841112</v>
      </c>
      <c r="J6249" s="7">
        <v>0.7</v>
      </c>
      <c r="K6249" s="8">
        <v>6.99</v>
      </c>
      <c r="L6249">
        <v>2102</v>
      </c>
      <c r="M6249" s="9">
        <v>14692.98</v>
      </c>
      <c r="O6249" s="48" t="str">
        <f t="shared" si="97"/>
        <v>54874022000100</v>
      </c>
    </row>
    <row r="6250" spans="1:15" x14ac:dyDescent="0.25">
      <c r="A6250" t="s">
        <v>1806</v>
      </c>
      <c r="B6250" t="s">
        <v>1234</v>
      </c>
      <c r="C6250" t="s">
        <v>118</v>
      </c>
      <c r="D6250" t="s">
        <v>731</v>
      </c>
      <c r="E6250" s="6" t="s">
        <v>1425</v>
      </c>
      <c r="F6250" t="s">
        <v>1646</v>
      </c>
      <c r="G6250">
        <v>2753</v>
      </c>
      <c r="H6250">
        <v>820</v>
      </c>
      <c r="I6250" s="7">
        <v>0.29785688339992733</v>
      </c>
      <c r="J6250" s="7">
        <v>0.7</v>
      </c>
      <c r="K6250" s="8">
        <v>7.7</v>
      </c>
      <c r="L6250">
        <v>1933</v>
      </c>
      <c r="M6250" s="9">
        <v>14884.1</v>
      </c>
      <c r="O6250" s="48" t="str">
        <f t="shared" si="97"/>
        <v>34922408000132</v>
      </c>
    </row>
    <row r="6251" spans="1:15" x14ac:dyDescent="0.25">
      <c r="A6251" t="s">
        <v>1806</v>
      </c>
      <c r="B6251" t="s">
        <v>1234</v>
      </c>
      <c r="C6251" t="s">
        <v>26</v>
      </c>
      <c r="D6251" t="s">
        <v>236</v>
      </c>
      <c r="E6251" s="6" t="s">
        <v>1353</v>
      </c>
      <c r="F6251" t="s">
        <v>1354</v>
      </c>
      <c r="G6251">
        <v>3024</v>
      </c>
      <c r="H6251">
        <v>720</v>
      </c>
      <c r="I6251" s="7">
        <v>0.23809523809523808</v>
      </c>
      <c r="J6251" s="7">
        <v>0.7</v>
      </c>
      <c r="K6251" s="8">
        <v>7.89</v>
      </c>
      <c r="L6251">
        <v>2304</v>
      </c>
      <c r="M6251" s="9">
        <v>18178.559999999998</v>
      </c>
      <c r="O6251" s="48" t="str">
        <f t="shared" si="97"/>
        <v>00349755000104</v>
      </c>
    </row>
    <row r="6252" spans="1:15" x14ac:dyDescent="0.25">
      <c r="A6252" t="s">
        <v>1806</v>
      </c>
      <c r="B6252" t="s">
        <v>1234</v>
      </c>
      <c r="C6252" t="s">
        <v>92</v>
      </c>
      <c r="D6252" t="s">
        <v>306</v>
      </c>
      <c r="E6252" s="6" t="s">
        <v>1253</v>
      </c>
      <c r="F6252" t="s">
        <v>1254</v>
      </c>
      <c r="G6252">
        <v>4187</v>
      </c>
      <c r="H6252">
        <v>1020</v>
      </c>
      <c r="I6252" s="7">
        <v>0.24361117745402436</v>
      </c>
      <c r="J6252" s="7">
        <v>0.7</v>
      </c>
      <c r="K6252" s="8">
        <v>8.39</v>
      </c>
      <c r="L6252">
        <v>3167</v>
      </c>
      <c r="M6252" s="9">
        <v>26571.13</v>
      </c>
      <c r="O6252" s="48" t="str">
        <f t="shared" si="97"/>
        <v>02436395000103</v>
      </c>
    </row>
    <row r="6253" spans="1:15" x14ac:dyDescent="0.25">
      <c r="A6253" t="s">
        <v>1806</v>
      </c>
      <c r="B6253" t="s">
        <v>1234</v>
      </c>
      <c r="C6253" t="s">
        <v>26</v>
      </c>
      <c r="D6253" t="s">
        <v>486</v>
      </c>
      <c r="E6253" s="6" t="s">
        <v>1430</v>
      </c>
      <c r="F6253" t="s">
        <v>1647</v>
      </c>
      <c r="G6253">
        <v>2920</v>
      </c>
      <c r="H6253">
        <v>862</v>
      </c>
      <c r="I6253" s="7">
        <v>0.29520547945205478</v>
      </c>
      <c r="J6253" s="7">
        <v>0.7</v>
      </c>
      <c r="K6253" s="8">
        <v>7.27</v>
      </c>
      <c r="L6253">
        <v>2058</v>
      </c>
      <c r="M6253" s="9">
        <v>14961.66</v>
      </c>
      <c r="O6253" s="48" t="str">
        <f t="shared" si="97"/>
        <v>00323516000177</v>
      </c>
    </row>
    <row r="6254" spans="1:15" x14ac:dyDescent="0.25">
      <c r="A6254" t="s">
        <v>1806</v>
      </c>
      <c r="B6254" t="s">
        <v>1234</v>
      </c>
      <c r="C6254" t="s">
        <v>26</v>
      </c>
      <c r="D6254" t="s">
        <v>157</v>
      </c>
      <c r="E6254" s="6" t="s">
        <v>1398</v>
      </c>
      <c r="F6254" t="s">
        <v>1399</v>
      </c>
      <c r="G6254">
        <v>2692</v>
      </c>
      <c r="H6254">
        <v>922</v>
      </c>
      <c r="I6254" s="7">
        <v>0.3424962852897474</v>
      </c>
      <c r="J6254" s="7">
        <v>0.7</v>
      </c>
      <c r="K6254" s="8">
        <v>7.08</v>
      </c>
      <c r="L6254">
        <v>1770</v>
      </c>
      <c r="M6254" s="9">
        <v>12531.6</v>
      </c>
      <c r="O6254" s="48" t="str">
        <f t="shared" si="97"/>
        <v>00874830000652</v>
      </c>
    </row>
    <row r="6255" spans="1:15" x14ac:dyDescent="0.25">
      <c r="A6255" t="s">
        <v>1806</v>
      </c>
      <c r="B6255" t="s">
        <v>1234</v>
      </c>
      <c r="C6255" t="s">
        <v>26</v>
      </c>
      <c r="D6255" t="s">
        <v>319</v>
      </c>
      <c r="E6255" s="6" t="s">
        <v>1277</v>
      </c>
      <c r="F6255" t="s">
        <v>1278</v>
      </c>
      <c r="G6255">
        <v>2039</v>
      </c>
      <c r="H6255">
        <v>418</v>
      </c>
      <c r="I6255" s="7">
        <v>0.20500245218244237</v>
      </c>
      <c r="J6255" s="7">
        <v>0.7</v>
      </c>
      <c r="K6255" s="8">
        <v>7.47</v>
      </c>
      <c r="L6255">
        <v>1621</v>
      </c>
      <c r="M6255" s="9">
        <v>12108.869999999999</v>
      </c>
      <c r="O6255" s="48" t="str">
        <f t="shared" si="97"/>
        <v>10535712000169</v>
      </c>
    </row>
    <row r="6256" spans="1:15" x14ac:dyDescent="0.25">
      <c r="A6256" t="s">
        <v>1806</v>
      </c>
      <c r="B6256" t="s">
        <v>1234</v>
      </c>
      <c r="C6256" t="s">
        <v>110</v>
      </c>
      <c r="D6256" t="s">
        <v>273</v>
      </c>
      <c r="E6256" s="6" t="s">
        <v>1440</v>
      </c>
      <c r="F6256" t="s">
        <v>1703</v>
      </c>
      <c r="G6256">
        <v>4694</v>
      </c>
      <c r="H6256">
        <v>1414</v>
      </c>
      <c r="I6256" s="7">
        <v>0.30123561994034936</v>
      </c>
      <c r="J6256" s="7">
        <v>0.7</v>
      </c>
      <c r="K6256" s="8">
        <v>7.6</v>
      </c>
      <c r="L6256">
        <v>3280</v>
      </c>
      <c r="M6256" s="9">
        <v>24928</v>
      </c>
      <c r="O6256" s="48" t="str">
        <f t="shared" si="97"/>
        <v>08546693000124</v>
      </c>
    </row>
    <row r="6257" spans="1:15" x14ac:dyDescent="0.25">
      <c r="A6257" t="s">
        <v>1806</v>
      </c>
      <c r="B6257" t="s">
        <v>1234</v>
      </c>
      <c r="C6257" t="s">
        <v>110</v>
      </c>
      <c r="D6257" t="s">
        <v>273</v>
      </c>
      <c r="E6257" s="6" t="s">
        <v>1466</v>
      </c>
      <c r="F6257" t="s">
        <v>1658</v>
      </c>
      <c r="G6257">
        <v>3119</v>
      </c>
      <c r="H6257">
        <v>765</v>
      </c>
      <c r="I6257" s="7">
        <v>0.24527092016672011</v>
      </c>
      <c r="J6257" s="7">
        <v>0.7</v>
      </c>
      <c r="K6257" s="8">
        <v>7.24</v>
      </c>
      <c r="L6257">
        <v>2354</v>
      </c>
      <c r="M6257" s="9">
        <v>17042.96</v>
      </c>
      <c r="O6257" s="48" t="str">
        <f t="shared" si="97"/>
        <v>03605734000192</v>
      </c>
    </row>
    <row r="6258" spans="1:15" x14ac:dyDescent="0.25">
      <c r="A6258" t="s">
        <v>1806</v>
      </c>
      <c r="B6258" t="s">
        <v>1234</v>
      </c>
      <c r="C6258" t="s">
        <v>110</v>
      </c>
      <c r="D6258" t="s">
        <v>273</v>
      </c>
      <c r="E6258" s="6" t="s">
        <v>1467</v>
      </c>
      <c r="F6258" t="s">
        <v>1787</v>
      </c>
      <c r="G6258">
        <v>1746</v>
      </c>
      <c r="H6258">
        <v>417</v>
      </c>
      <c r="I6258" s="7">
        <v>0.23883161512027493</v>
      </c>
      <c r="J6258" s="7">
        <v>0.7</v>
      </c>
      <c r="K6258" s="8">
        <v>8.48</v>
      </c>
      <c r="L6258">
        <v>1329</v>
      </c>
      <c r="M6258" s="9">
        <v>11269.92</v>
      </c>
      <c r="O6258" s="48" t="str">
        <f t="shared" si="97"/>
        <v>02627530000190</v>
      </c>
    </row>
    <row r="6259" spans="1:15" x14ac:dyDescent="0.25">
      <c r="A6259" t="s">
        <v>1806</v>
      </c>
      <c r="B6259" t="s">
        <v>1234</v>
      </c>
      <c r="C6259" t="s">
        <v>80</v>
      </c>
      <c r="D6259" t="s">
        <v>1895</v>
      </c>
      <c r="E6259" s="6" t="s">
        <v>1265</v>
      </c>
      <c r="F6259" t="s">
        <v>1631</v>
      </c>
      <c r="G6259">
        <v>2670</v>
      </c>
      <c r="H6259">
        <v>838</v>
      </c>
      <c r="I6259" s="7">
        <v>0.3138576779026217</v>
      </c>
      <c r="J6259" s="7">
        <v>0.7</v>
      </c>
      <c r="K6259" s="8">
        <v>5.89</v>
      </c>
      <c r="L6259">
        <v>1832</v>
      </c>
      <c r="M6259" s="9">
        <v>10790.48</v>
      </c>
      <c r="O6259" s="48" t="str">
        <f t="shared" si="97"/>
        <v>46815652000185</v>
      </c>
    </row>
    <row r="6260" spans="1:15" x14ac:dyDescent="0.25">
      <c r="A6260" t="s">
        <v>1806</v>
      </c>
      <c r="B6260" t="s">
        <v>1234</v>
      </c>
      <c r="C6260" t="s">
        <v>26</v>
      </c>
      <c r="D6260" t="s">
        <v>376</v>
      </c>
      <c r="E6260" s="6" t="s">
        <v>1451</v>
      </c>
      <c r="F6260" t="s">
        <v>1866</v>
      </c>
      <c r="G6260">
        <v>2523</v>
      </c>
      <c r="H6260">
        <v>776</v>
      </c>
      <c r="I6260" s="7">
        <v>0.30757035275465716</v>
      </c>
      <c r="J6260" s="7">
        <v>0.7</v>
      </c>
      <c r="K6260" s="8">
        <v>7.39</v>
      </c>
      <c r="L6260">
        <v>1747</v>
      </c>
      <c r="M6260" s="9">
        <v>12910.33</v>
      </c>
      <c r="O6260" s="48" t="str">
        <f t="shared" si="97"/>
        <v>01145643000196</v>
      </c>
    </row>
    <row r="6261" spans="1:15" x14ac:dyDescent="0.25">
      <c r="A6261" t="s">
        <v>1806</v>
      </c>
      <c r="B6261" t="s">
        <v>1234</v>
      </c>
      <c r="C6261" t="s">
        <v>80</v>
      </c>
      <c r="D6261" t="s">
        <v>81</v>
      </c>
      <c r="E6261" s="6" t="s">
        <v>1409</v>
      </c>
      <c r="F6261" t="s">
        <v>1664</v>
      </c>
      <c r="G6261">
        <v>4535</v>
      </c>
      <c r="H6261">
        <v>1352</v>
      </c>
      <c r="I6261" s="7">
        <v>0.29812568908489528</v>
      </c>
      <c r="J6261" s="7">
        <v>0.7</v>
      </c>
      <c r="K6261" s="8">
        <v>7.07</v>
      </c>
      <c r="L6261">
        <v>3183</v>
      </c>
      <c r="M6261" s="9">
        <v>22503.81</v>
      </c>
      <c r="O6261" s="48" t="str">
        <f t="shared" si="97"/>
        <v>09140735000195</v>
      </c>
    </row>
    <row r="6262" spans="1:15" x14ac:dyDescent="0.25">
      <c r="A6262" t="s">
        <v>1806</v>
      </c>
      <c r="B6262" t="s">
        <v>1234</v>
      </c>
      <c r="C6262" t="s">
        <v>80</v>
      </c>
      <c r="D6262" t="s">
        <v>81</v>
      </c>
      <c r="E6262" s="6" t="s">
        <v>1788</v>
      </c>
      <c r="F6262" t="s">
        <v>1268</v>
      </c>
      <c r="G6262">
        <v>3876</v>
      </c>
      <c r="H6262">
        <v>1241</v>
      </c>
      <c r="I6262" s="7">
        <v>0.32017543859649122</v>
      </c>
      <c r="J6262" s="7">
        <v>0.7</v>
      </c>
      <c r="K6262" s="8">
        <v>7.21</v>
      </c>
      <c r="L6262">
        <v>2635</v>
      </c>
      <c r="M6262" s="9">
        <v>18998.349999999999</v>
      </c>
      <c r="O6262" s="48" t="str">
        <f t="shared" si="97"/>
        <v>20800495001546</v>
      </c>
    </row>
    <row r="6263" spans="1:15" x14ac:dyDescent="0.25">
      <c r="A6263" t="s">
        <v>1806</v>
      </c>
      <c r="B6263" t="s">
        <v>1234</v>
      </c>
      <c r="C6263" t="s">
        <v>80</v>
      </c>
      <c r="D6263" t="s">
        <v>81</v>
      </c>
      <c r="E6263" s="6" t="s">
        <v>1431</v>
      </c>
      <c r="F6263" t="s">
        <v>1662</v>
      </c>
      <c r="G6263">
        <v>3407</v>
      </c>
      <c r="H6263">
        <v>919</v>
      </c>
      <c r="I6263" s="7">
        <v>0.26973877311417671</v>
      </c>
      <c r="J6263" s="7">
        <v>0.7</v>
      </c>
      <c r="K6263" s="8">
        <v>8.25</v>
      </c>
      <c r="L6263">
        <v>2488</v>
      </c>
      <c r="M6263" s="9">
        <v>20526</v>
      </c>
      <c r="O6263" s="48" t="str">
        <f t="shared" si="97"/>
        <v>06996781000100</v>
      </c>
    </row>
    <row r="6264" spans="1:15" x14ac:dyDescent="0.25">
      <c r="A6264" t="s">
        <v>1806</v>
      </c>
      <c r="B6264" t="s">
        <v>1234</v>
      </c>
      <c r="C6264" t="s">
        <v>80</v>
      </c>
      <c r="D6264" t="s">
        <v>81</v>
      </c>
      <c r="E6264" s="6" t="s">
        <v>1789</v>
      </c>
      <c r="F6264" t="s">
        <v>1753</v>
      </c>
      <c r="G6264">
        <v>4663</v>
      </c>
      <c r="H6264">
        <v>1561</v>
      </c>
      <c r="I6264" s="7">
        <v>0.33476302809350206</v>
      </c>
      <c r="J6264" s="7">
        <v>0.7</v>
      </c>
      <c r="K6264" s="8">
        <v>7.3</v>
      </c>
      <c r="L6264">
        <v>3102</v>
      </c>
      <c r="M6264" s="9">
        <v>22644.6</v>
      </c>
      <c r="O6264" s="48" t="str">
        <f t="shared" si="97"/>
        <v>20800495001627</v>
      </c>
    </row>
    <row r="6265" spans="1:15" x14ac:dyDescent="0.25">
      <c r="A6265" t="s">
        <v>1806</v>
      </c>
      <c r="B6265" t="s">
        <v>1234</v>
      </c>
      <c r="C6265" t="s">
        <v>80</v>
      </c>
      <c r="D6265" t="s">
        <v>81</v>
      </c>
      <c r="E6265" s="6" t="s">
        <v>933</v>
      </c>
      <c r="F6265" t="s">
        <v>1621</v>
      </c>
      <c r="G6265">
        <v>1963</v>
      </c>
      <c r="H6265">
        <v>573</v>
      </c>
      <c r="I6265" s="7">
        <v>0.29190015282730514</v>
      </c>
      <c r="J6265" s="7">
        <v>0.7</v>
      </c>
      <c r="K6265" s="8">
        <v>7.91</v>
      </c>
      <c r="L6265">
        <v>1390</v>
      </c>
      <c r="M6265" s="9">
        <v>10994.9</v>
      </c>
      <c r="O6265" s="48" t="str">
        <f t="shared" si="97"/>
        <v>07532927000111</v>
      </c>
    </row>
    <row r="6266" spans="1:15" x14ac:dyDescent="0.25">
      <c r="A6266" t="s">
        <v>1806</v>
      </c>
      <c r="B6266" t="s">
        <v>1234</v>
      </c>
      <c r="C6266" t="s">
        <v>14</v>
      </c>
      <c r="D6266" t="s">
        <v>835</v>
      </c>
      <c r="E6266" s="6" t="s">
        <v>1367</v>
      </c>
      <c r="F6266" t="s">
        <v>1604</v>
      </c>
      <c r="G6266">
        <v>519</v>
      </c>
      <c r="H6266">
        <v>343</v>
      </c>
      <c r="I6266" s="7">
        <v>0.66088631984585744</v>
      </c>
      <c r="J6266" s="7">
        <v>0.7</v>
      </c>
      <c r="K6266" s="8">
        <v>7.18</v>
      </c>
      <c r="L6266">
        <v>176</v>
      </c>
      <c r="M6266" s="9">
        <v>1263.6799999999998</v>
      </c>
      <c r="O6266" s="48" t="str">
        <f t="shared" si="97"/>
        <v>51328058000108</v>
      </c>
    </row>
    <row r="6267" spans="1:15" x14ac:dyDescent="0.25">
      <c r="A6267" t="s">
        <v>1806</v>
      </c>
      <c r="B6267" t="s">
        <v>1234</v>
      </c>
      <c r="C6267" t="s">
        <v>675</v>
      </c>
      <c r="D6267" t="s">
        <v>1172</v>
      </c>
      <c r="E6267" s="6" t="s">
        <v>1473</v>
      </c>
      <c r="F6267" t="s">
        <v>1752</v>
      </c>
      <c r="G6267">
        <v>4095</v>
      </c>
      <c r="H6267">
        <v>1217</v>
      </c>
      <c r="I6267" s="7">
        <v>0.29719169719169719</v>
      </c>
      <c r="J6267" s="7">
        <v>0.7</v>
      </c>
      <c r="K6267" s="8">
        <v>7.62</v>
      </c>
      <c r="L6267">
        <v>2878</v>
      </c>
      <c r="M6267" s="9">
        <v>21930.36</v>
      </c>
      <c r="O6267" s="48" t="str">
        <f t="shared" si="97"/>
        <v>08381892000120</v>
      </c>
    </row>
    <row r="6268" spans="1:15" x14ac:dyDescent="0.25">
      <c r="A6268" t="s">
        <v>1806</v>
      </c>
      <c r="B6268" t="s">
        <v>1234</v>
      </c>
      <c r="C6268" t="s">
        <v>26</v>
      </c>
      <c r="D6268" t="s">
        <v>55</v>
      </c>
      <c r="E6268" s="6" t="s">
        <v>1880</v>
      </c>
      <c r="F6268" t="s">
        <v>1340</v>
      </c>
      <c r="G6268">
        <v>3555</v>
      </c>
      <c r="H6268">
        <v>1080</v>
      </c>
      <c r="I6268" s="7">
        <v>0.30379746835443039</v>
      </c>
      <c r="J6268" s="7">
        <v>0.7</v>
      </c>
      <c r="K6268" s="8">
        <v>6.84</v>
      </c>
      <c r="L6268">
        <v>2475</v>
      </c>
      <c r="M6268" s="9">
        <v>16929</v>
      </c>
      <c r="O6268" s="48" t="str">
        <f t="shared" si="97"/>
        <v>74695495000157</v>
      </c>
    </row>
    <row r="6269" spans="1:15" x14ac:dyDescent="0.25">
      <c r="A6269" t="s">
        <v>1806</v>
      </c>
      <c r="B6269" t="s">
        <v>1234</v>
      </c>
      <c r="C6269" t="s">
        <v>675</v>
      </c>
      <c r="D6269" t="s">
        <v>1172</v>
      </c>
      <c r="E6269" s="6" t="s">
        <v>1464</v>
      </c>
      <c r="F6269" t="s">
        <v>1746</v>
      </c>
      <c r="G6269">
        <v>4652</v>
      </c>
      <c r="H6269">
        <v>1273</v>
      </c>
      <c r="I6269" s="7">
        <v>0.27364574376612211</v>
      </c>
      <c r="J6269" s="7">
        <v>0.7</v>
      </c>
      <c r="K6269" s="8">
        <v>7.92</v>
      </c>
      <c r="L6269">
        <v>3379</v>
      </c>
      <c r="M6269" s="9">
        <v>26761.68</v>
      </c>
      <c r="O6269" s="48" t="str">
        <f t="shared" si="97"/>
        <v>42749144000195</v>
      </c>
    </row>
    <row r="6270" spans="1:15" x14ac:dyDescent="0.25">
      <c r="A6270" t="s">
        <v>1806</v>
      </c>
      <c r="B6270" t="s">
        <v>1234</v>
      </c>
      <c r="C6270" t="s">
        <v>26</v>
      </c>
      <c r="D6270" t="s">
        <v>1900</v>
      </c>
      <c r="E6270" s="6" t="s">
        <v>1374</v>
      </c>
      <c r="F6270" t="s">
        <v>1400</v>
      </c>
      <c r="G6270">
        <v>3236</v>
      </c>
      <c r="H6270">
        <v>1026</v>
      </c>
      <c r="I6270" s="7">
        <v>0.31705809641532756</v>
      </c>
      <c r="J6270" s="7">
        <v>0.7</v>
      </c>
      <c r="K6270" s="8">
        <v>8.16</v>
      </c>
      <c r="L6270">
        <v>2210</v>
      </c>
      <c r="M6270" s="9">
        <v>18033.599999999999</v>
      </c>
      <c r="O6270" s="48" t="str">
        <f t="shared" si="97"/>
        <v>00874830000733</v>
      </c>
    </row>
    <row r="6271" spans="1:15" x14ac:dyDescent="0.25">
      <c r="A6271" t="s">
        <v>1806</v>
      </c>
      <c r="B6271" t="s">
        <v>1234</v>
      </c>
      <c r="C6271" t="s">
        <v>74</v>
      </c>
      <c r="D6271" t="s">
        <v>75</v>
      </c>
      <c r="E6271" s="6" t="s">
        <v>1245</v>
      </c>
      <c r="F6271" t="s">
        <v>1246</v>
      </c>
      <c r="G6271">
        <v>5867</v>
      </c>
      <c r="H6271">
        <v>1394</v>
      </c>
      <c r="I6271" s="7">
        <v>0.23760013635588886</v>
      </c>
      <c r="J6271" s="7">
        <v>0.7</v>
      </c>
      <c r="K6271" s="8">
        <v>8.56</v>
      </c>
      <c r="L6271">
        <v>4473</v>
      </c>
      <c r="M6271" s="9">
        <v>38288.880000000005</v>
      </c>
      <c r="O6271" s="48" t="str">
        <f t="shared" si="97"/>
        <v>05906232000127</v>
      </c>
    </row>
    <row r="6272" spans="1:15" x14ac:dyDescent="0.25">
      <c r="A6272" t="s">
        <v>1806</v>
      </c>
      <c r="B6272" t="s">
        <v>1234</v>
      </c>
      <c r="C6272" t="s">
        <v>26</v>
      </c>
      <c r="D6272" t="s">
        <v>180</v>
      </c>
      <c r="E6272" s="6" t="s">
        <v>1258</v>
      </c>
      <c r="F6272" t="s">
        <v>1259</v>
      </c>
      <c r="G6272">
        <v>4205</v>
      </c>
      <c r="H6272">
        <v>1098</v>
      </c>
      <c r="I6272" s="7">
        <v>0.26111771700356717</v>
      </c>
      <c r="J6272" s="7">
        <v>0.7</v>
      </c>
      <c r="K6272" s="8">
        <v>7.04</v>
      </c>
      <c r="L6272">
        <v>3107</v>
      </c>
      <c r="M6272" s="9">
        <v>21873.279999999999</v>
      </c>
      <c r="O6272" s="48" t="str">
        <f t="shared" si="97"/>
        <v>00017594000143</v>
      </c>
    </row>
    <row r="6273" spans="1:15" x14ac:dyDescent="0.25">
      <c r="A6273" t="s">
        <v>1806</v>
      </c>
      <c r="B6273" t="s">
        <v>1234</v>
      </c>
      <c r="C6273" t="s">
        <v>26</v>
      </c>
      <c r="D6273" t="s">
        <v>180</v>
      </c>
      <c r="E6273" s="6" t="s">
        <v>1318</v>
      </c>
      <c r="F6273" t="s">
        <v>1507</v>
      </c>
      <c r="G6273">
        <v>3066</v>
      </c>
      <c r="H6273">
        <v>659</v>
      </c>
      <c r="I6273" s="7">
        <v>0.21493803000652315</v>
      </c>
      <c r="J6273" s="7">
        <v>0.7</v>
      </c>
      <c r="K6273" s="8">
        <v>7.27</v>
      </c>
      <c r="L6273">
        <v>2407</v>
      </c>
      <c r="M6273" s="9">
        <v>17498.89</v>
      </c>
      <c r="O6273" s="48" t="str">
        <f t="shared" si="97"/>
        <v>50264982000105</v>
      </c>
    </row>
    <row r="6274" spans="1:15" x14ac:dyDescent="0.25">
      <c r="A6274" t="s">
        <v>1806</v>
      </c>
      <c r="B6274" t="s">
        <v>1234</v>
      </c>
      <c r="C6274" t="s">
        <v>253</v>
      </c>
      <c r="D6274" t="s">
        <v>254</v>
      </c>
      <c r="E6274" s="6" t="s">
        <v>1249</v>
      </c>
      <c r="F6274" t="s">
        <v>1250</v>
      </c>
      <c r="G6274">
        <v>2832</v>
      </c>
      <c r="H6274">
        <v>1167</v>
      </c>
      <c r="I6274" s="7">
        <v>0.41207627118644069</v>
      </c>
      <c r="J6274" s="7">
        <v>0.7</v>
      </c>
      <c r="K6274" s="8">
        <v>7.04</v>
      </c>
      <c r="L6274">
        <v>1665</v>
      </c>
      <c r="M6274" s="9">
        <v>11721.6</v>
      </c>
      <c r="O6274" s="48" t="str">
        <f t="shared" si="97"/>
        <v>00874830000490</v>
      </c>
    </row>
    <row r="6275" spans="1:15" x14ac:dyDescent="0.25">
      <c r="A6275" t="s">
        <v>1806</v>
      </c>
      <c r="B6275" t="s">
        <v>1234</v>
      </c>
      <c r="C6275" t="s">
        <v>253</v>
      </c>
      <c r="D6275" t="s">
        <v>254</v>
      </c>
      <c r="E6275" s="6" t="s">
        <v>1247</v>
      </c>
      <c r="F6275" t="s">
        <v>1248</v>
      </c>
      <c r="G6275">
        <v>5275</v>
      </c>
      <c r="H6275">
        <v>1429</v>
      </c>
      <c r="I6275" s="7">
        <v>0.2709004739336493</v>
      </c>
      <c r="J6275" s="7">
        <v>0.7</v>
      </c>
      <c r="K6275" s="8">
        <v>7.83</v>
      </c>
      <c r="L6275">
        <v>3846</v>
      </c>
      <c r="M6275" s="9">
        <v>30114.18</v>
      </c>
      <c r="O6275" s="48" t="str">
        <f t="shared" ref="O6275:O6338" si="98">TEXT(E6275,"00000000000000")</f>
        <v>00874830000571</v>
      </c>
    </row>
    <row r="6276" spans="1:15" x14ac:dyDescent="0.25">
      <c r="A6276" t="s">
        <v>1806</v>
      </c>
      <c r="B6276" t="s">
        <v>1234</v>
      </c>
      <c r="C6276" t="s">
        <v>253</v>
      </c>
      <c r="D6276" t="s">
        <v>254</v>
      </c>
      <c r="E6276" s="6" t="s">
        <v>1251</v>
      </c>
      <c r="F6276" t="s">
        <v>1252</v>
      </c>
      <c r="G6276">
        <v>4765</v>
      </c>
      <c r="H6276">
        <v>1778</v>
      </c>
      <c r="I6276" s="7">
        <v>0.37313746065057712</v>
      </c>
      <c r="J6276" s="7">
        <v>0.7</v>
      </c>
      <c r="K6276" s="8">
        <v>7.31</v>
      </c>
      <c r="L6276">
        <v>2987</v>
      </c>
      <c r="M6276" s="9">
        <v>21834.969999999998</v>
      </c>
      <c r="O6276" s="48" t="str">
        <f t="shared" si="98"/>
        <v>00874830000300</v>
      </c>
    </row>
    <row r="6277" spans="1:15" x14ac:dyDescent="0.25">
      <c r="A6277" t="s">
        <v>1806</v>
      </c>
      <c r="B6277" t="s">
        <v>1234</v>
      </c>
      <c r="C6277" t="s">
        <v>253</v>
      </c>
      <c r="D6277" t="s">
        <v>254</v>
      </c>
      <c r="E6277" s="6" t="s">
        <v>1260</v>
      </c>
      <c r="F6277" t="s">
        <v>1502</v>
      </c>
      <c r="G6277">
        <v>6200</v>
      </c>
      <c r="H6277">
        <v>1549</v>
      </c>
      <c r="I6277" s="7">
        <v>0.24983870967741936</v>
      </c>
      <c r="J6277" s="7">
        <v>0.7</v>
      </c>
      <c r="K6277" s="8">
        <v>7.62</v>
      </c>
      <c r="L6277">
        <v>4651</v>
      </c>
      <c r="M6277" s="9">
        <v>35440.620000000003</v>
      </c>
      <c r="O6277" s="48" t="str">
        <f t="shared" si="98"/>
        <v>00874830000148</v>
      </c>
    </row>
    <row r="6278" spans="1:15" x14ac:dyDescent="0.25">
      <c r="A6278" t="s">
        <v>1806</v>
      </c>
      <c r="B6278" t="s">
        <v>1234</v>
      </c>
      <c r="C6278" t="s">
        <v>176</v>
      </c>
      <c r="D6278" t="s">
        <v>506</v>
      </c>
      <c r="E6278" s="6" t="s">
        <v>1515</v>
      </c>
      <c r="F6278" t="s">
        <v>1516</v>
      </c>
      <c r="G6278">
        <v>2381</v>
      </c>
      <c r="H6278">
        <v>676</v>
      </c>
      <c r="I6278" s="7">
        <v>0.28391432171356573</v>
      </c>
      <c r="J6278" s="7">
        <v>0.7</v>
      </c>
      <c r="K6278" s="8">
        <v>7.89</v>
      </c>
      <c r="L6278">
        <v>1705</v>
      </c>
      <c r="M6278" s="9">
        <v>13452.449999999999</v>
      </c>
      <c r="O6278" s="48" t="str">
        <f t="shared" si="98"/>
        <v>58315956000162</v>
      </c>
    </row>
    <row r="6279" spans="1:15" x14ac:dyDescent="0.25">
      <c r="A6279" t="s">
        <v>1806</v>
      </c>
      <c r="B6279" t="s">
        <v>1234</v>
      </c>
      <c r="C6279" t="s">
        <v>22</v>
      </c>
      <c r="D6279" t="s">
        <v>695</v>
      </c>
      <c r="E6279" s="6" t="s">
        <v>1765</v>
      </c>
      <c r="F6279" t="s">
        <v>1625</v>
      </c>
      <c r="G6279">
        <v>3030</v>
      </c>
      <c r="H6279">
        <v>892</v>
      </c>
      <c r="I6279" s="7">
        <v>0.29438943894389441</v>
      </c>
      <c r="J6279" s="7">
        <v>0.7</v>
      </c>
      <c r="K6279" s="8">
        <v>7.42</v>
      </c>
      <c r="L6279">
        <v>2138</v>
      </c>
      <c r="M6279" s="9">
        <v>15863.96</v>
      </c>
      <c r="O6279" s="48" t="str">
        <f t="shared" si="98"/>
        <v>57912796000176</v>
      </c>
    </row>
    <row r="6280" spans="1:15" x14ac:dyDescent="0.25">
      <c r="A6280" t="s">
        <v>1806</v>
      </c>
      <c r="B6280" t="s">
        <v>1234</v>
      </c>
      <c r="C6280" t="s">
        <v>26</v>
      </c>
      <c r="D6280" t="s">
        <v>1056</v>
      </c>
      <c r="E6280" s="6" t="s">
        <v>1291</v>
      </c>
      <c r="F6280" t="s">
        <v>1292</v>
      </c>
      <c r="G6280">
        <v>3221</v>
      </c>
      <c r="H6280">
        <v>1235</v>
      </c>
      <c r="I6280" s="7">
        <v>0.3834212977336231</v>
      </c>
      <c r="J6280" s="7">
        <v>0.7</v>
      </c>
      <c r="K6280" s="8">
        <v>7.18</v>
      </c>
      <c r="L6280">
        <v>1986</v>
      </c>
      <c r="M6280" s="9">
        <v>14259.48</v>
      </c>
      <c r="O6280" s="48" t="str">
        <f t="shared" si="98"/>
        <v>03825091000192</v>
      </c>
    </row>
    <row r="6281" spans="1:15" x14ac:dyDescent="0.25">
      <c r="A6281" t="s">
        <v>1806</v>
      </c>
      <c r="B6281" t="s">
        <v>1234</v>
      </c>
      <c r="C6281" t="s">
        <v>566</v>
      </c>
      <c r="D6281" t="s">
        <v>811</v>
      </c>
      <c r="E6281" s="6" t="s">
        <v>911</v>
      </c>
      <c r="F6281" t="s">
        <v>1494</v>
      </c>
      <c r="G6281">
        <v>2577</v>
      </c>
      <c r="H6281">
        <v>954</v>
      </c>
      <c r="I6281" s="7">
        <v>0.37019790454016299</v>
      </c>
      <c r="J6281" s="7">
        <v>0.7</v>
      </c>
      <c r="K6281" s="8">
        <v>7.39</v>
      </c>
      <c r="L6281">
        <v>1623</v>
      </c>
      <c r="M6281" s="9">
        <v>11993.97</v>
      </c>
      <c r="O6281" s="48" t="str">
        <f t="shared" si="98"/>
        <v>27654153000109</v>
      </c>
    </row>
    <row r="6282" spans="1:15" x14ac:dyDescent="0.25">
      <c r="A6282" t="s">
        <v>1806</v>
      </c>
      <c r="B6282" t="s">
        <v>1234</v>
      </c>
      <c r="C6282" t="s">
        <v>566</v>
      </c>
      <c r="D6282" t="s">
        <v>811</v>
      </c>
      <c r="E6282" s="6" t="s">
        <v>812</v>
      </c>
      <c r="F6282" t="s">
        <v>1499</v>
      </c>
      <c r="G6282">
        <v>3840</v>
      </c>
      <c r="H6282">
        <v>1860</v>
      </c>
      <c r="I6282" s="7">
        <v>0.484375</v>
      </c>
      <c r="J6282" s="7">
        <v>0.7</v>
      </c>
      <c r="K6282" s="8">
        <v>6.72</v>
      </c>
      <c r="L6282">
        <v>1980</v>
      </c>
      <c r="M6282" s="9">
        <v>13305.6</v>
      </c>
      <c r="O6282" s="48" t="str">
        <f t="shared" si="98"/>
        <v>33623363000132</v>
      </c>
    </row>
    <row r="6283" spans="1:15" x14ac:dyDescent="0.25">
      <c r="A6283" t="s">
        <v>1806</v>
      </c>
      <c r="B6283" t="s">
        <v>1234</v>
      </c>
      <c r="C6283" t="s">
        <v>26</v>
      </c>
      <c r="D6283" t="s">
        <v>1888</v>
      </c>
      <c r="E6283" s="6" t="s">
        <v>1457</v>
      </c>
      <c r="F6283" t="s">
        <v>1695</v>
      </c>
      <c r="G6283">
        <v>2460</v>
      </c>
      <c r="H6283">
        <v>657</v>
      </c>
      <c r="I6283" s="7">
        <v>0.26707317073170733</v>
      </c>
      <c r="J6283" s="7">
        <v>0.7</v>
      </c>
      <c r="K6283" s="8">
        <v>7.87</v>
      </c>
      <c r="L6283">
        <v>1803</v>
      </c>
      <c r="M6283" s="9">
        <v>14189.61</v>
      </c>
      <c r="O6283" s="48" t="str">
        <f t="shared" si="98"/>
        <v>00823775000167</v>
      </c>
    </row>
    <row r="6284" spans="1:15" x14ac:dyDescent="0.25">
      <c r="A6284" t="s">
        <v>1806</v>
      </c>
      <c r="B6284" t="s">
        <v>1234</v>
      </c>
      <c r="C6284" t="s">
        <v>176</v>
      </c>
      <c r="D6284" t="s">
        <v>389</v>
      </c>
      <c r="E6284" s="6" t="s">
        <v>1517</v>
      </c>
      <c r="F6284" t="s">
        <v>1766</v>
      </c>
      <c r="G6284">
        <v>2475</v>
      </c>
      <c r="H6284">
        <v>781</v>
      </c>
      <c r="I6284" s="7">
        <v>0.31555555555555553</v>
      </c>
      <c r="J6284" s="7">
        <v>0.7</v>
      </c>
      <c r="K6284" s="8">
        <v>7.72</v>
      </c>
      <c r="L6284">
        <v>1694</v>
      </c>
      <c r="M6284" s="9">
        <v>13077.68</v>
      </c>
      <c r="O6284" s="48" t="str">
        <f t="shared" si="98"/>
        <v>58315954000173</v>
      </c>
    </row>
    <row r="6285" spans="1:15" x14ac:dyDescent="0.25">
      <c r="A6285" t="s">
        <v>1806</v>
      </c>
      <c r="B6285" t="s">
        <v>1234</v>
      </c>
      <c r="C6285" t="s">
        <v>26</v>
      </c>
      <c r="D6285" t="s">
        <v>574</v>
      </c>
      <c r="E6285" s="6" t="s">
        <v>1308</v>
      </c>
      <c r="F6285" t="s">
        <v>1309</v>
      </c>
      <c r="G6285">
        <v>3028</v>
      </c>
      <c r="H6285">
        <v>816</v>
      </c>
      <c r="I6285" s="7">
        <v>0.26948480845442535</v>
      </c>
      <c r="J6285" s="7">
        <v>0.7</v>
      </c>
      <c r="K6285" s="8">
        <v>7.43</v>
      </c>
      <c r="L6285">
        <v>2212</v>
      </c>
      <c r="M6285" s="9">
        <v>16435.16</v>
      </c>
      <c r="O6285" s="48" t="str">
        <f t="shared" si="98"/>
        <v>05054437000121</v>
      </c>
    </row>
    <row r="6286" spans="1:15" x14ac:dyDescent="0.25">
      <c r="A6286" t="s">
        <v>1806</v>
      </c>
      <c r="B6286" t="s">
        <v>1234</v>
      </c>
      <c r="C6286" t="s">
        <v>26</v>
      </c>
      <c r="D6286" t="s">
        <v>1158</v>
      </c>
      <c r="E6286" s="6" t="s">
        <v>1439</v>
      </c>
      <c r="F6286" t="s">
        <v>1660</v>
      </c>
      <c r="G6286">
        <v>2952</v>
      </c>
      <c r="H6286">
        <v>1078</v>
      </c>
      <c r="I6286" s="7">
        <v>0.36517615176151763</v>
      </c>
      <c r="J6286" s="7">
        <v>0.7</v>
      </c>
      <c r="K6286" s="8">
        <v>6.48</v>
      </c>
      <c r="L6286">
        <v>1874</v>
      </c>
      <c r="M6286" s="9">
        <v>12143.52</v>
      </c>
      <c r="O6286" s="48" t="str">
        <f t="shared" si="98"/>
        <v>45840604000184</v>
      </c>
    </row>
    <row r="6287" spans="1:15" x14ac:dyDescent="0.25">
      <c r="A6287" t="s">
        <v>1806</v>
      </c>
      <c r="B6287" t="s">
        <v>1234</v>
      </c>
      <c r="C6287" t="s">
        <v>18</v>
      </c>
      <c r="D6287" t="s">
        <v>19</v>
      </c>
      <c r="E6287" s="6" t="s">
        <v>1347</v>
      </c>
      <c r="F6287" t="s">
        <v>1505</v>
      </c>
      <c r="G6287">
        <v>2810</v>
      </c>
      <c r="H6287">
        <v>808</v>
      </c>
      <c r="I6287" s="7">
        <v>0.2875444839857651</v>
      </c>
      <c r="J6287" s="7">
        <v>0.7</v>
      </c>
      <c r="K6287" s="8">
        <v>7.64</v>
      </c>
      <c r="L6287">
        <v>2002</v>
      </c>
      <c r="M6287" s="9">
        <v>15295.279999999999</v>
      </c>
      <c r="O6287" s="48" t="str">
        <f t="shared" si="98"/>
        <v>01115099000130</v>
      </c>
    </row>
    <row r="6288" spans="1:15" x14ac:dyDescent="0.25">
      <c r="A6288" t="s">
        <v>1806</v>
      </c>
      <c r="B6288" t="s">
        <v>1234</v>
      </c>
      <c r="C6288" t="s">
        <v>51</v>
      </c>
      <c r="D6288" t="s">
        <v>557</v>
      </c>
      <c r="E6288" s="6" t="s">
        <v>1344</v>
      </c>
      <c r="F6288" t="s">
        <v>1345</v>
      </c>
      <c r="G6288">
        <v>2101</v>
      </c>
      <c r="H6288">
        <v>470</v>
      </c>
      <c r="I6288" s="7">
        <v>0.22370299857210851</v>
      </c>
      <c r="J6288" s="7">
        <v>0.7</v>
      </c>
      <c r="K6288" s="8">
        <v>7.89</v>
      </c>
      <c r="L6288">
        <v>1631</v>
      </c>
      <c r="M6288" s="9">
        <v>12868.59</v>
      </c>
      <c r="O6288" s="48" t="str">
        <f t="shared" si="98"/>
        <v>48067576000100</v>
      </c>
    </row>
    <row r="6289" spans="1:15" x14ac:dyDescent="0.25">
      <c r="A6289" t="s">
        <v>1806</v>
      </c>
      <c r="B6289" t="s">
        <v>1234</v>
      </c>
      <c r="C6289" t="s">
        <v>26</v>
      </c>
      <c r="D6289" t="s">
        <v>1903</v>
      </c>
      <c r="E6289" s="6" t="s">
        <v>1468</v>
      </c>
      <c r="F6289" t="s">
        <v>1696</v>
      </c>
      <c r="G6289">
        <v>1187</v>
      </c>
      <c r="H6289">
        <v>406</v>
      </c>
      <c r="I6289" s="7">
        <v>0.34203875315922494</v>
      </c>
      <c r="J6289" s="7">
        <v>0.7</v>
      </c>
      <c r="K6289" s="8">
        <v>8.07</v>
      </c>
      <c r="L6289">
        <v>781</v>
      </c>
      <c r="M6289" s="9">
        <v>6302.67</v>
      </c>
      <c r="O6289" s="48" t="str">
        <f t="shared" si="98"/>
        <v>19386300000189</v>
      </c>
    </row>
    <row r="6290" spans="1:15" x14ac:dyDescent="0.25">
      <c r="A6290" t="s">
        <v>1806</v>
      </c>
      <c r="B6290" t="s">
        <v>1234</v>
      </c>
      <c r="C6290" t="s">
        <v>26</v>
      </c>
      <c r="D6290" t="s">
        <v>207</v>
      </c>
      <c r="E6290" s="6" t="s">
        <v>1288</v>
      </c>
      <c r="F6290" t="s">
        <v>1289</v>
      </c>
      <c r="G6290">
        <v>3530</v>
      </c>
      <c r="H6290">
        <v>807</v>
      </c>
      <c r="I6290" s="7">
        <v>0.22861189801699716</v>
      </c>
      <c r="J6290" s="7">
        <v>0.7</v>
      </c>
      <c r="K6290" s="8">
        <v>7.83</v>
      </c>
      <c r="L6290">
        <v>2723</v>
      </c>
      <c r="M6290" s="9">
        <v>21321.09</v>
      </c>
      <c r="O6290" s="48" t="str">
        <f t="shared" si="98"/>
        <v>28094642000116</v>
      </c>
    </row>
    <row r="6291" spans="1:15" x14ac:dyDescent="0.25">
      <c r="A6291" t="s">
        <v>1806</v>
      </c>
      <c r="B6291" t="s">
        <v>1234</v>
      </c>
      <c r="C6291" t="s">
        <v>26</v>
      </c>
      <c r="D6291" t="s">
        <v>762</v>
      </c>
      <c r="E6291" s="6" t="s">
        <v>1238</v>
      </c>
      <c r="F6291" t="s">
        <v>1239</v>
      </c>
      <c r="G6291">
        <v>2306</v>
      </c>
      <c r="H6291">
        <v>599</v>
      </c>
      <c r="I6291" s="7">
        <v>0.25975715524718129</v>
      </c>
      <c r="J6291" s="7">
        <v>0.7</v>
      </c>
      <c r="K6291" s="8">
        <v>7.41</v>
      </c>
      <c r="L6291">
        <v>1707</v>
      </c>
      <c r="M6291" s="9">
        <v>12648.87</v>
      </c>
      <c r="O6291" s="48" t="str">
        <f t="shared" si="98"/>
        <v>18237300000154</v>
      </c>
    </row>
    <row r="6292" spans="1:15" x14ac:dyDescent="0.25">
      <c r="A6292" t="s">
        <v>1806</v>
      </c>
      <c r="B6292" t="s">
        <v>1234</v>
      </c>
      <c r="C6292" t="s">
        <v>110</v>
      </c>
      <c r="D6292" t="s">
        <v>1927</v>
      </c>
      <c r="E6292" s="6" t="s">
        <v>1421</v>
      </c>
      <c r="F6292" t="s">
        <v>1790</v>
      </c>
      <c r="G6292">
        <v>1736</v>
      </c>
      <c r="H6292">
        <v>466</v>
      </c>
      <c r="I6292" s="7">
        <v>0.26843317972350228</v>
      </c>
      <c r="J6292" s="7">
        <v>0.7</v>
      </c>
      <c r="K6292" s="8">
        <v>7.66</v>
      </c>
      <c r="L6292">
        <v>1270</v>
      </c>
      <c r="M6292" s="9">
        <v>9728.2000000000007</v>
      </c>
      <c r="O6292" s="48" t="str">
        <f t="shared" si="98"/>
        <v>01018534000108</v>
      </c>
    </row>
    <row r="6293" spans="1:15" x14ac:dyDescent="0.25">
      <c r="A6293" t="s">
        <v>1806</v>
      </c>
      <c r="B6293" t="s">
        <v>1234</v>
      </c>
      <c r="C6293" t="s">
        <v>26</v>
      </c>
      <c r="D6293" t="s">
        <v>169</v>
      </c>
      <c r="E6293" s="6" t="s">
        <v>1412</v>
      </c>
      <c r="F6293" t="s">
        <v>1704</v>
      </c>
      <c r="G6293">
        <v>3148</v>
      </c>
      <c r="H6293">
        <v>460</v>
      </c>
      <c r="I6293" s="7">
        <v>0.14612452350698857</v>
      </c>
      <c r="J6293" s="7">
        <v>0.7</v>
      </c>
      <c r="K6293" s="8">
        <v>7.84</v>
      </c>
      <c r="L6293">
        <v>2688</v>
      </c>
      <c r="M6293" s="9">
        <v>21073.919999999998</v>
      </c>
      <c r="O6293" s="48" t="str">
        <f t="shared" si="98"/>
        <v>01031785000122</v>
      </c>
    </row>
    <row r="6294" spans="1:15" x14ac:dyDescent="0.25">
      <c r="A6294" t="s">
        <v>1806</v>
      </c>
      <c r="B6294" t="s">
        <v>1234</v>
      </c>
      <c r="C6294" t="s">
        <v>26</v>
      </c>
      <c r="D6294" t="s">
        <v>27</v>
      </c>
      <c r="E6294" s="6" t="s">
        <v>1428</v>
      </c>
      <c r="F6294" t="s">
        <v>1791</v>
      </c>
      <c r="G6294">
        <v>3858</v>
      </c>
      <c r="H6294">
        <v>514</v>
      </c>
      <c r="I6294" s="7">
        <v>0.1332296526697771</v>
      </c>
      <c r="J6294" s="7">
        <v>0.7</v>
      </c>
      <c r="K6294" s="8">
        <v>8.51</v>
      </c>
      <c r="L6294">
        <v>3344</v>
      </c>
      <c r="M6294" s="9">
        <v>28457.439999999999</v>
      </c>
      <c r="O6294" s="48" t="str">
        <f t="shared" si="98"/>
        <v>12011700000160</v>
      </c>
    </row>
    <row r="6295" spans="1:15" x14ac:dyDescent="0.25">
      <c r="A6295" t="s">
        <v>1806</v>
      </c>
      <c r="B6295" t="s">
        <v>1234</v>
      </c>
      <c r="C6295" t="s">
        <v>26</v>
      </c>
      <c r="D6295" t="s">
        <v>27</v>
      </c>
      <c r="E6295" s="6" t="s">
        <v>1435</v>
      </c>
      <c r="F6295" t="s">
        <v>1792</v>
      </c>
      <c r="G6295">
        <v>4576</v>
      </c>
      <c r="H6295">
        <v>1271</v>
      </c>
      <c r="I6295" s="7">
        <v>0.27775349650349651</v>
      </c>
      <c r="J6295" s="7">
        <v>0.7</v>
      </c>
      <c r="K6295" s="8">
        <v>6.96</v>
      </c>
      <c r="L6295">
        <v>3305</v>
      </c>
      <c r="M6295" s="9">
        <v>23002.799999999999</v>
      </c>
      <c r="O6295" s="48" t="str">
        <f t="shared" si="98"/>
        <v>00507403000121</v>
      </c>
    </row>
    <row r="6296" spans="1:15" x14ac:dyDescent="0.25">
      <c r="A6296" t="s">
        <v>1806</v>
      </c>
      <c r="B6296" t="s">
        <v>1234</v>
      </c>
      <c r="C6296" t="s">
        <v>26</v>
      </c>
      <c r="D6296" t="s">
        <v>27</v>
      </c>
      <c r="E6296" s="6" t="s">
        <v>1415</v>
      </c>
      <c r="F6296" t="s">
        <v>1661</v>
      </c>
      <c r="G6296">
        <v>2856</v>
      </c>
      <c r="H6296">
        <v>727</v>
      </c>
      <c r="I6296" s="7">
        <v>0.2545518207282913</v>
      </c>
      <c r="J6296" s="7">
        <v>0.7</v>
      </c>
      <c r="K6296" s="8">
        <v>7.22</v>
      </c>
      <c r="L6296">
        <v>2129</v>
      </c>
      <c r="M6296" s="9">
        <v>15371.38</v>
      </c>
      <c r="O6296" s="48" t="str">
        <f t="shared" si="98"/>
        <v>74444688000135</v>
      </c>
    </row>
    <row r="6297" spans="1:15" x14ac:dyDescent="0.25">
      <c r="A6297" t="s">
        <v>1806</v>
      </c>
      <c r="B6297" t="s">
        <v>1234</v>
      </c>
      <c r="C6297" t="s">
        <v>26</v>
      </c>
      <c r="D6297" t="s">
        <v>27</v>
      </c>
      <c r="E6297" s="6" t="s">
        <v>1454</v>
      </c>
      <c r="F6297" t="s">
        <v>1627</v>
      </c>
      <c r="G6297">
        <v>3658</v>
      </c>
      <c r="H6297">
        <v>786</v>
      </c>
      <c r="I6297" s="7">
        <v>0.21487151448879169</v>
      </c>
      <c r="J6297" s="7">
        <v>0.7</v>
      </c>
      <c r="K6297" s="8">
        <v>7.83</v>
      </c>
      <c r="L6297">
        <v>2872</v>
      </c>
      <c r="M6297" s="9">
        <v>22487.759999999998</v>
      </c>
      <c r="O6297" s="48" t="str">
        <f t="shared" si="98"/>
        <v>17836282000164</v>
      </c>
    </row>
    <row r="6298" spans="1:15" x14ac:dyDescent="0.25">
      <c r="A6298" t="s">
        <v>1806</v>
      </c>
      <c r="B6298" t="s">
        <v>1234</v>
      </c>
      <c r="C6298" t="s">
        <v>26</v>
      </c>
      <c r="D6298" t="s">
        <v>27</v>
      </c>
      <c r="E6298" s="6" t="s">
        <v>1450</v>
      </c>
      <c r="F6298" t="s">
        <v>1692</v>
      </c>
      <c r="G6298">
        <v>3777</v>
      </c>
      <c r="H6298">
        <v>1027</v>
      </c>
      <c r="I6298" s="7">
        <v>0.2719089224252052</v>
      </c>
      <c r="J6298" s="7">
        <v>0.7</v>
      </c>
      <c r="K6298" s="8">
        <v>6.75</v>
      </c>
      <c r="L6298">
        <v>2750</v>
      </c>
      <c r="M6298" s="9">
        <v>18562.5</v>
      </c>
      <c r="O6298" s="48" t="str">
        <f t="shared" si="98"/>
        <v>04710831000108</v>
      </c>
    </row>
    <row r="6299" spans="1:15" x14ac:dyDescent="0.25">
      <c r="A6299" t="s">
        <v>1806</v>
      </c>
      <c r="B6299" t="s">
        <v>1234</v>
      </c>
      <c r="C6299" t="s">
        <v>26</v>
      </c>
      <c r="D6299" t="s">
        <v>27</v>
      </c>
      <c r="E6299" s="6" t="s">
        <v>1437</v>
      </c>
      <c r="F6299" t="s">
        <v>1855</v>
      </c>
      <c r="G6299">
        <v>2261</v>
      </c>
      <c r="H6299">
        <v>621</v>
      </c>
      <c r="I6299" s="7">
        <v>0.27465723131357805</v>
      </c>
      <c r="J6299" s="7">
        <v>0.7</v>
      </c>
      <c r="K6299" s="8">
        <v>7.71</v>
      </c>
      <c r="L6299">
        <v>1640</v>
      </c>
      <c r="M6299" s="9">
        <v>12644.4</v>
      </c>
      <c r="O6299" s="48" t="str">
        <f t="shared" si="98"/>
        <v>05083226000117</v>
      </c>
    </row>
    <row r="6300" spans="1:15" x14ac:dyDescent="0.25">
      <c r="A6300" t="s">
        <v>1806</v>
      </c>
      <c r="B6300" t="s">
        <v>1234</v>
      </c>
      <c r="C6300" t="s">
        <v>26</v>
      </c>
      <c r="D6300" t="s">
        <v>27</v>
      </c>
      <c r="E6300" s="6" t="s">
        <v>1295</v>
      </c>
      <c r="F6300" t="s">
        <v>1296</v>
      </c>
      <c r="G6300">
        <v>4842</v>
      </c>
      <c r="H6300">
        <v>1606</v>
      </c>
      <c r="I6300" s="7">
        <v>0.33168112350268486</v>
      </c>
      <c r="J6300" s="7">
        <v>0.7</v>
      </c>
      <c r="K6300" s="8">
        <v>6.86</v>
      </c>
      <c r="L6300">
        <v>3236</v>
      </c>
      <c r="M6300" s="9">
        <v>22198.960000000003</v>
      </c>
      <c r="O6300" s="48" t="str">
        <f t="shared" si="98"/>
        <v>10685792000139</v>
      </c>
    </row>
    <row r="6301" spans="1:15" x14ac:dyDescent="0.25">
      <c r="A6301" t="s">
        <v>1806</v>
      </c>
      <c r="B6301" t="s">
        <v>1234</v>
      </c>
      <c r="C6301" t="s">
        <v>26</v>
      </c>
      <c r="D6301" t="s">
        <v>27</v>
      </c>
      <c r="E6301" s="6" t="s">
        <v>1341</v>
      </c>
      <c r="F6301" t="s">
        <v>1403</v>
      </c>
      <c r="G6301">
        <v>4635</v>
      </c>
      <c r="H6301">
        <v>1164</v>
      </c>
      <c r="I6301" s="7">
        <v>0.25113268608414241</v>
      </c>
      <c r="J6301" s="7">
        <v>0.7</v>
      </c>
      <c r="K6301" s="8">
        <v>7.06</v>
      </c>
      <c r="L6301">
        <v>3471</v>
      </c>
      <c r="M6301" s="9">
        <v>24505.26</v>
      </c>
      <c r="O6301" s="48" t="str">
        <f t="shared" si="98"/>
        <v>04755459000156</v>
      </c>
    </row>
    <row r="6302" spans="1:15" x14ac:dyDescent="0.25">
      <c r="A6302" t="s">
        <v>1806</v>
      </c>
      <c r="B6302" t="s">
        <v>1234</v>
      </c>
      <c r="C6302" t="s">
        <v>26</v>
      </c>
      <c r="D6302" t="s">
        <v>27</v>
      </c>
      <c r="E6302" s="6" t="s">
        <v>1449</v>
      </c>
      <c r="F6302" t="s">
        <v>1649</v>
      </c>
      <c r="G6302">
        <v>3715</v>
      </c>
      <c r="H6302">
        <v>961</v>
      </c>
      <c r="I6302" s="7">
        <v>0.25868102288021533</v>
      </c>
      <c r="J6302" s="7">
        <v>0.7</v>
      </c>
      <c r="K6302" s="8">
        <v>7.23</v>
      </c>
      <c r="L6302">
        <v>2754</v>
      </c>
      <c r="M6302" s="9">
        <v>19911.420000000002</v>
      </c>
      <c r="O6302" s="48" t="str">
        <f t="shared" si="98"/>
        <v>31379759000150</v>
      </c>
    </row>
    <row r="6303" spans="1:15" x14ac:dyDescent="0.25">
      <c r="A6303" t="s">
        <v>1806</v>
      </c>
      <c r="B6303" t="s">
        <v>1234</v>
      </c>
      <c r="C6303" t="s">
        <v>26</v>
      </c>
      <c r="D6303" t="s">
        <v>27</v>
      </c>
      <c r="E6303" s="6" t="s">
        <v>1459</v>
      </c>
      <c r="F6303" t="s">
        <v>1663</v>
      </c>
      <c r="G6303">
        <v>3311</v>
      </c>
      <c r="H6303">
        <v>593</v>
      </c>
      <c r="I6303" s="7">
        <v>0.17909996979764423</v>
      </c>
      <c r="J6303" s="7">
        <v>0.7</v>
      </c>
      <c r="K6303" s="8">
        <v>8.1999999999999993</v>
      </c>
      <c r="L6303">
        <v>2718</v>
      </c>
      <c r="M6303" s="9">
        <v>22287.599999999999</v>
      </c>
      <c r="O6303" s="48" t="str">
        <f t="shared" si="98"/>
        <v>06103369000106</v>
      </c>
    </row>
    <row r="6304" spans="1:15" x14ac:dyDescent="0.25">
      <c r="A6304" t="s">
        <v>1806</v>
      </c>
      <c r="B6304" t="s">
        <v>1234</v>
      </c>
      <c r="C6304" t="s">
        <v>26</v>
      </c>
      <c r="D6304" t="s">
        <v>27</v>
      </c>
      <c r="E6304" s="6" t="s">
        <v>1422</v>
      </c>
      <c r="F6304" t="s">
        <v>1648</v>
      </c>
      <c r="G6304">
        <v>3836</v>
      </c>
      <c r="H6304">
        <v>1270</v>
      </c>
      <c r="I6304" s="7">
        <v>0.33107403545359748</v>
      </c>
      <c r="J6304" s="7">
        <v>0.7</v>
      </c>
      <c r="K6304" s="8">
        <v>6.62</v>
      </c>
      <c r="L6304">
        <v>2566</v>
      </c>
      <c r="M6304" s="9">
        <v>16986.920000000002</v>
      </c>
      <c r="O6304" s="48" t="str">
        <f t="shared" si="98"/>
        <v>08397902000115</v>
      </c>
    </row>
    <row r="6305" spans="1:15" x14ac:dyDescent="0.25">
      <c r="A6305" t="s">
        <v>1806</v>
      </c>
      <c r="B6305" t="s">
        <v>1234</v>
      </c>
      <c r="C6305" t="s">
        <v>26</v>
      </c>
      <c r="D6305" t="s">
        <v>27</v>
      </c>
      <c r="E6305" s="6" t="s">
        <v>1446</v>
      </c>
      <c r="F6305" t="s">
        <v>1705</v>
      </c>
      <c r="G6305">
        <v>2889</v>
      </c>
      <c r="H6305">
        <v>733</v>
      </c>
      <c r="I6305" s="7">
        <v>0.25372101073035652</v>
      </c>
      <c r="J6305" s="7">
        <v>0.7</v>
      </c>
      <c r="K6305" s="8">
        <v>7.26</v>
      </c>
      <c r="L6305">
        <v>2156</v>
      </c>
      <c r="M6305" s="9">
        <v>15652.56</v>
      </c>
      <c r="O6305" s="48" t="str">
        <f t="shared" si="98"/>
        <v>00305020000170</v>
      </c>
    </row>
    <row r="6306" spans="1:15" x14ac:dyDescent="0.25">
      <c r="A6306" t="s">
        <v>1806</v>
      </c>
      <c r="B6306" t="s">
        <v>1234</v>
      </c>
      <c r="C6306" t="s">
        <v>26</v>
      </c>
      <c r="D6306" t="s">
        <v>27</v>
      </c>
      <c r="E6306" s="6" t="s">
        <v>1434</v>
      </c>
      <c r="F6306" t="s">
        <v>1697</v>
      </c>
      <c r="G6306">
        <v>4260</v>
      </c>
      <c r="H6306">
        <v>944</v>
      </c>
      <c r="I6306" s="7">
        <v>0.2215962441314554</v>
      </c>
      <c r="J6306" s="7">
        <v>0.7</v>
      </c>
      <c r="K6306" s="8">
        <v>8.0399999999999991</v>
      </c>
      <c r="L6306">
        <v>3316</v>
      </c>
      <c r="M6306" s="9">
        <v>26660.639999999996</v>
      </c>
      <c r="O6306" s="48" t="str">
        <f t="shared" si="98"/>
        <v>00292662000182</v>
      </c>
    </row>
    <row r="6307" spans="1:15" x14ac:dyDescent="0.25">
      <c r="A6307" t="s">
        <v>1806</v>
      </c>
      <c r="B6307" t="s">
        <v>1234</v>
      </c>
      <c r="C6307" t="s">
        <v>26</v>
      </c>
      <c r="D6307" t="s">
        <v>27</v>
      </c>
      <c r="E6307" s="6" t="s">
        <v>1462</v>
      </c>
      <c r="F6307" t="s">
        <v>1702</v>
      </c>
      <c r="G6307">
        <v>2631</v>
      </c>
      <c r="H6307">
        <v>723</v>
      </c>
      <c r="I6307" s="7">
        <v>0.27480045610034209</v>
      </c>
      <c r="J6307" s="7">
        <v>0.7</v>
      </c>
      <c r="K6307" s="8">
        <v>7.69</v>
      </c>
      <c r="L6307">
        <v>1908</v>
      </c>
      <c r="M6307" s="9">
        <v>14672.52</v>
      </c>
      <c r="O6307" s="48" t="str">
        <f t="shared" si="98"/>
        <v>00425927000173</v>
      </c>
    </row>
    <row r="6308" spans="1:15" x14ac:dyDescent="0.25">
      <c r="A6308" t="s">
        <v>1806</v>
      </c>
      <c r="B6308" t="s">
        <v>1234</v>
      </c>
      <c r="C6308" t="s">
        <v>26</v>
      </c>
      <c r="D6308" t="s">
        <v>27</v>
      </c>
      <c r="E6308" s="6" t="s">
        <v>1438</v>
      </c>
      <c r="F6308" t="s">
        <v>1856</v>
      </c>
      <c r="G6308">
        <v>3030</v>
      </c>
      <c r="H6308">
        <v>767</v>
      </c>
      <c r="I6308" s="7">
        <v>0.25313531353135316</v>
      </c>
      <c r="J6308" s="7">
        <v>0.7</v>
      </c>
      <c r="K6308" s="8">
        <v>7.44</v>
      </c>
      <c r="L6308">
        <v>2263</v>
      </c>
      <c r="M6308" s="9">
        <v>16836.72</v>
      </c>
      <c r="O6308" s="48" t="str">
        <f t="shared" si="98"/>
        <v>00478138000109</v>
      </c>
    </row>
    <row r="6309" spans="1:15" x14ac:dyDescent="0.25">
      <c r="A6309" t="s">
        <v>1806</v>
      </c>
      <c r="B6309" t="s">
        <v>1234</v>
      </c>
      <c r="C6309" t="s">
        <v>26</v>
      </c>
      <c r="D6309" t="s">
        <v>27</v>
      </c>
      <c r="E6309" s="6" t="s">
        <v>1255</v>
      </c>
      <c r="F6309" t="s">
        <v>1404</v>
      </c>
      <c r="G6309">
        <v>2837</v>
      </c>
      <c r="H6309">
        <v>707</v>
      </c>
      <c r="I6309" s="7">
        <v>0.24920690870637999</v>
      </c>
      <c r="J6309" s="7">
        <v>0.7</v>
      </c>
      <c r="K6309" s="8">
        <v>7.94</v>
      </c>
      <c r="L6309">
        <v>2130</v>
      </c>
      <c r="M6309" s="9">
        <v>16912.2</v>
      </c>
      <c r="O6309" s="48" t="str">
        <f t="shared" si="98"/>
        <v>01476487000146</v>
      </c>
    </row>
    <row r="6310" spans="1:15" x14ac:dyDescent="0.25">
      <c r="A6310" t="s">
        <v>1806</v>
      </c>
      <c r="B6310" t="s">
        <v>1234</v>
      </c>
      <c r="C6310" t="s">
        <v>26</v>
      </c>
      <c r="D6310" t="s">
        <v>27</v>
      </c>
      <c r="E6310" s="6" t="s">
        <v>1299</v>
      </c>
      <c r="F6310" t="s">
        <v>1300</v>
      </c>
      <c r="G6310">
        <v>7713</v>
      </c>
      <c r="H6310">
        <v>1765</v>
      </c>
      <c r="I6310" s="7">
        <v>0.22883443536885778</v>
      </c>
      <c r="J6310" s="7">
        <v>0.7</v>
      </c>
      <c r="K6310" s="8">
        <v>8.0500000000000007</v>
      </c>
      <c r="L6310">
        <v>5948</v>
      </c>
      <c r="M6310" s="9">
        <v>47881.4</v>
      </c>
      <c r="O6310" s="48" t="str">
        <f t="shared" si="98"/>
        <v>00353032000170</v>
      </c>
    </row>
    <row r="6311" spans="1:15" x14ac:dyDescent="0.25">
      <c r="A6311" t="s">
        <v>1806</v>
      </c>
      <c r="B6311" t="s">
        <v>1234</v>
      </c>
      <c r="C6311" t="s">
        <v>26</v>
      </c>
      <c r="D6311" t="s">
        <v>27</v>
      </c>
      <c r="E6311" s="6" t="s">
        <v>1405</v>
      </c>
      <c r="F6311" t="s">
        <v>1406</v>
      </c>
      <c r="G6311">
        <v>2966</v>
      </c>
      <c r="H6311">
        <v>856</v>
      </c>
      <c r="I6311" s="7">
        <v>0.28860418071476734</v>
      </c>
      <c r="J6311" s="7">
        <v>0.7</v>
      </c>
      <c r="K6311" s="8">
        <v>7.36</v>
      </c>
      <c r="L6311">
        <v>2110</v>
      </c>
      <c r="M6311" s="9">
        <v>15529.6</v>
      </c>
      <c r="O6311" s="48" t="str">
        <f t="shared" si="98"/>
        <v>00516818000161</v>
      </c>
    </row>
    <row r="6312" spans="1:15" x14ac:dyDescent="0.25">
      <c r="A6312" t="s">
        <v>1806</v>
      </c>
      <c r="B6312" t="s">
        <v>1234</v>
      </c>
      <c r="C6312" t="s">
        <v>26</v>
      </c>
      <c r="D6312" t="s">
        <v>27</v>
      </c>
      <c r="E6312" s="6" t="s">
        <v>1630</v>
      </c>
      <c r="F6312" t="s">
        <v>1337</v>
      </c>
      <c r="G6312">
        <v>3270</v>
      </c>
      <c r="H6312">
        <v>1013</v>
      </c>
      <c r="I6312" s="7">
        <v>0.30978593272171256</v>
      </c>
      <c r="J6312" s="7">
        <v>0.7</v>
      </c>
      <c r="K6312" s="8">
        <v>7.56</v>
      </c>
      <c r="L6312">
        <v>2257</v>
      </c>
      <c r="M6312" s="9">
        <v>17062.919999999998</v>
      </c>
      <c r="O6312" s="48" t="str">
        <f t="shared" si="98"/>
        <v>59411523000173</v>
      </c>
    </row>
    <row r="6313" spans="1:15" x14ac:dyDescent="0.25">
      <c r="A6313" t="s">
        <v>1806</v>
      </c>
      <c r="B6313" t="s">
        <v>1234</v>
      </c>
      <c r="C6313" t="s">
        <v>26</v>
      </c>
      <c r="D6313" t="s">
        <v>27</v>
      </c>
      <c r="E6313" s="6" t="s">
        <v>1375</v>
      </c>
      <c r="F6313" t="s">
        <v>1376</v>
      </c>
      <c r="G6313">
        <v>4234</v>
      </c>
      <c r="H6313">
        <v>1177</v>
      </c>
      <c r="I6313" s="7">
        <v>0.27798771846953235</v>
      </c>
      <c r="J6313" s="7">
        <v>0.7</v>
      </c>
      <c r="K6313" s="8">
        <v>7.42</v>
      </c>
      <c r="L6313">
        <v>3057</v>
      </c>
      <c r="M6313" s="9">
        <v>22682.94</v>
      </c>
      <c r="O6313" s="48" t="str">
        <f t="shared" si="98"/>
        <v>04719251000181</v>
      </c>
    </row>
    <row r="6314" spans="1:15" x14ac:dyDescent="0.25">
      <c r="A6314" t="s">
        <v>1806</v>
      </c>
      <c r="B6314" t="s">
        <v>1234</v>
      </c>
      <c r="C6314" t="s">
        <v>26</v>
      </c>
      <c r="D6314" t="s">
        <v>27</v>
      </c>
      <c r="E6314" s="6" t="s">
        <v>1793</v>
      </c>
      <c r="F6314" t="s">
        <v>1407</v>
      </c>
      <c r="G6314">
        <v>2023</v>
      </c>
      <c r="H6314">
        <v>725</v>
      </c>
      <c r="I6314" s="7">
        <v>0.3583786455758774</v>
      </c>
      <c r="J6314" s="7">
        <v>0.7</v>
      </c>
      <c r="K6314" s="8">
        <v>8.23</v>
      </c>
      <c r="L6314">
        <v>1298</v>
      </c>
      <c r="M6314" s="9">
        <v>10682.54</v>
      </c>
      <c r="O6314" s="48" t="str">
        <f t="shared" si="98"/>
        <v>00874830001462</v>
      </c>
    </row>
    <row r="6315" spans="1:15" x14ac:dyDescent="0.25">
      <c r="A6315" t="s">
        <v>1806</v>
      </c>
      <c r="B6315" t="s">
        <v>1234</v>
      </c>
      <c r="C6315" t="s">
        <v>26</v>
      </c>
      <c r="D6315" t="s">
        <v>27</v>
      </c>
      <c r="E6315" s="6" t="s">
        <v>1497</v>
      </c>
      <c r="F6315" t="s">
        <v>1498</v>
      </c>
      <c r="G6315">
        <v>4548</v>
      </c>
      <c r="H6315">
        <v>628</v>
      </c>
      <c r="I6315" s="7">
        <v>0.13808267370272648</v>
      </c>
      <c r="J6315" s="7">
        <v>0.7</v>
      </c>
      <c r="K6315" s="8">
        <v>8.9600000000000009</v>
      </c>
      <c r="L6315">
        <v>3920</v>
      </c>
      <c r="M6315" s="9">
        <v>35123.200000000004</v>
      </c>
      <c r="O6315" s="48" t="str">
        <f t="shared" si="98"/>
        <v>57525058000176</v>
      </c>
    </row>
    <row r="6316" spans="1:15" x14ac:dyDescent="0.25">
      <c r="A6316" t="s">
        <v>1806</v>
      </c>
      <c r="B6316" t="s">
        <v>1234</v>
      </c>
      <c r="C6316" t="s">
        <v>26</v>
      </c>
      <c r="D6316" t="s">
        <v>27</v>
      </c>
      <c r="E6316" s="6" t="s">
        <v>1622</v>
      </c>
      <c r="F6316" t="s">
        <v>1623</v>
      </c>
      <c r="G6316">
        <v>3733</v>
      </c>
      <c r="H6316">
        <v>840</v>
      </c>
      <c r="I6316" s="7">
        <v>0.22502009107956067</v>
      </c>
      <c r="J6316" s="7">
        <v>0.7</v>
      </c>
      <c r="K6316" s="8">
        <v>8.09</v>
      </c>
      <c r="L6316">
        <v>2893</v>
      </c>
      <c r="M6316" s="9">
        <v>23404.37</v>
      </c>
      <c r="O6316" s="48" t="str">
        <f t="shared" si="98"/>
        <v>59402512000127</v>
      </c>
    </row>
    <row r="6317" spans="1:15" x14ac:dyDescent="0.25">
      <c r="A6317" t="s">
        <v>1806</v>
      </c>
      <c r="B6317" t="s">
        <v>1234</v>
      </c>
      <c r="C6317" t="s">
        <v>26</v>
      </c>
      <c r="D6317" t="s">
        <v>27</v>
      </c>
      <c r="E6317" s="6" t="s">
        <v>1377</v>
      </c>
      <c r="F6317" t="s">
        <v>1373</v>
      </c>
      <c r="G6317">
        <v>4889</v>
      </c>
      <c r="H6317">
        <v>1196</v>
      </c>
      <c r="I6317" s="7">
        <v>0.24463080384536715</v>
      </c>
      <c r="J6317" s="7">
        <v>0.7</v>
      </c>
      <c r="K6317" s="8">
        <v>7.59</v>
      </c>
      <c r="L6317">
        <v>3693</v>
      </c>
      <c r="M6317" s="9">
        <v>28029.87</v>
      </c>
      <c r="O6317" s="48" t="str">
        <f t="shared" si="98"/>
        <v>49617932000177</v>
      </c>
    </row>
    <row r="6318" spans="1:15" x14ac:dyDescent="0.25">
      <c r="A6318" t="s">
        <v>1806</v>
      </c>
      <c r="B6318" t="s">
        <v>1234</v>
      </c>
      <c r="C6318" t="s">
        <v>26</v>
      </c>
      <c r="D6318" t="s">
        <v>27</v>
      </c>
      <c r="E6318" s="6" t="s">
        <v>1884</v>
      </c>
      <c r="F6318" t="s">
        <v>1848</v>
      </c>
      <c r="G6318">
        <v>2083</v>
      </c>
      <c r="H6318">
        <v>749</v>
      </c>
      <c r="I6318" s="7">
        <v>0.35957753240518481</v>
      </c>
      <c r="J6318" s="7">
        <v>0.7</v>
      </c>
      <c r="K6318" s="8">
        <v>7.06</v>
      </c>
      <c r="L6318">
        <v>1334</v>
      </c>
      <c r="M6318" s="9">
        <v>9418.0399999999991</v>
      </c>
      <c r="O6318" s="48" t="str">
        <f t="shared" si="98"/>
        <v>00874830001381</v>
      </c>
    </row>
    <row r="6319" spans="1:15" x14ac:dyDescent="0.25">
      <c r="A6319" t="s">
        <v>1806</v>
      </c>
      <c r="B6319" t="s">
        <v>1234</v>
      </c>
      <c r="C6319" t="s">
        <v>26</v>
      </c>
      <c r="D6319" t="s">
        <v>27</v>
      </c>
      <c r="E6319" s="6" t="s">
        <v>1767</v>
      </c>
      <c r="F6319" t="s">
        <v>1768</v>
      </c>
      <c r="G6319">
        <v>4219</v>
      </c>
      <c r="H6319">
        <v>1544</v>
      </c>
      <c r="I6319" s="7">
        <v>0.36596349845935056</v>
      </c>
      <c r="J6319" s="7">
        <v>0.7</v>
      </c>
      <c r="K6319" s="8">
        <v>7.28</v>
      </c>
      <c r="L6319">
        <v>2675</v>
      </c>
      <c r="M6319" s="9">
        <v>19474</v>
      </c>
      <c r="O6319" s="48" t="str">
        <f t="shared" si="98"/>
        <v>00874830001110</v>
      </c>
    </row>
    <row r="6320" spans="1:15" x14ac:dyDescent="0.25">
      <c r="A6320" t="s">
        <v>1806</v>
      </c>
      <c r="B6320" t="s">
        <v>1234</v>
      </c>
      <c r="C6320" t="s">
        <v>26</v>
      </c>
      <c r="D6320" t="s">
        <v>27</v>
      </c>
      <c r="E6320" s="6" t="s">
        <v>1401</v>
      </c>
      <c r="F6320" t="s">
        <v>1402</v>
      </c>
      <c r="G6320">
        <v>4163</v>
      </c>
      <c r="H6320">
        <v>1061</v>
      </c>
      <c r="I6320" s="7">
        <v>0.25486428056689886</v>
      </c>
      <c r="J6320" s="7">
        <v>0.7</v>
      </c>
      <c r="K6320" s="8">
        <v>7.09</v>
      </c>
      <c r="L6320">
        <v>3102</v>
      </c>
      <c r="M6320" s="9">
        <v>21993.18</v>
      </c>
      <c r="O6320" s="48" t="str">
        <f t="shared" si="98"/>
        <v>00874521000178</v>
      </c>
    </row>
    <row r="6321" spans="1:15" x14ac:dyDescent="0.25">
      <c r="A6321" t="s">
        <v>1806</v>
      </c>
      <c r="B6321" t="s">
        <v>1234</v>
      </c>
      <c r="C6321" t="s">
        <v>26</v>
      </c>
      <c r="D6321" t="s">
        <v>27</v>
      </c>
      <c r="E6321" s="6" t="s">
        <v>1885</v>
      </c>
      <c r="F6321" t="s">
        <v>1862</v>
      </c>
      <c r="G6321">
        <v>2767</v>
      </c>
      <c r="H6321">
        <v>684</v>
      </c>
      <c r="I6321" s="7">
        <v>0.24719913263462234</v>
      </c>
      <c r="J6321" s="7">
        <v>0.7</v>
      </c>
      <c r="K6321" s="8">
        <v>7.55</v>
      </c>
      <c r="L6321">
        <v>2083</v>
      </c>
      <c r="M6321" s="9">
        <v>15726.65</v>
      </c>
      <c r="O6321" s="48" t="str">
        <f t="shared" si="98"/>
        <v>00874830001209</v>
      </c>
    </row>
    <row r="6322" spans="1:15" x14ac:dyDescent="0.25">
      <c r="A6322" t="s">
        <v>1806</v>
      </c>
      <c r="B6322" t="s">
        <v>1234</v>
      </c>
      <c r="C6322" t="s">
        <v>1261</v>
      </c>
      <c r="D6322" t="s">
        <v>1262</v>
      </c>
      <c r="E6322" s="6" t="s">
        <v>1263</v>
      </c>
      <c r="F6322" t="s">
        <v>1264</v>
      </c>
      <c r="G6322">
        <v>4155</v>
      </c>
      <c r="H6322">
        <v>1627</v>
      </c>
      <c r="I6322" s="7">
        <v>0.39157641395908543</v>
      </c>
      <c r="J6322" s="7">
        <v>0.7</v>
      </c>
      <c r="K6322" s="8">
        <v>6.61</v>
      </c>
      <c r="L6322">
        <v>2528</v>
      </c>
      <c r="M6322" s="9">
        <v>16710.080000000002</v>
      </c>
      <c r="O6322" s="48" t="str">
        <f t="shared" si="98"/>
        <v>03010130000101</v>
      </c>
    </row>
    <row r="6323" spans="1:15" x14ac:dyDescent="0.25">
      <c r="A6323" t="s">
        <v>1806</v>
      </c>
      <c r="B6323" t="s">
        <v>1234</v>
      </c>
      <c r="C6323" t="s">
        <v>26</v>
      </c>
      <c r="D6323" t="s">
        <v>64</v>
      </c>
      <c r="E6323" s="6" t="s">
        <v>1293</v>
      </c>
      <c r="F6323" t="s">
        <v>1294</v>
      </c>
      <c r="G6323">
        <v>3559</v>
      </c>
      <c r="H6323">
        <v>892</v>
      </c>
      <c r="I6323" s="7">
        <v>0.25063220005619558</v>
      </c>
      <c r="J6323" s="7">
        <v>0.7</v>
      </c>
      <c r="K6323" s="8">
        <v>7.56</v>
      </c>
      <c r="L6323">
        <v>2667</v>
      </c>
      <c r="M6323" s="9">
        <v>20162.52</v>
      </c>
      <c r="O6323" s="48" t="str">
        <f t="shared" si="98"/>
        <v>00855603000175</v>
      </c>
    </row>
    <row r="6324" spans="1:15" x14ac:dyDescent="0.25">
      <c r="A6324" t="s">
        <v>1806</v>
      </c>
      <c r="B6324" t="s">
        <v>1234</v>
      </c>
      <c r="C6324" t="s">
        <v>26</v>
      </c>
      <c r="D6324" t="s">
        <v>189</v>
      </c>
      <c r="E6324" s="6" t="s">
        <v>1444</v>
      </c>
      <c r="F6324" t="s">
        <v>1741</v>
      </c>
      <c r="G6324">
        <v>1588</v>
      </c>
      <c r="H6324">
        <v>415</v>
      </c>
      <c r="I6324" s="7">
        <v>0.26133501259445846</v>
      </c>
      <c r="J6324" s="7">
        <v>0.7</v>
      </c>
      <c r="K6324" s="8">
        <v>7.53</v>
      </c>
      <c r="L6324">
        <v>1173</v>
      </c>
      <c r="M6324" s="9">
        <v>8832.69</v>
      </c>
      <c r="O6324" s="48" t="str">
        <f t="shared" si="98"/>
        <v>10283354000144</v>
      </c>
    </row>
    <row r="6325" spans="1:15" x14ac:dyDescent="0.25">
      <c r="A6325" t="s">
        <v>1806</v>
      </c>
      <c r="B6325" t="s">
        <v>1234</v>
      </c>
      <c r="C6325" t="s">
        <v>51</v>
      </c>
      <c r="D6325" t="s">
        <v>1598</v>
      </c>
      <c r="E6325" s="6" t="s">
        <v>1599</v>
      </c>
      <c r="F6325" t="s">
        <v>1624</v>
      </c>
      <c r="G6325">
        <v>507</v>
      </c>
      <c r="H6325">
        <v>193</v>
      </c>
      <c r="I6325" s="7">
        <v>0.38067061143984221</v>
      </c>
      <c r="J6325" s="7">
        <v>0.7</v>
      </c>
      <c r="K6325" s="8">
        <v>7.37</v>
      </c>
      <c r="L6325">
        <v>314</v>
      </c>
      <c r="M6325" s="9">
        <v>2314.1799999999998</v>
      </c>
      <c r="O6325" s="48" t="str">
        <f t="shared" si="98"/>
        <v>58102020000153</v>
      </c>
    </row>
    <row r="6326" spans="1:15" x14ac:dyDescent="0.25">
      <c r="A6326" t="s">
        <v>1806</v>
      </c>
      <c r="B6326" t="s">
        <v>1234</v>
      </c>
      <c r="C6326" t="s">
        <v>26</v>
      </c>
      <c r="D6326" t="s">
        <v>332</v>
      </c>
      <c r="E6326" s="6" t="s">
        <v>1606</v>
      </c>
      <c r="F6326" t="s">
        <v>1607</v>
      </c>
      <c r="G6326">
        <v>2582</v>
      </c>
      <c r="H6326">
        <v>779</v>
      </c>
      <c r="I6326" s="7">
        <v>0.30170410534469405</v>
      </c>
      <c r="J6326" s="7">
        <v>0.7</v>
      </c>
      <c r="K6326" s="8">
        <v>7.42</v>
      </c>
      <c r="L6326">
        <v>1803</v>
      </c>
      <c r="M6326" s="9">
        <v>13378.26</v>
      </c>
      <c r="O6326" s="48" t="str">
        <f t="shared" si="98"/>
        <v>58913817000130</v>
      </c>
    </row>
    <row r="6327" spans="1:15" x14ac:dyDescent="0.25">
      <c r="A6327" t="s">
        <v>1806</v>
      </c>
      <c r="B6327" t="s">
        <v>1234</v>
      </c>
      <c r="C6327" t="s">
        <v>26</v>
      </c>
      <c r="D6327" t="s">
        <v>332</v>
      </c>
      <c r="E6327" s="6" t="s">
        <v>1286</v>
      </c>
      <c r="F6327" t="s">
        <v>1287</v>
      </c>
      <c r="G6327">
        <v>3157</v>
      </c>
      <c r="H6327">
        <v>1047</v>
      </c>
      <c r="I6327" s="7">
        <v>0.33164396579030725</v>
      </c>
      <c r="J6327" s="7">
        <v>0.7</v>
      </c>
      <c r="K6327" s="8">
        <v>7.88</v>
      </c>
      <c r="L6327">
        <v>2110</v>
      </c>
      <c r="M6327" s="9">
        <v>16626.8</v>
      </c>
      <c r="O6327" s="48" t="str">
        <f t="shared" si="98"/>
        <v>00783849000189</v>
      </c>
    </row>
    <row r="6328" spans="1:15" x14ac:dyDescent="0.25">
      <c r="A6328" t="s">
        <v>1806</v>
      </c>
      <c r="B6328" t="s">
        <v>1234</v>
      </c>
      <c r="C6328" t="s">
        <v>26</v>
      </c>
      <c r="D6328" t="s">
        <v>138</v>
      </c>
      <c r="E6328" s="6" t="s">
        <v>1314</v>
      </c>
      <c r="F6328" t="s">
        <v>1315</v>
      </c>
      <c r="G6328">
        <v>2579</v>
      </c>
      <c r="H6328">
        <v>853</v>
      </c>
      <c r="I6328" s="7">
        <v>0.33074835207444747</v>
      </c>
      <c r="J6328" s="7">
        <v>0.7</v>
      </c>
      <c r="K6328" s="8">
        <v>7.95</v>
      </c>
      <c r="L6328">
        <v>1726</v>
      </c>
      <c r="M6328" s="9">
        <v>13721.7</v>
      </c>
      <c r="O6328" s="48" t="str">
        <f t="shared" si="98"/>
        <v>00662961000161</v>
      </c>
    </row>
    <row r="6329" spans="1:15" x14ac:dyDescent="0.25">
      <c r="A6329" t="s">
        <v>1806</v>
      </c>
      <c r="B6329" t="s">
        <v>1234</v>
      </c>
      <c r="C6329" t="s">
        <v>26</v>
      </c>
      <c r="D6329" t="s">
        <v>138</v>
      </c>
      <c r="E6329" s="6" t="s">
        <v>1330</v>
      </c>
      <c r="F6329" t="s">
        <v>1331</v>
      </c>
      <c r="G6329">
        <v>2211</v>
      </c>
      <c r="H6329">
        <v>543</v>
      </c>
      <c r="I6329" s="7">
        <v>0.24559023066485752</v>
      </c>
      <c r="J6329" s="7">
        <v>0.7</v>
      </c>
      <c r="K6329" s="8">
        <v>7.59</v>
      </c>
      <c r="L6329">
        <v>1668</v>
      </c>
      <c r="M6329" s="9">
        <v>12660.119999999999</v>
      </c>
      <c r="O6329" s="48" t="str">
        <f t="shared" si="98"/>
        <v>51003932000129</v>
      </c>
    </row>
    <row r="6330" spans="1:15" x14ac:dyDescent="0.25">
      <c r="A6330" t="s">
        <v>1806</v>
      </c>
      <c r="B6330" t="s">
        <v>1234</v>
      </c>
      <c r="C6330" t="s">
        <v>26</v>
      </c>
      <c r="D6330" t="s">
        <v>138</v>
      </c>
      <c r="E6330" s="6" t="s">
        <v>1448</v>
      </c>
      <c r="F6330" t="s">
        <v>1883</v>
      </c>
      <c r="G6330">
        <v>2188</v>
      </c>
      <c r="H6330">
        <v>434</v>
      </c>
      <c r="I6330" s="7">
        <v>0.1983546617915905</v>
      </c>
      <c r="J6330" s="7">
        <v>0.7</v>
      </c>
      <c r="K6330" s="8">
        <v>7.55</v>
      </c>
      <c r="L6330">
        <v>1754</v>
      </c>
      <c r="M6330" s="9">
        <v>13242.699999999999</v>
      </c>
      <c r="O6330" s="48" t="str">
        <f t="shared" si="98"/>
        <v>10836574000158</v>
      </c>
    </row>
    <row r="6331" spans="1:15" x14ac:dyDescent="0.25">
      <c r="A6331" t="s">
        <v>1806</v>
      </c>
      <c r="B6331" t="s">
        <v>1234</v>
      </c>
      <c r="C6331" t="s">
        <v>26</v>
      </c>
      <c r="D6331" t="s">
        <v>546</v>
      </c>
      <c r="E6331" s="6" t="s">
        <v>1281</v>
      </c>
      <c r="F6331" t="s">
        <v>1282</v>
      </c>
      <c r="G6331">
        <v>1734</v>
      </c>
      <c r="H6331">
        <v>485</v>
      </c>
      <c r="I6331" s="7">
        <v>0.27970011534025374</v>
      </c>
      <c r="J6331" s="7">
        <v>0.7</v>
      </c>
      <c r="K6331" s="8">
        <v>6.85</v>
      </c>
      <c r="L6331">
        <v>1249</v>
      </c>
      <c r="M6331" s="9">
        <v>8555.65</v>
      </c>
      <c r="O6331" s="48" t="str">
        <f t="shared" si="98"/>
        <v>04048458000171</v>
      </c>
    </row>
    <row r="6332" spans="1:15" x14ac:dyDescent="0.25">
      <c r="A6332" t="s">
        <v>1806</v>
      </c>
      <c r="B6332" t="s">
        <v>1234</v>
      </c>
      <c r="C6332" t="s">
        <v>149</v>
      </c>
      <c r="D6332" t="s">
        <v>150</v>
      </c>
      <c r="E6332" s="6" t="s">
        <v>1040</v>
      </c>
      <c r="F6332" t="s">
        <v>1285</v>
      </c>
      <c r="G6332">
        <v>4949</v>
      </c>
      <c r="H6332">
        <v>1681</v>
      </c>
      <c r="I6332" s="7">
        <v>0.33966457870276823</v>
      </c>
      <c r="J6332" s="7">
        <v>0.7</v>
      </c>
      <c r="K6332" s="8">
        <v>6.87</v>
      </c>
      <c r="L6332">
        <v>3268</v>
      </c>
      <c r="M6332" s="9">
        <v>22451.16</v>
      </c>
      <c r="O6332" s="48" t="str">
        <f t="shared" si="98"/>
        <v>49179164000117</v>
      </c>
    </row>
    <row r="6333" spans="1:15" x14ac:dyDescent="0.25">
      <c r="A6333" t="s">
        <v>1806</v>
      </c>
      <c r="B6333" t="s">
        <v>1234</v>
      </c>
      <c r="C6333" t="s">
        <v>149</v>
      </c>
      <c r="D6333" t="s">
        <v>150</v>
      </c>
      <c r="E6333" s="6" t="s">
        <v>1304</v>
      </c>
      <c r="F6333" t="s">
        <v>1305</v>
      </c>
      <c r="G6333">
        <v>9460</v>
      </c>
      <c r="H6333">
        <v>2980</v>
      </c>
      <c r="I6333" s="7">
        <v>0.31501057082452433</v>
      </c>
      <c r="J6333" s="7">
        <v>0.7</v>
      </c>
      <c r="K6333" s="8">
        <v>7.32</v>
      </c>
      <c r="L6333">
        <v>6480</v>
      </c>
      <c r="M6333" s="9">
        <v>47433.599999999999</v>
      </c>
      <c r="O6333" s="48" t="str">
        <f t="shared" si="98"/>
        <v>13151811000135</v>
      </c>
    </row>
    <row r="6334" spans="1:15" x14ac:dyDescent="0.25">
      <c r="A6334" t="s">
        <v>1806</v>
      </c>
      <c r="B6334" t="s">
        <v>1234</v>
      </c>
      <c r="C6334" t="s">
        <v>118</v>
      </c>
      <c r="D6334" t="s">
        <v>119</v>
      </c>
      <c r="E6334" s="6" t="s">
        <v>1424</v>
      </c>
      <c r="F6334" t="s">
        <v>1518</v>
      </c>
      <c r="G6334">
        <v>4942</v>
      </c>
      <c r="H6334">
        <v>1644</v>
      </c>
      <c r="I6334" s="7">
        <v>0.33265884257385675</v>
      </c>
      <c r="J6334" s="7">
        <v>0.7</v>
      </c>
      <c r="K6334" s="8">
        <v>6.77</v>
      </c>
      <c r="L6334">
        <v>3298</v>
      </c>
      <c r="M6334" s="9">
        <v>22327.46</v>
      </c>
      <c r="O6334" s="48" t="str">
        <f t="shared" si="98"/>
        <v>13420222000105</v>
      </c>
    </row>
    <row r="6335" spans="1:15" x14ac:dyDescent="0.25">
      <c r="A6335" t="s">
        <v>1806</v>
      </c>
      <c r="B6335" t="s">
        <v>1234</v>
      </c>
      <c r="C6335" t="s">
        <v>118</v>
      </c>
      <c r="D6335" t="s">
        <v>119</v>
      </c>
      <c r="E6335" s="6" t="s">
        <v>1460</v>
      </c>
      <c r="F6335" t="s">
        <v>1626</v>
      </c>
      <c r="G6335">
        <v>9257</v>
      </c>
      <c r="H6335">
        <v>2620</v>
      </c>
      <c r="I6335" s="7">
        <v>0.28302905909041809</v>
      </c>
      <c r="J6335" s="7">
        <v>0.7</v>
      </c>
      <c r="K6335" s="8">
        <v>7.52</v>
      </c>
      <c r="L6335">
        <v>6637</v>
      </c>
      <c r="M6335" s="9">
        <v>49910.239999999998</v>
      </c>
      <c r="O6335" s="48" t="str">
        <f t="shared" si="98"/>
        <v>00840300000189</v>
      </c>
    </row>
    <row r="6336" spans="1:15" x14ac:dyDescent="0.25">
      <c r="A6336" t="s">
        <v>1806</v>
      </c>
      <c r="B6336" t="s">
        <v>1234</v>
      </c>
      <c r="C6336" t="s">
        <v>118</v>
      </c>
      <c r="D6336" t="s">
        <v>119</v>
      </c>
      <c r="E6336" s="6" t="s">
        <v>1416</v>
      </c>
      <c r="F6336" t="s">
        <v>1602</v>
      </c>
      <c r="G6336">
        <v>3963</v>
      </c>
      <c r="H6336">
        <v>1472</v>
      </c>
      <c r="I6336" s="7">
        <v>0.37143578097400959</v>
      </c>
      <c r="J6336" s="7">
        <v>0.7</v>
      </c>
      <c r="K6336" s="8">
        <v>6.9</v>
      </c>
      <c r="L6336">
        <v>2491</v>
      </c>
      <c r="M6336" s="9">
        <v>17187.900000000001</v>
      </c>
      <c r="O6336" s="48" t="str">
        <f t="shared" si="98"/>
        <v>03938845000110</v>
      </c>
    </row>
    <row r="6337" spans="1:15" x14ac:dyDescent="0.25">
      <c r="A6337" t="s">
        <v>1806</v>
      </c>
      <c r="B6337" t="s">
        <v>1234</v>
      </c>
      <c r="C6337" t="s">
        <v>118</v>
      </c>
      <c r="D6337" t="s">
        <v>119</v>
      </c>
      <c r="E6337" s="6" t="s">
        <v>1427</v>
      </c>
      <c r="F6337" t="s">
        <v>1514</v>
      </c>
      <c r="G6337">
        <v>5796</v>
      </c>
      <c r="H6337">
        <v>2246</v>
      </c>
      <c r="I6337" s="7">
        <v>0.38750862663906144</v>
      </c>
      <c r="J6337" s="7">
        <v>0.7</v>
      </c>
      <c r="K6337" s="8">
        <v>7.48</v>
      </c>
      <c r="L6337">
        <v>3550</v>
      </c>
      <c r="M6337" s="9">
        <v>26554</v>
      </c>
      <c r="O6337" s="48" t="str">
        <f t="shared" si="98"/>
        <v>00900904000173</v>
      </c>
    </row>
    <row r="6338" spans="1:15" x14ac:dyDescent="0.25">
      <c r="A6338" t="s">
        <v>1806</v>
      </c>
      <c r="B6338" t="s">
        <v>1234</v>
      </c>
      <c r="C6338" t="s">
        <v>118</v>
      </c>
      <c r="D6338" t="s">
        <v>119</v>
      </c>
      <c r="E6338" s="6" t="s">
        <v>1418</v>
      </c>
      <c r="F6338" t="s">
        <v>1847</v>
      </c>
      <c r="G6338">
        <v>5572</v>
      </c>
      <c r="H6338">
        <v>1412</v>
      </c>
      <c r="I6338" s="7">
        <v>0.25340990667623836</v>
      </c>
      <c r="J6338" s="7">
        <v>0.7</v>
      </c>
      <c r="K6338" s="8">
        <v>8.08</v>
      </c>
      <c r="L6338">
        <v>4160</v>
      </c>
      <c r="M6338" s="9">
        <v>33612.800000000003</v>
      </c>
      <c r="O6338" s="48" t="str">
        <f t="shared" si="98"/>
        <v>01129293000174</v>
      </c>
    </row>
    <row r="6339" spans="1:15" x14ac:dyDescent="0.25">
      <c r="A6339" t="s">
        <v>1806</v>
      </c>
      <c r="B6339" t="s">
        <v>1234</v>
      </c>
      <c r="C6339" t="s">
        <v>118</v>
      </c>
      <c r="D6339" t="s">
        <v>119</v>
      </c>
      <c r="E6339" s="6" t="s">
        <v>1324</v>
      </c>
      <c r="F6339" t="s">
        <v>1605</v>
      </c>
      <c r="G6339">
        <v>5232</v>
      </c>
      <c r="H6339">
        <v>1881</v>
      </c>
      <c r="I6339" s="7">
        <v>0.35951834862385323</v>
      </c>
      <c r="J6339" s="7">
        <v>0.7</v>
      </c>
      <c r="K6339" s="8">
        <v>6.99</v>
      </c>
      <c r="L6339">
        <v>3351</v>
      </c>
      <c r="M6339" s="9">
        <v>23423.49</v>
      </c>
      <c r="O6339" s="48" t="str">
        <f t="shared" ref="O6339:O6402" si="99">TEXT(E6339,"00000000000000")</f>
        <v>51187345000137</v>
      </c>
    </row>
    <row r="6340" spans="1:15" x14ac:dyDescent="0.25">
      <c r="A6340" t="s">
        <v>1806</v>
      </c>
      <c r="B6340" t="s">
        <v>1234</v>
      </c>
      <c r="C6340" t="s">
        <v>118</v>
      </c>
      <c r="D6340" t="s">
        <v>119</v>
      </c>
      <c r="E6340" s="6" t="s">
        <v>1322</v>
      </c>
      <c r="F6340" t="s">
        <v>1323</v>
      </c>
      <c r="G6340">
        <v>2069</v>
      </c>
      <c r="H6340">
        <v>485</v>
      </c>
      <c r="I6340" s="7">
        <v>0.23441275978733689</v>
      </c>
      <c r="J6340" s="7">
        <v>0.7</v>
      </c>
      <c r="K6340" s="8">
        <v>7.76</v>
      </c>
      <c r="L6340">
        <v>1584</v>
      </c>
      <c r="M6340" s="9">
        <v>12291.84</v>
      </c>
      <c r="O6340" s="48" t="str">
        <f t="shared" si="99"/>
        <v>49894394000168</v>
      </c>
    </row>
    <row r="6341" spans="1:15" x14ac:dyDescent="0.25">
      <c r="A6341" t="s">
        <v>1806</v>
      </c>
      <c r="B6341" t="s">
        <v>1234</v>
      </c>
      <c r="C6341" t="s">
        <v>26</v>
      </c>
      <c r="D6341" t="s">
        <v>1906</v>
      </c>
      <c r="E6341" s="6" t="s">
        <v>1256</v>
      </c>
      <c r="F6341" t="s">
        <v>1257</v>
      </c>
      <c r="G6341">
        <v>2498</v>
      </c>
      <c r="H6341">
        <v>472</v>
      </c>
      <c r="I6341" s="7">
        <v>0.18895116092874301</v>
      </c>
      <c r="J6341" s="7">
        <v>0.7</v>
      </c>
      <c r="K6341" s="8">
        <v>8.01</v>
      </c>
      <c r="L6341">
        <v>2026</v>
      </c>
      <c r="M6341" s="9">
        <v>16228.26</v>
      </c>
      <c r="O6341" s="48" t="str">
        <f t="shared" si="99"/>
        <v>04998710000103</v>
      </c>
    </row>
    <row r="6342" spans="1:15" x14ac:dyDescent="0.25">
      <c r="A6342" t="s">
        <v>1806</v>
      </c>
      <c r="B6342" t="s">
        <v>1234</v>
      </c>
      <c r="C6342" t="s">
        <v>26</v>
      </c>
      <c r="D6342" t="s">
        <v>1738</v>
      </c>
      <c r="E6342" s="6" t="s">
        <v>1432</v>
      </c>
      <c r="F6342" t="s">
        <v>1740</v>
      </c>
      <c r="G6342">
        <v>2311</v>
      </c>
      <c r="H6342">
        <v>689</v>
      </c>
      <c r="I6342" s="7">
        <v>0.29813933362180872</v>
      </c>
      <c r="J6342" s="7">
        <v>0.7</v>
      </c>
      <c r="K6342" s="8">
        <v>7.31</v>
      </c>
      <c r="L6342">
        <v>1622</v>
      </c>
      <c r="M6342" s="9">
        <v>11856.82</v>
      </c>
      <c r="O6342" s="48" t="str">
        <f t="shared" si="99"/>
        <v>08731011000153</v>
      </c>
    </row>
    <row r="6343" spans="1:15" x14ac:dyDescent="0.25">
      <c r="A6343" t="s">
        <v>1806</v>
      </c>
      <c r="B6343" t="s">
        <v>1234</v>
      </c>
      <c r="C6343" t="s">
        <v>14</v>
      </c>
      <c r="D6343" t="s">
        <v>1887</v>
      </c>
      <c r="E6343" s="6" t="s">
        <v>1794</v>
      </c>
      <c r="F6343" t="s">
        <v>1352</v>
      </c>
      <c r="G6343">
        <v>8172</v>
      </c>
      <c r="H6343">
        <v>1883</v>
      </c>
      <c r="I6343" s="7">
        <v>0.23042094958394518</v>
      </c>
      <c r="J6343" s="7">
        <v>0.7</v>
      </c>
      <c r="K6343" s="8">
        <v>8.2899999999999991</v>
      </c>
      <c r="L6343">
        <v>6289</v>
      </c>
      <c r="M6343" s="9">
        <v>52135.81</v>
      </c>
      <c r="O6343" s="48" t="str">
        <f t="shared" si="99"/>
        <v>40955431000126</v>
      </c>
    </row>
    <row r="6344" spans="1:15" x14ac:dyDescent="0.25">
      <c r="A6344" t="s">
        <v>1806</v>
      </c>
      <c r="B6344" t="s">
        <v>1234</v>
      </c>
      <c r="C6344" t="s">
        <v>14</v>
      </c>
      <c r="D6344" t="s">
        <v>1887</v>
      </c>
      <c r="E6344" s="6" t="s">
        <v>1240</v>
      </c>
      <c r="F6344" t="s">
        <v>1241</v>
      </c>
      <c r="G6344">
        <v>4252</v>
      </c>
      <c r="H6344">
        <v>1024</v>
      </c>
      <c r="I6344" s="7">
        <v>0.24082784571966134</v>
      </c>
      <c r="J6344" s="7">
        <v>0.7</v>
      </c>
      <c r="K6344" s="8">
        <v>7.46</v>
      </c>
      <c r="L6344">
        <v>3228</v>
      </c>
      <c r="M6344" s="9">
        <v>24080.880000000001</v>
      </c>
      <c r="O6344" s="48" t="str">
        <f t="shared" si="99"/>
        <v>01271363000124</v>
      </c>
    </row>
    <row r="6345" spans="1:15" x14ac:dyDescent="0.25">
      <c r="A6345" t="s">
        <v>1806</v>
      </c>
      <c r="B6345" t="s">
        <v>1234</v>
      </c>
      <c r="C6345" t="s">
        <v>14</v>
      </c>
      <c r="D6345" t="s">
        <v>1887</v>
      </c>
      <c r="E6345" s="6" t="s">
        <v>1338</v>
      </c>
      <c r="F6345" t="s">
        <v>1339</v>
      </c>
      <c r="G6345">
        <v>3925</v>
      </c>
      <c r="H6345">
        <v>738</v>
      </c>
      <c r="I6345" s="7">
        <v>0.18802547770700637</v>
      </c>
      <c r="J6345" s="7">
        <v>0.7</v>
      </c>
      <c r="K6345" s="8">
        <v>7.91</v>
      </c>
      <c r="L6345">
        <v>3187</v>
      </c>
      <c r="M6345" s="9">
        <v>25209.170000000002</v>
      </c>
      <c r="O6345" s="48" t="str">
        <f t="shared" si="99"/>
        <v>55228924000131</v>
      </c>
    </row>
    <row r="6346" spans="1:15" x14ac:dyDescent="0.25">
      <c r="A6346" t="s">
        <v>1806</v>
      </c>
      <c r="B6346" t="s">
        <v>1234</v>
      </c>
      <c r="C6346" t="s">
        <v>14</v>
      </c>
      <c r="D6346" t="s">
        <v>1887</v>
      </c>
      <c r="E6346" s="6" t="s">
        <v>1283</v>
      </c>
      <c r="F6346" t="s">
        <v>1284</v>
      </c>
      <c r="G6346">
        <v>2603</v>
      </c>
      <c r="H6346">
        <v>523</v>
      </c>
      <c r="I6346" s="7">
        <v>0.2009220130618517</v>
      </c>
      <c r="J6346" s="7">
        <v>0.7</v>
      </c>
      <c r="K6346" s="8">
        <v>8.0299999999999994</v>
      </c>
      <c r="L6346">
        <v>2080</v>
      </c>
      <c r="M6346" s="9">
        <v>16702.399999999998</v>
      </c>
      <c r="O6346" s="48" t="str">
        <f t="shared" si="99"/>
        <v>01722196000190</v>
      </c>
    </row>
    <row r="6347" spans="1:15" x14ac:dyDescent="0.25">
      <c r="A6347" t="s">
        <v>1806</v>
      </c>
      <c r="B6347" t="s">
        <v>1234</v>
      </c>
      <c r="C6347" t="s">
        <v>14</v>
      </c>
      <c r="D6347" t="s">
        <v>1887</v>
      </c>
      <c r="E6347" s="6" t="s">
        <v>1342</v>
      </c>
      <c r="F6347" t="s">
        <v>1343</v>
      </c>
      <c r="G6347">
        <v>4530</v>
      </c>
      <c r="H6347">
        <v>1034</v>
      </c>
      <c r="I6347" s="7">
        <v>0.22825607064017661</v>
      </c>
      <c r="J6347" s="7">
        <v>0.7</v>
      </c>
      <c r="K6347" s="8">
        <v>8.0500000000000007</v>
      </c>
      <c r="L6347">
        <v>3496</v>
      </c>
      <c r="M6347" s="9">
        <v>28142.800000000003</v>
      </c>
      <c r="O6347" s="48" t="str">
        <f t="shared" si="99"/>
        <v>50142842000156</v>
      </c>
    </row>
    <row r="6348" spans="1:15" x14ac:dyDescent="0.25">
      <c r="A6348" t="s">
        <v>1806</v>
      </c>
      <c r="B6348" t="s">
        <v>1234</v>
      </c>
      <c r="C6348" t="s">
        <v>14</v>
      </c>
      <c r="D6348" t="s">
        <v>1887</v>
      </c>
      <c r="E6348" s="6" t="s">
        <v>1369</v>
      </c>
      <c r="F6348" t="s">
        <v>1333</v>
      </c>
      <c r="G6348">
        <v>3085</v>
      </c>
      <c r="H6348">
        <v>785</v>
      </c>
      <c r="I6348" s="7">
        <v>0.25445705024311183</v>
      </c>
      <c r="J6348" s="7">
        <v>0.7</v>
      </c>
      <c r="K6348" s="8">
        <v>7.48</v>
      </c>
      <c r="L6348">
        <v>2300</v>
      </c>
      <c r="M6348" s="9">
        <v>17204</v>
      </c>
      <c r="O6348" s="48" t="str">
        <f t="shared" si="99"/>
        <v>56457769000198</v>
      </c>
    </row>
    <row r="6349" spans="1:15" x14ac:dyDescent="0.25">
      <c r="A6349" t="s">
        <v>1806</v>
      </c>
      <c r="B6349" t="s">
        <v>1234</v>
      </c>
      <c r="C6349" t="s">
        <v>14</v>
      </c>
      <c r="D6349" t="s">
        <v>1887</v>
      </c>
      <c r="E6349" s="6" t="s">
        <v>1326</v>
      </c>
      <c r="F6349" t="s">
        <v>1327</v>
      </c>
      <c r="G6349">
        <v>2514</v>
      </c>
      <c r="H6349">
        <v>875</v>
      </c>
      <c r="I6349" s="7">
        <v>0.34805091487669054</v>
      </c>
      <c r="J6349" s="7">
        <v>0.7</v>
      </c>
      <c r="K6349" s="8">
        <v>7.75</v>
      </c>
      <c r="L6349">
        <v>1639</v>
      </c>
      <c r="M6349" s="9">
        <v>12702.25</v>
      </c>
      <c r="O6349" s="48" t="str">
        <f t="shared" si="99"/>
        <v>46736323000149</v>
      </c>
    </row>
    <row r="6350" spans="1:15" x14ac:dyDescent="0.25">
      <c r="A6350" t="s">
        <v>1806</v>
      </c>
      <c r="B6350" t="s">
        <v>1234</v>
      </c>
      <c r="C6350" t="s">
        <v>14</v>
      </c>
      <c r="D6350" t="s">
        <v>1887</v>
      </c>
      <c r="E6350" s="6" t="s">
        <v>1275</v>
      </c>
      <c r="F6350" t="s">
        <v>1276</v>
      </c>
      <c r="G6350">
        <v>4285</v>
      </c>
      <c r="H6350">
        <v>1207</v>
      </c>
      <c r="I6350" s="7">
        <v>0.28168028004667445</v>
      </c>
      <c r="J6350" s="7">
        <v>0.7</v>
      </c>
      <c r="K6350" s="8">
        <v>7.85</v>
      </c>
      <c r="L6350">
        <v>3078</v>
      </c>
      <c r="M6350" s="9">
        <v>24162.3</v>
      </c>
      <c r="O6350" s="48" t="str">
        <f t="shared" si="99"/>
        <v>05063085000170</v>
      </c>
    </row>
    <row r="6351" spans="1:15" x14ac:dyDescent="0.25">
      <c r="A6351" t="s">
        <v>1806</v>
      </c>
      <c r="B6351" t="s">
        <v>1234</v>
      </c>
      <c r="C6351" t="s">
        <v>26</v>
      </c>
      <c r="D6351" t="s">
        <v>1928</v>
      </c>
      <c r="E6351" s="6" t="s">
        <v>1273</v>
      </c>
      <c r="F6351" t="s">
        <v>1274</v>
      </c>
      <c r="G6351">
        <v>3127</v>
      </c>
      <c r="H6351">
        <v>967</v>
      </c>
      <c r="I6351" s="7">
        <v>0.30924208506555806</v>
      </c>
      <c r="J6351" s="7">
        <v>0.7</v>
      </c>
      <c r="K6351" s="8">
        <v>6.66</v>
      </c>
      <c r="L6351">
        <v>2160</v>
      </c>
      <c r="M6351" s="9">
        <v>14385.6</v>
      </c>
      <c r="O6351" s="48" t="str">
        <f t="shared" si="99"/>
        <v>10262147000103</v>
      </c>
    </row>
    <row r="6352" spans="1:15" x14ac:dyDescent="0.25">
      <c r="A6352" t="s">
        <v>1806</v>
      </c>
      <c r="B6352" t="s">
        <v>1234</v>
      </c>
      <c r="C6352" t="s">
        <v>26</v>
      </c>
      <c r="D6352" t="s">
        <v>1892</v>
      </c>
      <c r="E6352" s="6" t="s">
        <v>1881</v>
      </c>
      <c r="F6352" t="s">
        <v>1301</v>
      </c>
      <c r="G6352">
        <v>3262</v>
      </c>
      <c r="H6352">
        <v>945</v>
      </c>
      <c r="I6352" s="7">
        <v>0.28969957081545067</v>
      </c>
      <c r="J6352" s="7">
        <v>0.7</v>
      </c>
      <c r="K6352" s="8">
        <v>6.98</v>
      </c>
      <c r="L6352">
        <v>2317</v>
      </c>
      <c r="M6352" s="9">
        <v>16172.660000000002</v>
      </c>
      <c r="O6352" s="48" t="str">
        <f t="shared" si="99"/>
        <v>02300034000127</v>
      </c>
    </row>
    <row r="6353" spans="1:15" x14ac:dyDescent="0.25">
      <c r="A6353" t="s">
        <v>1806</v>
      </c>
      <c r="B6353" t="s">
        <v>1234</v>
      </c>
      <c r="C6353" t="s">
        <v>176</v>
      </c>
      <c r="D6353" t="s">
        <v>177</v>
      </c>
      <c r="E6353" s="6" t="s">
        <v>1297</v>
      </c>
      <c r="F6353" t="s">
        <v>1298</v>
      </c>
      <c r="G6353">
        <v>2347</v>
      </c>
      <c r="H6353">
        <v>876</v>
      </c>
      <c r="I6353" s="7">
        <v>0.37324243715381339</v>
      </c>
      <c r="J6353" s="7">
        <v>0.7</v>
      </c>
      <c r="K6353" s="8">
        <v>8.1999999999999993</v>
      </c>
      <c r="L6353">
        <v>1471</v>
      </c>
      <c r="M6353" s="9">
        <v>12062.199999999999</v>
      </c>
      <c r="O6353" s="48" t="str">
        <f t="shared" si="99"/>
        <v>52169882000117</v>
      </c>
    </row>
    <row r="6354" spans="1:15" x14ac:dyDescent="0.25">
      <c r="A6354" t="s">
        <v>1806</v>
      </c>
      <c r="B6354" t="s">
        <v>1234</v>
      </c>
      <c r="C6354" t="s">
        <v>118</v>
      </c>
      <c r="D6354" t="s">
        <v>1348</v>
      </c>
      <c r="E6354" s="6" t="s">
        <v>1349</v>
      </c>
      <c r="F6354" t="s">
        <v>1350</v>
      </c>
      <c r="G6354">
        <v>1714</v>
      </c>
      <c r="H6354">
        <v>458</v>
      </c>
      <c r="I6354" s="7">
        <v>0.26721120186697783</v>
      </c>
      <c r="J6354" s="7">
        <v>0.7</v>
      </c>
      <c r="K6354" s="8">
        <v>6.71</v>
      </c>
      <c r="L6354">
        <v>1256</v>
      </c>
      <c r="M6354" s="9">
        <v>8427.76</v>
      </c>
      <c r="O6354" s="48" t="str">
        <f t="shared" si="99"/>
        <v>50045586000189</v>
      </c>
    </row>
    <row r="6355" spans="1:15" x14ac:dyDescent="0.25">
      <c r="A6355" t="s">
        <v>1806</v>
      </c>
      <c r="B6355" t="s">
        <v>1234</v>
      </c>
      <c r="C6355" t="s">
        <v>118</v>
      </c>
      <c r="D6355" t="s">
        <v>1061</v>
      </c>
      <c r="E6355" s="6" t="s">
        <v>1270</v>
      </c>
      <c r="F6355" t="s">
        <v>1271</v>
      </c>
      <c r="G6355">
        <v>412</v>
      </c>
      <c r="H6355">
        <v>129</v>
      </c>
      <c r="I6355" s="7">
        <v>0.31310679611650488</v>
      </c>
      <c r="J6355" s="7">
        <v>0.7</v>
      </c>
      <c r="K6355" s="8">
        <v>6.91</v>
      </c>
      <c r="L6355">
        <v>283</v>
      </c>
      <c r="M6355" s="9">
        <v>1955.53</v>
      </c>
      <c r="O6355" s="48" t="str">
        <f t="shared" si="99"/>
        <v>51560583000146</v>
      </c>
    </row>
    <row r="6356" spans="1:15" x14ac:dyDescent="0.25">
      <c r="A6356" t="s">
        <v>1806</v>
      </c>
      <c r="B6356" t="s">
        <v>1234</v>
      </c>
      <c r="C6356" t="s">
        <v>655</v>
      </c>
      <c r="D6356" t="s">
        <v>656</v>
      </c>
      <c r="E6356" s="6" t="s">
        <v>1095</v>
      </c>
      <c r="F6356" t="s">
        <v>1269</v>
      </c>
      <c r="G6356">
        <v>1332</v>
      </c>
      <c r="H6356">
        <v>466</v>
      </c>
      <c r="I6356" s="7">
        <v>0.34984984984984985</v>
      </c>
      <c r="J6356" s="7">
        <v>0.7</v>
      </c>
      <c r="K6356" s="8">
        <v>7.12</v>
      </c>
      <c r="L6356">
        <v>866</v>
      </c>
      <c r="M6356" s="9">
        <v>6165.92</v>
      </c>
      <c r="O6356" s="48" t="str">
        <f t="shared" si="99"/>
        <v>47768879000180</v>
      </c>
    </row>
    <row r="6357" spans="1:15" x14ac:dyDescent="0.25">
      <c r="A6357" t="s">
        <v>1806</v>
      </c>
      <c r="B6357" t="s">
        <v>1234</v>
      </c>
      <c r="C6357" t="s">
        <v>26</v>
      </c>
      <c r="D6357" t="s">
        <v>535</v>
      </c>
      <c r="E6357" s="6" t="s">
        <v>1321</v>
      </c>
      <c r="F6357" t="s">
        <v>1501</v>
      </c>
      <c r="G6357">
        <v>3221</v>
      </c>
      <c r="H6357">
        <v>456</v>
      </c>
      <c r="I6357" s="7">
        <v>0.14157094070164544</v>
      </c>
      <c r="J6357" s="7">
        <v>0.7</v>
      </c>
      <c r="K6357" s="8">
        <v>7.85</v>
      </c>
      <c r="L6357">
        <v>2765</v>
      </c>
      <c r="M6357" s="9">
        <v>21705.25</v>
      </c>
      <c r="O6357" s="48" t="str">
        <f t="shared" si="99"/>
        <v>09208103000116</v>
      </c>
    </row>
    <row r="6358" spans="1:15" x14ac:dyDescent="0.25">
      <c r="A6358" t="s">
        <v>1806</v>
      </c>
      <c r="B6358" t="s">
        <v>1234</v>
      </c>
      <c r="C6358" t="s">
        <v>41</v>
      </c>
      <c r="D6358" t="s">
        <v>42</v>
      </c>
      <c r="E6358" s="6" t="s">
        <v>1750</v>
      </c>
      <c r="F6358" t="s">
        <v>1320</v>
      </c>
      <c r="G6358">
        <v>5571</v>
      </c>
      <c r="H6358">
        <v>1711</v>
      </c>
      <c r="I6358" s="7">
        <v>0.30712618919404056</v>
      </c>
      <c r="J6358" s="7">
        <v>0.7</v>
      </c>
      <c r="K6358" s="8">
        <v>7.75</v>
      </c>
      <c r="L6358">
        <v>3860</v>
      </c>
      <c r="M6358" s="9">
        <v>29915</v>
      </c>
      <c r="O6358" s="48" t="str">
        <f t="shared" si="99"/>
        <v>49075694000115</v>
      </c>
    </row>
    <row r="6359" spans="1:15" x14ac:dyDescent="0.25">
      <c r="A6359" t="s">
        <v>1806</v>
      </c>
      <c r="B6359" t="s">
        <v>1234</v>
      </c>
      <c r="C6359" t="s">
        <v>229</v>
      </c>
      <c r="D6359" t="s">
        <v>1478</v>
      </c>
      <c r="E6359" s="6" t="s">
        <v>1503</v>
      </c>
      <c r="F6359" t="s">
        <v>1504</v>
      </c>
      <c r="G6359">
        <v>836</v>
      </c>
      <c r="H6359">
        <v>435</v>
      </c>
      <c r="I6359" s="7">
        <v>0.52033492822966509</v>
      </c>
      <c r="J6359" s="7">
        <v>0.7</v>
      </c>
      <c r="K6359" s="8">
        <v>6.81</v>
      </c>
      <c r="L6359">
        <v>401</v>
      </c>
      <c r="M6359" s="9">
        <v>2730.81</v>
      </c>
      <c r="O6359" s="48" t="str">
        <f t="shared" si="99"/>
        <v>54133850000197</v>
      </c>
    </row>
    <row r="6360" spans="1:15" x14ac:dyDescent="0.25">
      <c r="A6360" t="s">
        <v>1806</v>
      </c>
      <c r="B6360" t="s">
        <v>1234</v>
      </c>
      <c r="C6360" t="s">
        <v>26</v>
      </c>
      <c r="D6360" t="s">
        <v>1736</v>
      </c>
      <c r="E6360" s="6" t="s">
        <v>1420</v>
      </c>
      <c r="F6360" t="s">
        <v>1737</v>
      </c>
      <c r="G6360">
        <v>2800</v>
      </c>
      <c r="H6360">
        <v>1050</v>
      </c>
      <c r="I6360" s="7">
        <v>0.375</v>
      </c>
      <c r="J6360" s="7">
        <v>0.7</v>
      </c>
      <c r="K6360" s="8">
        <v>7.35</v>
      </c>
      <c r="L6360">
        <v>1750</v>
      </c>
      <c r="M6360" s="9">
        <v>12862.5</v>
      </c>
      <c r="O6360" s="48" t="str">
        <f t="shared" si="99"/>
        <v>13841339000162</v>
      </c>
    </row>
    <row r="6361" spans="1:15" x14ac:dyDescent="0.25">
      <c r="A6361" t="s">
        <v>1806</v>
      </c>
      <c r="B6361" t="s">
        <v>1234</v>
      </c>
      <c r="C6361" t="s">
        <v>126</v>
      </c>
      <c r="D6361" t="s">
        <v>127</v>
      </c>
      <c r="E6361" s="6" t="s">
        <v>1357</v>
      </c>
      <c r="F6361" t="s">
        <v>1358</v>
      </c>
      <c r="G6361">
        <v>1341</v>
      </c>
      <c r="H6361">
        <v>551</v>
      </c>
      <c r="I6361" s="7">
        <v>0.4108873974645787</v>
      </c>
      <c r="J6361" s="7">
        <v>0.7</v>
      </c>
      <c r="K6361" s="8">
        <v>7.56</v>
      </c>
      <c r="L6361">
        <v>790</v>
      </c>
      <c r="M6361" s="9">
        <v>5972.4</v>
      </c>
      <c r="O6361" s="48" t="str">
        <f t="shared" si="99"/>
        <v>31010714000457</v>
      </c>
    </row>
    <row r="6362" spans="1:15" x14ac:dyDescent="0.25">
      <c r="A6362" t="s">
        <v>1806</v>
      </c>
      <c r="B6362" t="s">
        <v>1234</v>
      </c>
      <c r="C6362" t="s">
        <v>118</v>
      </c>
      <c r="D6362" t="s">
        <v>449</v>
      </c>
      <c r="E6362" s="6" t="s">
        <v>1365</v>
      </c>
      <c r="F6362" t="s">
        <v>1601</v>
      </c>
      <c r="G6362">
        <v>2551</v>
      </c>
      <c r="H6362">
        <v>878</v>
      </c>
      <c r="I6362" s="7">
        <v>0.34417875343002746</v>
      </c>
      <c r="J6362" s="7">
        <v>0.7</v>
      </c>
      <c r="K6362" s="8">
        <v>5.52</v>
      </c>
      <c r="L6362">
        <v>1673</v>
      </c>
      <c r="M6362" s="9">
        <v>9234.9599999999991</v>
      </c>
      <c r="O6362" s="48" t="str">
        <f t="shared" si="99"/>
        <v>52813973000143</v>
      </c>
    </row>
    <row r="6363" spans="1:15" x14ac:dyDescent="0.25">
      <c r="A6363" t="s">
        <v>1806</v>
      </c>
      <c r="B6363" t="s">
        <v>1234</v>
      </c>
      <c r="C6363" t="s">
        <v>51</v>
      </c>
      <c r="D6363" t="s">
        <v>71</v>
      </c>
      <c r="E6363" s="6" t="s">
        <v>1426</v>
      </c>
      <c r="F6363" t="s">
        <v>1851</v>
      </c>
      <c r="G6363">
        <v>6982</v>
      </c>
      <c r="H6363">
        <v>1880</v>
      </c>
      <c r="I6363" s="7">
        <v>0.26926382125465481</v>
      </c>
      <c r="J6363" s="7">
        <v>0.7</v>
      </c>
      <c r="K6363" s="8">
        <v>7.41</v>
      </c>
      <c r="L6363">
        <v>5102</v>
      </c>
      <c r="M6363" s="9">
        <v>37805.82</v>
      </c>
      <c r="O6363" s="48" t="str">
        <f t="shared" si="99"/>
        <v>40873067000155</v>
      </c>
    </row>
    <row r="6364" spans="1:15" x14ac:dyDescent="0.25">
      <c r="A6364" t="s">
        <v>1806</v>
      </c>
      <c r="B6364" t="s">
        <v>1234</v>
      </c>
      <c r="C6364" t="s">
        <v>346</v>
      </c>
      <c r="D6364" t="s">
        <v>347</v>
      </c>
      <c r="E6364" s="6" t="s">
        <v>1302</v>
      </c>
      <c r="F6364" t="s">
        <v>1303</v>
      </c>
      <c r="G6364">
        <v>5143</v>
      </c>
      <c r="H6364">
        <v>1799</v>
      </c>
      <c r="I6364" s="7">
        <v>0.34979583900447209</v>
      </c>
      <c r="J6364" s="7">
        <v>0.7</v>
      </c>
      <c r="K6364" s="8">
        <v>7.38</v>
      </c>
      <c r="L6364">
        <v>3344</v>
      </c>
      <c r="M6364" s="9">
        <v>24678.720000000001</v>
      </c>
      <c r="O6364" s="48" t="str">
        <f t="shared" si="99"/>
        <v>00992698000179</v>
      </c>
    </row>
    <row r="6365" spans="1:15" x14ac:dyDescent="0.25">
      <c r="A6365" t="s">
        <v>1806</v>
      </c>
      <c r="B6365" t="s">
        <v>1234</v>
      </c>
      <c r="C6365" t="s">
        <v>26</v>
      </c>
      <c r="D6365" t="s">
        <v>1097</v>
      </c>
      <c r="E6365" s="6" t="s">
        <v>1098</v>
      </c>
      <c r="F6365" t="s">
        <v>1509</v>
      </c>
      <c r="G6365">
        <v>830</v>
      </c>
      <c r="H6365">
        <v>335</v>
      </c>
      <c r="I6365" s="7">
        <v>0.40361445783132532</v>
      </c>
      <c r="J6365" s="7">
        <v>0.7</v>
      </c>
      <c r="K6365" s="8">
        <v>7.05</v>
      </c>
      <c r="L6365">
        <v>495</v>
      </c>
      <c r="M6365" s="9">
        <v>3489.75</v>
      </c>
      <c r="O6365" s="48" t="str">
        <f t="shared" si="99"/>
        <v>15869631000119</v>
      </c>
    </row>
    <row r="6366" spans="1:15" x14ac:dyDescent="0.25">
      <c r="A6366" t="s">
        <v>1806</v>
      </c>
      <c r="B6366" t="s">
        <v>1234</v>
      </c>
      <c r="C6366" t="s">
        <v>88</v>
      </c>
      <c r="D6366" t="s">
        <v>89</v>
      </c>
      <c r="E6366" s="6" t="s">
        <v>1243</v>
      </c>
      <c r="F6366" t="s">
        <v>1244</v>
      </c>
      <c r="G6366">
        <v>2225</v>
      </c>
      <c r="H6366">
        <v>803</v>
      </c>
      <c r="I6366" s="7">
        <v>0.36089887640449436</v>
      </c>
      <c r="J6366" s="7">
        <v>0.7</v>
      </c>
      <c r="K6366" s="8">
        <v>7.29</v>
      </c>
      <c r="L6366">
        <v>1422</v>
      </c>
      <c r="M6366" s="9">
        <v>10366.379999999999</v>
      </c>
      <c r="O6366" s="48" t="str">
        <f t="shared" si="99"/>
        <v>52453932000193</v>
      </c>
    </row>
    <row r="6367" spans="1:15" x14ac:dyDescent="0.25">
      <c r="A6367" t="s">
        <v>1806</v>
      </c>
      <c r="B6367" t="s">
        <v>1234</v>
      </c>
      <c r="C6367" t="s">
        <v>14</v>
      </c>
      <c r="D6367" t="s">
        <v>709</v>
      </c>
      <c r="E6367" s="45" t="s">
        <v>1930</v>
      </c>
      <c r="F6367" t="s">
        <v>1796</v>
      </c>
      <c r="G6367">
        <v>1242</v>
      </c>
      <c r="H6367">
        <v>253</v>
      </c>
      <c r="I6367" s="7">
        <v>0.20370370370370369</v>
      </c>
      <c r="J6367" s="7">
        <v>0.7</v>
      </c>
      <c r="K6367" s="8">
        <v>7.98</v>
      </c>
      <c r="L6367">
        <v>989</v>
      </c>
      <c r="M6367" s="9">
        <v>7892.22</v>
      </c>
      <c r="O6367" s="48" t="str">
        <f t="shared" si="99"/>
        <v>09215267000170</v>
      </c>
    </row>
    <row r="6368" spans="1:15" x14ac:dyDescent="0.25">
      <c r="A6368" t="s">
        <v>1806</v>
      </c>
      <c r="B6368" t="s">
        <v>1234</v>
      </c>
      <c r="C6368" t="s">
        <v>210</v>
      </c>
      <c r="D6368" t="s">
        <v>398</v>
      </c>
      <c r="E6368" s="6" t="s">
        <v>1312</v>
      </c>
      <c r="F6368" t="s">
        <v>1313</v>
      </c>
      <c r="G6368">
        <v>4797</v>
      </c>
      <c r="H6368">
        <v>978</v>
      </c>
      <c r="I6368" s="7">
        <v>0.20387742338961851</v>
      </c>
      <c r="J6368" s="7">
        <v>0.7</v>
      </c>
      <c r="K6368" s="8">
        <v>8.1300000000000008</v>
      </c>
      <c r="L6368">
        <v>3819</v>
      </c>
      <c r="M6368" s="9">
        <v>31048.470000000005</v>
      </c>
      <c r="O6368" s="48" t="str">
        <f t="shared" si="99"/>
        <v>10945148000152</v>
      </c>
    </row>
    <row r="6369" spans="1:15" x14ac:dyDescent="0.25">
      <c r="A6369" t="s">
        <v>1806</v>
      </c>
      <c r="B6369" t="s">
        <v>1234</v>
      </c>
      <c r="C6369" t="s">
        <v>210</v>
      </c>
      <c r="D6369" t="s">
        <v>398</v>
      </c>
      <c r="E6369" s="6" t="s">
        <v>1310</v>
      </c>
      <c r="F6369" t="s">
        <v>1628</v>
      </c>
      <c r="G6369">
        <v>4299</v>
      </c>
      <c r="H6369">
        <v>1038</v>
      </c>
      <c r="I6369" s="7">
        <v>0.24145150034891835</v>
      </c>
      <c r="J6369" s="7">
        <v>0.7</v>
      </c>
      <c r="K6369" s="8">
        <v>7.85</v>
      </c>
      <c r="L6369">
        <v>3261</v>
      </c>
      <c r="M6369" s="9">
        <v>25598.85</v>
      </c>
      <c r="O6369" s="48" t="str">
        <f t="shared" si="99"/>
        <v>04716762000140</v>
      </c>
    </row>
    <row r="6370" spans="1:15" x14ac:dyDescent="0.25">
      <c r="A6370" t="s">
        <v>1806</v>
      </c>
      <c r="B6370" t="s">
        <v>1234</v>
      </c>
      <c r="C6370" t="s">
        <v>210</v>
      </c>
      <c r="D6370" t="s">
        <v>398</v>
      </c>
      <c r="E6370" s="6" t="s">
        <v>1408</v>
      </c>
      <c r="F6370" t="s">
        <v>1743</v>
      </c>
      <c r="G6370">
        <v>2549</v>
      </c>
      <c r="H6370">
        <v>637</v>
      </c>
      <c r="I6370" s="7">
        <v>0.2499019223224794</v>
      </c>
      <c r="J6370" s="7">
        <v>0.7</v>
      </c>
      <c r="K6370" s="8">
        <v>7.59</v>
      </c>
      <c r="L6370">
        <v>1912</v>
      </c>
      <c r="M6370" s="9">
        <v>14512.08</v>
      </c>
      <c r="O6370" s="48" t="str">
        <f t="shared" si="99"/>
        <v>00659006000175</v>
      </c>
    </row>
    <row r="6371" spans="1:15" x14ac:dyDescent="0.25">
      <c r="A6371" t="s">
        <v>1806</v>
      </c>
      <c r="B6371" t="s">
        <v>1234</v>
      </c>
      <c r="C6371" t="s">
        <v>176</v>
      </c>
      <c r="D6371" t="s">
        <v>327</v>
      </c>
      <c r="E6371" s="6" t="s">
        <v>1436</v>
      </c>
      <c r="F6371" t="s">
        <v>1797</v>
      </c>
      <c r="G6371">
        <v>1307</v>
      </c>
      <c r="H6371">
        <v>472</v>
      </c>
      <c r="I6371" s="7">
        <v>0.36113236419280798</v>
      </c>
      <c r="J6371" s="7">
        <v>0.7</v>
      </c>
      <c r="K6371" s="8">
        <v>8.08</v>
      </c>
      <c r="L6371">
        <v>835</v>
      </c>
      <c r="M6371" s="9">
        <v>6746.8</v>
      </c>
      <c r="O6371" s="48" t="str">
        <f t="shared" si="99"/>
        <v>24879789000241</v>
      </c>
    </row>
    <row r="6372" spans="1:15" x14ac:dyDescent="0.25">
      <c r="A6372" t="s">
        <v>1806</v>
      </c>
      <c r="B6372" t="s">
        <v>1234</v>
      </c>
      <c r="C6372" t="s">
        <v>149</v>
      </c>
      <c r="D6372" t="s">
        <v>1899</v>
      </c>
      <c r="E6372" s="6" t="s">
        <v>1038</v>
      </c>
      <c r="F6372" t="s">
        <v>1496</v>
      </c>
      <c r="G6372">
        <v>1409</v>
      </c>
      <c r="H6372">
        <v>566</v>
      </c>
      <c r="I6372" s="7">
        <v>0.40170333569907735</v>
      </c>
      <c r="J6372" s="7">
        <v>0.7</v>
      </c>
      <c r="K6372" s="8">
        <v>7.26</v>
      </c>
      <c r="L6372">
        <v>843</v>
      </c>
      <c r="M6372" s="9">
        <v>6120.1799999999994</v>
      </c>
      <c r="O6372" s="48" t="str">
        <f t="shared" si="99"/>
        <v>52508458000150</v>
      </c>
    </row>
    <row r="6373" spans="1:15" x14ac:dyDescent="0.25">
      <c r="A6373" t="s">
        <v>1806</v>
      </c>
      <c r="B6373" t="s">
        <v>1234</v>
      </c>
      <c r="C6373" t="s">
        <v>26</v>
      </c>
      <c r="D6373" t="s">
        <v>1363</v>
      </c>
      <c r="E6373" s="6" t="s">
        <v>1364</v>
      </c>
      <c r="F6373" t="s">
        <v>1495</v>
      </c>
      <c r="G6373">
        <v>1506</v>
      </c>
      <c r="H6373">
        <v>395</v>
      </c>
      <c r="I6373" s="7">
        <v>0.26228419654714474</v>
      </c>
      <c r="J6373" s="7">
        <v>0.7</v>
      </c>
      <c r="K6373" s="8">
        <v>7.77</v>
      </c>
      <c r="L6373">
        <v>1111</v>
      </c>
      <c r="M6373" s="9">
        <v>8632.4699999999993</v>
      </c>
      <c r="O6373" s="48" t="str">
        <f t="shared" si="99"/>
        <v>47315541000172</v>
      </c>
    </row>
    <row r="6374" spans="1:15" x14ac:dyDescent="0.25">
      <c r="A6374" t="s">
        <v>1806</v>
      </c>
      <c r="B6374" t="s">
        <v>1234</v>
      </c>
      <c r="C6374" t="s">
        <v>210</v>
      </c>
      <c r="D6374" t="s">
        <v>598</v>
      </c>
      <c r="E6374" s="6" t="s">
        <v>1316</v>
      </c>
      <c r="F6374" t="s">
        <v>1317</v>
      </c>
      <c r="G6374">
        <v>2224</v>
      </c>
      <c r="H6374">
        <v>660</v>
      </c>
      <c r="I6374" s="7">
        <v>0.29676258992805754</v>
      </c>
      <c r="J6374" s="7">
        <v>0.7</v>
      </c>
      <c r="K6374" s="8">
        <v>7.06</v>
      </c>
      <c r="L6374">
        <v>1564</v>
      </c>
      <c r="M6374" s="9">
        <v>11041.84</v>
      </c>
      <c r="O6374" s="48" t="str">
        <f t="shared" si="99"/>
        <v>42272397000110</v>
      </c>
    </row>
    <row r="6375" spans="1:15" x14ac:dyDescent="0.25">
      <c r="A6375" t="s">
        <v>1806</v>
      </c>
      <c r="B6375" t="s">
        <v>1234</v>
      </c>
      <c r="C6375" t="s">
        <v>26</v>
      </c>
      <c r="D6375" t="s">
        <v>532</v>
      </c>
      <c r="E6375" s="6" t="s">
        <v>1334</v>
      </c>
      <c r="F6375" t="s">
        <v>1335</v>
      </c>
      <c r="G6375">
        <v>2490</v>
      </c>
      <c r="H6375">
        <v>650</v>
      </c>
      <c r="I6375" s="7">
        <v>0.26104417670682734</v>
      </c>
      <c r="J6375" s="7">
        <v>0.7</v>
      </c>
      <c r="K6375" s="8">
        <v>7.05</v>
      </c>
      <c r="L6375">
        <v>1840</v>
      </c>
      <c r="M6375" s="9">
        <v>12972</v>
      </c>
      <c r="O6375" s="48" t="str">
        <f t="shared" si="99"/>
        <v>49574272000194</v>
      </c>
    </row>
    <row r="6376" spans="1:15" x14ac:dyDescent="0.25">
      <c r="A6376" t="s">
        <v>1806</v>
      </c>
      <c r="B6376" t="s">
        <v>1234</v>
      </c>
      <c r="C6376" t="s">
        <v>176</v>
      </c>
      <c r="D6376" t="s">
        <v>900</v>
      </c>
      <c r="E6376" s="6" t="s">
        <v>901</v>
      </c>
      <c r="F6376" t="s">
        <v>1378</v>
      </c>
      <c r="G6376">
        <v>3799</v>
      </c>
      <c r="H6376">
        <v>1196</v>
      </c>
      <c r="I6376" s="7">
        <v>0.31481968939194527</v>
      </c>
      <c r="J6376" s="7">
        <v>0.7</v>
      </c>
      <c r="K6376" s="8">
        <v>7.38</v>
      </c>
      <c r="L6376">
        <v>2603</v>
      </c>
      <c r="M6376" s="9">
        <v>19210.14</v>
      </c>
      <c r="O6376" s="48" t="str">
        <f t="shared" si="99"/>
        <v>32289486000116</v>
      </c>
    </row>
    <row r="6377" spans="1:15" x14ac:dyDescent="0.25">
      <c r="A6377" t="s">
        <v>1806</v>
      </c>
      <c r="B6377" t="s">
        <v>1234</v>
      </c>
      <c r="C6377" t="s">
        <v>176</v>
      </c>
      <c r="D6377" t="s">
        <v>245</v>
      </c>
      <c r="E6377" s="6" t="s">
        <v>1355</v>
      </c>
      <c r="F6377" t="s">
        <v>1356</v>
      </c>
      <c r="G6377">
        <v>2262</v>
      </c>
      <c r="H6377">
        <v>623</v>
      </c>
      <c r="I6377" s="7">
        <v>0.27541998231653403</v>
      </c>
      <c r="J6377" s="7">
        <v>0.7</v>
      </c>
      <c r="K6377" s="8">
        <v>8.14</v>
      </c>
      <c r="L6377">
        <v>1639</v>
      </c>
      <c r="M6377" s="9">
        <v>13341.460000000001</v>
      </c>
      <c r="O6377" s="48" t="str">
        <f t="shared" si="99"/>
        <v>01370230000105</v>
      </c>
    </row>
    <row r="6378" spans="1:15" x14ac:dyDescent="0.25">
      <c r="A6378" t="s">
        <v>1806</v>
      </c>
      <c r="B6378" t="s">
        <v>1234</v>
      </c>
      <c r="C6378" t="s">
        <v>80</v>
      </c>
      <c r="D6378" t="s">
        <v>81</v>
      </c>
      <c r="E6378" s="6" t="s">
        <v>1411</v>
      </c>
      <c r="F6378" t="s">
        <v>1844</v>
      </c>
      <c r="G6378">
        <v>3158</v>
      </c>
      <c r="H6378">
        <v>1217</v>
      </c>
      <c r="I6378" s="7">
        <v>0.38537048765041165</v>
      </c>
      <c r="J6378" s="7">
        <v>0.7</v>
      </c>
      <c r="K6378" s="8">
        <v>5.8806193459999996</v>
      </c>
      <c r="L6378">
        <v>1941</v>
      </c>
      <c r="M6378" s="9">
        <v>11414.282150585999</v>
      </c>
      <c r="O6378" s="48" t="str">
        <f t="shared" si="99"/>
        <v>30590916000100</v>
      </c>
    </row>
    <row r="6379" spans="1:15" x14ac:dyDescent="0.25">
      <c r="A6379" t="s">
        <v>1806</v>
      </c>
      <c r="B6379" t="s">
        <v>1234</v>
      </c>
      <c r="C6379" t="s">
        <v>210</v>
      </c>
      <c r="D6379" t="s">
        <v>398</v>
      </c>
      <c r="E6379" s="6" t="s">
        <v>1413</v>
      </c>
      <c r="F6379" t="s">
        <v>1845</v>
      </c>
      <c r="G6379">
        <v>1790</v>
      </c>
      <c r="H6379">
        <v>428</v>
      </c>
      <c r="I6379" s="7">
        <v>0.23910614525139665</v>
      </c>
      <c r="J6379" s="7">
        <v>0.7</v>
      </c>
      <c r="K6379" s="8">
        <v>6.5437377689999998</v>
      </c>
      <c r="L6379">
        <v>1362</v>
      </c>
      <c r="M6379" s="9">
        <v>8912.5708413779994</v>
      </c>
      <c r="O6379" s="48" t="str">
        <f t="shared" si="99"/>
        <v>05630817000167</v>
      </c>
    </row>
    <row r="6380" spans="1:15" x14ac:dyDescent="0.25">
      <c r="A6380" t="s">
        <v>1806</v>
      </c>
      <c r="B6380" t="s">
        <v>1234</v>
      </c>
      <c r="C6380" t="s">
        <v>172</v>
      </c>
      <c r="D6380" t="s">
        <v>173</v>
      </c>
      <c r="E6380" s="6" t="s">
        <v>1417</v>
      </c>
      <c r="F6380" t="s">
        <v>1846</v>
      </c>
      <c r="G6380">
        <v>8430</v>
      </c>
      <c r="H6380">
        <v>4737</v>
      </c>
      <c r="I6380" s="7">
        <v>0.56192170818505338</v>
      </c>
      <c r="J6380" s="7">
        <v>0.7</v>
      </c>
      <c r="K6380" s="8">
        <v>3.499522968</v>
      </c>
      <c r="L6380">
        <v>3693</v>
      </c>
      <c r="M6380" s="9">
        <v>12923.738320823999</v>
      </c>
      <c r="O6380" s="48" t="str">
        <f t="shared" si="99"/>
        <v>20810890000104</v>
      </c>
    </row>
    <row r="6381" spans="1:15" x14ac:dyDescent="0.25">
      <c r="A6381" t="s">
        <v>1806</v>
      </c>
      <c r="B6381" t="s">
        <v>1234</v>
      </c>
      <c r="C6381" t="s">
        <v>110</v>
      </c>
      <c r="D6381" t="s">
        <v>1927</v>
      </c>
      <c r="E6381" s="6" t="s">
        <v>1421</v>
      </c>
      <c r="F6381" t="s">
        <v>1790</v>
      </c>
      <c r="G6381">
        <v>140</v>
      </c>
      <c r="H6381">
        <v>28</v>
      </c>
      <c r="I6381" s="7">
        <v>0.2</v>
      </c>
      <c r="J6381" s="7">
        <v>0.7</v>
      </c>
      <c r="K6381" s="8">
        <v>5.4258064519999998</v>
      </c>
      <c r="L6381">
        <v>112</v>
      </c>
      <c r="M6381" s="9">
        <v>607.69032262399992</v>
      </c>
      <c r="O6381" s="48" t="str">
        <f t="shared" si="99"/>
        <v>01018534000108</v>
      </c>
    </row>
    <row r="6382" spans="1:15" x14ac:dyDescent="0.25">
      <c r="A6382" t="s">
        <v>1806</v>
      </c>
      <c r="B6382" t="s">
        <v>1234</v>
      </c>
      <c r="C6382" t="s">
        <v>172</v>
      </c>
      <c r="D6382" t="s">
        <v>173</v>
      </c>
      <c r="E6382" s="6" t="s">
        <v>1423</v>
      </c>
      <c r="F6382" t="s">
        <v>1850</v>
      </c>
      <c r="G6382">
        <v>14157</v>
      </c>
      <c r="H6382">
        <v>6411</v>
      </c>
      <c r="I6382" s="7">
        <v>0.4528501801229074</v>
      </c>
      <c r="J6382" s="7">
        <v>0.7</v>
      </c>
      <c r="K6382" s="8">
        <v>4.2290491379999997</v>
      </c>
      <c r="L6382">
        <v>7746</v>
      </c>
      <c r="M6382" s="9">
        <v>32758.214622947999</v>
      </c>
      <c r="O6382" s="48" t="str">
        <f t="shared" si="99"/>
        <v>03978240000153</v>
      </c>
    </row>
    <row r="6383" spans="1:15" x14ac:dyDescent="0.25">
      <c r="A6383" t="s">
        <v>1806</v>
      </c>
      <c r="B6383" t="s">
        <v>1234</v>
      </c>
      <c r="C6383" t="s">
        <v>26</v>
      </c>
      <c r="D6383" t="s">
        <v>27</v>
      </c>
      <c r="E6383" s="6" t="s">
        <v>1428</v>
      </c>
      <c r="F6383" t="s">
        <v>1791</v>
      </c>
      <c r="G6383">
        <v>3357</v>
      </c>
      <c r="H6383">
        <v>389</v>
      </c>
      <c r="I6383" s="7">
        <v>0.11587727137324992</v>
      </c>
      <c r="J6383" s="7">
        <v>0.7</v>
      </c>
      <c r="K6383" s="8">
        <v>9.3041950109999991</v>
      </c>
      <c r="L6383">
        <v>2968</v>
      </c>
      <c r="M6383" s="9">
        <v>27614.850792647998</v>
      </c>
      <c r="O6383" s="48" t="str">
        <f t="shared" si="99"/>
        <v>12011700000160</v>
      </c>
    </row>
    <row r="6384" spans="1:15" x14ac:dyDescent="0.25">
      <c r="A6384" t="s">
        <v>1806</v>
      </c>
      <c r="B6384" t="s">
        <v>1234</v>
      </c>
      <c r="C6384" t="s">
        <v>14</v>
      </c>
      <c r="D6384" t="s">
        <v>709</v>
      </c>
      <c r="E6384" s="6" t="s">
        <v>999</v>
      </c>
      <c r="F6384" t="s">
        <v>1854</v>
      </c>
      <c r="G6384">
        <v>8270</v>
      </c>
      <c r="H6384">
        <v>2156</v>
      </c>
      <c r="I6384" s="7">
        <v>0.26070133010882707</v>
      </c>
      <c r="J6384" s="7">
        <v>0.7</v>
      </c>
      <c r="K6384" s="8">
        <v>7.5863793770000001</v>
      </c>
      <c r="L6384">
        <v>6114</v>
      </c>
      <c r="M6384" s="9">
        <v>46383.123510978003</v>
      </c>
      <c r="O6384" s="48" t="str">
        <f t="shared" si="99"/>
        <v>01518248000101</v>
      </c>
    </row>
    <row r="6385" spans="1:15" x14ac:dyDescent="0.25">
      <c r="A6385" t="s">
        <v>1806</v>
      </c>
      <c r="B6385" t="s">
        <v>1234</v>
      </c>
      <c r="C6385" t="s">
        <v>176</v>
      </c>
      <c r="D6385" t="s">
        <v>327</v>
      </c>
      <c r="E6385" s="6" t="s">
        <v>1436</v>
      </c>
      <c r="F6385" t="s">
        <v>1797</v>
      </c>
      <c r="G6385">
        <v>3364</v>
      </c>
      <c r="H6385">
        <v>1249</v>
      </c>
      <c r="I6385" s="7">
        <v>0.37128418549346015</v>
      </c>
      <c r="J6385" s="7">
        <v>0.7</v>
      </c>
      <c r="K6385" s="8">
        <v>6.0681006709999998</v>
      </c>
      <c r="L6385">
        <v>2115</v>
      </c>
      <c r="M6385" s="9">
        <v>12834.032919165</v>
      </c>
      <c r="O6385" s="48" t="str">
        <f t="shared" si="99"/>
        <v>24879789000241</v>
      </c>
    </row>
    <row r="6386" spans="1:15" x14ac:dyDescent="0.25">
      <c r="A6386" t="s">
        <v>1806</v>
      </c>
      <c r="B6386" t="s">
        <v>1234</v>
      </c>
      <c r="C6386" t="s">
        <v>26</v>
      </c>
      <c r="D6386" t="s">
        <v>101</v>
      </c>
      <c r="E6386" s="6" t="s">
        <v>1442</v>
      </c>
      <c r="F6386" t="s">
        <v>1859</v>
      </c>
      <c r="G6386">
        <v>5684</v>
      </c>
      <c r="H6386">
        <v>1081</v>
      </c>
      <c r="I6386" s="7">
        <v>0.19018296973961998</v>
      </c>
      <c r="J6386" s="7">
        <v>0.7</v>
      </c>
      <c r="K6386" s="8">
        <v>8.1907361519999995</v>
      </c>
      <c r="L6386">
        <v>4603</v>
      </c>
      <c r="M6386" s="9">
        <v>37701.958507655996</v>
      </c>
      <c r="O6386" s="48" t="str">
        <f t="shared" si="99"/>
        <v>00790587000180</v>
      </c>
    </row>
    <row r="6387" spans="1:15" x14ac:dyDescent="0.25">
      <c r="A6387" t="s">
        <v>1806</v>
      </c>
      <c r="B6387" t="s">
        <v>1234</v>
      </c>
      <c r="C6387" t="s">
        <v>14</v>
      </c>
      <c r="D6387" t="s">
        <v>1887</v>
      </c>
      <c r="E6387" s="6" t="s">
        <v>1443</v>
      </c>
      <c r="F6387" t="s">
        <v>1860</v>
      </c>
      <c r="G6387">
        <v>4310</v>
      </c>
      <c r="H6387">
        <v>888</v>
      </c>
      <c r="I6387" s="7">
        <v>0.2060324825986079</v>
      </c>
      <c r="J6387" s="7">
        <v>0.7</v>
      </c>
      <c r="K6387" s="8">
        <v>8.7537053979999992</v>
      </c>
      <c r="L6387">
        <v>3422</v>
      </c>
      <c r="M6387" s="9">
        <v>29955.179871955996</v>
      </c>
      <c r="O6387" s="48" t="str">
        <f t="shared" si="99"/>
        <v>02349721000137</v>
      </c>
    </row>
    <row r="6388" spans="1:15" x14ac:dyDescent="0.25">
      <c r="A6388" t="s">
        <v>1806</v>
      </c>
      <c r="B6388" t="s">
        <v>1234</v>
      </c>
      <c r="C6388" t="s">
        <v>738</v>
      </c>
      <c r="D6388" t="s">
        <v>1174</v>
      </c>
      <c r="E6388" s="6" t="s">
        <v>1453</v>
      </c>
      <c r="F6388" t="s">
        <v>1868</v>
      </c>
      <c r="G6388">
        <v>2844</v>
      </c>
      <c r="H6388">
        <v>850</v>
      </c>
      <c r="I6388" s="7">
        <v>0.29887482419127986</v>
      </c>
      <c r="J6388" s="7">
        <v>0.7</v>
      </c>
      <c r="K6388" s="8">
        <v>5.8213572850000004</v>
      </c>
      <c r="L6388">
        <v>1994</v>
      </c>
      <c r="M6388" s="9">
        <v>11607.78642629</v>
      </c>
      <c r="O6388" s="48" t="str">
        <f t="shared" si="99"/>
        <v>24011367000179</v>
      </c>
    </row>
    <row r="6389" spans="1:15" x14ac:dyDescent="0.25">
      <c r="A6389" t="s">
        <v>1806</v>
      </c>
      <c r="B6389" t="s">
        <v>1234</v>
      </c>
      <c r="C6389" t="s">
        <v>26</v>
      </c>
      <c r="D6389" t="s">
        <v>61</v>
      </c>
      <c r="E6389" s="6" t="s">
        <v>1455</v>
      </c>
      <c r="F6389" t="s">
        <v>1869</v>
      </c>
      <c r="G6389">
        <v>4280</v>
      </c>
      <c r="H6389">
        <v>926</v>
      </c>
      <c r="I6389" s="7">
        <v>0.2163551401869159</v>
      </c>
      <c r="J6389" s="7">
        <v>0.7</v>
      </c>
      <c r="K6389" s="8">
        <v>8.1310160430000007</v>
      </c>
      <c r="L6389">
        <v>3354</v>
      </c>
      <c r="M6389" s="9">
        <v>27271.427808222001</v>
      </c>
      <c r="O6389" s="48" t="str">
        <f t="shared" si="99"/>
        <v>00517012000198</v>
      </c>
    </row>
    <row r="6390" spans="1:15" x14ac:dyDescent="0.25">
      <c r="A6390" t="s">
        <v>1806</v>
      </c>
      <c r="B6390" t="s">
        <v>1234</v>
      </c>
      <c r="C6390" t="s">
        <v>26</v>
      </c>
      <c r="D6390" t="s">
        <v>343</v>
      </c>
      <c r="E6390" s="6" t="s">
        <v>1461</v>
      </c>
      <c r="F6390" t="s">
        <v>1785</v>
      </c>
      <c r="G6390">
        <v>1807</v>
      </c>
      <c r="H6390">
        <v>566</v>
      </c>
      <c r="I6390" s="7">
        <v>0.31322634200332045</v>
      </c>
      <c r="J6390" s="7">
        <v>0.7</v>
      </c>
      <c r="K6390" s="8">
        <v>6.1545938749999998</v>
      </c>
      <c r="L6390">
        <v>1241</v>
      </c>
      <c r="M6390" s="9">
        <v>7637.8509988749993</v>
      </c>
      <c r="O6390" s="48" t="str">
        <f t="shared" si="99"/>
        <v>00830552000127</v>
      </c>
    </row>
    <row r="6391" spans="1:15" x14ac:dyDescent="0.25">
      <c r="A6391" t="s">
        <v>1806</v>
      </c>
      <c r="B6391" t="s">
        <v>1234</v>
      </c>
      <c r="C6391" t="s">
        <v>26</v>
      </c>
      <c r="D6391" t="s">
        <v>312</v>
      </c>
      <c r="E6391" s="6" t="s">
        <v>1463</v>
      </c>
      <c r="F6391" t="s">
        <v>1871</v>
      </c>
      <c r="G6391">
        <v>2451</v>
      </c>
      <c r="H6391">
        <v>671</v>
      </c>
      <c r="I6391" s="7">
        <v>0.273765809873521</v>
      </c>
      <c r="J6391" s="7">
        <v>0.7</v>
      </c>
      <c r="K6391" s="8">
        <v>6.6898507460000003</v>
      </c>
      <c r="L6391">
        <v>1780</v>
      </c>
      <c r="M6391" s="9">
        <v>11907.934327880001</v>
      </c>
      <c r="O6391" s="48" t="str">
        <f t="shared" si="99"/>
        <v>01574491000147</v>
      </c>
    </row>
    <row r="6392" spans="1:15" x14ac:dyDescent="0.25">
      <c r="A6392" t="s">
        <v>1806</v>
      </c>
      <c r="B6392" t="s">
        <v>1234</v>
      </c>
      <c r="C6392" t="s">
        <v>26</v>
      </c>
      <c r="D6392" t="s">
        <v>27</v>
      </c>
      <c r="E6392" s="6" t="s">
        <v>1472</v>
      </c>
      <c r="F6392" t="s">
        <v>1875</v>
      </c>
      <c r="G6392">
        <v>423</v>
      </c>
      <c r="H6392">
        <v>40</v>
      </c>
      <c r="I6392" s="7">
        <v>9.4562647754137114E-2</v>
      </c>
      <c r="J6392" s="7">
        <v>0.7</v>
      </c>
      <c r="K6392" s="8">
        <v>9.8395348840000008</v>
      </c>
      <c r="L6392">
        <v>383</v>
      </c>
      <c r="M6392" s="9">
        <v>3768.5418605720001</v>
      </c>
      <c r="O6392" s="48" t="str">
        <f t="shared" si="99"/>
        <v>37833094000190</v>
      </c>
    </row>
    <row r="6393" spans="1:15" x14ac:dyDescent="0.25">
      <c r="A6393" t="s">
        <v>1806</v>
      </c>
      <c r="B6393" t="s">
        <v>1234</v>
      </c>
      <c r="C6393" t="s">
        <v>26</v>
      </c>
      <c r="D6393" t="s">
        <v>332</v>
      </c>
      <c r="E6393" s="6" t="s">
        <v>1474</v>
      </c>
      <c r="F6393" t="s">
        <v>1877</v>
      </c>
      <c r="G6393">
        <v>5052</v>
      </c>
      <c r="H6393">
        <v>1108</v>
      </c>
      <c r="I6393" s="7">
        <v>0.21931908155186064</v>
      </c>
      <c r="J6393" s="7">
        <v>0.7</v>
      </c>
      <c r="K6393" s="8">
        <v>6.4685404970000002</v>
      </c>
      <c r="L6393">
        <v>3944</v>
      </c>
      <c r="M6393" s="9">
        <v>25511.923720168001</v>
      </c>
      <c r="O6393" s="48" t="str">
        <f t="shared" si="99"/>
        <v>41776263000174</v>
      </c>
    </row>
    <row r="6394" spans="1:15" x14ac:dyDescent="0.25">
      <c r="A6394" t="s">
        <v>1806</v>
      </c>
      <c r="B6394" t="s">
        <v>1234</v>
      </c>
      <c r="C6394" t="s">
        <v>172</v>
      </c>
      <c r="D6394" t="s">
        <v>173</v>
      </c>
      <c r="E6394" s="6" t="s">
        <v>1475</v>
      </c>
      <c r="F6394" t="s">
        <v>1879</v>
      </c>
      <c r="G6394">
        <v>9783</v>
      </c>
      <c r="H6394">
        <v>6152</v>
      </c>
      <c r="I6394" s="7">
        <v>0.62884595727282022</v>
      </c>
      <c r="J6394" s="7">
        <v>0.7</v>
      </c>
      <c r="K6394" s="8">
        <v>7.1622925000000004</v>
      </c>
      <c r="L6394">
        <v>3631</v>
      </c>
      <c r="M6394" s="9">
        <v>26006.284067500001</v>
      </c>
      <c r="O6394" s="48" t="str">
        <f t="shared" si="99"/>
        <v>15105454000102</v>
      </c>
    </row>
    <row r="6395" spans="1:15" x14ac:dyDescent="0.25">
      <c r="A6395" t="s">
        <v>1807</v>
      </c>
      <c r="B6395" t="s">
        <v>1234</v>
      </c>
      <c r="C6395" t="s">
        <v>346</v>
      </c>
      <c r="D6395" t="s">
        <v>347</v>
      </c>
      <c r="E6395" s="6" t="s">
        <v>1302</v>
      </c>
      <c r="F6395" t="s">
        <v>1303</v>
      </c>
      <c r="G6395">
        <v>5225</v>
      </c>
      <c r="H6395">
        <v>1850</v>
      </c>
      <c r="I6395" s="7">
        <v>0.35406698564593303</v>
      </c>
      <c r="J6395" s="7">
        <v>0.7</v>
      </c>
      <c r="K6395" s="8">
        <v>7.35</v>
      </c>
      <c r="L6395">
        <v>3375</v>
      </c>
      <c r="M6395" s="9">
        <v>24806.25</v>
      </c>
      <c r="O6395" s="48" t="str">
        <f t="shared" si="99"/>
        <v>00992698000179</v>
      </c>
    </row>
    <row r="6396" spans="1:15" x14ac:dyDescent="0.25">
      <c r="A6396" t="s">
        <v>1807</v>
      </c>
      <c r="B6396" t="s">
        <v>1234</v>
      </c>
      <c r="C6396" t="s">
        <v>26</v>
      </c>
      <c r="D6396" t="s">
        <v>535</v>
      </c>
      <c r="E6396" s="6" t="s">
        <v>1321</v>
      </c>
      <c r="F6396" t="s">
        <v>1501</v>
      </c>
      <c r="G6396">
        <v>3577</v>
      </c>
      <c r="H6396">
        <v>510</v>
      </c>
      <c r="I6396" s="7">
        <v>0.14257757897679621</v>
      </c>
      <c r="J6396" s="7">
        <v>0.7</v>
      </c>
      <c r="K6396" s="8">
        <v>7.91</v>
      </c>
      <c r="L6396">
        <v>3067</v>
      </c>
      <c r="M6396" s="9">
        <v>24259.97</v>
      </c>
      <c r="O6396" s="48" t="str">
        <f t="shared" si="99"/>
        <v>09208103000116</v>
      </c>
    </row>
    <row r="6397" spans="1:15" x14ac:dyDescent="0.25">
      <c r="A6397" t="s">
        <v>1807</v>
      </c>
      <c r="B6397" t="s">
        <v>1234</v>
      </c>
      <c r="C6397" t="s">
        <v>80</v>
      </c>
      <c r="D6397" t="s">
        <v>81</v>
      </c>
      <c r="E6397" s="6" t="s">
        <v>1409</v>
      </c>
      <c r="F6397" t="s">
        <v>1664</v>
      </c>
      <c r="G6397">
        <v>5066</v>
      </c>
      <c r="H6397">
        <v>1521</v>
      </c>
      <c r="I6397" s="7">
        <v>0.30023687327279908</v>
      </c>
      <c r="J6397" s="7">
        <v>0.7</v>
      </c>
      <c r="K6397" s="8">
        <v>6.43</v>
      </c>
      <c r="L6397">
        <v>3545</v>
      </c>
      <c r="M6397" s="9">
        <v>22794.35</v>
      </c>
      <c r="O6397" s="48" t="str">
        <f t="shared" si="99"/>
        <v>09140735000195</v>
      </c>
    </row>
    <row r="6398" spans="1:15" x14ac:dyDescent="0.25">
      <c r="A6398" t="s">
        <v>1807</v>
      </c>
      <c r="B6398" t="s">
        <v>1234</v>
      </c>
      <c r="C6398" t="s">
        <v>118</v>
      </c>
      <c r="D6398" t="s">
        <v>119</v>
      </c>
      <c r="E6398" s="6" t="s">
        <v>1427</v>
      </c>
      <c r="F6398" t="s">
        <v>1514</v>
      </c>
      <c r="G6398">
        <v>5778</v>
      </c>
      <c r="H6398">
        <v>2080</v>
      </c>
      <c r="I6398" s="7">
        <v>0.35998615437867776</v>
      </c>
      <c r="J6398" s="7">
        <v>0.7</v>
      </c>
      <c r="K6398" s="8">
        <v>7.47</v>
      </c>
      <c r="L6398">
        <v>3698</v>
      </c>
      <c r="M6398" s="9">
        <v>27624.059999999998</v>
      </c>
      <c r="O6398" s="48" t="str">
        <f t="shared" si="99"/>
        <v>00900904000173</v>
      </c>
    </row>
    <row r="6399" spans="1:15" x14ac:dyDescent="0.25">
      <c r="A6399" t="s">
        <v>1807</v>
      </c>
      <c r="B6399" t="s">
        <v>1234</v>
      </c>
      <c r="C6399" t="s">
        <v>26</v>
      </c>
      <c r="D6399" t="s">
        <v>55</v>
      </c>
      <c r="E6399" s="6" t="s">
        <v>1880</v>
      </c>
      <c r="F6399" t="s">
        <v>1340</v>
      </c>
      <c r="G6399">
        <v>4177</v>
      </c>
      <c r="H6399">
        <v>1523</v>
      </c>
      <c r="I6399" s="7">
        <v>0.36461575293272686</v>
      </c>
      <c r="J6399" s="7">
        <v>0.7</v>
      </c>
      <c r="K6399" s="8">
        <v>6.7</v>
      </c>
      <c r="L6399">
        <v>2654</v>
      </c>
      <c r="M6399" s="9">
        <v>17781.8</v>
      </c>
      <c r="O6399" s="48" t="str">
        <f t="shared" si="99"/>
        <v>74695495000157</v>
      </c>
    </row>
    <row r="6400" spans="1:15" x14ac:dyDescent="0.25">
      <c r="A6400" t="s">
        <v>1807</v>
      </c>
      <c r="B6400" t="s">
        <v>1234</v>
      </c>
      <c r="C6400" t="s">
        <v>26</v>
      </c>
      <c r="D6400" t="s">
        <v>1892</v>
      </c>
      <c r="E6400" s="6" t="s">
        <v>1881</v>
      </c>
      <c r="F6400" t="s">
        <v>1301</v>
      </c>
      <c r="G6400">
        <v>3876</v>
      </c>
      <c r="H6400">
        <v>1322</v>
      </c>
      <c r="I6400" s="7">
        <v>0.3410732714138287</v>
      </c>
      <c r="J6400" s="7">
        <v>0.7</v>
      </c>
      <c r="K6400" s="8">
        <v>6.47</v>
      </c>
      <c r="L6400">
        <v>2554</v>
      </c>
      <c r="M6400" s="9">
        <v>16524.38</v>
      </c>
      <c r="O6400" s="48" t="str">
        <f t="shared" si="99"/>
        <v>02300034000127</v>
      </c>
    </row>
    <row r="6401" spans="1:15" x14ac:dyDescent="0.25">
      <c r="A6401" t="s">
        <v>1807</v>
      </c>
      <c r="B6401" t="s">
        <v>1234</v>
      </c>
      <c r="C6401" t="s">
        <v>253</v>
      </c>
      <c r="D6401" t="s">
        <v>254</v>
      </c>
      <c r="E6401" s="6" t="s">
        <v>1249</v>
      </c>
      <c r="F6401" t="s">
        <v>1250</v>
      </c>
      <c r="G6401">
        <v>2925</v>
      </c>
      <c r="H6401">
        <v>1200</v>
      </c>
      <c r="I6401" s="7">
        <v>0.41025641025641024</v>
      </c>
      <c r="J6401" s="7">
        <v>0.7</v>
      </c>
      <c r="K6401" s="8">
        <v>7.57</v>
      </c>
      <c r="L6401">
        <v>1725</v>
      </c>
      <c r="M6401" s="9">
        <v>13058.25</v>
      </c>
      <c r="O6401" s="48" t="str">
        <f t="shared" si="99"/>
        <v>00874830000490</v>
      </c>
    </row>
    <row r="6402" spans="1:15" x14ac:dyDescent="0.25">
      <c r="A6402" t="s">
        <v>1807</v>
      </c>
      <c r="B6402" t="s">
        <v>1234</v>
      </c>
      <c r="C6402" t="s">
        <v>253</v>
      </c>
      <c r="D6402" t="s">
        <v>254</v>
      </c>
      <c r="E6402" s="6" t="s">
        <v>1251</v>
      </c>
      <c r="F6402" t="s">
        <v>1252</v>
      </c>
      <c r="G6402">
        <v>5133</v>
      </c>
      <c r="H6402">
        <v>1688</v>
      </c>
      <c r="I6402" s="7">
        <v>0.32885252289109684</v>
      </c>
      <c r="J6402" s="7">
        <v>0.7</v>
      </c>
      <c r="K6402" s="8">
        <v>7.63</v>
      </c>
      <c r="L6402">
        <v>3445</v>
      </c>
      <c r="M6402" s="9">
        <v>26285.35</v>
      </c>
      <c r="O6402" s="48" t="str">
        <f t="shared" si="99"/>
        <v>00874830000300</v>
      </c>
    </row>
    <row r="6403" spans="1:15" x14ac:dyDescent="0.25">
      <c r="A6403" t="s">
        <v>1807</v>
      </c>
      <c r="B6403" t="s">
        <v>1234</v>
      </c>
      <c r="C6403" t="s">
        <v>253</v>
      </c>
      <c r="D6403" t="s">
        <v>254</v>
      </c>
      <c r="E6403" s="6" t="s">
        <v>1260</v>
      </c>
      <c r="F6403" t="s">
        <v>1502</v>
      </c>
      <c r="G6403">
        <v>6583</v>
      </c>
      <c r="H6403">
        <v>1763</v>
      </c>
      <c r="I6403" s="7">
        <v>0.26781102840650162</v>
      </c>
      <c r="J6403" s="7">
        <v>0.7</v>
      </c>
      <c r="K6403" s="8">
        <v>7.59</v>
      </c>
      <c r="L6403">
        <v>4820</v>
      </c>
      <c r="M6403" s="9">
        <v>36583.800000000003</v>
      </c>
      <c r="O6403" s="48" t="str">
        <f t="shared" ref="O6403:O6466" si="100">TEXT(E6403,"00000000000000")</f>
        <v>00874830000148</v>
      </c>
    </row>
    <row r="6404" spans="1:15" x14ac:dyDescent="0.25">
      <c r="A6404" t="s">
        <v>1807</v>
      </c>
      <c r="B6404" t="s">
        <v>1234</v>
      </c>
      <c r="C6404" t="s">
        <v>26</v>
      </c>
      <c r="D6404" t="s">
        <v>27</v>
      </c>
      <c r="E6404" s="6" t="s">
        <v>1401</v>
      </c>
      <c r="F6404" t="s">
        <v>1402</v>
      </c>
      <c r="G6404">
        <v>4154</v>
      </c>
      <c r="H6404">
        <v>1101</v>
      </c>
      <c r="I6404" s="7">
        <v>0.26504573904670198</v>
      </c>
      <c r="J6404" s="7">
        <v>0.7</v>
      </c>
      <c r="K6404" s="8">
        <v>7</v>
      </c>
      <c r="L6404">
        <v>3053</v>
      </c>
      <c r="M6404" s="9">
        <v>21371</v>
      </c>
      <c r="O6404" s="48" t="str">
        <f t="shared" si="100"/>
        <v>00874521000178</v>
      </c>
    </row>
    <row r="6405" spans="1:15" x14ac:dyDescent="0.25">
      <c r="A6405" t="s">
        <v>1807</v>
      </c>
      <c r="B6405" t="s">
        <v>1234</v>
      </c>
      <c r="C6405" t="s">
        <v>26</v>
      </c>
      <c r="D6405" t="s">
        <v>64</v>
      </c>
      <c r="E6405" s="6" t="s">
        <v>1293</v>
      </c>
      <c r="F6405" t="s">
        <v>1294</v>
      </c>
      <c r="G6405">
        <v>3985</v>
      </c>
      <c r="H6405">
        <v>997</v>
      </c>
      <c r="I6405" s="7">
        <v>0.25018820577164369</v>
      </c>
      <c r="J6405" s="7">
        <v>0.7</v>
      </c>
      <c r="K6405" s="8">
        <v>7.48</v>
      </c>
      <c r="L6405">
        <v>2988</v>
      </c>
      <c r="M6405" s="9">
        <v>22350.240000000002</v>
      </c>
      <c r="O6405" s="48" t="str">
        <f t="shared" si="100"/>
        <v>00855603000175</v>
      </c>
    </row>
    <row r="6406" spans="1:15" x14ac:dyDescent="0.25">
      <c r="A6406" t="s">
        <v>1807</v>
      </c>
      <c r="B6406" t="s">
        <v>1234</v>
      </c>
      <c r="C6406" t="s">
        <v>118</v>
      </c>
      <c r="D6406" t="s">
        <v>119</v>
      </c>
      <c r="E6406" s="6" t="s">
        <v>1460</v>
      </c>
      <c r="F6406" t="s">
        <v>1626</v>
      </c>
      <c r="G6406">
        <v>8807</v>
      </c>
      <c r="H6406">
        <v>2840</v>
      </c>
      <c r="I6406" s="7">
        <v>0.32247076189394802</v>
      </c>
      <c r="J6406" s="7">
        <v>0.7</v>
      </c>
      <c r="K6406" s="8">
        <v>7.39</v>
      </c>
      <c r="L6406">
        <v>5967</v>
      </c>
      <c r="M6406" s="9">
        <v>44096.13</v>
      </c>
      <c r="O6406" s="48" t="str">
        <f t="shared" si="100"/>
        <v>00840300000189</v>
      </c>
    </row>
    <row r="6407" spans="1:15" x14ac:dyDescent="0.25">
      <c r="A6407" t="s">
        <v>1807</v>
      </c>
      <c r="B6407" t="s">
        <v>1234</v>
      </c>
      <c r="C6407" t="s">
        <v>26</v>
      </c>
      <c r="D6407" t="s">
        <v>27</v>
      </c>
      <c r="E6407" s="6" t="s">
        <v>1422</v>
      </c>
      <c r="F6407" t="s">
        <v>1648</v>
      </c>
      <c r="G6407">
        <v>4132</v>
      </c>
      <c r="H6407">
        <v>1433</v>
      </c>
      <c r="I6407" s="7">
        <v>0.34680542110358181</v>
      </c>
      <c r="J6407" s="7">
        <v>0.7</v>
      </c>
      <c r="K6407" s="8">
        <v>6.52</v>
      </c>
      <c r="L6407">
        <v>2699</v>
      </c>
      <c r="M6407" s="9">
        <v>17597.48</v>
      </c>
      <c r="O6407" s="48" t="str">
        <f t="shared" si="100"/>
        <v>08397902000115</v>
      </c>
    </row>
    <row r="6408" spans="1:15" x14ac:dyDescent="0.25">
      <c r="A6408" t="s">
        <v>1807</v>
      </c>
      <c r="B6408" t="s">
        <v>1234</v>
      </c>
      <c r="C6408" t="s">
        <v>675</v>
      </c>
      <c r="D6408" t="s">
        <v>1172</v>
      </c>
      <c r="E6408" s="6" t="s">
        <v>1473</v>
      </c>
      <c r="F6408" t="s">
        <v>1752</v>
      </c>
      <c r="G6408">
        <v>4320</v>
      </c>
      <c r="H6408">
        <v>1341</v>
      </c>
      <c r="I6408" s="7">
        <v>0.31041666666666667</v>
      </c>
      <c r="J6408" s="7">
        <v>0.7</v>
      </c>
      <c r="K6408" s="8">
        <v>7.54</v>
      </c>
      <c r="L6408">
        <v>2979</v>
      </c>
      <c r="M6408" s="9">
        <v>22461.66</v>
      </c>
      <c r="O6408" s="48" t="str">
        <f t="shared" si="100"/>
        <v>08381892000120</v>
      </c>
    </row>
    <row r="6409" spans="1:15" x14ac:dyDescent="0.25">
      <c r="A6409" t="s">
        <v>1807</v>
      </c>
      <c r="B6409" t="s">
        <v>1234</v>
      </c>
      <c r="C6409" t="s">
        <v>26</v>
      </c>
      <c r="D6409" t="s">
        <v>343</v>
      </c>
      <c r="E6409" s="6" t="s">
        <v>1461</v>
      </c>
      <c r="F6409" t="s">
        <v>1785</v>
      </c>
      <c r="G6409">
        <v>3257</v>
      </c>
      <c r="H6409">
        <v>987</v>
      </c>
      <c r="I6409" s="7">
        <v>0.30303960700030702</v>
      </c>
      <c r="J6409" s="7">
        <v>0.7</v>
      </c>
      <c r="K6409" s="8">
        <v>7.57</v>
      </c>
      <c r="L6409">
        <v>2270</v>
      </c>
      <c r="M6409" s="9">
        <v>17183.900000000001</v>
      </c>
      <c r="O6409" s="48" t="str">
        <f t="shared" si="100"/>
        <v>00830552000127</v>
      </c>
    </row>
    <row r="6410" spans="1:15" x14ac:dyDescent="0.25">
      <c r="A6410" t="s">
        <v>1807</v>
      </c>
      <c r="B6410" t="s">
        <v>1234</v>
      </c>
      <c r="C6410" t="s">
        <v>26</v>
      </c>
      <c r="D6410" t="s">
        <v>1888</v>
      </c>
      <c r="E6410" s="6" t="s">
        <v>1457</v>
      </c>
      <c r="F6410" t="s">
        <v>1695</v>
      </c>
      <c r="G6410">
        <v>2963</v>
      </c>
      <c r="H6410">
        <v>837</v>
      </c>
      <c r="I6410" s="7">
        <v>0.28248396895038813</v>
      </c>
      <c r="J6410" s="7">
        <v>0.7</v>
      </c>
      <c r="K6410" s="8">
        <v>7.98</v>
      </c>
      <c r="L6410">
        <v>2126</v>
      </c>
      <c r="M6410" s="9">
        <v>16965.48</v>
      </c>
      <c r="O6410" s="48" t="str">
        <f t="shared" si="100"/>
        <v>00823775000167</v>
      </c>
    </row>
    <row r="6411" spans="1:15" x14ac:dyDescent="0.25">
      <c r="A6411" t="s">
        <v>1807</v>
      </c>
      <c r="B6411" t="s">
        <v>1234</v>
      </c>
      <c r="C6411" t="s">
        <v>26</v>
      </c>
      <c r="D6411" t="s">
        <v>332</v>
      </c>
      <c r="E6411" s="6" t="s">
        <v>1286</v>
      </c>
      <c r="F6411" t="s">
        <v>1287</v>
      </c>
      <c r="G6411">
        <v>3788</v>
      </c>
      <c r="H6411">
        <v>1378</v>
      </c>
      <c r="I6411" s="7">
        <v>0.36378035902851108</v>
      </c>
      <c r="J6411" s="7">
        <v>0.7</v>
      </c>
      <c r="K6411" s="8">
        <v>7.32</v>
      </c>
      <c r="L6411">
        <v>2410</v>
      </c>
      <c r="M6411" s="9">
        <v>17641.2</v>
      </c>
      <c r="O6411" s="48" t="str">
        <f t="shared" si="100"/>
        <v>00783849000189</v>
      </c>
    </row>
    <row r="6412" spans="1:15" x14ac:dyDescent="0.25">
      <c r="A6412" t="s">
        <v>1807</v>
      </c>
      <c r="B6412" t="s">
        <v>1234</v>
      </c>
      <c r="C6412" t="s">
        <v>26</v>
      </c>
      <c r="D6412" t="s">
        <v>27</v>
      </c>
      <c r="E6412" s="6" t="s">
        <v>1415</v>
      </c>
      <c r="F6412" t="s">
        <v>1661</v>
      </c>
      <c r="G6412">
        <v>3181</v>
      </c>
      <c r="H6412">
        <v>916</v>
      </c>
      <c r="I6412" s="7">
        <v>0.28795976108142096</v>
      </c>
      <c r="J6412" s="7">
        <v>0.7</v>
      </c>
      <c r="K6412" s="8">
        <v>7.34</v>
      </c>
      <c r="L6412">
        <v>2265</v>
      </c>
      <c r="M6412" s="9">
        <v>16625.099999999999</v>
      </c>
      <c r="O6412" s="48" t="str">
        <f t="shared" si="100"/>
        <v>74444688000135</v>
      </c>
    </row>
    <row r="6413" spans="1:15" x14ac:dyDescent="0.25">
      <c r="A6413" t="s">
        <v>1807</v>
      </c>
      <c r="B6413" t="s">
        <v>1234</v>
      </c>
      <c r="C6413" t="s">
        <v>80</v>
      </c>
      <c r="D6413" t="s">
        <v>81</v>
      </c>
      <c r="E6413" s="6" t="s">
        <v>1431</v>
      </c>
      <c r="F6413" t="s">
        <v>1662</v>
      </c>
      <c r="G6413">
        <v>3871</v>
      </c>
      <c r="H6413">
        <v>1067</v>
      </c>
      <c r="I6413" s="7">
        <v>0.27563936967191938</v>
      </c>
      <c r="J6413" s="7">
        <v>0.7</v>
      </c>
      <c r="K6413" s="8">
        <v>8.32</v>
      </c>
      <c r="L6413">
        <v>2804</v>
      </c>
      <c r="M6413" s="9">
        <v>23329.280000000002</v>
      </c>
      <c r="O6413" s="48" t="str">
        <f t="shared" si="100"/>
        <v>06996781000100</v>
      </c>
    </row>
    <row r="6414" spans="1:15" x14ac:dyDescent="0.25">
      <c r="A6414" t="s">
        <v>1807</v>
      </c>
      <c r="B6414" t="s">
        <v>1234</v>
      </c>
      <c r="C6414" t="s">
        <v>26</v>
      </c>
      <c r="D6414" t="s">
        <v>138</v>
      </c>
      <c r="E6414" s="6" t="s">
        <v>1314</v>
      </c>
      <c r="F6414" t="s">
        <v>1315</v>
      </c>
      <c r="G6414">
        <v>2995</v>
      </c>
      <c r="H6414">
        <v>1274</v>
      </c>
      <c r="I6414" s="7">
        <v>0.42537562604340567</v>
      </c>
      <c r="J6414" s="7">
        <v>0.7</v>
      </c>
      <c r="K6414" s="8">
        <v>7.08</v>
      </c>
      <c r="L6414">
        <v>1721</v>
      </c>
      <c r="M6414" s="9">
        <v>12184.68</v>
      </c>
      <c r="O6414" s="48" t="str">
        <f t="shared" si="100"/>
        <v>00662961000161</v>
      </c>
    </row>
    <row r="6415" spans="1:15" x14ac:dyDescent="0.25">
      <c r="A6415" t="s">
        <v>1807</v>
      </c>
      <c r="B6415" t="s">
        <v>1234</v>
      </c>
      <c r="C6415" t="s">
        <v>210</v>
      </c>
      <c r="D6415" t="s">
        <v>398</v>
      </c>
      <c r="E6415" s="6" t="s">
        <v>1408</v>
      </c>
      <c r="F6415" t="s">
        <v>1743</v>
      </c>
      <c r="G6415">
        <v>3020</v>
      </c>
      <c r="H6415">
        <v>774</v>
      </c>
      <c r="I6415" s="7">
        <v>0.25629139072847684</v>
      </c>
      <c r="J6415" s="7">
        <v>0.7</v>
      </c>
      <c r="K6415" s="8">
        <v>7.7</v>
      </c>
      <c r="L6415">
        <v>2246</v>
      </c>
      <c r="M6415" s="9">
        <v>17294.2</v>
      </c>
      <c r="O6415" s="48" t="str">
        <f t="shared" si="100"/>
        <v>00659006000175</v>
      </c>
    </row>
    <row r="6416" spans="1:15" x14ac:dyDescent="0.25">
      <c r="A6416" t="s">
        <v>1807</v>
      </c>
      <c r="B6416" t="s">
        <v>1234</v>
      </c>
      <c r="C6416" t="s">
        <v>26</v>
      </c>
      <c r="D6416" t="s">
        <v>27</v>
      </c>
      <c r="E6416" s="6" t="s">
        <v>1459</v>
      </c>
      <c r="F6416" t="s">
        <v>1663</v>
      </c>
      <c r="G6416">
        <v>3503</v>
      </c>
      <c r="H6416">
        <v>682</v>
      </c>
      <c r="I6416" s="7">
        <v>0.19469026548672566</v>
      </c>
      <c r="J6416" s="7">
        <v>0.7</v>
      </c>
      <c r="K6416" s="8">
        <v>8.2200000000000006</v>
      </c>
      <c r="L6416">
        <v>2821</v>
      </c>
      <c r="M6416" s="9">
        <v>23188.620000000003</v>
      </c>
      <c r="O6416" s="48" t="str">
        <f t="shared" si="100"/>
        <v>06103369000106</v>
      </c>
    </row>
    <row r="6417" spans="1:15" x14ac:dyDescent="0.25">
      <c r="A6417" t="s">
        <v>1807</v>
      </c>
      <c r="B6417" t="s">
        <v>1234</v>
      </c>
      <c r="C6417" t="s">
        <v>26</v>
      </c>
      <c r="D6417" t="s">
        <v>27</v>
      </c>
      <c r="E6417" s="6" t="s">
        <v>1630</v>
      </c>
      <c r="F6417" t="s">
        <v>1337</v>
      </c>
      <c r="G6417">
        <v>3356</v>
      </c>
      <c r="H6417">
        <v>937</v>
      </c>
      <c r="I6417" s="7">
        <v>0.27920143027413585</v>
      </c>
      <c r="J6417" s="7">
        <v>0.7</v>
      </c>
      <c r="K6417" s="8">
        <v>7.76</v>
      </c>
      <c r="L6417">
        <v>2419</v>
      </c>
      <c r="M6417" s="9">
        <v>18771.439999999999</v>
      </c>
      <c r="O6417" s="48" t="str">
        <f t="shared" si="100"/>
        <v>59411523000173</v>
      </c>
    </row>
    <row r="6418" spans="1:15" x14ac:dyDescent="0.25">
      <c r="A6418" t="s">
        <v>1807</v>
      </c>
      <c r="B6418" t="s">
        <v>1234</v>
      </c>
      <c r="C6418" t="s">
        <v>26</v>
      </c>
      <c r="D6418" t="s">
        <v>27</v>
      </c>
      <c r="E6418" s="6" t="s">
        <v>1622</v>
      </c>
      <c r="F6418" t="s">
        <v>1623</v>
      </c>
      <c r="G6418">
        <v>3880</v>
      </c>
      <c r="H6418">
        <v>874</v>
      </c>
      <c r="I6418" s="7">
        <v>0.22525773195876289</v>
      </c>
      <c r="J6418" s="7">
        <v>0.7</v>
      </c>
      <c r="K6418" s="8">
        <v>8.1</v>
      </c>
      <c r="L6418">
        <v>3006</v>
      </c>
      <c r="M6418" s="9">
        <v>24348.6</v>
      </c>
      <c r="O6418" s="48" t="str">
        <f t="shared" si="100"/>
        <v>59402512000127</v>
      </c>
    </row>
    <row r="6419" spans="1:15" x14ac:dyDescent="0.25">
      <c r="A6419" t="s">
        <v>1807</v>
      </c>
      <c r="B6419" t="s">
        <v>1234</v>
      </c>
      <c r="C6419" t="s">
        <v>74</v>
      </c>
      <c r="D6419" t="s">
        <v>75</v>
      </c>
      <c r="E6419" s="6" t="s">
        <v>1245</v>
      </c>
      <c r="F6419" t="s">
        <v>1246</v>
      </c>
      <c r="G6419">
        <v>5937</v>
      </c>
      <c r="H6419">
        <v>1437</v>
      </c>
      <c r="I6419" s="7">
        <v>0.24204143506821627</v>
      </c>
      <c r="J6419" s="7">
        <v>0.7</v>
      </c>
      <c r="K6419" s="8">
        <v>8.7799999999999994</v>
      </c>
      <c r="L6419">
        <v>4500</v>
      </c>
      <c r="M6419" s="9">
        <v>39510</v>
      </c>
      <c r="O6419" s="48" t="str">
        <f t="shared" si="100"/>
        <v>05906232000127</v>
      </c>
    </row>
    <row r="6420" spans="1:15" x14ac:dyDescent="0.25">
      <c r="A6420" t="s">
        <v>1807</v>
      </c>
      <c r="B6420" t="s">
        <v>1234</v>
      </c>
      <c r="C6420" t="s">
        <v>26</v>
      </c>
      <c r="D6420" t="s">
        <v>332</v>
      </c>
      <c r="E6420" s="6" t="s">
        <v>1606</v>
      </c>
      <c r="F6420" t="s">
        <v>1607</v>
      </c>
      <c r="G6420">
        <v>2209</v>
      </c>
      <c r="H6420">
        <v>616</v>
      </c>
      <c r="I6420" s="7">
        <v>0.27885921231326394</v>
      </c>
      <c r="J6420" s="7">
        <v>0.7</v>
      </c>
      <c r="K6420" s="8">
        <v>7.55</v>
      </c>
      <c r="L6420">
        <v>1593</v>
      </c>
      <c r="M6420" s="9">
        <v>12027.15</v>
      </c>
      <c r="O6420" s="48" t="str">
        <f t="shared" si="100"/>
        <v>58913817000130</v>
      </c>
    </row>
    <row r="6421" spans="1:15" x14ac:dyDescent="0.25">
      <c r="A6421" t="s">
        <v>1807</v>
      </c>
      <c r="B6421" t="s">
        <v>1234</v>
      </c>
      <c r="C6421" t="s">
        <v>176</v>
      </c>
      <c r="D6421" t="s">
        <v>506</v>
      </c>
      <c r="E6421" s="6" t="s">
        <v>1515</v>
      </c>
      <c r="F6421" t="s">
        <v>1516</v>
      </c>
      <c r="G6421">
        <v>2116</v>
      </c>
      <c r="H6421">
        <v>645</v>
      </c>
      <c r="I6421" s="7">
        <v>0.30482041587901704</v>
      </c>
      <c r="J6421" s="7">
        <v>0.7</v>
      </c>
      <c r="K6421" s="8">
        <v>8.11</v>
      </c>
      <c r="L6421">
        <v>1471</v>
      </c>
      <c r="M6421" s="9">
        <v>11929.81</v>
      </c>
      <c r="O6421" s="48" t="str">
        <f t="shared" si="100"/>
        <v>58315956000162</v>
      </c>
    </row>
    <row r="6422" spans="1:15" x14ac:dyDescent="0.25">
      <c r="A6422" t="s">
        <v>1807</v>
      </c>
      <c r="B6422" t="s">
        <v>1234</v>
      </c>
      <c r="C6422" t="s">
        <v>176</v>
      </c>
      <c r="D6422" t="s">
        <v>389</v>
      </c>
      <c r="E6422" s="6" t="s">
        <v>1517</v>
      </c>
      <c r="F6422" t="s">
        <v>1766</v>
      </c>
      <c r="G6422">
        <v>2948</v>
      </c>
      <c r="H6422">
        <v>987</v>
      </c>
      <c r="I6422" s="7">
        <v>0.33480325644504749</v>
      </c>
      <c r="J6422" s="7">
        <v>0.7</v>
      </c>
      <c r="K6422" s="8">
        <v>7.44</v>
      </c>
      <c r="L6422">
        <v>1961</v>
      </c>
      <c r="M6422" s="9">
        <v>14589.84</v>
      </c>
      <c r="O6422" s="48" t="str">
        <f t="shared" si="100"/>
        <v>58315954000173</v>
      </c>
    </row>
    <row r="6423" spans="1:15" x14ac:dyDescent="0.25">
      <c r="A6423" t="s">
        <v>1807</v>
      </c>
      <c r="B6423" t="s">
        <v>1234</v>
      </c>
      <c r="C6423" t="s">
        <v>51</v>
      </c>
      <c r="D6423" t="s">
        <v>1598</v>
      </c>
      <c r="E6423" s="6" t="s">
        <v>1599</v>
      </c>
      <c r="F6423" t="s">
        <v>1624</v>
      </c>
      <c r="G6423">
        <v>446</v>
      </c>
      <c r="H6423">
        <v>171</v>
      </c>
      <c r="I6423" s="7">
        <v>0.38340807174887892</v>
      </c>
      <c r="J6423" s="7">
        <v>0.7</v>
      </c>
      <c r="K6423" s="8">
        <v>7.63</v>
      </c>
      <c r="L6423">
        <v>275</v>
      </c>
      <c r="M6423" s="9">
        <v>2098.25</v>
      </c>
      <c r="O6423" s="48" t="str">
        <f t="shared" si="100"/>
        <v>58102020000153</v>
      </c>
    </row>
    <row r="6424" spans="1:15" x14ac:dyDescent="0.25">
      <c r="A6424" t="s">
        <v>1807</v>
      </c>
      <c r="B6424" t="s">
        <v>1234</v>
      </c>
      <c r="C6424" t="s">
        <v>22</v>
      </c>
      <c r="D6424" t="s">
        <v>695</v>
      </c>
      <c r="E6424" s="6" t="s">
        <v>1765</v>
      </c>
      <c r="F6424" t="s">
        <v>1625</v>
      </c>
      <c r="G6424">
        <v>3227</v>
      </c>
      <c r="H6424">
        <v>976</v>
      </c>
      <c r="I6424" s="7">
        <v>0.30244809420514407</v>
      </c>
      <c r="J6424" s="7">
        <v>0.7</v>
      </c>
      <c r="K6424" s="8">
        <v>7.64</v>
      </c>
      <c r="L6424">
        <v>2251</v>
      </c>
      <c r="M6424" s="9">
        <v>17197.64</v>
      </c>
      <c r="O6424" s="48" t="str">
        <f t="shared" si="100"/>
        <v>57912796000176</v>
      </c>
    </row>
    <row r="6425" spans="1:15" x14ac:dyDescent="0.25">
      <c r="A6425" t="s">
        <v>1807</v>
      </c>
      <c r="B6425" t="s">
        <v>1234</v>
      </c>
      <c r="C6425" t="s">
        <v>26</v>
      </c>
      <c r="D6425" t="s">
        <v>27</v>
      </c>
      <c r="E6425" s="6" t="s">
        <v>1497</v>
      </c>
      <c r="F6425" t="s">
        <v>1498</v>
      </c>
      <c r="G6425">
        <v>4574</v>
      </c>
      <c r="H6425">
        <v>620</v>
      </c>
      <c r="I6425" s="7">
        <v>0.1355487538259729</v>
      </c>
      <c r="J6425" s="7">
        <v>0.7</v>
      </c>
      <c r="K6425" s="8">
        <v>9.14</v>
      </c>
      <c r="L6425">
        <v>3954</v>
      </c>
      <c r="M6425" s="9">
        <v>36139.560000000005</v>
      </c>
      <c r="O6425" s="48" t="str">
        <f t="shared" si="100"/>
        <v>57525058000176</v>
      </c>
    </row>
    <row r="6426" spans="1:15" x14ac:dyDescent="0.25">
      <c r="A6426" t="s">
        <v>1807</v>
      </c>
      <c r="B6426" t="s">
        <v>1234</v>
      </c>
      <c r="C6426" t="s">
        <v>14</v>
      </c>
      <c r="D6426" t="s">
        <v>1887</v>
      </c>
      <c r="E6426" s="6" t="s">
        <v>1369</v>
      </c>
      <c r="F6426" t="s">
        <v>1333</v>
      </c>
      <c r="G6426">
        <v>3498</v>
      </c>
      <c r="H6426">
        <v>1036</v>
      </c>
      <c r="I6426" s="7">
        <v>0.29616923956546598</v>
      </c>
      <c r="J6426" s="7">
        <v>0.7</v>
      </c>
      <c r="K6426" s="8">
        <v>7.35</v>
      </c>
      <c r="L6426">
        <v>2462</v>
      </c>
      <c r="M6426" s="9">
        <v>18095.7</v>
      </c>
      <c r="O6426" s="48" t="str">
        <f t="shared" si="100"/>
        <v>56457769000198</v>
      </c>
    </row>
    <row r="6427" spans="1:15" x14ac:dyDescent="0.25">
      <c r="A6427" t="s">
        <v>1807</v>
      </c>
      <c r="B6427" t="s">
        <v>1234</v>
      </c>
      <c r="C6427" t="s">
        <v>210</v>
      </c>
      <c r="D6427" t="s">
        <v>398</v>
      </c>
      <c r="E6427" s="6" t="s">
        <v>1413</v>
      </c>
      <c r="F6427" t="s">
        <v>1845</v>
      </c>
      <c r="G6427">
        <v>1409</v>
      </c>
      <c r="H6427">
        <v>336</v>
      </c>
      <c r="I6427" s="7">
        <v>0.23846699787083037</v>
      </c>
      <c r="J6427" s="7">
        <v>0.7</v>
      </c>
      <c r="K6427" s="8">
        <v>7.97</v>
      </c>
      <c r="L6427">
        <v>1073</v>
      </c>
      <c r="M6427" s="9">
        <v>8551.81</v>
      </c>
      <c r="O6427" s="48" t="str">
        <f t="shared" si="100"/>
        <v>05630817000167</v>
      </c>
    </row>
    <row r="6428" spans="1:15" x14ac:dyDescent="0.25">
      <c r="A6428" t="s">
        <v>1807</v>
      </c>
      <c r="B6428" t="s">
        <v>1234</v>
      </c>
      <c r="C6428" t="s">
        <v>26</v>
      </c>
      <c r="D6428" t="s">
        <v>1923</v>
      </c>
      <c r="E6428" s="6" t="s">
        <v>1445</v>
      </c>
      <c r="F6428" t="s">
        <v>1861</v>
      </c>
      <c r="G6428">
        <v>3174</v>
      </c>
      <c r="H6428">
        <v>805</v>
      </c>
      <c r="I6428" s="7">
        <v>0.25362318840579712</v>
      </c>
      <c r="J6428" s="7">
        <v>0.7</v>
      </c>
      <c r="K6428" s="8">
        <v>7.64</v>
      </c>
      <c r="L6428">
        <v>2369</v>
      </c>
      <c r="M6428" s="9">
        <v>18099.16</v>
      </c>
      <c r="O6428" s="48" t="str">
        <f t="shared" si="100"/>
        <v>00557999000174</v>
      </c>
    </row>
    <row r="6429" spans="1:15" x14ac:dyDescent="0.25">
      <c r="A6429" t="s">
        <v>1807</v>
      </c>
      <c r="B6429" t="s">
        <v>1234</v>
      </c>
      <c r="C6429" t="s">
        <v>14</v>
      </c>
      <c r="D6429" t="s">
        <v>1887</v>
      </c>
      <c r="E6429" s="6" t="s">
        <v>1338</v>
      </c>
      <c r="F6429" t="s">
        <v>1339</v>
      </c>
      <c r="G6429">
        <v>4325</v>
      </c>
      <c r="H6429">
        <v>690</v>
      </c>
      <c r="I6429" s="7">
        <v>0.15953757225433526</v>
      </c>
      <c r="J6429" s="7">
        <v>0.7</v>
      </c>
      <c r="K6429" s="8">
        <v>8.0399999999999991</v>
      </c>
      <c r="L6429">
        <v>3635</v>
      </c>
      <c r="M6429" s="9">
        <v>29225.399999999998</v>
      </c>
      <c r="O6429" s="48" t="str">
        <f t="shared" si="100"/>
        <v>55228924000131</v>
      </c>
    </row>
    <row r="6430" spans="1:15" x14ac:dyDescent="0.25">
      <c r="A6430" t="s">
        <v>1807</v>
      </c>
      <c r="B6430" t="s">
        <v>1234</v>
      </c>
      <c r="C6430" t="s">
        <v>210</v>
      </c>
      <c r="D6430" t="s">
        <v>1370</v>
      </c>
      <c r="E6430" s="6" t="s">
        <v>1371</v>
      </c>
      <c r="F6430" t="s">
        <v>1372</v>
      </c>
      <c r="G6430">
        <v>2930</v>
      </c>
      <c r="H6430">
        <v>1023</v>
      </c>
      <c r="I6430" s="7">
        <v>0.34914675767918091</v>
      </c>
      <c r="J6430" s="7">
        <v>0.7</v>
      </c>
      <c r="K6430" s="8">
        <v>7.34</v>
      </c>
      <c r="L6430">
        <v>1907</v>
      </c>
      <c r="M6430" s="9">
        <v>13997.38</v>
      </c>
      <c r="O6430" s="48" t="str">
        <f t="shared" si="100"/>
        <v>54874022000100</v>
      </c>
    </row>
    <row r="6431" spans="1:15" x14ac:dyDescent="0.25">
      <c r="A6431" t="s">
        <v>1807</v>
      </c>
      <c r="B6431" t="s">
        <v>1234</v>
      </c>
      <c r="C6431" t="s">
        <v>229</v>
      </c>
      <c r="D6431" t="s">
        <v>1478</v>
      </c>
      <c r="E6431" s="6" t="s">
        <v>1503</v>
      </c>
      <c r="F6431" t="s">
        <v>1504</v>
      </c>
      <c r="G6431">
        <v>808</v>
      </c>
      <c r="H6431">
        <v>453</v>
      </c>
      <c r="I6431" s="7">
        <v>0.5606435643564357</v>
      </c>
      <c r="J6431" s="7">
        <v>0.7</v>
      </c>
      <c r="K6431" s="8">
        <v>6.77</v>
      </c>
      <c r="L6431">
        <v>355</v>
      </c>
      <c r="M6431" s="9">
        <v>2403.35</v>
      </c>
      <c r="O6431" s="48" t="str">
        <f t="shared" si="100"/>
        <v>54133850000197</v>
      </c>
    </row>
    <row r="6432" spans="1:15" x14ac:dyDescent="0.25">
      <c r="A6432" t="s">
        <v>1807</v>
      </c>
      <c r="B6432" t="s">
        <v>1234</v>
      </c>
      <c r="C6432" t="s">
        <v>26</v>
      </c>
      <c r="D6432" t="s">
        <v>98</v>
      </c>
      <c r="E6432" s="6" t="s">
        <v>1306</v>
      </c>
      <c r="F6432" t="s">
        <v>1307</v>
      </c>
      <c r="G6432">
        <v>1189</v>
      </c>
      <c r="H6432">
        <v>527</v>
      </c>
      <c r="I6432" s="7">
        <v>0.44322960470984019</v>
      </c>
      <c r="J6432" s="7">
        <v>0.7</v>
      </c>
      <c r="K6432" s="8">
        <v>7.77</v>
      </c>
      <c r="L6432">
        <v>662</v>
      </c>
      <c r="M6432" s="9">
        <v>5143.74</v>
      </c>
      <c r="O6432" s="48" t="str">
        <f t="shared" si="100"/>
        <v>53795219000190</v>
      </c>
    </row>
    <row r="6433" spans="1:15" x14ac:dyDescent="0.25">
      <c r="A6433" t="s">
        <v>1807</v>
      </c>
      <c r="B6433" t="s">
        <v>1234</v>
      </c>
      <c r="C6433" t="s">
        <v>118</v>
      </c>
      <c r="D6433" t="s">
        <v>449</v>
      </c>
      <c r="E6433" s="6" t="s">
        <v>1365</v>
      </c>
      <c r="F6433" t="s">
        <v>1601</v>
      </c>
      <c r="G6433">
        <v>2308</v>
      </c>
      <c r="H6433">
        <v>642</v>
      </c>
      <c r="I6433" s="7">
        <v>0.27816291161178508</v>
      </c>
      <c r="J6433" s="7">
        <v>0.7</v>
      </c>
      <c r="K6433" s="8">
        <v>5.92</v>
      </c>
      <c r="L6433">
        <v>1666</v>
      </c>
      <c r="M6433" s="9">
        <v>9862.7199999999993</v>
      </c>
      <c r="O6433" s="48" t="str">
        <f t="shared" si="100"/>
        <v>52813973000143</v>
      </c>
    </row>
    <row r="6434" spans="1:15" x14ac:dyDescent="0.25">
      <c r="A6434" t="s">
        <v>1807</v>
      </c>
      <c r="B6434" t="s">
        <v>1234</v>
      </c>
      <c r="C6434" t="s">
        <v>149</v>
      </c>
      <c r="D6434" t="s">
        <v>1899</v>
      </c>
      <c r="E6434" s="6" t="s">
        <v>1038</v>
      </c>
      <c r="F6434" t="s">
        <v>1496</v>
      </c>
      <c r="G6434">
        <v>1461</v>
      </c>
      <c r="H6434">
        <v>593</v>
      </c>
      <c r="I6434" s="7">
        <v>0.405886379192334</v>
      </c>
      <c r="J6434" s="7">
        <v>0.7</v>
      </c>
      <c r="K6434" s="8">
        <v>7.54</v>
      </c>
      <c r="L6434">
        <v>868</v>
      </c>
      <c r="M6434" s="9">
        <v>6544.72</v>
      </c>
      <c r="O6434" s="48" t="str">
        <f t="shared" si="100"/>
        <v>52508458000150</v>
      </c>
    </row>
    <row r="6435" spans="1:15" x14ac:dyDescent="0.25">
      <c r="A6435" t="s">
        <v>1807</v>
      </c>
      <c r="B6435" t="s">
        <v>1234</v>
      </c>
      <c r="C6435" t="s">
        <v>88</v>
      </c>
      <c r="D6435" t="s">
        <v>89</v>
      </c>
      <c r="E6435" s="6" t="s">
        <v>1243</v>
      </c>
      <c r="F6435" t="s">
        <v>1244</v>
      </c>
      <c r="G6435">
        <v>2296</v>
      </c>
      <c r="H6435">
        <v>771</v>
      </c>
      <c r="I6435" s="7">
        <v>0.33580139372822299</v>
      </c>
      <c r="J6435" s="7">
        <v>0.7</v>
      </c>
      <c r="K6435" s="8">
        <v>7.58</v>
      </c>
      <c r="L6435">
        <v>1525</v>
      </c>
      <c r="M6435" s="9">
        <v>11559.5</v>
      </c>
      <c r="O6435" s="48" t="str">
        <f t="shared" si="100"/>
        <v>52453932000193</v>
      </c>
    </row>
    <row r="6436" spans="1:15" x14ac:dyDescent="0.25">
      <c r="A6436" t="s">
        <v>1807</v>
      </c>
      <c r="B6436" t="s">
        <v>1234</v>
      </c>
      <c r="C6436" t="s">
        <v>176</v>
      </c>
      <c r="D6436" t="s">
        <v>177</v>
      </c>
      <c r="E6436" s="6" t="s">
        <v>1297</v>
      </c>
      <c r="F6436" t="s">
        <v>1298</v>
      </c>
      <c r="G6436">
        <v>2513</v>
      </c>
      <c r="H6436">
        <v>921</v>
      </c>
      <c r="I6436" s="7">
        <v>0.36649423000397929</v>
      </c>
      <c r="J6436" s="7">
        <v>0.7</v>
      </c>
      <c r="K6436" s="8">
        <v>7.85</v>
      </c>
      <c r="L6436">
        <v>1592</v>
      </c>
      <c r="M6436" s="9">
        <v>12497.199999999999</v>
      </c>
      <c r="O6436" s="48" t="str">
        <f t="shared" si="100"/>
        <v>52169882000117</v>
      </c>
    </row>
    <row r="6437" spans="1:15" x14ac:dyDescent="0.25">
      <c r="A6437" t="s">
        <v>1807</v>
      </c>
      <c r="B6437" t="s">
        <v>1234</v>
      </c>
      <c r="C6437" t="s">
        <v>26</v>
      </c>
      <c r="D6437" t="s">
        <v>27</v>
      </c>
      <c r="E6437" s="6" t="s">
        <v>1405</v>
      </c>
      <c r="F6437" t="s">
        <v>1406</v>
      </c>
      <c r="G6437">
        <v>3305</v>
      </c>
      <c r="H6437">
        <v>865</v>
      </c>
      <c r="I6437" s="7">
        <v>0.26172465960665658</v>
      </c>
      <c r="J6437" s="7">
        <v>0.7</v>
      </c>
      <c r="K6437" s="8">
        <v>7.13</v>
      </c>
      <c r="L6437">
        <v>2440</v>
      </c>
      <c r="M6437" s="9">
        <v>17397.2</v>
      </c>
      <c r="O6437" s="48" t="str">
        <f t="shared" si="100"/>
        <v>00516818000161</v>
      </c>
    </row>
    <row r="6438" spans="1:15" x14ac:dyDescent="0.25">
      <c r="A6438" t="s">
        <v>1807</v>
      </c>
      <c r="B6438" t="s">
        <v>1234</v>
      </c>
      <c r="C6438" t="s">
        <v>118</v>
      </c>
      <c r="D6438" t="s">
        <v>1061</v>
      </c>
      <c r="E6438" s="6" t="s">
        <v>1270</v>
      </c>
      <c r="F6438" t="s">
        <v>1271</v>
      </c>
      <c r="G6438">
        <v>434</v>
      </c>
      <c r="H6438">
        <v>147</v>
      </c>
      <c r="I6438" s="7">
        <v>0.33870967741935482</v>
      </c>
      <c r="J6438" s="7">
        <v>0.7</v>
      </c>
      <c r="K6438" s="8">
        <v>6.64</v>
      </c>
      <c r="L6438">
        <v>287</v>
      </c>
      <c r="M6438" s="9">
        <v>1905.6799999999998</v>
      </c>
      <c r="O6438" s="48" t="str">
        <f t="shared" si="100"/>
        <v>51560583000146</v>
      </c>
    </row>
    <row r="6439" spans="1:15" x14ac:dyDescent="0.25">
      <c r="A6439" t="s">
        <v>1807</v>
      </c>
      <c r="B6439" t="s">
        <v>1234</v>
      </c>
      <c r="C6439" t="s">
        <v>14</v>
      </c>
      <c r="D6439" t="s">
        <v>835</v>
      </c>
      <c r="E6439" s="6" t="s">
        <v>1367</v>
      </c>
      <c r="F6439" t="s">
        <v>1604</v>
      </c>
      <c r="G6439">
        <v>532</v>
      </c>
      <c r="H6439">
        <v>327</v>
      </c>
      <c r="I6439" s="7">
        <v>0.61466165413533835</v>
      </c>
      <c r="J6439" s="7">
        <v>0.7</v>
      </c>
      <c r="K6439" s="8">
        <v>6.69</v>
      </c>
      <c r="L6439">
        <v>205</v>
      </c>
      <c r="M6439" s="9">
        <v>1371.45</v>
      </c>
      <c r="O6439" s="48" t="str">
        <f t="shared" si="100"/>
        <v>51328058000108</v>
      </c>
    </row>
    <row r="6440" spans="1:15" x14ac:dyDescent="0.25">
      <c r="A6440" t="s">
        <v>1807</v>
      </c>
      <c r="B6440" t="s">
        <v>1234</v>
      </c>
      <c r="C6440" t="s">
        <v>118</v>
      </c>
      <c r="D6440" t="s">
        <v>119</v>
      </c>
      <c r="E6440" s="6" t="s">
        <v>1324</v>
      </c>
      <c r="F6440" t="s">
        <v>1605</v>
      </c>
      <c r="G6440">
        <v>4599</v>
      </c>
      <c r="H6440">
        <v>1593</v>
      </c>
      <c r="I6440" s="7">
        <v>0.34637964774951074</v>
      </c>
      <c r="J6440" s="7">
        <v>0.7</v>
      </c>
      <c r="K6440" s="8">
        <v>7.21</v>
      </c>
      <c r="L6440">
        <v>3006</v>
      </c>
      <c r="M6440" s="9">
        <v>21673.26</v>
      </c>
      <c r="O6440" s="48" t="str">
        <f t="shared" si="100"/>
        <v>51187345000137</v>
      </c>
    </row>
    <row r="6441" spans="1:15" x14ac:dyDescent="0.25">
      <c r="A6441" t="s">
        <v>1807</v>
      </c>
      <c r="B6441" t="s">
        <v>1234</v>
      </c>
      <c r="C6441" t="s">
        <v>26</v>
      </c>
      <c r="D6441" t="s">
        <v>138</v>
      </c>
      <c r="E6441" s="6" t="s">
        <v>1330</v>
      </c>
      <c r="F6441" t="s">
        <v>1331</v>
      </c>
      <c r="G6441">
        <v>2481</v>
      </c>
      <c r="H6441">
        <v>721</v>
      </c>
      <c r="I6441" s="7">
        <v>0.29060862555421202</v>
      </c>
      <c r="J6441" s="7">
        <v>0.7</v>
      </c>
      <c r="K6441" s="8">
        <v>6.72</v>
      </c>
      <c r="L6441">
        <v>1760</v>
      </c>
      <c r="M6441" s="9">
        <v>11827.199999999999</v>
      </c>
      <c r="O6441" s="48" t="str">
        <f t="shared" si="100"/>
        <v>51003932000129</v>
      </c>
    </row>
    <row r="6442" spans="1:15" x14ac:dyDescent="0.25">
      <c r="A6442" t="s">
        <v>1807</v>
      </c>
      <c r="B6442" t="s">
        <v>1234</v>
      </c>
      <c r="C6442" t="s">
        <v>26</v>
      </c>
      <c r="D6442" t="s">
        <v>27</v>
      </c>
      <c r="E6442" s="6" t="s">
        <v>1437</v>
      </c>
      <c r="F6442" t="s">
        <v>1855</v>
      </c>
      <c r="G6442">
        <v>2618</v>
      </c>
      <c r="H6442">
        <v>727</v>
      </c>
      <c r="I6442" s="7">
        <v>0.27769289533995417</v>
      </c>
      <c r="J6442" s="7">
        <v>0.7</v>
      </c>
      <c r="K6442" s="8">
        <v>7.56</v>
      </c>
      <c r="L6442">
        <v>1891</v>
      </c>
      <c r="M6442" s="9">
        <v>14295.96</v>
      </c>
      <c r="O6442" s="48" t="str">
        <f t="shared" si="100"/>
        <v>05083226000117</v>
      </c>
    </row>
    <row r="6443" spans="1:15" x14ac:dyDescent="0.25">
      <c r="A6443" t="s">
        <v>1807</v>
      </c>
      <c r="B6443" t="s">
        <v>1234</v>
      </c>
      <c r="C6443" t="s">
        <v>26</v>
      </c>
      <c r="D6443" t="s">
        <v>27</v>
      </c>
      <c r="E6443" s="6" t="s">
        <v>1435</v>
      </c>
      <c r="F6443" t="s">
        <v>1792</v>
      </c>
      <c r="G6443">
        <v>4655</v>
      </c>
      <c r="H6443">
        <v>1370</v>
      </c>
      <c r="I6443" s="7">
        <v>0.29430719656283566</v>
      </c>
      <c r="J6443" s="7">
        <v>0.7</v>
      </c>
      <c r="K6443" s="8">
        <v>6.98</v>
      </c>
      <c r="L6443">
        <v>3285</v>
      </c>
      <c r="M6443" s="9">
        <v>22929.300000000003</v>
      </c>
      <c r="O6443" s="48" t="str">
        <f t="shared" si="100"/>
        <v>00507403000121</v>
      </c>
    </row>
    <row r="6444" spans="1:15" x14ac:dyDescent="0.25">
      <c r="A6444" t="s">
        <v>1807</v>
      </c>
      <c r="B6444" t="s">
        <v>1234</v>
      </c>
      <c r="C6444" t="s">
        <v>14</v>
      </c>
      <c r="D6444" t="s">
        <v>1887</v>
      </c>
      <c r="E6444" s="6" t="s">
        <v>1275</v>
      </c>
      <c r="F6444" t="s">
        <v>1276</v>
      </c>
      <c r="G6444">
        <v>4325</v>
      </c>
      <c r="H6444">
        <v>1194</v>
      </c>
      <c r="I6444" s="7">
        <v>0.27606936416184968</v>
      </c>
      <c r="J6444" s="7">
        <v>0.7</v>
      </c>
      <c r="K6444" s="8">
        <v>7.84</v>
      </c>
      <c r="L6444">
        <v>3131</v>
      </c>
      <c r="M6444" s="9">
        <v>24547.040000000001</v>
      </c>
      <c r="O6444" s="48" t="str">
        <f t="shared" si="100"/>
        <v>05063085000170</v>
      </c>
    </row>
    <row r="6445" spans="1:15" x14ac:dyDescent="0.25">
      <c r="A6445" t="s">
        <v>1807</v>
      </c>
      <c r="B6445" t="s">
        <v>1234</v>
      </c>
      <c r="C6445" t="s">
        <v>26</v>
      </c>
      <c r="D6445" t="s">
        <v>574</v>
      </c>
      <c r="E6445" s="6" t="s">
        <v>1308</v>
      </c>
      <c r="F6445" t="s">
        <v>1309</v>
      </c>
      <c r="G6445">
        <v>3076</v>
      </c>
      <c r="H6445">
        <v>876</v>
      </c>
      <c r="I6445" s="7">
        <v>0.2847854356306892</v>
      </c>
      <c r="J6445" s="7">
        <v>0.7</v>
      </c>
      <c r="K6445" s="8">
        <v>7.54</v>
      </c>
      <c r="L6445">
        <v>2200</v>
      </c>
      <c r="M6445" s="9">
        <v>16588</v>
      </c>
      <c r="O6445" s="48" t="str">
        <f t="shared" si="100"/>
        <v>05054437000121</v>
      </c>
    </row>
    <row r="6446" spans="1:15" x14ac:dyDescent="0.25">
      <c r="A6446" t="s">
        <v>1807</v>
      </c>
      <c r="B6446" t="s">
        <v>1234</v>
      </c>
      <c r="C6446" t="s">
        <v>26</v>
      </c>
      <c r="D6446" t="s">
        <v>180</v>
      </c>
      <c r="E6446" s="6" t="s">
        <v>1318</v>
      </c>
      <c r="F6446" t="s">
        <v>1507</v>
      </c>
      <c r="G6446">
        <v>3402</v>
      </c>
      <c r="H6446">
        <v>685</v>
      </c>
      <c r="I6446" s="7">
        <v>0.20135214579659025</v>
      </c>
      <c r="J6446" s="7">
        <v>0.7</v>
      </c>
      <c r="K6446" s="8">
        <v>6.78</v>
      </c>
      <c r="L6446">
        <v>2717</v>
      </c>
      <c r="M6446" s="9">
        <v>18421.260000000002</v>
      </c>
      <c r="O6446" s="48" t="str">
        <f t="shared" si="100"/>
        <v>50264982000105</v>
      </c>
    </row>
    <row r="6447" spans="1:15" x14ac:dyDescent="0.25">
      <c r="A6447" t="s">
        <v>1807</v>
      </c>
      <c r="B6447" t="s">
        <v>1234</v>
      </c>
      <c r="C6447" t="s">
        <v>14</v>
      </c>
      <c r="D6447" t="s">
        <v>1887</v>
      </c>
      <c r="E6447" s="6" t="s">
        <v>1342</v>
      </c>
      <c r="F6447" t="s">
        <v>1343</v>
      </c>
      <c r="G6447">
        <v>4705</v>
      </c>
      <c r="H6447">
        <v>1089</v>
      </c>
      <c r="I6447" s="7">
        <v>0.23145589798087141</v>
      </c>
      <c r="J6447" s="7">
        <v>0.7</v>
      </c>
      <c r="K6447" s="8">
        <v>8.2899999999999991</v>
      </c>
      <c r="L6447">
        <v>3616</v>
      </c>
      <c r="M6447" s="9">
        <v>29976.639999999996</v>
      </c>
      <c r="O6447" s="48" t="str">
        <f t="shared" si="100"/>
        <v>50142842000156</v>
      </c>
    </row>
    <row r="6448" spans="1:15" x14ac:dyDescent="0.25">
      <c r="A6448" t="s">
        <v>1807</v>
      </c>
      <c r="B6448" t="s">
        <v>1234</v>
      </c>
      <c r="C6448" t="s">
        <v>118</v>
      </c>
      <c r="D6448" t="s">
        <v>1348</v>
      </c>
      <c r="E6448" s="6" t="s">
        <v>1349</v>
      </c>
      <c r="F6448" t="s">
        <v>1350</v>
      </c>
      <c r="G6448">
        <v>2394</v>
      </c>
      <c r="H6448">
        <v>705</v>
      </c>
      <c r="I6448" s="7">
        <v>0.29448621553884713</v>
      </c>
      <c r="J6448" s="7">
        <v>0.7</v>
      </c>
      <c r="K6448" s="8">
        <v>6.7</v>
      </c>
      <c r="L6448">
        <v>1689</v>
      </c>
      <c r="M6448" s="9">
        <v>11316.300000000001</v>
      </c>
      <c r="O6448" s="48" t="str">
        <f t="shared" si="100"/>
        <v>50045586000189</v>
      </c>
    </row>
    <row r="6449" spans="1:15" x14ac:dyDescent="0.25">
      <c r="A6449" t="s">
        <v>1807</v>
      </c>
      <c r="B6449" t="s">
        <v>1234</v>
      </c>
      <c r="C6449" t="s">
        <v>26</v>
      </c>
      <c r="D6449" t="s">
        <v>1906</v>
      </c>
      <c r="E6449" s="6" t="s">
        <v>1256</v>
      </c>
      <c r="F6449" t="s">
        <v>1257</v>
      </c>
      <c r="G6449">
        <v>2609</v>
      </c>
      <c r="H6449">
        <v>540</v>
      </c>
      <c r="I6449" s="7">
        <v>0.20697585281717132</v>
      </c>
      <c r="J6449" s="7">
        <v>0.7</v>
      </c>
      <c r="K6449" s="8">
        <v>8.1</v>
      </c>
      <c r="L6449">
        <v>2069</v>
      </c>
      <c r="M6449" s="9">
        <v>16758.899999999998</v>
      </c>
      <c r="O6449" s="48" t="str">
        <f t="shared" si="100"/>
        <v>04998710000103</v>
      </c>
    </row>
    <row r="6450" spans="1:15" x14ac:dyDescent="0.25">
      <c r="A6450" t="s">
        <v>1807</v>
      </c>
      <c r="B6450" t="s">
        <v>1234</v>
      </c>
      <c r="C6450" t="s">
        <v>118</v>
      </c>
      <c r="D6450" t="s">
        <v>119</v>
      </c>
      <c r="E6450" s="6" t="s">
        <v>1322</v>
      </c>
      <c r="F6450" t="s">
        <v>1323</v>
      </c>
      <c r="G6450">
        <v>2136</v>
      </c>
      <c r="H6450">
        <v>508</v>
      </c>
      <c r="I6450" s="7">
        <v>0.23782771535580524</v>
      </c>
      <c r="J6450" s="7">
        <v>0.7</v>
      </c>
      <c r="K6450" s="8">
        <v>7.98</v>
      </c>
      <c r="L6450">
        <v>1628</v>
      </c>
      <c r="M6450" s="9">
        <v>12991.44</v>
      </c>
      <c r="O6450" s="48" t="str">
        <f t="shared" si="100"/>
        <v>49894394000168</v>
      </c>
    </row>
    <row r="6451" spans="1:15" x14ac:dyDescent="0.25">
      <c r="A6451" t="s">
        <v>1807</v>
      </c>
      <c r="B6451" t="s">
        <v>1234</v>
      </c>
      <c r="C6451" t="s">
        <v>26</v>
      </c>
      <c r="D6451" t="s">
        <v>27</v>
      </c>
      <c r="E6451" s="6" t="s">
        <v>1377</v>
      </c>
      <c r="F6451" t="s">
        <v>1373</v>
      </c>
      <c r="G6451">
        <v>5466</v>
      </c>
      <c r="H6451">
        <v>1374</v>
      </c>
      <c r="I6451" s="7">
        <v>0.2513721185510428</v>
      </c>
      <c r="J6451" s="7">
        <v>0.7</v>
      </c>
      <c r="K6451" s="8">
        <v>7.57</v>
      </c>
      <c r="L6451">
        <v>4092</v>
      </c>
      <c r="M6451" s="9">
        <v>30976.440000000002</v>
      </c>
      <c r="O6451" s="48" t="str">
        <f t="shared" si="100"/>
        <v>49617932000177</v>
      </c>
    </row>
    <row r="6452" spans="1:15" x14ac:dyDescent="0.25">
      <c r="A6452" t="s">
        <v>1807</v>
      </c>
      <c r="B6452" t="s">
        <v>1234</v>
      </c>
      <c r="C6452" t="s">
        <v>26</v>
      </c>
      <c r="D6452" t="s">
        <v>532</v>
      </c>
      <c r="E6452" s="6" t="s">
        <v>1334</v>
      </c>
      <c r="F6452" t="s">
        <v>1335</v>
      </c>
      <c r="G6452">
        <v>2290</v>
      </c>
      <c r="H6452">
        <v>513</v>
      </c>
      <c r="I6452" s="7">
        <v>0.22401746724890831</v>
      </c>
      <c r="J6452" s="7">
        <v>0.7</v>
      </c>
      <c r="K6452" s="8">
        <v>7.38</v>
      </c>
      <c r="L6452">
        <v>1777</v>
      </c>
      <c r="M6452" s="9">
        <v>13114.26</v>
      </c>
      <c r="O6452" s="48" t="str">
        <f t="shared" si="100"/>
        <v>49574272000194</v>
      </c>
    </row>
    <row r="6453" spans="1:15" x14ac:dyDescent="0.25">
      <c r="A6453" t="s">
        <v>1807</v>
      </c>
      <c r="B6453" t="s">
        <v>1234</v>
      </c>
      <c r="C6453" t="s">
        <v>149</v>
      </c>
      <c r="D6453" t="s">
        <v>150</v>
      </c>
      <c r="E6453" s="6" t="s">
        <v>1040</v>
      </c>
      <c r="F6453" t="s">
        <v>1285</v>
      </c>
      <c r="G6453">
        <v>5233</v>
      </c>
      <c r="H6453">
        <v>1930</v>
      </c>
      <c r="I6453" s="7">
        <v>0.36881330021020448</v>
      </c>
      <c r="J6453" s="7">
        <v>0.7</v>
      </c>
      <c r="K6453" s="8">
        <v>6.78</v>
      </c>
      <c r="L6453">
        <v>3303</v>
      </c>
      <c r="M6453" s="9">
        <v>22394.34</v>
      </c>
      <c r="O6453" s="48" t="str">
        <f t="shared" si="100"/>
        <v>49179164000117</v>
      </c>
    </row>
    <row r="6454" spans="1:15" x14ac:dyDescent="0.25">
      <c r="A6454" t="s">
        <v>1807</v>
      </c>
      <c r="B6454" t="s">
        <v>1234</v>
      </c>
      <c r="C6454" t="s">
        <v>41</v>
      </c>
      <c r="D6454" t="s">
        <v>42</v>
      </c>
      <c r="E6454" s="6" t="s">
        <v>1750</v>
      </c>
      <c r="F6454" t="s">
        <v>1320</v>
      </c>
      <c r="G6454">
        <v>6126</v>
      </c>
      <c r="H6454">
        <v>2090</v>
      </c>
      <c r="I6454" s="7">
        <v>0.34116878876918055</v>
      </c>
      <c r="J6454" s="7">
        <v>0.7</v>
      </c>
      <c r="K6454" s="8">
        <v>7.82</v>
      </c>
      <c r="L6454">
        <v>4036</v>
      </c>
      <c r="M6454" s="9">
        <v>31561.52</v>
      </c>
      <c r="O6454" s="48" t="str">
        <f t="shared" si="100"/>
        <v>49075694000115</v>
      </c>
    </row>
    <row r="6455" spans="1:15" x14ac:dyDescent="0.25">
      <c r="A6455" t="s">
        <v>1807</v>
      </c>
      <c r="B6455" t="s">
        <v>1234</v>
      </c>
      <c r="C6455" t="s">
        <v>51</v>
      </c>
      <c r="D6455" t="s">
        <v>557</v>
      </c>
      <c r="E6455" s="6" t="s">
        <v>1344</v>
      </c>
      <c r="F6455" t="s">
        <v>1345</v>
      </c>
      <c r="G6455">
        <v>2250</v>
      </c>
      <c r="H6455">
        <v>487</v>
      </c>
      <c r="I6455" s="7">
        <v>0.21644444444444444</v>
      </c>
      <c r="J6455" s="7">
        <v>0.7</v>
      </c>
      <c r="K6455" s="8">
        <v>8.1199999999999992</v>
      </c>
      <c r="L6455">
        <v>1763</v>
      </c>
      <c r="M6455" s="9">
        <v>14315.56</v>
      </c>
      <c r="O6455" s="48" t="str">
        <f t="shared" si="100"/>
        <v>48067576000100</v>
      </c>
    </row>
    <row r="6456" spans="1:15" x14ac:dyDescent="0.25">
      <c r="A6456" t="s">
        <v>1807</v>
      </c>
      <c r="B6456" t="s">
        <v>1234</v>
      </c>
      <c r="C6456" t="s">
        <v>26</v>
      </c>
      <c r="D6456" t="s">
        <v>27</v>
      </c>
      <c r="E6456" s="6" t="s">
        <v>1438</v>
      </c>
      <c r="F6456" t="s">
        <v>1856</v>
      </c>
      <c r="G6456">
        <v>3064</v>
      </c>
      <c r="H6456">
        <v>869</v>
      </c>
      <c r="I6456" s="7">
        <v>0.28361618798955612</v>
      </c>
      <c r="J6456" s="7">
        <v>0.7</v>
      </c>
      <c r="K6456" s="8">
        <v>7.63</v>
      </c>
      <c r="L6456">
        <v>2195</v>
      </c>
      <c r="M6456" s="9">
        <v>16747.849999999999</v>
      </c>
      <c r="O6456" s="48" t="str">
        <f t="shared" si="100"/>
        <v>00478138000109</v>
      </c>
    </row>
    <row r="6457" spans="1:15" x14ac:dyDescent="0.25">
      <c r="A6457" t="s">
        <v>1807</v>
      </c>
      <c r="B6457" t="s">
        <v>1234</v>
      </c>
      <c r="C6457" t="s">
        <v>655</v>
      </c>
      <c r="D6457" t="s">
        <v>656</v>
      </c>
      <c r="E6457" s="6" t="s">
        <v>1095</v>
      </c>
      <c r="F6457" t="s">
        <v>1269</v>
      </c>
      <c r="G6457">
        <v>1321</v>
      </c>
      <c r="H6457">
        <v>461</v>
      </c>
      <c r="I6457" s="7">
        <v>0.34897804693414081</v>
      </c>
      <c r="J6457" s="7">
        <v>0.7</v>
      </c>
      <c r="K6457" s="8">
        <v>6.71</v>
      </c>
      <c r="L6457">
        <v>860</v>
      </c>
      <c r="M6457" s="9">
        <v>5770.6</v>
      </c>
      <c r="O6457" s="48" t="str">
        <f t="shared" si="100"/>
        <v>47768879000180</v>
      </c>
    </row>
    <row r="6458" spans="1:15" x14ac:dyDescent="0.25">
      <c r="A6458" t="s">
        <v>1807</v>
      </c>
      <c r="B6458" t="s">
        <v>1234</v>
      </c>
      <c r="C6458" t="s">
        <v>26</v>
      </c>
      <c r="D6458" t="s">
        <v>27</v>
      </c>
      <c r="E6458" s="6" t="s">
        <v>1341</v>
      </c>
      <c r="F6458" t="s">
        <v>1403</v>
      </c>
      <c r="G6458">
        <v>4961</v>
      </c>
      <c r="H6458">
        <v>1351</v>
      </c>
      <c r="I6458" s="7">
        <v>0.27232412819995966</v>
      </c>
      <c r="J6458" s="7">
        <v>0.7</v>
      </c>
      <c r="K6458" s="8">
        <v>6.94</v>
      </c>
      <c r="L6458">
        <v>3610</v>
      </c>
      <c r="M6458" s="9">
        <v>25053.4</v>
      </c>
      <c r="O6458" s="48" t="str">
        <f t="shared" si="100"/>
        <v>04755459000156</v>
      </c>
    </row>
    <row r="6459" spans="1:15" x14ac:dyDescent="0.25">
      <c r="A6459" t="s">
        <v>1807</v>
      </c>
      <c r="B6459" t="s">
        <v>1234</v>
      </c>
      <c r="C6459" t="s">
        <v>26</v>
      </c>
      <c r="D6459" t="s">
        <v>1363</v>
      </c>
      <c r="E6459" s="6" t="s">
        <v>1364</v>
      </c>
      <c r="F6459" t="s">
        <v>1495</v>
      </c>
      <c r="G6459">
        <v>1566</v>
      </c>
      <c r="H6459">
        <v>329</v>
      </c>
      <c r="I6459" s="7">
        <v>0.21008939974457216</v>
      </c>
      <c r="J6459" s="7">
        <v>0.7</v>
      </c>
      <c r="K6459" s="8">
        <v>8.43</v>
      </c>
      <c r="L6459">
        <v>1237</v>
      </c>
      <c r="M6459" s="9">
        <v>10427.91</v>
      </c>
      <c r="O6459" s="48" t="str">
        <f t="shared" si="100"/>
        <v>47315541000172</v>
      </c>
    </row>
    <row r="6460" spans="1:15" x14ac:dyDescent="0.25">
      <c r="A6460" t="s">
        <v>1807</v>
      </c>
      <c r="B6460" t="s">
        <v>1234</v>
      </c>
      <c r="C6460" t="s">
        <v>210</v>
      </c>
      <c r="D6460" t="s">
        <v>398</v>
      </c>
      <c r="E6460" s="6" t="s">
        <v>1310</v>
      </c>
      <c r="F6460" t="s">
        <v>1628</v>
      </c>
      <c r="G6460">
        <v>4883</v>
      </c>
      <c r="H6460">
        <v>1256</v>
      </c>
      <c r="I6460" s="7">
        <v>0.25721892279336472</v>
      </c>
      <c r="J6460" s="7">
        <v>0.7</v>
      </c>
      <c r="K6460" s="8">
        <v>7.73</v>
      </c>
      <c r="L6460">
        <v>3627</v>
      </c>
      <c r="M6460" s="9">
        <v>28036.710000000003</v>
      </c>
      <c r="O6460" s="48" t="str">
        <f t="shared" si="100"/>
        <v>04716762000140</v>
      </c>
    </row>
    <row r="6461" spans="1:15" x14ac:dyDescent="0.25">
      <c r="A6461" t="s">
        <v>1807</v>
      </c>
      <c r="B6461" t="s">
        <v>1234</v>
      </c>
      <c r="C6461" t="s">
        <v>80</v>
      </c>
      <c r="D6461" t="s">
        <v>1895</v>
      </c>
      <c r="E6461" s="6" t="s">
        <v>1265</v>
      </c>
      <c r="F6461" t="s">
        <v>1631</v>
      </c>
      <c r="G6461">
        <v>2839</v>
      </c>
      <c r="H6461">
        <v>891</v>
      </c>
      <c r="I6461" s="7">
        <v>0.31384290243043322</v>
      </c>
      <c r="J6461" s="7">
        <v>0.7</v>
      </c>
      <c r="K6461" s="8">
        <v>6.32</v>
      </c>
      <c r="L6461">
        <v>1948</v>
      </c>
      <c r="M6461" s="9">
        <v>12311.36</v>
      </c>
      <c r="O6461" s="48" t="str">
        <f t="shared" si="100"/>
        <v>46815652000185</v>
      </c>
    </row>
    <row r="6462" spans="1:15" x14ac:dyDescent="0.25">
      <c r="A6462" t="s">
        <v>1807</v>
      </c>
      <c r="B6462" t="s">
        <v>1234</v>
      </c>
      <c r="C6462" t="s">
        <v>14</v>
      </c>
      <c r="D6462" t="s">
        <v>1887</v>
      </c>
      <c r="E6462" s="6" t="s">
        <v>1326</v>
      </c>
      <c r="F6462" t="s">
        <v>1327</v>
      </c>
      <c r="G6462">
        <v>2712</v>
      </c>
      <c r="H6462">
        <v>1004</v>
      </c>
      <c r="I6462" s="7">
        <v>0.37020648967551623</v>
      </c>
      <c r="J6462" s="7">
        <v>0.7</v>
      </c>
      <c r="K6462" s="8">
        <v>7.73</v>
      </c>
      <c r="L6462">
        <v>1708</v>
      </c>
      <c r="M6462" s="9">
        <v>13202.84</v>
      </c>
      <c r="O6462" s="48" t="str">
        <f t="shared" si="100"/>
        <v>46736323000149</v>
      </c>
    </row>
    <row r="6463" spans="1:15" x14ac:dyDescent="0.25">
      <c r="A6463" t="s">
        <v>1807</v>
      </c>
      <c r="B6463" t="s">
        <v>1234</v>
      </c>
      <c r="C6463" t="s">
        <v>26</v>
      </c>
      <c r="D6463" t="s">
        <v>1158</v>
      </c>
      <c r="E6463" s="6" t="s">
        <v>1439</v>
      </c>
      <c r="F6463" t="s">
        <v>1660</v>
      </c>
      <c r="G6463">
        <v>3216</v>
      </c>
      <c r="H6463">
        <v>1241</v>
      </c>
      <c r="I6463" s="7">
        <v>0.38588308457711445</v>
      </c>
      <c r="J6463" s="7">
        <v>0.7</v>
      </c>
      <c r="K6463" s="8">
        <v>6.22</v>
      </c>
      <c r="L6463">
        <v>1975</v>
      </c>
      <c r="M6463" s="9">
        <v>12284.5</v>
      </c>
      <c r="O6463" s="48" t="str">
        <f t="shared" si="100"/>
        <v>45840604000184</v>
      </c>
    </row>
    <row r="6464" spans="1:15" x14ac:dyDescent="0.25">
      <c r="A6464" t="s">
        <v>1807</v>
      </c>
      <c r="B6464" t="s">
        <v>1234</v>
      </c>
      <c r="C6464" t="s">
        <v>210</v>
      </c>
      <c r="D6464" t="s">
        <v>598</v>
      </c>
      <c r="E6464" s="6" t="s">
        <v>1316</v>
      </c>
      <c r="F6464" t="s">
        <v>1317</v>
      </c>
      <c r="G6464">
        <v>2256</v>
      </c>
      <c r="H6464">
        <v>705</v>
      </c>
      <c r="I6464" s="7">
        <v>0.3125</v>
      </c>
      <c r="J6464" s="7">
        <v>0.7</v>
      </c>
      <c r="K6464" s="8">
        <v>6.98</v>
      </c>
      <c r="L6464">
        <v>1551</v>
      </c>
      <c r="M6464" s="9">
        <v>10825.980000000001</v>
      </c>
      <c r="O6464" s="48" t="str">
        <f t="shared" si="100"/>
        <v>42272397000110</v>
      </c>
    </row>
    <row r="6465" spans="1:15" x14ac:dyDescent="0.25">
      <c r="A6465" t="s">
        <v>1807</v>
      </c>
      <c r="B6465" t="s">
        <v>1234</v>
      </c>
      <c r="C6465" t="s">
        <v>14</v>
      </c>
      <c r="D6465" t="s">
        <v>1887</v>
      </c>
      <c r="E6465" s="6" t="s">
        <v>1794</v>
      </c>
      <c r="F6465" t="s">
        <v>1352</v>
      </c>
      <c r="G6465">
        <v>8678</v>
      </c>
      <c r="H6465">
        <v>2088</v>
      </c>
      <c r="I6465" s="7">
        <v>0.2406084351233003</v>
      </c>
      <c r="J6465" s="7">
        <v>0.7</v>
      </c>
      <c r="K6465" s="8">
        <v>8.1999999999999993</v>
      </c>
      <c r="L6465">
        <v>6590</v>
      </c>
      <c r="M6465" s="9">
        <v>54037.999999999993</v>
      </c>
      <c r="O6465" s="48" t="str">
        <f t="shared" si="100"/>
        <v>40955431000126</v>
      </c>
    </row>
    <row r="6466" spans="1:15" x14ac:dyDescent="0.25">
      <c r="A6466" t="s">
        <v>1807</v>
      </c>
      <c r="B6466" t="s">
        <v>1234</v>
      </c>
      <c r="C6466" t="s">
        <v>51</v>
      </c>
      <c r="D6466" t="s">
        <v>71</v>
      </c>
      <c r="E6466" s="6" t="s">
        <v>1426</v>
      </c>
      <c r="F6466" t="s">
        <v>1851</v>
      </c>
      <c r="G6466">
        <v>8075</v>
      </c>
      <c r="H6466">
        <v>2320</v>
      </c>
      <c r="I6466" s="7">
        <v>0.28730650154798759</v>
      </c>
      <c r="J6466" s="7">
        <v>0.7</v>
      </c>
      <c r="K6466" s="8">
        <v>7.1</v>
      </c>
      <c r="L6466">
        <v>5755</v>
      </c>
      <c r="M6466" s="9">
        <v>40860.5</v>
      </c>
      <c r="O6466" s="48" t="str">
        <f t="shared" si="100"/>
        <v>40873067000155</v>
      </c>
    </row>
    <row r="6467" spans="1:15" x14ac:dyDescent="0.25">
      <c r="A6467" t="s">
        <v>1807</v>
      </c>
      <c r="B6467" t="s">
        <v>1234</v>
      </c>
      <c r="C6467" t="s">
        <v>26</v>
      </c>
      <c r="D6467" t="s">
        <v>546</v>
      </c>
      <c r="E6467" s="6" t="s">
        <v>1281</v>
      </c>
      <c r="F6467" t="s">
        <v>1282</v>
      </c>
      <c r="G6467">
        <v>2171</v>
      </c>
      <c r="H6467">
        <v>542</v>
      </c>
      <c r="I6467" s="7">
        <v>0.24965453707968677</v>
      </c>
      <c r="J6467" s="7">
        <v>0.7</v>
      </c>
      <c r="K6467" s="8">
        <v>7.16</v>
      </c>
      <c r="L6467">
        <v>1629</v>
      </c>
      <c r="M6467" s="9">
        <v>11663.64</v>
      </c>
      <c r="O6467" s="48" t="str">
        <f t="shared" ref="O6467:O6530" si="101">TEXT(E6467,"00000000000000")</f>
        <v>04048458000171</v>
      </c>
    </row>
    <row r="6468" spans="1:15" x14ac:dyDescent="0.25">
      <c r="A6468" t="s">
        <v>1807</v>
      </c>
      <c r="B6468" t="s">
        <v>1234</v>
      </c>
      <c r="C6468" t="s">
        <v>118</v>
      </c>
      <c r="D6468" t="s">
        <v>119</v>
      </c>
      <c r="E6468" s="6" t="s">
        <v>1416</v>
      </c>
      <c r="F6468" t="s">
        <v>1602</v>
      </c>
      <c r="G6468">
        <v>3580</v>
      </c>
      <c r="H6468">
        <v>1088</v>
      </c>
      <c r="I6468" s="7">
        <v>0.30391061452513968</v>
      </c>
      <c r="J6468" s="7">
        <v>0.7</v>
      </c>
      <c r="K6468" s="8">
        <v>7.09</v>
      </c>
      <c r="L6468">
        <v>2492</v>
      </c>
      <c r="M6468" s="9">
        <v>17668.28</v>
      </c>
      <c r="O6468" s="48" t="str">
        <f t="shared" si="101"/>
        <v>03938845000110</v>
      </c>
    </row>
    <row r="6469" spans="1:15" x14ac:dyDescent="0.25">
      <c r="A6469" t="s">
        <v>1807</v>
      </c>
      <c r="B6469" t="s">
        <v>1234</v>
      </c>
      <c r="C6469" t="s">
        <v>26</v>
      </c>
      <c r="D6469" t="s">
        <v>1056</v>
      </c>
      <c r="E6469" s="6" t="s">
        <v>1291</v>
      </c>
      <c r="F6469" t="s">
        <v>1292</v>
      </c>
      <c r="G6469">
        <v>3449</v>
      </c>
      <c r="H6469">
        <v>1167</v>
      </c>
      <c r="I6469" s="7">
        <v>0.33835894462162946</v>
      </c>
      <c r="J6469" s="7">
        <v>0.7</v>
      </c>
      <c r="K6469" s="8">
        <v>7.18</v>
      </c>
      <c r="L6469">
        <v>2282</v>
      </c>
      <c r="M6469" s="9">
        <v>16384.759999999998</v>
      </c>
      <c r="O6469" s="48" t="str">
        <f t="shared" si="101"/>
        <v>03825091000192</v>
      </c>
    </row>
    <row r="6470" spans="1:15" x14ac:dyDescent="0.25">
      <c r="A6470" t="s">
        <v>1807</v>
      </c>
      <c r="B6470" t="s">
        <v>1234</v>
      </c>
      <c r="C6470" t="s">
        <v>229</v>
      </c>
      <c r="D6470" t="s">
        <v>230</v>
      </c>
      <c r="E6470" s="45" t="s">
        <v>1929</v>
      </c>
      <c r="F6470" t="s">
        <v>1882</v>
      </c>
      <c r="G6470">
        <v>3829</v>
      </c>
      <c r="H6470">
        <v>1003</v>
      </c>
      <c r="I6470" s="7">
        <v>0.26194828937059284</v>
      </c>
      <c r="J6470" s="7">
        <v>0.7</v>
      </c>
      <c r="K6470" s="8">
        <v>7.72</v>
      </c>
      <c r="L6470">
        <v>2826</v>
      </c>
      <c r="M6470" s="9">
        <v>21816.719999999998</v>
      </c>
      <c r="O6470" s="48" t="str">
        <f t="shared" si="101"/>
        <v>03720345000108</v>
      </c>
    </row>
    <row r="6471" spans="1:15" x14ac:dyDescent="0.25">
      <c r="A6471" t="s">
        <v>1807</v>
      </c>
      <c r="B6471" t="s">
        <v>1234</v>
      </c>
      <c r="C6471" t="s">
        <v>110</v>
      </c>
      <c r="D6471" t="s">
        <v>273</v>
      </c>
      <c r="E6471" s="6" t="s">
        <v>1466</v>
      </c>
      <c r="F6471" t="s">
        <v>1658</v>
      </c>
      <c r="G6471">
        <v>3321</v>
      </c>
      <c r="H6471">
        <v>941</v>
      </c>
      <c r="I6471" s="7">
        <v>0.28334838903944592</v>
      </c>
      <c r="J6471" s="7">
        <v>0.7</v>
      </c>
      <c r="K6471" s="8">
        <v>7.06</v>
      </c>
      <c r="L6471">
        <v>2380</v>
      </c>
      <c r="M6471" s="9">
        <v>16802.8</v>
      </c>
      <c r="O6471" s="48" t="str">
        <f t="shared" si="101"/>
        <v>03605734000192</v>
      </c>
    </row>
    <row r="6472" spans="1:15" x14ac:dyDescent="0.25">
      <c r="A6472" t="s">
        <v>1807</v>
      </c>
      <c r="B6472" t="s">
        <v>1234</v>
      </c>
      <c r="C6472" t="s">
        <v>26</v>
      </c>
      <c r="D6472" t="s">
        <v>27</v>
      </c>
      <c r="E6472" s="6" t="s">
        <v>1299</v>
      </c>
      <c r="F6472" t="s">
        <v>1300</v>
      </c>
      <c r="G6472">
        <v>7973</v>
      </c>
      <c r="H6472">
        <v>1896</v>
      </c>
      <c r="I6472" s="7">
        <v>0.23780258372005519</v>
      </c>
      <c r="J6472" s="7">
        <v>0.7</v>
      </c>
      <c r="K6472" s="8">
        <v>8.0500000000000007</v>
      </c>
      <c r="L6472">
        <v>6077</v>
      </c>
      <c r="M6472" s="9">
        <v>48919.850000000006</v>
      </c>
      <c r="O6472" s="48" t="str">
        <f t="shared" si="101"/>
        <v>00353032000170</v>
      </c>
    </row>
    <row r="6473" spans="1:15" x14ac:dyDescent="0.25">
      <c r="A6473" t="s">
        <v>1807</v>
      </c>
      <c r="B6473" t="s">
        <v>1234</v>
      </c>
      <c r="C6473" t="s">
        <v>26</v>
      </c>
      <c r="D6473" t="s">
        <v>236</v>
      </c>
      <c r="E6473" s="6" t="s">
        <v>1353</v>
      </c>
      <c r="F6473" t="s">
        <v>1354</v>
      </c>
      <c r="G6473">
        <v>4228</v>
      </c>
      <c r="H6473">
        <v>1578</v>
      </c>
      <c r="I6473" s="7">
        <v>0.37322611163670766</v>
      </c>
      <c r="J6473" s="7">
        <v>0.7</v>
      </c>
      <c r="K6473" s="8">
        <v>6.65</v>
      </c>
      <c r="L6473">
        <v>2650</v>
      </c>
      <c r="M6473" s="9">
        <v>17622.5</v>
      </c>
      <c r="O6473" s="48" t="str">
        <f t="shared" si="101"/>
        <v>00349755000104</v>
      </c>
    </row>
    <row r="6474" spans="1:15" x14ac:dyDescent="0.25">
      <c r="A6474" t="s">
        <v>1807</v>
      </c>
      <c r="B6474" t="s">
        <v>1234</v>
      </c>
      <c r="C6474" t="s">
        <v>118</v>
      </c>
      <c r="D6474" t="s">
        <v>731</v>
      </c>
      <c r="E6474" s="6" t="s">
        <v>1425</v>
      </c>
      <c r="F6474" t="s">
        <v>1646</v>
      </c>
      <c r="G6474">
        <v>2677</v>
      </c>
      <c r="H6474">
        <v>828</v>
      </c>
      <c r="I6474" s="7">
        <v>0.30930145685468807</v>
      </c>
      <c r="J6474" s="7">
        <v>0.7</v>
      </c>
      <c r="K6474" s="8">
        <v>7.85</v>
      </c>
      <c r="L6474">
        <v>1849</v>
      </c>
      <c r="M6474" s="9">
        <v>14514.65</v>
      </c>
      <c r="O6474" s="48" t="str">
        <f t="shared" si="101"/>
        <v>34922408000132</v>
      </c>
    </row>
    <row r="6475" spans="1:15" x14ac:dyDescent="0.25">
      <c r="A6475" t="s">
        <v>1807</v>
      </c>
      <c r="B6475" t="s">
        <v>1234</v>
      </c>
      <c r="C6475" t="s">
        <v>566</v>
      </c>
      <c r="D6475" t="s">
        <v>811</v>
      </c>
      <c r="E6475" s="6" t="s">
        <v>812</v>
      </c>
      <c r="F6475" t="s">
        <v>1499</v>
      </c>
      <c r="G6475">
        <v>3559</v>
      </c>
      <c r="H6475">
        <v>1700</v>
      </c>
      <c r="I6475" s="7">
        <v>0.47766226468109019</v>
      </c>
      <c r="J6475" s="7">
        <v>0.7</v>
      </c>
      <c r="K6475" s="8">
        <v>6.73</v>
      </c>
      <c r="L6475">
        <v>1859</v>
      </c>
      <c r="M6475" s="9">
        <v>12511.070000000002</v>
      </c>
      <c r="O6475" s="48" t="str">
        <f t="shared" si="101"/>
        <v>33623363000132</v>
      </c>
    </row>
    <row r="6476" spans="1:15" x14ac:dyDescent="0.25">
      <c r="A6476" t="s">
        <v>1807</v>
      </c>
      <c r="B6476" t="s">
        <v>1234</v>
      </c>
      <c r="C6476" t="s">
        <v>26</v>
      </c>
      <c r="D6476" t="s">
        <v>486</v>
      </c>
      <c r="E6476" s="6" t="s">
        <v>1430</v>
      </c>
      <c r="F6476" t="s">
        <v>1647</v>
      </c>
      <c r="G6476">
        <v>2878</v>
      </c>
      <c r="H6476">
        <v>828</v>
      </c>
      <c r="I6476" s="7">
        <v>0.28769979152189018</v>
      </c>
      <c r="J6476" s="7">
        <v>0.7</v>
      </c>
      <c r="K6476" s="8">
        <v>7.29</v>
      </c>
      <c r="L6476">
        <v>2050</v>
      </c>
      <c r="M6476" s="9">
        <v>14944.5</v>
      </c>
      <c r="O6476" s="48" t="str">
        <f t="shared" si="101"/>
        <v>00323516000177</v>
      </c>
    </row>
    <row r="6477" spans="1:15" x14ac:dyDescent="0.25">
      <c r="A6477" t="s">
        <v>1807</v>
      </c>
      <c r="B6477" t="s">
        <v>1234</v>
      </c>
      <c r="C6477" t="s">
        <v>176</v>
      </c>
      <c r="D6477" t="s">
        <v>900</v>
      </c>
      <c r="E6477" s="6" t="s">
        <v>901</v>
      </c>
      <c r="F6477" t="s">
        <v>1378</v>
      </c>
      <c r="G6477">
        <v>3945</v>
      </c>
      <c r="H6477">
        <v>1169</v>
      </c>
      <c r="I6477" s="7">
        <v>0.29632446134347273</v>
      </c>
      <c r="J6477" s="7">
        <v>0.7</v>
      </c>
      <c r="K6477" s="8">
        <v>7.53</v>
      </c>
      <c r="L6477">
        <v>2776</v>
      </c>
      <c r="M6477" s="9">
        <v>20903.280000000002</v>
      </c>
      <c r="O6477" s="48" t="str">
        <f t="shared" si="101"/>
        <v>32289486000116</v>
      </c>
    </row>
    <row r="6478" spans="1:15" x14ac:dyDescent="0.25">
      <c r="A6478" t="s">
        <v>1807</v>
      </c>
      <c r="B6478" t="s">
        <v>1234</v>
      </c>
      <c r="C6478" t="s">
        <v>26</v>
      </c>
      <c r="D6478" t="s">
        <v>27</v>
      </c>
      <c r="E6478" s="6" t="s">
        <v>1449</v>
      </c>
      <c r="F6478" t="s">
        <v>1649</v>
      </c>
      <c r="G6478">
        <v>3975</v>
      </c>
      <c r="H6478">
        <v>1063</v>
      </c>
      <c r="I6478" s="7">
        <v>0.26742138364779872</v>
      </c>
      <c r="J6478" s="7">
        <v>0.7</v>
      </c>
      <c r="K6478" s="8">
        <v>7.17</v>
      </c>
      <c r="L6478">
        <v>2912</v>
      </c>
      <c r="M6478" s="9">
        <v>20879.04</v>
      </c>
      <c r="O6478" s="48" t="str">
        <f t="shared" si="101"/>
        <v>31379759000150</v>
      </c>
    </row>
    <row r="6479" spans="1:15" x14ac:dyDescent="0.25">
      <c r="A6479" t="s">
        <v>1807</v>
      </c>
      <c r="B6479" t="s">
        <v>1234</v>
      </c>
      <c r="C6479" t="s">
        <v>126</v>
      </c>
      <c r="D6479" t="s">
        <v>127</v>
      </c>
      <c r="E6479" s="6" t="s">
        <v>1357</v>
      </c>
      <c r="F6479" t="s">
        <v>1358</v>
      </c>
      <c r="G6479">
        <v>1368</v>
      </c>
      <c r="H6479">
        <v>571</v>
      </c>
      <c r="I6479" s="7">
        <v>0.41739766081871343</v>
      </c>
      <c r="J6479" s="7">
        <v>0.7</v>
      </c>
      <c r="K6479" s="8">
        <v>7.24</v>
      </c>
      <c r="L6479">
        <v>797</v>
      </c>
      <c r="M6479" s="9">
        <v>5770.28</v>
      </c>
      <c r="O6479" s="48" t="str">
        <f t="shared" si="101"/>
        <v>31010714000457</v>
      </c>
    </row>
    <row r="6480" spans="1:15" x14ac:dyDescent="0.25">
      <c r="A6480" t="s">
        <v>1807</v>
      </c>
      <c r="B6480" t="s">
        <v>1234</v>
      </c>
      <c r="C6480" t="s">
        <v>1261</v>
      </c>
      <c r="D6480" t="s">
        <v>1262</v>
      </c>
      <c r="E6480" s="6" t="s">
        <v>1263</v>
      </c>
      <c r="F6480" t="s">
        <v>1264</v>
      </c>
      <c r="G6480">
        <v>3810</v>
      </c>
      <c r="H6480">
        <v>1357</v>
      </c>
      <c r="I6480" s="7">
        <v>0.35616797900262465</v>
      </c>
      <c r="J6480" s="7">
        <v>0.7</v>
      </c>
      <c r="K6480" s="8">
        <v>6.82</v>
      </c>
      <c r="L6480">
        <v>2453</v>
      </c>
      <c r="M6480" s="9">
        <v>16729.46</v>
      </c>
      <c r="O6480" s="48" t="str">
        <f t="shared" si="101"/>
        <v>03010130000101</v>
      </c>
    </row>
    <row r="6481" spans="1:15" x14ac:dyDescent="0.25">
      <c r="A6481" t="s">
        <v>1807</v>
      </c>
      <c r="B6481" t="s">
        <v>1234</v>
      </c>
      <c r="C6481" t="s">
        <v>26</v>
      </c>
      <c r="D6481" t="s">
        <v>27</v>
      </c>
      <c r="E6481" s="6" t="s">
        <v>1434</v>
      </c>
      <c r="F6481" t="s">
        <v>1697</v>
      </c>
      <c r="G6481">
        <v>3976</v>
      </c>
      <c r="H6481">
        <v>845</v>
      </c>
      <c r="I6481" s="7">
        <v>0.21252515090543259</v>
      </c>
      <c r="J6481" s="7">
        <v>0.7</v>
      </c>
      <c r="K6481" s="8">
        <v>8.08</v>
      </c>
      <c r="L6481">
        <v>3131</v>
      </c>
      <c r="M6481" s="9">
        <v>25298.48</v>
      </c>
      <c r="O6481" s="48" t="str">
        <f t="shared" si="101"/>
        <v>00292662000182</v>
      </c>
    </row>
    <row r="6482" spans="1:15" x14ac:dyDescent="0.25">
      <c r="A6482" t="s">
        <v>1807</v>
      </c>
      <c r="B6482" t="s">
        <v>1234</v>
      </c>
      <c r="C6482" t="s">
        <v>26</v>
      </c>
      <c r="D6482" t="s">
        <v>207</v>
      </c>
      <c r="E6482" s="6" t="s">
        <v>1288</v>
      </c>
      <c r="F6482" t="s">
        <v>1289</v>
      </c>
      <c r="G6482">
        <v>3526</v>
      </c>
      <c r="H6482">
        <v>798</v>
      </c>
      <c r="I6482" s="7">
        <v>0.22631877481565513</v>
      </c>
      <c r="J6482" s="7">
        <v>0.7</v>
      </c>
      <c r="K6482" s="8">
        <v>7.95</v>
      </c>
      <c r="L6482">
        <v>2728</v>
      </c>
      <c r="M6482" s="9">
        <v>21687.600000000002</v>
      </c>
      <c r="O6482" s="48" t="str">
        <f t="shared" si="101"/>
        <v>28094642000116</v>
      </c>
    </row>
    <row r="6483" spans="1:15" x14ac:dyDescent="0.25">
      <c r="A6483" t="s">
        <v>1807</v>
      </c>
      <c r="B6483" t="s">
        <v>1234</v>
      </c>
      <c r="C6483" t="s">
        <v>566</v>
      </c>
      <c r="D6483" t="s">
        <v>811</v>
      </c>
      <c r="E6483" s="6" t="s">
        <v>911</v>
      </c>
      <c r="F6483" t="s">
        <v>1494</v>
      </c>
      <c r="G6483">
        <v>2517</v>
      </c>
      <c r="H6483">
        <v>940</v>
      </c>
      <c r="I6483" s="7">
        <v>0.37346046881207789</v>
      </c>
      <c r="J6483" s="7">
        <v>0.7</v>
      </c>
      <c r="K6483" s="8">
        <v>7.43</v>
      </c>
      <c r="L6483">
        <v>1577</v>
      </c>
      <c r="M6483" s="9">
        <v>11717.109999999999</v>
      </c>
      <c r="O6483" s="48" t="str">
        <f t="shared" si="101"/>
        <v>27654153000109</v>
      </c>
    </row>
    <row r="6484" spans="1:15" x14ac:dyDescent="0.25">
      <c r="A6484" t="s">
        <v>1807</v>
      </c>
      <c r="B6484" t="s">
        <v>1234</v>
      </c>
      <c r="C6484" t="s">
        <v>110</v>
      </c>
      <c r="D6484" t="s">
        <v>273</v>
      </c>
      <c r="E6484" s="6" t="s">
        <v>1467</v>
      </c>
      <c r="F6484" t="s">
        <v>1787</v>
      </c>
      <c r="G6484">
        <v>2138</v>
      </c>
      <c r="H6484">
        <v>577</v>
      </c>
      <c r="I6484" s="7">
        <v>0.2698783910196445</v>
      </c>
      <c r="J6484" s="7">
        <v>0.7</v>
      </c>
      <c r="K6484" s="8">
        <v>8.89</v>
      </c>
      <c r="L6484">
        <v>1561</v>
      </c>
      <c r="M6484" s="9">
        <v>13877.29</v>
      </c>
      <c r="O6484" s="48" t="str">
        <f t="shared" si="101"/>
        <v>02627530000190</v>
      </c>
    </row>
    <row r="6485" spans="1:15" x14ac:dyDescent="0.25">
      <c r="A6485" t="s">
        <v>1807</v>
      </c>
      <c r="B6485" t="s">
        <v>1234</v>
      </c>
      <c r="C6485" t="s">
        <v>176</v>
      </c>
      <c r="D6485" t="s">
        <v>327</v>
      </c>
      <c r="E6485" s="6" t="s">
        <v>1436</v>
      </c>
      <c r="F6485" t="s">
        <v>1797</v>
      </c>
      <c r="G6485">
        <v>5110</v>
      </c>
      <c r="H6485">
        <v>1883</v>
      </c>
      <c r="I6485" s="7">
        <v>0.36849315068493149</v>
      </c>
      <c r="J6485" s="7">
        <v>0.7</v>
      </c>
      <c r="K6485" s="8">
        <v>8.1199999999999992</v>
      </c>
      <c r="L6485">
        <v>3227</v>
      </c>
      <c r="M6485" s="9">
        <v>26203.239999999998</v>
      </c>
      <c r="O6485" s="48" t="str">
        <f t="shared" si="101"/>
        <v>24879789000241</v>
      </c>
    </row>
    <row r="6486" spans="1:15" x14ac:dyDescent="0.25">
      <c r="A6486" t="s">
        <v>1807</v>
      </c>
      <c r="B6486" t="s">
        <v>1234</v>
      </c>
      <c r="C6486" t="s">
        <v>92</v>
      </c>
      <c r="D6486" t="s">
        <v>306</v>
      </c>
      <c r="E6486" s="6" t="s">
        <v>1253</v>
      </c>
      <c r="F6486" t="s">
        <v>1254</v>
      </c>
      <c r="G6486">
        <v>4421</v>
      </c>
      <c r="H6486">
        <v>1257</v>
      </c>
      <c r="I6486" s="7">
        <v>0.28432481339063559</v>
      </c>
      <c r="J6486" s="7">
        <v>0.7</v>
      </c>
      <c r="K6486" s="8">
        <v>8.15</v>
      </c>
      <c r="L6486">
        <v>3164</v>
      </c>
      <c r="M6486" s="9">
        <v>25786.600000000002</v>
      </c>
      <c r="O6486" s="48" t="str">
        <f t="shared" si="101"/>
        <v>02436395000103</v>
      </c>
    </row>
    <row r="6487" spans="1:15" x14ac:dyDescent="0.25">
      <c r="A6487" t="s">
        <v>1807</v>
      </c>
      <c r="B6487" t="s">
        <v>1234</v>
      </c>
      <c r="C6487" t="s">
        <v>738</v>
      </c>
      <c r="D6487" t="s">
        <v>1174</v>
      </c>
      <c r="E6487" s="6" t="s">
        <v>1453</v>
      </c>
      <c r="F6487" t="s">
        <v>1868</v>
      </c>
      <c r="G6487">
        <v>3109</v>
      </c>
      <c r="H6487">
        <v>941</v>
      </c>
      <c r="I6487" s="7">
        <v>0.30266966870376327</v>
      </c>
      <c r="J6487" s="7">
        <v>0.7</v>
      </c>
      <c r="K6487" s="8">
        <v>6.4965949820000004</v>
      </c>
      <c r="L6487">
        <v>2168</v>
      </c>
      <c r="M6487" s="9">
        <v>14084.617920976001</v>
      </c>
      <c r="O6487" s="48" t="str">
        <f t="shared" si="101"/>
        <v>24011367000179</v>
      </c>
    </row>
    <row r="6488" spans="1:15" x14ac:dyDescent="0.25">
      <c r="A6488" t="s">
        <v>1807</v>
      </c>
      <c r="B6488" t="s">
        <v>1234</v>
      </c>
      <c r="C6488" t="s">
        <v>172</v>
      </c>
      <c r="D6488" t="s">
        <v>173</v>
      </c>
      <c r="E6488" s="6" t="s">
        <v>1417</v>
      </c>
      <c r="F6488" t="s">
        <v>1846</v>
      </c>
      <c r="G6488">
        <v>9018</v>
      </c>
      <c r="H6488">
        <v>4974</v>
      </c>
      <c r="I6488" s="7">
        <v>0.55156353958749171</v>
      </c>
      <c r="J6488" s="7">
        <v>0.7</v>
      </c>
      <c r="K6488" s="8">
        <v>3.523570087</v>
      </c>
      <c r="L6488">
        <v>4044</v>
      </c>
      <c r="M6488" s="9">
        <v>14249.317431828</v>
      </c>
      <c r="O6488" s="48" t="str">
        <f t="shared" si="101"/>
        <v>20810890000104</v>
      </c>
    </row>
    <row r="6489" spans="1:15" x14ac:dyDescent="0.25">
      <c r="A6489" t="s">
        <v>1807</v>
      </c>
      <c r="B6489" t="s">
        <v>1234</v>
      </c>
      <c r="C6489" t="s">
        <v>80</v>
      </c>
      <c r="D6489" t="s">
        <v>81</v>
      </c>
      <c r="E6489" s="6" t="s">
        <v>1789</v>
      </c>
      <c r="F6489" t="s">
        <v>1753</v>
      </c>
      <c r="G6489">
        <v>4634</v>
      </c>
      <c r="H6489">
        <v>1630</v>
      </c>
      <c r="I6489" s="7">
        <v>0.35174794993526109</v>
      </c>
      <c r="J6489" s="7">
        <v>0.7</v>
      </c>
      <c r="K6489" s="8">
        <v>7.58</v>
      </c>
      <c r="L6489">
        <v>3004</v>
      </c>
      <c r="M6489" s="9">
        <v>22770.32</v>
      </c>
      <c r="O6489" s="48" t="str">
        <f t="shared" si="101"/>
        <v>20800495001627</v>
      </c>
    </row>
    <row r="6490" spans="1:15" x14ac:dyDescent="0.25">
      <c r="A6490" t="s">
        <v>1807</v>
      </c>
      <c r="B6490" t="s">
        <v>1234</v>
      </c>
      <c r="C6490" t="s">
        <v>80</v>
      </c>
      <c r="D6490" t="s">
        <v>81</v>
      </c>
      <c r="E6490" s="6" t="s">
        <v>1788</v>
      </c>
      <c r="F6490" t="s">
        <v>1268</v>
      </c>
      <c r="G6490">
        <v>3979</v>
      </c>
      <c r="H6490">
        <v>1281</v>
      </c>
      <c r="I6490" s="7">
        <v>0.32194018597637597</v>
      </c>
      <c r="J6490" s="7">
        <v>0.7</v>
      </c>
      <c r="K6490" s="8">
        <v>7.26</v>
      </c>
      <c r="L6490">
        <v>2698</v>
      </c>
      <c r="M6490" s="9">
        <v>19587.48</v>
      </c>
      <c r="O6490" s="48" t="str">
        <f t="shared" si="101"/>
        <v>20800495001546</v>
      </c>
    </row>
    <row r="6491" spans="1:15" x14ac:dyDescent="0.25">
      <c r="A6491" t="s">
        <v>1807</v>
      </c>
      <c r="B6491" t="s">
        <v>1234</v>
      </c>
      <c r="C6491" t="s">
        <v>26</v>
      </c>
      <c r="D6491" t="s">
        <v>1903</v>
      </c>
      <c r="E6491" s="6" t="s">
        <v>1468</v>
      </c>
      <c r="F6491" t="s">
        <v>1696</v>
      </c>
      <c r="G6491">
        <v>1247</v>
      </c>
      <c r="H6491">
        <v>406</v>
      </c>
      <c r="I6491" s="7">
        <v>0.32558139534883723</v>
      </c>
      <c r="J6491" s="7">
        <v>0.7</v>
      </c>
      <c r="K6491" s="8">
        <v>8.19</v>
      </c>
      <c r="L6491">
        <v>841</v>
      </c>
      <c r="M6491" s="9">
        <v>6887.79</v>
      </c>
      <c r="O6491" s="48" t="str">
        <f t="shared" si="101"/>
        <v>19386300000189</v>
      </c>
    </row>
    <row r="6492" spans="1:15" x14ac:dyDescent="0.25">
      <c r="A6492" t="s">
        <v>1807</v>
      </c>
      <c r="B6492" t="s">
        <v>1234</v>
      </c>
      <c r="C6492" t="s">
        <v>26</v>
      </c>
      <c r="D6492" t="s">
        <v>762</v>
      </c>
      <c r="E6492" s="6" t="s">
        <v>1238</v>
      </c>
      <c r="F6492" t="s">
        <v>1239</v>
      </c>
      <c r="G6492">
        <v>2481</v>
      </c>
      <c r="H6492">
        <v>611</v>
      </c>
      <c r="I6492" s="7">
        <v>0.24627166465135025</v>
      </c>
      <c r="J6492" s="7">
        <v>0.7</v>
      </c>
      <c r="K6492" s="8">
        <v>7.95</v>
      </c>
      <c r="L6492">
        <v>1870</v>
      </c>
      <c r="M6492" s="9">
        <v>14866.5</v>
      </c>
      <c r="O6492" s="48" t="str">
        <f t="shared" si="101"/>
        <v>18237300000154</v>
      </c>
    </row>
    <row r="6493" spans="1:15" x14ac:dyDescent="0.25">
      <c r="A6493" t="s">
        <v>1807</v>
      </c>
      <c r="B6493" t="s">
        <v>1234</v>
      </c>
      <c r="C6493" t="s">
        <v>26</v>
      </c>
      <c r="D6493" t="s">
        <v>27</v>
      </c>
      <c r="E6493" s="6" t="s">
        <v>1454</v>
      </c>
      <c r="F6493" t="s">
        <v>1627</v>
      </c>
      <c r="G6493">
        <v>4101</v>
      </c>
      <c r="H6493">
        <v>1030</v>
      </c>
      <c r="I6493" s="7">
        <v>0.25115825408436965</v>
      </c>
      <c r="J6493" s="7">
        <v>0.7</v>
      </c>
      <c r="K6493" s="8">
        <v>7.87</v>
      </c>
      <c r="L6493">
        <v>3071</v>
      </c>
      <c r="M6493" s="9">
        <v>24168.77</v>
      </c>
      <c r="O6493" s="48" t="str">
        <f t="shared" si="101"/>
        <v>17836282000164</v>
      </c>
    </row>
    <row r="6494" spans="1:15" x14ac:dyDescent="0.25">
      <c r="A6494" t="s">
        <v>1807</v>
      </c>
      <c r="B6494" t="s">
        <v>1234</v>
      </c>
      <c r="C6494" t="s">
        <v>26</v>
      </c>
      <c r="D6494" t="s">
        <v>180</v>
      </c>
      <c r="E6494" s="6" t="s">
        <v>1258</v>
      </c>
      <c r="F6494" t="s">
        <v>1259</v>
      </c>
      <c r="G6494">
        <v>4337</v>
      </c>
      <c r="H6494">
        <v>1218</v>
      </c>
      <c r="I6494" s="7">
        <v>0.28083928983168088</v>
      </c>
      <c r="J6494" s="7">
        <v>0.7</v>
      </c>
      <c r="K6494" s="8">
        <v>7.13</v>
      </c>
      <c r="L6494">
        <v>3119</v>
      </c>
      <c r="M6494" s="9">
        <v>22238.47</v>
      </c>
      <c r="O6494" s="48" t="str">
        <f t="shared" si="101"/>
        <v>00017594000143</v>
      </c>
    </row>
    <row r="6495" spans="1:15" x14ac:dyDescent="0.25">
      <c r="A6495" t="s">
        <v>1807</v>
      </c>
      <c r="B6495" t="s">
        <v>1234</v>
      </c>
      <c r="C6495" t="s">
        <v>14</v>
      </c>
      <c r="D6495" t="s">
        <v>1887</v>
      </c>
      <c r="E6495" s="6" t="s">
        <v>1283</v>
      </c>
      <c r="F6495" t="s">
        <v>1284</v>
      </c>
      <c r="G6495">
        <v>2949</v>
      </c>
      <c r="H6495">
        <v>644</v>
      </c>
      <c r="I6495" s="7">
        <v>0.21837911156324177</v>
      </c>
      <c r="J6495" s="7">
        <v>0.7</v>
      </c>
      <c r="K6495" s="8">
        <v>7.84</v>
      </c>
      <c r="L6495">
        <v>2305</v>
      </c>
      <c r="M6495" s="9">
        <v>18071.2</v>
      </c>
      <c r="O6495" s="48" t="str">
        <f t="shared" si="101"/>
        <v>01722196000190</v>
      </c>
    </row>
    <row r="6496" spans="1:15" x14ac:dyDescent="0.25">
      <c r="A6496" t="s">
        <v>1807</v>
      </c>
      <c r="B6496" t="s">
        <v>1234</v>
      </c>
      <c r="C6496" t="s">
        <v>26</v>
      </c>
      <c r="D6496" t="s">
        <v>1097</v>
      </c>
      <c r="E6496" s="6" t="s">
        <v>1098</v>
      </c>
      <c r="F6496" t="s">
        <v>1509</v>
      </c>
      <c r="G6496">
        <v>1036</v>
      </c>
      <c r="H6496">
        <v>428</v>
      </c>
      <c r="I6496" s="7">
        <v>0.41312741312741313</v>
      </c>
      <c r="J6496" s="7">
        <v>0.7</v>
      </c>
      <c r="K6496" s="8">
        <v>7.29</v>
      </c>
      <c r="L6496">
        <v>608</v>
      </c>
      <c r="M6496" s="9">
        <v>4432.32</v>
      </c>
      <c r="O6496" s="48" t="str">
        <f t="shared" si="101"/>
        <v>15869631000119</v>
      </c>
    </row>
    <row r="6497" spans="1:15" x14ac:dyDescent="0.25">
      <c r="A6497" t="s">
        <v>1807</v>
      </c>
      <c r="B6497" t="s">
        <v>1234</v>
      </c>
      <c r="C6497" t="s">
        <v>118</v>
      </c>
      <c r="D6497" t="s">
        <v>1889</v>
      </c>
      <c r="E6497" s="6" t="s">
        <v>1441</v>
      </c>
      <c r="F6497" t="s">
        <v>1858</v>
      </c>
      <c r="G6497">
        <v>2386</v>
      </c>
      <c r="H6497">
        <v>735</v>
      </c>
      <c r="I6497" s="7">
        <v>0.30804694048616932</v>
      </c>
      <c r="J6497" s="7">
        <v>0.7</v>
      </c>
      <c r="K6497" s="8">
        <v>7.33</v>
      </c>
      <c r="L6497">
        <v>1651</v>
      </c>
      <c r="M6497" s="9">
        <v>12101.83</v>
      </c>
      <c r="O6497" s="48" t="str">
        <f t="shared" si="101"/>
        <v>01571591000110</v>
      </c>
    </row>
    <row r="6498" spans="1:15" x14ac:dyDescent="0.25">
      <c r="A6498" t="s">
        <v>1807</v>
      </c>
      <c r="B6498" t="s">
        <v>1234</v>
      </c>
      <c r="C6498" t="s">
        <v>172</v>
      </c>
      <c r="D6498" t="s">
        <v>173</v>
      </c>
      <c r="E6498" s="6" t="s">
        <v>1475</v>
      </c>
      <c r="F6498" t="s">
        <v>1879</v>
      </c>
      <c r="G6498">
        <v>10565</v>
      </c>
      <c r="H6498">
        <v>6561</v>
      </c>
      <c r="I6498" s="7">
        <v>0.62101277804070043</v>
      </c>
      <c r="J6498" s="7">
        <v>0.7</v>
      </c>
      <c r="K6498" s="8">
        <v>7.118003217</v>
      </c>
      <c r="L6498">
        <v>4004</v>
      </c>
      <c r="M6498" s="9">
        <v>28500.484880868</v>
      </c>
      <c r="O6498" s="48" t="str">
        <f t="shared" si="101"/>
        <v>15105454000102</v>
      </c>
    </row>
    <row r="6499" spans="1:15" x14ac:dyDescent="0.25">
      <c r="A6499" t="s">
        <v>1807</v>
      </c>
      <c r="B6499" t="s">
        <v>1234</v>
      </c>
      <c r="C6499" t="s">
        <v>26</v>
      </c>
      <c r="D6499" t="s">
        <v>27</v>
      </c>
      <c r="E6499" s="6" t="s">
        <v>1255</v>
      </c>
      <c r="F6499" t="s">
        <v>1404</v>
      </c>
      <c r="G6499">
        <v>2907</v>
      </c>
      <c r="H6499">
        <v>824</v>
      </c>
      <c r="I6499" s="7">
        <v>0.28345373237014104</v>
      </c>
      <c r="J6499" s="7">
        <v>0.7</v>
      </c>
      <c r="K6499" s="8">
        <v>7.81</v>
      </c>
      <c r="L6499">
        <v>2083</v>
      </c>
      <c r="M6499" s="9">
        <v>16268.23</v>
      </c>
      <c r="O6499" s="48" t="str">
        <f t="shared" si="101"/>
        <v>01476487000146</v>
      </c>
    </row>
    <row r="6500" spans="1:15" x14ac:dyDescent="0.25">
      <c r="A6500" t="s">
        <v>1807</v>
      </c>
      <c r="B6500" t="s">
        <v>1234</v>
      </c>
      <c r="C6500" t="s">
        <v>675</v>
      </c>
      <c r="D6500" t="s">
        <v>1172</v>
      </c>
      <c r="E6500" s="6" t="s">
        <v>1464</v>
      </c>
      <c r="F6500" t="s">
        <v>1746</v>
      </c>
      <c r="G6500">
        <v>4666</v>
      </c>
      <c r="H6500">
        <v>1327</v>
      </c>
      <c r="I6500" s="7">
        <v>0.28439777111015857</v>
      </c>
      <c r="J6500" s="7">
        <v>0.7</v>
      </c>
      <c r="K6500" s="8">
        <v>7.86</v>
      </c>
      <c r="L6500">
        <v>3339</v>
      </c>
      <c r="M6500" s="9">
        <v>26244.54</v>
      </c>
      <c r="O6500" s="48" t="str">
        <f t="shared" si="101"/>
        <v>42749144000195</v>
      </c>
    </row>
    <row r="6501" spans="1:15" x14ac:dyDescent="0.25">
      <c r="A6501" t="s">
        <v>1807</v>
      </c>
      <c r="B6501" t="s">
        <v>1234</v>
      </c>
      <c r="C6501" t="s">
        <v>26</v>
      </c>
      <c r="D6501" t="s">
        <v>1736</v>
      </c>
      <c r="E6501" s="6" t="s">
        <v>1420</v>
      </c>
      <c r="F6501" t="s">
        <v>1737</v>
      </c>
      <c r="G6501">
        <v>2805</v>
      </c>
      <c r="H6501">
        <v>960</v>
      </c>
      <c r="I6501" s="7">
        <v>0.34224598930481281</v>
      </c>
      <c r="J6501" s="7">
        <v>0.7</v>
      </c>
      <c r="K6501" s="8">
        <v>7.38</v>
      </c>
      <c r="L6501">
        <v>1845</v>
      </c>
      <c r="M6501" s="9">
        <v>13616.1</v>
      </c>
      <c r="O6501" s="48" t="str">
        <f t="shared" si="101"/>
        <v>13841339000162</v>
      </c>
    </row>
    <row r="6502" spans="1:15" x14ac:dyDescent="0.25">
      <c r="A6502" t="s">
        <v>1807</v>
      </c>
      <c r="B6502" t="s">
        <v>1234</v>
      </c>
      <c r="C6502" t="s">
        <v>118</v>
      </c>
      <c r="D6502" t="s">
        <v>119</v>
      </c>
      <c r="E6502" s="6" t="s">
        <v>1424</v>
      </c>
      <c r="F6502" t="s">
        <v>1518</v>
      </c>
      <c r="G6502">
        <v>4640</v>
      </c>
      <c r="H6502">
        <v>1484</v>
      </c>
      <c r="I6502" s="7">
        <v>0.31982758620689655</v>
      </c>
      <c r="J6502" s="7">
        <v>0.7</v>
      </c>
      <c r="K6502" s="8">
        <v>6.89</v>
      </c>
      <c r="L6502">
        <v>3156</v>
      </c>
      <c r="M6502" s="9">
        <v>21744.84</v>
      </c>
      <c r="O6502" s="48" t="str">
        <f t="shared" si="101"/>
        <v>13420222000105</v>
      </c>
    </row>
    <row r="6503" spans="1:15" x14ac:dyDescent="0.25">
      <c r="A6503" t="s">
        <v>1807</v>
      </c>
      <c r="B6503" t="s">
        <v>1234</v>
      </c>
      <c r="C6503" t="s">
        <v>149</v>
      </c>
      <c r="D6503" t="s">
        <v>150</v>
      </c>
      <c r="E6503" s="6" t="s">
        <v>1304</v>
      </c>
      <c r="F6503" t="s">
        <v>1305</v>
      </c>
      <c r="G6503">
        <v>8811</v>
      </c>
      <c r="H6503">
        <v>2852</v>
      </c>
      <c r="I6503" s="7">
        <v>0.32368630121439113</v>
      </c>
      <c r="J6503" s="7">
        <v>0.7</v>
      </c>
      <c r="K6503" s="8">
        <v>7.34</v>
      </c>
      <c r="L6503">
        <v>5959</v>
      </c>
      <c r="M6503" s="9">
        <v>43739.06</v>
      </c>
      <c r="O6503" s="48" t="str">
        <f t="shared" si="101"/>
        <v>13151811000135</v>
      </c>
    </row>
    <row r="6504" spans="1:15" x14ac:dyDescent="0.25">
      <c r="A6504" t="s">
        <v>1807</v>
      </c>
      <c r="B6504" t="s">
        <v>1234</v>
      </c>
      <c r="C6504" t="s">
        <v>14</v>
      </c>
      <c r="D6504" t="s">
        <v>1887</v>
      </c>
      <c r="E6504" s="6" t="s">
        <v>1240</v>
      </c>
      <c r="F6504" t="s">
        <v>1241</v>
      </c>
      <c r="G6504">
        <v>4580</v>
      </c>
      <c r="H6504">
        <v>1084</v>
      </c>
      <c r="I6504" s="7">
        <v>0.23668122270742359</v>
      </c>
      <c r="J6504" s="7">
        <v>0.7</v>
      </c>
      <c r="K6504" s="8">
        <v>7.71</v>
      </c>
      <c r="L6504">
        <v>3496</v>
      </c>
      <c r="M6504" s="9">
        <v>26954.16</v>
      </c>
      <c r="O6504" s="48" t="str">
        <f t="shared" si="101"/>
        <v>01271363000124</v>
      </c>
    </row>
    <row r="6505" spans="1:15" x14ac:dyDescent="0.25">
      <c r="A6505" t="s">
        <v>1807</v>
      </c>
      <c r="B6505" t="s">
        <v>1234</v>
      </c>
      <c r="C6505" t="s">
        <v>26</v>
      </c>
      <c r="D6505" t="s">
        <v>27</v>
      </c>
      <c r="E6505" s="6" t="s">
        <v>1428</v>
      </c>
      <c r="F6505" t="s">
        <v>1791</v>
      </c>
      <c r="G6505">
        <v>8111</v>
      </c>
      <c r="H6505">
        <v>1017</v>
      </c>
      <c r="I6505" s="7">
        <v>0.12538527925040069</v>
      </c>
      <c r="J6505" s="7">
        <v>0.7</v>
      </c>
      <c r="K6505" s="8">
        <v>8.83</v>
      </c>
      <c r="L6505">
        <v>7094</v>
      </c>
      <c r="M6505" s="9">
        <v>62640.020000000004</v>
      </c>
      <c r="O6505" s="48" t="str">
        <f t="shared" si="101"/>
        <v>12011700000160</v>
      </c>
    </row>
    <row r="6506" spans="1:15" x14ac:dyDescent="0.25">
      <c r="A6506" t="s">
        <v>1807</v>
      </c>
      <c r="B6506" t="s">
        <v>1234</v>
      </c>
      <c r="C6506" t="s">
        <v>26</v>
      </c>
      <c r="D6506" t="s">
        <v>376</v>
      </c>
      <c r="E6506" s="6" t="s">
        <v>1451</v>
      </c>
      <c r="F6506" t="s">
        <v>1866</v>
      </c>
      <c r="G6506">
        <v>2478</v>
      </c>
      <c r="H6506">
        <v>790</v>
      </c>
      <c r="I6506" s="7">
        <v>0.31880548829701372</v>
      </c>
      <c r="J6506" s="7">
        <v>0.7</v>
      </c>
      <c r="K6506" s="8">
        <v>7.57</v>
      </c>
      <c r="L6506">
        <v>1688</v>
      </c>
      <c r="M6506" s="9">
        <v>12778.16</v>
      </c>
      <c r="O6506" s="48" t="str">
        <f t="shared" si="101"/>
        <v>01145643000196</v>
      </c>
    </row>
    <row r="6507" spans="1:15" x14ac:dyDescent="0.25">
      <c r="A6507" t="s">
        <v>1807</v>
      </c>
      <c r="B6507" t="s">
        <v>1234</v>
      </c>
      <c r="C6507" t="s">
        <v>18</v>
      </c>
      <c r="D6507" t="s">
        <v>19</v>
      </c>
      <c r="E6507" s="6" t="s">
        <v>1347</v>
      </c>
      <c r="F6507" t="s">
        <v>1505</v>
      </c>
      <c r="G6507">
        <v>2628</v>
      </c>
      <c r="H6507">
        <v>794</v>
      </c>
      <c r="I6507" s="7">
        <v>0.30213089802130899</v>
      </c>
      <c r="J6507" s="7">
        <v>0.7</v>
      </c>
      <c r="K6507" s="8">
        <v>7.71</v>
      </c>
      <c r="L6507">
        <v>1834</v>
      </c>
      <c r="M6507" s="9">
        <v>14140.14</v>
      </c>
      <c r="O6507" s="48" t="str">
        <f t="shared" si="101"/>
        <v>01115099000130</v>
      </c>
    </row>
    <row r="6508" spans="1:15" x14ac:dyDescent="0.25">
      <c r="A6508" t="s">
        <v>1807</v>
      </c>
      <c r="B6508" t="s">
        <v>1234</v>
      </c>
      <c r="C6508" t="s">
        <v>210</v>
      </c>
      <c r="D6508" t="s">
        <v>398</v>
      </c>
      <c r="E6508" s="6" t="s">
        <v>1312</v>
      </c>
      <c r="F6508" t="s">
        <v>1313</v>
      </c>
      <c r="G6508">
        <v>5470</v>
      </c>
      <c r="H6508">
        <v>1182</v>
      </c>
      <c r="I6508" s="7">
        <v>0.21608775137111516</v>
      </c>
      <c r="J6508" s="7">
        <v>0.7</v>
      </c>
      <c r="K6508" s="8">
        <v>7.7</v>
      </c>
      <c r="L6508">
        <v>4288</v>
      </c>
      <c r="M6508" s="9">
        <v>33017.599999999999</v>
      </c>
      <c r="O6508" s="48" t="str">
        <f t="shared" si="101"/>
        <v>10945148000152</v>
      </c>
    </row>
    <row r="6509" spans="1:15" x14ac:dyDescent="0.25">
      <c r="A6509" t="s">
        <v>1807</v>
      </c>
      <c r="B6509" t="s">
        <v>1234</v>
      </c>
      <c r="C6509" t="s">
        <v>26</v>
      </c>
      <c r="D6509" t="s">
        <v>138</v>
      </c>
      <c r="E6509" s="6" t="s">
        <v>1448</v>
      </c>
      <c r="F6509" t="s">
        <v>1883</v>
      </c>
      <c r="G6509">
        <v>2502</v>
      </c>
      <c r="H6509">
        <v>505</v>
      </c>
      <c r="I6509" s="7">
        <v>0.20183852917665868</v>
      </c>
      <c r="J6509" s="7">
        <v>0.7</v>
      </c>
      <c r="K6509" s="8">
        <v>7.67</v>
      </c>
      <c r="L6509">
        <v>1997</v>
      </c>
      <c r="M6509" s="9">
        <v>15316.99</v>
      </c>
      <c r="O6509" s="48" t="str">
        <f t="shared" si="101"/>
        <v>10836574000158</v>
      </c>
    </row>
    <row r="6510" spans="1:15" x14ac:dyDescent="0.25">
      <c r="A6510" t="s">
        <v>1807</v>
      </c>
      <c r="B6510" t="s">
        <v>1234</v>
      </c>
      <c r="C6510" t="s">
        <v>26</v>
      </c>
      <c r="D6510" t="s">
        <v>27</v>
      </c>
      <c r="E6510" s="6" t="s">
        <v>1295</v>
      </c>
      <c r="F6510" t="s">
        <v>1296</v>
      </c>
      <c r="G6510">
        <v>4966</v>
      </c>
      <c r="H6510">
        <v>1407</v>
      </c>
      <c r="I6510" s="7">
        <v>0.28332662102295608</v>
      </c>
      <c r="J6510" s="7">
        <v>0.7</v>
      </c>
      <c r="K6510" s="8">
        <v>6.96</v>
      </c>
      <c r="L6510">
        <v>3559</v>
      </c>
      <c r="M6510" s="9">
        <v>24770.639999999999</v>
      </c>
      <c r="O6510" s="48" t="str">
        <f t="shared" si="101"/>
        <v>10685792000139</v>
      </c>
    </row>
    <row r="6511" spans="1:15" x14ac:dyDescent="0.25">
      <c r="A6511" t="s">
        <v>1807</v>
      </c>
      <c r="B6511" t="s">
        <v>1234</v>
      </c>
      <c r="C6511" t="s">
        <v>26</v>
      </c>
      <c r="D6511" t="s">
        <v>319</v>
      </c>
      <c r="E6511" s="6" t="s">
        <v>1277</v>
      </c>
      <c r="F6511" t="s">
        <v>1278</v>
      </c>
      <c r="G6511">
        <v>2238</v>
      </c>
      <c r="H6511">
        <v>509</v>
      </c>
      <c r="I6511" s="7">
        <v>0.22743521000893654</v>
      </c>
      <c r="J6511" s="7">
        <v>0.7</v>
      </c>
      <c r="K6511" s="8">
        <v>7.34</v>
      </c>
      <c r="L6511">
        <v>1729</v>
      </c>
      <c r="M6511" s="9">
        <v>12690.86</v>
      </c>
      <c r="O6511" s="48" t="str">
        <f t="shared" si="101"/>
        <v>10535712000169</v>
      </c>
    </row>
    <row r="6512" spans="1:15" x14ac:dyDescent="0.25">
      <c r="A6512" t="s">
        <v>1807</v>
      </c>
      <c r="B6512" t="s">
        <v>1234</v>
      </c>
      <c r="C6512" t="s">
        <v>26</v>
      </c>
      <c r="D6512" t="s">
        <v>169</v>
      </c>
      <c r="E6512" s="6" t="s">
        <v>1412</v>
      </c>
      <c r="F6512" t="s">
        <v>1704</v>
      </c>
      <c r="G6512">
        <v>3031</v>
      </c>
      <c r="H6512">
        <v>481</v>
      </c>
      <c r="I6512" s="7">
        <v>0.15869350049488617</v>
      </c>
      <c r="J6512" s="7">
        <v>0.7</v>
      </c>
      <c r="K6512" s="8">
        <v>8.1</v>
      </c>
      <c r="L6512">
        <v>2550</v>
      </c>
      <c r="M6512" s="9">
        <v>20655</v>
      </c>
      <c r="O6512" s="48" t="str">
        <f t="shared" si="101"/>
        <v>01031785000122</v>
      </c>
    </row>
    <row r="6513" spans="1:15" x14ac:dyDescent="0.25">
      <c r="A6513" t="s">
        <v>1807</v>
      </c>
      <c r="B6513" t="s">
        <v>1234</v>
      </c>
      <c r="C6513" t="s">
        <v>26</v>
      </c>
      <c r="D6513" t="s">
        <v>189</v>
      </c>
      <c r="E6513" s="6" t="s">
        <v>1444</v>
      </c>
      <c r="F6513" t="s">
        <v>1741</v>
      </c>
      <c r="G6513">
        <v>1744</v>
      </c>
      <c r="H6513">
        <v>518</v>
      </c>
      <c r="I6513" s="7">
        <v>0.29701834862385323</v>
      </c>
      <c r="J6513" s="7">
        <v>0.7</v>
      </c>
      <c r="K6513" s="8">
        <v>7.6</v>
      </c>
      <c r="L6513">
        <v>1226</v>
      </c>
      <c r="M6513" s="9">
        <v>9317.6</v>
      </c>
      <c r="O6513" s="48" t="str">
        <f t="shared" si="101"/>
        <v>10283354000144</v>
      </c>
    </row>
    <row r="6514" spans="1:15" x14ac:dyDescent="0.25">
      <c r="A6514" t="s">
        <v>1807</v>
      </c>
      <c r="B6514" t="s">
        <v>1234</v>
      </c>
      <c r="C6514" t="s">
        <v>26</v>
      </c>
      <c r="D6514" t="s">
        <v>1928</v>
      </c>
      <c r="E6514" s="6" t="s">
        <v>1273</v>
      </c>
      <c r="F6514" t="s">
        <v>1274</v>
      </c>
      <c r="G6514">
        <v>3322</v>
      </c>
      <c r="H6514">
        <v>991</v>
      </c>
      <c r="I6514" s="7">
        <v>0.29831426851294401</v>
      </c>
      <c r="J6514" s="7">
        <v>0.7</v>
      </c>
      <c r="K6514" s="8">
        <v>6.82</v>
      </c>
      <c r="L6514">
        <v>2331</v>
      </c>
      <c r="M6514" s="9">
        <v>15897.42</v>
      </c>
      <c r="O6514" s="48" t="str">
        <f t="shared" si="101"/>
        <v>10262147000103</v>
      </c>
    </row>
    <row r="6515" spans="1:15" x14ac:dyDescent="0.25">
      <c r="A6515" t="s">
        <v>1807</v>
      </c>
      <c r="B6515" t="s">
        <v>1234</v>
      </c>
      <c r="C6515" t="s">
        <v>110</v>
      </c>
      <c r="D6515" t="s">
        <v>1927</v>
      </c>
      <c r="E6515" s="6" t="s">
        <v>1421</v>
      </c>
      <c r="F6515" t="s">
        <v>1790</v>
      </c>
      <c r="G6515">
        <v>1852</v>
      </c>
      <c r="H6515">
        <v>350</v>
      </c>
      <c r="I6515" s="7">
        <v>0.18898488120950324</v>
      </c>
      <c r="J6515" s="7">
        <v>0.7</v>
      </c>
      <c r="K6515" s="8">
        <v>8.5399999999999991</v>
      </c>
      <c r="L6515">
        <v>1502</v>
      </c>
      <c r="M6515" s="9">
        <v>12827.079999999998</v>
      </c>
      <c r="O6515" s="48" t="str">
        <f t="shared" si="101"/>
        <v>01018534000108</v>
      </c>
    </row>
    <row r="6516" spans="1:15" x14ac:dyDescent="0.25">
      <c r="A6516" t="s">
        <v>1807</v>
      </c>
      <c r="B6516" t="s">
        <v>1234</v>
      </c>
      <c r="C6516" t="s">
        <v>26</v>
      </c>
      <c r="D6516" t="s">
        <v>1738</v>
      </c>
      <c r="E6516" s="6" t="s">
        <v>1432</v>
      </c>
      <c r="F6516" t="s">
        <v>1740</v>
      </c>
      <c r="G6516">
        <v>2767</v>
      </c>
      <c r="H6516">
        <v>923</v>
      </c>
      <c r="I6516" s="7">
        <v>0.33357426816046259</v>
      </c>
      <c r="J6516" s="7">
        <v>0.7</v>
      </c>
      <c r="K6516" s="8">
        <v>7.37</v>
      </c>
      <c r="L6516">
        <v>1844</v>
      </c>
      <c r="M6516" s="9">
        <v>13590.28</v>
      </c>
      <c r="O6516" s="48" t="str">
        <f t="shared" si="101"/>
        <v>08731011000153</v>
      </c>
    </row>
    <row r="6517" spans="1:15" x14ac:dyDescent="0.25">
      <c r="A6517" t="s">
        <v>1807</v>
      </c>
      <c r="B6517" t="s">
        <v>1234</v>
      </c>
      <c r="C6517" t="s">
        <v>110</v>
      </c>
      <c r="D6517" t="s">
        <v>273</v>
      </c>
      <c r="E6517" s="6" t="s">
        <v>1440</v>
      </c>
      <c r="F6517" t="s">
        <v>1703</v>
      </c>
      <c r="G6517">
        <v>4686</v>
      </c>
      <c r="H6517">
        <v>1413</v>
      </c>
      <c r="I6517" s="7">
        <v>0.30153649167733676</v>
      </c>
      <c r="J6517" s="7">
        <v>0.7</v>
      </c>
      <c r="K6517" s="8">
        <v>7.65</v>
      </c>
      <c r="L6517">
        <v>3273</v>
      </c>
      <c r="M6517" s="9">
        <v>25038.45</v>
      </c>
      <c r="O6517" s="48" t="str">
        <f t="shared" si="101"/>
        <v>08546693000124</v>
      </c>
    </row>
    <row r="6518" spans="1:15" x14ac:dyDescent="0.25">
      <c r="A6518" t="s">
        <v>1807</v>
      </c>
      <c r="B6518" t="s">
        <v>1234</v>
      </c>
      <c r="C6518" t="s">
        <v>80</v>
      </c>
      <c r="D6518" t="s">
        <v>81</v>
      </c>
      <c r="E6518" s="6" t="s">
        <v>933</v>
      </c>
      <c r="F6518" t="s">
        <v>1621</v>
      </c>
      <c r="G6518">
        <v>1984</v>
      </c>
      <c r="H6518">
        <v>543</v>
      </c>
      <c r="I6518" s="7">
        <v>0.27368951612903225</v>
      </c>
      <c r="J6518" s="7">
        <v>0.7</v>
      </c>
      <c r="K6518" s="8">
        <v>8.07</v>
      </c>
      <c r="L6518">
        <v>1441</v>
      </c>
      <c r="M6518" s="9">
        <v>11628.87</v>
      </c>
      <c r="O6518" s="48" t="str">
        <f t="shared" si="101"/>
        <v>07532927000111</v>
      </c>
    </row>
    <row r="6519" spans="1:15" x14ac:dyDescent="0.25">
      <c r="A6519" t="s">
        <v>1807</v>
      </c>
      <c r="B6519" t="s">
        <v>1234</v>
      </c>
      <c r="C6519" t="s">
        <v>26</v>
      </c>
      <c r="D6519" t="s">
        <v>27</v>
      </c>
      <c r="E6519" s="6" t="s">
        <v>1375</v>
      </c>
      <c r="F6519" t="s">
        <v>1376</v>
      </c>
      <c r="G6519">
        <v>4310</v>
      </c>
      <c r="H6519">
        <v>1032</v>
      </c>
      <c r="I6519" s="7">
        <v>0.23944315545243619</v>
      </c>
      <c r="J6519" s="7">
        <v>0.7</v>
      </c>
      <c r="K6519" s="8">
        <v>7.49</v>
      </c>
      <c r="L6519">
        <v>3278</v>
      </c>
      <c r="M6519" s="9">
        <v>24552.22</v>
      </c>
      <c r="O6519" s="48" t="str">
        <f t="shared" si="101"/>
        <v>04719251000181</v>
      </c>
    </row>
    <row r="6520" spans="1:15" x14ac:dyDescent="0.25">
      <c r="A6520" t="s">
        <v>1807</v>
      </c>
      <c r="B6520" t="s">
        <v>1234</v>
      </c>
      <c r="C6520" t="s">
        <v>26</v>
      </c>
      <c r="D6520" t="s">
        <v>27</v>
      </c>
      <c r="E6520" s="6" t="s">
        <v>1450</v>
      </c>
      <c r="F6520" t="s">
        <v>1692</v>
      </c>
      <c r="G6520">
        <v>4008</v>
      </c>
      <c r="H6520">
        <v>972</v>
      </c>
      <c r="I6520" s="7">
        <v>0.24251497005988024</v>
      </c>
      <c r="J6520" s="7">
        <v>0.7</v>
      </c>
      <c r="K6520" s="8">
        <v>7.25</v>
      </c>
      <c r="L6520">
        <v>3036</v>
      </c>
      <c r="M6520" s="9">
        <v>22011</v>
      </c>
      <c r="O6520" s="48" t="str">
        <f t="shared" si="101"/>
        <v>04710831000108</v>
      </c>
    </row>
    <row r="6521" spans="1:15" x14ac:dyDescent="0.25">
      <c r="A6521" t="s">
        <v>1807</v>
      </c>
      <c r="B6521" t="s">
        <v>1234</v>
      </c>
      <c r="C6521" t="s">
        <v>14</v>
      </c>
      <c r="D6521" t="s">
        <v>709</v>
      </c>
      <c r="E6521" s="6" t="s">
        <v>1886</v>
      </c>
      <c r="F6521" t="s">
        <v>1796</v>
      </c>
      <c r="G6521">
        <v>1641</v>
      </c>
      <c r="H6521">
        <v>381</v>
      </c>
      <c r="I6521" s="7">
        <v>0.23217550274223034</v>
      </c>
      <c r="J6521" s="7">
        <v>0.7</v>
      </c>
      <c r="K6521" s="8">
        <v>7.55</v>
      </c>
      <c r="L6521">
        <v>1260</v>
      </c>
      <c r="M6521" s="9">
        <v>9513</v>
      </c>
      <c r="O6521" s="48" t="str">
        <f t="shared" si="101"/>
        <v>04489256000165</v>
      </c>
    </row>
    <row r="6522" spans="1:15" x14ac:dyDescent="0.25">
      <c r="A6522" t="s">
        <v>1807</v>
      </c>
      <c r="B6522" t="s">
        <v>1234</v>
      </c>
      <c r="C6522" t="s">
        <v>172</v>
      </c>
      <c r="D6522" t="s">
        <v>173</v>
      </c>
      <c r="E6522" s="6" t="s">
        <v>1423</v>
      </c>
      <c r="F6522" t="s">
        <v>1850</v>
      </c>
      <c r="G6522">
        <v>15196</v>
      </c>
      <c r="H6522">
        <v>6738</v>
      </c>
      <c r="I6522" s="7">
        <v>0.44340615951566204</v>
      </c>
      <c r="J6522" s="7">
        <v>0.7</v>
      </c>
      <c r="K6522" s="8">
        <v>4.0976815240000004</v>
      </c>
      <c r="L6522">
        <v>8458</v>
      </c>
      <c r="M6522" s="9">
        <v>34658.190329992001</v>
      </c>
      <c r="O6522" s="48" t="str">
        <f t="shared" si="101"/>
        <v>03978240000153</v>
      </c>
    </row>
    <row r="6523" spans="1:15" x14ac:dyDescent="0.25">
      <c r="A6523" t="s">
        <v>1807</v>
      </c>
      <c r="B6523" t="s">
        <v>1234</v>
      </c>
      <c r="C6523" t="s">
        <v>14</v>
      </c>
      <c r="D6523" t="s">
        <v>1887</v>
      </c>
      <c r="E6523" s="6" t="s">
        <v>1443</v>
      </c>
      <c r="F6523" t="s">
        <v>1860</v>
      </c>
      <c r="G6523">
        <v>4502</v>
      </c>
      <c r="H6523">
        <v>928</v>
      </c>
      <c r="I6523" s="7">
        <v>0.20613060861839183</v>
      </c>
      <c r="J6523" s="7">
        <v>0.7</v>
      </c>
      <c r="K6523" s="8">
        <v>8.7179735679999997</v>
      </c>
      <c r="L6523">
        <v>3574</v>
      </c>
      <c r="M6523" s="9">
        <v>31158.037532031998</v>
      </c>
      <c r="O6523" s="48" t="str">
        <f t="shared" si="101"/>
        <v>02349721000137</v>
      </c>
    </row>
    <row r="6524" spans="1:15" x14ac:dyDescent="0.25">
      <c r="A6524" t="s">
        <v>1807</v>
      </c>
      <c r="B6524" t="s">
        <v>1234</v>
      </c>
      <c r="C6524" t="s">
        <v>26</v>
      </c>
      <c r="D6524" t="s">
        <v>312</v>
      </c>
      <c r="E6524" s="6" t="s">
        <v>1463</v>
      </c>
      <c r="F6524" t="s">
        <v>1871</v>
      </c>
      <c r="G6524">
        <v>2685</v>
      </c>
      <c r="H6524">
        <v>757</v>
      </c>
      <c r="I6524" s="7">
        <v>0.28193668528864058</v>
      </c>
      <c r="J6524" s="7">
        <v>0.7</v>
      </c>
      <c r="K6524" s="8">
        <v>5.9095682040000002</v>
      </c>
      <c r="L6524">
        <v>1928</v>
      </c>
      <c r="M6524" s="9">
        <v>11393.647497312</v>
      </c>
      <c r="O6524" s="48" t="str">
        <f t="shared" si="101"/>
        <v>01574491000147</v>
      </c>
    </row>
    <row r="6525" spans="1:15" x14ac:dyDescent="0.25">
      <c r="A6525" t="s">
        <v>1807</v>
      </c>
      <c r="B6525" t="s">
        <v>1234</v>
      </c>
      <c r="C6525" t="s">
        <v>176</v>
      </c>
      <c r="D6525" t="s">
        <v>245</v>
      </c>
      <c r="E6525" s="6" t="s">
        <v>1355</v>
      </c>
      <c r="F6525" t="s">
        <v>1356</v>
      </c>
      <c r="G6525">
        <v>2308</v>
      </c>
      <c r="H6525">
        <v>606</v>
      </c>
      <c r="I6525" s="7">
        <v>0.26256499133448874</v>
      </c>
      <c r="J6525" s="7">
        <v>0.7</v>
      </c>
      <c r="K6525" s="8">
        <v>8.19</v>
      </c>
      <c r="L6525">
        <v>1702</v>
      </c>
      <c r="M6525" s="9">
        <v>13939.38</v>
      </c>
      <c r="O6525" s="48" t="str">
        <f t="shared" si="101"/>
        <v>01370230000105</v>
      </c>
    </row>
    <row r="6526" spans="1:15" x14ac:dyDescent="0.25">
      <c r="A6526" t="s">
        <v>1807</v>
      </c>
      <c r="B6526" t="s">
        <v>1234</v>
      </c>
      <c r="C6526" t="s">
        <v>118</v>
      </c>
      <c r="D6526" t="s">
        <v>119</v>
      </c>
      <c r="E6526" s="6" t="s">
        <v>1418</v>
      </c>
      <c r="F6526" t="s">
        <v>1847</v>
      </c>
      <c r="G6526">
        <v>5734</v>
      </c>
      <c r="H6526">
        <v>1542</v>
      </c>
      <c r="I6526" s="7">
        <v>0.26892221834670388</v>
      </c>
      <c r="J6526" s="7">
        <v>0.7</v>
      </c>
      <c r="K6526" s="8">
        <v>8.16</v>
      </c>
      <c r="L6526">
        <v>4192</v>
      </c>
      <c r="M6526" s="9">
        <v>34206.720000000001</v>
      </c>
      <c r="O6526" s="48" t="str">
        <f t="shared" si="101"/>
        <v>01129293000174</v>
      </c>
    </row>
    <row r="6527" spans="1:15" x14ac:dyDescent="0.25">
      <c r="A6527" t="s">
        <v>1807</v>
      </c>
      <c r="B6527" t="s">
        <v>1234</v>
      </c>
      <c r="C6527" t="s">
        <v>26</v>
      </c>
      <c r="D6527" t="s">
        <v>27</v>
      </c>
      <c r="E6527" s="6" t="s">
        <v>1793</v>
      </c>
      <c r="F6527" t="s">
        <v>1407</v>
      </c>
      <c r="G6527">
        <v>2217</v>
      </c>
      <c r="H6527">
        <v>865</v>
      </c>
      <c r="I6527" s="7">
        <v>0.39016689219666217</v>
      </c>
      <c r="J6527" s="7">
        <v>0.7</v>
      </c>
      <c r="K6527" s="8">
        <v>8.84</v>
      </c>
      <c r="L6527">
        <v>1352</v>
      </c>
      <c r="M6527" s="9">
        <v>11951.68</v>
      </c>
      <c r="O6527" s="48" t="str">
        <f t="shared" si="101"/>
        <v>00874830001462</v>
      </c>
    </row>
    <row r="6528" spans="1:15" x14ac:dyDescent="0.25">
      <c r="A6528" t="s">
        <v>1807</v>
      </c>
      <c r="B6528" t="s">
        <v>1234</v>
      </c>
      <c r="C6528" t="s">
        <v>26</v>
      </c>
      <c r="D6528" t="s">
        <v>27</v>
      </c>
      <c r="E6528" s="6" t="s">
        <v>1884</v>
      </c>
      <c r="F6528" t="s">
        <v>1848</v>
      </c>
      <c r="G6528">
        <v>2646</v>
      </c>
      <c r="H6528">
        <v>918</v>
      </c>
      <c r="I6528" s="7">
        <v>0.34693877551020408</v>
      </c>
      <c r="J6528" s="7">
        <v>0.7</v>
      </c>
      <c r="K6528" s="8">
        <v>7.32</v>
      </c>
      <c r="L6528">
        <v>1728</v>
      </c>
      <c r="M6528" s="9">
        <v>12648.960000000001</v>
      </c>
      <c r="O6528" s="48" t="str">
        <f t="shared" si="101"/>
        <v>00874830001381</v>
      </c>
    </row>
    <row r="6529" spans="1:15" x14ac:dyDescent="0.25">
      <c r="A6529" t="s">
        <v>1807</v>
      </c>
      <c r="B6529" t="s">
        <v>1234</v>
      </c>
      <c r="C6529" t="s">
        <v>26</v>
      </c>
      <c r="D6529" t="s">
        <v>27</v>
      </c>
      <c r="E6529" s="6" t="s">
        <v>1885</v>
      </c>
      <c r="F6529" t="s">
        <v>1862</v>
      </c>
      <c r="G6529">
        <v>3009</v>
      </c>
      <c r="H6529">
        <v>926</v>
      </c>
      <c r="I6529" s="7">
        <v>0.30774343635759388</v>
      </c>
      <c r="J6529" s="7">
        <v>0.7</v>
      </c>
      <c r="K6529" s="8">
        <v>7.87</v>
      </c>
      <c r="L6529">
        <v>2083</v>
      </c>
      <c r="M6529" s="9">
        <v>16393.21</v>
      </c>
      <c r="O6529" s="48" t="str">
        <f t="shared" si="101"/>
        <v>00874830001209</v>
      </c>
    </row>
    <row r="6530" spans="1:15" x14ac:dyDescent="0.25">
      <c r="A6530" t="s">
        <v>1807</v>
      </c>
      <c r="B6530" t="s">
        <v>1234</v>
      </c>
      <c r="C6530" t="s">
        <v>26</v>
      </c>
      <c r="D6530" t="s">
        <v>27</v>
      </c>
      <c r="E6530" s="6" t="s">
        <v>1767</v>
      </c>
      <c r="F6530" t="s">
        <v>1768</v>
      </c>
      <c r="G6530">
        <v>5061</v>
      </c>
      <c r="H6530">
        <v>1866</v>
      </c>
      <c r="I6530" s="7">
        <v>0.36870183758150565</v>
      </c>
      <c r="J6530" s="7">
        <v>0.7</v>
      </c>
      <c r="K6530" s="8">
        <v>7.42</v>
      </c>
      <c r="L6530">
        <v>3195</v>
      </c>
      <c r="M6530" s="9">
        <v>23706.9</v>
      </c>
      <c r="O6530" s="48" t="str">
        <f t="shared" si="101"/>
        <v>00874830001110</v>
      </c>
    </row>
    <row r="6531" spans="1:15" x14ac:dyDescent="0.25">
      <c r="A6531" t="s">
        <v>1807</v>
      </c>
      <c r="B6531" t="s">
        <v>1234</v>
      </c>
      <c r="C6531" t="s">
        <v>26</v>
      </c>
      <c r="D6531" t="s">
        <v>1900</v>
      </c>
      <c r="E6531" s="6" t="s">
        <v>1374</v>
      </c>
      <c r="F6531" t="s">
        <v>1400</v>
      </c>
      <c r="G6531">
        <v>3767</v>
      </c>
      <c r="H6531">
        <v>1349</v>
      </c>
      <c r="I6531" s="7">
        <v>0.35810990177860369</v>
      </c>
      <c r="J6531" s="7">
        <v>0.7</v>
      </c>
      <c r="K6531" s="8">
        <v>7.42</v>
      </c>
      <c r="L6531">
        <v>2418</v>
      </c>
      <c r="M6531" s="9">
        <v>17941.560000000001</v>
      </c>
      <c r="O6531" s="48" t="str">
        <f t="shared" ref="O6531:O6594" si="102">TEXT(E6531,"00000000000000")</f>
        <v>00874830000733</v>
      </c>
    </row>
    <row r="6532" spans="1:15" x14ac:dyDescent="0.25">
      <c r="A6532" t="s">
        <v>1807</v>
      </c>
      <c r="B6532" t="s">
        <v>1234</v>
      </c>
      <c r="C6532" t="s">
        <v>26</v>
      </c>
      <c r="D6532" t="s">
        <v>157</v>
      </c>
      <c r="E6532" s="6" t="s">
        <v>1398</v>
      </c>
      <c r="F6532" t="s">
        <v>1399</v>
      </c>
      <c r="G6532">
        <v>3803</v>
      </c>
      <c r="H6532">
        <v>1451</v>
      </c>
      <c r="I6532" s="7">
        <v>0.38154088877202208</v>
      </c>
      <c r="J6532" s="7">
        <v>0.7</v>
      </c>
      <c r="K6532" s="8">
        <v>6.73</v>
      </c>
      <c r="L6532">
        <v>2352</v>
      </c>
      <c r="M6532" s="9">
        <v>15828.960000000001</v>
      </c>
      <c r="O6532" s="48" t="str">
        <f t="shared" si="102"/>
        <v>00874830000652</v>
      </c>
    </row>
    <row r="6533" spans="1:15" x14ac:dyDescent="0.25">
      <c r="A6533" t="s">
        <v>1807</v>
      </c>
      <c r="B6533" t="s">
        <v>1234</v>
      </c>
      <c r="C6533" t="s">
        <v>253</v>
      </c>
      <c r="D6533" t="s">
        <v>254</v>
      </c>
      <c r="E6533" s="6" t="s">
        <v>1247</v>
      </c>
      <c r="F6533" t="s">
        <v>1248</v>
      </c>
      <c r="G6533">
        <v>5619</v>
      </c>
      <c r="H6533">
        <v>1662</v>
      </c>
      <c r="I6533" s="7">
        <v>0.29578216764548854</v>
      </c>
      <c r="J6533" s="7">
        <v>0.7</v>
      </c>
      <c r="K6533" s="8">
        <v>7.7</v>
      </c>
      <c r="L6533">
        <v>3957</v>
      </c>
      <c r="M6533" s="9">
        <v>30468.9</v>
      </c>
      <c r="O6533" s="48" t="str">
        <f t="shared" si="102"/>
        <v>00874830000571</v>
      </c>
    </row>
    <row r="6534" spans="1:15" x14ac:dyDescent="0.25">
      <c r="A6534" t="s">
        <v>1807</v>
      </c>
      <c r="B6534" t="s">
        <v>1234</v>
      </c>
      <c r="C6534" t="s">
        <v>26</v>
      </c>
      <c r="D6534" t="s">
        <v>61</v>
      </c>
      <c r="E6534" s="6" t="s">
        <v>1455</v>
      </c>
      <c r="F6534" t="s">
        <v>1869</v>
      </c>
      <c r="G6534">
        <v>5119</v>
      </c>
      <c r="H6534">
        <v>1027</v>
      </c>
      <c r="I6534" s="7">
        <v>0.200625122094159</v>
      </c>
      <c r="J6534" s="7">
        <v>0.7</v>
      </c>
      <c r="K6534" s="8">
        <v>8.0944793849999996</v>
      </c>
      <c r="L6534">
        <v>4092</v>
      </c>
      <c r="M6534" s="9">
        <v>33122.609643420001</v>
      </c>
      <c r="O6534" s="48" t="str">
        <f t="shared" si="102"/>
        <v>00517012000198</v>
      </c>
    </row>
    <row r="6535" spans="1:15" x14ac:dyDescent="0.25">
      <c r="A6535" t="s">
        <v>1807</v>
      </c>
      <c r="B6535" t="s">
        <v>1234</v>
      </c>
      <c r="C6535" t="s">
        <v>26</v>
      </c>
      <c r="D6535" t="s">
        <v>27</v>
      </c>
      <c r="E6535" s="6" t="s">
        <v>1462</v>
      </c>
      <c r="F6535" t="s">
        <v>1702</v>
      </c>
      <c r="G6535">
        <v>2663</v>
      </c>
      <c r="H6535">
        <v>784</v>
      </c>
      <c r="I6535" s="7">
        <v>0.29440480660908752</v>
      </c>
      <c r="J6535" s="7">
        <v>0.7</v>
      </c>
      <c r="K6535" s="8">
        <v>7.77</v>
      </c>
      <c r="L6535">
        <v>1879</v>
      </c>
      <c r="M6535" s="9">
        <v>14599.83</v>
      </c>
      <c r="O6535" s="48" t="str">
        <f t="shared" si="102"/>
        <v>00425927000173</v>
      </c>
    </row>
    <row r="6536" spans="1:15" x14ac:dyDescent="0.25">
      <c r="A6536" t="s">
        <v>1807</v>
      </c>
      <c r="B6536" t="s">
        <v>1234</v>
      </c>
      <c r="C6536" t="s">
        <v>26</v>
      </c>
      <c r="D6536" t="s">
        <v>27</v>
      </c>
      <c r="E6536" s="6" t="s">
        <v>1446</v>
      </c>
      <c r="F6536" t="s">
        <v>1705</v>
      </c>
      <c r="G6536">
        <v>2837</v>
      </c>
      <c r="H6536">
        <v>799</v>
      </c>
      <c r="I6536" s="7">
        <v>0.28163553048995416</v>
      </c>
      <c r="J6536" s="7">
        <v>0.7</v>
      </c>
      <c r="K6536" s="8">
        <v>7.24</v>
      </c>
      <c r="L6536">
        <v>2038</v>
      </c>
      <c r="M6536" s="9">
        <v>14755.12</v>
      </c>
      <c r="O6536" s="48" t="str">
        <f t="shared" si="102"/>
        <v>00305020000170</v>
      </c>
    </row>
    <row r="6537" spans="1:15" x14ac:dyDescent="0.25">
      <c r="A6537" t="s">
        <v>1807</v>
      </c>
      <c r="B6537" t="s">
        <v>1234</v>
      </c>
      <c r="C6537" t="s">
        <v>14</v>
      </c>
      <c r="D6537" t="s">
        <v>709</v>
      </c>
      <c r="E6537" s="6" t="s">
        <v>999</v>
      </c>
      <c r="F6537" t="s">
        <v>1854</v>
      </c>
      <c r="G6537">
        <v>8971</v>
      </c>
      <c r="H6537">
        <v>2222</v>
      </c>
      <c r="I6537" s="7">
        <v>0.24768699141678743</v>
      </c>
      <c r="J6537" s="7">
        <v>0.7</v>
      </c>
      <c r="K6537">
        <v>7.79</v>
      </c>
      <c r="L6537">
        <v>6749</v>
      </c>
      <c r="M6537" s="9">
        <v>52574.71</v>
      </c>
      <c r="O6537" s="48" t="str">
        <f t="shared" si="102"/>
        <v>01518248000101</v>
      </c>
    </row>
    <row r="6538" spans="1:15" x14ac:dyDescent="0.25">
      <c r="A6538" t="s">
        <v>1807</v>
      </c>
      <c r="B6538" t="s">
        <v>1234</v>
      </c>
      <c r="C6538" t="s">
        <v>80</v>
      </c>
      <c r="D6538" t="s">
        <v>81</v>
      </c>
      <c r="E6538" s="6" t="s">
        <v>1411</v>
      </c>
      <c r="F6538" t="s">
        <v>1844</v>
      </c>
      <c r="G6538">
        <v>3708</v>
      </c>
      <c r="H6538">
        <v>1307</v>
      </c>
      <c r="I6538" s="7">
        <v>0.35248112189859765</v>
      </c>
      <c r="J6538" s="7">
        <v>0.7</v>
      </c>
      <c r="K6538">
        <v>7.87</v>
      </c>
      <c r="L6538">
        <v>2401</v>
      </c>
      <c r="M6538" s="9">
        <v>18895.87</v>
      </c>
      <c r="O6538" s="48" t="str">
        <f t="shared" si="102"/>
        <v>30590916000100</v>
      </c>
    </row>
    <row r="6539" spans="1:15" x14ac:dyDescent="0.25">
      <c r="A6539" t="s">
        <v>1807</v>
      </c>
      <c r="B6539" t="s">
        <v>1234</v>
      </c>
      <c r="C6539" t="s">
        <v>26</v>
      </c>
      <c r="D6539" t="s">
        <v>101</v>
      </c>
      <c r="E6539" s="6" t="s">
        <v>1442</v>
      </c>
      <c r="F6539" t="s">
        <v>1859</v>
      </c>
      <c r="G6539">
        <v>5746</v>
      </c>
      <c r="H6539">
        <v>1112</v>
      </c>
      <c r="I6539" s="7">
        <v>0.19352593108249216</v>
      </c>
      <c r="J6539" s="7">
        <v>0.7</v>
      </c>
      <c r="K6539" s="12">
        <v>8.1062852260000007</v>
      </c>
      <c r="L6539">
        <v>4634</v>
      </c>
      <c r="M6539" s="9">
        <v>37564.525737284006</v>
      </c>
      <c r="O6539" s="48" t="str">
        <f t="shared" si="102"/>
        <v>00790587000180</v>
      </c>
    </row>
    <row r="6540" spans="1:15" x14ac:dyDescent="0.25">
      <c r="A6540" s="13">
        <v>45658</v>
      </c>
      <c r="B6540" s="6" t="s">
        <v>1200</v>
      </c>
      <c r="C6540" s="6" t="s">
        <v>14</v>
      </c>
      <c r="D6540" t="s">
        <v>38</v>
      </c>
      <c r="E6540" s="6" t="s">
        <v>1204</v>
      </c>
      <c r="F6540" s="6" t="s">
        <v>1205</v>
      </c>
      <c r="G6540" s="10">
        <v>2862</v>
      </c>
      <c r="H6540" s="10">
        <v>522</v>
      </c>
      <c r="I6540" s="7">
        <f>H6540/G6540</f>
        <v>0.18238993710691823</v>
      </c>
      <c r="J6540" s="7">
        <v>0.7</v>
      </c>
      <c r="K6540" s="8">
        <v>7.46</v>
      </c>
      <c r="L6540" s="10">
        <f>H6540*J6540/I6540-H6540</f>
        <v>1481.4</v>
      </c>
      <c r="M6540" s="9">
        <f>L6540*K6540</f>
        <v>11051.244000000001</v>
      </c>
      <c r="O6540" s="48" t="str">
        <f t="shared" si="102"/>
        <v>28110832000180</v>
      </c>
    </row>
    <row r="6541" spans="1:15" x14ac:dyDescent="0.25">
      <c r="A6541" s="13">
        <v>45658</v>
      </c>
      <c r="B6541" s="6" t="s">
        <v>1200</v>
      </c>
      <c r="C6541" s="6" t="s">
        <v>14</v>
      </c>
      <c r="D6541" t="s">
        <v>38</v>
      </c>
      <c r="E6541" s="6" t="s">
        <v>1032</v>
      </c>
      <c r="F6541" s="6" t="s">
        <v>1203</v>
      </c>
      <c r="G6541" s="10">
        <v>1865</v>
      </c>
      <c r="H6541" s="10">
        <v>546</v>
      </c>
      <c r="I6541" s="7">
        <f t="shared" ref="I6541:I6553" si="103">H6541/G6541</f>
        <v>0.29276139410187668</v>
      </c>
      <c r="J6541" s="7">
        <v>0.7</v>
      </c>
      <c r="K6541" s="8">
        <v>7.53</v>
      </c>
      <c r="L6541" s="10">
        <f t="shared" ref="L6541:L6547" si="104">H6541*J6541/I6541-H6541</f>
        <v>759.5</v>
      </c>
      <c r="M6541" s="9">
        <f t="shared" ref="M6541:M6548" si="105">L6541*K6541</f>
        <v>5719.0349999999999</v>
      </c>
      <c r="N6541" s="11" t="s">
        <v>1528</v>
      </c>
      <c r="O6541" s="48" t="str">
        <f t="shared" si="102"/>
        <v>04335510000170</v>
      </c>
    </row>
    <row r="6542" spans="1:15" x14ac:dyDescent="0.25">
      <c r="A6542" s="13">
        <v>45658</v>
      </c>
      <c r="B6542" s="6" t="s">
        <v>1200</v>
      </c>
      <c r="C6542" s="6" t="s">
        <v>14</v>
      </c>
      <c r="D6542" t="s">
        <v>38</v>
      </c>
      <c r="E6542" s="6" t="s">
        <v>1201</v>
      </c>
      <c r="F6542" s="6" t="s">
        <v>1202</v>
      </c>
      <c r="G6542" s="10">
        <v>3230</v>
      </c>
      <c r="H6542" s="10">
        <v>977</v>
      </c>
      <c r="I6542" s="7">
        <f t="shared" si="103"/>
        <v>0.30247678018575852</v>
      </c>
      <c r="J6542" s="7">
        <v>0.7</v>
      </c>
      <c r="K6542" s="8">
        <v>7.19</v>
      </c>
      <c r="L6542" s="10">
        <f t="shared" si="104"/>
        <v>1284</v>
      </c>
      <c r="M6542" s="9">
        <f t="shared" si="105"/>
        <v>9231.9600000000009</v>
      </c>
      <c r="O6542" s="48" t="str">
        <f t="shared" si="102"/>
        <v>35775379000196</v>
      </c>
    </row>
    <row r="6543" spans="1:15" x14ac:dyDescent="0.25">
      <c r="A6543" s="13">
        <v>45689</v>
      </c>
      <c r="B6543" t="s">
        <v>1200</v>
      </c>
      <c r="C6543" t="s">
        <v>14</v>
      </c>
      <c r="D6543" t="s">
        <v>38</v>
      </c>
      <c r="E6543" s="6" t="s">
        <v>1032</v>
      </c>
      <c r="F6543" t="s">
        <v>1203</v>
      </c>
      <c r="G6543">
        <v>1831</v>
      </c>
      <c r="H6543">
        <v>503</v>
      </c>
      <c r="I6543" s="7">
        <f t="shared" si="103"/>
        <v>0.27471327143637359</v>
      </c>
      <c r="J6543" s="7">
        <v>0.7</v>
      </c>
      <c r="K6543" s="8">
        <v>7.53</v>
      </c>
      <c r="L6543" s="10">
        <f t="shared" si="104"/>
        <v>778.69999999999982</v>
      </c>
      <c r="M6543" s="9">
        <f t="shared" si="105"/>
        <v>5863.610999999999</v>
      </c>
      <c r="O6543" s="48" t="str">
        <f t="shared" si="102"/>
        <v>04335510000170</v>
      </c>
    </row>
    <row r="6544" spans="1:15" x14ac:dyDescent="0.25">
      <c r="A6544" s="13">
        <v>45689</v>
      </c>
      <c r="B6544" t="s">
        <v>1200</v>
      </c>
      <c r="C6544" t="s">
        <v>14</v>
      </c>
      <c r="D6544" t="s">
        <v>38</v>
      </c>
      <c r="E6544" s="6" t="s">
        <v>1201</v>
      </c>
      <c r="F6544" t="s">
        <v>1202</v>
      </c>
      <c r="G6544">
        <v>299</v>
      </c>
      <c r="H6544">
        <v>93</v>
      </c>
      <c r="I6544" s="7">
        <f t="shared" si="103"/>
        <v>0.31103678929765888</v>
      </c>
      <c r="J6544" s="7">
        <v>0.7</v>
      </c>
      <c r="K6544" s="8">
        <v>7.19</v>
      </c>
      <c r="L6544" s="10">
        <f t="shared" si="104"/>
        <v>116.29999999999998</v>
      </c>
      <c r="M6544" s="9">
        <f t="shared" si="105"/>
        <v>836.19699999999989</v>
      </c>
      <c r="O6544" s="48" t="str">
        <f t="shared" si="102"/>
        <v>35775379000196</v>
      </c>
    </row>
    <row r="6545" spans="1:15" x14ac:dyDescent="0.25">
      <c r="A6545" s="13">
        <v>45689</v>
      </c>
      <c r="B6545" t="s">
        <v>1200</v>
      </c>
      <c r="C6545" t="s">
        <v>14</v>
      </c>
      <c r="D6545" t="s">
        <v>38</v>
      </c>
      <c r="E6545" s="6" t="s">
        <v>1204</v>
      </c>
      <c r="F6545" t="s">
        <v>1205</v>
      </c>
      <c r="G6545">
        <v>3031</v>
      </c>
      <c r="H6545">
        <v>646</v>
      </c>
      <c r="I6545" s="7">
        <f t="shared" si="103"/>
        <v>0.21313097987462884</v>
      </c>
      <c r="J6545" s="7">
        <v>0.7</v>
      </c>
      <c r="K6545" s="8">
        <v>7.46</v>
      </c>
      <c r="L6545" s="10">
        <f t="shared" si="104"/>
        <v>1475.6999999999998</v>
      </c>
      <c r="M6545" s="9">
        <f t="shared" si="105"/>
        <v>11008.721999999998</v>
      </c>
      <c r="O6545" s="48" t="str">
        <f t="shared" si="102"/>
        <v>28110832000180</v>
      </c>
    </row>
    <row r="6546" spans="1:15" x14ac:dyDescent="0.25">
      <c r="A6546" s="13">
        <v>45717</v>
      </c>
      <c r="B6546" t="s">
        <v>1200</v>
      </c>
      <c r="C6546" t="s">
        <v>14</v>
      </c>
      <c r="D6546" t="s">
        <v>38</v>
      </c>
      <c r="E6546" s="6" t="s">
        <v>1204</v>
      </c>
      <c r="F6546" t="s">
        <v>1205</v>
      </c>
      <c r="G6546">
        <v>2636</v>
      </c>
      <c r="H6546">
        <v>522</v>
      </c>
      <c r="I6546" s="7">
        <f t="shared" si="103"/>
        <v>0.19802731411229135</v>
      </c>
      <c r="J6546" s="7">
        <v>0.7</v>
      </c>
      <c r="K6546" s="8">
        <v>7.53</v>
      </c>
      <c r="L6546" s="10">
        <f t="shared" si="104"/>
        <v>1323.1999999999998</v>
      </c>
      <c r="M6546" s="9">
        <f t="shared" si="105"/>
        <v>9963.6959999999981</v>
      </c>
      <c r="O6546" s="48" t="str">
        <f t="shared" si="102"/>
        <v>28110832000180</v>
      </c>
    </row>
    <row r="6547" spans="1:15" x14ac:dyDescent="0.25">
      <c r="A6547" s="13">
        <v>45717</v>
      </c>
      <c r="B6547" t="s">
        <v>1200</v>
      </c>
      <c r="C6547" t="s">
        <v>14</v>
      </c>
      <c r="D6547" t="s">
        <v>38</v>
      </c>
      <c r="E6547" s="6" t="s">
        <v>1032</v>
      </c>
      <c r="F6547" t="s">
        <v>1203</v>
      </c>
      <c r="G6547">
        <v>1865</v>
      </c>
      <c r="H6547">
        <v>533</v>
      </c>
      <c r="I6547" s="7">
        <f t="shared" si="103"/>
        <v>0.28579088471849867</v>
      </c>
      <c r="J6547" s="7">
        <v>0.7</v>
      </c>
      <c r="K6547" s="8">
        <v>7.53</v>
      </c>
      <c r="L6547" s="10">
        <f t="shared" si="104"/>
        <v>772.49999999999977</v>
      </c>
      <c r="M6547" s="9">
        <f t="shared" si="105"/>
        <v>5816.9249999999984</v>
      </c>
      <c r="O6547" s="48" t="str">
        <f t="shared" si="102"/>
        <v>04335510000170</v>
      </c>
    </row>
    <row r="6548" spans="1:15" x14ac:dyDescent="0.25">
      <c r="A6548" s="13">
        <v>45748</v>
      </c>
      <c r="B6548" t="s">
        <v>1200</v>
      </c>
      <c r="C6548" t="s">
        <v>14</v>
      </c>
      <c r="D6548" t="s">
        <v>38</v>
      </c>
      <c r="E6548" s="6" t="s">
        <v>1204</v>
      </c>
      <c r="F6548" t="s">
        <v>1205</v>
      </c>
      <c r="G6548">
        <v>2879</v>
      </c>
      <c r="H6548">
        <v>604</v>
      </c>
      <c r="I6548" s="7">
        <f t="shared" si="103"/>
        <v>0.20979506773185133</v>
      </c>
      <c r="J6548" s="7">
        <v>0.7</v>
      </c>
      <c r="K6548" s="8">
        <v>7.53</v>
      </c>
      <c r="L6548" s="10">
        <f>H6548*J6548/I6548-H6548</f>
        <v>1411.2999999999997</v>
      </c>
      <c r="M6548" s="9">
        <f t="shared" si="105"/>
        <v>10627.088999999998</v>
      </c>
      <c r="O6548" s="48" t="str">
        <f t="shared" si="102"/>
        <v>28110832000180</v>
      </c>
    </row>
    <row r="6549" spans="1:15" x14ac:dyDescent="0.25">
      <c r="A6549" s="13">
        <v>45748</v>
      </c>
      <c r="B6549" t="s">
        <v>1200</v>
      </c>
      <c r="C6549" t="s">
        <v>14</v>
      </c>
      <c r="D6549" t="s">
        <v>38</v>
      </c>
      <c r="E6549" s="6" t="s">
        <v>1032</v>
      </c>
      <c r="F6549" t="s">
        <v>1203</v>
      </c>
      <c r="G6549">
        <v>1717</v>
      </c>
      <c r="H6549">
        <v>515</v>
      </c>
      <c r="I6549" s="7">
        <f t="shared" si="103"/>
        <v>0.29994175888177055</v>
      </c>
      <c r="J6549" s="7">
        <v>0.7</v>
      </c>
      <c r="K6549" s="8">
        <v>7.53</v>
      </c>
      <c r="L6549" s="10">
        <f>H6549*J6549/I6549-H6549</f>
        <v>686.89999999999986</v>
      </c>
      <c r="M6549" s="9">
        <f>L6549*K6549</f>
        <v>5172.3569999999991</v>
      </c>
      <c r="O6549" s="48" t="str">
        <f t="shared" si="102"/>
        <v>04335510000170</v>
      </c>
    </row>
    <row r="6550" spans="1:15" x14ac:dyDescent="0.25">
      <c r="A6550" s="13">
        <v>45778</v>
      </c>
      <c r="B6550" t="s">
        <v>1200</v>
      </c>
      <c r="C6550" t="s">
        <v>14</v>
      </c>
      <c r="D6550" t="s">
        <v>38</v>
      </c>
      <c r="E6550" s="6" t="s">
        <v>1204</v>
      </c>
      <c r="F6550" t="s">
        <v>1205</v>
      </c>
      <c r="G6550">
        <v>3022</v>
      </c>
      <c r="H6550">
        <v>613</v>
      </c>
      <c r="I6550" s="7">
        <f t="shared" si="103"/>
        <v>0.2028457974851092</v>
      </c>
      <c r="J6550" s="7">
        <v>0.7</v>
      </c>
      <c r="K6550" s="8">
        <v>7.56</v>
      </c>
      <c r="L6550" s="10">
        <f t="shared" ref="L6550:L6551" si="106">H6550*J6550/I6550-H6550</f>
        <v>1502.3999999999996</v>
      </c>
      <c r="M6550" s="9">
        <f t="shared" ref="M6550:M6555" si="107">L6550*K6550</f>
        <v>11358.143999999997</v>
      </c>
      <c r="O6550" s="48" t="str">
        <f t="shared" si="102"/>
        <v>28110832000180</v>
      </c>
    </row>
    <row r="6551" spans="1:15" x14ac:dyDescent="0.25">
      <c r="A6551" s="13">
        <v>45778</v>
      </c>
      <c r="B6551" t="s">
        <v>1200</v>
      </c>
      <c r="C6551" t="s">
        <v>14</v>
      </c>
      <c r="D6551" t="s">
        <v>38</v>
      </c>
      <c r="E6551" s="6" t="s">
        <v>1032</v>
      </c>
      <c r="F6551" t="s">
        <v>1203</v>
      </c>
      <c r="G6551">
        <v>1614</v>
      </c>
      <c r="H6551">
        <v>469</v>
      </c>
      <c r="I6551" s="7">
        <f t="shared" si="103"/>
        <v>0.2905824039653036</v>
      </c>
      <c r="J6551" s="7">
        <v>0.7</v>
      </c>
      <c r="K6551" s="8">
        <v>8.1999999999999993</v>
      </c>
      <c r="L6551" s="10">
        <f t="shared" si="106"/>
        <v>660.79999999999973</v>
      </c>
      <c r="M6551" s="9">
        <f t="shared" si="107"/>
        <v>5418.5599999999977</v>
      </c>
      <c r="O6551" s="48" t="str">
        <f t="shared" si="102"/>
        <v>04335510000170</v>
      </c>
    </row>
    <row r="6552" spans="1:15" x14ac:dyDescent="0.25">
      <c r="A6552" s="13">
        <v>45809</v>
      </c>
      <c r="B6552" t="s">
        <v>1200</v>
      </c>
      <c r="C6552" t="s">
        <v>14</v>
      </c>
      <c r="D6552" t="s">
        <v>38</v>
      </c>
      <c r="E6552" s="6" t="s">
        <v>1204</v>
      </c>
      <c r="F6552" t="s">
        <v>1205</v>
      </c>
      <c r="G6552">
        <v>2241</v>
      </c>
      <c r="H6552">
        <v>442</v>
      </c>
      <c r="I6552" s="7">
        <f t="shared" si="103"/>
        <v>0.19723337795626952</v>
      </c>
      <c r="J6552" s="7">
        <v>0.7</v>
      </c>
      <c r="K6552" s="8">
        <v>7.6</v>
      </c>
      <c r="L6552" s="10">
        <f>H6552*J6552/I6552-H6552</f>
        <v>1126.6999999999998</v>
      </c>
      <c r="M6552" s="9">
        <f t="shared" si="107"/>
        <v>8562.9199999999983</v>
      </c>
      <c r="O6552" s="48" t="str">
        <f t="shared" si="102"/>
        <v>28110832000180</v>
      </c>
    </row>
    <row r="6553" spans="1:15" x14ac:dyDescent="0.25">
      <c r="A6553" s="13">
        <v>45809</v>
      </c>
      <c r="B6553" t="s">
        <v>1200</v>
      </c>
      <c r="C6553" t="s">
        <v>14</v>
      </c>
      <c r="D6553" t="s">
        <v>38</v>
      </c>
      <c r="E6553" s="6" t="s">
        <v>1032</v>
      </c>
      <c r="F6553" t="s">
        <v>1203</v>
      </c>
      <c r="G6553">
        <v>1369</v>
      </c>
      <c r="H6553">
        <v>415</v>
      </c>
      <c r="I6553" s="7">
        <f t="shared" si="103"/>
        <v>0.30314097881665447</v>
      </c>
      <c r="J6553" s="7">
        <v>0.7</v>
      </c>
      <c r="K6553" s="8">
        <v>7.89</v>
      </c>
      <c r="L6553" s="10">
        <f t="shared" ref="L6553:L6555" si="108">H6553*J6553/I6553-H6553</f>
        <v>543.30000000000007</v>
      </c>
      <c r="M6553" s="9">
        <f t="shared" si="107"/>
        <v>4286.6370000000006</v>
      </c>
      <c r="O6553" s="48" t="str">
        <f t="shared" si="102"/>
        <v>04335510000170</v>
      </c>
    </row>
    <row r="6554" spans="1:15" x14ac:dyDescent="0.25">
      <c r="A6554" s="13">
        <v>45839</v>
      </c>
      <c r="B6554" t="s">
        <v>1200</v>
      </c>
      <c r="C6554" t="s">
        <v>14</v>
      </c>
      <c r="D6554" t="s">
        <v>38</v>
      </c>
      <c r="E6554" s="6" t="s">
        <v>1032</v>
      </c>
      <c r="F6554" t="s">
        <v>1203</v>
      </c>
      <c r="G6554">
        <v>1548</v>
      </c>
      <c r="H6554">
        <v>447</v>
      </c>
      <c r="I6554" s="7">
        <v>0.28875968992248063</v>
      </c>
      <c r="J6554" s="7">
        <v>0.7</v>
      </c>
      <c r="K6554" s="8">
        <v>7.86</v>
      </c>
      <c r="L6554" s="10">
        <f t="shared" si="108"/>
        <v>636.59999999999991</v>
      </c>
      <c r="M6554" s="9">
        <f t="shared" si="107"/>
        <v>5003.6759999999995</v>
      </c>
      <c r="O6554" s="48" t="str">
        <f t="shared" si="102"/>
        <v>04335510000170</v>
      </c>
    </row>
    <row r="6555" spans="1:15" x14ac:dyDescent="0.25">
      <c r="A6555" s="13">
        <v>45839</v>
      </c>
      <c r="B6555" t="s">
        <v>1200</v>
      </c>
      <c r="C6555" t="s">
        <v>14</v>
      </c>
      <c r="D6555" t="s">
        <v>38</v>
      </c>
      <c r="E6555" s="6" t="s">
        <v>1204</v>
      </c>
      <c r="F6555" t="s">
        <v>1205</v>
      </c>
      <c r="G6555">
        <v>2354</v>
      </c>
      <c r="H6555">
        <v>442</v>
      </c>
      <c r="I6555" s="7">
        <v>0.18776550552251486</v>
      </c>
      <c r="J6555" s="7">
        <v>0.7</v>
      </c>
      <c r="K6555" s="8">
        <v>7.77</v>
      </c>
      <c r="L6555" s="10">
        <f t="shared" si="108"/>
        <v>1205.8</v>
      </c>
      <c r="M6555" s="9">
        <f t="shared" si="107"/>
        <v>9369.0659999999989</v>
      </c>
      <c r="O6555" s="48" t="str">
        <f t="shared" si="102"/>
        <v>28110832000180</v>
      </c>
    </row>
    <row r="6556" spans="1:15" x14ac:dyDescent="0.25">
      <c r="A6556" s="13">
        <v>45870</v>
      </c>
      <c r="B6556" t="s">
        <v>1200</v>
      </c>
      <c r="C6556" t="s">
        <v>14</v>
      </c>
      <c r="D6556" t="s">
        <v>38</v>
      </c>
      <c r="E6556" s="6" t="s">
        <v>1204</v>
      </c>
      <c r="F6556" t="s">
        <v>1205</v>
      </c>
      <c r="G6556">
        <v>2216</v>
      </c>
      <c r="H6556">
        <v>472</v>
      </c>
      <c r="I6556" s="7">
        <v>0.21299638989169675</v>
      </c>
      <c r="J6556" s="7">
        <v>0.7</v>
      </c>
      <c r="K6556" s="8">
        <v>7.79</v>
      </c>
      <c r="L6556">
        <v>1744</v>
      </c>
      <c r="M6556" s="9">
        <v>13585.76</v>
      </c>
      <c r="O6556" s="48" t="str">
        <f t="shared" si="102"/>
        <v>28110832000180</v>
      </c>
    </row>
    <row r="6557" spans="1:15" x14ac:dyDescent="0.25">
      <c r="A6557" s="13">
        <v>45870</v>
      </c>
      <c r="B6557" t="s">
        <v>1200</v>
      </c>
      <c r="C6557" t="s">
        <v>14</v>
      </c>
      <c r="D6557" t="s">
        <v>38</v>
      </c>
      <c r="E6557" s="6" t="s">
        <v>1032</v>
      </c>
      <c r="F6557" t="s">
        <v>1203</v>
      </c>
      <c r="G6557">
        <v>1068</v>
      </c>
      <c r="H6557">
        <v>295</v>
      </c>
      <c r="I6557" s="7">
        <v>0.27621722846441948</v>
      </c>
      <c r="J6557" s="7">
        <v>0.7</v>
      </c>
      <c r="K6557" s="8">
        <v>8.08</v>
      </c>
      <c r="L6557">
        <v>773</v>
      </c>
      <c r="M6557" s="9">
        <v>6245.84</v>
      </c>
      <c r="O6557" s="48" t="str">
        <f t="shared" si="102"/>
        <v>04335510000170</v>
      </c>
    </row>
    <row r="6558" spans="1:15" x14ac:dyDescent="0.25">
      <c r="A6558" s="13">
        <v>45901</v>
      </c>
      <c r="B6558" t="s">
        <v>1200</v>
      </c>
      <c r="C6558" t="s">
        <v>14</v>
      </c>
      <c r="D6558" t="s">
        <v>38</v>
      </c>
      <c r="E6558" s="6" t="s">
        <v>1204</v>
      </c>
      <c r="F6558" t="s">
        <v>1205</v>
      </c>
      <c r="G6558">
        <v>389</v>
      </c>
      <c r="H6558">
        <v>98</v>
      </c>
      <c r="I6558" s="7">
        <f t="shared" ref="I6558" si="109">H6558/G6558</f>
        <v>0.25192802056555269</v>
      </c>
      <c r="J6558" s="7">
        <v>0.7</v>
      </c>
      <c r="K6558" s="8">
        <v>7.81</v>
      </c>
      <c r="L6558">
        <f t="shared" ref="L6558" si="110">G6558-H6558</f>
        <v>291</v>
      </c>
      <c r="M6558" s="9">
        <f t="shared" ref="M6558" si="111">L6558*K6558</f>
        <v>2272.71</v>
      </c>
      <c r="O6558" s="48" t="str">
        <f t="shared" si="102"/>
        <v>28110832000180</v>
      </c>
    </row>
    <row r="6559" spans="1:15" x14ac:dyDescent="0.25">
      <c r="A6559" t="s">
        <v>1798</v>
      </c>
      <c r="B6559" t="s">
        <v>1206</v>
      </c>
      <c r="C6559" t="s">
        <v>14</v>
      </c>
      <c r="D6559" t="s">
        <v>1887</v>
      </c>
      <c r="E6559" s="6" t="s">
        <v>1211</v>
      </c>
      <c r="F6559" t="s">
        <v>1212</v>
      </c>
      <c r="G6559">
        <v>9018</v>
      </c>
      <c r="H6559">
        <v>3775</v>
      </c>
      <c r="I6559" s="7">
        <v>0.41860722998447547</v>
      </c>
      <c r="J6559" s="7">
        <v>0.7</v>
      </c>
      <c r="K6559" s="8">
        <v>8.91</v>
      </c>
      <c r="L6559">
        <v>5243</v>
      </c>
      <c r="M6559" s="9">
        <v>46715.13</v>
      </c>
      <c r="O6559" s="48" t="str">
        <f t="shared" si="102"/>
        <v>07173309004462</v>
      </c>
    </row>
    <row r="6560" spans="1:15" x14ac:dyDescent="0.25">
      <c r="A6560" t="s">
        <v>1798</v>
      </c>
      <c r="B6560" t="s">
        <v>1206</v>
      </c>
      <c r="C6560" t="s">
        <v>14</v>
      </c>
      <c r="D6560" t="s">
        <v>709</v>
      </c>
      <c r="E6560" s="6" t="s">
        <v>1221</v>
      </c>
      <c r="F6560" t="s">
        <v>1222</v>
      </c>
      <c r="G6560">
        <v>6122</v>
      </c>
      <c r="H6560">
        <v>2512</v>
      </c>
      <c r="I6560" s="7">
        <v>0.41032342371773928</v>
      </c>
      <c r="J6560" s="7">
        <v>0.7</v>
      </c>
      <c r="K6560" s="8">
        <v>8.84</v>
      </c>
      <c r="L6560">
        <v>3610</v>
      </c>
      <c r="M6560" s="9">
        <v>31912.399999999998</v>
      </c>
      <c r="O6560" s="48" t="str">
        <f t="shared" si="102"/>
        <v>07173309005000</v>
      </c>
    </row>
    <row r="6561" spans="1:15" x14ac:dyDescent="0.25">
      <c r="A6561" t="s">
        <v>1798</v>
      </c>
      <c r="B6561" t="s">
        <v>1206</v>
      </c>
      <c r="C6561" t="s">
        <v>14</v>
      </c>
      <c r="D6561" t="s">
        <v>1887</v>
      </c>
      <c r="E6561" s="6" t="s">
        <v>1217</v>
      </c>
      <c r="F6561" t="s">
        <v>1218</v>
      </c>
      <c r="G6561">
        <v>7535</v>
      </c>
      <c r="H6561">
        <v>3035</v>
      </c>
      <c r="I6561" s="7">
        <v>0.40278699402786994</v>
      </c>
      <c r="J6561" s="7">
        <v>0.7</v>
      </c>
      <c r="K6561" s="8">
        <v>8.57</v>
      </c>
      <c r="L6561">
        <v>4500</v>
      </c>
      <c r="M6561" s="9">
        <v>38565</v>
      </c>
      <c r="O6561" s="48" t="str">
        <f t="shared" si="102"/>
        <v>07173309001528</v>
      </c>
    </row>
    <row r="6562" spans="1:15" x14ac:dyDescent="0.25">
      <c r="A6562" t="s">
        <v>1798</v>
      </c>
      <c r="B6562" t="s">
        <v>1206</v>
      </c>
      <c r="C6562" t="s">
        <v>26</v>
      </c>
      <c r="D6562" t="s">
        <v>27</v>
      </c>
      <c r="E6562" s="6" t="s">
        <v>1225</v>
      </c>
      <c r="F6562" t="s">
        <v>1226</v>
      </c>
      <c r="G6562">
        <v>3247</v>
      </c>
      <c r="H6562">
        <v>1936</v>
      </c>
      <c r="I6562" s="7">
        <v>0.59624268555589777</v>
      </c>
      <c r="J6562" s="7">
        <v>0.7</v>
      </c>
      <c r="K6562" s="8">
        <v>8.98</v>
      </c>
      <c r="L6562">
        <v>1311</v>
      </c>
      <c r="M6562" s="9">
        <v>11772.78</v>
      </c>
      <c r="O6562" s="48" t="str">
        <f t="shared" si="102"/>
        <v>07173309005434</v>
      </c>
    </row>
    <row r="6563" spans="1:15" x14ac:dyDescent="0.25">
      <c r="A6563" t="s">
        <v>1798</v>
      </c>
      <c r="B6563" t="s">
        <v>1206</v>
      </c>
      <c r="C6563" t="s">
        <v>14</v>
      </c>
      <c r="D6563" t="s">
        <v>1887</v>
      </c>
      <c r="E6563" s="6" t="s">
        <v>1215</v>
      </c>
      <c r="F6563" t="s">
        <v>1216</v>
      </c>
      <c r="G6563">
        <v>9616</v>
      </c>
      <c r="H6563">
        <v>4544</v>
      </c>
      <c r="I6563" s="7">
        <v>0.47254575707154745</v>
      </c>
      <c r="J6563" s="7">
        <v>0.7</v>
      </c>
      <c r="K6563" s="8">
        <v>8.93</v>
      </c>
      <c r="L6563">
        <v>5072</v>
      </c>
      <c r="M6563" s="9">
        <v>45292.959999999999</v>
      </c>
      <c r="O6563" s="48" t="str">
        <f t="shared" si="102"/>
        <v>07173309004543</v>
      </c>
    </row>
    <row r="6564" spans="1:15" x14ac:dyDescent="0.25">
      <c r="A6564" t="s">
        <v>1798</v>
      </c>
      <c r="B6564" t="s">
        <v>1206</v>
      </c>
      <c r="C6564" t="s">
        <v>80</v>
      </c>
      <c r="D6564" t="s">
        <v>81</v>
      </c>
      <c r="E6564" s="6" t="s">
        <v>1223</v>
      </c>
      <c r="F6564" t="s">
        <v>1224</v>
      </c>
      <c r="G6564">
        <v>5500</v>
      </c>
      <c r="H6564">
        <v>2509</v>
      </c>
      <c r="I6564" s="7">
        <v>0.45618181818181819</v>
      </c>
      <c r="J6564" s="7">
        <v>0.7</v>
      </c>
      <c r="K6564" s="8">
        <v>8.42</v>
      </c>
      <c r="L6564">
        <v>2991</v>
      </c>
      <c r="M6564" s="9">
        <v>25184.22</v>
      </c>
      <c r="O6564" s="48" t="str">
        <f t="shared" si="102"/>
        <v>07173309005272</v>
      </c>
    </row>
    <row r="6565" spans="1:15" x14ac:dyDescent="0.25">
      <c r="A6565" t="s">
        <v>1798</v>
      </c>
      <c r="B6565" t="s">
        <v>1206</v>
      </c>
      <c r="C6565" t="s">
        <v>14</v>
      </c>
      <c r="D6565" t="s">
        <v>1887</v>
      </c>
      <c r="E6565" s="6" t="s">
        <v>1219</v>
      </c>
      <c r="F6565" t="s">
        <v>1220</v>
      </c>
      <c r="G6565">
        <v>6187</v>
      </c>
      <c r="H6565">
        <v>2410</v>
      </c>
      <c r="I6565" s="7">
        <v>0.38952642637788915</v>
      </c>
      <c r="J6565" s="7">
        <v>0.7</v>
      </c>
      <c r="K6565" s="8">
        <v>8.92</v>
      </c>
      <c r="L6565">
        <v>3777</v>
      </c>
      <c r="M6565" s="9">
        <v>33690.839999999997</v>
      </c>
      <c r="O6565" s="48" t="str">
        <f t="shared" si="102"/>
        <v>19726452000183</v>
      </c>
    </row>
    <row r="6566" spans="1:15" x14ac:dyDescent="0.25">
      <c r="A6566" t="s">
        <v>1798</v>
      </c>
      <c r="B6566" t="s">
        <v>1206</v>
      </c>
      <c r="C6566" t="s">
        <v>14</v>
      </c>
      <c r="D6566" t="s">
        <v>1887</v>
      </c>
      <c r="E6566" s="6" t="s">
        <v>1213</v>
      </c>
      <c r="F6566" t="s">
        <v>1214</v>
      </c>
      <c r="G6566">
        <v>14533</v>
      </c>
      <c r="H6566">
        <v>6387</v>
      </c>
      <c r="I6566" s="7">
        <v>0.43948255693937932</v>
      </c>
      <c r="J6566" s="7">
        <v>0.7</v>
      </c>
      <c r="K6566" s="8">
        <v>8.85</v>
      </c>
      <c r="L6566">
        <v>8146</v>
      </c>
      <c r="M6566" s="9">
        <v>72092.099999999991</v>
      </c>
      <c r="O6566" s="48" t="str">
        <f t="shared" si="102"/>
        <v>07173309002761</v>
      </c>
    </row>
    <row r="6567" spans="1:15" x14ac:dyDescent="0.25">
      <c r="A6567" t="s">
        <v>1798</v>
      </c>
      <c r="B6567" t="s">
        <v>1206</v>
      </c>
      <c r="C6567" t="s">
        <v>14</v>
      </c>
      <c r="D6567" t="s">
        <v>1887</v>
      </c>
      <c r="E6567" s="6" t="s">
        <v>1207</v>
      </c>
      <c r="F6567" t="s">
        <v>1208</v>
      </c>
      <c r="G6567">
        <v>8007</v>
      </c>
      <c r="H6567">
        <v>3547</v>
      </c>
      <c r="I6567" s="7">
        <v>0.44298738603721743</v>
      </c>
      <c r="J6567" s="7">
        <v>0.7</v>
      </c>
      <c r="K6567" s="8">
        <v>8.9</v>
      </c>
      <c r="L6567">
        <v>4460</v>
      </c>
      <c r="M6567" s="9">
        <v>39694</v>
      </c>
      <c r="O6567" s="48" t="str">
        <f t="shared" si="102"/>
        <v>07173309004977</v>
      </c>
    </row>
    <row r="6568" spans="1:15" x14ac:dyDescent="0.25">
      <c r="A6568" t="s">
        <v>1798</v>
      </c>
      <c r="B6568" t="s">
        <v>1206</v>
      </c>
      <c r="C6568" t="s">
        <v>14</v>
      </c>
      <c r="D6568" t="s">
        <v>1887</v>
      </c>
      <c r="E6568" s="6" t="s">
        <v>1209</v>
      </c>
      <c r="F6568" t="s">
        <v>1210</v>
      </c>
      <c r="G6568">
        <v>6498</v>
      </c>
      <c r="H6568">
        <v>638</v>
      </c>
      <c r="I6568" s="7">
        <v>9.8184056632810102E-2</v>
      </c>
      <c r="J6568" s="7">
        <v>0.7</v>
      </c>
      <c r="K6568" s="8">
        <v>7.76</v>
      </c>
      <c r="L6568">
        <v>5860</v>
      </c>
      <c r="M6568" s="9">
        <v>45473.599999999999</v>
      </c>
      <c r="O6568" s="48" t="str">
        <f t="shared" si="102"/>
        <v>07173309000203</v>
      </c>
    </row>
    <row r="6569" spans="1:15" x14ac:dyDescent="0.25">
      <c r="A6569" t="s">
        <v>1799</v>
      </c>
      <c r="B6569" t="s">
        <v>1206</v>
      </c>
      <c r="C6569" t="s">
        <v>80</v>
      </c>
      <c r="D6569" t="s">
        <v>81</v>
      </c>
      <c r="E6569" s="6" t="s">
        <v>1223</v>
      </c>
      <c r="F6569" t="s">
        <v>1224</v>
      </c>
      <c r="G6569">
        <v>5178</v>
      </c>
      <c r="H6569">
        <v>2394</v>
      </c>
      <c r="I6569" s="7">
        <v>0.46234067207415991</v>
      </c>
      <c r="J6569" s="7">
        <v>0.7</v>
      </c>
      <c r="K6569" s="8">
        <v>8.42</v>
      </c>
      <c r="L6569">
        <v>2784</v>
      </c>
      <c r="M6569" s="9">
        <v>23441.279999999999</v>
      </c>
      <c r="O6569" s="48" t="str">
        <f t="shared" si="102"/>
        <v>07173309005272</v>
      </c>
    </row>
    <row r="6570" spans="1:15" x14ac:dyDescent="0.25">
      <c r="A6570" t="s">
        <v>1799</v>
      </c>
      <c r="B6570" t="s">
        <v>1206</v>
      </c>
      <c r="C6570" t="s">
        <v>14</v>
      </c>
      <c r="D6570" t="s">
        <v>1887</v>
      </c>
      <c r="E6570" s="6" t="s">
        <v>1219</v>
      </c>
      <c r="F6570" t="s">
        <v>1220</v>
      </c>
      <c r="G6570">
        <v>5676</v>
      </c>
      <c r="H6570">
        <v>2245</v>
      </c>
      <c r="I6570" s="7">
        <v>0.39552501761804087</v>
      </c>
      <c r="J6570" s="7">
        <v>0.7</v>
      </c>
      <c r="K6570" s="8">
        <v>8.9</v>
      </c>
      <c r="L6570">
        <v>3431</v>
      </c>
      <c r="M6570" s="9">
        <v>30535.9</v>
      </c>
      <c r="O6570" s="48" t="str">
        <f t="shared" si="102"/>
        <v>19726452000183</v>
      </c>
    </row>
    <row r="6571" spans="1:15" x14ac:dyDescent="0.25">
      <c r="A6571" t="s">
        <v>1799</v>
      </c>
      <c r="B6571" t="s">
        <v>1206</v>
      </c>
      <c r="C6571" t="s">
        <v>14</v>
      </c>
      <c r="D6571" t="s">
        <v>1887</v>
      </c>
      <c r="E6571" s="6" t="s">
        <v>1213</v>
      </c>
      <c r="F6571" t="s">
        <v>1214</v>
      </c>
      <c r="G6571">
        <v>12883</v>
      </c>
      <c r="H6571">
        <v>5750</v>
      </c>
      <c r="I6571" s="7">
        <v>0.44632461383218197</v>
      </c>
      <c r="J6571" s="7">
        <v>0.7</v>
      </c>
      <c r="K6571" s="8">
        <v>8.83</v>
      </c>
      <c r="L6571">
        <v>7133</v>
      </c>
      <c r="M6571" s="9">
        <v>62984.39</v>
      </c>
      <c r="O6571" s="48" t="str">
        <f t="shared" si="102"/>
        <v>07173309002761</v>
      </c>
    </row>
    <row r="6572" spans="1:15" x14ac:dyDescent="0.25">
      <c r="A6572" t="s">
        <v>1799</v>
      </c>
      <c r="B6572" t="s">
        <v>1206</v>
      </c>
      <c r="C6572" t="s">
        <v>14</v>
      </c>
      <c r="D6572" t="s">
        <v>1887</v>
      </c>
      <c r="E6572" s="6" t="s">
        <v>1209</v>
      </c>
      <c r="F6572" t="s">
        <v>1210</v>
      </c>
      <c r="G6572">
        <v>5995</v>
      </c>
      <c r="H6572">
        <v>700</v>
      </c>
      <c r="I6572" s="7">
        <v>0.11676396997497915</v>
      </c>
      <c r="J6572" s="7">
        <v>0.7</v>
      </c>
      <c r="K6572" s="8">
        <v>7.82</v>
      </c>
      <c r="L6572">
        <v>5295</v>
      </c>
      <c r="M6572" s="9">
        <v>41406.9</v>
      </c>
      <c r="O6572" s="48" t="str">
        <f t="shared" si="102"/>
        <v>07173309000203</v>
      </c>
    </row>
    <row r="6573" spans="1:15" x14ac:dyDescent="0.25">
      <c r="A6573" t="s">
        <v>1799</v>
      </c>
      <c r="B6573" t="s">
        <v>1206</v>
      </c>
      <c r="C6573" t="s">
        <v>14</v>
      </c>
      <c r="D6573" t="s">
        <v>709</v>
      </c>
      <c r="E6573" s="6" t="s">
        <v>1221</v>
      </c>
      <c r="F6573" t="s">
        <v>1222</v>
      </c>
      <c r="G6573">
        <v>5679</v>
      </c>
      <c r="H6573">
        <v>2194</v>
      </c>
      <c r="I6573" s="7">
        <v>0.38633562246874448</v>
      </c>
      <c r="J6573" s="7">
        <v>0.7</v>
      </c>
      <c r="K6573" s="8">
        <v>8.82</v>
      </c>
      <c r="L6573">
        <v>3485</v>
      </c>
      <c r="M6573" s="9">
        <v>30737.7</v>
      </c>
      <c r="O6573" s="48" t="str">
        <f t="shared" si="102"/>
        <v>07173309005000</v>
      </c>
    </row>
    <row r="6574" spans="1:15" x14ac:dyDescent="0.25">
      <c r="A6574" t="s">
        <v>1799</v>
      </c>
      <c r="B6574" t="s">
        <v>1206</v>
      </c>
      <c r="C6574" t="s">
        <v>14</v>
      </c>
      <c r="D6574" t="s">
        <v>1887</v>
      </c>
      <c r="E6574" s="6" t="s">
        <v>1217</v>
      </c>
      <c r="F6574" t="s">
        <v>1218</v>
      </c>
      <c r="G6574">
        <v>6998</v>
      </c>
      <c r="H6574">
        <v>2849</v>
      </c>
      <c r="I6574" s="7">
        <v>0.40711631894827094</v>
      </c>
      <c r="J6574" s="7">
        <v>0.7</v>
      </c>
      <c r="K6574" s="8">
        <v>8.56</v>
      </c>
      <c r="L6574">
        <v>4149</v>
      </c>
      <c r="M6574" s="9">
        <v>35515.440000000002</v>
      </c>
      <c r="O6574" s="48" t="str">
        <f t="shared" si="102"/>
        <v>07173309001528</v>
      </c>
    </row>
    <row r="6575" spans="1:15" x14ac:dyDescent="0.25">
      <c r="A6575" t="s">
        <v>1799</v>
      </c>
      <c r="B6575" t="s">
        <v>1206</v>
      </c>
      <c r="C6575" t="s">
        <v>14</v>
      </c>
      <c r="D6575" t="s">
        <v>1887</v>
      </c>
      <c r="E6575" s="6" t="s">
        <v>1207</v>
      </c>
      <c r="F6575" t="s">
        <v>1208</v>
      </c>
      <c r="G6575">
        <v>7418</v>
      </c>
      <c r="H6575">
        <v>3136</v>
      </c>
      <c r="I6575" s="7">
        <v>0.4227554596926395</v>
      </c>
      <c r="J6575" s="7">
        <v>0.7</v>
      </c>
      <c r="K6575" s="8">
        <v>8.8800000000000008</v>
      </c>
      <c r="L6575">
        <v>4282</v>
      </c>
      <c r="M6575" s="9">
        <v>38024.160000000003</v>
      </c>
      <c r="O6575" s="48" t="str">
        <f t="shared" si="102"/>
        <v>07173309004977</v>
      </c>
    </row>
    <row r="6576" spans="1:15" x14ac:dyDescent="0.25">
      <c r="A6576" t="s">
        <v>1799</v>
      </c>
      <c r="B6576" t="s">
        <v>1206</v>
      </c>
      <c r="C6576" t="s">
        <v>14</v>
      </c>
      <c r="D6576" t="s">
        <v>1887</v>
      </c>
      <c r="E6576" s="6" t="s">
        <v>1211</v>
      </c>
      <c r="F6576" t="s">
        <v>1212</v>
      </c>
      <c r="G6576">
        <v>8363</v>
      </c>
      <c r="H6576">
        <v>3564</v>
      </c>
      <c r="I6576" s="7">
        <v>0.42616286021762523</v>
      </c>
      <c r="J6576" s="7">
        <v>0.7</v>
      </c>
      <c r="K6576" s="8">
        <v>8.91</v>
      </c>
      <c r="L6576">
        <v>4799</v>
      </c>
      <c r="M6576" s="9">
        <v>42759.090000000004</v>
      </c>
      <c r="O6576" s="48" t="str">
        <f t="shared" si="102"/>
        <v>07173309004462</v>
      </c>
    </row>
    <row r="6577" spans="1:15" x14ac:dyDescent="0.25">
      <c r="A6577" t="s">
        <v>1799</v>
      </c>
      <c r="B6577" t="s">
        <v>1206</v>
      </c>
      <c r="C6577" t="s">
        <v>26</v>
      </c>
      <c r="D6577" t="s">
        <v>27</v>
      </c>
      <c r="E6577" s="6" t="s">
        <v>1225</v>
      </c>
      <c r="F6577" t="s">
        <v>1226</v>
      </c>
      <c r="G6577">
        <v>3429</v>
      </c>
      <c r="H6577">
        <v>1881</v>
      </c>
      <c r="I6577" s="7">
        <v>0.54855643044619418</v>
      </c>
      <c r="J6577" s="7">
        <v>0.7</v>
      </c>
      <c r="K6577" s="8">
        <v>8.9499999999999993</v>
      </c>
      <c r="L6577">
        <v>1548</v>
      </c>
      <c r="M6577" s="9">
        <v>13854.599999999999</v>
      </c>
      <c r="O6577" s="48" t="str">
        <f t="shared" si="102"/>
        <v>07173309005434</v>
      </c>
    </row>
    <row r="6578" spans="1:15" x14ac:dyDescent="0.25">
      <c r="A6578" t="s">
        <v>1799</v>
      </c>
      <c r="B6578" t="s">
        <v>1206</v>
      </c>
      <c r="C6578" t="s">
        <v>14</v>
      </c>
      <c r="D6578" t="s">
        <v>1887</v>
      </c>
      <c r="E6578" s="6" t="s">
        <v>1215</v>
      </c>
      <c r="F6578" t="s">
        <v>1216</v>
      </c>
      <c r="G6578">
        <v>8790</v>
      </c>
      <c r="H6578">
        <v>4219</v>
      </c>
      <c r="I6578" s="7">
        <v>0.47997724687144483</v>
      </c>
      <c r="J6578" s="7">
        <v>0.7</v>
      </c>
      <c r="K6578" s="8">
        <v>8.91</v>
      </c>
      <c r="L6578">
        <v>4571</v>
      </c>
      <c r="M6578" s="9">
        <v>40727.61</v>
      </c>
      <c r="O6578" s="48" t="str">
        <f t="shared" si="102"/>
        <v>07173309004543</v>
      </c>
    </row>
    <row r="6579" spans="1:15" x14ac:dyDescent="0.25">
      <c r="A6579" t="s">
        <v>1800</v>
      </c>
      <c r="B6579" t="s">
        <v>1206</v>
      </c>
      <c r="C6579" t="s">
        <v>14</v>
      </c>
      <c r="D6579" t="s">
        <v>1887</v>
      </c>
      <c r="E6579" s="6" t="s">
        <v>1215</v>
      </c>
      <c r="F6579" t="s">
        <v>1216</v>
      </c>
      <c r="G6579">
        <v>9512</v>
      </c>
      <c r="H6579">
        <v>4467</v>
      </c>
      <c r="I6579" s="7">
        <v>0.46961732548359969</v>
      </c>
      <c r="J6579" s="7">
        <v>0.7</v>
      </c>
      <c r="K6579" s="8">
        <v>8.93</v>
      </c>
      <c r="L6579">
        <v>5045</v>
      </c>
      <c r="M6579" s="9">
        <v>45051.85</v>
      </c>
      <c r="O6579" s="48" t="str">
        <f t="shared" si="102"/>
        <v>07173309004543</v>
      </c>
    </row>
    <row r="6580" spans="1:15" x14ac:dyDescent="0.25">
      <c r="A6580" t="s">
        <v>1800</v>
      </c>
      <c r="B6580" t="s">
        <v>1206</v>
      </c>
      <c r="C6580" t="s">
        <v>14</v>
      </c>
      <c r="D6580" t="s">
        <v>1887</v>
      </c>
      <c r="E6580" s="6" t="s">
        <v>1213</v>
      </c>
      <c r="F6580" t="s">
        <v>1214</v>
      </c>
      <c r="G6580">
        <v>14718</v>
      </c>
      <c r="H6580">
        <v>6545</v>
      </c>
      <c r="I6580" s="7">
        <v>0.44469357249626307</v>
      </c>
      <c r="J6580" s="7">
        <v>0.7</v>
      </c>
      <c r="K6580" s="8">
        <v>8.84</v>
      </c>
      <c r="L6580">
        <v>8173</v>
      </c>
      <c r="M6580" s="9">
        <v>72249.319999999992</v>
      </c>
      <c r="O6580" s="48" t="str">
        <f t="shared" si="102"/>
        <v>07173309002761</v>
      </c>
    </row>
    <row r="6581" spans="1:15" x14ac:dyDescent="0.25">
      <c r="A6581" t="s">
        <v>1800</v>
      </c>
      <c r="B6581" t="s">
        <v>1206</v>
      </c>
      <c r="C6581" t="s">
        <v>80</v>
      </c>
      <c r="D6581" t="s">
        <v>81</v>
      </c>
      <c r="E6581" s="6" t="s">
        <v>1223</v>
      </c>
      <c r="F6581" t="s">
        <v>1224</v>
      </c>
      <c r="G6581">
        <v>6361</v>
      </c>
      <c r="H6581">
        <v>2927</v>
      </c>
      <c r="I6581" s="7">
        <v>0.46014777550699576</v>
      </c>
      <c r="J6581" s="7">
        <v>0.7</v>
      </c>
      <c r="K6581" s="8">
        <v>8.41</v>
      </c>
      <c r="L6581">
        <v>3434</v>
      </c>
      <c r="M6581" s="9">
        <v>28879.94</v>
      </c>
      <c r="O6581" s="48" t="str">
        <f t="shared" si="102"/>
        <v>07173309005272</v>
      </c>
    </row>
    <row r="6582" spans="1:15" x14ac:dyDescent="0.25">
      <c r="A6582" t="s">
        <v>1800</v>
      </c>
      <c r="B6582" t="s">
        <v>1206</v>
      </c>
      <c r="C6582" t="s">
        <v>14</v>
      </c>
      <c r="D6582" t="s">
        <v>1887</v>
      </c>
      <c r="E6582" s="6" t="s">
        <v>1217</v>
      </c>
      <c r="F6582" t="s">
        <v>1218</v>
      </c>
      <c r="G6582">
        <v>7752</v>
      </c>
      <c r="H6582">
        <v>3058</v>
      </c>
      <c r="I6582" s="7">
        <v>0.39447884416924667</v>
      </c>
      <c r="J6582" s="7">
        <v>0.7</v>
      </c>
      <c r="K6582" s="8">
        <v>8.5</v>
      </c>
      <c r="L6582">
        <v>4694</v>
      </c>
      <c r="M6582" s="9">
        <v>39899</v>
      </c>
      <c r="O6582" s="48" t="str">
        <f t="shared" si="102"/>
        <v>07173309001528</v>
      </c>
    </row>
    <row r="6583" spans="1:15" x14ac:dyDescent="0.25">
      <c r="A6583" t="s">
        <v>1800</v>
      </c>
      <c r="B6583" t="s">
        <v>1206</v>
      </c>
      <c r="C6583" t="s">
        <v>14</v>
      </c>
      <c r="D6583" t="s">
        <v>1887</v>
      </c>
      <c r="E6583" s="6" t="s">
        <v>1209</v>
      </c>
      <c r="F6583" t="s">
        <v>1210</v>
      </c>
      <c r="G6583">
        <v>6977</v>
      </c>
      <c r="H6583">
        <v>747</v>
      </c>
      <c r="I6583" s="7">
        <v>0.10706607424394439</v>
      </c>
      <c r="J6583" s="7">
        <v>0.7</v>
      </c>
      <c r="K6583" s="8">
        <v>7.72</v>
      </c>
      <c r="L6583">
        <v>6230</v>
      </c>
      <c r="M6583" s="9">
        <v>48095.6</v>
      </c>
      <c r="O6583" s="48" t="str">
        <f t="shared" si="102"/>
        <v>07173309000203</v>
      </c>
    </row>
    <row r="6584" spans="1:15" x14ac:dyDescent="0.25">
      <c r="A6584" t="s">
        <v>1800</v>
      </c>
      <c r="B6584" t="s">
        <v>1206</v>
      </c>
      <c r="C6584" t="s">
        <v>14</v>
      </c>
      <c r="D6584" t="s">
        <v>1887</v>
      </c>
      <c r="E6584" s="6" t="s">
        <v>1219</v>
      </c>
      <c r="F6584" t="s">
        <v>1220</v>
      </c>
      <c r="G6584">
        <v>6299</v>
      </c>
      <c r="H6584">
        <v>2386</v>
      </c>
      <c r="I6584" s="7">
        <v>0.37879028417209082</v>
      </c>
      <c r="J6584" s="7">
        <v>0.7</v>
      </c>
      <c r="K6584" s="8">
        <v>8.86</v>
      </c>
      <c r="L6584">
        <v>3913</v>
      </c>
      <c r="M6584" s="9">
        <v>34669.18</v>
      </c>
      <c r="O6584" s="48" t="str">
        <f t="shared" si="102"/>
        <v>19726452000183</v>
      </c>
    </row>
    <row r="6585" spans="1:15" x14ac:dyDescent="0.25">
      <c r="A6585" t="s">
        <v>1800</v>
      </c>
      <c r="B6585" t="s">
        <v>1206</v>
      </c>
      <c r="C6585" t="s">
        <v>14</v>
      </c>
      <c r="D6585" t="s">
        <v>1887</v>
      </c>
      <c r="E6585" s="6" t="s">
        <v>1207</v>
      </c>
      <c r="F6585" t="s">
        <v>1208</v>
      </c>
      <c r="G6585">
        <v>8410</v>
      </c>
      <c r="H6585">
        <v>3487</v>
      </c>
      <c r="I6585" s="7">
        <v>0.41462544589774081</v>
      </c>
      <c r="J6585" s="7">
        <v>0.7</v>
      </c>
      <c r="K6585" s="8">
        <v>8.89</v>
      </c>
      <c r="L6585">
        <v>4923</v>
      </c>
      <c r="M6585" s="9">
        <v>43765.47</v>
      </c>
      <c r="O6585" s="48" t="str">
        <f t="shared" si="102"/>
        <v>07173309004977</v>
      </c>
    </row>
    <row r="6586" spans="1:15" x14ac:dyDescent="0.25">
      <c r="A6586" t="s">
        <v>1800</v>
      </c>
      <c r="B6586" t="s">
        <v>1206</v>
      </c>
      <c r="C6586" t="s">
        <v>26</v>
      </c>
      <c r="D6586" t="s">
        <v>27</v>
      </c>
      <c r="E6586" s="6" t="s">
        <v>1225</v>
      </c>
      <c r="F6586" t="s">
        <v>1226</v>
      </c>
      <c r="G6586">
        <v>3789</v>
      </c>
      <c r="H6586">
        <v>1973</v>
      </c>
      <c r="I6586" s="7">
        <v>0.52071786751121663</v>
      </c>
      <c r="J6586" s="7">
        <v>0.7</v>
      </c>
      <c r="K6586" s="8">
        <v>8.94</v>
      </c>
      <c r="L6586">
        <v>1816</v>
      </c>
      <c r="M6586" s="9">
        <v>16235.039999999999</v>
      </c>
      <c r="O6586" s="48" t="str">
        <f t="shared" si="102"/>
        <v>07173309005434</v>
      </c>
    </row>
    <row r="6587" spans="1:15" x14ac:dyDescent="0.25">
      <c r="A6587" t="s">
        <v>1800</v>
      </c>
      <c r="B6587" t="s">
        <v>1206</v>
      </c>
      <c r="C6587" t="s">
        <v>14</v>
      </c>
      <c r="D6587" t="s">
        <v>709</v>
      </c>
      <c r="E6587" s="6" t="s">
        <v>1221</v>
      </c>
      <c r="F6587" t="s">
        <v>1222</v>
      </c>
      <c r="G6587">
        <v>6413</v>
      </c>
      <c r="H6587">
        <v>2417</v>
      </c>
      <c r="I6587" s="7">
        <v>0.37689069078434428</v>
      </c>
      <c r="J6587" s="7">
        <v>0.7</v>
      </c>
      <c r="K6587" s="8">
        <v>8.83</v>
      </c>
      <c r="L6587">
        <v>3996</v>
      </c>
      <c r="M6587" s="9">
        <v>35284.68</v>
      </c>
      <c r="O6587" s="48" t="str">
        <f t="shared" si="102"/>
        <v>07173309005000</v>
      </c>
    </row>
    <row r="6588" spans="1:15" x14ac:dyDescent="0.25">
      <c r="A6588" t="s">
        <v>1800</v>
      </c>
      <c r="B6588" t="s">
        <v>1206</v>
      </c>
      <c r="C6588" t="s">
        <v>14</v>
      </c>
      <c r="D6588" t="s">
        <v>1887</v>
      </c>
      <c r="E6588" s="6" t="s">
        <v>1211</v>
      </c>
      <c r="F6588" t="s">
        <v>1212</v>
      </c>
      <c r="G6588">
        <v>9789</v>
      </c>
      <c r="H6588">
        <v>3998</v>
      </c>
      <c r="I6588" s="7">
        <v>0.40841761160486262</v>
      </c>
      <c r="J6588" s="7">
        <v>0.7</v>
      </c>
      <c r="K6588" s="8">
        <v>8.92</v>
      </c>
      <c r="L6588">
        <v>5791</v>
      </c>
      <c r="M6588" s="9">
        <v>51655.72</v>
      </c>
      <c r="O6588" s="48" t="str">
        <f t="shared" si="102"/>
        <v>07173309004462</v>
      </c>
    </row>
    <row r="6589" spans="1:15" x14ac:dyDescent="0.25">
      <c r="A6589" t="s">
        <v>1801</v>
      </c>
      <c r="B6589" t="s">
        <v>1206</v>
      </c>
      <c r="C6589" t="s">
        <v>14</v>
      </c>
      <c r="D6589" t="s">
        <v>1887</v>
      </c>
      <c r="E6589" s="6" t="s">
        <v>1207</v>
      </c>
      <c r="F6589" t="s">
        <v>1208</v>
      </c>
      <c r="G6589">
        <v>7652</v>
      </c>
      <c r="H6589">
        <v>3054</v>
      </c>
      <c r="I6589" s="7">
        <v>0.39911134343962362</v>
      </c>
      <c r="J6589" s="7">
        <v>0.7</v>
      </c>
      <c r="K6589" s="8">
        <v>8.89</v>
      </c>
      <c r="L6589">
        <v>4598</v>
      </c>
      <c r="M6589" s="9">
        <v>40876.22</v>
      </c>
      <c r="O6589" s="48" t="str">
        <f t="shared" si="102"/>
        <v>07173309004977</v>
      </c>
    </row>
    <row r="6590" spans="1:15" x14ac:dyDescent="0.25">
      <c r="A6590" t="s">
        <v>1801</v>
      </c>
      <c r="B6590" t="s">
        <v>1206</v>
      </c>
      <c r="C6590" t="s">
        <v>14</v>
      </c>
      <c r="D6590" t="s">
        <v>1887</v>
      </c>
      <c r="E6590" s="6" t="s">
        <v>1209</v>
      </c>
      <c r="F6590" t="s">
        <v>1210</v>
      </c>
      <c r="G6590">
        <v>6550</v>
      </c>
      <c r="H6590">
        <v>754</v>
      </c>
      <c r="I6590" s="7">
        <v>0.11511450381679389</v>
      </c>
      <c r="J6590" s="7">
        <v>0.7</v>
      </c>
      <c r="K6590" s="8">
        <v>7.73</v>
      </c>
      <c r="L6590">
        <v>5796</v>
      </c>
      <c r="M6590" s="9">
        <v>44803.08</v>
      </c>
      <c r="O6590" s="48" t="str">
        <f t="shared" si="102"/>
        <v>07173309000203</v>
      </c>
    </row>
    <row r="6591" spans="1:15" x14ac:dyDescent="0.25">
      <c r="A6591" t="s">
        <v>1801</v>
      </c>
      <c r="B6591" t="s">
        <v>1206</v>
      </c>
      <c r="C6591" t="s">
        <v>14</v>
      </c>
      <c r="D6591" t="s">
        <v>709</v>
      </c>
      <c r="E6591" s="6" t="s">
        <v>1221</v>
      </c>
      <c r="F6591" t="s">
        <v>1222</v>
      </c>
      <c r="G6591">
        <v>5870</v>
      </c>
      <c r="H6591">
        <v>2090</v>
      </c>
      <c r="I6591" s="7">
        <v>0.35604770017035775</v>
      </c>
      <c r="J6591" s="7">
        <v>0.7</v>
      </c>
      <c r="K6591" s="8">
        <v>8.82</v>
      </c>
      <c r="L6591">
        <v>3780</v>
      </c>
      <c r="M6591" s="9">
        <v>33339.599999999999</v>
      </c>
      <c r="O6591" s="48" t="str">
        <f t="shared" si="102"/>
        <v>07173309005000</v>
      </c>
    </row>
    <row r="6592" spans="1:15" x14ac:dyDescent="0.25">
      <c r="A6592" t="s">
        <v>1801</v>
      </c>
      <c r="B6592" t="s">
        <v>1206</v>
      </c>
      <c r="C6592" t="s">
        <v>80</v>
      </c>
      <c r="D6592" t="s">
        <v>81</v>
      </c>
      <c r="E6592" s="6" t="s">
        <v>1223</v>
      </c>
      <c r="F6592" t="s">
        <v>1224</v>
      </c>
      <c r="G6592">
        <v>5636</v>
      </c>
      <c r="H6592">
        <v>2395</v>
      </c>
      <c r="I6592" s="7">
        <v>0.42494677075940385</v>
      </c>
      <c r="J6592" s="7">
        <v>0.7</v>
      </c>
      <c r="K6592" s="8">
        <v>8.41</v>
      </c>
      <c r="L6592">
        <v>3241</v>
      </c>
      <c r="M6592" s="9">
        <v>27256.81</v>
      </c>
      <c r="O6592" s="48" t="str">
        <f t="shared" si="102"/>
        <v>07173309005272</v>
      </c>
    </row>
    <row r="6593" spans="1:15" x14ac:dyDescent="0.25">
      <c r="A6593" t="s">
        <v>1801</v>
      </c>
      <c r="B6593" t="s">
        <v>1206</v>
      </c>
      <c r="C6593" t="s">
        <v>26</v>
      </c>
      <c r="D6593" t="s">
        <v>27</v>
      </c>
      <c r="E6593" s="6" t="s">
        <v>1225</v>
      </c>
      <c r="F6593" t="s">
        <v>1226</v>
      </c>
      <c r="G6593">
        <v>3839</v>
      </c>
      <c r="H6593">
        <v>1828</v>
      </c>
      <c r="I6593" s="7">
        <v>0.47616566814274552</v>
      </c>
      <c r="J6593" s="7">
        <v>0.7</v>
      </c>
      <c r="K6593" s="8">
        <v>8.92</v>
      </c>
      <c r="L6593">
        <v>2011</v>
      </c>
      <c r="M6593" s="9">
        <v>17938.12</v>
      </c>
      <c r="O6593" s="48" t="str">
        <f t="shared" si="102"/>
        <v>07173309005434</v>
      </c>
    </row>
    <row r="6594" spans="1:15" x14ac:dyDescent="0.25">
      <c r="A6594" t="s">
        <v>1801</v>
      </c>
      <c r="B6594" t="s">
        <v>1206</v>
      </c>
      <c r="C6594" t="s">
        <v>14</v>
      </c>
      <c r="D6594" t="s">
        <v>1887</v>
      </c>
      <c r="E6594" s="6" t="s">
        <v>1219</v>
      </c>
      <c r="F6594" t="s">
        <v>1220</v>
      </c>
      <c r="G6594">
        <v>5670</v>
      </c>
      <c r="H6594">
        <v>2113</v>
      </c>
      <c r="I6594" s="7">
        <v>0.37266313932980599</v>
      </c>
      <c r="J6594" s="7">
        <v>0.7</v>
      </c>
      <c r="K6594" s="8">
        <v>8.86</v>
      </c>
      <c r="L6594">
        <v>3557</v>
      </c>
      <c r="M6594" s="9">
        <v>31515.019999999997</v>
      </c>
      <c r="O6594" s="48" t="str">
        <f t="shared" si="102"/>
        <v>19726452000183</v>
      </c>
    </row>
    <row r="6595" spans="1:15" x14ac:dyDescent="0.25">
      <c r="A6595" t="s">
        <v>1801</v>
      </c>
      <c r="B6595" t="s">
        <v>1206</v>
      </c>
      <c r="C6595" t="s">
        <v>14</v>
      </c>
      <c r="D6595" t="s">
        <v>1887</v>
      </c>
      <c r="E6595" s="6" t="s">
        <v>1213</v>
      </c>
      <c r="F6595" t="s">
        <v>1214</v>
      </c>
      <c r="G6595">
        <v>13909</v>
      </c>
      <c r="H6595">
        <v>5890</v>
      </c>
      <c r="I6595" s="7">
        <v>0.42346682004457548</v>
      </c>
      <c r="J6595" s="7">
        <v>0.7</v>
      </c>
      <c r="K6595" s="8">
        <v>8.83</v>
      </c>
      <c r="L6595">
        <v>8019</v>
      </c>
      <c r="M6595" s="9">
        <v>70807.77</v>
      </c>
      <c r="O6595" s="48" t="str">
        <f t="shared" ref="O6595:O6658" si="112">TEXT(E6595,"00000000000000")</f>
        <v>07173309002761</v>
      </c>
    </row>
    <row r="6596" spans="1:15" x14ac:dyDescent="0.25">
      <c r="A6596" t="s">
        <v>1801</v>
      </c>
      <c r="B6596" t="s">
        <v>1206</v>
      </c>
      <c r="C6596" t="s">
        <v>14</v>
      </c>
      <c r="D6596" t="s">
        <v>1887</v>
      </c>
      <c r="E6596" s="6" t="s">
        <v>1211</v>
      </c>
      <c r="F6596" t="s">
        <v>1212</v>
      </c>
      <c r="G6596">
        <v>8621</v>
      </c>
      <c r="H6596">
        <v>3357</v>
      </c>
      <c r="I6596" s="7">
        <v>0.38939798167265977</v>
      </c>
      <c r="J6596" s="7">
        <v>0.7</v>
      </c>
      <c r="K6596" s="8">
        <v>8.9</v>
      </c>
      <c r="L6596">
        <v>5264</v>
      </c>
      <c r="M6596" s="9">
        <v>46849.599999999999</v>
      </c>
      <c r="O6596" s="48" t="str">
        <f t="shared" si="112"/>
        <v>07173309004462</v>
      </c>
    </row>
    <row r="6597" spans="1:15" x14ac:dyDescent="0.25">
      <c r="A6597" t="s">
        <v>1801</v>
      </c>
      <c r="B6597" t="s">
        <v>1206</v>
      </c>
      <c r="C6597" t="s">
        <v>14</v>
      </c>
      <c r="D6597" t="s">
        <v>1887</v>
      </c>
      <c r="E6597" s="6" t="s">
        <v>1215</v>
      </c>
      <c r="F6597" t="s">
        <v>1216</v>
      </c>
      <c r="G6597">
        <v>9170</v>
      </c>
      <c r="H6597">
        <v>4333</v>
      </c>
      <c r="I6597" s="7">
        <v>0.47251908396946563</v>
      </c>
      <c r="J6597" s="7">
        <v>0.7</v>
      </c>
      <c r="K6597" s="8">
        <v>8.92</v>
      </c>
      <c r="L6597">
        <v>4837</v>
      </c>
      <c r="M6597" s="9">
        <v>43146.04</v>
      </c>
      <c r="O6597" s="48" t="str">
        <f t="shared" si="112"/>
        <v>07173309004543</v>
      </c>
    </row>
    <row r="6598" spans="1:15" x14ac:dyDescent="0.25">
      <c r="A6598" t="s">
        <v>1801</v>
      </c>
      <c r="B6598" t="s">
        <v>1206</v>
      </c>
      <c r="C6598" t="s">
        <v>14</v>
      </c>
      <c r="D6598" t="s">
        <v>1887</v>
      </c>
      <c r="E6598" s="6" t="s">
        <v>1217</v>
      </c>
      <c r="F6598" t="s">
        <v>1218</v>
      </c>
      <c r="G6598">
        <v>7144</v>
      </c>
      <c r="H6598">
        <v>2728</v>
      </c>
      <c r="I6598" s="7">
        <v>0.38185890257558791</v>
      </c>
      <c r="J6598" s="7">
        <v>0.7</v>
      </c>
      <c r="K6598" s="8">
        <v>8.5500000000000007</v>
      </c>
      <c r="L6598">
        <v>4416</v>
      </c>
      <c r="M6598" s="9">
        <v>37756.800000000003</v>
      </c>
      <c r="O6598" s="48" t="str">
        <f t="shared" si="112"/>
        <v>07173309001528</v>
      </c>
    </row>
    <row r="6599" spans="1:15" x14ac:dyDescent="0.25">
      <c r="A6599" t="s">
        <v>1802</v>
      </c>
      <c r="B6599" t="s">
        <v>1206</v>
      </c>
      <c r="C6599" t="s">
        <v>14</v>
      </c>
      <c r="D6599" t="s">
        <v>1887</v>
      </c>
      <c r="E6599" s="6" t="s">
        <v>1207</v>
      </c>
      <c r="F6599" t="s">
        <v>1208</v>
      </c>
      <c r="G6599">
        <v>7971</v>
      </c>
      <c r="H6599">
        <v>3073</v>
      </c>
      <c r="I6599" s="7">
        <v>0.38552251913185298</v>
      </c>
      <c r="J6599" s="7">
        <v>0.7</v>
      </c>
      <c r="K6599" s="8">
        <v>8.8699999999999992</v>
      </c>
      <c r="L6599">
        <v>4898</v>
      </c>
      <c r="M6599" s="9">
        <v>43445.259999999995</v>
      </c>
      <c r="O6599" s="48" t="str">
        <f t="shared" si="112"/>
        <v>07173309004977</v>
      </c>
    </row>
    <row r="6600" spans="1:15" x14ac:dyDescent="0.25">
      <c r="A6600" t="s">
        <v>1802</v>
      </c>
      <c r="B6600" t="s">
        <v>1206</v>
      </c>
      <c r="C6600" t="s">
        <v>26</v>
      </c>
      <c r="D6600" t="s">
        <v>27</v>
      </c>
      <c r="E6600" s="6" t="s">
        <v>1225</v>
      </c>
      <c r="F6600" t="s">
        <v>1226</v>
      </c>
      <c r="G6600">
        <v>4241</v>
      </c>
      <c r="H6600">
        <v>1924</v>
      </c>
      <c r="I6600" s="7">
        <v>0.45366658806885168</v>
      </c>
      <c r="J6600" s="7">
        <v>0.7</v>
      </c>
      <c r="K6600" s="8">
        <v>8.93</v>
      </c>
      <c r="L6600">
        <v>2317</v>
      </c>
      <c r="M6600" s="9">
        <v>20690.809999999998</v>
      </c>
      <c r="O6600" s="48" t="str">
        <f t="shared" si="112"/>
        <v>07173309005434</v>
      </c>
    </row>
    <row r="6601" spans="1:15" x14ac:dyDescent="0.25">
      <c r="A6601" t="s">
        <v>1802</v>
      </c>
      <c r="B6601" t="s">
        <v>1206</v>
      </c>
      <c r="C6601" t="s">
        <v>14</v>
      </c>
      <c r="D6601" t="s">
        <v>709</v>
      </c>
      <c r="E6601" s="6" t="s">
        <v>1221</v>
      </c>
      <c r="F6601" t="s">
        <v>1222</v>
      </c>
      <c r="G6601">
        <v>6206</v>
      </c>
      <c r="H6601">
        <v>2280</v>
      </c>
      <c r="I6601" s="7">
        <v>0.36738640025781499</v>
      </c>
      <c r="J6601" s="7">
        <v>0.7</v>
      </c>
      <c r="K6601" s="8">
        <v>8.82</v>
      </c>
      <c r="L6601">
        <v>3926</v>
      </c>
      <c r="M6601" s="9">
        <v>34627.32</v>
      </c>
      <c r="O6601" s="48" t="str">
        <f t="shared" si="112"/>
        <v>07173309005000</v>
      </c>
    </row>
    <row r="6602" spans="1:15" x14ac:dyDescent="0.25">
      <c r="A6602" t="s">
        <v>1802</v>
      </c>
      <c r="B6602" t="s">
        <v>1206</v>
      </c>
      <c r="C6602" t="s">
        <v>14</v>
      </c>
      <c r="D6602" t="s">
        <v>1887</v>
      </c>
      <c r="E6602" s="6" t="s">
        <v>1219</v>
      </c>
      <c r="F6602" t="s">
        <v>1220</v>
      </c>
      <c r="G6602">
        <v>5967</v>
      </c>
      <c r="H6602">
        <v>2193</v>
      </c>
      <c r="I6602" s="7">
        <v>0.36752136752136755</v>
      </c>
      <c r="J6602" s="7">
        <v>0.7</v>
      </c>
      <c r="K6602" s="8">
        <v>8.8000000000000007</v>
      </c>
      <c r="L6602">
        <v>3774</v>
      </c>
      <c r="M6602" s="9">
        <v>33211.200000000004</v>
      </c>
      <c r="O6602" s="48" t="str">
        <f t="shared" si="112"/>
        <v>19726452000183</v>
      </c>
    </row>
    <row r="6603" spans="1:15" x14ac:dyDescent="0.25">
      <c r="A6603" t="s">
        <v>1802</v>
      </c>
      <c r="B6603" t="s">
        <v>1206</v>
      </c>
      <c r="C6603" t="s">
        <v>14</v>
      </c>
      <c r="D6603" t="s">
        <v>1887</v>
      </c>
      <c r="E6603" s="6" t="s">
        <v>1213</v>
      </c>
      <c r="F6603" t="s">
        <v>1214</v>
      </c>
      <c r="G6603">
        <v>14426</v>
      </c>
      <c r="H6603">
        <v>6196</v>
      </c>
      <c r="I6603" s="7">
        <v>0.42950228753639264</v>
      </c>
      <c r="J6603" s="7">
        <v>0.7</v>
      </c>
      <c r="K6603" s="8">
        <v>8.82</v>
      </c>
      <c r="L6603">
        <v>8230</v>
      </c>
      <c r="M6603" s="9">
        <v>72588.600000000006</v>
      </c>
      <c r="O6603" s="48" t="str">
        <f t="shared" si="112"/>
        <v>07173309002761</v>
      </c>
    </row>
    <row r="6604" spans="1:15" x14ac:dyDescent="0.25">
      <c r="A6604" t="s">
        <v>1802</v>
      </c>
      <c r="B6604" t="s">
        <v>1206</v>
      </c>
      <c r="C6604" t="s">
        <v>14</v>
      </c>
      <c r="D6604" t="s">
        <v>1887</v>
      </c>
      <c r="E6604" s="6" t="s">
        <v>1209</v>
      </c>
      <c r="F6604" t="s">
        <v>1210</v>
      </c>
      <c r="G6604">
        <v>6367</v>
      </c>
      <c r="H6604">
        <v>737</v>
      </c>
      <c r="I6604" s="7">
        <v>0.11575310193183604</v>
      </c>
      <c r="J6604" s="7">
        <v>0.7</v>
      </c>
      <c r="K6604" s="8">
        <v>7.6</v>
      </c>
      <c r="L6604">
        <v>5630</v>
      </c>
      <c r="M6604" s="9">
        <v>42788</v>
      </c>
      <c r="O6604" s="48" t="str">
        <f t="shared" si="112"/>
        <v>07173309000203</v>
      </c>
    </row>
    <row r="6605" spans="1:15" x14ac:dyDescent="0.25">
      <c r="A6605" t="s">
        <v>1802</v>
      </c>
      <c r="B6605" t="s">
        <v>1206</v>
      </c>
      <c r="C6605" t="s">
        <v>14</v>
      </c>
      <c r="D6605" t="s">
        <v>1887</v>
      </c>
      <c r="E6605" s="6" t="s">
        <v>1215</v>
      </c>
      <c r="F6605" t="s">
        <v>1216</v>
      </c>
      <c r="G6605">
        <v>9512</v>
      </c>
      <c r="H6605">
        <v>4458</v>
      </c>
      <c r="I6605" s="7">
        <v>0.46867115222876365</v>
      </c>
      <c r="J6605" s="7">
        <v>0.7</v>
      </c>
      <c r="K6605" s="8">
        <v>8.91</v>
      </c>
      <c r="L6605">
        <v>5054</v>
      </c>
      <c r="M6605" s="9">
        <v>45031.14</v>
      </c>
      <c r="O6605" s="48" t="str">
        <f t="shared" si="112"/>
        <v>07173309004543</v>
      </c>
    </row>
    <row r="6606" spans="1:15" x14ac:dyDescent="0.25">
      <c r="A6606" t="s">
        <v>1802</v>
      </c>
      <c r="B6606" t="s">
        <v>1206</v>
      </c>
      <c r="C6606" t="s">
        <v>80</v>
      </c>
      <c r="D6606" t="s">
        <v>81</v>
      </c>
      <c r="E6606" s="6" t="s">
        <v>1223</v>
      </c>
      <c r="F6606" t="s">
        <v>1224</v>
      </c>
      <c r="G6606">
        <v>6112</v>
      </c>
      <c r="H6606">
        <v>2788</v>
      </c>
      <c r="I6606" s="7">
        <v>0.45615183246073299</v>
      </c>
      <c r="J6606" s="7">
        <v>0.7</v>
      </c>
      <c r="K6606" s="8">
        <v>8.44</v>
      </c>
      <c r="L6606">
        <v>3324</v>
      </c>
      <c r="M6606" s="9">
        <v>28054.559999999998</v>
      </c>
      <c r="O6606" s="48" t="str">
        <f t="shared" si="112"/>
        <v>07173309005272</v>
      </c>
    </row>
    <row r="6607" spans="1:15" x14ac:dyDescent="0.25">
      <c r="A6607" t="s">
        <v>1802</v>
      </c>
      <c r="B6607" t="s">
        <v>1206</v>
      </c>
      <c r="C6607" t="s">
        <v>14</v>
      </c>
      <c r="D6607" t="s">
        <v>1887</v>
      </c>
      <c r="E6607" s="6" t="s">
        <v>1217</v>
      </c>
      <c r="F6607" t="s">
        <v>1218</v>
      </c>
      <c r="G6607">
        <v>7738</v>
      </c>
      <c r="H6607">
        <v>2960</v>
      </c>
      <c r="I6607" s="7">
        <v>0.38252778495735335</v>
      </c>
      <c r="J6607" s="7">
        <v>0.7</v>
      </c>
      <c r="K6607" s="8">
        <v>8.5500000000000007</v>
      </c>
      <c r="L6607">
        <v>4778</v>
      </c>
      <c r="M6607" s="9">
        <v>40851.9</v>
      </c>
      <c r="O6607" s="48" t="str">
        <f t="shared" si="112"/>
        <v>07173309001528</v>
      </c>
    </row>
    <row r="6608" spans="1:15" x14ac:dyDescent="0.25">
      <c r="A6608" t="s">
        <v>1802</v>
      </c>
      <c r="B6608" t="s">
        <v>1206</v>
      </c>
      <c r="C6608" t="s">
        <v>14</v>
      </c>
      <c r="D6608" t="s">
        <v>1887</v>
      </c>
      <c r="E6608" s="6" t="s">
        <v>1211</v>
      </c>
      <c r="F6608" t="s">
        <v>1212</v>
      </c>
      <c r="G6608">
        <v>8890</v>
      </c>
      <c r="H6608">
        <v>3469</v>
      </c>
      <c r="I6608" s="7">
        <v>0.39021372328458942</v>
      </c>
      <c r="J6608" s="7">
        <v>0.7</v>
      </c>
      <c r="K6608" s="8">
        <v>8.89</v>
      </c>
      <c r="L6608">
        <v>5421</v>
      </c>
      <c r="M6608" s="9">
        <v>48192.69</v>
      </c>
      <c r="O6608" s="48" t="str">
        <f t="shared" si="112"/>
        <v>07173309004462</v>
      </c>
    </row>
    <row r="6609" spans="1:15" x14ac:dyDescent="0.25">
      <c r="A6609" t="s">
        <v>1803</v>
      </c>
      <c r="B6609" t="s">
        <v>1206</v>
      </c>
      <c r="C6609" t="s">
        <v>14</v>
      </c>
      <c r="D6609" t="s">
        <v>1887</v>
      </c>
      <c r="E6609" s="6" t="s">
        <v>1209</v>
      </c>
      <c r="F6609" t="s">
        <v>1210</v>
      </c>
      <c r="G6609">
        <v>6311</v>
      </c>
      <c r="H6609">
        <v>667</v>
      </c>
      <c r="I6609" s="7">
        <v>0.10568848043099351</v>
      </c>
      <c r="J6609" s="7">
        <v>0.7</v>
      </c>
      <c r="K6609" s="8">
        <v>7.78</v>
      </c>
      <c r="L6609">
        <v>5644</v>
      </c>
      <c r="M6609" s="9">
        <v>43910.32</v>
      </c>
      <c r="O6609" s="48" t="str">
        <f t="shared" si="112"/>
        <v>07173309000203</v>
      </c>
    </row>
    <row r="6610" spans="1:15" x14ac:dyDescent="0.25">
      <c r="A6610" t="s">
        <v>1803</v>
      </c>
      <c r="B6610" t="s">
        <v>1206</v>
      </c>
      <c r="C6610" t="s">
        <v>14</v>
      </c>
      <c r="D6610" t="s">
        <v>1887</v>
      </c>
      <c r="E6610" s="6" t="s">
        <v>1211</v>
      </c>
      <c r="F6610" t="s">
        <v>1212</v>
      </c>
      <c r="G6610">
        <v>8366</v>
      </c>
      <c r="H6610">
        <v>3425</v>
      </c>
      <c r="I6610" s="7">
        <v>0.40939517092995459</v>
      </c>
      <c r="J6610" s="7">
        <v>0.7</v>
      </c>
      <c r="K6610" s="8">
        <v>8.89</v>
      </c>
      <c r="L6610">
        <v>4941</v>
      </c>
      <c r="M6610" s="9">
        <v>43925.490000000005</v>
      </c>
      <c r="O6610" s="48" t="str">
        <f t="shared" si="112"/>
        <v>07173309004462</v>
      </c>
    </row>
    <row r="6611" spans="1:15" x14ac:dyDescent="0.25">
      <c r="A6611" t="s">
        <v>1803</v>
      </c>
      <c r="B6611" t="s">
        <v>1206</v>
      </c>
      <c r="C6611" t="s">
        <v>14</v>
      </c>
      <c r="D6611" t="s">
        <v>1887</v>
      </c>
      <c r="E6611" s="6" t="s">
        <v>1213</v>
      </c>
      <c r="F6611" t="s">
        <v>1214</v>
      </c>
      <c r="G6611">
        <v>13426</v>
      </c>
      <c r="H6611">
        <v>5506</v>
      </c>
      <c r="I6611" s="7">
        <v>0.41009980634589605</v>
      </c>
      <c r="J6611" s="7">
        <v>0.7</v>
      </c>
      <c r="K6611" s="8">
        <v>8.83</v>
      </c>
      <c r="L6611">
        <v>7920</v>
      </c>
      <c r="M6611" s="9">
        <v>69933.600000000006</v>
      </c>
      <c r="O6611" s="48" t="str">
        <f t="shared" si="112"/>
        <v>07173309002761</v>
      </c>
    </row>
    <row r="6612" spans="1:15" x14ac:dyDescent="0.25">
      <c r="A6612" t="s">
        <v>1803</v>
      </c>
      <c r="B6612" t="s">
        <v>1206</v>
      </c>
      <c r="C6612" t="s">
        <v>80</v>
      </c>
      <c r="D6612" t="s">
        <v>81</v>
      </c>
      <c r="E6612" s="6" t="s">
        <v>1223</v>
      </c>
      <c r="F6612" t="s">
        <v>1224</v>
      </c>
      <c r="G6612">
        <v>6180</v>
      </c>
      <c r="H6612">
        <v>2610</v>
      </c>
      <c r="I6612" s="7">
        <v>0.42233009708737862</v>
      </c>
      <c r="J6612" s="7">
        <v>0.7</v>
      </c>
      <c r="K6612" s="8">
        <v>8.4600000000000009</v>
      </c>
      <c r="L6612">
        <v>3570</v>
      </c>
      <c r="M6612" s="9">
        <v>30202.200000000004</v>
      </c>
      <c r="O6612" s="48" t="str">
        <f t="shared" si="112"/>
        <v>07173309005272</v>
      </c>
    </row>
    <row r="6613" spans="1:15" x14ac:dyDescent="0.25">
      <c r="A6613" t="s">
        <v>1803</v>
      </c>
      <c r="B6613" t="s">
        <v>1206</v>
      </c>
      <c r="C6613" t="s">
        <v>14</v>
      </c>
      <c r="D6613" t="s">
        <v>709</v>
      </c>
      <c r="E6613" s="6" t="s">
        <v>1221</v>
      </c>
      <c r="F6613" t="s">
        <v>1222</v>
      </c>
      <c r="G6613">
        <v>5937</v>
      </c>
      <c r="H6613">
        <v>2131</v>
      </c>
      <c r="I6613" s="7">
        <v>0.35893548930436248</v>
      </c>
      <c r="J6613" s="7">
        <v>0.7</v>
      </c>
      <c r="K6613" s="8">
        <v>8.85</v>
      </c>
      <c r="L6613">
        <v>3806</v>
      </c>
      <c r="M6613" s="9">
        <v>33683.1</v>
      </c>
      <c r="O6613" s="48" t="str">
        <f t="shared" si="112"/>
        <v>07173309005000</v>
      </c>
    </row>
    <row r="6614" spans="1:15" x14ac:dyDescent="0.25">
      <c r="A6614" t="s">
        <v>1803</v>
      </c>
      <c r="B6614" t="s">
        <v>1206</v>
      </c>
      <c r="C6614" t="s">
        <v>14</v>
      </c>
      <c r="D6614" t="s">
        <v>1887</v>
      </c>
      <c r="E6614" s="6" t="s">
        <v>1219</v>
      </c>
      <c r="F6614" t="s">
        <v>1220</v>
      </c>
      <c r="G6614">
        <v>5422</v>
      </c>
      <c r="H6614">
        <v>1893</v>
      </c>
      <c r="I6614" s="7">
        <v>0.34913316119513094</v>
      </c>
      <c r="J6614" s="7">
        <v>0.7</v>
      </c>
      <c r="K6614" s="8">
        <v>8.8699999999999992</v>
      </c>
      <c r="L6614">
        <v>3529</v>
      </c>
      <c r="M6614" s="9">
        <v>31302.229999999996</v>
      </c>
      <c r="O6614" s="48" t="str">
        <f t="shared" si="112"/>
        <v>19726452000183</v>
      </c>
    </row>
    <row r="6615" spans="1:15" x14ac:dyDescent="0.25">
      <c r="A6615" t="s">
        <v>1803</v>
      </c>
      <c r="B6615" t="s">
        <v>1206</v>
      </c>
      <c r="C6615" t="s">
        <v>14</v>
      </c>
      <c r="D6615" t="s">
        <v>1887</v>
      </c>
      <c r="E6615" s="6" t="s">
        <v>1215</v>
      </c>
      <c r="F6615" t="s">
        <v>1216</v>
      </c>
      <c r="G6615">
        <v>9189</v>
      </c>
      <c r="H6615">
        <v>4370</v>
      </c>
      <c r="I6615" s="7">
        <v>0.47556861464794864</v>
      </c>
      <c r="J6615" s="7">
        <v>0.7</v>
      </c>
      <c r="K6615" s="8">
        <v>8.92</v>
      </c>
      <c r="L6615">
        <v>4819</v>
      </c>
      <c r="M6615" s="9">
        <v>42985.48</v>
      </c>
      <c r="O6615" s="48" t="str">
        <f t="shared" si="112"/>
        <v>07173309004543</v>
      </c>
    </row>
    <row r="6616" spans="1:15" x14ac:dyDescent="0.25">
      <c r="A6616" t="s">
        <v>1803</v>
      </c>
      <c r="B6616" t="s">
        <v>1206</v>
      </c>
      <c r="C6616" t="s">
        <v>14</v>
      </c>
      <c r="D6616" t="s">
        <v>1887</v>
      </c>
      <c r="E6616" s="6" t="s">
        <v>1217</v>
      </c>
      <c r="F6616" t="s">
        <v>1218</v>
      </c>
      <c r="G6616">
        <v>7482</v>
      </c>
      <c r="H6616">
        <v>2751</v>
      </c>
      <c r="I6616" s="7">
        <v>0.36768243785084204</v>
      </c>
      <c r="J6616" s="7">
        <v>0.7</v>
      </c>
      <c r="K6616" s="8">
        <v>8.56</v>
      </c>
      <c r="L6616">
        <v>4731</v>
      </c>
      <c r="M6616" s="9">
        <v>40497.360000000001</v>
      </c>
      <c r="O6616" s="48" t="str">
        <f t="shared" si="112"/>
        <v>07173309001528</v>
      </c>
    </row>
    <row r="6617" spans="1:15" x14ac:dyDescent="0.25">
      <c r="A6617" t="s">
        <v>1803</v>
      </c>
      <c r="B6617" t="s">
        <v>1206</v>
      </c>
      <c r="C6617" t="s">
        <v>14</v>
      </c>
      <c r="D6617" t="s">
        <v>1887</v>
      </c>
      <c r="E6617" s="6" t="s">
        <v>1207</v>
      </c>
      <c r="F6617" t="s">
        <v>1208</v>
      </c>
      <c r="G6617">
        <v>7509</v>
      </c>
      <c r="H6617">
        <v>2783</v>
      </c>
      <c r="I6617" s="7">
        <v>0.37062192036223202</v>
      </c>
      <c r="J6617" s="7">
        <v>0.7</v>
      </c>
      <c r="K6617" s="8">
        <v>8.8800000000000008</v>
      </c>
      <c r="L6617">
        <v>4726</v>
      </c>
      <c r="M6617" s="9">
        <v>41966.880000000005</v>
      </c>
      <c r="O6617" s="48" t="str">
        <f t="shared" si="112"/>
        <v>07173309004977</v>
      </c>
    </row>
    <row r="6618" spans="1:15" x14ac:dyDescent="0.25">
      <c r="A6618" t="s">
        <v>1803</v>
      </c>
      <c r="B6618" t="s">
        <v>1206</v>
      </c>
      <c r="C6618" t="s">
        <v>26</v>
      </c>
      <c r="D6618" t="s">
        <v>27</v>
      </c>
      <c r="E6618" s="6" t="s">
        <v>1225</v>
      </c>
      <c r="F6618" t="s">
        <v>1226</v>
      </c>
      <c r="G6618">
        <v>3733</v>
      </c>
      <c r="H6618">
        <v>1628</v>
      </c>
      <c r="I6618" s="7">
        <v>0.4361103669970533</v>
      </c>
      <c r="J6618" s="7">
        <v>0.7</v>
      </c>
      <c r="K6618" s="8">
        <v>8.93</v>
      </c>
      <c r="L6618">
        <v>2105</v>
      </c>
      <c r="M6618" s="9">
        <v>18797.649999999998</v>
      </c>
      <c r="O6618" s="48" t="str">
        <f t="shared" si="112"/>
        <v>07173309005434</v>
      </c>
    </row>
    <row r="6619" spans="1:15" x14ac:dyDescent="0.25">
      <c r="A6619" t="s">
        <v>1804</v>
      </c>
      <c r="B6619" t="s">
        <v>1206</v>
      </c>
      <c r="C6619" t="s">
        <v>26</v>
      </c>
      <c r="D6619" t="s">
        <v>27</v>
      </c>
      <c r="E6619" s="6" t="s">
        <v>1225</v>
      </c>
      <c r="F6619" t="s">
        <v>1226</v>
      </c>
      <c r="G6619">
        <v>4464</v>
      </c>
      <c r="H6619">
        <v>1776</v>
      </c>
      <c r="I6619" s="7">
        <v>0.39784946236559138</v>
      </c>
      <c r="J6619" s="7">
        <v>0.7</v>
      </c>
      <c r="K6619" s="8">
        <v>8.8800000000000008</v>
      </c>
      <c r="L6619">
        <v>2688</v>
      </c>
      <c r="M6619" s="9">
        <v>23869.440000000002</v>
      </c>
      <c r="O6619" s="48" t="str">
        <f t="shared" si="112"/>
        <v>07173309005434</v>
      </c>
    </row>
    <row r="6620" spans="1:15" x14ac:dyDescent="0.25">
      <c r="A6620" t="s">
        <v>1804</v>
      </c>
      <c r="B6620" t="s">
        <v>1206</v>
      </c>
      <c r="C6620" t="s">
        <v>80</v>
      </c>
      <c r="D6620" t="s">
        <v>81</v>
      </c>
      <c r="E6620" s="6" t="s">
        <v>1223</v>
      </c>
      <c r="F6620" t="s">
        <v>1224</v>
      </c>
      <c r="G6620">
        <v>6631</v>
      </c>
      <c r="H6620">
        <v>3055</v>
      </c>
      <c r="I6620" s="7">
        <v>0.46071482431005883</v>
      </c>
      <c r="J6620" s="7">
        <v>0.7</v>
      </c>
      <c r="K6620" s="8">
        <v>8.44</v>
      </c>
      <c r="L6620">
        <v>3576</v>
      </c>
      <c r="M6620" s="9">
        <v>30181.439999999999</v>
      </c>
      <c r="O6620" s="48" t="str">
        <f t="shared" si="112"/>
        <v>07173309005272</v>
      </c>
    </row>
    <row r="6621" spans="1:15" x14ac:dyDescent="0.25">
      <c r="A6621" t="s">
        <v>1804</v>
      </c>
      <c r="B6621" t="s">
        <v>1206</v>
      </c>
      <c r="C6621" t="s">
        <v>14</v>
      </c>
      <c r="D6621" t="s">
        <v>1887</v>
      </c>
      <c r="E6621" s="6" t="s">
        <v>1209</v>
      </c>
      <c r="F6621" t="s">
        <v>1210</v>
      </c>
      <c r="G6621">
        <v>6389</v>
      </c>
      <c r="H6621">
        <v>669</v>
      </c>
      <c r="I6621" s="7">
        <v>0.10471122241352325</v>
      </c>
      <c r="J6621" s="7">
        <v>0.7</v>
      </c>
      <c r="K6621" s="8">
        <v>7.52</v>
      </c>
      <c r="L6621">
        <v>5720</v>
      </c>
      <c r="M6621" s="9">
        <v>43014.399999999994</v>
      </c>
      <c r="O6621" s="48" t="str">
        <f t="shared" si="112"/>
        <v>07173309000203</v>
      </c>
    </row>
    <row r="6622" spans="1:15" x14ac:dyDescent="0.25">
      <c r="A6622" t="s">
        <v>1804</v>
      </c>
      <c r="B6622" t="s">
        <v>1206</v>
      </c>
      <c r="C6622" t="s">
        <v>14</v>
      </c>
      <c r="D6622" t="s">
        <v>1887</v>
      </c>
      <c r="E6622" s="6" t="s">
        <v>1215</v>
      </c>
      <c r="F6622" t="s">
        <v>1216</v>
      </c>
      <c r="G6622">
        <v>9805</v>
      </c>
      <c r="H6622">
        <v>4784</v>
      </c>
      <c r="I6622" s="7">
        <v>0.48791432942376339</v>
      </c>
      <c r="J6622" s="7">
        <v>0.7</v>
      </c>
      <c r="K6622" s="8">
        <v>8.91</v>
      </c>
      <c r="L6622">
        <v>5021</v>
      </c>
      <c r="M6622" s="9">
        <v>44737.11</v>
      </c>
      <c r="O6622" s="48" t="str">
        <f t="shared" si="112"/>
        <v>07173309004543</v>
      </c>
    </row>
    <row r="6623" spans="1:15" x14ac:dyDescent="0.25">
      <c r="A6623" t="s">
        <v>1804</v>
      </c>
      <c r="B6623" t="s">
        <v>1206</v>
      </c>
      <c r="C6623" t="s">
        <v>14</v>
      </c>
      <c r="D6623" t="s">
        <v>709</v>
      </c>
      <c r="E6623" s="6" t="s">
        <v>1221</v>
      </c>
      <c r="F6623" t="s">
        <v>1222</v>
      </c>
      <c r="G6623">
        <v>6145</v>
      </c>
      <c r="H6623">
        <v>2380</v>
      </c>
      <c r="I6623" s="7">
        <v>0.38730675345809601</v>
      </c>
      <c r="J6623" s="7">
        <v>0.7</v>
      </c>
      <c r="K6623" s="8">
        <v>8.8000000000000007</v>
      </c>
      <c r="L6623">
        <v>3765</v>
      </c>
      <c r="M6623" s="9">
        <v>33132</v>
      </c>
      <c r="O6623" s="48" t="str">
        <f t="shared" si="112"/>
        <v>07173309005000</v>
      </c>
    </row>
    <row r="6624" spans="1:15" x14ac:dyDescent="0.25">
      <c r="A6624" t="s">
        <v>1804</v>
      </c>
      <c r="B6624" t="s">
        <v>1206</v>
      </c>
      <c r="C6624" t="s">
        <v>14</v>
      </c>
      <c r="D6624" t="s">
        <v>1887</v>
      </c>
      <c r="E6624" s="6" t="s">
        <v>1207</v>
      </c>
      <c r="F6624" t="s">
        <v>1208</v>
      </c>
      <c r="G6624">
        <v>7908</v>
      </c>
      <c r="H6624">
        <v>3151</v>
      </c>
      <c r="I6624" s="7">
        <v>0.39845725847243296</v>
      </c>
      <c r="J6624" s="7">
        <v>0.7</v>
      </c>
      <c r="K6624" s="8">
        <v>8.9</v>
      </c>
      <c r="L6624">
        <v>4757</v>
      </c>
      <c r="M6624" s="9">
        <v>42337.3</v>
      </c>
      <c r="O6624" s="48" t="str">
        <f t="shared" si="112"/>
        <v>07173309004977</v>
      </c>
    </row>
    <row r="6625" spans="1:15" x14ac:dyDescent="0.25">
      <c r="A6625" t="s">
        <v>1804</v>
      </c>
      <c r="B6625" t="s">
        <v>1206</v>
      </c>
      <c r="C6625" t="s">
        <v>14</v>
      </c>
      <c r="D6625" t="s">
        <v>1887</v>
      </c>
      <c r="E6625" s="6" t="s">
        <v>1219</v>
      </c>
      <c r="F6625" t="s">
        <v>1220</v>
      </c>
      <c r="G6625">
        <v>5715</v>
      </c>
      <c r="H6625">
        <v>2125</v>
      </c>
      <c r="I6625" s="7">
        <v>0.37182852143482065</v>
      </c>
      <c r="J6625" s="7">
        <v>0.7</v>
      </c>
      <c r="K6625" s="8">
        <v>8.86</v>
      </c>
      <c r="L6625">
        <v>3590</v>
      </c>
      <c r="M6625" s="9">
        <v>31807.399999999998</v>
      </c>
      <c r="O6625" s="48" t="str">
        <f t="shared" si="112"/>
        <v>19726452000183</v>
      </c>
    </row>
    <row r="6626" spans="1:15" x14ac:dyDescent="0.25">
      <c r="A6626" t="s">
        <v>1804</v>
      </c>
      <c r="B6626" t="s">
        <v>1206</v>
      </c>
      <c r="C6626" t="s">
        <v>14</v>
      </c>
      <c r="D6626" t="s">
        <v>1887</v>
      </c>
      <c r="E6626" s="6" t="s">
        <v>1213</v>
      </c>
      <c r="F6626" t="s">
        <v>1214</v>
      </c>
      <c r="G6626">
        <v>14406</v>
      </c>
      <c r="H6626">
        <v>6227</v>
      </c>
      <c r="I6626" s="7">
        <v>0.43225045120088851</v>
      </c>
      <c r="J6626" s="7">
        <v>0.7</v>
      </c>
      <c r="K6626" s="8">
        <v>8.83</v>
      </c>
      <c r="L6626">
        <v>8179</v>
      </c>
      <c r="M6626" s="9">
        <v>72220.570000000007</v>
      </c>
      <c r="O6626" s="48" t="str">
        <f t="shared" si="112"/>
        <v>07173309002761</v>
      </c>
    </row>
    <row r="6627" spans="1:15" x14ac:dyDescent="0.25">
      <c r="A6627" t="s">
        <v>1804</v>
      </c>
      <c r="B6627" t="s">
        <v>1206</v>
      </c>
      <c r="C6627" t="s">
        <v>14</v>
      </c>
      <c r="D6627" t="s">
        <v>1887</v>
      </c>
      <c r="E6627" s="6" t="s">
        <v>1217</v>
      </c>
      <c r="F6627" t="s">
        <v>1218</v>
      </c>
      <c r="G6627">
        <v>7660</v>
      </c>
      <c r="H6627">
        <v>3005</v>
      </c>
      <c r="I6627" s="7">
        <v>0.39229765013054829</v>
      </c>
      <c r="J6627" s="7">
        <v>0.7</v>
      </c>
      <c r="K6627" s="8">
        <v>8.5299999999999994</v>
      </c>
      <c r="L6627">
        <v>4655</v>
      </c>
      <c r="M6627" s="9">
        <v>39707.149999999994</v>
      </c>
      <c r="O6627" s="48" t="str">
        <f t="shared" si="112"/>
        <v>07173309001528</v>
      </c>
    </row>
    <row r="6628" spans="1:15" x14ac:dyDescent="0.25">
      <c r="A6628" t="s">
        <v>1804</v>
      </c>
      <c r="B6628" t="s">
        <v>1206</v>
      </c>
      <c r="C6628" t="s">
        <v>14</v>
      </c>
      <c r="D6628" t="s">
        <v>1887</v>
      </c>
      <c r="E6628" s="6" t="s">
        <v>1211</v>
      </c>
      <c r="F6628" t="s">
        <v>1212</v>
      </c>
      <c r="G6628">
        <v>8771</v>
      </c>
      <c r="H6628">
        <v>3709</v>
      </c>
      <c r="I6628" s="7">
        <v>0.4228708243073766</v>
      </c>
      <c r="J6628" s="7">
        <v>0.7</v>
      </c>
      <c r="K6628" s="8">
        <v>8.91</v>
      </c>
      <c r="L6628">
        <v>5062</v>
      </c>
      <c r="M6628" s="9">
        <v>45102.42</v>
      </c>
      <c r="O6628" s="48" t="str">
        <f t="shared" si="112"/>
        <v>07173309004462</v>
      </c>
    </row>
    <row r="6629" spans="1:15" x14ac:dyDescent="0.25">
      <c r="A6629" t="s">
        <v>1805</v>
      </c>
      <c r="B6629" t="s">
        <v>1206</v>
      </c>
      <c r="C6629" t="s">
        <v>14</v>
      </c>
      <c r="D6629" t="s">
        <v>1887</v>
      </c>
      <c r="E6629" s="6" t="s">
        <v>1219</v>
      </c>
      <c r="F6629" t="s">
        <v>1220</v>
      </c>
      <c r="G6629">
        <v>6403</v>
      </c>
      <c r="H6629">
        <v>2422</v>
      </c>
      <c r="I6629" s="7">
        <v>0.37826019053568638</v>
      </c>
      <c r="J6629" s="7">
        <v>0.7</v>
      </c>
      <c r="K6629" s="8">
        <v>8.82</v>
      </c>
      <c r="L6629">
        <v>3981</v>
      </c>
      <c r="M6629" s="9">
        <v>35112.42</v>
      </c>
      <c r="O6629" s="48" t="str">
        <f t="shared" si="112"/>
        <v>19726452000183</v>
      </c>
    </row>
    <row r="6630" spans="1:15" x14ac:dyDescent="0.25">
      <c r="A6630" t="s">
        <v>1805</v>
      </c>
      <c r="B6630" t="s">
        <v>1206</v>
      </c>
      <c r="C6630" t="s">
        <v>14</v>
      </c>
      <c r="D6630" t="s">
        <v>1887</v>
      </c>
      <c r="E6630" s="6" t="s">
        <v>1213</v>
      </c>
      <c r="F6630" t="s">
        <v>1214</v>
      </c>
      <c r="G6630">
        <v>15350</v>
      </c>
      <c r="H6630">
        <v>6344</v>
      </c>
      <c r="I6630" s="7">
        <v>0.41328990228013029</v>
      </c>
      <c r="J6630" s="7">
        <v>0.7</v>
      </c>
      <c r="K6630" s="8">
        <v>8.7799999999999994</v>
      </c>
      <c r="L6630">
        <v>9006</v>
      </c>
      <c r="M6630" s="9">
        <v>79072.679999999993</v>
      </c>
      <c r="O6630" s="48" t="str">
        <f t="shared" si="112"/>
        <v>07173309002761</v>
      </c>
    </row>
    <row r="6631" spans="1:15" x14ac:dyDescent="0.25">
      <c r="A6631" t="s">
        <v>1805</v>
      </c>
      <c r="B6631" t="s">
        <v>1206</v>
      </c>
      <c r="C6631" t="s">
        <v>14</v>
      </c>
      <c r="D6631" t="s">
        <v>1887</v>
      </c>
      <c r="E6631" s="6" t="s">
        <v>1217</v>
      </c>
      <c r="F6631" t="s">
        <v>1218</v>
      </c>
      <c r="G6631">
        <v>8028</v>
      </c>
      <c r="H6631">
        <v>3066</v>
      </c>
      <c r="I6631" s="7">
        <v>0.38191330343796709</v>
      </c>
      <c r="J6631" s="7">
        <v>0.7</v>
      </c>
      <c r="K6631" s="8">
        <v>8.5299999999999994</v>
      </c>
      <c r="L6631">
        <v>4962</v>
      </c>
      <c r="M6631" s="9">
        <v>42325.859999999993</v>
      </c>
      <c r="O6631" s="48" t="str">
        <f t="shared" si="112"/>
        <v>07173309001528</v>
      </c>
    </row>
    <row r="6632" spans="1:15" x14ac:dyDescent="0.25">
      <c r="A6632" t="s">
        <v>1805</v>
      </c>
      <c r="B6632" t="s">
        <v>1206</v>
      </c>
      <c r="C6632" t="s">
        <v>80</v>
      </c>
      <c r="D6632" t="s">
        <v>81</v>
      </c>
      <c r="E6632" s="6" t="s">
        <v>1223</v>
      </c>
      <c r="F6632" t="s">
        <v>1224</v>
      </c>
      <c r="G6632">
        <v>6741</v>
      </c>
      <c r="H6632">
        <v>2973</v>
      </c>
      <c r="I6632" s="7">
        <v>0.4410324877614597</v>
      </c>
      <c r="J6632" s="7">
        <v>0.7</v>
      </c>
      <c r="K6632" s="8">
        <v>8.42</v>
      </c>
      <c r="L6632">
        <v>3768</v>
      </c>
      <c r="M6632" s="9">
        <v>31726.560000000001</v>
      </c>
      <c r="O6632" s="48" t="str">
        <f t="shared" si="112"/>
        <v>07173309005272</v>
      </c>
    </row>
    <row r="6633" spans="1:15" x14ac:dyDescent="0.25">
      <c r="A6633" t="s">
        <v>1805</v>
      </c>
      <c r="B6633" t="s">
        <v>1206</v>
      </c>
      <c r="C6633" t="s">
        <v>26</v>
      </c>
      <c r="D6633" t="s">
        <v>27</v>
      </c>
      <c r="E6633" s="6" t="s">
        <v>1225</v>
      </c>
      <c r="F6633" t="s">
        <v>1226</v>
      </c>
      <c r="G6633">
        <v>5065</v>
      </c>
      <c r="H6633">
        <v>2121</v>
      </c>
      <c r="I6633" s="7">
        <v>0.41875616979269498</v>
      </c>
      <c r="J6633" s="7">
        <v>0.7</v>
      </c>
      <c r="K6633" s="8">
        <v>8.89</v>
      </c>
      <c r="L6633">
        <v>2944</v>
      </c>
      <c r="M6633" s="9">
        <v>26172.160000000003</v>
      </c>
      <c r="O6633" s="48" t="str">
        <f t="shared" si="112"/>
        <v>07173309005434</v>
      </c>
    </row>
    <row r="6634" spans="1:15" x14ac:dyDescent="0.25">
      <c r="A6634" t="s">
        <v>1805</v>
      </c>
      <c r="B6634" t="s">
        <v>1206</v>
      </c>
      <c r="C6634" t="s">
        <v>14</v>
      </c>
      <c r="D6634" t="s">
        <v>1887</v>
      </c>
      <c r="E6634" s="6" t="s">
        <v>1215</v>
      </c>
      <c r="F6634" t="s">
        <v>1216</v>
      </c>
      <c r="G6634">
        <v>9921</v>
      </c>
      <c r="H6634">
        <v>4700</v>
      </c>
      <c r="I6634" s="7">
        <v>0.47374256627356115</v>
      </c>
      <c r="J6634" s="7">
        <v>0.7</v>
      </c>
      <c r="K6634" s="8">
        <v>8.91</v>
      </c>
      <c r="L6634">
        <v>5221</v>
      </c>
      <c r="M6634" s="9">
        <v>46519.11</v>
      </c>
      <c r="O6634" s="48" t="str">
        <f t="shared" si="112"/>
        <v>07173309004543</v>
      </c>
    </row>
    <row r="6635" spans="1:15" x14ac:dyDescent="0.25">
      <c r="A6635" t="s">
        <v>1805</v>
      </c>
      <c r="B6635" t="s">
        <v>1206</v>
      </c>
      <c r="C6635" t="s">
        <v>14</v>
      </c>
      <c r="D6635" t="s">
        <v>1887</v>
      </c>
      <c r="E6635" s="6" t="s">
        <v>1209</v>
      </c>
      <c r="F6635" t="s">
        <v>1210</v>
      </c>
      <c r="G6635">
        <v>7023</v>
      </c>
      <c r="H6635">
        <v>720</v>
      </c>
      <c r="I6635" s="7">
        <v>0.10252029047415634</v>
      </c>
      <c r="J6635" s="7">
        <v>0.7</v>
      </c>
      <c r="K6635" s="8">
        <v>7.53</v>
      </c>
      <c r="L6635">
        <v>6303</v>
      </c>
      <c r="M6635" s="9">
        <v>47461.590000000004</v>
      </c>
      <c r="O6635" s="48" t="str">
        <f t="shared" si="112"/>
        <v>07173309000203</v>
      </c>
    </row>
    <row r="6636" spans="1:15" x14ac:dyDescent="0.25">
      <c r="A6636" t="s">
        <v>1805</v>
      </c>
      <c r="B6636" t="s">
        <v>1206</v>
      </c>
      <c r="C6636" t="s">
        <v>14</v>
      </c>
      <c r="D6636" t="s">
        <v>1887</v>
      </c>
      <c r="E6636" s="6" t="s">
        <v>1207</v>
      </c>
      <c r="F6636" t="s">
        <v>1208</v>
      </c>
      <c r="G6636">
        <v>8625</v>
      </c>
      <c r="H6636">
        <v>3233</v>
      </c>
      <c r="I6636" s="7">
        <v>0.37484057971014495</v>
      </c>
      <c r="J6636" s="7">
        <v>0.7</v>
      </c>
      <c r="K6636" s="8">
        <v>8.86</v>
      </c>
      <c r="L6636">
        <v>5392</v>
      </c>
      <c r="M6636" s="9">
        <v>47773.119999999995</v>
      </c>
      <c r="O6636" s="48" t="str">
        <f t="shared" si="112"/>
        <v>07173309004977</v>
      </c>
    </row>
    <row r="6637" spans="1:15" x14ac:dyDescent="0.25">
      <c r="A6637" t="s">
        <v>1805</v>
      </c>
      <c r="B6637" t="s">
        <v>1206</v>
      </c>
      <c r="C6637" t="s">
        <v>14</v>
      </c>
      <c r="D6637" t="s">
        <v>1887</v>
      </c>
      <c r="E6637" s="6" t="s">
        <v>1211</v>
      </c>
      <c r="F6637" t="s">
        <v>1212</v>
      </c>
      <c r="G6637">
        <v>9335</v>
      </c>
      <c r="H6637">
        <v>3733</v>
      </c>
      <c r="I6637" s="7">
        <v>0.39989287627209424</v>
      </c>
      <c r="J6637" s="7">
        <v>0.7</v>
      </c>
      <c r="K6637" s="8">
        <v>8.9</v>
      </c>
      <c r="L6637">
        <v>5602</v>
      </c>
      <c r="M6637" s="9">
        <v>49857.8</v>
      </c>
      <c r="O6637" s="48" t="str">
        <f t="shared" si="112"/>
        <v>07173309004462</v>
      </c>
    </row>
    <row r="6638" spans="1:15" x14ac:dyDescent="0.25">
      <c r="A6638" t="s">
        <v>1805</v>
      </c>
      <c r="B6638" t="s">
        <v>1206</v>
      </c>
      <c r="C6638" t="s">
        <v>14</v>
      </c>
      <c r="D6638" t="s">
        <v>709</v>
      </c>
      <c r="E6638" s="6" t="s">
        <v>1221</v>
      </c>
      <c r="F6638" t="s">
        <v>1222</v>
      </c>
      <c r="G6638">
        <v>6457</v>
      </c>
      <c r="H6638">
        <v>2392</v>
      </c>
      <c r="I6638" s="7">
        <v>0.37045067368747098</v>
      </c>
      <c r="J6638" s="7">
        <v>0.7</v>
      </c>
      <c r="K6638" s="8">
        <v>8.7899999999999991</v>
      </c>
      <c r="L6638">
        <v>4065</v>
      </c>
      <c r="M6638" s="9">
        <v>35731.35</v>
      </c>
      <c r="O6638" s="48" t="str">
        <f t="shared" si="112"/>
        <v>07173309005000</v>
      </c>
    </row>
    <row r="6639" spans="1:15" x14ac:dyDescent="0.25">
      <c r="A6639" t="s">
        <v>1806</v>
      </c>
      <c r="B6639" t="s">
        <v>1206</v>
      </c>
      <c r="C6639" t="s">
        <v>14</v>
      </c>
      <c r="D6639" t="s">
        <v>1887</v>
      </c>
      <c r="E6639" s="6" t="s">
        <v>1217</v>
      </c>
      <c r="F6639" t="s">
        <v>1218</v>
      </c>
      <c r="G6639">
        <v>7589</v>
      </c>
      <c r="H6639">
        <v>2880</v>
      </c>
      <c r="I6639" s="7">
        <v>0.37949663987350113</v>
      </c>
      <c r="J6639" s="7">
        <v>0.7</v>
      </c>
      <c r="K6639" s="8">
        <v>8.49</v>
      </c>
      <c r="L6639">
        <v>4709</v>
      </c>
      <c r="M6639" s="9">
        <v>39979.410000000003</v>
      </c>
      <c r="O6639" s="48" t="str">
        <f t="shared" si="112"/>
        <v>07173309001528</v>
      </c>
    </row>
    <row r="6640" spans="1:15" x14ac:dyDescent="0.25">
      <c r="A6640" t="s">
        <v>1806</v>
      </c>
      <c r="B6640" t="s">
        <v>1206</v>
      </c>
      <c r="C6640" t="s">
        <v>14</v>
      </c>
      <c r="D6640" t="s">
        <v>1887</v>
      </c>
      <c r="E6640" s="6" t="s">
        <v>1219</v>
      </c>
      <c r="F6640" t="s">
        <v>1220</v>
      </c>
      <c r="G6640">
        <v>6296</v>
      </c>
      <c r="H6640">
        <v>2519</v>
      </c>
      <c r="I6640" s="7">
        <v>0.40009529860228715</v>
      </c>
      <c r="J6640" s="7">
        <v>0.7</v>
      </c>
      <c r="K6640" s="8">
        <v>8.82</v>
      </c>
      <c r="L6640">
        <v>3777</v>
      </c>
      <c r="M6640" s="9">
        <v>33313.14</v>
      </c>
      <c r="O6640" s="48" t="str">
        <f t="shared" si="112"/>
        <v>19726452000183</v>
      </c>
    </row>
    <row r="6641" spans="1:15" x14ac:dyDescent="0.25">
      <c r="A6641" t="s">
        <v>1806</v>
      </c>
      <c r="B6641" t="s">
        <v>1206</v>
      </c>
      <c r="C6641" t="s">
        <v>14</v>
      </c>
      <c r="D6641" t="s">
        <v>1887</v>
      </c>
      <c r="E6641" s="6" t="s">
        <v>1213</v>
      </c>
      <c r="F6641" t="s">
        <v>1214</v>
      </c>
      <c r="G6641">
        <v>14082</v>
      </c>
      <c r="H6641">
        <v>5811</v>
      </c>
      <c r="I6641" s="7">
        <v>0.41265445249254368</v>
      </c>
      <c r="J6641" s="7">
        <v>0.7</v>
      </c>
      <c r="K6641" s="8">
        <v>8.7799999999999994</v>
      </c>
      <c r="L6641">
        <v>8271</v>
      </c>
      <c r="M6641" s="9">
        <v>72619.37999999999</v>
      </c>
      <c r="O6641" s="48" t="str">
        <f t="shared" si="112"/>
        <v>07173309002761</v>
      </c>
    </row>
    <row r="6642" spans="1:15" x14ac:dyDescent="0.25">
      <c r="A6642" t="s">
        <v>1806</v>
      </c>
      <c r="B6642" t="s">
        <v>1206</v>
      </c>
      <c r="C6642" t="s">
        <v>80</v>
      </c>
      <c r="D6642" t="s">
        <v>81</v>
      </c>
      <c r="E6642" s="6" t="s">
        <v>1223</v>
      </c>
      <c r="F6642" t="s">
        <v>1224</v>
      </c>
      <c r="G6642">
        <v>6068</v>
      </c>
      <c r="H6642">
        <v>2697</v>
      </c>
      <c r="I6642" s="7">
        <v>0.44446275543836522</v>
      </c>
      <c r="J6642" s="7">
        <v>0.7</v>
      </c>
      <c r="K6642" s="8">
        <v>8.39</v>
      </c>
      <c r="L6642">
        <v>3371</v>
      </c>
      <c r="M6642" s="9">
        <v>28282.690000000002</v>
      </c>
      <c r="O6642" s="48" t="str">
        <f t="shared" si="112"/>
        <v>07173309005272</v>
      </c>
    </row>
    <row r="6643" spans="1:15" x14ac:dyDescent="0.25">
      <c r="A6643" t="s">
        <v>1806</v>
      </c>
      <c r="B6643" t="s">
        <v>1206</v>
      </c>
      <c r="C6643" t="s">
        <v>26</v>
      </c>
      <c r="D6643" t="s">
        <v>27</v>
      </c>
      <c r="E6643" s="6" t="s">
        <v>1225</v>
      </c>
      <c r="F6643" t="s">
        <v>1226</v>
      </c>
      <c r="G6643">
        <v>4955</v>
      </c>
      <c r="H6643">
        <v>2071</v>
      </c>
      <c r="I6643" s="7">
        <v>0.41796165489404641</v>
      </c>
      <c r="J6643" s="7">
        <v>0.7</v>
      </c>
      <c r="K6643" s="8">
        <v>8.9</v>
      </c>
      <c r="L6643">
        <v>2884</v>
      </c>
      <c r="M6643" s="9">
        <v>25667.600000000002</v>
      </c>
      <c r="O6643" s="48" t="str">
        <f t="shared" si="112"/>
        <v>07173309005434</v>
      </c>
    </row>
    <row r="6644" spans="1:15" x14ac:dyDescent="0.25">
      <c r="A6644" t="s">
        <v>1806</v>
      </c>
      <c r="B6644" t="s">
        <v>1206</v>
      </c>
      <c r="C6644" t="s">
        <v>14</v>
      </c>
      <c r="D6644" t="s">
        <v>1887</v>
      </c>
      <c r="E6644" s="6" t="s">
        <v>1209</v>
      </c>
      <c r="F6644" t="s">
        <v>1210</v>
      </c>
      <c r="G6644">
        <v>6699</v>
      </c>
      <c r="H6644">
        <v>854</v>
      </c>
      <c r="I6644" s="7">
        <v>0.12748171368861025</v>
      </c>
      <c r="J6644" s="7">
        <v>0.7</v>
      </c>
      <c r="K6644" s="8">
        <v>7.65</v>
      </c>
      <c r="L6644">
        <v>5845</v>
      </c>
      <c r="M6644" s="9">
        <v>44714.25</v>
      </c>
      <c r="O6644" s="48" t="str">
        <f t="shared" si="112"/>
        <v>07173309000203</v>
      </c>
    </row>
    <row r="6645" spans="1:15" x14ac:dyDescent="0.25">
      <c r="A6645" t="s">
        <v>1806</v>
      </c>
      <c r="B6645" t="s">
        <v>1206</v>
      </c>
      <c r="C6645" t="s">
        <v>14</v>
      </c>
      <c r="D6645" t="s">
        <v>1887</v>
      </c>
      <c r="E6645" s="6" t="s">
        <v>1215</v>
      </c>
      <c r="F6645" t="s">
        <v>1216</v>
      </c>
      <c r="G6645">
        <v>9258</v>
      </c>
      <c r="H6645">
        <v>4351</v>
      </c>
      <c r="I6645" s="7">
        <v>0.46997191618060058</v>
      </c>
      <c r="J6645" s="7">
        <v>0.7</v>
      </c>
      <c r="K6645" s="8">
        <v>8.91</v>
      </c>
      <c r="L6645">
        <v>4907</v>
      </c>
      <c r="M6645" s="9">
        <v>43721.37</v>
      </c>
      <c r="O6645" s="48" t="str">
        <f t="shared" si="112"/>
        <v>07173309004543</v>
      </c>
    </row>
    <row r="6646" spans="1:15" x14ac:dyDescent="0.25">
      <c r="A6646" t="s">
        <v>1806</v>
      </c>
      <c r="B6646" t="s">
        <v>1206</v>
      </c>
      <c r="C6646" t="s">
        <v>14</v>
      </c>
      <c r="D6646" t="s">
        <v>1887</v>
      </c>
      <c r="E6646" s="6" t="s">
        <v>1207</v>
      </c>
      <c r="F6646" t="s">
        <v>1208</v>
      </c>
      <c r="G6646">
        <v>7348</v>
      </c>
      <c r="H6646">
        <v>2674</v>
      </c>
      <c r="I6646" s="7">
        <v>0.36390854654327709</v>
      </c>
      <c r="J6646" s="7">
        <v>0.7</v>
      </c>
      <c r="K6646" s="8">
        <v>8.83</v>
      </c>
      <c r="L6646">
        <v>4674</v>
      </c>
      <c r="M6646" s="9">
        <v>41271.42</v>
      </c>
      <c r="O6646" s="48" t="str">
        <f t="shared" si="112"/>
        <v>07173309004977</v>
      </c>
    </row>
    <row r="6647" spans="1:15" x14ac:dyDescent="0.25">
      <c r="A6647" t="s">
        <v>1806</v>
      </c>
      <c r="B6647" t="s">
        <v>1206</v>
      </c>
      <c r="C6647" t="s">
        <v>14</v>
      </c>
      <c r="D6647" t="s">
        <v>1887</v>
      </c>
      <c r="E6647" s="6" t="s">
        <v>1211</v>
      </c>
      <c r="F6647" t="s">
        <v>1212</v>
      </c>
      <c r="G6647">
        <v>8571</v>
      </c>
      <c r="H6647">
        <v>3331</v>
      </c>
      <c r="I6647" s="7">
        <v>0.38863609847159025</v>
      </c>
      <c r="J6647" s="7">
        <v>0.7</v>
      </c>
      <c r="K6647" s="8">
        <v>8.84</v>
      </c>
      <c r="L6647">
        <v>5240</v>
      </c>
      <c r="M6647" s="9">
        <v>46321.599999999999</v>
      </c>
      <c r="O6647" s="48" t="str">
        <f t="shared" si="112"/>
        <v>07173309004462</v>
      </c>
    </row>
    <row r="6648" spans="1:15" x14ac:dyDescent="0.25">
      <c r="A6648" t="s">
        <v>1806</v>
      </c>
      <c r="B6648" t="s">
        <v>1206</v>
      </c>
      <c r="C6648" t="s">
        <v>14</v>
      </c>
      <c r="D6648" t="s">
        <v>709</v>
      </c>
      <c r="E6648" s="6" t="s">
        <v>1221</v>
      </c>
      <c r="F6648" t="s">
        <v>1222</v>
      </c>
      <c r="G6648">
        <v>5942</v>
      </c>
      <c r="H6648">
        <v>2260</v>
      </c>
      <c r="I6648" s="7">
        <v>0.38034331874789634</v>
      </c>
      <c r="J6648" s="7">
        <v>0.7</v>
      </c>
      <c r="K6648" s="8">
        <v>8.8000000000000007</v>
      </c>
      <c r="L6648">
        <v>3682</v>
      </c>
      <c r="M6648" s="9">
        <v>32401.600000000002</v>
      </c>
      <c r="O6648" s="48" t="str">
        <f t="shared" si="112"/>
        <v>07173309005000</v>
      </c>
    </row>
    <row r="6649" spans="1:15" x14ac:dyDescent="0.25">
      <c r="A6649" t="s">
        <v>1807</v>
      </c>
      <c r="B6649" t="s">
        <v>1206</v>
      </c>
      <c r="C6649" t="s">
        <v>14</v>
      </c>
      <c r="D6649" t="s">
        <v>1887</v>
      </c>
      <c r="E6649" s="6" t="s">
        <v>1219</v>
      </c>
      <c r="F6649" t="s">
        <v>1220</v>
      </c>
      <c r="G6649">
        <v>6938</v>
      </c>
      <c r="H6649">
        <v>2776</v>
      </c>
      <c r="I6649" s="7">
        <v>0.40011530700490056</v>
      </c>
      <c r="J6649" s="7">
        <v>0.7</v>
      </c>
      <c r="K6649" s="8">
        <v>8.86</v>
      </c>
      <c r="L6649">
        <v>4162</v>
      </c>
      <c r="M6649" s="9">
        <v>36875.32</v>
      </c>
      <c r="O6649" s="48" t="str">
        <f t="shared" si="112"/>
        <v>19726452000183</v>
      </c>
    </row>
    <row r="6650" spans="1:15" x14ac:dyDescent="0.25">
      <c r="A6650" t="s">
        <v>1807</v>
      </c>
      <c r="B6650" t="s">
        <v>1206</v>
      </c>
      <c r="C6650" t="s">
        <v>26</v>
      </c>
      <c r="D6650" t="s">
        <v>27</v>
      </c>
      <c r="E6650" s="6" t="s">
        <v>1225</v>
      </c>
      <c r="F6650" t="s">
        <v>1226</v>
      </c>
      <c r="G6650">
        <v>4927</v>
      </c>
      <c r="H6650">
        <v>2100</v>
      </c>
      <c r="I6650" s="7">
        <v>0.42622285366348689</v>
      </c>
      <c r="J6650" s="7">
        <v>0.7</v>
      </c>
      <c r="K6650" s="8">
        <v>8.92</v>
      </c>
      <c r="L6650">
        <v>2827</v>
      </c>
      <c r="M6650" s="9">
        <v>25216.84</v>
      </c>
      <c r="O6650" s="48" t="str">
        <f t="shared" si="112"/>
        <v>07173309005434</v>
      </c>
    </row>
    <row r="6651" spans="1:15" x14ac:dyDescent="0.25">
      <c r="A6651" t="s">
        <v>1807</v>
      </c>
      <c r="B6651" t="s">
        <v>1206</v>
      </c>
      <c r="C6651" t="s">
        <v>80</v>
      </c>
      <c r="D6651" t="s">
        <v>81</v>
      </c>
      <c r="E6651" s="6" t="s">
        <v>1223</v>
      </c>
      <c r="F6651" t="s">
        <v>1224</v>
      </c>
      <c r="G6651">
        <v>6350</v>
      </c>
      <c r="H6651">
        <v>2909</v>
      </c>
      <c r="I6651" s="7">
        <v>0.45811023622047242</v>
      </c>
      <c r="J6651" s="7">
        <v>0.7</v>
      </c>
      <c r="K6651" s="8">
        <v>8.41</v>
      </c>
      <c r="L6651">
        <v>3441</v>
      </c>
      <c r="M6651" s="9">
        <v>28938.81</v>
      </c>
      <c r="O6651" s="48" t="str">
        <f t="shared" si="112"/>
        <v>07173309005272</v>
      </c>
    </row>
    <row r="6652" spans="1:15" x14ac:dyDescent="0.25">
      <c r="A6652" t="s">
        <v>1807</v>
      </c>
      <c r="B6652" t="s">
        <v>1206</v>
      </c>
      <c r="C6652" t="s">
        <v>14</v>
      </c>
      <c r="D6652" t="s">
        <v>709</v>
      </c>
      <c r="E6652" s="6" t="s">
        <v>1221</v>
      </c>
      <c r="F6652" t="s">
        <v>1222</v>
      </c>
      <c r="G6652">
        <v>6239</v>
      </c>
      <c r="H6652">
        <v>2307</v>
      </c>
      <c r="I6652" s="7">
        <v>0.36977079660201956</v>
      </c>
      <c r="J6652" s="7">
        <v>0.7</v>
      </c>
      <c r="K6652" s="8">
        <v>8.8000000000000007</v>
      </c>
      <c r="L6652">
        <v>3932</v>
      </c>
      <c r="M6652" s="9">
        <v>34601.600000000006</v>
      </c>
      <c r="O6652" s="48" t="str">
        <f t="shared" si="112"/>
        <v>07173309005000</v>
      </c>
    </row>
    <row r="6653" spans="1:15" x14ac:dyDescent="0.25">
      <c r="A6653" t="s">
        <v>1807</v>
      </c>
      <c r="B6653" t="s">
        <v>1206</v>
      </c>
      <c r="C6653" t="s">
        <v>14</v>
      </c>
      <c r="D6653" t="s">
        <v>1887</v>
      </c>
      <c r="E6653" s="6" t="s">
        <v>1207</v>
      </c>
      <c r="F6653" t="s">
        <v>1208</v>
      </c>
      <c r="G6653">
        <v>8005</v>
      </c>
      <c r="H6653">
        <v>3048</v>
      </c>
      <c r="I6653" s="7">
        <v>0.38076202373516554</v>
      </c>
      <c r="J6653" s="7">
        <v>0.7</v>
      </c>
      <c r="K6653" s="8">
        <v>8.86</v>
      </c>
      <c r="L6653">
        <v>4957</v>
      </c>
      <c r="M6653" s="9">
        <v>43919.02</v>
      </c>
      <c r="O6653" s="48" t="str">
        <f t="shared" si="112"/>
        <v>07173309004977</v>
      </c>
    </row>
    <row r="6654" spans="1:15" x14ac:dyDescent="0.25">
      <c r="A6654" t="s">
        <v>1807</v>
      </c>
      <c r="B6654" t="s">
        <v>1206</v>
      </c>
      <c r="C6654" t="s">
        <v>14</v>
      </c>
      <c r="D6654" t="s">
        <v>1887</v>
      </c>
      <c r="E6654" s="6" t="s">
        <v>1215</v>
      </c>
      <c r="F6654" t="s">
        <v>1216</v>
      </c>
      <c r="G6654">
        <v>9986</v>
      </c>
      <c r="H6654">
        <v>4823</v>
      </c>
      <c r="I6654" s="7">
        <v>0.48297616663328657</v>
      </c>
      <c r="J6654" s="7">
        <v>0.7</v>
      </c>
      <c r="K6654" s="8">
        <v>8.9</v>
      </c>
      <c r="L6654">
        <v>5163</v>
      </c>
      <c r="M6654" s="9">
        <v>45950.700000000004</v>
      </c>
      <c r="O6654" s="48" t="str">
        <f t="shared" si="112"/>
        <v>07173309004543</v>
      </c>
    </row>
    <row r="6655" spans="1:15" x14ac:dyDescent="0.25">
      <c r="A6655" t="s">
        <v>1807</v>
      </c>
      <c r="B6655" t="s">
        <v>1206</v>
      </c>
      <c r="C6655" t="s">
        <v>14</v>
      </c>
      <c r="D6655" t="s">
        <v>1887</v>
      </c>
      <c r="E6655" s="6" t="s">
        <v>1211</v>
      </c>
      <c r="F6655" t="s">
        <v>1212</v>
      </c>
      <c r="G6655">
        <v>9005</v>
      </c>
      <c r="H6655">
        <v>3584</v>
      </c>
      <c r="I6655" s="7">
        <v>0.39800111049416992</v>
      </c>
      <c r="J6655" s="7">
        <v>0.7</v>
      </c>
      <c r="K6655" s="8">
        <v>8.8699999999999992</v>
      </c>
      <c r="L6655">
        <v>5421</v>
      </c>
      <c r="M6655" s="9">
        <v>48084.27</v>
      </c>
      <c r="O6655" s="48" t="str">
        <f t="shared" si="112"/>
        <v>07173309004462</v>
      </c>
    </row>
    <row r="6656" spans="1:15" x14ac:dyDescent="0.25">
      <c r="A6656" t="s">
        <v>1807</v>
      </c>
      <c r="B6656" t="s">
        <v>1206</v>
      </c>
      <c r="C6656" t="s">
        <v>14</v>
      </c>
      <c r="D6656" t="s">
        <v>1887</v>
      </c>
      <c r="E6656" s="6" t="s">
        <v>1213</v>
      </c>
      <c r="F6656" t="s">
        <v>1214</v>
      </c>
      <c r="G6656">
        <v>14976</v>
      </c>
      <c r="H6656">
        <v>6369</v>
      </c>
      <c r="I6656" s="7">
        <v>0.42528044871794873</v>
      </c>
      <c r="J6656" s="7">
        <v>0.7</v>
      </c>
      <c r="K6656" s="8">
        <v>8.7799999999999994</v>
      </c>
      <c r="L6656">
        <v>8607</v>
      </c>
      <c r="M6656" s="9">
        <v>75569.459999999992</v>
      </c>
      <c r="O6656" s="48" t="str">
        <f t="shared" si="112"/>
        <v>07173309002761</v>
      </c>
    </row>
    <row r="6657" spans="1:15" x14ac:dyDescent="0.25">
      <c r="A6657" t="s">
        <v>1807</v>
      </c>
      <c r="B6657" t="s">
        <v>1206</v>
      </c>
      <c r="C6657" t="s">
        <v>14</v>
      </c>
      <c r="D6657" t="s">
        <v>1887</v>
      </c>
      <c r="E6657" s="6" t="s">
        <v>1217</v>
      </c>
      <c r="F6657" t="s">
        <v>1218</v>
      </c>
      <c r="G6657">
        <v>7674</v>
      </c>
      <c r="H6657">
        <v>3093</v>
      </c>
      <c r="I6657" s="7">
        <v>0.40304925723221269</v>
      </c>
      <c r="J6657" s="7">
        <v>0.7</v>
      </c>
      <c r="K6657" s="8">
        <v>8.5299999999999994</v>
      </c>
      <c r="L6657">
        <v>4581</v>
      </c>
      <c r="M6657" s="9">
        <v>39075.93</v>
      </c>
      <c r="O6657" s="48" t="str">
        <f t="shared" si="112"/>
        <v>07173309001528</v>
      </c>
    </row>
    <row r="6658" spans="1:15" x14ac:dyDescent="0.25">
      <c r="A6658" t="s">
        <v>1807</v>
      </c>
      <c r="B6658" t="s">
        <v>1206</v>
      </c>
      <c r="C6658" t="s">
        <v>14</v>
      </c>
      <c r="D6658" t="s">
        <v>1887</v>
      </c>
      <c r="E6658" s="6" t="s">
        <v>1209</v>
      </c>
      <c r="F6658" t="s">
        <v>1210</v>
      </c>
      <c r="G6658">
        <v>6765</v>
      </c>
      <c r="H6658">
        <v>841</v>
      </c>
      <c r="I6658" s="7">
        <v>0.12431633407243163</v>
      </c>
      <c r="J6658" s="7">
        <v>0.7</v>
      </c>
      <c r="K6658" s="8">
        <v>7.64</v>
      </c>
      <c r="L6658">
        <v>5924</v>
      </c>
      <c r="M6658" s="9">
        <v>45259.360000000001</v>
      </c>
      <c r="O6658" s="48" t="str">
        <f t="shared" si="112"/>
        <v>07173309000203</v>
      </c>
    </row>
    <row r="6659" spans="1:15" x14ac:dyDescent="0.25">
      <c r="A6659" s="29">
        <v>45658</v>
      </c>
      <c r="B6659" s="29" t="s">
        <v>2157</v>
      </c>
      <c r="C6659" s="30" t="s">
        <v>26</v>
      </c>
      <c r="D6659" s="31" t="s">
        <v>64</v>
      </c>
      <c r="E6659" s="30" t="s">
        <v>2162</v>
      </c>
      <c r="F6659" s="30" t="s">
        <v>1932</v>
      </c>
      <c r="G6659" s="32">
        <v>1394</v>
      </c>
      <c r="H6659" s="32">
        <v>756</v>
      </c>
      <c r="I6659" s="33">
        <f>H6659/G6659</f>
        <v>0.54232424677187951</v>
      </c>
      <c r="J6659" s="34">
        <v>0.7</v>
      </c>
      <c r="K6659" s="35">
        <v>13.75</v>
      </c>
      <c r="L6659" s="36">
        <f t="shared" ref="L6659:L6722" si="113">H6659*J6659/I6659-H6659</f>
        <v>219.79999999999984</v>
      </c>
      <c r="M6659" s="37">
        <f t="shared" ref="M6659:M6722" si="114">L6659*K6659</f>
        <v>3022.2499999999977</v>
      </c>
      <c r="O6659" s="48" t="str">
        <f t="shared" ref="O6659:O6722" si="115">TEXT(E6659,"00000000000000")</f>
        <v>45991327000100</v>
      </c>
    </row>
    <row r="6660" spans="1:15" x14ac:dyDescent="0.25">
      <c r="A6660" s="29">
        <v>45658</v>
      </c>
      <c r="B6660" s="29" t="s">
        <v>2157</v>
      </c>
      <c r="C6660" s="30" t="s">
        <v>229</v>
      </c>
      <c r="D6660" s="31" t="s">
        <v>1933</v>
      </c>
      <c r="E6660" s="30" t="s">
        <v>2163</v>
      </c>
      <c r="F6660" s="30" t="s">
        <v>1934</v>
      </c>
      <c r="G6660" s="32">
        <v>1989</v>
      </c>
      <c r="H6660" s="32">
        <v>762</v>
      </c>
      <c r="I6660" s="33">
        <f t="shared" ref="I6660:I6723" si="116">H6660/G6660</f>
        <v>0.38310708898944196</v>
      </c>
      <c r="J6660" s="34">
        <v>0.7</v>
      </c>
      <c r="K6660" s="35">
        <v>13.75</v>
      </c>
      <c r="L6660" s="36">
        <f t="shared" si="113"/>
        <v>630.29999999999995</v>
      </c>
      <c r="M6660" s="37">
        <f t="shared" si="114"/>
        <v>8666.625</v>
      </c>
      <c r="O6660" s="48" t="str">
        <f t="shared" si="115"/>
        <v>24923389000105</v>
      </c>
    </row>
    <row r="6661" spans="1:15" x14ac:dyDescent="0.25">
      <c r="A6661" s="29">
        <v>45658</v>
      </c>
      <c r="B6661" s="29" t="s">
        <v>2157</v>
      </c>
      <c r="C6661" s="30" t="s">
        <v>1261</v>
      </c>
      <c r="D6661" s="31" t="s">
        <v>1262</v>
      </c>
      <c r="E6661" s="30" t="s">
        <v>2164</v>
      </c>
      <c r="F6661" s="30" t="s">
        <v>1935</v>
      </c>
      <c r="G6661" s="32">
        <v>1063</v>
      </c>
      <c r="H6661" s="32">
        <v>565</v>
      </c>
      <c r="I6661" s="33">
        <f t="shared" si="116"/>
        <v>0.5315145813734713</v>
      </c>
      <c r="J6661" s="34">
        <v>0.7</v>
      </c>
      <c r="K6661" s="35">
        <v>13.75</v>
      </c>
      <c r="L6661" s="36">
        <f t="shared" si="113"/>
        <v>179.10000000000002</v>
      </c>
      <c r="M6661" s="37">
        <f t="shared" si="114"/>
        <v>2462.6250000000005</v>
      </c>
      <c r="O6661" s="48" t="str">
        <f t="shared" si="115"/>
        <v>45338732000124</v>
      </c>
    </row>
    <row r="6662" spans="1:15" x14ac:dyDescent="0.25">
      <c r="A6662" s="29">
        <v>45658</v>
      </c>
      <c r="B6662" s="29" t="s">
        <v>2157</v>
      </c>
      <c r="C6662" s="30" t="s">
        <v>26</v>
      </c>
      <c r="D6662" s="31" t="s">
        <v>207</v>
      </c>
      <c r="E6662" s="30" t="s">
        <v>2165</v>
      </c>
      <c r="F6662" s="30" t="s">
        <v>1936</v>
      </c>
      <c r="G6662" s="32">
        <v>863</v>
      </c>
      <c r="H6662" s="32">
        <v>421</v>
      </c>
      <c r="I6662" s="33">
        <f t="shared" si="116"/>
        <v>0.48783314020857477</v>
      </c>
      <c r="J6662" s="34">
        <v>0.7</v>
      </c>
      <c r="K6662" s="35">
        <v>13.75</v>
      </c>
      <c r="L6662" s="36">
        <f t="shared" si="113"/>
        <v>183.09999999999991</v>
      </c>
      <c r="M6662" s="37">
        <f t="shared" si="114"/>
        <v>2517.6249999999986</v>
      </c>
      <c r="O6662" s="48" t="str">
        <f t="shared" si="115"/>
        <v>50668787000132</v>
      </c>
    </row>
    <row r="6663" spans="1:15" x14ac:dyDescent="0.25">
      <c r="A6663" s="29">
        <v>45658</v>
      </c>
      <c r="B6663" s="29" t="s">
        <v>2157</v>
      </c>
      <c r="C6663" s="30" t="s">
        <v>26</v>
      </c>
      <c r="D6663" s="31" t="s">
        <v>1937</v>
      </c>
      <c r="E6663" s="30" t="s">
        <v>2166</v>
      </c>
      <c r="F6663" s="30" t="s">
        <v>1938</v>
      </c>
      <c r="G6663" s="32">
        <v>991</v>
      </c>
      <c r="H6663" s="32">
        <v>188</v>
      </c>
      <c r="I6663" s="33">
        <f t="shared" si="116"/>
        <v>0.18970736629667004</v>
      </c>
      <c r="J6663" s="34">
        <v>0.7</v>
      </c>
      <c r="K6663" s="35">
        <v>13.75</v>
      </c>
      <c r="L6663" s="36">
        <f t="shared" si="113"/>
        <v>505.69999999999993</v>
      </c>
      <c r="M6663" s="37">
        <f t="shared" si="114"/>
        <v>6953.3749999999991</v>
      </c>
      <c r="O6663" s="48" t="str">
        <f t="shared" si="115"/>
        <v>42741697000100</v>
      </c>
    </row>
    <row r="6664" spans="1:15" x14ac:dyDescent="0.25">
      <c r="A6664" s="29">
        <v>45658</v>
      </c>
      <c r="B6664" s="29" t="s">
        <v>2157</v>
      </c>
      <c r="C6664" s="30" t="s">
        <v>118</v>
      </c>
      <c r="D6664" s="31" t="s">
        <v>1911</v>
      </c>
      <c r="E6664" s="30" t="s">
        <v>2167</v>
      </c>
      <c r="F6664" s="30" t="s">
        <v>1939</v>
      </c>
      <c r="G6664" s="32">
        <v>1363</v>
      </c>
      <c r="H6664" s="32">
        <v>674</v>
      </c>
      <c r="I6664" s="33">
        <f t="shared" si="116"/>
        <v>0.49449743213499631</v>
      </c>
      <c r="J6664" s="34">
        <v>0.7</v>
      </c>
      <c r="K6664" s="35">
        <v>13.75</v>
      </c>
      <c r="L6664" s="36">
        <f t="shared" si="113"/>
        <v>280.09999999999991</v>
      </c>
      <c r="M6664" s="37">
        <f t="shared" si="114"/>
        <v>3851.3749999999986</v>
      </c>
      <c r="O6664" s="48" t="str">
        <f t="shared" si="115"/>
        <v>48341326000109</v>
      </c>
    </row>
    <row r="6665" spans="1:15" x14ac:dyDescent="0.25">
      <c r="A6665" s="29">
        <v>45658</v>
      </c>
      <c r="B6665" s="29" t="s">
        <v>2157</v>
      </c>
      <c r="C6665" s="30" t="s">
        <v>14</v>
      </c>
      <c r="D6665" s="31" t="s">
        <v>1940</v>
      </c>
      <c r="E6665" s="30" t="s">
        <v>2168</v>
      </c>
      <c r="F6665" s="30" t="s">
        <v>1941</v>
      </c>
      <c r="G6665" s="32">
        <v>2493</v>
      </c>
      <c r="H6665" s="32">
        <v>1126</v>
      </c>
      <c r="I6665" s="33">
        <f t="shared" si="116"/>
        <v>0.45166466105094266</v>
      </c>
      <c r="J6665" s="34">
        <v>0.7</v>
      </c>
      <c r="K6665" s="35">
        <v>13.75</v>
      </c>
      <c r="L6665" s="36">
        <f t="shared" si="113"/>
        <v>619.09999999999968</v>
      </c>
      <c r="M6665" s="37">
        <f t="shared" si="114"/>
        <v>8512.6249999999964</v>
      </c>
      <c r="O6665" s="48" t="str">
        <f t="shared" si="115"/>
        <v>43705530000148</v>
      </c>
    </row>
    <row r="6666" spans="1:15" x14ac:dyDescent="0.25">
      <c r="A6666" s="29">
        <v>45658</v>
      </c>
      <c r="B6666" s="29" t="s">
        <v>2157</v>
      </c>
      <c r="C6666" s="30" t="s">
        <v>26</v>
      </c>
      <c r="D6666" s="31" t="s">
        <v>1942</v>
      </c>
      <c r="E6666" s="30" t="s">
        <v>2169</v>
      </c>
      <c r="F6666" s="30" t="s">
        <v>1943</v>
      </c>
      <c r="G6666" s="32">
        <v>1494</v>
      </c>
      <c r="H6666" s="32">
        <v>911</v>
      </c>
      <c r="I6666" s="33">
        <f t="shared" si="116"/>
        <v>0.60977242302543511</v>
      </c>
      <c r="J6666" s="34">
        <v>0.7</v>
      </c>
      <c r="K6666" s="35">
        <v>13.75</v>
      </c>
      <c r="L6666" s="36">
        <f t="shared" si="113"/>
        <v>134.79999999999973</v>
      </c>
      <c r="M6666" s="37">
        <f t="shared" si="114"/>
        <v>1853.4999999999964</v>
      </c>
      <c r="O6666" s="48" t="str">
        <f t="shared" si="115"/>
        <v>26174368000160</v>
      </c>
    </row>
    <row r="6667" spans="1:15" x14ac:dyDescent="0.25">
      <c r="A6667" s="29">
        <v>45658</v>
      </c>
      <c r="B6667" s="29" t="s">
        <v>2157</v>
      </c>
      <c r="C6667" s="30" t="s">
        <v>14</v>
      </c>
      <c r="D6667" s="31" t="s">
        <v>1944</v>
      </c>
      <c r="E6667" s="30" t="s">
        <v>2170</v>
      </c>
      <c r="F6667" s="30" t="s">
        <v>1945</v>
      </c>
      <c r="G6667" s="32">
        <v>2055</v>
      </c>
      <c r="H6667" s="32">
        <v>1064</v>
      </c>
      <c r="I6667" s="33">
        <f t="shared" si="116"/>
        <v>0.51776155717761552</v>
      </c>
      <c r="J6667" s="34">
        <v>0.7</v>
      </c>
      <c r="K6667" s="35">
        <v>13.75</v>
      </c>
      <c r="L6667" s="36">
        <f t="shared" si="113"/>
        <v>374.5</v>
      </c>
      <c r="M6667" s="37">
        <f t="shared" si="114"/>
        <v>5149.375</v>
      </c>
      <c r="O6667" s="48" t="str">
        <f t="shared" si="115"/>
        <v>50899851000196</v>
      </c>
    </row>
    <row r="6668" spans="1:15" x14ac:dyDescent="0.25">
      <c r="A6668" s="29">
        <v>45658</v>
      </c>
      <c r="B6668" s="29" t="s">
        <v>2157</v>
      </c>
      <c r="C6668" s="30" t="s">
        <v>45</v>
      </c>
      <c r="D6668" s="31" t="s">
        <v>1912</v>
      </c>
      <c r="E6668" s="30" t="s">
        <v>772</v>
      </c>
      <c r="F6668" s="30" t="s">
        <v>771</v>
      </c>
      <c r="G6668" s="32">
        <v>1688</v>
      </c>
      <c r="H6668" s="32">
        <v>844</v>
      </c>
      <c r="I6668" s="33">
        <f t="shared" si="116"/>
        <v>0.5</v>
      </c>
      <c r="J6668" s="34">
        <v>0.7</v>
      </c>
      <c r="K6668" s="35">
        <v>13.75</v>
      </c>
      <c r="L6668" s="36">
        <f t="shared" si="113"/>
        <v>337.59999999999991</v>
      </c>
      <c r="M6668" s="37">
        <f t="shared" si="114"/>
        <v>4641.9999999999991</v>
      </c>
      <c r="O6668" s="48" t="str">
        <f t="shared" si="115"/>
        <v>19041058000101</v>
      </c>
    </row>
    <row r="6669" spans="1:15" x14ac:dyDescent="0.25">
      <c r="A6669" s="29">
        <v>45658</v>
      </c>
      <c r="B6669" s="29" t="s">
        <v>2157</v>
      </c>
      <c r="C6669" s="30" t="s">
        <v>26</v>
      </c>
      <c r="D6669" s="31" t="s">
        <v>203</v>
      </c>
      <c r="E6669" s="30" t="s">
        <v>2171</v>
      </c>
      <c r="F6669" s="30" t="s">
        <v>1946</v>
      </c>
      <c r="G6669" s="32">
        <v>1914</v>
      </c>
      <c r="H6669" s="32">
        <v>891</v>
      </c>
      <c r="I6669" s="33">
        <f t="shared" si="116"/>
        <v>0.46551724137931033</v>
      </c>
      <c r="J6669" s="34">
        <v>0.7</v>
      </c>
      <c r="K6669" s="35">
        <v>13.75</v>
      </c>
      <c r="L6669" s="36">
        <f t="shared" si="113"/>
        <v>448.79999999999995</v>
      </c>
      <c r="M6669" s="37">
        <f t="shared" si="114"/>
        <v>6170.9999999999991</v>
      </c>
      <c r="O6669" s="48" t="str">
        <f t="shared" si="115"/>
        <v>24840166001903</v>
      </c>
    </row>
    <row r="6670" spans="1:15" x14ac:dyDescent="0.25">
      <c r="A6670" s="29">
        <v>45658</v>
      </c>
      <c r="B6670" s="29" t="s">
        <v>2157</v>
      </c>
      <c r="C6670" s="30" t="s">
        <v>92</v>
      </c>
      <c r="D6670" s="31" t="s">
        <v>306</v>
      </c>
      <c r="E6670" s="30" t="s">
        <v>2172</v>
      </c>
      <c r="F6670" s="30" t="s">
        <v>1947</v>
      </c>
      <c r="G6670" s="32">
        <v>3027</v>
      </c>
      <c r="H6670" s="32">
        <v>1562</v>
      </c>
      <c r="I6670" s="33">
        <f t="shared" si="116"/>
        <v>0.51602246448629008</v>
      </c>
      <c r="J6670" s="34">
        <v>0.7</v>
      </c>
      <c r="K6670" s="35">
        <v>13.75</v>
      </c>
      <c r="L6670" s="36">
        <f t="shared" si="113"/>
        <v>556.89999999999964</v>
      </c>
      <c r="M6670" s="37">
        <f t="shared" si="114"/>
        <v>7657.3749999999945</v>
      </c>
      <c r="O6670" s="48" t="str">
        <f t="shared" si="115"/>
        <v>13466829000126</v>
      </c>
    </row>
    <row r="6671" spans="1:15" x14ac:dyDescent="0.25">
      <c r="A6671" s="29">
        <v>45658</v>
      </c>
      <c r="B6671" s="29" t="s">
        <v>2157</v>
      </c>
      <c r="C6671" s="30" t="s">
        <v>92</v>
      </c>
      <c r="D6671" s="31" t="s">
        <v>306</v>
      </c>
      <c r="E6671" s="30" t="s">
        <v>2173</v>
      </c>
      <c r="F6671" s="30" t="s">
        <v>1948</v>
      </c>
      <c r="G6671" s="32">
        <v>2057</v>
      </c>
      <c r="H6671" s="32">
        <v>1165</v>
      </c>
      <c r="I6671" s="33">
        <f t="shared" si="116"/>
        <v>0.5663587749149247</v>
      </c>
      <c r="J6671" s="34">
        <v>0.7</v>
      </c>
      <c r="K6671" s="35">
        <v>13.75</v>
      </c>
      <c r="L6671" s="36">
        <f t="shared" si="113"/>
        <v>274.89999999999986</v>
      </c>
      <c r="M6671" s="37">
        <f t="shared" si="114"/>
        <v>3779.8749999999982</v>
      </c>
      <c r="O6671" s="48" t="str">
        <f t="shared" si="115"/>
        <v>19691128000177</v>
      </c>
    </row>
    <row r="6672" spans="1:15" x14ac:dyDescent="0.25">
      <c r="A6672" s="29">
        <v>45658</v>
      </c>
      <c r="B6672" s="29" t="s">
        <v>2157</v>
      </c>
      <c r="C6672" s="30" t="s">
        <v>118</v>
      </c>
      <c r="D6672" s="31" t="s">
        <v>119</v>
      </c>
      <c r="E6672" s="30" t="s">
        <v>2174</v>
      </c>
      <c r="F6672" s="30" t="s">
        <v>1949</v>
      </c>
      <c r="G6672" s="32">
        <v>2624</v>
      </c>
      <c r="H6672" s="32">
        <v>1191</v>
      </c>
      <c r="I6672" s="33">
        <f t="shared" si="116"/>
        <v>0.45388719512195119</v>
      </c>
      <c r="J6672" s="34">
        <v>0.7</v>
      </c>
      <c r="K6672" s="35">
        <v>13.75</v>
      </c>
      <c r="L6672" s="36">
        <f t="shared" si="113"/>
        <v>645.79999999999995</v>
      </c>
      <c r="M6672" s="37">
        <f t="shared" si="114"/>
        <v>8879.75</v>
      </c>
      <c r="O6672" s="48" t="str">
        <f t="shared" si="115"/>
        <v>24840166005739</v>
      </c>
    </row>
    <row r="6673" spans="1:15" x14ac:dyDescent="0.25">
      <c r="A6673" s="29">
        <v>45658</v>
      </c>
      <c r="B6673" s="29" t="s">
        <v>2157</v>
      </c>
      <c r="C6673" s="30" t="s">
        <v>118</v>
      </c>
      <c r="D6673" s="31" t="s">
        <v>119</v>
      </c>
      <c r="E6673" s="30" t="s">
        <v>2175</v>
      </c>
      <c r="F6673" s="30" t="s">
        <v>1950</v>
      </c>
      <c r="G6673" s="32">
        <v>1808</v>
      </c>
      <c r="H6673" s="32">
        <v>801</v>
      </c>
      <c r="I6673" s="33">
        <f t="shared" si="116"/>
        <v>0.44303097345132741</v>
      </c>
      <c r="J6673" s="34">
        <v>0.7</v>
      </c>
      <c r="K6673" s="35">
        <v>13.75</v>
      </c>
      <c r="L6673" s="36">
        <f t="shared" si="113"/>
        <v>464.59999999999991</v>
      </c>
      <c r="M6673" s="37">
        <f t="shared" si="114"/>
        <v>6388.2499999999991</v>
      </c>
      <c r="O6673" s="48" t="str">
        <f t="shared" si="115"/>
        <v>24840166006115</v>
      </c>
    </row>
    <row r="6674" spans="1:15" x14ac:dyDescent="0.25">
      <c r="A6674" s="29">
        <v>45658</v>
      </c>
      <c r="B6674" s="29" t="s">
        <v>2157</v>
      </c>
      <c r="C6674" s="30" t="s">
        <v>118</v>
      </c>
      <c r="D6674" s="31" t="s">
        <v>119</v>
      </c>
      <c r="E6674" s="30" t="s">
        <v>2176</v>
      </c>
      <c r="F6674" s="30" t="s">
        <v>1951</v>
      </c>
      <c r="G6674" s="32">
        <v>1895</v>
      </c>
      <c r="H6674" s="32">
        <v>814</v>
      </c>
      <c r="I6674" s="33">
        <f t="shared" si="116"/>
        <v>0.42955145118733506</v>
      </c>
      <c r="J6674" s="34">
        <v>0.7</v>
      </c>
      <c r="K6674" s="35">
        <v>13.75</v>
      </c>
      <c r="L6674" s="36">
        <f t="shared" si="113"/>
        <v>512.5</v>
      </c>
      <c r="M6674" s="37">
        <f t="shared" si="114"/>
        <v>7046.875</v>
      </c>
      <c r="O6674" s="48" t="str">
        <f t="shared" si="115"/>
        <v>24840166006387</v>
      </c>
    </row>
    <row r="6675" spans="1:15" x14ac:dyDescent="0.25">
      <c r="A6675" s="29">
        <v>45658</v>
      </c>
      <c r="B6675" s="29" t="s">
        <v>2157</v>
      </c>
      <c r="C6675" s="30" t="s">
        <v>118</v>
      </c>
      <c r="D6675" s="31" t="s">
        <v>119</v>
      </c>
      <c r="E6675" s="30" t="s">
        <v>2177</v>
      </c>
      <c r="F6675" s="30" t="s">
        <v>1952</v>
      </c>
      <c r="G6675" s="32">
        <v>1404</v>
      </c>
      <c r="H6675" s="32">
        <v>499</v>
      </c>
      <c r="I6675" s="33">
        <f t="shared" si="116"/>
        <v>0.35541310541310539</v>
      </c>
      <c r="J6675" s="34">
        <v>0.7</v>
      </c>
      <c r="K6675" s="35">
        <v>13.75</v>
      </c>
      <c r="L6675" s="36">
        <f t="shared" si="113"/>
        <v>483.79999999999995</v>
      </c>
      <c r="M6675" s="37">
        <f t="shared" si="114"/>
        <v>6652.2499999999991</v>
      </c>
      <c r="O6675" s="48" t="str">
        <f t="shared" si="115"/>
        <v>24840166006468</v>
      </c>
    </row>
    <row r="6676" spans="1:15" x14ac:dyDescent="0.25">
      <c r="A6676" s="29">
        <v>45658</v>
      </c>
      <c r="B6676" s="29" t="s">
        <v>2157</v>
      </c>
      <c r="C6676" s="30" t="s">
        <v>118</v>
      </c>
      <c r="D6676" s="31" t="s">
        <v>119</v>
      </c>
      <c r="E6676" s="30" t="s">
        <v>295</v>
      </c>
      <c r="F6676" s="30" t="s">
        <v>1953</v>
      </c>
      <c r="G6676" s="32">
        <v>3532</v>
      </c>
      <c r="H6676" s="32">
        <v>1518</v>
      </c>
      <c r="I6676" s="33">
        <f t="shared" si="116"/>
        <v>0.42978482446206118</v>
      </c>
      <c r="J6676" s="34">
        <v>0.7</v>
      </c>
      <c r="K6676" s="35">
        <v>13.75</v>
      </c>
      <c r="L6676" s="36">
        <f t="shared" si="113"/>
        <v>954.39999999999964</v>
      </c>
      <c r="M6676" s="37">
        <f t="shared" si="114"/>
        <v>13122.999999999995</v>
      </c>
      <c r="O6676" s="48" t="str">
        <f t="shared" si="115"/>
        <v>24840166006620</v>
      </c>
    </row>
    <row r="6677" spans="1:15" x14ac:dyDescent="0.25">
      <c r="A6677" s="29">
        <v>45658</v>
      </c>
      <c r="B6677" s="29" t="s">
        <v>2157</v>
      </c>
      <c r="C6677" s="30" t="s">
        <v>118</v>
      </c>
      <c r="D6677" s="31" t="s">
        <v>119</v>
      </c>
      <c r="E6677" s="30" t="s">
        <v>2178</v>
      </c>
      <c r="F6677" s="30" t="s">
        <v>1954</v>
      </c>
      <c r="G6677" s="32">
        <v>1382</v>
      </c>
      <c r="H6677" s="32">
        <v>764</v>
      </c>
      <c r="I6677" s="33">
        <f t="shared" si="116"/>
        <v>0.55282199710564395</v>
      </c>
      <c r="J6677" s="34">
        <v>0.7</v>
      </c>
      <c r="K6677" s="35">
        <v>13.75</v>
      </c>
      <c r="L6677" s="36">
        <f t="shared" si="113"/>
        <v>203.39999999999998</v>
      </c>
      <c r="M6677" s="37">
        <f t="shared" si="114"/>
        <v>2796.7499999999995</v>
      </c>
      <c r="O6677" s="48" t="str">
        <f t="shared" si="115"/>
        <v>24840166006891</v>
      </c>
    </row>
    <row r="6678" spans="1:15" x14ac:dyDescent="0.25">
      <c r="A6678" s="29">
        <v>45658</v>
      </c>
      <c r="B6678" s="29" t="s">
        <v>2157</v>
      </c>
      <c r="C6678" s="30" t="s">
        <v>118</v>
      </c>
      <c r="D6678" s="31" t="s">
        <v>119</v>
      </c>
      <c r="E6678" s="30" t="s">
        <v>2179</v>
      </c>
      <c r="F6678" s="30" t="s">
        <v>1955</v>
      </c>
      <c r="G6678" s="32">
        <v>1674</v>
      </c>
      <c r="H6678" s="32">
        <v>652</v>
      </c>
      <c r="I6678" s="33">
        <f t="shared" si="116"/>
        <v>0.38948626045400236</v>
      </c>
      <c r="J6678" s="34">
        <v>0.7</v>
      </c>
      <c r="K6678" s="35">
        <v>13.75</v>
      </c>
      <c r="L6678" s="36">
        <f t="shared" si="113"/>
        <v>519.79999999999995</v>
      </c>
      <c r="M6678" s="37">
        <f t="shared" si="114"/>
        <v>7147.2499999999991</v>
      </c>
      <c r="O6678" s="48" t="str">
        <f t="shared" si="115"/>
        <v>24840166011704</v>
      </c>
    </row>
    <row r="6679" spans="1:15" x14ac:dyDescent="0.25">
      <c r="A6679" s="29">
        <v>45658</v>
      </c>
      <c r="B6679" s="29" t="s">
        <v>2157</v>
      </c>
      <c r="C6679" s="30" t="s">
        <v>118</v>
      </c>
      <c r="D6679" s="31" t="s">
        <v>119</v>
      </c>
      <c r="E6679" s="30" t="s">
        <v>2180</v>
      </c>
      <c r="F6679" s="30" t="s">
        <v>1956</v>
      </c>
      <c r="G6679" s="32">
        <v>2346</v>
      </c>
      <c r="H6679" s="32">
        <v>997</v>
      </c>
      <c r="I6679" s="33">
        <f t="shared" si="116"/>
        <v>0.42497868712702475</v>
      </c>
      <c r="J6679" s="34">
        <v>0.7</v>
      </c>
      <c r="K6679" s="35">
        <v>13.75</v>
      </c>
      <c r="L6679" s="36">
        <f t="shared" si="113"/>
        <v>645.19999999999982</v>
      </c>
      <c r="M6679" s="37">
        <f t="shared" si="114"/>
        <v>8871.4999999999982</v>
      </c>
      <c r="O6679" s="48" t="str">
        <f t="shared" si="115"/>
        <v>25050439000150</v>
      </c>
    </row>
    <row r="6680" spans="1:15" x14ac:dyDescent="0.25">
      <c r="A6680" s="29">
        <v>45658</v>
      </c>
      <c r="B6680" s="29" t="s">
        <v>2157</v>
      </c>
      <c r="C6680" s="30" t="s">
        <v>118</v>
      </c>
      <c r="D6680" s="31" t="s">
        <v>119</v>
      </c>
      <c r="E6680" s="30" t="s">
        <v>2181</v>
      </c>
      <c r="F6680" s="30" t="s">
        <v>1957</v>
      </c>
      <c r="G6680" s="32">
        <v>1816</v>
      </c>
      <c r="H6680" s="32">
        <v>942</v>
      </c>
      <c r="I6680" s="33">
        <f t="shared" si="116"/>
        <v>0.5187224669603524</v>
      </c>
      <c r="J6680" s="34">
        <v>0.7</v>
      </c>
      <c r="K6680" s="35">
        <v>13.75</v>
      </c>
      <c r="L6680" s="36">
        <f t="shared" si="113"/>
        <v>329.20000000000005</v>
      </c>
      <c r="M6680" s="37">
        <f t="shared" si="114"/>
        <v>4526.5000000000009</v>
      </c>
      <c r="O6680" s="48" t="str">
        <f t="shared" si="115"/>
        <v>29009857000154</v>
      </c>
    </row>
    <row r="6681" spans="1:15" x14ac:dyDescent="0.25">
      <c r="A6681" s="29">
        <v>45658</v>
      </c>
      <c r="B6681" s="29" t="s">
        <v>2157</v>
      </c>
      <c r="C6681" s="30" t="s">
        <v>118</v>
      </c>
      <c r="D6681" s="31" t="s">
        <v>119</v>
      </c>
      <c r="E6681" s="30" t="s">
        <v>2182</v>
      </c>
      <c r="F6681" s="30" t="s">
        <v>1958</v>
      </c>
      <c r="G6681" s="32">
        <v>1303</v>
      </c>
      <c r="H6681" s="32">
        <v>519</v>
      </c>
      <c r="I6681" s="33">
        <f t="shared" si="116"/>
        <v>0.39831158864159633</v>
      </c>
      <c r="J6681" s="34">
        <v>0.7</v>
      </c>
      <c r="K6681" s="35">
        <v>13.75</v>
      </c>
      <c r="L6681" s="36">
        <f t="shared" si="113"/>
        <v>393.09999999999991</v>
      </c>
      <c r="M6681" s="37">
        <f t="shared" si="114"/>
        <v>5405.1249999999991</v>
      </c>
      <c r="O6681" s="48" t="str">
        <f t="shared" si="115"/>
        <v>31791859000190</v>
      </c>
    </row>
    <row r="6682" spans="1:15" x14ac:dyDescent="0.25">
      <c r="A6682" s="29">
        <v>45658</v>
      </c>
      <c r="B6682" s="29" t="s">
        <v>2157</v>
      </c>
      <c r="C6682" s="30" t="s">
        <v>126</v>
      </c>
      <c r="D6682" s="31" t="s">
        <v>127</v>
      </c>
      <c r="E6682" s="30" t="s">
        <v>223</v>
      </c>
      <c r="F6682" s="30" t="s">
        <v>222</v>
      </c>
      <c r="G6682" s="32">
        <v>436</v>
      </c>
      <c r="H6682" s="32">
        <v>135</v>
      </c>
      <c r="I6682" s="33">
        <f t="shared" si="116"/>
        <v>0.30963302752293576</v>
      </c>
      <c r="J6682" s="34">
        <v>0.7</v>
      </c>
      <c r="K6682" s="35">
        <v>13.75</v>
      </c>
      <c r="L6682" s="36">
        <f t="shared" si="113"/>
        <v>170.20000000000005</v>
      </c>
      <c r="M6682" s="37">
        <f t="shared" si="114"/>
        <v>2340.2500000000005</v>
      </c>
      <c r="O6682" s="48" t="str">
        <f t="shared" si="115"/>
        <v>31010714000104</v>
      </c>
    </row>
    <row r="6683" spans="1:15" x14ac:dyDescent="0.25">
      <c r="A6683" s="29">
        <v>45658</v>
      </c>
      <c r="B6683" s="29" t="s">
        <v>2157</v>
      </c>
      <c r="C6683" s="30" t="s">
        <v>126</v>
      </c>
      <c r="D6683" s="31" t="s">
        <v>127</v>
      </c>
      <c r="E6683" s="30" t="s">
        <v>2183</v>
      </c>
      <c r="F6683" s="30" t="s">
        <v>1959</v>
      </c>
      <c r="G6683" s="32">
        <v>1386</v>
      </c>
      <c r="H6683" s="32">
        <v>1196</v>
      </c>
      <c r="I6683" s="33">
        <f t="shared" si="116"/>
        <v>0.86291486291486297</v>
      </c>
      <c r="J6683" s="34">
        <v>0.7</v>
      </c>
      <c r="K6683" s="35">
        <v>13.75</v>
      </c>
      <c r="L6683" s="36">
        <f>G6683-H6683</f>
        <v>190</v>
      </c>
      <c r="M6683" s="37">
        <f t="shared" si="114"/>
        <v>2612.5</v>
      </c>
      <c r="O6683" s="48" t="str">
        <f t="shared" si="115"/>
        <v>31010714000708</v>
      </c>
    </row>
    <row r="6684" spans="1:15" x14ac:dyDescent="0.25">
      <c r="A6684" s="29">
        <v>45658</v>
      </c>
      <c r="B6684" s="29" t="s">
        <v>2157</v>
      </c>
      <c r="C6684" s="30" t="s">
        <v>26</v>
      </c>
      <c r="D6684" s="31" t="s">
        <v>49</v>
      </c>
      <c r="E6684" s="30" t="s">
        <v>2184</v>
      </c>
      <c r="F6684" s="30" t="s">
        <v>1960</v>
      </c>
      <c r="G6684" s="32">
        <v>1951</v>
      </c>
      <c r="H6684" s="32">
        <v>1101</v>
      </c>
      <c r="I6684" s="33">
        <f t="shared" si="116"/>
        <v>0.56432598667350076</v>
      </c>
      <c r="J6684" s="34">
        <v>0.7</v>
      </c>
      <c r="K6684" s="35">
        <v>13.75</v>
      </c>
      <c r="L6684" s="36">
        <f t="shared" si="113"/>
        <v>264.69999999999982</v>
      </c>
      <c r="M6684" s="37">
        <f t="shared" si="114"/>
        <v>3639.6249999999973</v>
      </c>
      <c r="O6684" s="48" t="str">
        <f t="shared" si="115"/>
        <v>45614459000113</v>
      </c>
    </row>
    <row r="6685" spans="1:15" x14ac:dyDescent="0.25">
      <c r="A6685" s="29">
        <v>45658</v>
      </c>
      <c r="B6685" s="29" t="s">
        <v>2157</v>
      </c>
      <c r="C6685" s="30" t="s">
        <v>80</v>
      </c>
      <c r="D6685" s="31" t="s">
        <v>81</v>
      </c>
      <c r="E6685" s="30" t="s">
        <v>2185</v>
      </c>
      <c r="F6685" s="30" t="s">
        <v>1961</v>
      </c>
      <c r="G6685" s="32">
        <v>2467</v>
      </c>
      <c r="H6685" s="32">
        <v>884</v>
      </c>
      <c r="I6685" s="33">
        <f t="shared" si="116"/>
        <v>0.35832995541143087</v>
      </c>
      <c r="J6685" s="34">
        <v>0.7</v>
      </c>
      <c r="K6685" s="35">
        <v>13.75</v>
      </c>
      <c r="L6685" s="36">
        <f t="shared" si="113"/>
        <v>842.89999999999986</v>
      </c>
      <c r="M6685" s="37">
        <f t="shared" si="114"/>
        <v>11589.874999999998</v>
      </c>
      <c r="O6685" s="48" t="str">
        <f t="shared" si="115"/>
        <v>16370406000104</v>
      </c>
    </row>
    <row r="6686" spans="1:15" x14ac:dyDescent="0.25">
      <c r="A6686" s="29">
        <v>45658</v>
      </c>
      <c r="B6686" s="29" t="s">
        <v>2157</v>
      </c>
      <c r="C6686" s="30" t="s">
        <v>80</v>
      </c>
      <c r="D6686" s="31" t="s">
        <v>81</v>
      </c>
      <c r="E6686" s="30" t="s">
        <v>2186</v>
      </c>
      <c r="F6686" s="30" t="s">
        <v>1962</v>
      </c>
      <c r="G6686" s="32">
        <v>2664</v>
      </c>
      <c r="H6686" s="32">
        <v>1000</v>
      </c>
      <c r="I6686" s="33">
        <f t="shared" si="116"/>
        <v>0.37537537537537535</v>
      </c>
      <c r="J6686" s="34">
        <v>0.7</v>
      </c>
      <c r="K6686" s="35">
        <v>13.75</v>
      </c>
      <c r="L6686" s="36">
        <f t="shared" si="113"/>
        <v>864.80000000000018</v>
      </c>
      <c r="M6686" s="37">
        <f t="shared" si="114"/>
        <v>11891.000000000002</v>
      </c>
      <c r="O6686" s="48" t="str">
        <f t="shared" si="115"/>
        <v>20026178000119</v>
      </c>
    </row>
    <row r="6687" spans="1:15" x14ac:dyDescent="0.25">
      <c r="A6687" s="29">
        <v>45658</v>
      </c>
      <c r="B6687" s="29" t="s">
        <v>2157</v>
      </c>
      <c r="C6687" s="30" t="s">
        <v>80</v>
      </c>
      <c r="D6687" s="31" t="s">
        <v>81</v>
      </c>
      <c r="E6687" s="30" t="s">
        <v>2187</v>
      </c>
      <c r="F6687" s="30" t="s">
        <v>1963</v>
      </c>
      <c r="G6687" s="32">
        <v>3153</v>
      </c>
      <c r="H6687" s="32">
        <v>1366</v>
      </c>
      <c r="I6687" s="33">
        <f t="shared" si="116"/>
        <v>0.4332381858547415</v>
      </c>
      <c r="J6687" s="34">
        <v>0.7</v>
      </c>
      <c r="K6687" s="35">
        <v>13.75</v>
      </c>
      <c r="L6687" s="36">
        <f t="shared" si="113"/>
        <v>841.09999999999991</v>
      </c>
      <c r="M6687" s="37">
        <f t="shared" si="114"/>
        <v>11565.124999999998</v>
      </c>
      <c r="O6687" s="48" t="str">
        <f t="shared" si="115"/>
        <v>20175900000187</v>
      </c>
    </row>
    <row r="6688" spans="1:15" x14ac:dyDescent="0.25">
      <c r="A6688" s="29">
        <v>45658</v>
      </c>
      <c r="B6688" s="29" t="s">
        <v>2157</v>
      </c>
      <c r="C6688" s="30" t="s">
        <v>80</v>
      </c>
      <c r="D6688" s="31" t="s">
        <v>81</v>
      </c>
      <c r="E6688" s="30" t="s">
        <v>2188</v>
      </c>
      <c r="F6688" s="30" t="s">
        <v>1964</v>
      </c>
      <c r="G6688" s="32">
        <v>2325</v>
      </c>
      <c r="H6688" s="32">
        <v>639</v>
      </c>
      <c r="I6688" s="33">
        <f t="shared" si="116"/>
        <v>0.27483870967741936</v>
      </c>
      <c r="J6688" s="34">
        <v>0.7</v>
      </c>
      <c r="K6688" s="35">
        <v>13.75</v>
      </c>
      <c r="L6688" s="36">
        <f t="shared" si="113"/>
        <v>988.49999999999977</v>
      </c>
      <c r="M6688" s="37">
        <f t="shared" si="114"/>
        <v>13591.874999999996</v>
      </c>
      <c r="O6688" s="48" t="str">
        <f t="shared" si="115"/>
        <v>23997144000160</v>
      </c>
    </row>
    <row r="6689" spans="1:15" x14ac:dyDescent="0.25">
      <c r="A6689" s="29">
        <v>45658</v>
      </c>
      <c r="B6689" s="29" t="s">
        <v>2157</v>
      </c>
      <c r="C6689" s="30" t="s">
        <v>80</v>
      </c>
      <c r="D6689" s="31" t="s">
        <v>81</v>
      </c>
      <c r="E6689" s="30" t="s">
        <v>2189</v>
      </c>
      <c r="F6689" s="30" t="s">
        <v>1965</v>
      </c>
      <c r="G6689" s="32">
        <v>953</v>
      </c>
      <c r="H6689" s="32">
        <v>299</v>
      </c>
      <c r="I6689" s="33">
        <f t="shared" si="116"/>
        <v>0.31374606505771246</v>
      </c>
      <c r="J6689" s="34">
        <v>0.7</v>
      </c>
      <c r="K6689" s="35">
        <v>13.75</v>
      </c>
      <c r="L6689" s="36">
        <f t="shared" si="113"/>
        <v>368.1</v>
      </c>
      <c r="M6689" s="37">
        <f t="shared" si="114"/>
        <v>5061.375</v>
      </c>
      <c r="O6689" s="48" t="str">
        <f t="shared" si="115"/>
        <v>25451389000112</v>
      </c>
    </row>
    <row r="6690" spans="1:15" x14ac:dyDescent="0.25">
      <c r="A6690" s="29">
        <v>45658</v>
      </c>
      <c r="B6690" s="29" t="s">
        <v>2157</v>
      </c>
      <c r="C6690" s="30" t="s">
        <v>80</v>
      </c>
      <c r="D6690" s="31" t="s">
        <v>81</v>
      </c>
      <c r="E6690" s="30" t="s">
        <v>2190</v>
      </c>
      <c r="F6690" s="30" t="s">
        <v>1966</v>
      </c>
      <c r="G6690" s="32">
        <v>2538</v>
      </c>
      <c r="H6690" s="32">
        <v>1126</v>
      </c>
      <c r="I6690" s="33">
        <f t="shared" si="116"/>
        <v>0.44365642237982661</v>
      </c>
      <c r="J6690" s="34">
        <v>0.7</v>
      </c>
      <c r="K6690" s="35">
        <v>13.75</v>
      </c>
      <c r="L6690" s="36">
        <f t="shared" si="113"/>
        <v>650.59999999999991</v>
      </c>
      <c r="M6690" s="37">
        <f t="shared" si="114"/>
        <v>8945.7499999999982</v>
      </c>
      <c r="O6690" s="48" t="str">
        <f t="shared" si="115"/>
        <v>26512559000194</v>
      </c>
    </row>
    <row r="6691" spans="1:15" x14ac:dyDescent="0.25">
      <c r="A6691" s="29">
        <v>45658</v>
      </c>
      <c r="B6691" s="29" t="s">
        <v>2157</v>
      </c>
      <c r="C6691" s="30" t="s">
        <v>80</v>
      </c>
      <c r="D6691" s="31" t="s">
        <v>81</v>
      </c>
      <c r="E6691" s="30" t="s">
        <v>2191</v>
      </c>
      <c r="F6691" s="30" t="s">
        <v>1967</v>
      </c>
      <c r="G6691" s="32">
        <v>905</v>
      </c>
      <c r="H6691" s="32">
        <v>345</v>
      </c>
      <c r="I6691" s="33">
        <f t="shared" si="116"/>
        <v>0.38121546961325969</v>
      </c>
      <c r="J6691" s="34">
        <v>0.7</v>
      </c>
      <c r="K6691" s="35">
        <v>13.75</v>
      </c>
      <c r="L6691" s="36">
        <f t="shared" si="113"/>
        <v>288.49999999999989</v>
      </c>
      <c r="M6691" s="37">
        <f t="shared" si="114"/>
        <v>3966.8749999999986</v>
      </c>
      <c r="O6691" s="48" t="str">
        <f t="shared" si="115"/>
        <v>28803128000102</v>
      </c>
    </row>
    <row r="6692" spans="1:15" x14ac:dyDescent="0.25">
      <c r="A6692" s="29">
        <v>45658</v>
      </c>
      <c r="B6692" s="29" t="s">
        <v>2157</v>
      </c>
      <c r="C6692" s="30" t="s">
        <v>80</v>
      </c>
      <c r="D6692" s="31" t="s">
        <v>81</v>
      </c>
      <c r="E6692" s="30" t="s">
        <v>2192</v>
      </c>
      <c r="F6692" s="30" t="s">
        <v>1968</v>
      </c>
      <c r="G6692" s="32">
        <v>2025</v>
      </c>
      <c r="H6692" s="32">
        <v>811</v>
      </c>
      <c r="I6692" s="33">
        <f t="shared" si="116"/>
        <v>0.40049382716049381</v>
      </c>
      <c r="J6692" s="34">
        <v>0.7</v>
      </c>
      <c r="K6692" s="35">
        <v>13.75</v>
      </c>
      <c r="L6692" s="36">
        <f t="shared" si="113"/>
        <v>606.5</v>
      </c>
      <c r="M6692" s="37">
        <f t="shared" si="114"/>
        <v>8339.375</v>
      </c>
      <c r="O6692" s="48" t="str">
        <f t="shared" si="115"/>
        <v>38428651000150</v>
      </c>
    </row>
    <row r="6693" spans="1:15" x14ac:dyDescent="0.25">
      <c r="A6693" s="29">
        <v>45658</v>
      </c>
      <c r="B6693" s="29" t="s">
        <v>2157</v>
      </c>
      <c r="C6693" s="30" t="s">
        <v>80</v>
      </c>
      <c r="D6693" s="31" t="s">
        <v>81</v>
      </c>
      <c r="E6693" s="30" t="s">
        <v>2193</v>
      </c>
      <c r="F6693" s="30" t="s">
        <v>1969</v>
      </c>
      <c r="G6693" s="32">
        <v>1667</v>
      </c>
      <c r="H6693" s="32">
        <v>552</v>
      </c>
      <c r="I6693" s="33">
        <f t="shared" si="116"/>
        <v>0.33113377324535093</v>
      </c>
      <c r="J6693" s="34">
        <v>0.7</v>
      </c>
      <c r="K6693" s="35">
        <v>13.75</v>
      </c>
      <c r="L6693" s="36">
        <f t="shared" si="113"/>
        <v>614.89999999999986</v>
      </c>
      <c r="M6693" s="37">
        <f t="shared" si="114"/>
        <v>8454.8749999999982</v>
      </c>
      <c r="O6693" s="48" t="str">
        <f t="shared" si="115"/>
        <v>52493239000144</v>
      </c>
    </row>
    <row r="6694" spans="1:15" x14ac:dyDescent="0.25">
      <c r="A6694" s="29">
        <v>45658</v>
      </c>
      <c r="B6694" s="29" t="s">
        <v>2157</v>
      </c>
      <c r="C6694" s="30" t="s">
        <v>80</v>
      </c>
      <c r="D6694" s="31" t="s">
        <v>81</v>
      </c>
      <c r="E6694" s="30" t="s">
        <v>2194</v>
      </c>
      <c r="F6694" s="30" t="s">
        <v>1970</v>
      </c>
      <c r="G6694" s="32">
        <v>1297</v>
      </c>
      <c r="H6694" s="32">
        <v>423</v>
      </c>
      <c r="I6694" s="33">
        <f t="shared" si="116"/>
        <v>0.32613723978411718</v>
      </c>
      <c r="J6694" s="34">
        <v>0.7</v>
      </c>
      <c r="K6694" s="35">
        <v>13.75</v>
      </c>
      <c r="L6694" s="36">
        <f t="shared" si="113"/>
        <v>484.9</v>
      </c>
      <c r="M6694" s="37">
        <f t="shared" si="114"/>
        <v>6667.375</v>
      </c>
      <c r="O6694" s="48" t="str">
        <f t="shared" si="115"/>
        <v>52493270000185</v>
      </c>
    </row>
    <row r="6695" spans="1:15" x14ac:dyDescent="0.25">
      <c r="A6695" s="29">
        <v>45658</v>
      </c>
      <c r="B6695" s="29" t="s">
        <v>2157</v>
      </c>
      <c r="C6695" s="30" t="s">
        <v>14</v>
      </c>
      <c r="D6695" s="31" t="s">
        <v>270</v>
      </c>
      <c r="E6695" s="30" t="s">
        <v>2195</v>
      </c>
      <c r="F6695" s="30" t="s">
        <v>1971</v>
      </c>
      <c r="G6695" s="32">
        <v>2379</v>
      </c>
      <c r="H6695" s="32">
        <v>1169</v>
      </c>
      <c r="I6695" s="33">
        <f t="shared" si="116"/>
        <v>0.49138293400588484</v>
      </c>
      <c r="J6695" s="34">
        <v>0.7</v>
      </c>
      <c r="K6695" s="35">
        <v>13.75</v>
      </c>
      <c r="L6695" s="36">
        <f t="shared" si="113"/>
        <v>496.29999999999995</v>
      </c>
      <c r="M6695" s="37">
        <f t="shared" si="114"/>
        <v>6824.1249999999991</v>
      </c>
      <c r="O6695" s="48" t="str">
        <f t="shared" si="115"/>
        <v>21309900000195</v>
      </c>
    </row>
    <row r="6696" spans="1:15" x14ac:dyDescent="0.25">
      <c r="A6696" s="29">
        <v>45658</v>
      </c>
      <c r="B6696" s="29" t="s">
        <v>2157</v>
      </c>
      <c r="C6696" s="30" t="s">
        <v>22</v>
      </c>
      <c r="D6696" s="31" t="s">
        <v>1972</v>
      </c>
      <c r="E6696" s="30" t="s">
        <v>2196</v>
      </c>
      <c r="F6696" s="30" t="s">
        <v>1973</v>
      </c>
      <c r="G6696" s="32">
        <v>1974</v>
      </c>
      <c r="H6696" s="32">
        <v>908</v>
      </c>
      <c r="I6696" s="33">
        <f t="shared" si="116"/>
        <v>0.45997973657548125</v>
      </c>
      <c r="J6696" s="34">
        <v>0.7</v>
      </c>
      <c r="K6696" s="35">
        <v>13.75</v>
      </c>
      <c r="L6696" s="36">
        <f t="shared" si="113"/>
        <v>473.79999999999973</v>
      </c>
      <c r="M6696" s="37">
        <f t="shared" si="114"/>
        <v>6514.7499999999964</v>
      </c>
      <c r="O6696" s="48" t="str">
        <f t="shared" si="115"/>
        <v>46155956000163</v>
      </c>
    </row>
    <row r="6697" spans="1:15" x14ac:dyDescent="0.25">
      <c r="A6697" s="29">
        <v>45658</v>
      </c>
      <c r="B6697" s="29" t="s">
        <v>2157</v>
      </c>
      <c r="C6697" s="30" t="s">
        <v>18</v>
      </c>
      <c r="D6697" s="31" t="s">
        <v>1901</v>
      </c>
      <c r="E6697" s="30" t="s">
        <v>2197</v>
      </c>
      <c r="F6697" s="30" t="s">
        <v>468</v>
      </c>
      <c r="G6697" s="32">
        <v>1681</v>
      </c>
      <c r="H6697" s="32">
        <v>961</v>
      </c>
      <c r="I6697" s="33">
        <f t="shared" si="116"/>
        <v>0.57168352171326586</v>
      </c>
      <c r="J6697" s="34">
        <v>0.7</v>
      </c>
      <c r="K6697" s="35">
        <v>13.75</v>
      </c>
      <c r="L6697" s="36">
        <f t="shared" si="113"/>
        <v>215.70000000000005</v>
      </c>
      <c r="M6697" s="37">
        <f t="shared" si="114"/>
        <v>2965.8750000000005</v>
      </c>
      <c r="O6697" s="48" t="str">
        <f t="shared" si="115"/>
        <v>19210526000124</v>
      </c>
    </row>
    <row r="6698" spans="1:15" x14ac:dyDescent="0.25">
      <c r="A6698" s="29">
        <v>45658</v>
      </c>
      <c r="B6698" s="29" t="s">
        <v>2157</v>
      </c>
      <c r="C6698" s="30" t="s">
        <v>26</v>
      </c>
      <c r="D6698" s="31" t="s">
        <v>180</v>
      </c>
      <c r="E6698" s="30" t="s">
        <v>2198</v>
      </c>
      <c r="F6698" s="30" t="s">
        <v>1974</v>
      </c>
      <c r="G6698" s="32">
        <v>1604</v>
      </c>
      <c r="H6698" s="32">
        <v>643</v>
      </c>
      <c r="I6698" s="33">
        <f t="shared" si="116"/>
        <v>0.4008728179551122</v>
      </c>
      <c r="J6698" s="34">
        <v>0.7</v>
      </c>
      <c r="K6698" s="35">
        <v>13.75</v>
      </c>
      <c r="L6698" s="36">
        <f t="shared" si="113"/>
        <v>479.79999999999995</v>
      </c>
      <c r="M6698" s="37">
        <f t="shared" si="114"/>
        <v>6597.2499999999991</v>
      </c>
      <c r="O6698" s="48" t="str">
        <f t="shared" si="115"/>
        <v>39735734000154</v>
      </c>
    </row>
    <row r="6699" spans="1:15" x14ac:dyDescent="0.25">
      <c r="A6699" s="29">
        <v>45658</v>
      </c>
      <c r="B6699" s="29" t="s">
        <v>2157</v>
      </c>
      <c r="C6699" s="30" t="s">
        <v>26</v>
      </c>
      <c r="D6699" s="31" t="s">
        <v>180</v>
      </c>
      <c r="E6699" s="30" t="s">
        <v>2199</v>
      </c>
      <c r="F6699" s="30" t="s">
        <v>261</v>
      </c>
      <c r="G6699" s="32">
        <v>3470</v>
      </c>
      <c r="H6699" s="32">
        <v>1318</v>
      </c>
      <c r="I6699" s="33">
        <f t="shared" si="116"/>
        <v>0.37982708933717579</v>
      </c>
      <c r="J6699" s="34">
        <v>0.7</v>
      </c>
      <c r="K6699" s="35">
        <v>13.75</v>
      </c>
      <c r="L6699" s="36">
        <f t="shared" si="113"/>
        <v>1110.9999999999995</v>
      </c>
      <c r="M6699" s="37">
        <f t="shared" si="114"/>
        <v>15276.249999999995</v>
      </c>
      <c r="O6699" s="48" t="str">
        <f t="shared" si="115"/>
        <v>52739207000186</v>
      </c>
    </row>
    <row r="6700" spans="1:15" x14ac:dyDescent="0.25">
      <c r="A6700" s="29">
        <v>45658</v>
      </c>
      <c r="B6700" s="29" t="s">
        <v>2157</v>
      </c>
      <c r="C6700" s="30" t="s">
        <v>26</v>
      </c>
      <c r="D6700" s="31" t="s">
        <v>180</v>
      </c>
      <c r="E6700" s="30" t="s">
        <v>2200</v>
      </c>
      <c r="F6700" s="30" t="s">
        <v>1975</v>
      </c>
      <c r="G6700" s="32">
        <v>2350</v>
      </c>
      <c r="H6700" s="32">
        <v>1095</v>
      </c>
      <c r="I6700" s="33">
        <f t="shared" si="116"/>
        <v>0.46595744680851064</v>
      </c>
      <c r="J6700" s="34">
        <v>0.7</v>
      </c>
      <c r="K6700" s="35">
        <v>13.75</v>
      </c>
      <c r="L6700" s="36">
        <f t="shared" si="113"/>
        <v>550</v>
      </c>
      <c r="M6700" s="37">
        <f t="shared" si="114"/>
        <v>7562.5</v>
      </c>
      <c r="O6700" s="48" t="str">
        <f t="shared" si="115"/>
        <v>52739920000120</v>
      </c>
    </row>
    <row r="6701" spans="1:15" x14ac:dyDescent="0.25">
      <c r="A6701" s="29">
        <v>45658</v>
      </c>
      <c r="B6701" s="29" t="s">
        <v>2157</v>
      </c>
      <c r="C6701" s="30" t="s">
        <v>74</v>
      </c>
      <c r="D6701" s="31" t="s">
        <v>75</v>
      </c>
      <c r="E6701" s="30" t="s">
        <v>499</v>
      </c>
      <c r="F6701" s="30" t="s">
        <v>603</v>
      </c>
      <c r="G6701" s="32">
        <v>465</v>
      </c>
      <c r="H6701" s="32">
        <v>91</v>
      </c>
      <c r="I6701" s="33">
        <f t="shared" si="116"/>
        <v>0.19569892473118281</v>
      </c>
      <c r="J6701" s="34">
        <v>0.7</v>
      </c>
      <c r="K6701" s="35">
        <v>13.75</v>
      </c>
      <c r="L6701" s="36">
        <f t="shared" si="113"/>
        <v>234.49999999999994</v>
      </c>
      <c r="M6701" s="37">
        <f t="shared" si="114"/>
        <v>3224.3749999999991</v>
      </c>
      <c r="O6701" s="48" t="str">
        <f t="shared" si="115"/>
        <v>53715406000117</v>
      </c>
    </row>
    <row r="6702" spans="1:15" x14ac:dyDescent="0.25">
      <c r="A6702" s="29">
        <v>45658</v>
      </c>
      <c r="B6702" s="29" t="s">
        <v>2157</v>
      </c>
      <c r="C6702" s="30" t="s">
        <v>110</v>
      </c>
      <c r="D6702" s="31" t="s">
        <v>1584</v>
      </c>
      <c r="E6702" s="30" t="s">
        <v>2201</v>
      </c>
      <c r="F6702" s="30" t="s">
        <v>1976</v>
      </c>
      <c r="G6702" s="32">
        <v>1312</v>
      </c>
      <c r="H6702" s="32">
        <v>436</v>
      </c>
      <c r="I6702" s="33">
        <f t="shared" si="116"/>
        <v>0.33231707317073172</v>
      </c>
      <c r="J6702" s="34">
        <v>0.7</v>
      </c>
      <c r="K6702" s="35">
        <v>13.75</v>
      </c>
      <c r="L6702" s="36">
        <f t="shared" si="113"/>
        <v>482.39999999999986</v>
      </c>
      <c r="M6702" s="37">
        <f t="shared" si="114"/>
        <v>6632.9999999999982</v>
      </c>
      <c r="O6702" s="48" t="str">
        <f t="shared" si="115"/>
        <v>39935443000100</v>
      </c>
    </row>
    <row r="6703" spans="1:15" x14ac:dyDescent="0.25">
      <c r="A6703" s="29">
        <v>45658</v>
      </c>
      <c r="B6703" s="29" t="s">
        <v>2157</v>
      </c>
      <c r="C6703" s="30" t="s">
        <v>253</v>
      </c>
      <c r="D6703" s="31" t="s">
        <v>1977</v>
      </c>
      <c r="E6703" s="30" t="s">
        <v>2202</v>
      </c>
      <c r="F6703" s="30" t="s">
        <v>1978</v>
      </c>
      <c r="G6703" s="32">
        <v>2983</v>
      </c>
      <c r="H6703" s="32">
        <v>1475</v>
      </c>
      <c r="I6703" s="33">
        <f t="shared" si="116"/>
        <v>0.4944686557157224</v>
      </c>
      <c r="J6703" s="34">
        <v>0.7</v>
      </c>
      <c r="K6703" s="35">
        <v>13.75</v>
      </c>
      <c r="L6703" s="36">
        <f t="shared" si="113"/>
        <v>613.09999999999991</v>
      </c>
      <c r="M6703" s="37">
        <f t="shared" si="114"/>
        <v>8430.1249999999982</v>
      </c>
      <c r="O6703" s="48" t="str">
        <f t="shared" si="115"/>
        <v>50724770000155</v>
      </c>
    </row>
    <row r="6704" spans="1:15" x14ac:dyDescent="0.25">
      <c r="A6704" s="29">
        <v>45658</v>
      </c>
      <c r="B6704" s="29" t="s">
        <v>2157</v>
      </c>
      <c r="C6704" s="30" t="s">
        <v>18</v>
      </c>
      <c r="D6704" s="31" t="s">
        <v>1979</v>
      </c>
      <c r="E6704" s="30" t="s">
        <v>2203</v>
      </c>
      <c r="F6704" s="30" t="s">
        <v>1980</v>
      </c>
      <c r="G6704" s="32">
        <v>3083</v>
      </c>
      <c r="H6704" s="32">
        <v>1262</v>
      </c>
      <c r="I6704" s="33">
        <f t="shared" si="116"/>
        <v>0.40934155043788517</v>
      </c>
      <c r="J6704" s="34">
        <v>0.7</v>
      </c>
      <c r="K6704" s="35">
        <v>13.75</v>
      </c>
      <c r="L6704" s="36">
        <f t="shared" si="113"/>
        <v>896.09999999999991</v>
      </c>
      <c r="M6704" s="37">
        <f t="shared" si="114"/>
        <v>12321.374999999998</v>
      </c>
      <c r="O6704" s="48" t="str">
        <f t="shared" si="115"/>
        <v>11825233000140</v>
      </c>
    </row>
    <row r="6705" spans="1:15" x14ac:dyDescent="0.25">
      <c r="A6705" s="29">
        <v>45658</v>
      </c>
      <c r="B6705" s="29" t="s">
        <v>2157</v>
      </c>
      <c r="C6705" s="30" t="s">
        <v>51</v>
      </c>
      <c r="D6705" s="31" t="s">
        <v>71</v>
      </c>
      <c r="E6705" s="30" t="s">
        <v>2204</v>
      </c>
      <c r="F6705" s="30" t="s">
        <v>1981</v>
      </c>
      <c r="G6705" s="32">
        <v>2725</v>
      </c>
      <c r="H6705" s="32">
        <v>881</v>
      </c>
      <c r="I6705" s="33">
        <f t="shared" si="116"/>
        <v>0.32330275229357797</v>
      </c>
      <c r="J6705" s="34">
        <v>0.7</v>
      </c>
      <c r="K6705" s="35">
        <v>13.75</v>
      </c>
      <c r="L6705" s="36">
        <f t="shared" si="113"/>
        <v>1026.4999999999998</v>
      </c>
      <c r="M6705" s="37">
        <f t="shared" si="114"/>
        <v>14114.374999999996</v>
      </c>
      <c r="O6705" s="48" t="str">
        <f t="shared" si="115"/>
        <v>24454462000147</v>
      </c>
    </row>
    <row r="6706" spans="1:15" x14ac:dyDescent="0.25">
      <c r="A6706" s="29">
        <v>45658</v>
      </c>
      <c r="B6706" s="29" t="s">
        <v>2157</v>
      </c>
      <c r="C6706" s="30" t="s">
        <v>51</v>
      </c>
      <c r="D6706" s="31" t="s">
        <v>71</v>
      </c>
      <c r="E6706" s="30" t="s">
        <v>2205</v>
      </c>
      <c r="F6706" s="30" t="s">
        <v>1982</v>
      </c>
      <c r="G6706" s="32">
        <v>2763</v>
      </c>
      <c r="H6706" s="32">
        <v>1176</v>
      </c>
      <c r="I6706" s="33">
        <f t="shared" si="116"/>
        <v>0.42562432138979372</v>
      </c>
      <c r="J6706" s="34">
        <v>0.7</v>
      </c>
      <c r="K6706" s="35">
        <v>13.75</v>
      </c>
      <c r="L6706" s="36">
        <f t="shared" si="113"/>
        <v>758.09999999999968</v>
      </c>
      <c r="M6706" s="37">
        <f t="shared" si="114"/>
        <v>10423.874999999996</v>
      </c>
      <c r="O6706" s="48" t="str">
        <f t="shared" si="115"/>
        <v>24454462000228</v>
      </c>
    </row>
    <row r="6707" spans="1:15" x14ac:dyDescent="0.25">
      <c r="A6707" s="29">
        <v>45658</v>
      </c>
      <c r="B6707" s="29" t="s">
        <v>2157</v>
      </c>
      <c r="C6707" s="30" t="s">
        <v>210</v>
      </c>
      <c r="D6707" s="31" t="s">
        <v>398</v>
      </c>
      <c r="E6707" s="30" t="s">
        <v>2206</v>
      </c>
      <c r="F6707" s="30" t="s">
        <v>1983</v>
      </c>
      <c r="G6707" s="32">
        <v>3093</v>
      </c>
      <c r="H6707" s="32">
        <v>1138</v>
      </c>
      <c r="I6707" s="33">
        <f t="shared" si="116"/>
        <v>0.36792757840284512</v>
      </c>
      <c r="J6707" s="34">
        <v>0.7</v>
      </c>
      <c r="K6707" s="35">
        <v>13.75</v>
      </c>
      <c r="L6707" s="36">
        <f t="shared" si="113"/>
        <v>1027.0999999999999</v>
      </c>
      <c r="M6707" s="37">
        <f t="shared" si="114"/>
        <v>14122.624999999998</v>
      </c>
      <c r="O6707" s="48" t="str">
        <f t="shared" si="115"/>
        <v>28376673000160</v>
      </c>
    </row>
    <row r="6708" spans="1:15" x14ac:dyDescent="0.25">
      <c r="A6708" s="29">
        <v>45658</v>
      </c>
      <c r="B6708" s="29" t="s">
        <v>2157</v>
      </c>
      <c r="C6708" s="30" t="s">
        <v>210</v>
      </c>
      <c r="D6708" s="31" t="s">
        <v>398</v>
      </c>
      <c r="E6708" s="30" t="s">
        <v>2207</v>
      </c>
      <c r="F6708" s="30" t="s">
        <v>1984</v>
      </c>
      <c r="G6708" s="32">
        <v>2072</v>
      </c>
      <c r="H6708" s="32">
        <v>712</v>
      </c>
      <c r="I6708" s="33">
        <f t="shared" si="116"/>
        <v>0.34362934362934361</v>
      </c>
      <c r="J6708" s="34">
        <v>0.7</v>
      </c>
      <c r="K6708" s="35">
        <v>13.75</v>
      </c>
      <c r="L6708" s="36">
        <f t="shared" si="113"/>
        <v>738.40000000000009</v>
      </c>
      <c r="M6708" s="37">
        <f t="shared" si="114"/>
        <v>10153.000000000002</v>
      </c>
      <c r="O6708" s="48" t="str">
        <f t="shared" si="115"/>
        <v>28376673000321</v>
      </c>
    </row>
    <row r="6709" spans="1:15" x14ac:dyDescent="0.25">
      <c r="A6709" s="29">
        <v>45658</v>
      </c>
      <c r="B6709" s="29" t="s">
        <v>2157</v>
      </c>
      <c r="C6709" s="30" t="s">
        <v>210</v>
      </c>
      <c r="D6709" s="31" t="s">
        <v>398</v>
      </c>
      <c r="E6709" s="30" t="s">
        <v>2208</v>
      </c>
      <c r="F6709" s="30" t="s">
        <v>1985</v>
      </c>
      <c r="G6709" s="32">
        <v>1749</v>
      </c>
      <c r="H6709" s="32">
        <v>499</v>
      </c>
      <c r="I6709" s="33">
        <f t="shared" si="116"/>
        <v>0.28530588907947396</v>
      </c>
      <c r="J6709" s="34">
        <v>0.7</v>
      </c>
      <c r="K6709" s="35">
        <v>13.75</v>
      </c>
      <c r="L6709" s="36">
        <f t="shared" si="113"/>
        <v>725.3</v>
      </c>
      <c r="M6709" s="37">
        <f t="shared" si="114"/>
        <v>9972.875</v>
      </c>
      <c r="O6709" s="48" t="str">
        <f t="shared" si="115"/>
        <v>46316660000187</v>
      </c>
    </row>
    <row r="6710" spans="1:15" x14ac:dyDescent="0.25">
      <c r="A6710" s="29">
        <v>45658</v>
      </c>
      <c r="B6710" s="29" t="s">
        <v>2157</v>
      </c>
      <c r="C6710" s="30" t="s">
        <v>210</v>
      </c>
      <c r="D6710" s="31" t="s">
        <v>398</v>
      </c>
      <c r="E6710" s="30" t="s">
        <v>2209</v>
      </c>
      <c r="F6710" s="30" t="s">
        <v>1986</v>
      </c>
      <c r="G6710" s="32">
        <v>2456</v>
      </c>
      <c r="H6710" s="32">
        <v>775</v>
      </c>
      <c r="I6710" s="33">
        <f t="shared" si="116"/>
        <v>0.31555374592833874</v>
      </c>
      <c r="J6710" s="34">
        <v>0.7</v>
      </c>
      <c r="K6710" s="35">
        <v>13.75</v>
      </c>
      <c r="L6710" s="36">
        <f t="shared" si="113"/>
        <v>944.2</v>
      </c>
      <c r="M6710" s="37">
        <f t="shared" si="114"/>
        <v>12982.75</v>
      </c>
      <c r="O6710" s="48" t="str">
        <f t="shared" si="115"/>
        <v>55802741000188</v>
      </c>
    </row>
    <row r="6711" spans="1:15" x14ac:dyDescent="0.25">
      <c r="A6711" s="29">
        <v>45658</v>
      </c>
      <c r="B6711" s="29" t="s">
        <v>2157</v>
      </c>
      <c r="C6711" s="30" t="s">
        <v>14</v>
      </c>
      <c r="D6711" s="31" t="s">
        <v>1908</v>
      </c>
      <c r="E6711" s="30" t="s">
        <v>824</v>
      </c>
      <c r="F6711" s="30" t="s">
        <v>1987</v>
      </c>
      <c r="G6711" s="32">
        <v>1643</v>
      </c>
      <c r="H6711" s="32">
        <v>1306</v>
      </c>
      <c r="I6711" s="33">
        <f t="shared" si="116"/>
        <v>0.79488740109555689</v>
      </c>
      <c r="J6711" s="34">
        <v>0.7</v>
      </c>
      <c r="K6711" s="35">
        <v>13.75</v>
      </c>
      <c r="L6711" s="36">
        <f>G6711-H6711</f>
        <v>337</v>
      </c>
      <c r="M6711" s="37">
        <f t="shared" si="114"/>
        <v>4633.75</v>
      </c>
      <c r="O6711" s="48" t="str">
        <f t="shared" si="115"/>
        <v>29683855000146</v>
      </c>
    </row>
    <row r="6712" spans="1:15" x14ac:dyDescent="0.25">
      <c r="A6712" s="29">
        <v>45658</v>
      </c>
      <c r="B6712" s="29" t="s">
        <v>2157</v>
      </c>
      <c r="C6712" s="30" t="s">
        <v>149</v>
      </c>
      <c r="D6712" s="31" t="s">
        <v>150</v>
      </c>
      <c r="E6712" s="30" t="s">
        <v>2210</v>
      </c>
      <c r="F6712" s="30" t="s">
        <v>1988</v>
      </c>
      <c r="G6712" s="32">
        <v>1794</v>
      </c>
      <c r="H6712" s="32">
        <v>823</v>
      </c>
      <c r="I6712" s="33">
        <f t="shared" si="116"/>
        <v>0.45875139353400224</v>
      </c>
      <c r="J6712" s="34">
        <v>0.7</v>
      </c>
      <c r="K6712" s="35">
        <v>13.75</v>
      </c>
      <c r="L6712" s="36">
        <f t="shared" si="113"/>
        <v>432.79999999999973</v>
      </c>
      <c r="M6712" s="37">
        <f t="shared" si="114"/>
        <v>5950.9999999999964</v>
      </c>
      <c r="O6712" s="48" t="str">
        <f t="shared" si="115"/>
        <v>27655101000580</v>
      </c>
    </row>
    <row r="6713" spans="1:15" x14ac:dyDescent="0.25">
      <c r="A6713" s="29">
        <v>45658</v>
      </c>
      <c r="B6713" s="29" t="s">
        <v>2157</v>
      </c>
      <c r="C6713" s="30" t="s">
        <v>149</v>
      </c>
      <c r="D6713" s="31" t="s">
        <v>150</v>
      </c>
      <c r="E6713" s="30" t="s">
        <v>2211</v>
      </c>
      <c r="F6713" s="30" t="s">
        <v>1989</v>
      </c>
      <c r="G6713" s="32">
        <v>1951</v>
      </c>
      <c r="H6713" s="32">
        <v>717</v>
      </c>
      <c r="I6713" s="33">
        <f t="shared" si="116"/>
        <v>0.36750384418247051</v>
      </c>
      <c r="J6713" s="34">
        <v>0.7</v>
      </c>
      <c r="K6713" s="35">
        <v>13.75</v>
      </c>
      <c r="L6713" s="36">
        <f t="shared" si="113"/>
        <v>648.70000000000005</v>
      </c>
      <c r="M6713" s="37">
        <f t="shared" si="114"/>
        <v>8919.625</v>
      </c>
      <c r="O6713" s="48" t="str">
        <f t="shared" si="115"/>
        <v>27655101000661</v>
      </c>
    </row>
    <row r="6714" spans="1:15" x14ac:dyDescent="0.25">
      <c r="A6714" s="29">
        <v>45658</v>
      </c>
      <c r="B6714" s="29" t="s">
        <v>2157</v>
      </c>
      <c r="C6714" s="30" t="s">
        <v>149</v>
      </c>
      <c r="D6714" s="31" t="s">
        <v>150</v>
      </c>
      <c r="E6714" s="30" t="s">
        <v>2212</v>
      </c>
      <c r="F6714" s="30" t="s">
        <v>1990</v>
      </c>
      <c r="G6714" s="32">
        <v>1824</v>
      </c>
      <c r="H6714" s="32">
        <v>659</v>
      </c>
      <c r="I6714" s="33">
        <f t="shared" si="116"/>
        <v>0.36129385964912281</v>
      </c>
      <c r="J6714" s="34">
        <v>0.7</v>
      </c>
      <c r="K6714" s="35">
        <v>13.75</v>
      </c>
      <c r="L6714" s="36">
        <f t="shared" si="113"/>
        <v>617.79999999999995</v>
      </c>
      <c r="M6714" s="37">
        <f t="shared" si="114"/>
        <v>8494.75</v>
      </c>
      <c r="O6714" s="48" t="str">
        <f t="shared" si="115"/>
        <v>27655101000742</v>
      </c>
    </row>
    <row r="6715" spans="1:15" x14ac:dyDescent="0.25">
      <c r="A6715" s="29">
        <v>45658</v>
      </c>
      <c r="B6715" s="29" t="s">
        <v>2157</v>
      </c>
      <c r="C6715" s="30" t="s">
        <v>149</v>
      </c>
      <c r="D6715" s="31" t="s">
        <v>150</v>
      </c>
      <c r="E6715" s="30" t="s">
        <v>2213</v>
      </c>
      <c r="F6715" s="30" t="s">
        <v>1991</v>
      </c>
      <c r="G6715" s="32">
        <v>1343</v>
      </c>
      <c r="H6715" s="32">
        <v>597</v>
      </c>
      <c r="I6715" s="33">
        <f t="shared" si="116"/>
        <v>0.44452717795979152</v>
      </c>
      <c r="J6715" s="34">
        <v>0.7</v>
      </c>
      <c r="K6715" s="35">
        <v>13.75</v>
      </c>
      <c r="L6715" s="36">
        <f t="shared" si="113"/>
        <v>343.09999999999991</v>
      </c>
      <c r="M6715" s="37">
        <f t="shared" si="114"/>
        <v>4717.6249999999991</v>
      </c>
      <c r="O6715" s="48" t="str">
        <f t="shared" si="115"/>
        <v>27655101000823</v>
      </c>
    </row>
    <row r="6716" spans="1:15" x14ac:dyDescent="0.25">
      <c r="A6716" s="29">
        <v>45658</v>
      </c>
      <c r="B6716" s="29" t="s">
        <v>2157</v>
      </c>
      <c r="C6716" s="30" t="s">
        <v>149</v>
      </c>
      <c r="D6716" s="31" t="s">
        <v>150</v>
      </c>
      <c r="E6716" s="30" t="s">
        <v>2214</v>
      </c>
      <c r="F6716" s="30" t="s">
        <v>1992</v>
      </c>
      <c r="G6716" s="32">
        <v>1788</v>
      </c>
      <c r="H6716" s="32">
        <v>961</v>
      </c>
      <c r="I6716" s="33">
        <f t="shared" si="116"/>
        <v>0.53747203579418346</v>
      </c>
      <c r="J6716" s="34">
        <v>0.7</v>
      </c>
      <c r="K6716" s="35">
        <v>13.75</v>
      </c>
      <c r="L6716" s="36">
        <f t="shared" si="113"/>
        <v>290.59999999999991</v>
      </c>
      <c r="M6716" s="37">
        <f t="shared" si="114"/>
        <v>3995.7499999999986</v>
      </c>
      <c r="O6716" s="48" t="str">
        <f t="shared" si="115"/>
        <v>27655101000904</v>
      </c>
    </row>
    <row r="6717" spans="1:15" x14ac:dyDescent="0.25">
      <c r="A6717" s="29">
        <v>45658</v>
      </c>
      <c r="B6717" s="29" t="s">
        <v>2157</v>
      </c>
      <c r="C6717" s="30" t="s">
        <v>149</v>
      </c>
      <c r="D6717" s="31" t="s">
        <v>150</v>
      </c>
      <c r="E6717" s="30" t="s">
        <v>2215</v>
      </c>
      <c r="F6717" s="30" t="s">
        <v>1993</v>
      </c>
      <c r="G6717" s="32">
        <v>1884</v>
      </c>
      <c r="H6717" s="32">
        <v>1131</v>
      </c>
      <c r="I6717" s="33">
        <f t="shared" si="116"/>
        <v>0.60031847133757965</v>
      </c>
      <c r="J6717" s="34">
        <v>0.7</v>
      </c>
      <c r="K6717" s="35">
        <v>13.75</v>
      </c>
      <c r="L6717" s="36">
        <f t="shared" si="113"/>
        <v>187.79999999999973</v>
      </c>
      <c r="M6717" s="37">
        <f t="shared" si="114"/>
        <v>2582.2499999999964</v>
      </c>
      <c r="O6717" s="48" t="str">
        <f t="shared" si="115"/>
        <v>27655101001048</v>
      </c>
    </row>
    <row r="6718" spans="1:15" x14ac:dyDescent="0.25">
      <c r="A6718" s="29">
        <v>45658</v>
      </c>
      <c r="B6718" s="29" t="s">
        <v>2157</v>
      </c>
      <c r="C6718" s="30" t="s">
        <v>149</v>
      </c>
      <c r="D6718" s="31" t="s">
        <v>150</v>
      </c>
      <c r="E6718" s="30" t="s">
        <v>2216</v>
      </c>
      <c r="F6718" s="30" t="s">
        <v>1994</v>
      </c>
      <c r="G6718" s="32">
        <v>2003</v>
      </c>
      <c r="H6718" s="32">
        <v>898</v>
      </c>
      <c r="I6718" s="33">
        <f t="shared" si="116"/>
        <v>0.44832750873689464</v>
      </c>
      <c r="J6718" s="34">
        <v>0.7</v>
      </c>
      <c r="K6718" s="35">
        <v>13.75</v>
      </c>
      <c r="L6718" s="36">
        <f t="shared" si="113"/>
        <v>504.09999999999991</v>
      </c>
      <c r="M6718" s="37">
        <f t="shared" si="114"/>
        <v>6931.3749999999991</v>
      </c>
      <c r="O6718" s="48" t="str">
        <f t="shared" si="115"/>
        <v>38260448000117</v>
      </c>
    </row>
    <row r="6719" spans="1:15" x14ac:dyDescent="0.25">
      <c r="A6719" s="29">
        <v>45658</v>
      </c>
      <c r="B6719" s="29" t="s">
        <v>2157</v>
      </c>
      <c r="C6719" s="30" t="s">
        <v>149</v>
      </c>
      <c r="D6719" s="31" t="s">
        <v>150</v>
      </c>
      <c r="E6719" s="30" t="s">
        <v>2217</v>
      </c>
      <c r="F6719" s="30" t="s">
        <v>1995</v>
      </c>
      <c r="G6719" s="32">
        <v>866</v>
      </c>
      <c r="H6719" s="32">
        <v>347</v>
      </c>
      <c r="I6719" s="33">
        <f t="shared" si="116"/>
        <v>0.40069284064665128</v>
      </c>
      <c r="J6719" s="34">
        <v>0.7</v>
      </c>
      <c r="K6719" s="35">
        <v>13.75</v>
      </c>
      <c r="L6719" s="36">
        <f t="shared" si="113"/>
        <v>259.19999999999993</v>
      </c>
      <c r="M6719" s="37">
        <f t="shared" si="114"/>
        <v>3563.9999999999991</v>
      </c>
      <c r="O6719" s="48" t="str">
        <f t="shared" si="115"/>
        <v>47608055000142</v>
      </c>
    </row>
    <row r="6720" spans="1:15" x14ac:dyDescent="0.25">
      <c r="A6720" s="29">
        <v>45658</v>
      </c>
      <c r="B6720" s="29" t="s">
        <v>2157</v>
      </c>
      <c r="C6720" s="30" t="s">
        <v>210</v>
      </c>
      <c r="D6720" s="31" t="s">
        <v>1919</v>
      </c>
      <c r="E6720" s="30" t="s">
        <v>2218</v>
      </c>
      <c r="F6720" s="30" t="s">
        <v>1996</v>
      </c>
      <c r="G6720" s="32">
        <v>1772</v>
      </c>
      <c r="H6720" s="32">
        <v>1176</v>
      </c>
      <c r="I6720" s="33">
        <f t="shared" si="116"/>
        <v>0.66365688487584651</v>
      </c>
      <c r="J6720" s="34">
        <v>0.7</v>
      </c>
      <c r="K6720" s="35">
        <v>13.75</v>
      </c>
      <c r="L6720" s="36">
        <f t="shared" si="113"/>
        <v>64.399999999999864</v>
      </c>
      <c r="M6720" s="37">
        <f t="shared" si="114"/>
        <v>885.49999999999818</v>
      </c>
      <c r="O6720" s="48" t="str">
        <f t="shared" si="115"/>
        <v>29574735000100</v>
      </c>
    </row>
    <row r="6721" spans="1:15" x14ac:dyDescent="0.25">
      <c r="A6721" s="29">
        <v>45658</v>
      </c>
      <c r="B6721" s="29" t="s">
        <v>2157</v>
      </c>
      <c r="C6721" s="30" t="s">
        <v>253</v>
      </c>
      <c r="D6721" s="31" t="s">
        <v>1997</v>
      </c>
      <c r="E6721" s="30" t="s">
        <v>2219</v>
      </c>
      <c r="F6721" s="30" t="s">
        <v>1998</v>
      </c>
      <c r="G6721" s="32">
        <v>1795</v>
      </c>
      <c r="H6721" s="32">
        <v>936</v>
      </c>
      <c r="I6721" s="33">
        <f t="shared" si="116"/>
        <v>0.52144846796657385</v>
      </c>
      <c r="J6721" s="34">
        <v>0.7</v>
      </c>
      <c r="K6721" s="35">
        <v>13.75</v>
      </c>
      <c r="L6721" s="36">
        <f t="shared" si="113"/>
        <v>320.49999999999977</v>
      </c>
      <c r="M6721" s="37">
        <f t="shared" si="114"/>
        <v>4406.8749999999973</v>
      </c>
      <c r="O6721" s="48" t="str">
        <f t="shared" si="115"/>
        <v>43675465000155</v>
      </c>
    </row>
    <row r="6722" spans="1:15" x14ac:dyDescent="0.25">
      <c r="A6722" s="29">
        <v>45658</v>
      </c>
      <c r="B6722" s="29" t="s">
        <v>2157</v>
      </c>
      <c r="C6722" s="30" t="s">
        <v>229</v>
      </c>
      <c r="D6722" s="31" t="s">
        <v>230</v>
      </c>
      <c r="E6722" s="30" t="s">
        <v>2220</v>
      </c>
      <c r="F6722" s="30" t="s">
        <v>1999</v>
      </c>
      <c r="G6722" s="32">
        <v>2691</v>
      </c>
      <c r="H6722" s="32">
        <v>1201</v>
      </c>
      <c r="I6722" s="33">
        <f t="shared" si="116"/>
        <v>0.44630248978075066</v>
      </c>
      <c r="J6722" s="34">
        <v>0.7</v>
      </c>
      <c r="K6722" s="35">
        <v>13.75</v>
      </c>
      <c r="L6722" s="36">
        <f t="shared" si="113"/>
        <v>682.69999999999982</v>
      </c>
      <c r="M6722" s="37">
        <f t="shared" si="114"/>
        <v>9387.1249999999982</v>
      </c>
      <c r="O6722" s="48" t="str">
        <f t="shared" si="115"/>
        <v>24660065000121</v>
      </c>
    </row>
    <row r="6723" spans="1:15" x14ac:dyDescent="0.25">
      <c r="A6723" s="29">
        <v>45658</v>
      </c>
      <c r="B6723" s="29" t="s">
        <v>2157</v>
      </c>
      <c r="C6723" s="30" t="s">
        <v>229</v>
      </c>
      <c r="D6723" s="31" t="s">
        <v>230</v>
      </c>
      <c r="E6723" s="30" t="s">
        <v>2221</v>
      </c>
      <c r="F6723" s="30" t="s">
        <v>2000</v>
      </c>
      <c r="G6723" s="32">
        <v>3232</v>
      </c>
      <c r="H6723" s="32">
        <v>1390</v>
      </c>
      <c r="I6723" s="33">
        <f t="shared" si="116"/>
        <v>0.43007425742574257</v>
      </c>
      <c r="J6723" s="34">
        <v>0.7</v>
      </c>
      <c r="K6723" s="35">
        <v>13.75</v>
      </c>
      <c r="L6723" s="36">
        <f t="shared" ref="L6723:L6786" si="117">H6723*J6723/I6723-H6723</f>
        <v>872.39999999999964</v>
      </c>
      <c r="M6723" s="37">
        <f t="shared" ref="M6723:M6786" si="118">L6723*K6723</f>
        <v>11995.499999999995</v>
      </c>
      <c r="O6723" s="48" t="str">
        <f t="shared" ref="O6723:O6786" si="119">TEXT(E6723,"00000000000000")</f>
        <v>28836652000180</v>
      </c>
    </row>
    <row r="6724" spans="1:15" x14ac:dyDescent="0.25">
      <c r="A6724" s="29">
        <v>45658</v>
      </c>
      <c r="B6724" s="29" t="s">
        <v>2157</v>
      </c>
      <c r="C6724" s="30" t="s">
        <v>80</v>
      </c>
      <c r="D6724" s="31" t="s">
        <v>2001</v>
      </c>
      <c r="E6724" s="30" t="s">
        <v>2222</v>
      </c>
      <c r="F6724" s="30" t="s">
        <v>2002</v>
      </c>
      <c r="G6724" s="32">
        <v>2323</v>
      </c>
      <c r="H6724" s="32">
        <v>887</v>
      </c>
      <c r="I6724" s="33">
        <f t="shared" ref="I6724:I6787" si="120">H6724/G6724</f>
        <v>0.3818338355574688</v>
      </c>
      <c r="J6724" s="34">
        <v>0.7</v>
      </c>
      <c r="K6724" s="35">
        <v>13.75</v>
      </c>
      <c r="L6724" s="36">
        <f t="shared" si="117"/>
        <v>739.09999999999991</v>
      </c>
      <c r="M6724" s="37">
        <f t="shared" si="118"/>
        <v>10162.624999999998</v>
      </c>
      <c r="O6724" s="48" t="str">
        <f t="shared" si="119"/>
        <v>47198534000138</v>
      </c>
    </row>
    <row r="6725" spans="1:15" x14ac:dyDescent="0.25">
      <c r="A6725" s="29">
        <v>45658</v>
      </c>
      <c r="B6725" s="29" t="s">
        <v>2157</v>
      </c>
      <c r="C6725" s="30" t="s">
        <v>22</v>
      </c>
      <c r="D6725" s="31" t="s">
        <v>2003</v>
      </c>
      <c r="E6725" s="30" t="s">
        <v>2223</v>
      </c>
      <c r="F6725" s="30" t="s">
        <v>2004</v>
      </c>
      <c r="G6725" s="32">
        <v>5114</v>
      </c>
      <c r="H6725" s="32">
        <v>2537</v>
      </c>
      <c r="I6725" s="33">
        <f t="shared" si="120"/>
        <v>0.49608916699256944</v>
      </c>
      <c r="J6725" s="34">
        <v>0.7</v>
      </c>
      <c r="K6725" s="35">
        <v>13.75</v>
      </c>
      <c r="L6725" s="36">
        <f t="shared" si="117"/>
        <v>1042.7999999999997</v>
      </c>
      <c r="M6725" s="37">
        <f t="shared" si="118"/>
        <v>14338.499999999996</v>
      </c>
      <c r="O6725" s="48" t="str">
        <f t="shared" si="119"/>
        <v>55682285000180</v>
      </c>
    </row>
    <row r="6726" spans="1:15" x14ac:dyDescent="0.25">
      <c r="A6726" s="29">
        <v>45658</v>
      </c>
      <c r="B6726" s="29" t="s">
        <v>2157</v>
      </c>
      <c r="C6726" s="30" t="s">
        <v>210</v>
      </c>
      <c r="D6726" s="31" t="s">
        <v>324</v>
      </c>
      <c r="E6726" s="30" t="s">
        <v>2224</v>
      </c>
      <c r="F6726" s="30" t="s">
        <v>2005</v>
      </c>
      <c r="G6726" s="32">
        <v>760</v>
      </c>
      <c r="H6726" s="32">
        <v>248</v>
      </c>
      <c r="I6726" s="33">
        <f t="shared" si="120"/>
        <v>0.32631578947368423</v>
      </c>
      <c r="J6726" s="34">
        <v>0.7</v>
      </c>
      <c r="K6726" s="35">
        <v>13.75</v>
      </c>
      <c r="L6726" s="36">
        <f t="shared" si="117"/>
        <v>284</v>
      </c>
      <c r="M6726" s="37">
        <f t="shared" si="118"/>
        <v>3905</v>
      </c>
      <c r="O6726" s="48" t="str">
        <f t="shared" si="119"/>
        <v>44994080000113</v>
      </c>
    </row>
    <row r="6727" spans="1:15" x14ac:dyDescent="0.25">
      <c r="A6727" s="29">
        <v>45658</v>
      </c>
      <c r="B6727" s="29" t="s">
        <v>2157</v>
      </c>
      <c r="C6727" s="30" t="s">
        <v>26</v>
      </c>
      <c r="D6727" s="31" t="s">
        <v>1738</v>
      </c>
      <c r="E6727" s="30" t="s">
        <v>2225</v>
      </c>
      <c r="F6727" s="30" t="s">
        <v>2006</v>
      </c>
      <c r="G6727" s="32">
        <v>3617</v>
      </c>
      <c r="H6727" s="32">
        <v>1276</v>
      </c>
      <c r="I6727" s="33">
        <f t="shared" si="120"/>
        <v>0.35277854575615153</v>
      </c>
      <c r="J6727" s="34">
        <v>0.7</v>
      </c>
      <c r="K6727" s="35">
        <v>13.75</v>
      </c>
      <c r="L6727" s="36">
        <f t="shared" si="117"/>
        <v>1255.8999999999996</v>
      </c>
      <c r="M6727" s="37">
        <f t="shared" si="118"/>
        <v>17268.624999999996</v>
      </c>
      <c r="O6727" s="48" t="str">
        <f t="shared" si="119"/>
        <v>24840166009130</v>
      </c>
    </row>
    <row r="6728" spans="1:15" x14ac:dyDescent="0.25">
      <c r="A6728" s="29">
        <v>45658</v>
      </c>
      <c r="B6728" s="29" t="s">
        <v>2157</v>
      </c>
      <c r="C6728" s="30" t="s">
        <v>26</v>
      </c>
      <c r="D6728" s="31" t="s">
        <v>332</v>
      </c>
      <c r="E6728" s="30" t="s">
        <v>2226</v>
      </c>
      <c r="F6728" s="30" t="s">
        <v>2007</v>
      </c>
      <c r="G6728" s="32">
        <v>2354</v>
      </c>
      <c r="H6728" s="32">
        <v>788</v>
      </c>
      <c r="I6728" s="33">
        <f t="shared" si="120"/>
        <v>0.33474936278674594</v>
      </c>
      <c r="J6728" s="34">
        <v>0.7</v>
      </c>
      <c r="K6728" s="35">
        <v>13.75</v>
      </c>
      <c r="L6728" s="36">
        <f t="shared" si="117"/>
        <v>859.8</v>
      </c>
      <c r="M6728" s="37">
        <f t="shared" si="118"/>
        <v>11822.25</v>
      </c>
      <c r="O6728" s="48" t="str">
        <f t="shared" si="119"/>
        <v>24840166008320</v>
      </c>
    </row>
    <row r="6729" spans="1:15" x14ac:dyDescent="0.25">
      <c r="A6729" s="29">
        <v>45658</v>
      </c>
      <c r="B6729" s="29" t="s">
        <v>2157</v>
      </c>
      <c r="C6729" s="30" t="s">
        <v>118</v>
      </c>
      <c r="D6729" s="31" t="s">
        <v>582</v>
      </c>
      <c r="E6729" s="30" t="s">
        <v>2227</v>
      </c>
      <c r="F6729" s="30" t="s">
        <v>2008</v>
      </c>
      <c r="G6729" s="32">
        <v>2304</v>
      </c>
      <c r="H6729" s="32">
        <v>990</v>
      </c>
      <c r="I6729" s="33">
        <f t="shared" si="120"/>
        <v>0.4296875</v>
      </c>
      <c r="J6729" s="34">
        <v>0.7</v>
      </c>
      <c r="K6729" s="35">
        <v>13.75</v>
      </c>
      <c r="L6729" s="36">
        <f t="shared" si="117"/>
        <v>622.79999999999995</v>
      </c>
      <c r="M6729" s="37">
        <f t="shared" si="118"/>
        <v>8563.5</v>
      </c>
      <c r="O6729" s="48" t="str">
        <f t="shared" si="119"/>
        <v>51318025000179</v>
      </c>
    </row>
    <row r="6730" spans="1:15" x14ac:dyDescent="0.25">
      <c r="A6730" s="29">
        <v>45658</v>
      </c>
      <c r="B6730" s="29" t="s">
        <v>2157</v>
      </c>
      <c r="C6730" s="30" t="s">
        <v>118</v>
      </c>
      <c r="D6730" s="31" t="s">
        <v>2009</v>
      </c>
      <c r="E6730" s="30" t="s">
        <v>2228</v>
      </c>
      <c r="F6730" s="30" t="s">
        <v>2010</v>
      </c>
      <c r="G6730" s="32">
        <v>1087</v>
      </c>
      <c r="H6730" s="32">
        <v>514</v>
      </c>
      <c r="I6730" s="33">
        <f t="shared" si="120"/>
        <v>0.47286108555657774</v>
      </c>
      <c r="J6730" s="34">
        <v>0.7</v>
      </c>
      <c r="K6730" s="35">
        <v>13.75</v>
      </c>
      <c r="L6730" s="36">
        <f t="shared" si="117"/>
        <v>246.89999999999986</v>
      </c>
      <c r="M6730" s="37">
        <f t="shared" si="118"/>
        <v>3394.8749999999982</v>
      </c>
      <c r="O6730" s="48" t="str">
        <f t="shared" si="119"/>
        <v>49292826000160</v>
      </c>
    </row>
    <row r="6731" spans="1:15" x14ac:dyDescent="0.25">
      <c r="A6731" s="29">
        <v>45658</v>
      </c>
      <c r="B6731" s="29" t="s">
        <v>2157</v>
      </c>
      <c r="C6731" s="30" t="s">
        <v>253</v>
      </c>
      <c r="D6731" s="31" t="s">
        <v>2011</v>
      </c>
      <c r="E6731" s="30" t="s">
        <v>2229</v>
      </c>
      <c r="F6731" s="30" t="s">
        <v>2012</v>
      </c>
      <c r="G6731" s="32">
        <v>1715</v>
      </c>
      <c r="H6731" s="32">
        <v>644</v>
      </c>
      <c r="I6731" s="33">
        <f t="shared" si="120"/>
        <v>0.37551020408163266</v>
      </c>
      <c r="J6731" s="34">
        <v>0.7</v>
      </c>
      <c r="K6731" s="35">
        <v>13.75</v>
      </c>
      <c r="L6731" s="36">
        <f t="shared" si="117"/>
        <v>556.49999999999977</v>
      </c>
      <c r="M6731" s="37">
        <f t="shared" si="118"/>
        <v>7651.8749999999973</v>
      </c>
      <c r="O6731" s="48" t="str">
        <f t="shared" si="119"/>
        <v>20743683000699</v>
      </c>
    </row>
    <row r="6732" spans="1:15" x14ac:dyDescent="0.25">
      <c r="A6732" s="29">
        <v>45658</v>
      </c>
      <c r="B6732" s="29" t="s">
        <v>2157</v>
      </c>
      <c r="C6732" s="30" t="s">
        <v>118</v>
      </c>
      <c r="D6732" s="31" t="s">
        <v>1889</v>
      </c>
      <c r="E6732" s="30" t="s">
        <v>2230</v>
      </c>
      <c r="F6732" s="30" t="s">
        <v>133</v>
      </c>
      <c r="G6732" s="32">
        <v>2605</v>
      </c>
      <c r="H6732" s="32">
        <v>863</v>
      </c>
      <c r="I6732" s="33">
        <f t="shared" si="120"/>
        <v>0.33128598848368523</v>
      </c>
      <c r="J6732" s="34">
        <v>0.7</v>
      </c>
      <c r="K6732" s="35">
        <v>13.75</v>
      </c>
      <c r="L6732" s="36">
        <f t="shared" si="117"/>
        <v>960.49999999999955</v>
      </c>
      <c r="M6732" s="37">
        <f t="shared" si="118"/>
        <v>13206.874999999995</v>
      </c>
      <c r="O6732" s="48" t="str">
        <f t="shared" si="119"/>
        <v>52247102000290</v>
      </c>
    </row>
    <row r="6733" spans="1:15" x14ac:dyDescent="0.25">
      <c r="A6733" s="29">
        <v>45658</v>
      </c>
      <c r="B6733" s="29" t="s">
        <v>2157</v>
      </c>
      <c r="C6733" s="30" t="s">
        <v>45</v>
      </c>
      <c r="D6733" s="31" t="s">
        <v>1910</v>
      </c>
      <c r="E6733" s="30" t="s">
        <v>2231</v>
      </c>
      <c r="F6733" s="30" t="s">
        <v>2013</v>
      </c>
      <c r="G6733" s="32">
        <v>4691</v>
      </c>
      <c r="H6733" s="32">
        <v>2338</v>
      </c>
      <c r="I6733" s="33">
        <f t="shared" si="120"/>
        <v>0.49840119377531444</v>
      </c>
      <c r="J6733" s="34">
        <v>0.7</v>
      </c>
      <c r="K6733" s="35">
        <v>13.75</v>
      </c>
      <c r="L6733" s="36">
        <f t="shared" si="117"/>
        <v>945.69999999999982</v>
      </c>
      <c r="M6733" s="37">
        <f t="shared" si="118"/>
        <v>13003.374999999998</v>
      </c>
      <c r="O6733" s="48" t="str">
        <f t="shared" si="119"/>
        <v>27586982000100</v>
      </c>
    </row>
    <row r="6734" spans="1:15" x14ac:dyDescent="0.25">
      <c r="A6734" s="29">
        <v>45658</v>
      </c>
      <c r="B6734" s="29" t="s">
        <v>2157</v>
      </c>
      <c r="C6734" s="30" t="s">
        <v>26</v>
      </c>
      <c r="D6734" s="31" t="s">
        <v>546</v>
      </c>
      <c r="E6734" s="30" t="s">
        <v>2232</v>
      </c>
      <c r="F6734" s="30" t="s">
        <v>2014</v>
      </c>
      <c r="G6734" s="32">
        <v>894</v>
      </c>
      <c r="H6734" s="32">
        <v>271</v>
      </c>
      <c r="I6734" s="33">
        <f t="shared" si="120"/>
        <v>0.30313199105145416</v>
      </c>
      <c r="J6734" s="34">
        <v>0.7</v>
      </c>
      <c r="K6734" s="35">
        <v>13.75</v>
      </c>
      <c r="L6734" s="36">
        <f t="shared" si="117"/>
        <v>354.79999999999995</v>
      </c>
      <c r="M6734" s="37">
        <f t="shared" si="118"/>
        <v>4878.4999999999991</v>
      </c>
      <c r="O6734" s="48" t="str">
        <f t="shared" si="119"/>
        <v>45812461000105</v>
      </c>
    </row>
    <row r="6735" spans="1:15" x14ac:dyDescent="0.25">
      <c r="A6735" s="29">
        <v>45658</v>
      </c>
      <c r="B6735" s="29" t="s">
        <v>2157</v>
      </c>
      <c r="C6735" s="30" t="s">
        <v>210</v>
      </c>
      <c r="D6735" s="31" t="s">
        <v>726</v>
      </c>
      <c r="E6735" s="30" t="s">
        <v>2233</v>
      </c>
      <c r="F6735" s="30" t="s">
        <v>2015</v>
      </c>
      <c r="G6735" s="32">
        <v>3275</v>
      </c>
      <c r="H6735" s="32">
        <v>1214</v>
      </c>
      <c r="I6735" s="33">
        <f t="shared" si="120"/>
        <v>0.37068702290076339</v>
      </c>
      <c r="J6735" s="34">
        <v>0.7</v>
      </c>
      <c r="K6735" s="35">
        <v>13.75</v>
      </c>
      <c r="L6735" s="36">
        <f t="shared" si="117"/>
        <v>1078.4999999999995</v>
      </c>
      <c r="M6735" s="37">
        <f t="shared" si="118"/>
        <v>14829.374999999995</v>
      </c>
      <c r="O6735" s="48" t="str">
        <f t="shared" si="119"/>
        <v>21802064000186</v>
      </c>
    </row>
    <row r="6736" spans="1:15" x14ac:dyDescent="0.25">
      <c r="A6736" s="29">
        <v>45658</v>
      </c>
      <c r="B6736" s="29" t="s">
        <v>2157</v>
      </c>
      <c r="C6736" s="30" t="s">
        <v>45</v>
      </c>
      <c r="D6736" s="31" t="s">
        <v>2016</v>
      </c>
      <c r="E6736" s="30" t="s">
        <v>2234</v>
      </c>
      <c r="F6736" s="30" t="s">
        <v>2017</v>
      </c>
      <c r="G6736" s="32">
        <v>1161</v>
      </c>
      <c r="H6736" s="32">
        <v>559</v>
      </c>
      <c r="I6736" s="33">
        <f t="shared" si="120"/>
        <v>0.48148148148148145</v>
      </c>
      <c r="J6736" s="34">
        <v>0.7</v>
      </c>
      <c r="K6736" s="35">
        <v>13.75</v>
      </c>
      <c r="L6736" s="36">
        <f t="shared" si="117"/>
        <v>253.69999999999993</v>
      </c>
      <c r="M6736" s="37">
        <f t="shared" si="118"/>
        <v>3488.3749999999991</v>
      </c>
      <c r="O6736" s="48" t="str">
        <f t="shared" si="119"/>
        <v>43883930000143</v>
      </c>
    </row>
    <row r="6737" spans="1:15" x14ac:dyDescent="0.25">
      <c r="A6737" s="29">
        <v>45658</v>
      </c>
      <c r="B6737" s="29" t="s">
        <v>2157</v>
      </c>
      <c r="C6737" s="30" t="s">
        <v>14</v>
      </c>
      <c r="D6737" s="31" t="s">
        <v>606</v>
      </c>
      <c r="E6737" s="30" t="s">
        <v>2235</v>
      </c>
      <c r="F6737" s="30" t="s">
        <v>2018</v>
      </c>
      <c r="G6737" s="32">
        <v>2101</v>
      </c>
      <c r="H6737" s="32">
        <v>942</v>
      </c>
      <c r="I6737" s="33">
        <f t="shared" si="120"/>
        <v>0.44835792479771536</v>
      </c>
      <c r="J6737" s="34">
        <v>0.7</v>
      </c>
      <c r="K6737" s="35">
        <v>13.75</v>
      </c>
      <c r="L6737" s="36">
        <f t="shared" si="117"/>
        <v>528.70000000000005</v>
      </c>
      <c r="M6737" s="37">
        <f t="shared" si="118"/>
        <v>7269.6250000000009</v>
      </c>
      <c r="O6737" s="48" t="str">
        <f t="shared" si="119"/>
        <v>55498474000105</v>
      </c>
    </row>
    <row r="6738" spans="1:15" x14ac:dyDescent="0.25">
      <c r="A6738" s="29">
        <v>45658</v>
      </c>
      <c r="B6738" s="29" t="s">
        <v>2157</v>
      </c>
      <c r="C6738" s="30" t="s">
        <v>655</v>
      </c>
      <c r="D6738" s="31" t="s">
        <v>2019</v>
      </c>
      <c r="E6738" s="30" t="s">
        <v>2236</v>
      </c>
      <c r="F6738" s="30" t="s">
        <v>2020</v>
      </c>
      <c r="G6738" s="32">
        <v>1900</v>
      </c>
      <c r="H6738" s="32">
        <v>1163</v>
      </c>
      <c r="I6738" s="33">
        <f t="shared" si="120"/>
        <v>0.61210526315789471</v>
      </c>
      <c r="J6738" s="34">
        <v>0.7</v>
      </c>
      <c r="K6738" s="35">
        <v>13.75</v>
      </c>
      <c r="L6738" s="36">
        <f t="shared" si="117"/>
        <v>167</v>
      </c>
      <c r="M6738" s="37">
        <f t="shared" si="118"/>
        <v>2296.25</v>
      </c>
      <c r="O6738" s="48" t="str">
        <f t="shared" si="119"/>
        <v>47787076000172</v>
      </c>
    </row>
    <row r="6739" spans="1:15" x14ac:dyDescent="0.25">
      <c r="A6739" s="29">
        <v>45658</v>
      </c>
      <c r="B6739" s="29" t="s">
        <v>2157</v>
      </c>
      <c r="C6739" s="30" t="s">
        <v>566</v>
      </c>
      <c r="D6739" s="31" t="s">
        <v>811</v>
      </c>
      <c r="E6739" s="30" t="s">
        <v>2237</v>
      </c>
      <c r="F6739" s="30" t="s">
        <v>2021</v>
      </c>
      <c r="G6739" s="32">
        <v>1781</v>
      </c>
      <c r="H6739" s="32">
        <v>872</v>
      </c>
      <c r="I6739" s="33">
        <f t="shared" si="120"/>
        <v>0.48961257720381807</v>
      </c>
      <c r="J6739" s="34">
        <v>0.7</v>
      </c>
      <c r="K6739" s="35">
        <v>13.75</v>
      </c>
      <c r="L6739" s="36">
        <f t="shared" si="117"/>
        <v>374.70000000000005</v>
      </c>
      <c r="M6739" s="37">
        <f t="shared" si="118"/>
        <v>5152.1250000000009</v>
      </c>
      <c r="O6739" s="48" t="str">
        <f t="shared" si="119"/>
        <v>23266167000102</v>
      </c>
    </row>
    <row r="6740" spans="1:15" x14ac:dyDescent="0.25">
      <c r="A6740" s="29">
        <v>45658</v>
      </c>
      <c r="B6740" s="29" t="s">
        <v>2157</v>
      </c>
      <c r="C6740" s="30" t="s">
        <v>172</v>
      </c>
      <c r="D6740" s="31" t="s">
        <v>173</v>
      </c>
      <c r="E6740" s="30" t="s">
        <v>2238</v>
      </c>
      <c r="F6740" s="30" t="s">
        <v>392</v>
      </c>
      <c r="G6740" s="32">
        <v>1495</v>
      </c>
      <c r="H6740" s="32">
        <v>689</v>
      </c>
      <c r="I6740" s="33">
        <f t="shared" si="120"/>
        <v>0.46086956521739131</v>
      </c>
      <c r="J6740" s="34">
        <v>0.7</v>
      </c>
      <c r="K6740" s="35">
        <v>13.75</v>
      </c>
      <c r="L6740" s="36">
        <f t="shared" si="117"/>
        <v>357.5</v>
      </c>
      <c r="M6740" s="37">
        <f t="shared" si="118"/>
        <v>4915.625</v>
      </c>
      <c r="O6740" s="48" t="str">
        <f t="shared" si="119"/>
        <v>27655101000157</v>
      </c>
    </row>
    <row r="6741" spans="1:15" x14ac:dyDescent="0.25">
      <c r="A6741" s="29">
        <v>45658</v>
      </c>
      <c r="B6741" s="29" t="s">
        <v>2157</v>
      </c>
      <c r="C6741" s="30" t="s">
        <v>172</v>
      </c>
      <c r="D6741" s="31" t="s">
        <v>173</v>
      </c>
      <c r="E6741" s="30" t="s">
        <v>2239</v>
      </c>
      <c r="F6741" s="30" t="s">
        <v>2022</v>
      </c>
      <c r="G6741" s="32">
        <v>1831</v>
      </c>
      <c r="H6741" s="32">
        <v>841</v>
      </c>
      <c r="I6741" s="33">
        <f t="shared" si="120"/>
        <v>0.45931185144729658</v>
      </c>
      <c r="J6741" s="34">
        <v>0.7</v>
      </c>
      <c r="K6741" s="35">
        <v>13.75</v>
      </c>
      <c r="L6741" s="36">
        <f t="shared" si="117"/>
        <v>440.69999999999982</v>
      </c>
      <c r="M6741" s="37">
        <f t="shared" si="118"/>
        <v>6059.6249999999973</v>
      </c>
      <c r="O6741" s="48" t="str">
        <f t="shared" si="119"/>
        <v>27655101000238</v>
      </c>
    </row>
    <row r="6742" spans="1:15" x14ac:dyDescent="0.25">
      <c r="A6742" s="29">
        <v>45658</v>
      </c>
      <c r="B6742" s="29" t="s">
        <v>2157</v>
      </c>
      <c r="C6742" s="30" t="s">
        <v>172</v>
      </c>
      <c r="D6742" s="31" t="s">
        <v>173</v>
      </c>
      <c r="E6742" s="30" t="s">
        <v>2240</v>
      </c>
      <c r="F6742" s="30" t="s">
        <v>2023</v>
      </c>
      <c r="G6742" s="32">
        <v>1398</v>
      </c>
      <c r="H6742" s="32">
        <v>654</v>
      </c>
      <c r="I6742" s="33">
        <f t="shared" si="120"/>
        <v>0.46781115879828328</v>
      </c>
      <c r="J6742" s="34">
        <v>0.7</v>
      </c>
      <c r="K6742" s="35">
        <v>13.75</v>
      </c>
      <c r="L6742" s="36">
        <f t="shared" si="117"/>
        <v>324.59999999999991</v>
      </c>
      <c r="M6742" s="37">
        <f t="shared" si="118"/>
        <v>4463.2499999999991</v>
      </c>
      <c r="O6742" s="48" t="str">
        <f t="shared" si="119"/>
        <v>27655101000319</v>
      </c>
    </row>
    <row r="6743" spans="1:15" x14ac:dyDescent="0.25">
      <c r="A6743" s="29">
        <v>45658</v>
      </c>
      <c r="B6743" s="29" t="s">
        <v>2157</v>
      </c>
      <c r="C6743" s="30" t="s">
        <v>172</v>
      </c>
      <c r="D6743" s="31" t="s">
        <v>173</v>
      </c>
      <c r="E6743" s="30" t="s">
        <v>2241</v>
      </c>
      <c r="F6743" s="30" t="s">
        <v>2024</v>
      </c>
      <c r="G6743" s="32">
        <v>1536</v>
      </c>
      <c r="H6743" s="32">
        <v>820</v>
      </c>
      <c r="I6743" s="33">
        <f t="shared" si="120"/>
        <v>0.53385416666666663</v>
      </c>
      <c r="J6743" s="34">
        <v>0.7</v>
      </c>
      <c r="K6743" s="35">
        <v>13.75</v>
      </c>
      <c r="L6743" s="36">
        <f t="shared" si="117"/>
        <v>255.20000000000005</v>
      </c>
      <c r="M6743" s="37">
        <f t="shared" si="118"/>
        <v>3509.0000000000005</v>
      </c>
      <c r="O6743" s="48" t="str">
        <f t="shared" si="119"/>
        <v>27655101000408</v>
      </c>
    </row>
    <row r="6744" spans="1:15" x14ac:dyDescent="0.25">
      <c r="A6744" s="29">
        <v>45658</v>
      </c>
      <c r="B6744" s="29" t="s">
        <v>2157</v>
      </c>
      <c r="C6744" s="30" t="s">
        <v>210</v>
      </c>
      <c r="D6744" s="31" t="s">
        <v>598</v>
      </c>
      <c r="E6744" s="30" t="s">
        <v>2242</v>
      </c>
      <c r="F6744" s="30" t="s">
        <v>211</v>
      </c>
      <c r="G6744" s="32">
        <v>1554</v>
      </c>
      <c r="H6744" s="32">
        <v>466</v>
      </c>
      <c r="I6744" s="33">
        <f t="shared" si="120"/>
        <v>0.29987129987129985</v>
      </c>
      <c r="J6744" s="34">
        <v>0.7</v>
      </c>
      <c r="K6744" s="35">
        <v>13.75</v>
      </c>
      <c r="L6744" s="36">
        <f t="shared" si="117"/>
        <v>621.79999999999995</v>
      </c>
      <c r="M6744" s="37">
        <f t="shared" si="118"/>
        <v>8549.75</v>
      </c>
      <c r="O6744" s="48" t="str">
        <f t="shared" si="119"/>
        <v>28249012000173</v>
      </c>
    </row>
    <row r="6745" spans="1:15" x14ac:dyDescent="0.25">
      <c r="A6745" s="29">
        <v>45658</v>
      </c>
      <c r="B6745" s="29" t="s">
        <v>2157</v>
      </c>
      <c r="C6745" s="30" t="s">
        <v>118</v>
      </c>
      <c r="D6745" s="31" t="s">
        <v>648</v>
      </c>
      <c r="E6745" s="30" t="s">
        <v>2243</v>
      </c>
      <c r="F6745" s="30" t="s">
        <v>2025</v>
      </c>
      <c r="G6745" s="32">
        <v>1451</v>
      </c>
      <c r="H6745" s="32">
        <v>699</v>
      </c>
      <c r="I6745" s="33">
        <f t="shared" si="120"/>
        <v>0.48173673328738803</v>
      </c>
      <c r="J6745" s="34">
        <v>0.7</v>
      </c>
      <c r="K6745" s="35">
        <v>13.75</v>
      </c>
      <c r="L6745" s="36">
        <f t="shared" si="117"/>
        <v>316.69999999999982</v>
      </c>
      <c r="M6745" s="37">
        <f t="shared" si="118"/>
        <v>4354.6249999999973</v>
      </c>
      <c r="O6745" s="48" t="str">
        <f t="shared" si="119"/>
        <v>42748938000134</v>
      </c>
    </row>
    <row r="6746" spans="1:15" x14ac:dyDescent="0.25">
      <c r="A6746" s="29">
        <v>45658</v>
      </c>
      <c r="B6746" s="29" t="s">
        <v>2157</v>
      </c>
      <c r="C6746" s="30" t="s">
        <v>118</v>
      </c>
      <c r="D6746" s="31" t="s">
        <v>648</v>
      </c>
      <c r="E6746" s="30" t="s">
        <v>2244</v>
      </c>
      <c r="F6746" s="30" t="s">
        <v>2026</v>
      </c>
      <c r="G6746" s="32">
        <v>2995</v>
      </c>
      <c r="H6746" s="32">
        <v>1579</v>
      </c>
      <c r="I6746" s="33">
        <f t="shared" si="120"/>
        <v>0.52721202003338896</v>
      </c>
      <c r="J6746" s="34">
        <v>0.7</v>
      </c>
      <c r="K6746" s="35">
        <v>13.75</v>
      </c>
      <c r="L6746" s="36">
        <f t="shared" si="117"/>
        <v>517.5</v>
      </c>
      <c r="M6746" s="37">
        <f t="shared" si="118"/>
        <v>7115.625</v>
      </c>
      <c r="O6746" s="48" t="str">
        <f t="shared" si="119"/>
        <v>42748938000215</v>
      </c>
    </row>
    <row r="6747" spans="1:15" x14ac:dyDescent="0.25">
      <c r="A6747" s="29">
        <v>45658</v>
      </c>
      <c r="B6747" s="29" t="s">
        <v>2157</v>
      </c>
      <c r="C6747" s="30" t="s">
        <v>675</v>
      </c>
      <c r="D6747" s="31" t="s">
        <v>1172</v>
      </c>
      <c r="E6747" s="30" t="s">
        <v>2245</v>
      </c>
      <c r="F6747" s="30" t="s">
        <v>2027</v>
      </c>
      <c r="G6747" s="32">
        <v>1697</v>
      </c>
      <c r="H6747" s="32">
        <v>885</v>
      </c>
      <c r="I6747" s="33">
        <f t="shared" si="120"/>
        <v>0.52150854449027695</v>
      </c>
      <c r="J6747" s="34">
        <v>0.7</v>
      </c>
      <c r="K6747" s="35">
        <v>13.75</v>
      </c>
      <c r="L6747" s="36">
        <f t="shared" si="117"/>
        <v>302.90000000000009</v>
      </c>
      <c r="M6747" s="37">
        <f t="shared" si="118"/>
        <v>4164.8750000000009</v>
      </c>
      <c r="O6747" s="48" t="str">
        <f t="shared" si="119"/>
        <v>47677381000101</v>
      </c>
    </row>
    <row r="6748" spans="1:15" x14ac:dyDescent="0.25">
      <c r="A6748" s="29">
        <v>45658</v>
      </c>
      <c r="B6748" s="29" t="s">
        <v>2157</v>
      </c>
      <c r="C6748" s="30" t="s">
        <v>14</v>
      </c>
      <c r="D6748" s="31" t="s">
        <v>2028</v>
      </c>
      <c r="E6748" s="30" t="s">
        <v>2246</v>
      </c>
      <c r="F6748" s="30" t="s">
        <v>2029</v>
      </c>
      <c r="G6748" s="32">
        <v>2097</v>
      </c>
      <c r="H6748" s="32">
        <v>554</v>
      </c>
      <c r="I6748" s="33">
        <f t="shared" si="120"/>
        <v>0.26418693371483071</v>
      </c>
      <c r="J6748" s="34">
        <v>0.7</v>
      </c>
      <c r="K6748" s="35">
        <v>13.75</v>
      </c>
      <c r="L6748" s="36">
        <f t="shared" si="117"/>
        <v>913.89999999999986</v>
      </c>
      <c r="M6748" s="37">
        <f t="shared" si="118"/>
        <v>12566.124999999998</v>
      </c>
      <c r="O6748" s="48" t="str">
        <f t="shared" si="119"/>
        <v>20792407000106</v>
      </c>
    </row>
    <row r="6749" spans="1:15" x14ac:dyDescent="0.25">
      <c r="A6749" s="29">
        <v>45658</v>
      </c>
      <c r="B6749" s="29" t="s">
        <v>2157</v>
      </c>
      <c r="C6749" s="30" t="s">
        <v>14</v>
      </c>
      <c r="D6749" s="31" t="s">
        <v>709</v>
      </c>
      <c r="E6749" s="30" t="s">
        <v>2247</v>
      </c>
      <c r="F6749" s="30" t="s">
        <v>2030</v>
      </c>
      <c r="G6749" s="32">
        <v>1191</v>
      </c>
      <c r="H6749" s="32">
        <v>529</v>
      </c>
      <c r="I6749" s="33">
        <f t="shared" si="120"/>
        <v>0.4441645675902603</v>
      </c>
      <c r="J6749" s="34">
        <v>0.7</v>
      </c>
      <c r="K6749" s="35">
        <v>13.75</v>
      </c>
      <c r="L6749" s="36">
        <f t="shared" si="117"/>
        <v>304.69999999999993</v>
      </c>
      <c r="M6749" s="37">
        <f t="shared" si="118"/>
        <v>4189.6249999999991</v>
      </c>
      <c r="O6749" s="48" t="str">
        <f t="shared" si="119"/>
        <v>24103424000140</v>
      </c>
    </row>
    <row r="6750" spans="1:15" x14ac:dyDescent="0.25">
      <c r="A6750" s="29">
        <v>45658</v>
      </c>
      <c r="B6750" s="29" t="s">
        <v>2157</v>
      </c>
      <c r="C6750" s="30" t="s">
        <v>14</v>
      </c>
      <c r="D6750" s="31" t="s">
        <v>709</v>
      </c>
      <c r="E6750" s="30" t="s">
        <v>2248</v>
      </c>
      <c r="F6750" s="30" t="s">
        <v>2031</v>
      </c>
      <c r="G6750" s="32">
        <v>2581</v>
      </c>
      <c r="H6750" s="32">
        <v>1103</v>
      </c>
      <c r="I6750" s="33">
        <f t="shared" si="120"/>
        <v>0.42735373886090661</v>
      </c>
      <c r="J6750" s="34">
        <v>0.7</v>
      </c>
      <c r="K6750" s="35">
        <v>13.75</v>
      </c>
      <c r="L6750" s="36">
        <f t="shared" si="117"/>
        <v>703.69999999999982</v>
      </c>
      <c r="M6750" s="37">
        <f t="shared" si="118"/>
        <v>9675.8749999999982</v>
      </c>
      <c r="O6750" s="48" t="str">
        <f t="shared" si="119"/>
        <v>48313972000162</v>
      </c>
    </row>
    <row r="6751" spans="1:15" x14ac:dyDescent="0.25">
      <c r="A6751" s="29">
        <v>45658</v>
      </c>
      <c r="B6751" s="29" t="s">
        <v>2157</v>
      </c>
      <c r="C6751" s="30" t="s">
        <v>14</v>
      </c>
      <c r="D6751" s="31" t="s">
        <v>709</v>
      </c>
      <c r="E6751" s="30" t="s">
        <v>2249</v>
      </c>
      <c r="F6751" s="30" t="s">
        <v>2032</v>
      </c>
      <c r="G6751" s="32">
        <v>2704</v>
      </c>
      <c r="H6751" s="32">
        <v>905</v>
      </c>
      <c r="I6751" s="33">
        <f t="shared" si="120"/>
        <v>0.33468934911242604</v>
      </c>
      <c r="J6751" s="34">
        <v>0.7</v>
      </c>
      <c r="K6751" s="35">
        <v>13.75</v>
      </c>
      <c r="L6751" s="36">
        <f t="shared" si="117"/>
        <v>987.8</v>
      </c>
      <c r="M6751" s="37">
        <f t="shared" si="118"/>
        <v>13582.25</v>
      </c>
      <c r="O6751" s="48" t="str">
        <f t="shared" si="119"/>
        <v>55854505000105</v>
      </c>
    </row>
    <row r="6752" spans="1:15" x14ac:dyDescent="0.25">
      <c r="A6752" s="29">
        <v>45658</v>
      </c>
      <c r="B6752" s="29" t="s">
        <v>2157</v>
      </c>
      <c r="C6752" s="30" t="s">
        <v>14</v>
      </c>
      <c r="D6752" s="31" t="s">
        <v>709</v>
      </c>
      <c r="E6752" s="30" t="s">
        <v>2250</v>
      </c>
      <c r="F6752" s="30" t="s">
        <v>2033</v>
      </c>
      <c r="G6752" s="32">
        <v>4043</v>
      </c>
      <c r="H6752" s="32">
        <v>1474</v>
      </c>
      <c r="I6752" s="33">
        <f t="shared" si="120"/>
        <v>0.36458075686371505</v>
      </c>
      <c r="J6752" s="34">
        <v>0.7</v>
      </c>
      <c r="K6752" s="35">
        <v>13.75</v>
      </c>
      <c r="L6752" s="36">
        <f t="shared" si="117"/>
        <v>1356.1</v>
      </c>
      <c r="M6752" s="37">
        <f t="shared" si="118"/>
        <v>18646.375</v>
      </c>
      <c r="O6752" s="48" t="str">
        <f t="shared" si="119"/>
        <v>55856274000179</v>
      </c>
    </row>
    <row r="6753" spans="1:15" x14ac:dyDescent="0.25">
      <c r="A6753" s="29">
        <v>45658</v>
      </c>
      <c r="B6753" s="29" t="s">
        <v>2157</v>
      </c>
      <c r="C6753" s="30" t="s">
        <v>14</v>
      </c>
      <c r="D6753" s="31" t="s">
        <v>721</v>
      </c>
      <c r="E6753" s="30" t="s">
        <v>2251</v>
      </c>
      <c r="F6753" s="30" t="s">
        <v>2034</v>
      </c>
      <c r="G6753" s="32">
        <v>2565</v>
      </c>
      <c r="H6753" s="32">
        <v>1386</v>
      </c>
      <c r="I6753" s="33">
        <f t="shared" si="120"/>
        <v>0.54035087719298247</v>
      </c>
      <c r="J6753" s="34">
        <v>0.7</v>
      </c>
      <c r="K6753" s="35">
        <v>13.75</v>
      </c>
      <c r="L6753" s="36">
        <f t="shared" si="117"/>
        <v>409.49999999999977</v>
      </c>
      <c r="M6753" s="37">
        <f t="shared" si="118"/>
        <v>5630.6249999999973</v>
      </c>
      <c r="O6753" s="48" t="str">
        <f t="shared" si="119"/>
        <v>46023276000196</v>
      </c>
    </row>
    <row r="6754" spans="1:15" x14ac:dyDescent="0.25">
      <c r="A6754" s="29">
        <v>45658</v>
      </c>
      <c r="B6754" s="29" t="s">
        <v>2157</v>
      </c>
      <c r="C6754" s="30" t="s">
        <v>14</v>
      </c>
      <c r="D6754" s="31" t="s">
        <v>194</v>
      </c>
      <c r="E6754" s="30" t="s">
        <v>16</v>
      </c>
      <c r="F6754" s="30" t="s">
        <v>2035</v>
      </c>
      <c r="G6754" s="32">
        <v>2429</v>
      </c>
      <c r="H6754" s="32">
        <v>1134</v>
      </c>
      <c r="I6754" s="33">
        <f t="shared" si="120"/>
        <v>0.4668587896253602</v>
      </c>
      <c r="J6754" s="34">
        <v>0.7</v>
      </c>
      <c r="K6754" s="35">
        <v>13.75</v>
      </c>
      <c r="L6754" s="36">
        <f t="shared" si="117"/>
        <v>566.29999999999995</v>
      </c>
      <c r="M6754" s="37">
        <f t="shared" si="118"/>
        <v>7786.6249999999991</v>
      </c>
      <c r="O6754" s="48" t="str">
        <f t="shared" si="119"/>
        <v>14080231000167</v>
      </c>
    </row>
    <row r="6755" spans="1:15" x14ac:dyDescent="0.25">
      <c r="A6755" s="29">
        <v>45658</v>
      </c>
      <c r="B6755" s="29" t="s">
        <v>2157</v>
      </c>
      <c r="C6755" s="30" t="s">
        <v>14</v>
      </c>
      <c r="D6755" s="31" t="s">
        <v>194</v>
      </c>
      <c r="E6755" s="30" t="s">
        <v>544</v>
      </c>
      <c r="F6755" s="30" t="s">
        <v>978</v>
      </c>
      <c r="G6755" s="32">
        <v>2432</v>
      </c>
      <c r="H6755" s="32">
        <v>1031</v>
      </c>
      <c r="I6755" s="33">
        <f t="shared" si="120"/>
        <v>0.42393092105263158</v>
      </c>
      <c r="J6755" s="34">
        <v>0.7</v>
      </c>
      <c r="K6755" s="35">
        <v>13.75</v>
      </c>
      <c r="L6755" s="36">
        <f t="shared" si="117"/>
        <v>671.39999999999986</v>
      </c>
      <c r="M6755" s="37">
        <f t="shared" si="118"/>
        <v>9231.7499999999982</v>
      </c>
      <c r="O6755" s="48" t="str">
        <f t="shared" si="119"/>
        <v>17014738000100</v>
      </c>
    </row>
    <row r="6756" spans="1:15" x14ac:dyDescent="0.25">
      <c r="A6756" s="29">
        <v>45658</v>
      </c>
      <c r="B6756" s="29" t="s">
        <v>2157</v>
      </c>
      <c r="C6756" s="30" t="s">
        <v>26</v>
      </c>
      <c r="D6756" s="31" t="s">
        <v>138</v>
      </c>
      <c r="E6756" s="30" t="s">
        <v>2252</v>
      </c>
      <c r="F6756" s="30" t="s">
        <v>2036</v>
      </c>
      <c r="G6756" s="32">
        <v>1860</v>
      </c>
      <c r="H6756" s="32">
        <v>772</v>
      </c>
      <c r="I6756" s="33">
        <f t="shared" si="120"/>
        <v>0.4150537634408602</v>
      </c>
      <c r="J6756" s="34">
        <v>0.7</v>
      </c>
      <c r="K6756" s="35">
        <v>13.75</v>
      </c>
      <c r="L6756" s="36">
        <f t="shared" si="117"/>
        <v>530</v>
      </c>
      <c r="M6756" s="37">
        <f t="shared" si="118"/>
        <v>7287.5</v>
      </c>
      <c r="O6756" s="48" t="str">
        <f t="shared" si="119"/>
        <v>24840166011119</v>
      </c>
    </row>
    <row r="6757" spans="1:15" x14ac:dyDescent="0.25">
      <c r="A6757" s="29">
        <v>45658</v>
      </c>
      <c r="B6757" s="29" t="s">
        <v>2157</v>
      </c>
      <c r="C6757" s="30" t="s">
        <v>1809</v>
      </c>
      <c r="D6757" s="31" t="s">
        <v>1810</v>
      </c>
      <c r="E6757" s="30" t="s">
        <v>2253</v>
      </c>
      <c r="F6757" s="30" t="s">
        <v>2037</v>
      </c>
      <c r="G6757" s="32">
        <v>3200</v>
      </c>
      <c r="H6757" s="32">
        <v>1750</v>
      </c>
      <c r="I6757" s="33">
        <f t="shared" si="120"/>
        <v>0.546875</v>
      </c>
      <c r="J6757" s="34">
        <v>0.7</v>
      </c>
      <c r="K6757" s="35">
        <v>13.75</v>
      </c>
      <c r="L6757" s="36">
        <f t="shared" si="117"/>
        <v>490</v>
      </c>
      <c r="M6757" s="37">
        <f t="shared" si="118"/>
        <v>6737.5</v>
      </c>
      <c r="O6757" s="48" t="str">
        <f t="shared" si="119"/>
        <v>43503208000136</v>
      </c>
    </row>
    <row r="6758" spans="1:15" x14ac:dyDescent="0.25">
      <c r="A6758" s="29">
        <v>45658</v>
      </c>
      <c r="B6758" s="29" t="s">
        <v>2157</v>
      </c>
      <c r="C6758" s="30" t="s">
        <v>92</v>
      </c>
      <c r="D6758" s="31" t="s">
        <v>2038</v>
      </c>
      <c r="E6758" s="30" t="s">
        <v>2254</v>
      </c>
      <c r="F6758" s="30" t="s">
        <v>2039</v>
      </c>
      <c r="G6758" s="32">
        <v>3019</v>
      </c>
      <c r="H6758" s="32">
        <v>1790</v>
      </c>
      <c r="I6758" s="33">
        <f t="shared" si="120"/>
        <v>0.59291156011924473</v>
      </c>
      <c r="J6758" s="34">
        <v>0.7</v>
      </c>
      <c r="K6758" s="35">
        <v>13.75</v>
      </c>
      <c r="L6758" s="36">
        <f t="shared" si="117"/>
        <v>323.30000000000018</v>
      </c>
      <c r="M6758" s="37">
        <f t="shared" si="118"/>
        <v>4445.3750000000027</v>
      </c>
      <c r="O6758" s="48" t="str">
        <f t="shared" si="119"/>
        <v>43315062000103</v>
      </c>
    </row>
    <row r="6759" spans="1:15" x14ac:dyDescent="0.25">
      <c r="A6759" s="29">
        <v>45658</v>
      </c>
      <c r="B6759" s="29" t="s">
        <v>2157</v>
      </c>
      <c r="C6759" s="30" t="s">
        <v>41</v>
      </c>
      <c r="D6759" s="31" t="s">
        <v>2040</v>
      </c>
      <c r="E6759" s="30" t="s">
        <v>2255</v>
      </c>
      <c r="F6759" s="30" t="s">
        <v>2041</v>
      </c>
      <c r="G6759" s="32">
        <v>872</v>
      </c>
      <c r="H6759" s="32">
        <v>516</v>
      </c>
      <c r="I6759" s="33">
        <f t="shared" si="120"/>
        <v>0.59174311926605505</v>
      </c>
      <c r="J6759" s="34">
        <v>0.7</v>
      </c>
      <c r="K6759" s="35">
        <v>13.75</v>
      </c>
      <c r="L6759" s="36">
        <f t="shared" si="117"/>
        <v>94.399999999999977</v>
      </c>
      <c r="M6759" s="37">
        <f t="shared" si="118"/>
        <v>1297.9999999999998</v>
      </c>
      <c r="O6759" s="48" t="str">
        <f t="shared" si="119"/>
        <v>51569934000180</v>
      </c>
    </row>
    <row r="6760" spans="1:15" x14ac:dyDescent="0.25">
      <c r="A6760" s="29">
        <v>45658</v>
      </c>
      <c r="B6760" s="29" t="s">
        <v>2157</v>
      </c>
      <c r="C6760" s="30" t="s">
        <v>110</v>
      </c>
      <c r="D6760" s="31" t="s">
        <v>2042</v>
      </c>
      <c r="E6760" s="30" t="s">
        <v>2256</v>
      </c>
      <c r="F6760" s="30" t="s">
        <v>2043</v>
      </c>
      <c r="G6760" s="32">
        <v>823</v>
      </c>
      <c r="H6760" s="32">
        <v>315</v>
      </c>
      <c r="I6760" s="33">
        <f t="shared" si="120"/>
        <v>0.38274605103280679</v>
      </c>
      <c r="J6760" s="34">
        <v>0.7</v>
      </c>
      <c r="K6760" s="35">
        <v>13.75</v>
      </c>
      <c r="L6760" s="36">
        <f t="shared" si="117"/>
        <v>261.10000000000002</v>
      </c>
      <c r="M6760" s="37">
        <f t="shared" si="118"/>
        <v>3590.1250000000005</v>
      </c>
      <c r="O6760" s="48" t="str">
        <f t="shared" si="119"/>
        <v>46091372000171</v>
      </c>
    </row>
    <row r="6761" spans="1:15" x14ac:dyDescent="0.25">
      <c r="A6761" s="29">
        <v>45658</v>
      </c>
      <c r="B6761" s="29" t="s">
        <v>2157</v>
      </c>
      <c r="C6761" s="30" t="s">
        <v>26</v>
      </c>
      <c r="D6761" s="31" t="s">
        <v>2044</v>
      </c>
      <c r="E6761" s="30" t="s">
        <v>2257</v>
      </c>
      <c r="F6761" s="30" t="s">
        <v>2045</v>
      </c>
      <c r="G6761" s="32">
        <v>1467</v>
      </c>
      <c r="H6761" s="32">
        <v>625</v>
      </c>
      <c r="I6761" s="33">
        <f t="shared" si="120"/>
        <v>0.42603953646898435</v>
      </c>
      <c r="J6761" s="34">
        <v>0.7</v>
      </c>
      <c r="K6761" s="35">
        <v>13.75</v>
      </c>
      <c r="L6761" s="36">
        <f t="shared" si="117"/>
        <v>401.89999999999986</v>
      </c>
      <c r="M6761" s="37">
        <f t="shared" si="118"/>
        <v>5526.1249999999982</v>
      </c>
      <c r="O6761" s="48" t="str">
        <f t="shared" si="119"/>
        <v>37557897000169</v>
      </c>
    </row>
    <row r="6762" spans="1:15" x14ac:dyDescent="0.25">
      <c r="A6762" s="29">
        <v>45658</v>
      </c>
      <c r="B6762" s="29" t="s">
        <v>2157</v>
      </c>
      <c r="C6762" s="30" t="s">
        <v>26</v>
      </c>
      <c r="D6762" s="31" t="s">
        <v>2046</v>
      </c>
      <c r="E6762" s="30" t="s">
        <v>2258</v>
      </c>
      <c r="F6762" s="30" t="s">
        <v>2047</v>
      </c>
      <c r="G6762" s="32">
        <v>2224</v>
      </c>
      <c r="H6762" s="32">
        <v>822</v>
      </c>
      <c r="I6762" s="33">
        <f t="shared" si="120"/>
        <v>0.36960431654676257</v>
      </c>
      <c r="J6762" s="34">
        <v>0.7</v>
      </c>
      <c r="K6762" s="35">
        <v>13.75</v>
      </c>
      <c r="L6762" s="36">
        <f t="shared" si="117"/>
        <v>734.8</v>
      </c>
      <c r="M6762" s="37">
        <f t="shared" si="118"/>
        <v>10103.5</v>
      </c>
      <c r="O6762" s="48" t="str">
        <f t="shared" si="119"/>
        <v>15811307000220</v>
      </c>
    </row>
    <row r="6763" spans="1:15" x14ac:dyDescent="0.25">
      <c r="A6763" s="29">
        <v>45658</v>
      </c>
      <c r="B6763" s="29" t="s">
        <v>2157</v>
      </c>
      <c r="C6763" s="30" t="s">
        <v>253</v>
      </c>
      <c r="D6763" s="31" t="s">
        <v>2048</v>
      </c>
      <c r="E6763" s="30" t="s">
        <v>2259</v>
      </c>
      <c r="F6763" s="30" t="s">
        <v>2049</v>
      </c>
      <c r="G6763" s="32">
        <v>1732</v>
      </c>
      <c r="H6763" s="32">
        <v>842</v>
      </c>
      <c r="I6763" s="33">
        <f t="shared" si="120"/>
        <v>0.48614318706697457</v>
      </c>
      <c r="J6763" s="34">
        <v>0.7</v>
      </c>
      <c r="K6763" s="35">
        <v>13.75</v>
      </c>
      <c r="L6763" s="36">
        <f t="shared" si="117"/>
        <v>370.40000000000009</v>
      </c>
      <c r="M6763" s="37">
        <f t="shared" si="118"/>
        <v>5093.0000000000009</v>
      </c>
      <c r="O6763" s="48" t="str">
        <f t="shared" si="119"/>
        <v>19206298000208</v>
      </c>
    </row>
    <row r="6764" spans="1:15" x14ac:dyDescent="0.25">
      <c r="A6764" s="29">
        <v>45658</v>
      </c>
      <c r="B6764" s="29" t="s">
        <v>2157</v>
      </c>
      <c r="C6764" s="30" t="s">
        <v>14</v>
      </c>
      <c r="D6764" s="31" t="s">
        <v>589</v>
      </c>
      <c r="E6764" s="30" t="s">
        <v>2260</v>
      </c>
      <c r="F6764" s="30" t="s">
        <v>2050</v>
      </c>
      <c r="G6764" s="32">
        <v>1359</v>
      </c>
      <c r="H6764" s="32">
        <v>686</v>
      </c>
      <c r="I6764" s="33">
        <f t="shared" si="120"/>
        <v>0.50478292862398821</v>
      </c>
      <c r="J6764" s="34">
        <v>0.7</v>
      </c>
      <c r="K6764" s="35">
        <v>13.75</v>
      </c>
      <c r="L6764" s="36">
        <f t="shared" si="117"/>
        <v>265.29999999999995</v>
      </c>
      <c r="M6764" s="37">
        <f t="shared" si="118"/>
        <v>3647.8749999999995</v>
      </c>
      <c r="O6764" s="48" t="str">
        <f t="shared" si="119"/>
        <v>52914276000189</v>
      </c>
    </row>
    <row r="6765" spans="1:15" x14ac:dyDescent="0.25">
      <c r="A6765" s="29">
        <v>45658</v>
      </c>
      <c r="B6765" s="29" t="s">
        <v>2157</v>
      </c>
      <c r="C6765" s="30" t="s">
        <v>210</v>
      </c>
      <c r="D6765" s="31" t="s">
        <v>1370</v>
      </c>
      <c r="E6765" s="30" t="s">
        <v>2261</v>
      </c>
      <c r="F6765" s="30" t="s">
        <v>2051</v>
      </c>
      <c r="G6765" s="32">
        <v>1106</v>
      </c>
      <c r="H6765" s="32">
        <v>450</v>
      </c>
      <c r="I6765" s="33">
        <f t="shared" si="120"/>
        <v>0.40687160940325495</v>
      </c>
      <c r="J6765" s="34">
        <v>0.7</v>
      </c>
      <c r="K6765" s="35">
        <v>13.75</v>
      </c>
      <c r="L6765" s="36">
        <f t="shared" si="117"/>
        <v>324.20000000000005</v>
      </c>
      <c r="M6765" s="37">
        <f t="shared" si="118"/>
        <v>4457.7500000000009</v>
      </c>
      <c r="O6765" s="48" t="str">
        <f t="shared" si="119"/>
        <v>44051871000100</v>
      </c>
    </row>
    <row r="6766" spans="1:15" x14ac:dyDescent="0.25">
      <c r="A6766" s="29">
        <v>45658</v>
      </c>
      <c r="B6766" s="29" t="s">
        <v>2157</v>
      </c>
      <c r="C6766" s="30" t="s">
        <v>110</v>
      </c>
      <c r="D6766" s="31" t="s">
        <v>273</v>
      </c>
      <c r="E6766" s="30" t="s">
        <v>2262</v>
      </c>
      <c r="F6766" s="30" t="s">
        <v>111</v>
      </c>
      <c r="G6766" s="32">
        <v>4057</v>
      </c>
      <c r="H6766" s="32">
        <v>1591</v>
      </c>
      <c r="I6766" s="33">
        <f t="shared" si="120"/>
        <v>0.39216169583436039</v>
      </c>
      <c r="J6766" s="34">
        <v>0.7</v>
      </c>
      <c r="K6766" s="35">
        <v>13.75</v>
      </c>
      <c r="L6766" s="36">
        <f t="shared" si="117"/>
        <v>1248.8999999999992</v>
      </c>
      <c r="M6766" s="37">
        <f t="shared" si="118"/>
        <v>17172.374999999989</v>
      </c>
      <c r="O6766" s="48" t="str">
        <f t="shared" si="119"/>
        <v>10689976000177</v>
      </c>
    </row>
    <row r="6767" spans="1:15" x14ac:dyDescent="0.25">
      <c r="A6767" s="29">
        <v>45658</v>
      </c>
      <c r="B6767" s="29" t="s">
        <v>2157</v>
      </c>
      <c r="C6767" s="30" t="s">
        <v>110</v>
      </c>
      <c r="D6767" s="31" t="s">
        <v>273</v>
      </c>
      <c r="E6767" s="30" t="s">
        <v>2263</v>
      </c>
      <c r="F6767" s="30" t="s">
        <v>2052</v>
      </c>
      <c r="G6767" s="32">
        <v>3859</v>
      </c>
      <c r="H6767" s="32">
        <v>1230</v>
      </c>
      <c r="I6767" s="33">
        <f t="shared" si="120"/>
        <v>0.31873542368489244</v>
      </c>
      <c r="J6767" s="34">
        <v>0.7</v>
      </c>
      <c r="K6767" s="35">
        <v>13.75</v>
      </c>
      <c r="L6767" s="36">
        <f t="shared" si="117"/>
        <v>1471.3000000000002</v>
      </c>
      <c r="M6767" s="37">
        <f t="shared" si="118"/>
        <v>20230.375000000004</v>
      </c>
      <c r="O6767" s="48" t="str">
        <f t="shared" si="119"/>
        <v>31613281000181</v>
      </c>
    </row>
    <row r="6768" spans="1:15" x14ac:dyDescent="0.25">
      <c r="A6768" s="29">
        <v>45658</v>
      </c>
      <c r="B6768" s="29" t="s">
        <v>2157</v>
      </c>
      <c r="C6768" s="30" t="s">
        <v>110</v>
      </c>
      <c r="D6768" s="31" t="s">
        <v>273</v>
      </c>
      <c r="E6768" s="30" t="s">
        <v>2264</v>
      </c>
      <c r="F6768" s="30" t="s">
        <v>2053</v>
      </c>
      <c r="G6768" s="32">
        <v>2757</v>
      </c>
      <c r="H6768" s="32">
        <v>984</v>
      </c>
      <c r="I6768" s="33">
        <f t="shared" si="120"/>
        <v>0.35690968443960824</v>
      </c>
      <c r="J6768" s="34">
        <v>0.7</v>
      </c>
      <c r="K6768" s="35">
        <v>13.75</v>
      </c>
      <c r="L6768" s="36">
        <f t="shared" si="117"/>
        <v>945.90000000000009</v>
      </c>
      <c r="M6768" s="37">
        <f t="shared" si="118"/>
        <v>13006.125000000002</v>
      </c>
      <c r="O6768" s="48" t="str">
        <f t="shared" si="119"/>
        <v>34924567000176</v>
      </c>
    </row>
    <row r="6769" spans="1:15" x14ac:dyDescent="0.25">
      <c r="A6769" s="29">
        <v>45658</v>
      </c>
      <c r="B6769" s="29" t="s">
        <v>2157</v>
      </c>
      <c r="C6769" s="30" t="s">
        <v>110</v>
      </c>
      <c r="D6769" s="31" t="s">
        <v>273</v>
      </c>
      <c r="E6769" s="30" t="s">
        <v>2265</v>
      </c>
      <c r="F6769" s="30" t="s">
        <v>2054</v>
      </c>
      <c r="G6769" s="32">
        <v>3383</v>
      </c>
      <c r="H6769" s="32">
        <v>1167</v>
      </c>
      <c r="I6769" s="33">
        <f t="shared" si="120"/>
        <v>0.34496009459060006</v>
      </c>
      <c r="J6769" s="34">
        <v>0.7</v>
      </c>
      <c r="K6769" s="35">
        <v>13.75</v>
      </c>
      <c r="L6769" s="36">
        <f t="shared" si="117"/>
        <v>1201.0999999999999</v>
      </c>
      <c r="M6769" s="37">
        <f t="shared" si="118"/>
        <v>16515.125</v>
      </c>
      <c r="O6769" s="48" t="str">
        <f t="shared" si="119"/>
        <v>36860191000109</v>
      </c>
    </row>
    <row r="6770" spans="1:15" x14ac:dyDescent="0.25">
      <c r="A6770" s="29">
        <v>45658</v>
      </c>
      <c r="B6770" s="29" t="s">
        <v>2157</v>
      </c>
      <c r="C6770" s="30" t="s">
        <v>110</v>
      </c>
      <c r="D6770" s="31" t="s">
        <v>273</v>
      </c>
      <c r="E6770" s="30" t="s">
        <v>2266</v>
      </c>
      <c r="F6770" s="30" t="s">
        <v>2055</v>
      </c>
      <c r="G6770" s="32">
        <v>2620</v>
      </c>
      <c r="H6770" s="32">
        <v>960</v>
      </c>
      <c r="I6770" s="33">
        <f t="shared" si="120"/>
        <v>0.36641221374045801</v>
      </c>
      <c r="J6770" s="34">
        <v>0.7</v>
      </c>
      <c r="K6770" s="35">
        <v>13.75</v>
      </c>
      <c r="L6770" s="36">
        <f t="shared" si="117"/>
        <v>874</v>
      </c>
      <c r="M6770" s="37">
        <f t="shared" si="118"/>
        <v>12017.5</v>
      </c>
      <c r="O6770" s="48" t="str">
        <f t="shared" si="119"/>
        <v>48557307000114</v>
      </c>
    </row>
    <row r="6771" spans="1:15" x14ac:dyDescent="0.25">
      <c r="A6771" s="29">
        <v>45658</v>
      </c>
      <c r="B6771" s="29" t="s">
        <v>2157</v>
      </c>
      <c r="C6771" s="30" t="s">
        <v>45</v>
      </c>
      <c r="D6771" s="31" t="s">
        <v>2056</v>
      </c>
      <c r="E6771" s="30" t="s">
        <v>2267</v>
      </c>
      <c r="F6771" s="30" t="s">
        <v>2057</v>
      </c>
      <c r="G6771" s="32">
        <v>1806</v>
      </c>
      <c r="H6771" s="32">
        <v>961</v>
      </c>
      <c r="I6771" s="33">
        <f t="shared" si="120"/>
        <v>0.5321151716500554</v>
      </c>
      <c r="J6771" s="34">
        <v>0.7</v>
      </c>
      <c r="K6771" s="35">
        <v>13.75</v>
      </c>
      <c r="L6771" s="36">
        <f t="shared" si="117"/>
        <v>303.19999999999982</v>
      </c>
      <c r="M6771" s="37">
        <f t="shared" si="118"/>
        <v>4168.9999999999973</v>
      </c>
      <c r="O6771" s="48" t="str">
        <f t="shared" si="119"/>
        <v>29885098000193</v>
      </c>
    </row>
    <row r="6772" spans="1:15" x14ac:dyDescent="0.25">
      <c r="A6772" s="29">
        <v>45658</v>
      </c>
      <c r="B6772" s="29" t="s">
        <v>2157</v>
      </c>
      <c r="C6772" s="30" t="s">
        <v>738</v>
      </c>
      <c r="D6772" s="31" t="s">
        <v>739</v>
      </c>
      <c r="E6772" s="30" t="s">
        <v>2268</v>
      </c>
      <c r="F6772" s="30" t="s">
        <v>2058</v>
      </c>
      <c r="G6772" s="32">
        <v>1173</v>
      </c>
      <c r="H6772" s="32">
        <v>655</v>
      </c>
      <c r="I6772" s="33">
        <f t="shared" si="120"/>
        <v>0.55839727195225919</v>
      </c>
      <c r="J6772" s="34">
        <v>0.7</v>
      </c>
      <c r="K6772" s="35">
        <v>13.75</v>
      </c>
      <c r="L6772" s="36">
        <f t="shared" si="117"/>
        <v>166.09999999999991</v>
      </c>
      <c r="M6772" s="37">
        <f t="shared" si="118"/>
        <v>2283.8749999999986</v>
      </c>
      <c r="O6772" s="48" t="str">
        <f t="shared" si="119"/>
        <v>22045671000101</v>
      </c>
    </row>
    <row r="6773" spans="1:15" x14ac:dyDescent="0.25">
      <c r="A6773" s="29">
        <v>45658</v>
      </c>
      <c r="B6773" s="29" t="s">
        <v>2157</v>
      </c>
      <c r="C6773" s="30" t="s">
        <v>253</v>
      </c>
      <c r="D6773" s="31" t="s">
        <v>254</v>
      </c>
      <c r="E6773" s="30" t="s">
        <v>2269</v>
      </c>
      <c r="F6773" s="30" t="s">
        <v>2059</v>
      </c>
      <c r="G6773" s="32">
        <v>2899</v>
      </c>
      <c r="H6773" s="32">
        <v>1235</v>
      </c>
      <c r="I6773" s="33">
        <f t="shared" si="120"/>
        <v>0.42600896860986548</v>
      </c>
      <c r="J6773" s="34">
        <v>0.7</v>
      </c>
      <c r="K6773" s="35">
        <v>13.75</v>
      </c>
      <c r="L6773" s="36">
        <f t="shared" si="117"/>
        <v>794.3</v>
      </c>
      <c r="M6773" s="37">
        <f t="shared" si="118"/>
        <v>10921.625</v>
      </c>
      <c r="O6773" s="48" t="str">
        <f t="shared" si="119"/>
        <v>20743683000184</v>
      </c>
    </row>
    <row r="6774" spans="1:15" x14ac:dyDescent="0.25">
      <c r="A6774" s="29">
        <v>45658</v>
      </c>
      <c r="B6774" s="29" t="s">
        <v>2157</v>
      </c>
      <c r="C6774" s="30" t="s">
        <v>253</v>
      </c>
      <c r="D6774" s="31" t="s">
        <v>254</v>
      </c>
      <c r="E6774" s="30" t="s">
        <v>2270</v>
      </c>
      <c r="F6774" s="30" t="s">
        <v>2060</v>
      </c>
      <c r="G6774" s="32">
        <v>2846</v>
      </c>
      <c r="H6774" s="32">
        <v>1258</v>
      </c>
      <c r="I6774" s="33">
        <f t="shared" si="120"/>
        <v>0.44202389318341534</v>
      </c>
      <c r="J6774" s="34">
        <v>0.7</v>
      </c>
      <c r="K6774" s="35">
        <v>13.75</v>
      </c>
      <c r="L6774" s="36">
        <f t="shared" si="117"/>
        <v>734.19999999999982</v>
      </c>
      <c r="M6774" s="37">
        <f t="shared" si="118"/>
        <v>10095.249999999998</v>
      </c>
      <c r="O6774" s="48" t="str">
        <f t="shared" si="119"/>
        <v>20743683000346</v>
      </c>
    </row>
    <row r="6775" spans="1:15" x14ac:dyDescent="0.25">
      <c r="A6775" s="29">
        <v>45658</v>
      </c>
      <c r="B6775" s="29" t="s">
        <v>2157</v>
      </c>
      <c r="C6775" s="30" t="s">
        <v>253</v>
      </c>
      <c r="D6775" s="31" t="s">
        <v>254</v>
      </c>
      <c r="E6775" s="30" t="s">
        <v>2271</v>
      </c>
      <c r="F6775" s="30" t="s">
        <v>2061</v>
      </c>
      <c r="G6775" s="32">
        <v>2696</v>
      </c>
      <c r="H6775" s="32">
        <v>898</v>
      </c>
      <c r="I6775" s="33">
        <f t="shared" si="120"/>
        <v>0.33308605341246289</v>
      </c>
      <c r="J6775" s="34">
        <v>0.7</v>
      </c>
      <c r="K6775" s="35">
        <v>13.75</v>
      </c>
      <c r="L6775" s="36">
        <f t="shared" si="117"/>
        <v>989.19999999999982</v>
      </c>
      <c r="M6775" s="37">
        <f t="shared" si="118"/>
        <v>13601.499999999998</v>
      </c>
      <c r="O6775" s="48" t="str">
        <f t="shared" si="119"/>
        <v>20743683000427</v>
      </c>
    </row>
    <row r="6776" spans="1:15" x14ac:dyDescent="0.25">
      <c r="A6776" s="29">
        <v>45658</v>
      </c>
      <c r="B6776" s="29" t="s">
        <v>2157</v>
      </c>
      <c r="C6776" s="30" t="s">
        <v>253</v>
      </c>
      <c r="D6776" s="31" t="s">
        <v>254</v>
      </c>
      <c r="E6776" s="30" t="s">
        <v>2272</v>
      </c>
      <c r="F6776" s="30" t="s">
        <v>2062</v>
      </c>
      <c r="G6776" s="32">
        <v>2099</v>
      </c>
      <c r="H6776" s="32">
        <v>766</v>
      </c>
      <c r="I6776" s="33">
        <f t="shared" si="120"/>
        <v>0.36493568365888518</v>
      </c>
      <c r="J6776" s="34">
        <v>0.7</v>
      </c>
      <c r="K6776" s="35">
        <v>13.75</v>
      </c>
      <c r="L6776" s="36">
        <f t="shared" si="117"/>
        <v>703.29999999999973</v>
      </c>
      <c r="M6776" s="37">
        <f t="shared" si="118"/>
        <v>9670.3749999999964</v>
      </c>
      <c r="O6776" s="48" t="str">
        <f t="shared" si="119"/>
        <v>20743683000508</v>
      </c>
    </row>
    <row r="6777" spans="1:15" x14ac:dyDescent="0.25">
      <c r="A6777" s="29">
        <v>45658</v>
      </c>
      <c r="B6777" s="29" t="s">
        <v>2157</v>
      </c>
      <c r="C6777" s="30" t="s">
        <v>253</v>
      </c>
      <c r="D6777" s="31" t="s">
        <v>254</v>
      </c>
      <c r="E6777" s="30" t="s">
        <v>2273</v>
      </c>
      <c r="F6777" s="30" t="s">
        <v>2063</v>
      </c>
      <c r="G6777" s="32">
        <v>1600</v>
      </c>
      <c r="H6777" s="32">
        <v>724</v>
      </c>
      <c r="I6777" s="33">
        <f t="shared" si="120"/>
        <v>0.45250000000000001</v>
      </c>
      <c r="J6777" s="34">
        <v>0.7</v>
      </c>
      <c r="K6777" s="35">
        <v>13.75</v>
      </c>
      <c r="L6777" s="36">
        <f t="shared" si="117"/>
        <v>395.99999999999977</v>
      </c>
      <c r="M6777" s="37">
        <f t="shared" si="118"/>
        <v>5444.9999999999973</v>
      </c>
      <c r="O6777" s="48" t="str">
        <f t="shared" si="119"/>
        <v>21346345000171</v>
      </c>
    </row>
    <row r="6778" spans="1:15" x14ac:dyDescent="0.25">
      <c r="A6778" s="29">
        <v>45658</v>
      </c>
      <c r="B6778" s="29" t="s">
        <v>2157</v>
      </c>
      <c r="C6778" s="30" t="s">
        <v>14</v>
      </c>
      <c r="D6778" s="31" t="s">
        <v>529</v>
      </c>
      <c r="E6778" s="30" t="s">
        <v>2274</v>
      </c>
      <c r="F6778" s="30" t="s">
        <v>2064</v>
      </c>
      <c r="G6778" s="32">
        <v>2274</v>
      </c>
      <c r="H6778" s="32">
        <v>910</v>
      </c>
      <c r="I6778" s="33">
        <f t="shared" si="120"/>
        <v>0.40017590149516269</v>
      </c>
      <c r="J6778" s="34">
        <v>0.7</v>
      </c>
      <c r="K6778" s="35">
        <v>13.75</v>
      </c>
      <c r="L6778" s="36">
        <f t="shared" si="117"/>
        <v>681.80000000000018</v>
      </c>
      <c r="M6778" s="37">
        <f t="shared" si="118"/>
        <v>9374.7500000000018</v>
      </c>
      <c r="O6778" s="48" t="str">
        <f t="shared" si="119"/>
        <v>20249984000156</v>
      </c>
    </row>
    <row r="6779" spans="1:15" x14ac:dyDescent="0.25">
      <c r="A6779" s="29">
        <v>45658</v>
      </c>
      <c r="B6779" s="29" t="s">
        <v>2157</v>
      </c>
      <c r="C6779" s="30" t="s">
        <v>26</v>
      </c>
      <c r="D6779" s="31" t="s">
        <v>236</v>
      </c>
      <c r="E6779" s="30" t="s">
        <v>2275</v>
      </c>
      <c r="F6779" s="30" t="s">
        <v>2065</v>
      </c>
      <c r="G6779" s="32">
        <v>1936</v>
      </c>
      <c r="H6779" s="32">
        <v>613</v>
      </c>
      <c r="I6779" s="33">
        <f t="shared" si="120"/>
        <v>0.31663223140495866</v>
      </c>
      <c r="J6779" s="34">
        <v>0.7</v>
      </c>
      <c r="K6779" s="35">
        <v>13.75</v>
      </c>
      <c r="L6779" s="36">
        <f t="shared" si="117"/>
        <v>742.2</v>
      </c>
      <c r="M6779" s="37">
        <f t="shared" si="118"/>
        <v>10205.25</v>
      </c>
      <c r="O6779" s="48" t="str">
        <f t="shared" si="119"/>
        <v>24840166003604</v>
      </c>
    </row>
    <row r="6780" spans="1:15" x14ac:dyDescent="0.25">
      <c r="A6780" s="29">
        <v>45658</v>
      </c>
      <c r="B6780" s="29" t="s">
        <v>2157</v>
      </c>
      <c r="C6780" s="30" t="s">
        <v>88</v>
      </c>
      <c r="D6780" s="31" t="s">
        <v>89</v>
      </c>
      <c r="E6780" s="30" t="s">
        <v>2276</v>
      </c>
      <c r="F6780" s="30" t="s">
        <v>2066</v>
      </c>
      <c r="G6780" s="32">
        <v>1141</v>
      </c>
      <c r="H6780" s="32">
        <v>565</v>
      </c>
      <c r="I6780" s="33">
        <f t="shared" si="120"/>
        <v>0.49517966695880805</v>
      </c>
      <c r="J6780" s="34">
        <v>0.7</v>
      </c>
      <c r="K6780" s="35">
        <v>13.75</v>
      </c>
      <c r="L6780" s="36">
        <f t="shared" si="117"/>
        <v>233.70000000000005</v>
      </c>
      <c r="M6780" s="37">
        <f t="shared" si="118"/>
        <v>3213.3750000000005</v>
      </c>
      <c r="O6780" s="48" t="str">
        <f t="shared" si="119"/>
        <v>29315001000107</v>
      </c>
    </row>
    <row r="6781" spans="1:15" x14ac:dyDescent="0.25">
      <c r="A6781" s="29">
        <v>45658</v>
      </c>
      <c r="B6781" s="29" t="s">
        <v>2157</v>
      </c>
      <c r="C6781" s="30" t="s">
        <v>14</v>
      </c>
      <c r="D6781" s="31" t="s">
        <v>1887</v>
      </c>
      <c r="E6781" s="46" t="s">
        <v>503</v>
      </c>
      <c r="F6781" s="30" t="s">
        <v>2067</v>
      </c>
      <c r="G6781" s="32">
        <v>1532</v>
      </c>
      <c r="H6781" s="32">
        <v>714</v>
      </c>
      <c r="I6781" s="33">
        <f t="shared" si="120"/>
        <v>0.4660574412532637</v>
      </c>
      <c r="J6781" s="34">
        <v>0.7</v>
      </c>
      <c r="K6781" s="35">
        <v>13.75</v>
      </c>
      <c r="L6781" s="36">
        <f t="shared" si="117"/>
        <v>358.39999999999986</v>
      </c>
      <c r="M6781" s="37">
        <f t="shared" si="118"/>
        <v>4927.9999999999982</v>
      </c>
      <c r="O6781" s="48" t="str">
        <f t="shared" si="119"/>
        <v>03777902000127</v>
      </c>
    </row>
    <row r="6782" spans="1:15" x14ac:dyDescent="0.25">
      <c r="A6782" s="29">
        <v>45658</v>
      </c>
      <c r="B6782" s="29" t="s">
        <v>2157</v>
      </c>
      <c r="C6782" s="30" t="s">
        <v>14</v>
      </c>
      <c r="D6782" s="31" t="s">
        <v>1887</v>
      </c>
      <c r="E6782" s="30" t="s">
        <v>2277</v>
      </c>
      <c r="F6782" s="30" t="s">
        <v>2068</v>
      </c>
      <c r="G6782" s="32">
        <v>3099</v>
      </c>
      <c r="H6782" s="32">
        <v>1564</v>
      </c>
      <c r="I6782" s="33">
        <f t="shared" si="120"/>
        <v>0.50467892868667308</v>
      </c>
      <c r="J6782" s="34">
        <v>0.7</v>
      </c>
      <c r="K6782" s="35">
        <v>13.75</v>
      </c>
      <c r="L6782" s="36">
        <f t="shared" si="117"/>
        <v>605.30000000000018</v>
      </c>
      <c r="M6782" s="37">
        <f t="shared" si="118"/>
        <v>8322.8750000000018</v>
      </c>
      <c r="O6782" s="48" t="str">
        <f t="shared" si="119"/>
        <v>10861940000129</v>
      </c>
    </row>
    <row r="6783" spans="1:15" x14ac:dyDescent="0.25">
      <c r="A6783" s="29">
        <v>45658</v>
      </c>
      <c r="B6783" s="29" t="s">
        <v>2157</v>
      </c>
      <c r="C6783" s="30" t="s">
        <v>14</v>
      </c>
      <c r="D6783" s="31" t="s">
        <v>1887</v>
      </c>
      <c r="E6783" s="30" t="s">
        <v>2278</v>
      </c>
      <c r="F6783" s="30" t="s">
        <v>2069</v>
      </c>
      <c r="G6783" s="32">
        <v>2604</v>
      </c>
      <c r="H6783" s="32">
        <v>849</v>
      </c>
      <c r="I6783" s="33">
        <f t="shared" si="120"/>
        <v>0.32603686635944701</v>
      </c>
      <c r="J6783" s="34">
        <v>0.7</v>
      </c>
      <c r="K6783" s="35">
        <v>13.75</v>
      </c>
      <c r="L6783" s="36">
        <f t="shared" si="117"/>
        <v>973.79999999999973</v>
      </c>
      <c r="M6783" s="37">
        <f t="shared" si="118"/>
        <v>13389.749999999996</v>
      </c>
      <c r="O6783" s="48" t="str">
        <f t="shared" si="119"/>
        <v>15442958000100</v>
      </c>
    </row>
    <row r="6784" spans="1:15" x14ac:dyDescent="0.25">
      <c r="A6784" s="29">
        <v>45658</v>
      </c>
      <c r="B6784" s="29" t="s">
        <v>2157</v>
      </c>
      <c r="C6784" s="30" t="s">
        <v>14</v>
      </c>
      <c r="D6784" s="31" t="s">
        <v>1887</v>
      </c>
      <c r="E6784" s="30" t="s">
        <v>2279</v>
      </c>
      <c r="F6784" s="30" t="s">
        <v>2070</v>
      </c>
      <c r="G6784" s="32">
        <v>2050</v>
      </c>
      <c r="H6784" s="32">
        <v>824</v>
      </c>
      <c r="I6784" s="33">
        <f t="shared" si="120"/>
        <v>0.40195121951219515</v>
      </c>
      <c r="J6784" s="34">
        <v>0.7</v>
      </c>
      <c r="K6784" s="35">
        <v>13.75</v>
      </c>
      <c r="L6784" s="36">
        <f t="shared" si="117"/>
        <v>610.99999999999977</v>
      </c>
      <c r="M6784" s="37">
        <f t="shared" si="118"/>
        <v>8401.2499999999964</v>
      </c>
      <c r="O6784" s="48" t="str">
        <f t="shared" si="119"/>
        <v>15442958000290</v>
      </c>
    </row>
    <row r="6785" spans="1:15" x14ac:dyDescent="0.25">
      <c r="A6785" s="29">
        <v>45658</v>
      </c>
      <c r="B6785" s="29" t="s">
        <v>2157</v>
      </c>
      <c r="C6785" s="30" t="s">
        <v>14</v>
      </c>
      <c r="D6785" s="31" t="s">
        <v>1887</v>
      </c>
      <c r="E6785" s="30" t="s">
        <v>2280</v>
      </c>
      <c r="F6785" s="30" t="s">
        <v>2071</v>
      </c>
      <c r="G6785" s="32">
        <v>2736</v>
      </c>
      <c r="H6785" s="32">
        <v>1131</v>
      </c>
      <c r="I6785" s="33">
        <f t="shared" si="120"/>
        <v>0.41337719298245612</v>
      </c>
      <c r="J6785" s="34">
        <v>0.7</v>
      </c>
      <c r="K6785" s="35">
        <v>13.75</v>
      </c>
      <c r="L6785" s="36">
        <f t="shared" si="117"/>
        <v>784.19999999999982</v>
      </c>
      <c r="M6785" s="37">
        <f t="shared" si="118"/>
        <v>10782.749999999998</v>
      </c>
      <c r="O6785" s="48" t="str">
        <f t="shared" si="119"/>
        <v>18946221000112</v>
      </c>
    </row>
    <row r="6786" spans="1:15" x14ac:dyDescent="0.25">
      <c r="A6786" s="29">
        <v>45658</v>
      </c>
      <c r="B6786" s="29" t="s">
        <v>2157</v>
      </c>
      <c r="C6786" s="30" t="s">
        <v>14</v>
      </c>
      <c r="D6786" s="31" t="s">
        <v>1887</v>
      </c>
      <c r="E6786" s="30" t="s">
        <v>2281</v>
      </c>
      <c r="F6786" s="30" t="s">
        <v>2072</v>
      </c>
      <c r="G6786" s="32">
        <v>2336</v>
      </c>
      <c r="H6786" s="32">
        <v>1024</v>
      </c>
      <c r="I6786" s="33">
        <f t="shared" si="120"/>
        <v>0.43835616438356162</v>
      </c>
      <c r="J6786" s="34">
        <v>0.7</v>
      </c>
      <c r="K6786" s="35">
        <v>13.75</v>
      </c>
      <c r="L6786" s="36">
        <f t="shared" si="117"/>
        <v>611.20000000000005</v>
      </c>
      <c r="M6786" s="37">
        <f t="shared" si="118"/>
        <v>8404</v>
      </c>
      <c r="O6786" s="48" t="str">
        <f t="shared" si="119"/>
        <v>20032392000188</v>
      </c>
    </row>
    <row r="6787" spans="1:15" x14ac:dyDescent="0.25">
      <c r="A6787" s="29">
        <v>45658</v>
      </c>
      <c r="B6787" s="29" t="s">
        <v>2157</v>
      </c>
      <c r="C6787" s="30" t="s">
        <v>14</v>
      </c>
      <c r="D6787" s="31" t="s">
        <v>1887</v>
      </c>
      <c r="E6787" s="30" t="s">
        <v>2282</v>
      </c>
      <c r="F6787" s="30" t="s">
        <v>2073</v>
      </c>
      <c r="G6787" s="32">
        <v>2539</v>
      </c>
      <c r="H6787" s="32">
        <v>919</v>
      </c>
      <c r="I6787" s="33">
        <f t="shared" si="120"/>
        <v>0.3619535250098464</v>
      </c>
      <c r="J6787" s="34">
        <v>0.7</v>
      </c>
      <c r="K6787" s="35">
        <v>13.75</v>
      </c>
      <c r="L6787" s="36">
        <f t="shared" ref="L6787:L6850" si="121">H6787*J6787/I6787-H6787</f>
        <v>858.3</v>
      </c>
      <c r="M6787" s="37">
        <f t="shared" ref="M6787:M6850" si="122">L6787*K6787</f>
        <v>11801.625</v>
      </c>
      <c r="O6787" s="48" t="str">
        <f t="shared" ref="O6787:O6850" si="123">TEXT(E6787,"00000000000000")</f>
        <v>24840166000346</v>
      </c>
    </row>
    <row r="6788" spans="1:15" x14ac:dyDescent="0.25">
      <c r="A6788" s="29">
        <v>45658</v>
      </c>
      <c r="B6788" s="29" t="s">
        <v>2157</v>
      </c>
      <c r="C6788" s="30" t="s">
        <v>14</v>
      </c>
      <c r="D6788" s="31" t="s">
        <v>1887</v>
      </c>
      <c r="E6788" s="30" t="s">
        <v>2283</v>
      </c>
      <c r="F6788" s="30" t="s">
        <v>2074</v>
      </c>
      <c r="G6788" s="32">
        <v>4044</v>
      </c>
      <c r="H6788" s="32">
        <v>1559</v>
      </c>
      <c r="I6788" s="33">
        <f t="shared" ref="I6788:I6851" si="124">H6788/G6788</f>
        <v>0.38550939663699307</v>
      </c>
      <c r="J6788" s="34">
        <v>0.7</v>
      </c>
      <c r="K6788" s="35">
        <v>13.75</v>
      </c>
      <c r="L6788" s="36">
        <f t="shared" si="121"/>
        <v>1271.7999999999997</v>
      </c>
      <c r="M6788" s="37">
        <f t="shared" si="122"/>
        <v>17487.249999999996</v>
      </c>
      <c r="O6788" s="48" t="str">
        <f t="shared" si="123"/>
        <v>24840166000427</v>
      </c>
    </row>
    <row r="6789" spans="1:15" x14ac:dyDescent="0.25">
      <c r="A6789" s="29">
        <v>45658</v>
      </c>
      <c r="B6789" s="29" t="s">
        <v>2157</v>
      </c>
      <c r="C6789" s="30" t="s">
        <v>14</v>
      </c>
      <c r="D6789" s="31" t="s">
        <v>1887</v>
      </c>
      <c r="E6789" s="30" t="s">
        <v>2284</v>
      </c>
      <c r="F6789" s="30" t="s">
        <v>2075</v>
      </c>
      <c r="G6789" s="32">
        <v>6345</v>
      </c>
      <c r="H6789" s="32">
        <v>2791</v>
      </c>
      <c r="I6789" s="33">
        <f t="shared" si="124"/>
        <v>0.43987391646966117</v>
      </c>
      <c r="J6789" s="34">
        <v>0.7</v>
      </c>
      <c r="K6789" s="35">
        <v>13.75</v>
      </c>
      <c r="L6789" s="36">
        <f t="shared" si="121"/>
        <v>1650.4999999999991</v>
      </c>
      <c r="M6789" s="37">
        <f t="shared" si="122"/>
        <v>22694.374999999989</v>
      </c>
      <c r="O6789" s="48" t="str">
        <f t="shared" si="123"/>
        <v>24840166000508</v>
      </c>
    </row>
    <row r="6790" spans="1:15" x14ac:dyDescent="0.25">
      <c r="A6790" s="29">
        <v>45658</v>
      </c>
      <c r="B6790" s="29" t="s">
        <v>2157</v>
      </c>
      <c r="C6790" s="30" t="s">
        <v>14</v>
      </c>
      <c r="D6790" s="31" t="s">
        <v>1887</v>
      </c>
      <c r="E6790" s="30" t="s">
        <v>809</v>
      </c>
      <c r="F6790" s="30" t="s">
        <v>2076</v>
      </c>
      <c r="G6790" s="32">
        <v>4755</v>
      </c>
      <c r="H6790" s="32">
        <v>2106</v>
      </c>
      <c r="I6790" s="33">
        <f t="shared" si="124"/>
        <v>0.44290220820189274</v>
      </c>
      <c r="J6790" s="34">
        <v>0.7</v>
      </c>
      <c r="K6790" s="35">
        <v>13.75</v>
      </c>
      <c r="L6790" s="36">
        <f t="shared" si="121"/>
        <v>1222.4999999999995</v>
      </c>
      <c r="M6790" s="37">
        <f t="shared" si="122"/>
        <v>16809.374999999993</v>
      </c>
      <c r="O6790" s="48" t="str">
        <f t="shared" si="123"/>
        <v>24840166000699</v>
      </c>
    </row>
    <row r="6791" spans="1:15" x14ac:dyDescent="0.25">
      <c r="A6791" s="29">
        <v>45658</v>
      </c>
      <c r="B6791" s="29" t="s">
        <v>2157</v>
      </c>
      <c r="C6791" s="30" t="s">
        <v>14</v>
      </c>
      <c r="D6791" s="31" t="s">
        <v>1887</v>
      </c>
      <c r="E6791" s="30" t="s">
        <v>2285</v>
      </c>
      <c r="F6791" s="30" t="s">
        <v>2077</v>
      </c>
      <c r="G6791" s="32">
        <v>3147</v>
      </c>
      <c r="H6791" s="32">
        <v>1254</v>
      </c>
      <c r="I6791" s="33">
        <f t="shared" si="124"/>
        <v>0.3984747378455672</v>
      </c>
      <c r="J6791" s="34">
        <v>0.7</v>
      </c>
      <c r="K6791" s="35">
        <v>13.75</v>
      </c>
      <c r="L6791" s="36">
        <f t="shared" si="121"/>
        <v>948.90000000000009</v>
      </c>
      <c r="M6791" s="37">
        <f t="shared" si="122"/>
        <v>13047.375000000002</v>
      </c>
      <c r="O6791" s="48" t="str">
        <f t="shared" si="123"/>
        <v>24840166000770</v>
      </c>
    </row>
    <row r="6792" spans="1:15" x14ac:dyDescent="0.25">
      <c r="A6792" s="29">
        <v>45658</v>
      </c>
      <c r="B6792" s="29" t="s">
        <v>2157</v>
      </c>
      <c r="C6792" s="30" t="s">
        <v>14</v>
      </c>
      <c r="D6792" s="31" t="s">
        <v>1887</v>
      </c>
      <c r="E6792" s="30" t="s">
        <v>2286</v>
      </c>
      <c r="F6792" s="30" t="s">
        <v>2078</v>
      </c>
      <c r="G6792" s="32">
        <v>2526</v>
      </c>
      <c r="H6792" s="32">
        <v>959</v>
      </c>
      <c r="I6792" s="33">
        <f t="shared" si="124"/>
        <v>0.37965162311955664</v>
      </c>
      <c r="J6792" s="34">
        <v>0.7</v>
      </c>
      <c r="K6792" s="35">
        <v>13.75</v>
      </c>
      <c r="L6792" s="36">
        <f t="shared" si="121"/>
        <v>809.19999999999982</v>
      </c>
      <c r="M6792" s="37">
        <f t="shared" si="122"/>
        <v>11126.499999999998</v>
      </c>
      <c r="O6792" s="48" t="str">
        <f t="shared" si="123"/>
        <v>24840166000850</v>
      </c>
    </row>
    <row r="6793" spans="1:15" x14ac:dyDescent="0.25">
      <c r="A6793" s="29">
        <v>45658</v>
      </c>
      <c r="B6793" s="29" t="s">
        <v>2157</v>
      </c>
      <c r="C6793" s="30" t="s">
        <v>14</v>
      </c>
      <c r="D6793" s="31" t="s">
        <v>1887</v>
      </c>
      <c r="E6793" s="30" t="s">
        <v>2287</v>
      </c>
      <c r="F6793" s="30" t="s">
        <v>2079</v>
      </c>
      <c r="G6793" s="32">
        <v>2073</v>
      </c>
      <c r="H6793" s="32">
        <v>801</v>
      </c>
      <c r="I6793" s="33">
        <f t="shared" si="124"/>
        <v>0.38639652677279307</v>
      </c>
      <c r="J6793" s="34">
        <v>0.7</v>
      </c>
      <c r="K6793" s="35">
        <v>13.75</v>
      </c>
      <c r="L6793" s="36">
        <f t="shared" si="121"/>
        <v>650.09999999999968</v>
      </c>
      <c r="M6793" s="37">
        <f t="shared" si="122"/>
        <v>8938.8749999999964</v>
      </c>
      <c r="O6793" s="48" t="str">
        <f t="shared" si="123"/>
        <v>24840166004171</v>
      </c>
    </row>
    <row r="6794" spans="1:15" x14ac:dyDescent="0.25">
      <c r="A6794" s="29">
        <v>45658</v>
      </c>
      <c r="B6794" s="29" t="s">
        <v>2157</v>
      </c>
      <c r="C6794" s="30" t="s">
        <v>14</v>
      </c>
      <c r="D6794" s="31" t="s">
        <v>1887</v>
      </c>
      <c r="E6794" s="30" t="s">
        <v>2288</v>
      </c>
      <c r="F6794" s="30" t="s">
        <v>2080</v>
      </c>
      <c r="G6794" s="32">
        <v>2342</v>
      </c>
      <c r="H6794" s="32">
        <v>802</v>
      </c>
      <c r="I6794" s="33">
        <f t="shared" si="124"/>
        <v>0.34244235695986336</v>
      </c>
      <c r="J6794" s="34">
        <v>0.7</v>
      </c>
      <c r="K6794" s="35">
        <v>13.75</v>
      </c>
      <c r="L6794" s="36">
        <f t="shared" si="121"/>
        <v>837.39999999999986</v>
      </c>
      <c r="M6794" s="37">
        <f t="shared" si="122"/>
        <v>11514.249999999998</v>
      </c>
      <c r="O6794" s="48" t="str">
        <f t="shared" si="123"/>
        <v>24840166006034</v>
      </c>
    </row>
    <row r="6795" spans="1:15" x14ac:dyDescent="0.25">
      <c r="A6795" s="29">
        <v>45658</v>
      </c>
      <c r="B6795" s="29" t="s">
        <v>2157</v>
      </c>
      <c r="C6795" s="30" t="s">
        <v>14</v>
      </c>
      <c r="D6795" s="31" t="s">
        <v>1887</v>
      </c>
      <c r="E6795" s="30" t="s">
        <v>2289</v>
      </c>
      <c r="F6795" s="30" t="s">
        <v>2081</v>
      </c>
      <c r="G6795" s="32">
        <v>3280</v>
      </c>
      <c r="H6795" s="32">
        <v>1567</v>
      </c>
      <c r="I6795" s="33">
        <f t="shared" si="124"/>
        <v>0.47774390243902437</v>
      </c>
      <c r="J6795" s="34">
        <v>0.7</v>
      </c>
      <c r="K6795" s="35">
        <v>13.75</v>
      </c>
      <c r="L6795" s="36">
        <f t="shared" si="121"/>
        <v>729</v>
      </c>
      <c r="M6795" s="37">
        <f t="shared" si="122"/>
        <v>10023.75</v>
      </c>
      <c r="O6795" s="48" t="str">
        <f t="shared" si="123"/>
        <v>24840166010228</v>
      </c>
    </row>
    <row r="6796" spans="1:15" x14ac:dyDescent="0.25">
      <c r="A6796" s="29">
        <v>45658</v>
      </c>
      <c r="B6796" s="29" t="s">
        <v>2157</v>
      </c>
      <c r="C6796" s="30" t="s">
        <v>14</v>
      </c>
      <c r="D6796" s="31" t="s">
        <v>1887</v>
      </c>
      <c r="E6796" s="30" t="s">
        <v>2290</v>
      </c>
      <c r="F6796" s="30" t="s">
        <v>2082</v>
      </c>
      <c r="G6796" s="32">
        <v>2276</v>
      </c>
      <c r="H6796" s="32">
        <v>761</v>
      </c>
      <c r="I6796" s="33">
        <f t="shared" si="124"/>
        <v>0.3343585237258348</v>
      </c>
      <c r="J6796" s="34">
        <v>0.7</v>
      </c>
      <c r="K6796" s="35">
        <v>13.75</v>
      </c>
      <c r="L6796" s="36">
        <f t="shared" si="121"/>
        <v>832.19999999999982</v>
      </c>
      <c r="M6796" s="37">
        <f t="shared" si="122"/>
        <v>11442.749999999998</v>
      </c>
      <c r="O6796" s="48" t="str">
        <f t="shared" si="123"/>
        <v>24840166010490</v>
      </c>
    </row>
    <row r="6797" spans="1:15" x14ac:dyDescent="0.25">
      <c r="A6797" s="29">
        <v>45658</v>
      </c>
      <c r="B6797" s="29" t="s">
        <v>2157</v>
      </c>
      <c r="C6797" s="30" t="s">
        <v>14</v>
      </c>
      <c r="D6797" s="31" t="s">
        <v>1887</v>
      </c>
      <c r="E6797" s="30" t="s">
        <v>2291</v>
      </c>
      <c r="F6797" s="30" t="s">
        <v>2083</v>
      </c>
      <c r="G6797" s="32">
        <v>1636</v>
      </c>
      <c r="H6797" s="32">
        <v>612</v>
      </c>
      <c r="I6797" s="33">
        <f t="shared" si="124"/>
        <v>0.37408312958435208</v>
      </c>
      <c r="J6797" s="34">
        <v>0.7</v>
      </c>
      <c r="K6797" s="35">
        <v>13.75</v>
      </c>
      <c r="L6797" s="36">
        <f t="shared" si="121"/>
        <v>533.19999999999982</v>
      </c>
      <c r="M6797" s="37">
        <f t="shared" si="122"/>
        <v>7331.4999999999973</v>
      </c>
      <c r="O6797" s="48" t="str">
        <f t="shared" si="123"/>
        <v>24840166010570</v>
      </c>
    </row>
    <row r="6798" spans="1:15" x14ac:dyDescent="0.25">
      <c r="A6798" s="29">
        <v>45658</v>
      </c>
      <c r="B6798" s="29" t="s">
        <v>2157</v>
      </c>
      <c r="C6798" s="30" t="s">
        <v>14</v>
      </c>
      <c r="D6798" s="31" t="s">
        <v>1887</v>
      </c>
      <c r="E6798" s="30" t="s">
        <v>2292</v>
      </c>
      <c r="F6798" s="30" t="s">
        <v>2084</v>
      </c>
      <c r="G6798" s="32">
        <v>2491</v>
      </c>
      <c r="H6798" s="32">
        <v>853</v>
      </c>
      <c r="I6798" s="33">
        <f t="shared" si="124"/>
        <v>0.34243275792854277</v>
      </c>
      <c r="J6798" s="34">
        <v>0.7</v>
      </c>
      <c r="K6798" s="35">
        <v>13.75</v>
      </c>
      <c r="L6798" s="36">
        <f t="shared" si="121"/>
        <v>890.69999999999959</v>
      </c>
      <c r="M6798" s="37">
        <f t="shared" si="122"/>
        <v>12247.124999999995</v>
      </c>
      <c r="O6798" s="48" t="str">
        <f t="shared" si="123"/>
        <v>24840166010813</v>
      </c>
    </row>
    <row r="6799" spans="1:15" x14ac:dyDescent="0.25">
      <c r="A6799" s="29">
        <v>45658</v>
      </c>
      <c r="B6799" s="29" t="s">
        <v>2157</v>
      </c>
      <c r="C6799" s="30" t="s">
        <v>14</v>
      </c>
      <c r="D6799" s="31" t="s">
        <v>1887</v>
      </c>
      <c r="E6799" s="30" t="s">
        <v>2293</v>
      </c>
      <c r="F6799" s="30" t="s">
        <v>2085</v>
      </c>
      <c r="G6799" s="32">
        <v>1853</v>
      </c>
      <c r="H6799" s="32">
        <v>788</v>
      </c>
      <c r="I6799" s="33">
        <f t="shared" si="124"/>
        <v>0.42525634106853749</v>
      </c>
      <c r="J6799" s="34">
        <v>0.7</v>
      </c>
      <c r="K6799" s="35">
        <v>13.75</v>
      </c>
      <c r="L6799" s="36">
        <f t="shared" si="121"/>
        <v>509.09999999999991</v>
      </c>
      <c r="M6799" s="37">
        <f t="shared" si="122"/>
        <v>7000.1249999999991</v>
      </c>
      <c r="O6799" s="48" t="str">
        <f t="shared" si="123"/>
        <v>24840166012000</v>
      </c>
    </row>
    <row r="6800" spans="1:15" x14ac:dyDescent="0.25">
      <c r="A6800" s="29">
        <v>45658</v>
      </c>
      <c r="B6800" s="29" t="s">
        <v>2157</v>
      </c>
      <c r="C6800" s="30" t="s">
        <v>14</v>
      </c>
      <c r="D6800" s="31" t="s">
        <v>1887</v>
      </c>
      <c r="E6800" s="30" t="s">
        <v>2294</v>
      </c>
      <c r="F6800" s="30" t="s">
        <v>2086</v>
      </c>
      <c r="G6800" s="32">
        <v>1894</v>
      </c>
      <c r="H6800" s="32">
        <v>751</v>
      </c>
      <c r="I6800" s="33">
        <f t="shared" si="124"/>
        <v>0.39651531151003166</v>
      </c>
      <c r="J6800" s="34">
        <v>0.7</v>
      </c>
      <c r="K6800" s="35">
        <v>13.75</v>
      </c>
      <c r="L6800" s="36">
        <f t="shared" si="121"/>
        <v>574.79999999999995</v>
      </c>
      <c r="M6800" s="37">
        <f t="shared" si="122"/>
        <v>7903.4999999999991</v>
      </c>
      <c r="O6800" s="48" t="str">
        <f t="shared" si="123"/>
        <v>24840166012514</v>
      </c>
    </row>
    <row r="6801" spans="1:15" x14ac:dyDescent="0.25">
      <c r="A6801" s="29">
        <v>45658</v>
      </c>
      <c r="B6801" s="29" t="s">
        <v>2157</v>
      </c>
      <c r="C6801" s="30" t="s">
        <v>14</v>
      </c>
      <c r="D6801" s="31" t="s">
        <v>1887</v>
      </c>
      <c r="E6801" s="30" t="s">
        <v>2295</v>
      </c>
      <c r="F6801" s="30" t="s">
        <v>2087</v>
      </c>
      <c r="G6801" s="32">
        <v>3773</v>
      </c>
      <c r="H6801" s="32">
        <v>1559</v>
      </c>
      <c r="I6801" s="33">
        <f t="shared" si="124"/>
        <v>0.41319904585210709</v>
      </c>
      <c r="J6801" s="34">
        <v>0.7</v>
      </c>
      <c r="K6801" s="35">
        <v>13.75</v>
      </c>
      <c r="L6801" s="36">
        <f t="shared" si="121"/>
        <v>1082.0999999999999</v>
      </c>
      <c r="M6801" s="37">
        <f t="shared" si="122"/>
        <v>14878.874999999998</v>
      </c>
      <c r="O6801" s="48" t="str">
        <f t="shared" si="123"/>
        <v>24840166012867</v>
      </c>
    </row>
    <row r="6802" spans="1:15" x14ac:dyDescent="0.25">
      <c r="A6802" s="29">
        <v>45658</v>
      </c>
      <c r="B6802" s="29" t="s">
        <v>2157</v>
      </c>
      <c r="C6802" s="30" t="s">
        <v>14</v>
      </c>
      <c r="D6802" s="31" t="s">
        <v>1887</v>
      </c>
      <c r="E6802" s="30" t="s">
        <v>2296</v>
      </c>
      <c r="F6802" s="30" t="s">
        <v>2088</v>
      </c>
      <c r="G6802" s="32">
        <v>3096</v>
      </c>
      <c r="H6802" s="32">
        <v>1191</v>
      </c>
      <c r="I6802" s="33">
        <f t="shared" si="124"/>
        <v>0.38468992248062017</v>
      </c>
      <c r="J6802" s="34">
        <v>0.7</v>
      </c>
      <c r="K6802" s="35">
        <v>13.75</v>
      </c>
      <c r="L6802" s="36">
        <f t="shared" si="121"/>
        <v>976.19999999999982</v>
      </c>
      <c r="M6802" s="37">
        <f t="shared" si="122"/>
        <v>13422.749999999998</v>
      </c>
      <c r="O6802" s="48" t="str">
        <f t="shared" si="123"/>
        <v>24840214000215</v>
      </c>
    </row>
    <row r="6803" spans="1:15" x14ac:dyDescent="0.25">
      <c r="A6803" s="29">
        <v>45658</v>
      </c>
      <c r="B6803" s="29" t="s">
        <v>2157</v>
      </c>
      <c r="C6803" s="30" t="s">
        <v>14</v>
      </c>
      <c r="D6803" s="31" t="s">
        <v>1887</v>
      </c>
      <c r="E6803" s="30" t="s">
        <v>2297</v>
      </c>
      <c r="F6803" s="30" t="s">
        <v>2089</v>
      </c>
      <c r="G6803" s="32">
        <v>2702</v>
      </c>
      <c r="H6803" s="32">
        <v>929</v>
      </c>
      <c r="I6803" s="33">
        <f t="shared" si="124"/>
        <v>0.34381939304219095</v>
      </c>
      <c r="J6803" s="34">
        <v>0.7</v>
      </c>
      <c r="K6803" s="35">
        <v>13.75</v>
      </c>
      <c r="L6803" s="36">
        <f t="shared" si="121"/>
        <v>962.40000000000009</v>
      </c>
      <c r="M6803" s="37">
        <f t="shared" si="122"/>
        <v>13233.000000000002</v>
      </c>
      <c r="O6803" s="48" t="str">
        <f t="shared" si="123"/>
        <v>24901883000179</v>
      </c>
    </row>
    <row r="6804" spans="1:15" x14ac:dyDescent="0.25">
      <c r="A6804" s="29">
        <v>45658</v>
      </c>
      <c r="B6804" s="29" t="s">
        <v>2157</v>
      </c>
      <c r="C6804" s="30" t="s">
        <v>14</v>
      </c>
      <c r="D6804" s="31" t="s">
        <v>1887</v>
      </c>
      <c r="E6804" s="30" t="s">
        <v>2298</v>
      </c>
      <c r="F6804" s="30" t="s">
        <v>2090</v>
      </c>
      <c r="G6804" s="32">
        <v>3179</v>
      </c>
      <c r="H6804" s="32">
        <v>1198</v>
      </c>
      <c r="I6804" s="33">
        <f t="shared" si="124"/>
        <v>0.37684806542938032</v>
      </c>
      <c r="J6804" s="34">
        <v>0.7</v>
      </c>
      <c r="K6804" s="35">
        <v>13.75</v>
      </c>
      <c r="L6804" s="36">
        <f t="shared" si="121"/>
        <v>1027.2999999999997</v>
      </c>
      <c r="M6804" s="37">
        <f t="shared" si="122"/>
        <v>14125.374999999996</v>
      </c>
      <c r="O6804" s="48" t="str">
        <f t="shared" si="123"/>
        <v>40448339000170</v>
      </c>
    </row>
    <row r="6805" spans="1:15" x14ac:dyDescent="0.25">
      <c r="A6805" s="29">
        <v>45658</v>
      </c>
      <c r="B6805" s="29" t="s">
        <v>2157</v>
      </c>
      <c r="C6805" s="30" t="s">
        <v>14</v>
      </c>
      <c r="D6805" s="31" t="s">
        <v>1887</v>
      </c>
      <c r="E6805" s="30" t="s">
        <v>2299</v>
      </c>
      <c r="F6805" s="30" t="s">
        <v>2091</v>
      </c>
      <c r="G6805" s="32">
        <v>2692</v>
      </c>
      <c r="H6805" s="32">
        <v>1077</v>
      </c>
      <c r="I6805" s="33">
        <f t="shared" si="124"/>
        <v>0.40007429420505203</v>
      </c>
      <c r="J6805" s="34">
        <v>0.7</v>
      </c>
      <c r="K6805" s="35">
        <v>13.75</v>
      </c>
      <c r="L6805" s="36">
        <f t="shared" si="121"/>
        <v>807.39999999999986</v>
      </c>
      <c r="M6805" s="37">
        <f t="shared" si="122"/>
        <v>11101.749999999998</v>
      </c>
      <c r="O6805" s="48" t="str">
        <f t="shared" si="123"/>
        <v>40448339000250</v>
      </c>
    </row>
    <row r="6806" spans="1:15" x14ac:dyDescent="0.25">
      <c r="A6806" s="29">
        <v>45658</v>
      </c>
      <c r="B6806" s="29" t="s">
        <v>2157</v>
      </c>
      <c r="C6806" s="30" t="s">
        <v>14</v>
      </c>
      <c r="D6806" s="31" t="s">
        <v>1887</v>
      </c>
      <c r="E6806" s="30" t="s">
        <v>2300</v>
      </c>
      <c r="F6806" s="30" t="s">
        <v>2092</v>
      </c>
      <c r="G6806" s="32">
        <v>2535</v>
      </c>
      <c r="H6806" s="32">
        <v>798</v>
      </c>
      <c r="I6806" s="33">
        <f t="shared" si="124"/>
        <v>0.31479289940828403</v>
      </c>
      <c r="J6806" s="34">
        <v>0.7</v>
      </c>
      <c r="K6806" s="35">
        <v>13.75</v>
      </c>
      <c r="L6806" s="36">
        <f t="shared" si="121"/>
        <v>976.49999999999977</v>
      </c>
      <c r="M6806" s="37">
        <f t="shared" si="122"/>
        <v>13426.874999999996</v>
      </c>
      <c r="O6806" s="48" t="str">
        <f t="shared" si="123"/>
        <v>42766874000102</v>
      </c>
    </row>
    <row r="6807" spans="1:15" x14ac:dyDescent="0.25">
      <c r="A6807" s="29">
        <v>45658</v>
      </c>
      <c r="B6807" s="29" t="s">
        <v>2157</v>
      </c>
      <c r="C6807" s="30" t="s">
        <v>14</v>
      </c>
      <c r="D6807" s="31" t="s">
        <v>1887</v>
      </c>
      <c r="E6807" s="30" t="s">
        <v>2301</v>
      </c>
      <c r="F6807" s="30" t="s">
        <v>2093</v>
      </c>
      <c r="G6807" s="32">
        <v>1177</v>
      </c>
      <c r="H6807" s="32">
        <v>490</v>
      </c>
      <c r="I6807" s="33">
        <f t="shared" si="124"/>
        <v>0.41631265930331351</v>
      </c>
      <c r="J6807" s="34">
        <v>0.7</v>
      </c>
      <c r="K6807" s="35">
        <v>13.75</v>
      </c>
      <c r="L6807" s="36">
        <f t="shared" si="121"/>
        <v>333.9</v>
      </c>
      <c r="M6807" s="37">
        <f t="shared" si="122"/>
        <v>4591.125</v>
      </c>
      <c r="O6807" s="48" t="str">
        <f t="shared" si="123"/>
        <v>43624150000189</v>
      </c>
    </row>
    <row r="6808" spans="1:15" x14ac:dyDescent="0.25">
      <c r="A6808" s="29">
        <v>45658</v>
      </c>
      <c r="B6808" s="29" t="s">
        <v>2157</v>
      </c>
      <c r="C6808" s="30" t="s">
        <v>14</v>
      </c>
      <c r="D6808" s="31" t="s">
        <v>1887</v>
      </c>
      <c r="E6808" s="30" t="s">
        <v>2302</v>
      </c>
      <c r="F6808" s="30" t="s">
        <v>2094</v>
      </c>
      <c r="G6808" s="32">
        <v>2939</v>
      </c>
      <c r="H6808" s="32">
        <v>933</v>
      </c>
      <c r="I6808" s="33">
        <f t="shared" si="124"/>
        <v>0.31745491663831238</v>
      </c>
      <c r="J6808" s="34">
        <v>0.7</v>
      </c>
      <c r="K6808" s="35">
        <v>13.75</v>
      </c>
      <c r="L6808" s="36">
        <f t="shared" si="121"/>
        <v>1124.2999999999997</v>
      </c>
      <c r="M6808" s="37">
        <f t="shared" si="122"/>
        <v>15459.124999999996</v>
      </c>
      <c r="O6808" s="48" t="str">
        <f t="shared" si="123"/>
        <v>44620937000135</v>
      </c>
    </row>
    <row r="6809" spans="1:15" x14ac:dyDescent="0.25">
      <c r="A6809" s="29">
        <v>45658</v>
      </c>
      <c r="B6809" s="29" t="s">
        <v>2157</v>
      </c>
      <c r="C6809" s="30" t="s">
        <v>14</v>
      </c>
      <c r="D6809" s="31" t="s">
        <v>1887</v>
      </c>
      <c r="E6809" s="30" t="s">
        <v>2303</v>
      </c>
      <c r="F6809" s="30" t="s">
        <v>2095</v>
      </c>
      <c r="G6809" s="32">
        <v>4398</v>
      </c>
      <c r="H6809" s="32">
        <v>1448</v>
      </c>
      <c r="I6809" s="33">
        <f t="shared" si="124"/>
        <v>0.32924056389267847</v>
      </c>
      <c r="J6809" s="34">
        <v>0.7</v>
      </c>
      <c r="K6809" s="35">
        <v>13.75</v>
      </c>
      <c r="L6809" s="36">
        <f t="shared" si="121"/>
        <v>1630.6</v>
      </c>
      <c r="M6809" s="37">
        <f t="shared" si="122"/>
        <v>22420.75</v>
      </c>
      <c r="O6809" s="48" t="str">
        <f t="shared" si="123"/>
        <v>44620937000216</v>
      </c>
    </row>
    <row r="6810" spans="1:15" x14ac:dyDescent="0.25">
      <c r="A6810" s="29">
        <v>45658</v>
      </c>
      <c r="B6810" s="29" t="s">
        <v>2157</v>
      </c>
      <c r="C6810" s="30" t="s">
        <v>14</v>
      </c>
      <c r="D6810" s="31" t="s">
        <v>1887</v>
      </c>
      <c r="E6810" s="30" t="s">
        <v>2304</v>
      </c>
      <c r="F6810" s="30" t="s">
        <v>2096</v>
      </c>
      <c r="G6810" s="32">
        <v>4454</v>
      </c>
      <c r="H6810" s="32">
        <v>1520</v>
      </c>
      <c r="I6810" s="33">
        <f t="shared" si="124"/>
        <v>0.34126627750336774</v>
      </c>
      <c r="J6810" s="34">
        <v>0.7</v>
      </c>
      <c r="K6810" s="35">
        <v>13.75</v>
      </c>
      <c r="L6810" s="36">
        <f t="shared" si="121"/>
        <v>1597.8000000000002</v>
      </c>
      <c r="M6810" s="37">
        <f t="shared" si="122"/>
        <v>21969.750000000004</v>
      </c>
      <c r="O6810" s="48" t="str">
        <f t="shared" si="123"/>
        <v>44620937000305</v>
      </c>
    </row>
    <row r="6811" spans="1:15" x14ac:dyDescent="0.25">
      <c r="A6811" s="29">
        <v>45658</v>
      </c>
      <c r="B6811" s="29" t="s">
        <v>2157</v>
      </c>
      <c r="C6811" s="30" t="s">
        <v>14</v>
      </c>
      <c r="D6811" s="31" t="s">
        <v>1887</v>
      </c>
      <c r="E6811" s="30" t="s">
        <v>2305</v>
      </c>
      <c r="F6811" s="30" t="s">
        <v>2097</v>
      </c>
      <c r="G6811" s="32">
        <v>1911</v>
      </c>
      <c r="H6811" s="32">
        <v>857</v>
      </c>
      <c r="I6811" s="33">
        <f t="shared" si="124"/>
        <v>0.44845630559916272</v>
      </c>
      <c r="J6811" s="34">
        <v>0.7</v>
      </c>
      <c r="K6811" s="35">
        <v>13.75</v>
      </c>
      <c r="L6811" s="36">
        <f t="shared" si="121"/>
        <v>480.70000000000005</v>
      </c>
      <c r="M6811" s="37">
        <f t="shared" si="122"/>
        <v>6609.6250000000009</v>
      </c>
      <c r="O6811" s="48" t="str">
        <f t="shared" si="123"/>
        <v>45858277000198</v>
      </c>
    </row>
    <row r="6812" spans="1:15" x14ac:dyDescent="0.25">
      <c r="A6812" s="29">
        <v>45658</v>
      </c>
      <c r="B6812" s="29" t="s">
        <v>2157</v>
      </c>
      <c r="C6812" s="30" t="s">
        <v>45</v>
      </c>
      <c r="D6812" s="31" t="s">
        <v>46</v>
      </c>
      <c r="E6812" s="30" t="s">
        <v>2306</v>
      </c>
      <c r="F6812" s="30" t="s">
        <v>2098</v>
      </c>
      <c r="G6812" s="32">
        <v>2029</v>
      </c>
      <c r="H6812" s="32">
        <v>712</v>
      </c>
      <c r="I6812" s="33">
        <f t="shared" si="124"/>
        <v>0.35091177920157712</v>
      </c>
      <c r="J6812" s="34">
        <v>0.7</v>
      </c>
      <c r="K6812" s="35">
        <v>13.75</v>
      </c>
      <c r="L6812" s="36">
        <f t="shared" si="121"/>
        <v>708.3</v>
      </c>
      <c r="M6812" s="37">
        <f t="shared" si="122"/>
        <v>9739.125</v>
      </c>
      <c r="O6812" s="48" t="str">
        <f t="shared" si="123"/>
        <v>27492596000140</v>
      </c>
    </row>
    <row r="6813" spans="1:15" x14ac:dyDescent="0.25">
      <c r="A6813" s="29">
        <v>45658</v>
      </c>
      <c r="B6813" s="29" t="s">
        <v>2157</v>
      </c>
      <c r="C6813" s="30" t="s">
        <v>45</v>
      </c>
      <c r="D6813" s="31" t="s">
        <v>46</v>
      </c>
      <c r="E6813" s="30" t="s">
        <v>2307</v>
      </c>
      <c r="F6813" s="30" t="s">
        <v>2099</v>
      </c>
      <c r="G6813" s="32">
        <v>2741</v>
      </c>
      <c r="H6813" s="32">
        <v>1558</v>
      </c>
      <c r="I6813" s="33">
        <f t="shared" si="124"/>
        <v>0.56840569135352059</v>
      </c>
      <c r="J6813" s="34">
        <v>0.7</v>
      </c>
      <c r="K6813" s="35">
        <v>13.75</v>
      </c>
      <c r="L6813" s="36">
        <f t="shared" si="121"/>
        <v>360.69999999999982</v>
      </c>
      <c r="M6813" s="37">
        <f t="shared" si="122"/>
        <v>4959.6249999999973</v>
      </c>
      <c r="O6813" s="48" t="str">
        <f t="shared" si="123"/>
        <v>30735052000258</v>
      </c>
    </row>
    <row r="6814" spans="1:15" x14ac:dyDescent="0.25">
      <c r="A6814" s="29">
        <v>45658</v>
      </c>
      <c r="B6814" s="29" t="s">
        <v>2157</v>
      </c>
      <c r="C6814" s="30" t="s">
        <v>45</v>
      </c>
      <c r="D6814" s="31" t="s">
        <v>46</v>
      </c>
      <c r="E6814" s="30" t="s">
        <v>2308</v>
      </c>
      <c r="F6814" s="30" t="s">
        <v>2100</v>
      </c>
      <c r="G6814" s="32">
        <v>3007</v>
      </c>
      <c r="H6814" s="32">
        <v>1316</v>
      </c>
      <c r="I6814" s="33">
        <f t="shared" si="124"/>
        <v>0.43764549384768875</v>
      </c>
      <c r="J6814" s="34">
        <v>0.7</v>
      </c>
      <c r="K6814" s="35">
        <v>13.75</v>
      </c>
      <c r="L6814" s="36">
        <f t="shared" si="121"/>
        <v>788.89999999999964</v>
      </c>
      <c r="M6814" s="37">
        <f t="shared" si="122"/>
        <v>10847.374999999995</v>
      </c>
      <c r="O6814" s="48" t="str">
        <f t="shared" si="123"/>
        <v>30735052000339</v>
      </c>
    </row>
    <row r="6815" spans="1:15" x14ac:dyDescent="0.25">
      <c r="A6815" s="29">
        <v>45658</v>
      </c>
      <c r="B6815" s="29" t="s">
        <v>2157</v>
      </c>
      <c r="C6815" s="30" t="s">
        <v>45</v>
      </c>
      <c r="D6815" s="31" t="s">
        <v>46</v>
      </c>
      <c r="E6815" s="30" t="s">
        <v>2309</v>
      </c>
      <c r="F6815" s="30" t="s">
        <v>2101</v>
      </c>
      <c r="G6815" s="32">
        <v>2959</v>
      </c>
      <c r="H6815" s="32">
        <v>1188</v>
      </c>
      <c r="I6815" s="33">
        <f t="shared" si="124"/>
        <v>0.40148698884758366</v>
      </c>
      <c r="J6815" s="34">
        <v>0.7</v>
      </c>
      <c r="K6815" s="35">
        <v>13.75</v>
      </c>
      <c r="L6815" s="36">
        <f t="shared" si="121"/>
        <v>883.29999999999973</v>
      </c>
      <c r="M6815" s="37">
        <f t="shared" si="122"/>
        <v>12145.374999999996</v>
      </c>
      <c r="O6815" s="48" t="str">
        <f t="shared" si="123"/>
        <v>32347471000167</v>
      </c>
    </row>
    <row r="6816" spans="1:15" x14ac:dyDescent="0.25">
      <c r="A6816" s="29">
        <v>45658</v>
      </c>
      <c r="B6816" s="29" t="s">
        <v>2157</v>
      </c>
      <c r="C6816" s="30" t="s">
        <v>45</v>
      </c>
      <c r="D6816" s="31" t="s">
        <v>46</v>
      </c>
      <c r="E6816" s="30" t="s">
        <v>2310</v>
      </c>
      <c r="F6816" s="30" t="s">
        <v>2102</v>
      </c>
      <c r="G6816" s="32">
        <v>1874</v>
      </c>
      <c r="H6816" s="32">
        <v>881</v>
      </c>
      <c r="I6816" s="33">
        <f t="shared" si="124"/>
        <v>0.47011739594450375</v>
      </c>
      <c r="J6816" s="34">
        <v>0.7</v>
      </c>
      <c r="K6816" s="35">
        <v>13.75</v>
      </c>
      <c r="L6816" s="36">
        <f t="shared" si="121"/>
        <v>430.79999999999973</v>
      </c>
      <c r="M6816" s="37">
        <f t="shared" si="122"/>
        <v>5923.4999999999964</v>
      </c>
      <c r="O6816" s="48" t="str">
        <f t="shared" si="123"/>
        <v>46596902000133</v>
      </c>
    </row>
    <row r="6817" spans="1:15" x14ac:dyDescent="0.25">
      <c r="A6817" s="29">
        <v>45658</v>
      </c>
      <c r="B6817" s="29" t="s">
        <v>2157</v>
      </c>
      <c r="C6817" s="30" t="s">
        <v>45</v>
      </c>
      <c r="D6817" s="31" t="s">
        <v>46</v>
      </c>
      <c r="E6817" s="30" t="s">
        <v>2311</v>
      </c>
      <c r="F6817" s="30" t="s">
        <v>2103</v>
      </c>
      <c r="G6817" s="32">
        <v>1724</v>
      </c>
      <c r="H6817" s="32">
        <v>829</v>
      </c>
      <c r="I6817" s="33">
        <f t="shared" si="124"/>
        <v>0.48085846867749421</v>
      </c>
      <c r="J6817" s="34">
        <v>0.7</v>
      </c>
      <c r="K6817" s="35">
        <v>13.75</v>
      </c>
      <c r="L6817" s="36">
        <f t="shared" si="121"/>
        <v>377.79999999999995</v>
      </c>
      <c r="M6817" s="37">
        <f t="shared" si="122"/>
        <v>5194.7499999999991</v>
      </c>
      <c r="O6817" s="48" t="str">
        <f t="shared" si="123"/>
        <v>48140187000155</v>
      </c>
    </row>
    <row r="6818" spans="1:15" x14ac:dyDescent="0.25">
      <c r="A6818" s="29">
        <v>45658</v>
      </c>
      <c r="B6818" s="29" t="s">
        <v>2157</v>
      </c>
      <c r="C6818" s="30" t="s">
        <v>45</v>
      </c>
      <c r="D6818" s="31" t="s">
        <v>46</v>
      </c>
      <c r="E6818" s="30" t="s">
        <v>2312</v>
      </c>
      <c r="F6818" s="30" t="s">
        <v>2104</v>
      </c>
      <c r="G6818" s="32">
        <v>1585</v>
      </c>
      <c r="H6818" s="32">
        <v>690</v>
      </c>
      <c r="I6818" s="33">
        <f t="shared" si="124"/>
        <v>0.43533123028391169</v>
      </c>
      <c r="J6818" s="34">
        <v>0.7</v>
      </c>
      <c r="K6818" s="35">
        <v>13.75</v>
      </c>
      <c r="L6818" s="36">
        <f t="shared" si="121"/>
        <v>419.49999999999977</v>
      </c>
      <c r="M6818" s="37">
        <f t="shared" si="122"/>
        <v>5768.1249999999973</v>
      </c>
      <c r="O6818" s="48" t="str">
        <f t="shared" si="123"/>
        <v>57413737000234</v>
      </c>
    </row>
    <row r="6819" spans="1:15" x14ac:dyDescent="0.25">
      <c r="A6819" s="29">
        <v>45658</v>
      </c>
      <c r="B6819" s="29" t="s">
        <v>2157</v>
      </c>
      <c r="C6819" s="30" t="s">
        <v>92</v>
      </c>
      <c r="D6819" s="31" t="s">
        <v>2105</v>
      </c>
      <c r="E6819" s="30" t="s">
        <v>2313</v>
      </c>
      <c r="F6819" s="30" t="s">
        <v>2106</v>
      </c>
      <c r="G6819" s="32">
        <v>2132</v>
      </c>
      <c r="H6819" s="32">
        <v>1036</v>
      </c>
      <c r="I6819" s="33">
        <f t="shared" si="124"/>
        <v>0.48592870544090055</v>
      </c>
      <c r="J6819" s="34">
        <v>0.7</v>
      </c>
      <c r="K6819" s="35">
        <v>13.75</v>
      </c>
      <c r="L6819" s="36">
        <f t="shared" si="121"/>
        <v>456.39999999999986</v>
      </c>
      <c r="M6819" s="37">
        <f t="shared" si="122"/>
        <v>6275.4999999999982</v>
      </c>
      <c r="O6819" s="48" t="str">
        <f t="shared" si="123"/>
        <v>11789234000348</v>
      </c>
    </row>
    <row r="6820" spans="1:15" x14ac:dyDescent="0.25">
      <c r="A6820" s="29">
        <v>45658</v>
      </c>
      <c r="B6820" s="29" t="s">
        <v>2157</v>
      </c>
      <c r="C6820" s="30" t="s">
        <v>26</v>
      </c>
      <c r="D6820" s="31" t="s">
        <v>55</v>
      </c>
      <c r="E6820" s="30" t="s">
        <v>2314</v>
      </c>
      <c r="F6820" s="30" t="s">
        <v>2107</v>
      </c>
      <c r="G6820" s="32">
        <v>2119</v>
      </c>
      <c r="H6820" s="32">
        <v>696</v>
      </c>
      <c r="I6820" s="33">
        <f t="shared" si="124"/>
        <v>0.32845681925436526</v>
      </c>
      <c r="J6820" s="34">
        <v>0.7</v>
      </c>
      <c r="K6820" s="35">
        <v>13.75</v>
      </c>
      <c r="L6820" s="36">
        <f t="shared" si="121"/>
        <v>787.3</v>
      </c>
      <c r="M6820" s="37">
        <f t="shared" si="122"/>
        <v>10825.375</v>
      </c>
      <c r="O6820" s="48" t="str">
        <f t="shared" si="123"/>
        <v>24840166007782</v>
      </c>
    </row>
    <row r="6821" spans="1:15" x14ac:dyDescent="0.25">
      <c r="A6821" s="29">
        <v>45658</v>
      </c>
      <c r="B6821" s="29" t="s">
        <v>2157</v>
      </c>
      <c r="C6821" s="30" t="s">
        <v>26</v>
      </c>
      <c r="D6821" s="31" t="s">
        <v>61</v>
      </c>
      <c r="E6821" s="30" t="s">
        <v>2315</v>
      </c>
      <c r="F6821" s="30" t="s">
        <v>2108</v>
      </c>
      <c r="G6821" s="32">
        <v>3259</v>
      </c>
      <c r="H6821" s="32">
        <v>1181</v>
      </c>
      <c r="I6821" s="33">
        <f t="shared" si="124"/>
        <v>0.36238109849647132</v>
      </c>
      <c r="J6821" s="34">
        <v>0.7</v>
      </c>
      <c r="K6821" s="35">
        <v>13.75</v>
      </c>
      <c r="L6821" s="36">
        <f t="shared" si="121"/>
        <v>1100.2999999999997</v>
      </c>
      <c r="M6821" s="37">
        <f t="shared" si="122"/>
        <v>15129.124999999996</v>
      </c>
      <c r="O6821" s="48" t="str">
        <f t="shared" si="123"/>
        <v>24840166010147</v>
      </c>
    </row>
    <row r="6822" spans="1:15" x14ac:dyDescent="0.25">
      <c r="A6822" s="29">
        <v>45658</v>
      </c>
      <c r="B6822" s="29" t="s">
        <v>2157</v>
      </c>
      <c r="C6822" s="30" t="s">
        <v>26</v>
      </c>
      <c r="D6822" s="31" t="s">
        <v>1892</v>
      </c>
      <c r="E6822" s="30" t="s">
        <v>2316</v>
      </c>
      <c r="F6822" s="30" t="s">
        <v>2109</v>
      </c>
      <c r="G6822" s="32">
        <v>1179</v>
      </c>
      <c r="H6822" s="32">
        <v>425</v>
      </c>
      <c r="I6822" s="33">
        <f t="shared" si="124"/>
        <v>0.36047497879558948</v>
      </c>
      <c r="J6822" s="34">
        <v>0.7</v>
      </c>
      <c r="K6822" s="35">
        <v>13.75</v>
      </c>
      <c r="L6822" s="36">
        <f t="shared" si="121"/>
        <v>400.29999999999995</v>
      </c>
      <c r="M6822" s="37">
        <f t="shared" si="122"/>
        <v>5504.1249999999991</v>
      </c>
      <c r="O6822" s="48" t="str">
        <f t="shared" si="123"/>
        <v>24840166003523</v>
      </c>
    </row>
    <row r="6823" spans="1:15" x14ac:dyDescent="0.25">
      <c r="A6823" s="29">
        <v>45658</v>
      </c>
      <c r="B6823" s="29" t="s">
        <v>2157</v>
      </c>
      <c r="C6823" s="30" t="s">
        <v>26</v>
      </c>
      <c r="D6823" s="31" t="s">
        <v>1892</v>
      </c>
      <c r="E6823" s="30" t="s">
        <v>2317</v>
      </c>
      <c r="F6823" s="30" t="s">
        <v>2110</v>
      </c>
      <c r="G6823" s="32">
        <v>1381</v>
      </c>
      <c r="H6823" s="32">
        <v>385</v>
      </c>
      <c r="I6823" s="33">
        <f t="shared" si="124"/>
        <v>0.27878349022447502</v>
      </c>
      <c r="J6823" s="34">
        <v>0.7</v>
      </c>
      <c r="K6823" s="35">
        <v>13.75</v>
      </c>
      <c r="L6823" s="36">
        <f t="shared" si="121"/>
        <v>581.70000000000005</v>
      </c>
      <c r="M6823" s="37">
        <f t="shared" si="122"/>
        <v>7998.3750000000009</v>
      </c>
      <c r="O6823" s="48" t="str">
        <f t="shared" si="123"/>
        <v>24840166010309</v>
      </c>
    </row>
    <row r="6824" spans="1:15" x14ac:dyDescent="0.25">
      <c r="A6824" s="29">
        <v>45658</v>
      </c>
      <c r="B6824" s="29" t="s">
        <v>2157</v>
      </c>
      <c r="C6824" s="30" t="s">
        <v>26</v>
      </c>
      <c r="D6824" s="31" t="s">
        <v>1900</v>
      </c>
      <c r="E6824" s="30" t="s">
        <v>2318</v>
      </c>
      <c r="F6824" s="30" t="s">
        <v>2111</v>
      </c>
      <c r="G6824" s="32">
        <v>1520</v>
      </c>
      <c r="H6824" s="32">
        <v>447</v>
      </c>
      <c r="I6824" s="33">
        <f t="shared" si="124"/>
        <v>0.29407894736842105</v>
      </c>
      <c r="J6824" s="34">
        <v>0.7</v>
      </c>
      <c r="K6824" s="35">
        <v>13.75</v>
      </c>
      <c r="L6824" s="36">
        <f t="shared" si="121"/>
        <v>617</v>
      </c>
      <c r="M6824" s="37">
        <f t="shared" si="122"/>
        <v>8483.75</v>
      </c>
      <c r="O6824" s="48" t="str">
        <f t="shared" si="123"/>
        <v>24840166001407</v>
      </c>
    </row>
    <row r="6825" spans="1:15" x14ac:dyDescent="0.25">
      <c r="A6825" s="29">
        <v>45658</v>
      </c>
      <c r="B6825" s="29" t="s">
        <v>2157</v>
      </c>
      <c r="C6825" s="30" t="s">
        <v>26</v>
      </c>
      <c r="D6825" s="31" t="s">
        <v>1906</v>
      </c>
      <c r="E6825" s="30" t="s">
        <v>2319</v>
      </c>
      <c r="F6825" s="30" t="s">
        <v>2112</v>
      </c>
      <c r="G6825" s="32">
        <v>1230</v>
      </c>
      <c r="H6825" s="32">
        <v>385</v>
      </c>
      <c r="I6825" s="33">
        <f t="shared" si="124"/>
        <v>0.31300813008130079</v>
      </c>
      <c r="J6825" s="34">
        <v>0.7</v>
      </c>
      <c r="K6825" s="35">
        <v>13.75</v>
      </c>
      <c r="L6825" s="36">
        <f t="shared" si="121"/>
        <v>476</v>
      </c>
      <c r="M6825" s="37">
        <f t="shared" si="122"/>
        <v>6545</v>
      </c>
      <c r="O6825" s="48" t="str">
        <f t="shared" si="123"/>
        <v>31025290000151</v>
      </c>
    </row>
    <row r="6826" spans="1:15" x14ac:dyDescent="0.25">
      <c r="A6826" s="29">
        <v>45658</v>
      </c>
      <c r="B6826" s="29" t="s">
        <v>2157</v>
      </c>
      <c r="C6826" s="30" t="s">
        <v>346</v>
      </c>
      <c r="D6826" s="31" t="s">
        <v>347</v>
      </c>
      <c r="E6826" s="30" t="s">
        <v>2320</v>
      </c>
      <c r="F6826" s="30" t="s">
        <v>2113</v>
      </c>
      <c r="G6826" s="32">
        <v>3679</v>
      </c>
      <c r="H6826" s="32">
        <v>1612</v>
      </c>
      <c r="I6826" s="33">
        <f t="shared" si="124"/>
        <v>0.43816254416961131</v>
      </c>
      <c r="J6826" s="34">
        <v>0.7</v>
      </c>
      <c r="K6826" s="35">
        <v>13.75</v>
      </c>
      <c r="L6826" s="36">
        <f t="shared" si="121"/>
        <v>963.29999999999973</v>
      </c>
      <c r="M6826" s="37">
        <f t="shared" si="122"/>
        <v>13245.374999999996</v>
      </c>
      <c r="O6826" s="48" t="str">
        <f t="shared" si="123"/>
        <v>49602499000104</v>
      </c>
    </row>
    <row r="6827" spans="1:15" x14ac:dyDescent="0.25">
      <c r="A6827" s="29">
        <v>45658</v>
      </c>
      <c r="B6827" s="29" t="s">
        <v>2157</v>
      </c>
      <c r="C6827" s="30" t="s">
        <v>346</v>
      </c>
      <c r="D6827" s="31" t="s">
        <v>347</v>
      </c>
      <c r="E6827" s="30" t="s">
        <v>2321</v>
      </c>
      <c r="F6827" s="30" t="s">
        <v>2114</v>
      </c>
      <c r="G6827" s="32">
        <v>3335</v>
      </c>
      <c r="H6827" s="32">
        <v>1478</v>
      </c>
      <c r="I6827" s="33">
        <f t="shared" si="124"/>
        <v>0.44317841079460268</v>
      </c>
      <c r="J6827" s="34">
        <v>0.7</v>
      </c>
      <c r="K6827" s="35">
        <v>13.75</v>
      </c>
      <c r="L6827" s="36">
        <f t="shared" si="121"/>
        <v>856.5</v>
      </c>
      <c r="M6827" s="37">
        <f t="shared" si="122"/>
        <v>11776.875</v>
      </c>
      <c r="O6827" s="48" t="str">
        <f t="shared" si="123"/>
        <v>49602499000287</v>
      </c>
    </row>
    <row r="6828" spans="1:15" x14ac:dyDescent="0.25">
      <c r="A6828" s="29">
        <v>45658</v>
      </c>
      <c r="B6828" s="29" t="s">
        <v>2157</v>
      </c>
      <c r="C6828" s="30" t="s">
        <v>26</v>
      </c>
      <c r="D6828" s="31" t="s">
        <v>27</v>
      </c>
      <c r="E6828" s="30" t="s">
        <v>2322</v>
      </c>
      <c r="F6828" s="30" t="s">
        <v>2115</v>
      </c>
      <c r="G6828" s="32">
        <v>4443</v>
      </c>
      <c r="H6828" s="32">
        <v>1728</v>
      </c>
      <c r="I6828" s="33">
        <f t="shared" si="124"/>
        <v>0.38892640108035109</v>
      </c>
      <c r="J6828" s="34">
        <v>0.7</v>
      </c>
      <c r="K6828" s="35">
        <v>13.75</v>
      </c>
      <c r="L6828" s="36">
        <f t="shared" si="121"/>
        <v>1382.1</v>
      </c>
      <c r="M6828" s="37">
        <f t="shared" si="122"/>
        <v>19003.875</v>
      </c>
      <c r="O6828" s="48" t="str">
        <f t="shared" si="123"/>
        <v>15811307000140</v>
      </c>
    </row>
    <row r="6829" spans="1:15" x14ac:dyDescent="0.25">
      <c r="A6829" s="29">
        <v>45658</v>
      </c>
      <c r="B6829" s="29" t="s">
        <v>2157</v>
      </c>
      <c r="C6829" s="30" t="s">
        <v>26</v>
      </c>
      <c r="D6829" s="31" t="s">
        <v>27</v>
      </c>
      <c r="E6829" s="30" t="s">
        <v>2323</v>
      </c>
      <c r="F6829" s="30" t="s">
        <v>2116</v>
      </c>
      <c r="G6829" s="32">
        <v>3358</v>
      </c>
      <c r="H6829" s="32">
        <v>1154</v>
      </c>
      <c r="I6829" s="33">
        <f t="shared" si="124"/>
        <v>0.34365693865396069</v>
      </c>
      <c r="J6829" s="34">
        <v>0.7</v>
      </c>
      <c r="K6829" s="35">
        <v>13.75</v>
      </c>
      <c r="L6829" s="36">
        <f t="shared" si="121"/>
        <v>1196.5999999999999</v>
      </c>
      <c r="M6829" s="37">
        <f t="shared" si="122"/>
        <v>16453.25</v>
      </c>
      <c r="O6829" s="48" t="str">
        <f t="shared" si="123"/>
        <v>15811307000654</v>
      </c>
    </row>
    <row r="6830" spans="1:15" x14ac:dyDescent="0.25">
      <c r="A6830" s="29">
        <v>45658</v>
      </c>
      <c r="B6830" s="29" t="s">
        <v>2157</v>
      </c>
      <c r="C6830" s="30" t="s">
        <v>26</v>
      </c>
      <c r="D6830" s="31" t="s">
        <v>27</v>
      </c>
      <c r="E6830" s="30" t="s">
        <v>2324</v>
      </c>
      <c r="F6830" s="30" t="s">
        <v>2117</v>
      </c>
      <c r="G6830" s="32">
        <v>2027</v>
      </c>
      <c r="H6830" s="32">
        <v>788</v>
      </c>
      <c r="I6830" s="33">
        <f t="shared" si="124"/>
        <v>0.388751850024667</v>
      </c>
      <c r="J6830" s="34">
        <v>0.7</v>
      </c>
      <c r="K6830" s="35">
        <v>13.75</v>
      </c>
      <c r="L6830" s="36">
        <f t="shared" si="121"/>
        <v>630.89999999999964</v>
      </c>
      <c r="M6830" s="37">
        <f t="shared" si="122"/>
        <v>8674.8749999999945</v>
      </c>
      <c r="O6830" s="48" t="str">
        <f t="shared" si="123"/>
        <v>23104950000161</v>
      </c>
    </row>
    <row r="6831" spans="1:15" x14ac:dyDescent="0.25">
      <c r="A6831" s="29">
        <v>45658</v>
      </c>
      <c r="B6831" s="29" t="s">
        <v>2157</v>
      </c>
      <c r="C6831" s="30" t="s">
        <v>26</v>
      </c>
      <c r="D6831" s="31" t="s">
        <v>27</v>
      </c>
      <c r="E6831" s="30" t="s">
        <v>2325</v>
      </c>
      <c r="F6831" s="30" t="s">
        <v>2118</v>
      </c>
      <c r="G6831" s="32">
        <v>1778</v>
      </c>
      <c r="H6831" s="32">
        <v>728</v>
      </c>
      <c r="I6831" s="33">
        <f t="shared" si="124"/>
        <v>0.40944881889763779</v>
      </c>
      <c r="J6831" s="34">
        <v>0.7</v>
      </c>
      <c r="K6831" s="35">
        <v>13.75</v>
      </c>
      <c r="L6831" s="36">
        <f t="shared" si="121"/>
        <v>516.59999999999991</v>
      </c>
      <c r="M6831" s="37">
        <f t="shared" si="122"/>
        <v>7103.2499999999991</v>
      </c>
      <c r="O6831" s="48" t="str">
        <f t="shared" si="123"/>
        <v>23104950000242</v>
      </c>
    </row>
    <row r="6832" spans="1:15" x14ac:dyDescent="0.25">
      <c r="A6832" s="29">
        <v>45658</v>
      </c>
      <c r="B6832" s="29" t="s">
        <v>2157</v>
      </c>
      <c r="C6832" s="30" t="s">
        <v>26</v>
      </c>
      <c r="D6832" s="31" t="s">
        <v>27</v>
      </c>
      <c r="E6832" s="30" t="s">
        <v>2326</v>
      </c>
      <c r="F6832" s="30" t="s">
        <v>2119</v>
      </c>
      <c r="G6832" s="32">
        <v>204</v>
      </c>
      <c r="H6832" s="32">
        <v>94</v>
      </c>
      <c r="I6832" s="33">
        <f t="shared" si="124"/>
        <v>0.46078431372549017</v>
      </c>
      <c r="J6832" s="34">
        <v>0.7</v>
      </c>
      <c r="K6832" s="35">
        <v>13.75</v>
      </c>
      <c r="L6832" s="36">
        <f t="shared" si="121"/>
        <v>48.800000000000011</v>
      </c>
      <c r="M6832" s="37">
        <f t="shared" si="122"/>
        <v>671.00000000000011</v>
      </c>
      <c r="O6832" s="48" t="str">
        <f t="shared" si="123"/>
        <v>23104950000595</v>
      </c>
    </row>
    <row r="6833" spans="1:15" x14ac:dyDescent="0.25">
      <c r="A6833" s="29">
        <v>45658</v>
      </c>
      <c r="B6833" s="29" t="s">
        <v>2157</v>
      </c>
      <c r="C6833" s="30" t="s">
        <v>26</v>
      </c>
      <c r="D6833" s="31" t="s">
        <v>27</v>
      </c>
      <c r="E6833" s="30" t="s">
        <v>2327</v>
      </c>
      <c r="F6833" s="30" t="s">
        <v>2120</v>
      </c>
      <c r="G6833" s="32">
        <v>2180</v>
      </c>
      <c r="H6833" s="32">
        <v>794</v>
      </c>
      <c r="I6833" s="33">
        <f t="shared" si="124"/>
        <v>0.36422018348623852</v>
      </c>
      <c r="J6833" s="34">
        <v>0.7</v>
      </c>
      <c r="K6833" s="35">
        <v>13.75</v>
      </c>
      <c r="L6833" s="36">
        <f t="shared" si="121"/>
        <v>732</v>
      </c>
      <c r="M6833" s="37">
        <f t="shared" si="122"/>
        <v>10065</v>
      </c>
      <c r="O6833" s="48" t="str">
        <f t="shared" si="123"/>
        <v>23104950000757</v>
      </c>
    </row>
    <row r="6834" spans="1:15" x14ac:dyDescent="0.25">
      <c r="A6834" s="29">
        <v>45658</v>
      </c>
      <c r="B6834" s="29" t="s">
        <v>2157</v>
      </c>
      <c r="C6834" s="30" t="s">
        <v>26</v>
      </c>
      <c r="D6834" s="31" t="s">
        <v>27</v>
      </c>
      <c r="E6834" s="30" t="s">
        <v>2328</v>
      </c>
      <c r="F6834" s="30" t="s">
        <v>2121</v>
      </c>
      <c r="G6834" s="32">
        <v>1358</v>
      </c>
      <c r="H6834" s="32">
        <v>609</v>
      </c>
      <c r="I6834" s="33">
        <f t="shared" si="124"/>
        <v>0.4484536082474227</v>
      </c>
      <c r="J6834" s="34">
        <v>0.7</v>
      </c>
      <c r="K6834" s="35">
        <v>13.75</v>
      </c>
      <c r="L6834" s="36">
        <f t="shared" si="121"/>
        <v>341.59999999999991</v>
      </c>
      <c r="M6834" s="37">
        <f t="shared" si="122"/>
        <v>4696.9999999999991</v>
      </c>
      <c r="O6834" s="48" t="str">
        <f t="shared" si="123"/>
        <v>24840166001075</v>
      </c>
    </row>
    <row r="6835" spans="1:15" x14ac:dyDescent="0.25">
      <c r="A6835" s="29">
        <v>45658</v>
      </c>
      <c r="B6835" s="29" t="s">
        <v>2157</v>
      </c>
      <c r="C6835" s="30" t="s">
        <v>26</v>
      </c>
      <c r="D6835" s="31" t="s">
        <v>27</v>
      </c>
      <c r="E6835" s="30" t="s">
        <v>2329</v>
      </c>
      <c r="F6835" s="30" t="s">
        <v>2122</v>
      </c>
      <c r="G6835" s="32">
        <v>1651</v>
      </c>
      <c r="H6835" s="32">
        <v>448</v>
      </c>
      <c r="I6835" s="33">
        <f t="shared" si="124"/>
        <v>0.27135069654754695</v>
      </c>
      <c r="J6835" s="34">
        <v>0.7</v>
      </c>
      <c r="K6835" s="35">
        <v>13.75</v>
      </c>
      <c r="L6835" s="36">
        <f t="shared" si="121"/>
        <v>707.69999999999982</v>
      </c>
      <c r="M6835" s="37">
        <f t="shared" si="122"/>
        <v>9730.8749999999982</v>
      </c>
      <c r="O6835" s="48" t="str">
        <f t="shared" si="123"/>
        <v>24840166002128</v>
      </c>
    </row>
    <row r="6836" spans="1:15" x14ac:dyDescent="0.25">
      <c r="A6836" s="29">
        <v>45658</v>
      </c>
      <c r="B6836" s="29" t="s">
        <v>2157</v>
      </c>
      <c r="C6836" s="30" t="s">
        <v>26</v>
      </c>
      <c r="D6836" s="31" t="s">
        <v>27</v>
      </c>
      <c r="E6836" s="30" t="s">
        <v>2330</v>
      </c>
      <c r="F6836" s="30" t="s">
        <v>2123</v>
      </c>
      <c r="G6836" s="32">
        <v>1581</v>
      </c>
      <c r="H6836" s="32">
        <v>528</v>
      </c>
      <c r="I6836" s="33">
        <f t="shared" si="124"/>
        <v>0.33396584440227706</v>
      </c>
      <c r="J6836" s="34">
        <v>0.7</v>
      </c>
      <c r="K6836" s="35">
        <v>13.75</v>
      </c>
      <c r="L6836" s="36">
        <f t="shared" si="121"/>
        <v>578.69999999999982</v>
      </c>
      <c r="M6836" s="37">
        <f t="shared" si="122"/>
        <v>7957.1249999999973</v>
      </c>
      <c r="O6836" s="48" t="str">
        <f t="shared" si="123"/>
        <v>24840166006549</v>
      </c>
    </row>
    <row r="6837" spans="1:15" x14ac:dyDescent="0.25">
      <c r="A6837" s="29">
        <v>45658</v>
      </c>
      <c r="B6837" s="29" t="s">
        <v>2157</v>
      </c>
      <c r="C6837" s="30" t="s">
        <v>26</v>
      </c>
      <c r="D6837" s="31" t="s">
        <v>27</v>
      </c>
      <c r="E6837" s="30" t="s">
        <v>2331</v>
      </c>
      <c r="F6837" s="30" t="s">
        <v>2124</v>
      </c>
      <c r="G6837" s="32">
        <v>2260</v>
      </c>
      <c r="H6837" s="32">
        <v>684</v>
      </c>
      <c r="I6837" s="33">
        <f t="shared" si="124"/>
        <v>0.30265486725663715</v>
      </c>
      <c r="J6837" s="34">
        <v>0.7</v>
      </c>
      <c r="K6837" s="35">
        <v>13.75</v>
      </c>
      <c r="L6837" s="36">
        <f t="shared" si="121"/>
        <v>898</v>
      </c>
      <c r="M6837" s="37">
        <f t="shared" si="122"/>
        <v>12347.5</v>
      </c>
      <c r="O6837" s="48" t="str">
        <f t="shared" si="123"/>
        <v>24840166006700</v>
      </c>
    </row>
    <row r="6838" spans="1:15" x14ac:dyDescent="0.25">
      <c r="A6838" s="29">
        <v>45658</v>
      </c>
      <c r="B6838" s="29" t="s">
        <v>2157</v>
      </c>
      <c r="C6838" s="30" t="s">
        <v>26</v>
      </c>
      <c r="D6838" s="31" t="s">
        <v>27</v>
      </c>
      <c r="E6838" s="30" t="s">
        <v>2332</v>
      </c>
      <c r="F6838" s="30" t="s">
        <v>2125</v>
      </c>
      <c r="G6838" s="32">
        <v>1460</v>
      </c>
      <c r="H6838" s="32">
        <v>491</v>
      </c>
      <c r="I6838" s="33">
        <f t="shared" si="124"/>
        <v>0.33630136986301368</v>
      </c>
      <c r="J6838" s="34">
        <v>0.7</v>
      </c>
      <c r="K6838" s="35">
        <v>13.75</v>
      </c>
      <c r="L6838" s="36">
        <f t="shared" si="121"/>
        <v>531</v>
      </c>
      <c r="M6838" s="37">
        <f t="shared" si="122"/>
        <v>7301.25</v>
      </c>
      <c r="O6838" s="48" t="str">
        <f t="shared" si="123"/>
        <v>24840166009645</v>
      </c>
    </row>
    <row r="6839" spans="1:15" x14ac:dyDescent="0.25">
      <c r="A6839" s="29">
        <v>45658</v>
      </c>
      <c r="B6839" s="29" t="s">
        <v>2157</v>
      </c>
      <c r="C6839" s="30" t="s">
        <v>26</v>
      </c>
      <c r="D6839" s="31" t="s">
        <v>27</v>
      </c>
      <c r="E6839" s="30" t="s">
        <v>2333</v>
      </c>
      <c r="F6839" s="30" t="s">
        <v>2126</v>
      </c>
      <c r="G6839" s="32">
        <v>1093</v>
      </c>
      <c r="H6839" s="32">
        <v>477</v>
      </c>
      <c r="I6839" s="33">
        <f t="shared" si="124"/>
        <v>0.4364135407136322</v>
      </c>
      <c r="J6839" s="34">
        <v>0.7</v>
      </c>
      <c r="K6839" s="35">
        <v>13.75</v>
      </c>
      <c r="L6839" s="36">
        <f t="shared" si="121"/>
        <v>288.09999999999991</v>
      </c>
      <c r="M6839" s="37">
        <f t="shared" si="122"/>
        <v>3961.3749999999986</v>
      </c>
      <c r="O6839" s="48" t="str">
        <f t="shared" si="123"/>
        <v>24840166009807</v>
      </c>
    </row>
    <row r="6840" spans="1:15" x14ac:dyDescent="0.25">
      <c r="A6840" s="29">
        <v>45658</v>
      </c>
      <c r="B6840" s="29" t="s">
        <v>2157</v>
      </c>
      <c r="C6840" s="30" t="s">
        <v>26</v>
      </c>
      <c r="D6840" s="31" t="s">
        <v>27</v>
      </c>
      <c r="E6840" s="30" t="s">
        <v>2334</v>
      </c>
      <c r="F6840" s="30" t="s">
        <v>2127</v>
      </c>
      <c r="G6840" s="32">
        <v>1926</v>
      </c>
      <c r="H6840" s="32">
        <v>873</v>
      </c>
      <c r="I6840" s="33">
        <f t="shared" si="124"/>
        <v>0.45327102803738317</v>
      </c>
      <c r="J6840" s="34">
        <v>0.7</v>
      </c>
      <c r="K6840" s="35">
        <v>13.75</v>
      </c>
      <c r="L6840" s="36">
        <f t="shared" si="121"/>
        <v>475.19999999999982</v>
      </c>
      <c r="M6840" s="37">
        <f t="shared" si="122"/>
        <v>6533.9999999999973</v>
      </c>
      <c r="O6840" s="48" t="str">
        <f t="shared" si="123"/>
        <v>24840166011208</v>
      </c>
    </row>
    <row r="6841" spans="1:15" x14ac:dyDescent="0.25">
      <c r="A6841" s="29">
        <v>45658</v>
      </c>
      <c r="B6841" s="29" t="s">
        <v>2157</v>
      </c>
      <c r="C6841" s="30" t="s">
        <v>26</v>
      </c>
      <c r="D6841" s="31" t="s">
        <v>27</v>
      </c>
      <c r="E6841" s="30" t="s">
        <v>2335</v>
      </c>
      <c r="F6841" s="30" t="s">
        <v>2128</v>
      </c>
      <c r="G6841" s="32">
        <v>1725</v>
      </c>
      <c r="H6841" s="32">
        <v>729</v>
      </c>
      <c r="I6841" s="33">
        <f t="shared" si="124"/>
        <v>0.4226086956521739</v>
      </c>
      <c r="J6841" s="34">
        <v>0.7</v>
      </c>
      <c r="K6841" s="35">
        <v>13.75</v>
      </c>
      <c r="L6841" s="36">
        <f t="shared" si="121"/>
        <v>478.5</v>
      </c>
      <c r="M6841" s="37">
        <f t="shared" si="122"/>
        <v>6579.375</v>
      </c>
      <c r="O6841" s="48" t="str">
        <f t="shared" si="123"/>
        <v>26128584000179</v>
      </c>
    </row>
    <row r="6842" spans="1:15" x14ac:dyDescent="0.25">
      <c r="A6842" s="29">
        <v>45658</v>
      </c>
      <c r="B6842" s="29" t="s">
        <v>2157</v>
      </c>
      <c r="C6842" s="30" t="s">
        <v>26</v>
      </c>
      <c r="D6842" s="31" t="s">
        <v>27</v>
      </c>
      <c r="E6842" s="30" t="s">
        <v>2336</v>
      </c>
      <c r="F6842" s="30" t="s">
        <v>2129</v>
      </c>
      <c r="G6842" s="32">
        <v>822</v>
      </c>
      <c r="H6842" s="32">
        <v>274</v>
      </c>
      <c r="I6842" s="33">
        <f t="shared" si="124"/>
        <v>0.33333333333333331</v>
      </c>
      <c r="J6842" s="34">
        <v>0.7</v>
      </c>
      <c r="K6842" s="35">
        <v>13.75</v>
      </c>
      <c r="L6842" s="36">
        <f t="shared" si="121"/>
        <v>301.39999999999998</v>
      </c>
      <c r="M6842" s="37">
        <f t="shared" si="122"/>
        <v>4144.25</v>
      </c>
      <c r="O6842" s="48" t="str">
        <f t="shared" si="123"/>
        <v>28389152000147</v>
      </c>
    </row>
    <row r="6843" spans="1:15" x14ac:dyDescent="0.25">
      <c r="A6843" s="29">
        <v>45658</v>
      </c>
      <c r="B6843" s="29" t="s">
        <v>2157</v>
      </c>
      <c r="C6843" s="30" t="s">
        <v>26</v>
      </c>
      <c r="D6843" s="31" t="s">
        <v>27</v>
      </c>
      <c r="E6843" s="30" t="s">
        <v>2337</v>
      </c>
      <c r="F6843" s="30" t="s">
        <v>2130</v>
      </c>
      <c r="G6843" s="32">
        <v>1028</v>
      </c>
      <c r="H6843" s="32">
        <v>403</v>
      </c>
      <c r="I6843" s="33">
        <f t="shared" si="124"/>
        <v>0.39202334630350194</v>
      </c>
      <c r="J6843" s="34">
        <v>0.7</v>
      </c>
      <c r="K6843" s="35">
        <v>13.75</v>
      </c>
      <c r="L6843" s="36">
        <f t="shared" si="121"/>
        <v>316.59999999999991</v>
      </c>
      <c r="M6843" s="37">
        <f t="shared" si="122"/>
        <v>4353.2499999999991</v>
      </c>
      <c r="O6843" s="48" t="str">
        <f t="shared" si="123"/>
        <v>28389152000228</v>
      </c>
    </row>
    <row r="6844" spans="1:15" x14ac:dyDescent="0.25">
      <c r="A6844" s="29">
        <v>45658</v>
      </c>
      <c r="B6844" s="29" t="s">
        <v>2157</v>
      </c>
      <c r="C6844" s="30" t="s">
        <v>26</v>
      </c>
      <c r="D6844" s="31" t="s">
        <v>27</v>
      </c>
      <c r="E6844" s="30" t="s">
        <v>2338</v>
      </c>
      <c r="F6844" s="30" t="s">
        <v>2131</v>
      </c>
      <c r="G6844" s="32">
        <v>1607</v>
      </c>
      <c r="H6844" s="32">
        <v>693</v>
      </c>
      <c r="I6844" s="33">
        <f t="shared" si="124"/>
        <v>0.43123833229620412</v>
      </c>
      <c r="J6844" s="34">
        <v>0.7</v>
      </c>
      <c r="K6844" s="35">
        <v>13.75</v>
      </c>
      <c r="L6844" s="36">
        <f t="shared" si="121"/>
        <v>431.89999999999986</v>
      </c>
      <c r="M6844" s="37">
        <f t="shared" si="122"/>
        <v>5938.6249999999982</v>
      </c>
      <c r="O6844" s="48" t="str">
        <f t="shared" si="123"/>
        <v>28835850000129</v>
      </c>
    </row>
    <row r="6845" spans="1:15" x14ac:dyDescent="0.25">
      <c r="A6845" s="29">
        <v>45658</v>
      </c>
      <c r="B6845" s="29" t="s">
        <v>2157</v>
      </c>
      <c r="C6845" s="30" t="s">
        <v>26</v>
      </c>
      <c r="D6845" s="31" t="s">
        <v>27</v>
      </c>
      <c r="E6845" s="30" t="s">
        <v>2339</v>
      </c>
      <c r="F6845" s="30" t="s">
        <v>2132</v>
      </c>
      <c r="G6845" s="32">
        <v>1717</v>
      </c>
      <c r="H6845" s="32">
        <v>603</v>
      </c>
      <c r="I6845" s="33">
        <f t="shared" si="124"/>
        <v>0.35119394292370415</v>
      </c>
      <c r="J6845" s="34">
        <v>0.7</v>
      </c>
      <c r="K6845" s="35">
        <v>13.75</v>
      </c>
      <c r="L6845" s="36">
        <f t="shared" si="121"/>
        <v>598.89999999999986</v>
      </c>
      <c r="M6845" s="37">
        <f t="shared" si="122"/>
        <v>8234.8749999999982</v>
      </c>
      <c r="O6845" s="48" t="str">
        <f t="shared" si="123"/>
        <v>44980313000129</v>
      </c>
    </row>
    <row r="6846" spans="1:15" x14ac:dyDescent="0.25">
      <c r="A6846" s="29">
        <v>45658</v>
      </c>
      <c r="B6846" s="29" t="s">
        <v>2157</v>
      </c>
      <c r="C6846" s="30" t="s">
        <v>26</v>
      </c>
      <c r="D6846" s="31" t="s">
        <v>27</v>
      </c>
      <c r="E6846" s="30" t="s">
        <v>2340</v>
      </c>
      <c r="F6846" s="30" t="s">
        <v>2133</v>
      </c>
      <c r="G6846" s="32">
        <v>1557</v>
      </c>
      <c r="H6846" s="32">
        <v>434</v>
      </c>
      <c r="I6846" s="33">
        <f t="shared" si="124"/>
        <v>0.27874116891457934</v>
      </c>
      <c r="J6846" s="34">
        <v>0.7</v>
      </c>
      <c r="K6846" s="35">
        <v>13.75</v>
      </c>
      <c r="L6846" s="36">
        <f t="shared" si="121"/>
        <v>655.89999999999986</v>
      </c>
      <c r="M6846" s="37">
        <f t="shared" si="122"/>
        <v>9018.6249999999982</v>
      </c>
      <c r="O6846" s="48" t="str">
        <f t="shared" si="123"/>
        <v>44980313000200</v>
      </c>
    </row>
    <row r="6847" spans="1:15" x14ac:dyDescent="0.25">
      <c r="A6847" s="29">
        <v>45658</v>
      </c>
      <c r="B6847" s="29" t="s">
        <v>2157</v>
      </c>
      <c r="C6847" s="30" t="s">
        <v>26</v>
      </c>
      <c r="D6847" s="31" t="s">
        <v>27</v>
      </c>
      <c r="E6847" s="30" t="s">
        <v>2341</v>
      </c>
      <c r="F6847" s="30" t="s">
        <v>2134</v>
      </c>
      <c r="G6847" s="32">
        <v>2655</v>
      </c>
      <c r="H6847" s="32">
        <v>924</v>
      </c>
      <c r="I6847" s="33">
        <f t="shared" si="124"/>
        <v>0.34802259887005649</v>
      </c>
      <c r="J6847" s="34">
        <v>0.7</v>
      </c>
      <c r="K6847" s="35">
        <v>13.75</v>
      </c>
      <c r="L6847" s="36">
        <f t="shared" si="121"/>
        <v>934.5</v>
      </c>
      <c r="M6847" s="37">
        <f t="shared" si="122"/>
        <v>12849.375</v>
      </c>
      <c r="O6847" s="48" t="str">
        <f t="shared" si="123"/>
        <v>52912647000193</v>
      </c>
    </row>
    <row r="6848" spans="1:15" x14ac:dyDescent="0.25">
      <c r="A6848" s="29">
        <v>45658</v>
      </c>
      <c r="B6848" s="29" t="s">
        <v>2157</v>
      </c>
      <c r="C6848" s="30" t="s">
        <v>26</v>
      </c>
      <c r="D6848" s="31" t="s">
        <v>27</v>
      </c>
      <c r="E6848" s="30" t="s">
        <v>1716</v>
      </c>
      <c r="F6848" s="30" t="s">
        <v>2135</v>
      </c>
      <c r="G6848" s="32">
        <v>1626</v>
      </c>
      <c r="H6848" s="32">
        <v>686</v>
      </c>
      <c r="I6848" s="33">
        <f t="shared" si="124"/>
        <v>0.42189421894218943</v>
      </c>
      <c r="J6848" s="34">
        <v>0.7</v>
      </c>
      <c r="K6848" s="35">
        <v>13.75</v>
      </c>
      <c r="L6848" s="36">
        <f t="shared" si="121"/>
        <v>452.20000000000005</v>
      </c>
      <c r="M6848" s="37">
        <f t="shared" si="122"/>
        <v>6217.7500000000009</v>
      </c>
      <c r="O6848" s="48" t="str">
        <f t="shared" si="123"/>
        <v>52912647000274</v>
      </c>
    </row>
    <row r="6849" spans="1:15" x14ac:dyDescent="0.25">
      <c r="A6849" s="29">
        <v>45658</v>
      </c>
      <c r="B6849" s="29" t="s">
        <v>2157</v>
      </c>
      <c r="C6849" s="30" t="s">
        <v>26</v>
      </c>
      <c r="D6849" s="31" t="s">
        <v>27</v>
      </c>
      <c r="E6849" s="30" t="s">
        <v>2342</v>
      </c>
      <c r="F6849" s="30" t="s">
        <v>2136</v>
      </c>
      <c r="G6849" s="32">
        <v>1586</v>
      </c>
      <c r="H6849" s="32">
        <v>641</v>
      </c>
      <c r="I6849" s="33">
        <f t="shared" si="124"/>
        <v>0.40416141235813369</v>
      </c>
      <c r="J6849" s="34">
        <v>0.7</v>
      </c>
      <c r="K6849" s="35">
        <v>13.75</v>
      </c>
      <c r="L6849" s="36">
        <f t="shared" si="121"/>
        <v>469.19999999999982</v>
      </c>
      <c r="M6849" s="37">
        <f t="shared" si="122"/>
        <v>6451.4999999999973</v>
      </c>
      <c r="O6849" s="48" t="str">
        <f t="shared" si="123"/>
        <v>52912647000355</v>
      </c>
    </row>
    <row r="6850" spans="1:15" x14ac:dyDescent="0.25">
      <c r="A6850" s="29">
        <v>45658</v>
      </c>
      <c r="B6850" s="29" t="s">
        <v>2157</v>
      </c>
      <c r="C6850" s="30" t="s">
        <v>22</v>
      </c>
      <c r="D6850" s="31" t="s">
        <v>379</v>
      </c>
      <c r="E6850" s="30" t="s">
        <v>2343</v>
      </c>
      <c r="F6850" s="30" t="s">
        <v>2137</v>
      </c>
      <c r="G6850" s="32">
        <v>1944</v>
      </c>
      <c r="H6850" s="32">
        <v>747</v>
      </c>
      <c r="I6850" s="33">
        <f t="shared" si="124"/>
        <v>0.38425925925925924</v>
      </c>
      <c r="J6850" s="34">
        <v>0.7</v>
      </c>
      <c r="K6850" s="35">
        <v>13.75</v>
      </c>
      <c r="L6850" s="36">
        <f t="shared" si="121"/>
        <v>613.79999999999995</v>
      </c>
      <c r="M6850" s="37">
        <f t="shared" si="122"/>
        <v>8439.75</v>
      </c>
      <c r="O6850" s="48" t="str">
        <f t="shared" si="123"/>
        <v>35933752000602</v>
      </c>
    </row>
    <row r="6851" spans="1:15" x14ac:dyDescent="0.25">
      <c r="A6851" s="29">
        <v>45658</v>
      </c>
      <c r="B6851" s="29" t="s">
        <v>2157</v>
      </c>
      <c r="C6851" s="30" t="s">
        <v>118</v>
      </c>
      <c r="D6851" s="31" t="s">
        <v>520</v>
      </c>
      <c r="E6851" s="30" t="s">
        <v>2344</v>
      </c>
      <c r="F6851" s="30" t="s">
        <v>2138</v>
      </c>
      <c r="G6851" s="32">
        <v>1465</v>
      </c>
      <c r="H6851" s="32">
        <v>729</v>
      </c>
      <c r="I6851" s="33">
        <f t="shared" si="124"/>
        <v>0.49761092150170649</v>
      </c>
      <c r="J6851" s="34">
        <v>0.7</v>
      </c>
      <c r="K6851" s="35">
        <v>13.75</v>
      </c>
      <c r="L6851" s="36">
        <f t="shared" ref="L6851:L6914" si="125">H6851*J6851/I6851-H6851</f>
        <v>296.5</v>
      </c>
      <c r="M6851" s="37">
        <f t="shared" ref="M6851:M6914" si="126">L6851*K6851</f>
        <v>4076.875</v>
      </c>
      <c r="O6851" s="48" t="str">
        <f t="shared" ref="O6851:O6914" si="127">TEXT(E6851,"00000000000000")</f>
        <v>46670594000149</v>
      </c>
    </row>
    <row r="6852" spans="1:15" x14ac:dyDescent="0.25">
      <c r="A6852" s="29">
        <v>45658</v>
      </c>
      <c r="B6852" s="29" t="s">
        <v>2157</v>
      </c>
      <c r="C6852" s="30" t="s">
        <v>26</v>
      </c>
      <c r="D6852" s="31" t="s">
        <v>1056</v>
      </c>
      <c r="E6852" s="30" t="s">
        <v>2345</v>
      </c>
      <c r="F6852" s="30" t="s">
        <v>242</v>
      </c>
      <c r="G6852" s="32">
        <v>2422</v>
      </c>
      <c r="H6852" s="32">
        <v>1109</v>
      </c>
      <c r="I6852" s="33">
        <f t="shared" ref="I6852:I6867" si="128">H6852/G6852</f>
        <v>0.45788604459124688</v>
      </c>
      <c r="J6852" s="34">
        <v>0.7</v>
      </c>
      <c r="K6852" s="35">
        <v>13.75</v>
      </c>
      <c r="L6852" s="36">
        <f t="shared" si="125"/>
        <v>586.40000000000009</v>
      </c>
      <c r="M6852" s="37">
        <f t="shared" si="126"/>
        <v>8063.0000000000009</v>
      </c>
      <c r="O6852" s="48" t="str">
        <f t="shared" si="127"/>
        <v>52755023000100</v>
      </c>
    </row>
    <row r="6853" spans="1:15" x14ac:dyDescent="0.25">
      <c r="A6853" s="29">
        <v>45658</v>
      </c>
      <c r="B6853" s="29" t="s">
        <v>2157</v>
      </c>
      <c r="C6853" s="30" t="s">
        <v>51</v>
      </c>
      <c r="D6853" s="31" t="s">
        <v>1598</v>
      </c>
      <c r="E6853" s="30" t="s">
        <v>2346</v>
      </c>
      <c r="F6853" s="30" t="s">
        <v>2139</v>
      </c>
      <c r="G6853" s="32">
        <v>1475</v>
      </c>
      <c r="H6853" s="32">
        <v>697</v>
      </c>
      <c r="I6853" s="33">
        <f t="shared" si="128"/>
        <v>0.47254237288135592</v>
      </c>
      <c r="J6853" s="34">
        <v>0.7</v>
      </c>
      <c r="K6853" s="35">
        <v>13.75</v>
      </c>
      <c r="L6853" s="36">
        <f t="shared" si="125"/>
        <v>335.5</v>
      </c>
      <c r="M6853" s="37">
        <f t="shared" si="126"/>
        <v>4613.125</v>
      </c>
      <c r="O6853" s="48" t="str">
        <f t="shared" si="127"/>
        <v>41911650000176</v>
      </c>
    </row>
    <row r="6854" spans="1:15" x14ac:dyDescent="0.25">
      <c r="A6854" s="29">
        <v>45658</v>
      </c>
      <c r="B6854" s="29" t="s">
        <v>2157</v>
      </c>
      <c r="C6854" s="30" t="s">
        <v>41</v>
      </c>
      <c r="D6854" s="31" t="s">
        <v>42</v>
      </c>
      <c r="E6854" s="30" t="s">
        <v>2347</v>
      </c>
      <c r="F6854" s="30" t="s">
        <v>2140</v>
      </c>
      <c r="G6854" s="32">
        <v>1517</v>
      </c>
      <c r="H6854" s="32">
        <v>730</v>
      </c>
      <c r="I6854" s="33">
        <f t="shared" si="128"/>
        <v>0.48121292023731049</v>
      </c>
      <c r="J6854" s="34">
        <v>0.7</v>
      </c>
      <c r="K6854" s="35">
        <v>13.75</v>
      </c>
      <c r="L6854" s="36">
        <f t="shared" si="125"/>
        <v>331.89999999999986</v>
      </c>
      <c r="M6854" s="37">
        <f t="shared" si="126"/>
        <v>4563.6249999999982</v>
      </c>
      <c r="O6854" s="48" t="str">
        <f t="shared" si="127"/>
        <v>14382670000124</v>
      </c>
    </row>
    <row r="6855" spans="1:15" x14ac:dyDescent="0.25">
      <c r="A6855" s="29">
        <v>45658</v>
      </c>
      <c r="B6855" s="29" t="s">
        <v>2157</v>
      </c>
      <c r="C6855" s="30" t="s">
        <v>14</v>
      </c>
      <c r="D6855" s="31" t="s">
        <v>299</v>
      </c>
      <c r="E6855" s="30" t="s">
        <v>2348</v>
      </c>
      <c r="F6855" s="30" t="s">
        <v>2141</v>
      </c>
      <c r="G6855" s="32">
        <v>2709</v>
      </c>
      <c r="H6855" s="32">
        <v>1282</v>
      </c>
      <c r="I6855" s="33">
        <f t="shared" si="128"/>
        <v>0.47323735695828717</v>
      </c>
      <c r="J6855" s="34">
        <v>0.7</v>
      </c>
      <c r="K6855" s="35">
        <v>13.75</v>
      </c>
      <c r="L6855" s="36">
        <f t="shared" si="125"/>
        <v>614.29999999999995</v>
      </c>
      <c r="M6855" s="37">
        <f t="shared" si="126"/>
        <v>8446.625</v>
      </c>
      <c r="O6855" s="48" t="str">
        <f t="shared" si="127"/>
        <v>23049894000100</v>
      </c>
    </row>
    <row r="6856" spans="1:15" x14ac:dyDescent="0.25">
      <c r="A6856" s="29">
        <v>45658</v>
      </c>
      <c r="B6856" s="29" t="s">
        <v>2157</v>
      </c>
      <c r="C6856" s="30" t="s">
        <v>118</v>
      </c>
      <c r="D6856" s="31" t="s">
        <v>2142</v>
      </c>
      <c r="E6856" s="30" t="s">
        <v>2349</v>
      </c>
      <c r="F6856" s="30" t="s">
        <v>2143</v>
      </c>
      <c r="G6856" s="32">
        <v>509</v>
      </c>
      <c r="H6856" s="32">
        <v>214</v>
      </c>
      <c r="I6856" s="33">
        <f t="shared" si="128"/>
        <v>0.4204322200392927</v>
      </c>
      <c r="J6856" s="34">
        <v>0.7</v>
      </c>
      <c r="K6856" s="35">
        <v>13.75</v>
      </c>
      <c r="L6856" s="36">
        <f t="shared" si="125"/>
        <v>142.29999999999995</v>
      </c>
      <c r="M6856" s="37">
        <f t="shared" si="126"/>
        <v>1956.6249999999993</v>
      </c>
      <c r="O6856" s="48" t="str">
        <f t="shared" si="127"/>
        <v>50388737000100</v>
      </c>
    </row>
    <row r="6857" spans="1:15" x14ac:dyDescent="0.25">
      <c r="A6857" s="29">
        <v>45658</v>
      </c>
      <c r="B6857" s="29" t="s">
        <v>2157</v>
      </c>
      <c r="C6857" s="30" t="s">
        <v>118</v>
      </c>
      <c r="D6857" s="31" t="s">
        <v>309</v>
      </c>
      <c r="E6857" s="30" t="s">
        <v>2350</v>
      </c>
      <c r="F6857" s="30" t="s">
        <v>2144</v>
      </c>
      <c r="G6857" s="32">
        <v>2819</v>
      </c>
      <c r="H6857" s="32">
        <v>992</v>
      </c>
      <c r="I6857" s="33">
        <f t="shared" si="128"/>
        <v>0.35189783611209646</v>
      </c>
      <c r="J6857" s="34">
        <v>0.7</v>
      </c>
      <c r="K6857" s="35">
        <v>13.75</v>
      </c>
      <c r="L6857" s="36">
        <f t="shared" si="125"/>
        <v>981.30000000000018</v>
      </c>
      <c r="M6857" s="37">
        <f t="shared" si="126"/>
        <v>13492.875000000002</v>
      </c>
      <c r="O6857" s="48" t="str">
        <f t="shared" si="127"/>
        <v>13012013000122</v>
      </c>
    </row>
    <row r="6858" spans="1:15" x14ac:dyDescent="0.25">
      <c r="A6858" s="29">
        <v>45658</v>
      </c>
      <c r="B6858" s="29" t="s">
        <v>2157</v>
      </c>
      <c r="C6858" s="30" t="s">
        <v>118</v>
      </c>
      <c r="D6858" s="31" t="s">
        <v>309</v>
      </c>
      <c r="E6858" s="30" t="s">
        <v>2351</v>
      </c>
      <c r="F6858" s="30" t="s">
        <v>2145</v>
      </c>
      <c r="G6858" s="32">
        <v>2191</v>
      </c>
      <c r="H6858" s="32">
        <v>825</v>
      </c>
      <c r="I6858" s="33">
        <f t="shared" si="128"/>
        <v>0.3765403925148334</v>
      </c>
      <c r="J6858" s="34">
        <v>0.7</v>
      </c>
      <c r="K6858" s="35">
        <v>13.75</v>
      </c>
      <c r="L6858" s="36">
        <f t="shared" si="125"/>
        <v>708.7</v>
      </c>
      <c r="M6858" s="37">
        <f t="shared" si="126"/>
        <v>9744.625</v>
      </c>
      <c r="O6858" s="48" t="str">
        <f t="shared" si="127"/>
        <v>24897078000119</v>
      </c>
    </row>
    <row r="6859" spans="1:15" x14ac:dyDescent="0.25">
      <c r="A6859" s="29">
        <v>45658</v>
      </c>
      <c r="B6859" s="29" t="s">
        <v>2157</v>
      </c>
      <c r="C6859" s="30" t="s">
        <v>26</v>
      </c>
      <c r="D6859" s="31" t="s">
        <v>535</v>
      </c>
      <c r="E6859" s="30" t="s">
        <v>2352</v>
      </c>
      <c r="F6859" s="30" t="s">
        <v>2146</v>
      </c>
      <c r="G6859" s="32">
        <v>997</v>
      </c>
      <c r="H6859" s="32">
        <v>299</v>
      </c>
      <c r="I6859" s="33">
        <f t="shared" si="128"/>
        <v>0.29989969909729186</v>
      </c>
      <c r="J6859" s="34">
        <v>0.7</v>
      </c>
      <c r="K6859" s="35">
        <v>13.75</v>
      </c>
      <c r="L6859" s="36">
        <f t="shared" si="125"/>
        <v>398.9</v>
      </c>
      <c r="M6859" s="37">
        <f t="shared" si="126"/>
        <v>5484.875</v>
      </c>
      <c r="O6859" s="48" t="str">
        <f t="shared" si="127"/>
        <v>43011967000181</v>
      </c>
    </row>
    <row r="6860" spans="1:15" x14ac:dyDescent="0.25">
      <c r="A6860" s="29">
        <v>45658</v>
      </c>
      <c r="B6860" s="29" t="s">
        <v>2157</v>
      </c>
      <c r="C6860" s="30" t="s">
        <v>118</v>
      </c>
      <c r="D6860" s="31" t="s">
        <v>511</v>
      </c>
      <c r="E6860" s="30" t="s">
        <v>2353</v>
      </c>
      <c r="F6860" s="30" t="s">
        <v>2147</v>
      </c>
      <c r="G6860" s="32">
        <v>1388</v>
      </c>
      <c r="H6860" s="32">
        <v>611</v>
      </c>
      <c r="I6860" s="33">
        <f t="shared" si="128"/>
        <v>0.44020172910662825</v>
      </c>
      <c r="J6860" s="34">
        <v>0.7</v>
      </c>
      <c r="K6860" s="35">
        <v>13.75</v>
      </c>
      <c r="L6860" s="36">
        <f t="shared" si="125"/>
        <v>360.59999999999991</v>
      </c>
      <c r="M6860" s="37">
        <f t="shared" si="126"/>
        <v>4958.2499999999991</v>
      </c>
      <c r="O6860" s="48" t="str">
        <f t="shared" si="127"/>
        <v>42352151000159</v>
      </c>
    </row>
    <row r="6861" spans="1:15" x14ac:dyDescent="0.25">
      <c r="A6861" s="29">
        <v>45658</v>
      </c>
      <c r="B6861" s="29" t="s">
        <v>2157</v>
      </c>
      <c r="C6861" s="30" t="s">
        <v>22</v>
      </c>
      <c r="D6861" s="31" t="s">
        <v>152</v>
      </c>
      <c r="E6861" s="30" t="s">
        <v>2354</v>
      </c>
      <c r="F6861" s="30" t="s">
        <v>2148</v>
      </c>
      <c r="G6861" s="32">
        <v>2617</v>
      </c>
      <c r="H6861" s="32">
        <v>951</v>
      </c>
      <c r="I6861" s="33">
        <f t="shared" si="128"/>
        <v>0.3633931983186855</v>
      </c>
      <c r="J6861" s="34">
        <v>0.7</v>
      </c>
      <c r="K6861" s="35">
        <v>13.75</v>
      </c>
      <c r="L6861" s="36">
        <f t="shared" si="125"/>
        <v>880.89999999999986</v>
      </c>
      <c r="M6861" s="37">
        <f t="shared" si="126"/>
        <v>12112.374999999998</v>
      </c>
      <c r="O6861" s="48" t="str">
        <f t="shared" si="127"/>
        <v>35933752000351</v>
      </c>
    </row>
    <row r="6862" spans="1:15" x14ac:dyDescent="0.25">
      <c r="A6862" s="29">
        <v>45658</v>
      </c>
      <c r="B6862" s="29" t="s">
        <v>2157</v>
      </c>
      <c r="C6862" s="30" t="s">
        <v>22</v>
      </c>
      <c r="D6862" s="31" t="s">
        <v>152</v>
      </c>
      <c r="E6862" s="30" t="s">
        <v>2355</v>
      </c>
      <c r="F6862" s="30" t="s">
        <v>2149</v>
      </c>
      <c r="G6862" s="32">
        <v>2893</v>
      </c>
      <c r="H6862" s="32">
        <v>1055</v>
      </c>
      <c r="I6862" s="33">
        <f t="shared" si="128"/>
        <v>0.36467334946422397</v>
      </c>
      <c r="J6862" s="34">
        <v>0.7</v>
      </c>
      <c r="K6862" s="35">
        <v>13.75</v>
      </c>
      <c r="L6862" s="36">
        <f t="shared" si="125"/>
        <v>970.10000000000014</v>
      </c>
      <c r="M6862" s="37">
        <f t="shared" si="126"/>
        <v>13338.875000000002</v>
      </c>
      <c r="O6862" s="48" t="str">
        <f t="shared" si="127"/>
        <v>35933752000513</v>
      </c>
    </row>
    <row r="6863" spans="1:15" x14ac:dyDescent="0.25">
      <c r="A6863" s="29">
        <v>45658</v>
      </c>
      <c r="B6863" s="29" t="s">
        <v>2157</v>
      </c>
      <c r="C6863" s="30" t="s">
        <v>22</v>
      </c>
      <c r="D6863" s="31" t="s">
        <v>695</v>
      </c>
      <c r="E6863" s="30" t="s">
        <v>2356</v>
      </c>
      <c r="F6863" s="30" t="s">
        <v>23</v>
      </c>
      <c r="G6863" s="32">
        <v>2335</v>
      </c>
      <c r="H6863" s="32">
        <v>635</v>
      </c>
      <c r="I6863" s="33">
        <f t="shared" si="128"/>
        <v>0.27194860813704497</v>
      </c>
      <c r="J6863" s="34">
        <v>0.7</v>
      </c>
      <c r="K6863" s="35">
        <v>13.75</v>
      </c>
      <c r="L6863" s="36">
        <f t="shared" si="125"/>
        <v>999.5</v>
      </c>
      <c r="M6863" s="37">
        <f t="shared" si="126"/>
        <v>13743.125</v>
      </c>
      <c r="O6863" s="48" t="str">
        <f t="shared" si="127"/>
        <v>35933752000190</v>
      </c>
    </row>
    <row r="6864" spans="1:15" x14ac:dyDescent="0.25">
      <c r="A6864" s="29">
        <v>45658</v>
      </c>
      <c r="B6864" s="29" t="s">
        <v>2157</v>
      </c>
      <c r="C6864" s="30" t="s">
        <v>22</v>
      </c>
      <c r="D6864" s="31" t="s">
        <v>695</v>
      </c>
      <c r="E6864" s="30" t="s">
        <v>2357</v>
      </c>
      <c r="F6864" s="30" t="s">
        <v>2150</v>
      </c>
      <c r="G6864" s="32">
        <v>2185</v>
      </c>
      <c r="H6864" s="32">
        <v>812</v>
      </c>
      <c r="I6864" s="33">
        <f t="shared" si="128"/>
        <v>0.37162471395881008</v>
      </c>
      <c r="J6864" s="34">
        <v>0.7</v>
      </c>
      <c r="K6864" s="35">
        <v>13.75</v>
      </c>
      <c r="L6864" s="36">
        <f t="shared" si="125"/>
        <v>717.49999999999977</v>
      </c>
      <c r="M6864" s="37">
        <f t="shared" si="126"/>
        <v>9865.6249999999964</v>
      </c>
      <c r="O6864" s="48" t="str">
        <f t="shared" si="127"/>
        <v>35933752000270</v>
      </c>
    </row>
    <row r="6865" spans="1:15" x14ac:dyDescent="0.25">
      <c r="A6865" s="29">
        <v>45658</v>
      </c>
      <c r="B6865" s="29" t="s">
        <v>2157</v>
      </c>
      <c r="C6865" s="30" t="s">
        <v>45</v>
      </c>
      <c r="D6865" s="31" t="s">
        <v>1897</v>
      </c>
      <c r="E6865" s="30" t="s">
        <v>2160</v>
      </c>
      <c r="F6865" s="30" t="s">
        <v>2151</v>
      </c>
      <c r="G6865" s="32">
        <v>3253</v>
      </c>
      <c r="H6865" s="32">
        <v>1237</v>
      </c>
      <c r="I6865" s="33">
        <f t="shared" si="128"/>
        <v>0.38026437134952351</v>
      </c>
      <c r="J6865" s="34">
        <v>0.7</v>
      </c>
      <c r="K6865" s="35">
        <v>13.75</v>
      </c>
      <c r="L6865" s="36">
        <f t="shared" si="125"/>
        <v>1040.0999999999999</v>
      </c>
      <c r="M6865" s="37">
        <f t="shared" si="126"/>
        <v>14301.374999999998</v>
      </c>
      <c r="O6865" s="48" t="str">
        <f t="shared" si="127"/>
        <v>27190532000195</v>
      </c>
    </row>
    <row r="6866" spans="1:15" x14ac:dyDescent="0.25">
      <c r="A6866" s="29">
        <v>45658</v>
      </c>
      <c r="B6866" s="29" t="s">
        <v>2157</v>
      </c>
      <c r="C6866" s="30" t="s">
        <v>14</v>
      </c>
      <c r="D6866" s="31" t="s">
        <v>513</v>
      </c>
      <c r="E6866" s="30" t="s">
        <v>555</v>
      </c>
      <c r="F6866" s="30" t="s">
        <v>2152</v>
      </c>
      <c r="G6866" s="32">
        <v>2426</v>
      </c>
      <c r="H6866" s="32">
        <v>1064</v>
      </c>
      <c r="I6866" s="33">
        <f t="shared" si="128"/>
        <v>0.43858202802967849</v>
      </c>
      <c r="J6866" s="34">
        <v>0.7</v>
      </c>
      <c r="K6866" s="35">
        <v>13.75</v>
      </c>
      <c r="L6866" s="36">
        <f t="shared" si="125"/>
        <v>634.19999999999982</v>
      </c>
      <c r="M6866" s="37">
        <f t="shared" si="126"/>
        <v>8720.2499999999982</v>
      </c>
      <c r="O6866" s="48" t="str">
        <f t="shared" si="127"/>
        <v>13647401000180</v>
      </c>
    </row>
    <row r="6867" spans="1:15" x14ac:dyDescent="0.25">
      <c r="A6867" s="29">
        <v>45689</v>
      </c>
      <c r="B6867" s="29" t="s">
        <v>2157</v>
      </c>
      <c r="C6867" t="s">
        <v>26</v>
      </c>
      <c r="D6867" s="31" t="s">
        <v>64</v>
      </c>
      <c r="E6867" s="6" t="s">
        <v>2162</v>
      </c>
      <c r="F6867" t="s">
        <v>1932</v>
      </c>
      <c r="G6867" s="10">
        <v>1119</v>
      </c>
      <c r="H6867" s="10">
        <v>559</v>
      </c>
      <c r="I6867" s="33">
        <v>0.49955317247542447</v>
      </c>
      <c r="J6867" s="34">
        <v>0.7</v>
      </c>
      <c r="K6867" s="35">
        <v>13.75</v>
      </c>
      <c r="L6867" s="36">
        <f t="shared" si="125"/>
        <v>224.29999999999995</v>
      </c>
      <c r="M6867" s="37">
        <f t="shared" si="126"/>
        <v>3084.1249999999995</v>
      </c>
      <c r="O6867" s="48" t="str">
        <f t="shared" si="127"/>
        <v>45991327000100</v>
      </c>
    </row>
    <row r="6868" spans="1:15" x14ac:dyDescent="0.25">
      <c r="A6868" s="29">
        <v>45689</v>
      </c>
      <c r="B6868" s="29" t="s">
        <v>2157</v>
      </c>
      <c r="C6868" t="s">
        <v>229</v>
      </c>
      <c r="D6868" s="31" t="s">
        <v>1933</v>
      </c>
      <c r="E6868" s="6" t="s">
        <v>2163</v>
      </c>
      <c r="F6868" t="s">
        <v>1934</v>
      </c>
      <c r="G6868" s="10">
        <v>1681</v>
      </c>
      <c r="H6868" s="10">
        <v>691</v>
      </c>
      <c r="I6868" s="33">
        <v>0.41106484235574065</v>
      </c>
      <c r="J6868" s="34">
        <v>0.7</v>
      </c>
      <c r="K6868" s="35">
        <v>13.75</v>
      </c>
      <c r="L6868" s="36">
        <f t="shared" si="125"/>
        <v>485.69999999999982</v>
      </c>
      <c r="M6868" s="37">
        <f t="shared" si="126"/>
        <v>6678.3749999999973</v>
      </c>
      <c r="O6868" s="48" t="str">
        <f t="shared" si="127"/>
        <v>24923389000105</v>
      </c>
    </row>
    <row r="6869" spans="1:15" x14ac:dyDescent="0.25">
      <c r="A6869" s="29">
        <v>45689</v>
      </c>
      <c r="B6869" s="29" t="s">
        <v>2157</v>
      </c>
      <c r="C6869" t="s">
        <v>26</v>
      </c>
      <c r="D6869" s="31" t="s">
        <v>207</v>
      </c>
      <c r="E6869" s="6" t="s">
        <v>2165</v>
      </c>
      <c r="F6869" t="s">
        <v>1936</v>
      </c>
      <c r="G6869" s="10">
        <v>652</v>
      </c>
      <c r="H6869" s="10">
        <v>278</v>
      </c>
      <c r="I6869" s="33">
        <v>0.42638036809815949</v>
      </c>
      <c r="J6869" s="34">
        <v>0.7</v>
      </c>
      <c r="K6869" s="35">
        <v>13.75</v>
      </c>
      <c r="L6869" s="36">
        <f t="shared" si="125"/>
        <v>178.40000000000003</v>
      </c>
      <c r="M6869" s="37">
        <f t="shared" si="126"/>
        <v>2453.0000000000005</v>
      </c>
      <c r="O6869" s="48" t="str">
        <f t="shared" si="127"/>
        <v>50668787000132</v>
      </c>
    </row>
    <row r="6870" spans="1:15" x14ac:dyDescent="0.25">
      <c r="A6870" s="29">
        <v>45689</v>
      </c>
      <c r="B6870" s="29" t="s">
        <v>2157</v>
      </c>
      <c r="C6870" t="s">
        <v>26</v>
      </c>
      <c r="D6870" s="31" t="s">
        <v>1937</v>
      </c>
      <c r="E6870" s="6" t="s">
        <v>2166</v>
      </c>
      <c r="F6870" t="s">
        <v>1938</v>
      </c>
      <c r="G6870" s="10">
        <v>796</v>
      </c>
      <c r="H6870" s="10">
        <v>204</v>
      </c>
      <c r="I6870" s="33">
        <v>0.25628140703517588</v>
      </c>
      <c r="J6870" s="34">
        <v>0.7</v>
      </c>
      <c r="K6870" s="35">
        <v>13.75</v>
      </c>
      <c r="L6870" s="36">
        <f t="shared" si="125"/>
        <v>353.19999999999993</v>
      </c>
      <c r="M6870" s="37">
        <f t="shared" si="126"/>
        <v>4856.4999999999991</v>
      </c>
      <c r="O6870" s="48" t="str">
        <f t="shared" si="127"/>
        <v>42741697000100</v>
      </c>
    </row>
    <row r="6871" spans="1:15" x14ac:dyDescent="0.25">
      <c r="A6871" s="29">
        <v>45689</v>
      </c>
      <c r="B6871" s="29" t="s">
        <v>2157</v>
      </c>
      <c r="C6871" t="s">
        <v>118</v>
      </c>
      <c r="D6871" s="31" t="s">
        <v>1911</v>
      </c>
      <c r="E6871" s="6" t="s">
        <v>2167</v>
      </c>
      <c r="F6871" t="s">
        <v>1939</v>
      </c>
      <c r="G6871" s="10">
        <v>912</v>
      </c>
      <c r="H6871" s="10">
        <v>402</v>
      </c>
      <c r="I6871" s="33">
        <v>0.44078947368421051</v>
      </c>
      <c r="J6871" s="34">
        <v>0.7</v>
      </c>
      <c r="K6871" s="35">
        <v>13.75</v>
      </c>
      <c r="L6871" s="36">
        <f t="shared" si="125"/>
        <v>236.39999999999998</v>
      </c>
      <c r="M6871" s="37">
        <f t="shared" si="126"/>
        <v>3250.4999999999995</v>
      </c>
      <c r="O6871" s="48" t="str">
        <f t="shared" si="127"/>
        <v>48341326000109</v>
      </c>
    </row>
    <row r="6872" spans="1:15" x14ac:dyDescent="0.25">
      <c r="A6872" s="29">
        <v>45689</v>
      </c>
      <c r="B6872" s="29" t="s">
        <v>2157</v>
      </c>
      <c r="C6872" t="s">
        <v>14</v>
      </c>
      <c r="D6872" s="31" t="s">
        <v>1940</v>
      </c>
      <c r="E6872" s="6" t="s">
        <v>2168</v>
      </c>
      <c r="F6872" t="s">
        <v>1941</v>
      </c>
      <c r="G6872" s="10">
        <v>1427</v>
      </c>
      <c r="H6872" s="10">
        <v>832</v>
      </c>
      <c r="I6872" s="33">
        <v>0.58304134548002806</v>
      </c>
      <c r="J6872" s="34">
        <v>0.7</v>
      </c>
      <c r="K6872" s="35">
        <v>13.75</v>
      </c>
      <c r="L6872" s="36">
        <f t="shared" si="125"/>
        <v>166.89999999999986</v>
      </c>
      <c r="M6872" s="37">
        <f t="shared" si="126"/>
        <v>2294.8749999999982</v>
      </c>
      <c r="O6872" s="48" t="str">
        <f t="shared" si="127"/>
        <v>43705530000148</v>
      </c>
    </row>
    <row r="6873" spans="1:15" x14ac:dyDescent="0.25">
      <c r="A6873" s="29">
        <v>45689</v>
      </c>
      <c r="B6873" s="29" t="s">
        <v>2157</v>
      </c>
      <c r="C6873" t="s">
        <v>26</v>
      </c>
      <c r="D6873" s="31" t="s">
        <v>1942</v>
      </c>
      <c r="E6873" s="6" t="s">
        <v>2169</v>
      </c>
      <c r="F6873" t="s">
        <v>1943</v>
      </c>
      <c r="G6873" s="39">
        <v>1709</v>
      </c>
      <c r="H6873" s="39">
        <v>957</v>
      </c>
      <c r="I6873" s="33">
        <v>0.55997659449970738</v>
      </c>
      <c r="J6873" s="34">
        <v>0.7</v>
      </c>
      <c r="K6873" s="35">
        <v>13.75</v>
      </c>
      <c r="L6873" s="36">
        <f t="shared" si="125"/>
        <v>239.29999999999995</v>
      </c>
      <c r="M6873" s="37">
        <f t="shared" si="126"/>
        <v>3290.3749999999995</v>
      </c>
      <c r="O6873" s="48" t="str">
        <f t="shared" si="127"/>
        <v>26174368000160</v>
      </c>
    </row>
    <row r="6874" spans="1:15" x14ac:dyDescent="0.25">
      <c r="A6874" s="29">
        <v>45689</v>
      </c>
      <c r="B6874" s="29" t="s">
        <v>2157</v>
      </c>
      <c r="C6874" t="s">
        <v>14</v>
      </c>
      <c r="D6874" s="31" t="s">
        <v>1944</v>
      </c>
      <c r="E6874" s="6" t="s">
        <v>2170</v>
      </c>
      <c r="F6874" t="s">
        <v>1945</v>
      </c>
      <c r="G6874" s="39">
        <v>1296</v>
      </c>
      <c r="H6874" s="39">
        <v>747</v>
      </c>
      <c r="I6874" s="33">
        <v>0.56025867136978247</v>
      </c>
      <c r="J6874" s="34">
        <v>0.7</v>
      </c>
      <c r="K6874" s="35">
        <v>13.75</v>
      </c>
      <c r="L6874" s="36">
        <f t="shared" si="125"/>
        <v>186.31888772298009</v>
      </c>
      <c r="M6874" s="37">
        <f t="shared" si="126"/>
        <v>2561.8847061909764</v>
      </c>
      <c r="O6874" s="48" t="str">
        <f t="shared" si="127"/>
        <v>50899851000196</v>
      </c>
    </row>
    <row r="6875" spans="1:15" x14ac:dyDescent="0.25">
      <c r="A6875" s="29">
        <v>45689</v>
      </c>
      <c r="B6875" s="29" t="s">
        <v>2157</v>
      </c>
      <c r="C6875" t="s">
        <v>45</v>
      </c>
      <c r="D6875" s="31" t="s">
        <v>1912</v>
      </c>
      <c r="E6875" s="6" t="s">
        <v>772</v>
      </c>
      <c r="F6875" t="s">
        <v>771</v>
      </c>
      <c r="G6875" s="10">
        <v>1413</v>
      </c>
      <c r="H6875" s="10">
        <v>744</v>
      </c>
      <c r="I6875" s="33">
        <v>0.52653927813163481</v>
      </c>
      <c r="J6875" s="34">
        <v>0.7</v>
      </c>
      <c r="K6875" s="35">
        <v>13.75</v>
      </c>
      <c r="L6875" s="36">
        <f t="shared" si="125"/>
        <v>245.09999999999991</v>
      </c>
      <c r="M6875" s="37">
        <f t="shared" si="126"/>
        <v>3370.1249999999986</v>
      </c>
      <c r="O6875" s="48" t="str">
        <f t="shared" si="127"/>
        <v>19041058000101</v>
      </c>
    </row>
    <row r="6876" spans="1:15" x14ac:dyDescent="0.25">
      <c r="A6876" s="29">
        <v>45689</v>
      </c>
      <c r="B6876" s="29" t="s">
        <v>2157</v>
      </c>
      <c r="C6876" t="s">
        <v>26</v>
      </c>
      <c r="D6876" s="31" t="s">
        <v>203</v>
      </c>
      <c r="E6876" s="6" t="s">
        <v>2171</v>
      </c>
      <c r="F6876" t="s">
        <v>1946</v>
      </c>
      <c r="G6876" s="10">
        <v>1528</v>
      </c>
      <c r="H6876" s="10">
        <v>767</v>
      </c>
      <c r="I6876" s="33">
        <v>0.50196335078534027</v>
      </c>
      <c r="J6876" s="34">
        <v>0.7</v>
      </c>
      <c r="K6876" s="35">
        <v>13.75</v>
      </c>
      <c r="L6876" s="36">
        <f t="shared" si="125"/>
        <v>302.60000000000014</v>
      </c>
      <c r="M6876" s="37">
        <f t="shared" si="126"/>
        <v>4160.7500000000018</v>
      </c>
      <c r="O6876" s="48" t="str">
        <f t="shared" si="127"/>
        <v>24840166001903</v>
      </c>
    </row>
    <row r="6877" spans="1:15" x14ac:dyDescent="0.25">
      <c r="A6877" s="29">
        <v>45689</v>
      </c>
      <c r="B6877" s="29" t="s">
        <v>2157</v>
      </c>
      <c r="C6877" t="s">
        <v>92</v>
      </c>
      <c r="D6877" s="31" t="s">
        <v>306</v>
      </c>
      <c r="E6877" s="6" t="s">
        <v>2172</v>
      </c>
      <c r="F6877" t="s">
        <v>1947</v>
      </c>
      <c r="G6877" s="10">
        <v>2782</v>
      </c>
      <c r="H6877" s="10">
        <v>1458</v>
      </c>
      <c r="I6877" s="33">
        <v>0.52408339324227171</v>
      </c>
      <c r="J6877" s="34">
        <v>0.7</v>
      </c>
      <c r="K6877" s="35">
        <v>13.75</v>
      </c>
      <c r="L6877" s="36">
        <f t="shared" si="125"/>
        <v>489.39999999999986</v>
      </c>
      <c r="M6877" s="37">
        <f t="shared" si="126"/>
        <v>6729.2499999999982</v>
      </c>
      <c r="O6877" s="48" t="str">
        <f t="shared" si="127"/>
        <v>13466829000126</v>
      </c>
    </row>
    <row r="6878" spans="1:15" x14ac:dyDescent="0.25">
      <c r="A6878" s="29">
        <v>45689</v>
      </c>
      <c r="B6878" s="29" t="s">
        <v>2157</v>
      </c>
      <c r="C6878" t="s">
        <v>92</v>
      </c>
      <c r="D6878" s="31" t="s">
        <v>306</v>
      </c>
      <c r="E6878" s="6" t="s">
        <v>2173</v>
      </c>
      <c r="F6878" t="s">
        <v>1948</v>
      </c>
      <c r="G6878" s="10">
        <v>1417</v>
      </c>
      <c r="H6878" s="10">
        <v>796</v>
      </c>
      <c r="I6878" s="33">
        <v>0.56175017642907554</v>
      </c>
      <c r="J6878" s="34">
        <v>0.7</v>
      </c>
      <c r="K6878" s="35">
        <v>13.75</v>
      </c>
      <c r="L6878" s="36">
        <f t="shared" si="125"/>
        <v>195.89999999999986</v>
      </c>
      <c r="M6878" s="37">
        <f t="shared" si="126"/>
        <v>2693.6249999999982</v>
      </c>
      <c r="O6878" s="48" t="str">
        <f t="shared" si="127"/>
        <v>19691128000177</v>
      </c>
    </row>
    <row r="6879" spans="1:15" x14ac:dyDescent="0.25">
      <c r="A6879" s="29">
        <v>45689</v>
      </c>
      <c r="B6879" s="29" t="s">
        <v>2157</v>
      </c>
      <c r="C6879" t="s">
        <v>118</v>
      </c>
      <c r="D6879" s="31" t="s">
        <v>119</v>
      </c>
      <c r="E6879" s="6" t="s">
        <v>2174</v>
      </c>
      <c r="F6879" t="s">
        <v>1949</v>
      </c>
      <c r="G6879" s="10">
        <v>2346</v>
      </c>
      <c r="H6879" s="10">
        <v>1103</v>
      </c>
      <c r="I6879" s="33">
        <v>0.47016197783461211</v>
      </c>
      <c r="J6879" s="34">
        <v>0.7</v>
      </c>
      <c r="K6879" s="35">
        <v>13.75</v>
      </c>
      <c r="L6879" s="36">
        <f t="shared" si="125"/>
        <v>539.19999999999982</v>
      </c>
      <c r="M6879" s="37">
        <f t="shared" si="126"/>
        <v>7413.9999999999973</v>
      </c>
      <c r="O6879" s="48" t="str">
        <f t="shared" si="127"/>
        <v>24840166005739</v>
      </c>
    </row>
    <row r="6880" spans="1:15" x14ac:dyDescent="0.25">
      <c r="A6880" s="29">
        <v>45689</v>
      </c>
      <c r="B6880" s="29" t="s">
        <v>2157</v>
      </c>
      <c r="C6880" t="s">
        <v>118</v>
      </c>
      <c r="D6880" s="31" t="s">
        <v>119</v>
      </c>
      <c r="E6880" s="6" t="s">
        <v>2175</v>
      </c>
      <c r="F6880" t="s">
        <v>1950</v>
      </c>
      <c r="G6880" s="10">
        <v>1578</v>
      </c>
      <c r="H6880" s="10">
        <v>663</v>
      </c>
      <c r="I6880" s="33">
        <v>0.42015209125475284</v>
      </c>
      <c r="J6880" s="34">
        <v>0.7</v>
      </c>
      <c r="K6880" s="35">
        <v>13.75</v>
      </c>
      <c r="L6880" s="36">
        <f t="shared" si="125"/>
        <v>441.59999999999991</v>
      </c>
      <c r="M6880" s="37">
        <f t="shared" si="126"/>
        <v>6071.9999999999991</v>
      </c>
      <c r="O6880" s="48" t="str">
        <f t="shared" si="127"/>
        <v>24840166006115</v>
      </c>
    </row>
    <row r="6881" spans="1:15" x14ac:dyDescent="0.25">
      <c r="A6881" s="29">
        <v>45689</v>
      </c>
      <c r="B6881" s="29" t="s">
        <v>2157</v>
      </c>
      <c r="C6881" t="s">
        <v>118</v>
      </c>
      <c r="D6881" s="31" t="s">
        <v>119</v>
      </c>
      <c r="E6881" s="6" t="s">
        <v>2176</v>
      </c>
      <c r="F6881" t="s">
        <v>1951</v>
      </c>
      <c r="G6881" s="10">
        <v>1708</v>
      </c>
      <c r="H6881" s="10">
        <v>757</v>
      </c>
      <c r="I6881" s="33">
        <v>0.44320843091334894</v>
      </c>
      <c r="J6881" s="34">
        <v>0.7</v>
      </c>
      <c r="K6881" s="35">
        <v>13.75</v>
      </c>
      <c r="L6881" s="36">
        <f t="shared" si="125"/>
        <v>438.59999999999991</v>
      </c>
      <c r="M6881" s="37">
        <f t="shared" si="126"/>
        <v>6030.7499999999991</v>
      </c>
      <c r="O6881" s="48" t="str">
        <f t="shared" si="127"/>
        <v>24840166006387</v>
      </c>
    </row>
    <row r="6882" spans="1:15" x14ac:dyDescent="0.25">
      <c r="A6882" s="29">
        <v>45689</v>
      </c>
      <c r="B6882" s="29" t="s">
        <v>2157</v>
      </c>
      <c r="C6882" t="s">
        <v>118</v>
      </c>
      <c r="D6882" s="31" t="s">
        <v>119</v>
      </c>
      <c r="E6882" s="6" t="s">
        <v>2177</v>
      </c>
      <c r="F6882" t="s">
        <v>1952</v>
      </c>
      <c r="G6882" s="10">
        <v>1450</v>
      </c>
      <c r="H6882" s="10">
        <v>499</v>
      </c>
      <c r="I6882" s="33">
        <v>0.34413793103448276</v>
      </c>
      <c r="J6882" s="34">
        <v>0.7</v>
      </c>
      <c r="K6882" s="35">
        <v>13.75</v>
      </c>
      <c r="L6882" s="36">
        <f t="shared" si="125"/>
        <v>515.99999999999989</v>
      </c>
      <c r="M6882" s="37">
        <f t="shared" si="126"/>
        <v>7094.9999999999982</v>
      </c>
      <c r="O6882" s="48" t="str">
        <f t="shared" si="127"/>
        <v>24840166006468</v>
      </c>
    </row>
    <row r="6883" spans="1:15" x14ac:dyDescent="0.25">
      <c r="A6883" s="29">
        <v>45689</v>
      </c>
      <c r="B6883" s="29" t="s">
        <v>2157</v>
      </c>
      <c r="C6883" t="s">
        <v>118</v>
      </c>
      <c r="D6883" s="31" t="s">
        <v>119</v>
      </c>
      <c r="E6883" s="6" t="s">
        <v>295</v>
      </c>
      <c r="F6883" t="s">
        <v>1953</v>
      </c>
      <c r="G6883" s="10">
        <v>3163</v>
      </c>
      <c r="H6883" s="10">
        <v>1521</v>
      </c>
      <c r="I6883" s="33">
        <v>0.48087258931394244</v>
      </c>
      <c r="J6883" s="34">
        <v>0.7</v>
      </c>
      <c r="K6883" s="35">
        <v>13.75</v>
      </c>
      <c r="L6883" s="36">
        <f t="shared" si="125"/>
        <v>693.10000000000036</v>
      </c>
      <c r="M6883" s="37">
        <f t="shared" si="126"/>
        <v>9530.1250000000055</v>
      </c>
      <c r="O6883" s="48" t="str">
        <f t="shared" si="127"/>
        <v>24840166006620</v>
      </c>
    </row>
    <row r="6884" spans="1:15" x14ac:dyDescent="0.25">
      <c r="A6884" s="29">
        <v>45689</v>
      </c>
      <c r="B6884" s="29" t="s">
        <v>2157</v>
      </c>
      <c r="C6884" t="s">
        <v>118</v>
      </c>
      <c r="D6884" s="31" t="s">
        <v>119</v>
      </c>
      <c r="E6884" s="6" t="s">
        <v>2178</v>
      </c>
      <c r="F6884" t="s">
        <v>1954</v>
      </c>
      <c r="G6884" s="10">
        <v>1182</v>
      </c>
      <c r="H6884" s="10">
        <v>633</v>
      </c>
      <c r="I6884" s="33">
        <v>0.53553299492385786</v>
      </c>
      <c r="J6884" s="34">
        <v>0.7</v>
      </c>
      <c r="K6884" s="35">
        <v>13.75</v>
      </c>
      <c r="L6884" s="36">
        <f t="shared" si="125"/>
        <v>194.39999999999998</v>
      </c>
      <c r="M6884" s="37">
        <f t="shared" si="126"/>
        <v>2672.9999999999995</v>
      </c>
      <c r="O6884" s="48" t="str">
        <f t="shared" si="127"/>
        <v>24840166006891</v>
      </c>
    </row>
    <row r="6885" spans="1:15" x14ac:dyDescent="0.25">
      <c r="A6885" s="29">
        <v>45689</v>
      </c>
      <c r="B6885" s="29" t="s">
        <v>2157</v>
      </c>
      <c r="C6885" t="s">
        <v>118</v>
      </c>
      <c r="D6885" s="31" t="s">
        <v>119</v>
      </c>
      <c r="E6885" s="6" t="s">
        <v>2179</v>
      </c>
      <c r="F6885" t="s">
        <v>1955</v>
      </c>
      <c r="G6885" s="10">
        <v>1084</v>
      </c>
      <c r="H6885" s="10">
        <v>463</v>
      </c>
      <c r="I6885" s="33">
        <v>0.42712177121771217</v>
      </c>
      <c r="J6885" s="34">
        <v>0.7</v>
      </c>
      <c r="K6885" s="35">
        <v>13.75</v>
      </c>
      <c r="L6885" s="36">
        <f t="shared" si="125"/>
        <v>295.79999999999995</v>
      </c>
      <c r="M6885" s="37">
        <f t="shared" si="126"/>
        <v>4067.2499999999995</v>
      </c>
      <c r="O6885" s="48" t="str">
        <f t="shared" si="127"/>
        <v>24840166011704</v>
      </c>
    </row>
    <row r="6886" spans="1:15" x14ac:dyDescent="0.25">
      <c r="A6886" s="29">
        <v>45689</v>
      </c>
      <c r="B6886" s="29" t="s">
        <v>2157</v>
      </c>
      <c r="C6886" t="s">
        <v>118</v>
      </c>
      <c r="D6886" s="31" t="s">
        <v>119</v>
      </c>
      <c r="E6886" s="6" t="s">
        <v>2180</v>
      </c>
      <c r="F6886" t="s">
        <v>1956</v>
      </c>
      <c r="G6886" s="10">
        <v>2157</v>
      </c>
      <c r="H6886" s="10">
        <v>943</v>
      </c>
      <c r="I6886" s="33">
        <v>0.43718127028280018</v>
      </c>
      <c r="J6886" s="34">
        <v>0.7</v>
      </c>
      <c r="K6886" s="35">
        <v>13.75</v>
      </c>
      <c r="L6886" s="36">
        <f t="shared" si="125"/>
        <v>566.89999999999986</v>
      </c>
      <c r="M6886" s="37">
        <f t="shared" si="126"/>
        <v>7794.8749999999982</v>
      </c>
      <c r="O6886" s="48" t="str">
        <f t="shared" si="127"/>
        <v>25050439000150</v>
      </c>
    </row>
    <row r="6887" spans="1:15" x14ac:dyDescent="0.25">
      <c r="A6887" s="29">
        <v>45689</v>
      </c>
      <c r="B6887" s="29" t="s">
        <v>2157</v>
      </c>
      <c r="C6887" t="s">
        <v>118</v>
      </c>
      <c r="D6887" s="31" t="s">
        <v>119</v>
      </c>
      <c r="E6887" s="6" t="s">
        <v>2181</v>
      </c>
      <c r="F6887" t="s">
        <v>1957</v>
      </c>
      <c r="G6887" s="10">
        <v>1626</v>
      </c>
      <c r="H6887" s="10">
        <v>820</v>
      </c>
      <c r="I6887" s="33">
        <v>0.50430504305043056</v>
      </c>
      <c r="J6887" s="34">
        <v>0.7</v>
      </c>
      <c r="K6887" s="35">
        <v>13.75</v>
      </c>
      <c r="L6887" s="36">
        <f t="shared" si="125"/>
        <v>318.19999999999982</v>
      </c>
      <c r="M6887" s="37">
        <f t="shared" si="126"/>
        <v>4375.2499999999973</v>
      </c>
      <c r="O6887" s="48" t="str">
        <f t="shared" si="127"/>
        <v>29009857000154</v>
      </c>
    </row>
    <row r="6888" spans="1:15" x14ac:dyDescent="0.25">
      <c r="A6888" s="29">
        <v>45689</v>
      </c>
      <c r="B6888" s="29" t="s">
        <v>2157</v>
      </c>
      <c r="C6888" t="s">
        <v>118</v>
      </c>
      <c r="D6888" s="31" t="s">
        <v>119</v>
      </c>
      <c r="E6888" s="6" t="s">
        <v>2182</v>
      </c>
      <c r="F6888" t="s">
        <v>1958</v>
      </c>
      <c r="G6888" s="10">
        <v>1127</v>
      </c>
      <c r="H6888" s="10">
        <v>494</v>
      </c>
      <c r="I6888" s="33">
        <v>0.43833185448092282</v>
      </c>
      <c r="J6888" s="34">
        <v>0.7</v>
      </c>
      <c r="K6888" s="35">
        <v>13.75</v>
      </c>
      <c r="L6888" s="36">
        <f t="shared" si="125"/>
        <v>294.89999999999986</v>
      </c>
      <c r="M6888" s="37">
        <f t="shared" si="126"/>
        <v>4054.8749999999982</v>
      </c>
      <c r="O6888" s="48" t="str">
        <f t="shared" si="127"/>
        <v>31791859000190</v>
      </c>
    </row>
    <row r="6889" spans="1:15" x14ac:dyDescent="0.25">
      <c r="A6889" s="29">
        <v>45689</v>
      </c>
      <c r="B6889" s="29" t="s">
        <v>2157</v>
      </c>
      <c r="C6889" t="s">
        <v>126</v>
      </c>
      <c r="D6889" s="31" t="s">
        <v>127</v>
      </c>
      <c r="E6889" s="6" t="s">
        <v>223</v>
      </c>
      <c r="F6889" t="s">
        <v>222</v>
      </c>
      <c r="G6889" s="10">
        <v>341</v>
      </c>
      <c r="H6889" s="10">
        <v>90</v>
      </c>
      <c r="I6889" s="33">
        <v>0.26392961876832843</v>
      </c>
      <c r="J6889" s="34">
        <v>0.7</v>
      </c>
      <c r="K6889" s="35">
        <v>13.75</v>
      </c>
      <c r="L6889" s="36">
        <f t="shared" si="125"/>
        <v>148.69999999999999</v>
      </c>
      <c r="M6889" s="37">
        <f t="shared" si="126"/>
        <v>2044.6249999999998</v>
      </c>
      <c r="O6889" s="48" t="str">
        <f t="shared" si="127"/>
        <v>31010714000104</v>
      </c>
    </row>
    <row r="6890" spans="1:15" x14ac:dyDescent="0.25">
      <c r="A6890" s="29">
        <v>45689</v>
      </c>
      <c r="B6890" s="29" t="s">
        <v>2157</v>
      </c>
      <c r="C6890" t="s">
        <v>126</v>
      </c>
      <c r="D6890" s="31" t="s">
        <v>127</v>
      </c>
      <c r="E6890" s="6" t="s">
        <v>2183</v>
      </c>
      <c r="F6890" t="s">
        <v>1959</v>
      </c>
      <c r="G6890" s="10">
        <v>926</v>
      </c>
      <c r="H6890" s="10">
        <v>816</v>
      </c>
      <c r="I6890" s="33">
        <v>0.88120950323974079</v>
      </c>
      <c r="J6890" s="34">
        <v>0.7</v>
      </c>
      <c r="K6890" s="35">
        <v>13.75</v>
      </c>
      <c r="L6890" s="36">
        <f>G6890-H6890</f>
        <v>110</v>
      </c>
      <c r="M6890" s="37">
        <f t="shared" si="126"/>
        <v>1512.5</v>
      </c>
      <c r="O6890" s="48" t="str">
        <f t="shared" si="127"/>
        <v>31010714000708</v>
      </c>
    </row>
    <row r="6891" spans="1:15" x14ac:dyDescent="0.25">
      <c r="A6891" s="29">
        <v>45689</v>
      </c>
      <c r="B6891" s="29" t="s">
        <v>2157</v>
      </c>
      <c r="C6891" t="s">
        <v>26</v>
      </c>
      <c r="D6891" s="31" t="s">
        <v>49</v>
      </c>
      <c r="E6891" s="6" t="s">
        <v>2184</v>
      </c>
      <c r="F6891" t="s">
        <v>1960</v>
      </c>
      <c r="G6891" s="10">
        <v>1595</v>
      </c>
      <c r="H6891" s="10">
        <v>925</v>
      </c>
      <c r="I6891" s="33">
        <v>0.57993730407523514</v>
      </c>
      <c r="J6891" s="34">
        <v>0.7</v>
      </c>
      <c r="K6891" s="35">
        <v>13.75</v>
      </c>
      <c r="L6891" s="36">
        <f t="shared" si="125"/>
        <v>191.5</v>
      </c>
      <c r="M6891" s="37">
        <f t="shared" si="126"/>
        <v>2633.125</v>
      </c>
      <c r="O6891" s="48" t="str">
        <f t="shared" si="127"/>
        <v>45614459000113</v>
      </c>
    </row>
    <row r="6892" spans="1:15" x14ac:dyDescent="0.25">
      <c r="A6892" s="29">
        <v>45689</v>
      </c>
      <c r="B6892" s="29" t="s">
        <v>2157</v>
      </c>
      <c r="C6892" t="s">
        <v>80</v>
      </c>
      <c r="D6892" s="31" t="s">
        <v>81</v>
      </c>
      <c r="E6892" s="6" t="s">
        <v>2185</v>
      </c>
      <c r="F6892" t="s">
        <v>1961</v>
      </c>
      <c r="G6892" s="10">
        <v>2160</v>
      </c>
      <c r="H6892" s="10">
        <v>850</v>
      </c>
      <c r="I6892" s="33">
        <v>0.39351851851851855</v>
      </c>
      <c r="J6892" s="34">
        <v>0.7</v>
      </c>
      <c r="K6892" s="35">
        <v>13.75</v>
      </c>
      <c r="L6892" s="36">
        <f t="shared" si="125"/>
        <v>662</v>
      </c>
      <c r="M6892" s="37">
        <f t="shared" si="126"/>
        <v>9102.5</v>
      </c>
      <c r="O6892" s="48" t="str">
        <f t="shared" si="127"/>
        <v>16370406000104</v>
      </c>
    </row>
    <row r="6893" spans="1:15" x14ac:dyDescent="0.25">
      <c r="A6893" s="29">
        <v>45689</v>
      </c>
      <c r="B6893" s="29" t="s">
        <v>2157</v>
      </c>
      <c r="C6893" t="s">
        <v>80</v>
      </c>
      <c r="D6893" s="31" t="s">
        <v>81</v>
      </c>
      <c r="E6893" s="6" t="s">
        <v>2186</v>
      </c>
      <c r="F6893" t="s">
        <v>1962</v>
      </c>
      <c r="G6893" s="10">
        <v>2365</v>
      </c>
      <c r="H6893" s="10">
        <v>894</v>
      </c>
      <c r="I6893" s="33">
        <v>0.37801268498942919</v>
      </c>
      <c r="J6893" s="34">
        <v>0.7</v>
      </c>
      <c r="K6893" s="35">
        <v>13.75</v>
      </c>
      <c r="L6893" s="36">
        <f t="shared" si="125"/>
        <v>761.49999999999977</v>
      </c>
      <c r="M6893" s="37">
        <f t="shared" si="126"/>
        <v>10470.624999999996</v>
      </c>
      <c r="O6893" s="48" t="str">
        <f t="shared" si="127"/>
        <v>20026178000119</v>
      </c>
    </row>
    <row r="6894" spans="1:15" x14ac:dyDescent="0.25">
      <c r="A6894" s="29">
        <v>45689</v>
      </c>
      <c r="B6894" s="29" t="s">
        <v>2157</v>
      </c>
      <c r="C6894" t="s">
        <v>80</v>
      </c>
      <c r="D6894" s="31" t="s">
        <v>81</v>
      </c>
      <c r="E6894" s="6" t="s">
        <v>2187</v>
      </c>
      <c r="F6894" t="s">
        <v>1963</v>
      </c>
      <c r="G6894" s="10">
        <v>2958</v>
      </c>
      <c r="H6894" s="10">
        <v>1241</v>
      </c>
      <c r="I6894" s="33">
        <v>0.41954022988505746</v>
      </c>
      <c r="J6894" s="34">
        <v>0.7</v>
      </c>
      <c r="K6894" s="35">
        <v>13.75</v>
      </c>
      <c r="L6894" s="36">
        <f t="shared" si="125"/>
        <v>829.59999999999991</v>
      </c>
      <c r="M6894" s="37">
        <f t="shared" si="126"/>
        <v>11406.999999999998</v>
      </c>
      <c r="O6894" s="48" t="str">
        <f t="shared" si="127"/>
        <v>20175900000187</v>
      </c>
    </row>
    <row r="6895" spans="1:15" x14ac:dyDescent="0.25">
      <c r="A6895" s="29">
        <v>45689</v>
      </c>
      <c r="B6895" s="29" t="s">
        <v>2157</v>
      </c>
      <c r="C6895" t="s">
        <v>80</v>
      </c>
      <c r="D6895" s="31" t="s">
        <v>81</v>
      </c>
      <c r="E6895" s="6" t="s">
        <v>2188</v>
      </c>
      <c r="F6895" t="s">
        <v>1964</v>
      </c>
      <c r="G6895" s="10">
        <v>2082</v>
      </c>
      <c r="H6895" s="10">
        <v>531</v>
      </c>
      <c r="I6895" s="33">
        <v>0.25504322766570603</v>
      </c>
      <c r="J6895" s="34">
        <v>0.7</v>
      </c>
      <c r="K6895" s="35">
        <v>13.75</v>
      </c>
      <c r="L6895" s="36">
        <f t="shared" si="125"/>
        <v>926.40000000000009</v>
      </c>
      <c r="M6895" s="37">
        <f t="shared" si="126"/>
        <v>12738.000000000002</v>
      </c>
      <c r="O6895" s="48" t="str">
        <f t="shared" si="127"/>
        <v>23997144000160</v>
      </c>
    </row>
    <row r="6896" spans="1:15" x14ac:dyDescent="0.25">
      <c r="A6896" s="29">
        <v>45689</v>
      </c>
      <c r="B6896" s="29" t="s">
        <v>2157</v>
      </c>
      <c r="C6896" t="s">
        <v>80</v>
      </c>
      <c r="D6896" s="31" t="s">
        <v>81</v>
      </c>
      <c r="E6896" s="6" t="s">
        <v>2189</v>
      </c>
      <c r="F6896" t="s">
        <v>1965</v>
      </c>
      <c r="G6896" s="10">
        <v>1266</v>
      </c>
      <c r="H6896" s="10">
        <v>341</v>
      </c>
      <c r="I6896" s="33">
        <v>0.26935229067930488</v>
      </c>
      <c r="J6896" s="34">
        <v>0.7</v>
      </c>
      <c r="K6896" s="35">
        <v>13.75</v>
      </c>
      <c r="L6896" s="36">
        <f t="shared" si="125"/>
        <v>545.20000000000005</v>
      </c>
      <c r="M6896" s="37">
        <f t="shared" si="126"/>
        <v>7496.5000000000009</v>
      </c>
      <c r="O6896" s="48" t="str">
        <f t="shared" si="127"/>
        <v>25451389000112</v>
      </c>
    </row>
    <row r="6897" spans="1:15" x14ac:dyDescent="0.25">
      <c r="A6897" s="29">
        <v>45689</v>
      </c>
      <c r="B6897" s="29" t="s">
        <v>2157</v>
      </c>
      <c r="C6897" t="s">
        <v>80</v>
      </c>
      <c r="D6897" s="31" t="s">
        <v>81</v>
      </c>
      <c r="E6897" s="6" t="s">
        <v>2190</v>
      </c>
      <c r="F6897" t="s">
        <v>1966</v>
      </c>
      <c r="G6897" s="10">
        <v>2287</v>
      </c>
      <c r="H6897" s="10">
        <v>1052</v>
      </c>
      <c r="I6897" s="33">
        <v>0.45999125491910803</v>
      </c>
      <c r="J6897" s="34">
        <v>0.7</v>
      </c>
      <c r="K6897" s="35">
        <v>13.75</v>
      </c>
      <c r="L6897" s="36">
        <f t="shared" si="125"/>
        <v>548.89999999999986</v>
      </c>
      <c r="M6897" s="37">
        <f t="shared" si="126"/>
        <v>7547.3749999999982</v>
      </c>
      <c r="O6897" s="48" t="str">
        <f t="shared" si="127"/>
        <v>26512559000194</v>
      </c>
    </row>
    <row r="6898" spans="1:15" x14ac:dyDescent="0.25">
      <c r="A6898" s="29">
        <v>45689</v>
      </c>
      <c r="B6898" s="29" t="s">
        <v>2157</v>
      </c>
      <c r="C6898" t="s">
        <v>80</v>
      </c>
      <c r="D6898" s="31" t="s">
        <v>81</v>
      </c>
      <c r="E6898" s="6" t="s">
        <v>2191</v>
      </c>
      <c r="F6898" t="s">
        <v>1967</v>
      </c>
      <c r="G6898" s="10">
        <v>781</v>
      </c>
      <c r="H6898" s="10">
        <v>355</v>
      </c>
      <c r="I6898" s="33">
        <v>0.45454545454545453</v>
      </c>
      <c r="J6898" s="34">
        <v>0.7</v>
      </c>
      <c r="K6898" s="35">
        <v>13.75</v>
      </c>
      <c r="L6898" s="36">
        <f t="shared" si="125"/>
        <v>191.69999999999993</v>
      </c>
      <c r="M6898" s="37">
        <f t="shared" si="126"/>
        <v>2635.8749999999991</v>
      </c>
      <c r="O6898" s="48" t="str">
        <f t="shared" si="127"/>
        <v>28803128000102</v>
      </c>
    </row>
    <row r="6899" spans="1:15" x14ac:dyDescent="0.25">
      <c r="A6899" s="29">
        <v>45689</v>
      </c>
      <c r="B6899" s="29" t="s">
        <v>2157</v>
      </c>
      <c r="C6899" t="s">
        <v>80</v>
      </c>
      <c r="D6899" s="31" t="s">
        <v>81</v>
      </c>
      <c r="E6899" s="6" t="s">
        <v>2192</v>
      </c>
      <c r="F6899" t="s">
        <v>1968</v>
      </c>
      <c r="G6899" s="10">
        <v>1847</v>
      </c>
      <c r="H6899" s="10">
        <v>755</v>
      </c>
      <c r="I6899" s="33">
        <v>0.40877097996751488</v>
      </c>
      <c r="J6899" s="34">
        <v>0.7</v>
      </c>
      <c r="K6899" s="35">
        <v>13.75</v>
      </c>
      <c r="L6899" s="36">
        <f t="shared" si="125"/>
        <v>537.90000000000009</v>
      </c>
      <c r="M6899" s="37">
        <f t="shared" si="126"/>
        <v>7396.1250000000009</v>
      </c>
      <c r="O6899" s="48" t="str">
        <f t="shared" si="127"/>
        <v>38428651000150</v>
      </c>
    </row>
    <row r="6900" spans="1:15" x14ac:dyDescent="0.25">
      <c r="A6900" s="29">
        <v>45689</v>
      </c>
      <c r="B6900" s="29" t="s">
        <v>2157</v>
      </c>
      <c r="C6900" t="s">
        <v>80</v>
      </c>
      <c r="D6900" s="31" t="s">
        <v>81</v>
      </c>
      <c r="E6900" s="6" t="s">
        <v>2193</v>
      </c>
      <c r="F6900" t="s">
        <v>1969</v>
      </c>
      <c r="G6900" s="10">
        <v>1304</v>
      </c>
      <c r="H6900" s="10">
        <v>459</v>
      </c>
      <c r="I6900" s="33">
        <v>0.35199386503067487</v>
      </c>
      <c r="J6900" s="34">
        <v>0.7</v>
      </c>
      <c r="K6900" s="35">
        <v>13.75</v>
      </c>
      <c r="L6900" s="36">
        <f t="shared" si="125"/>
        <v>453.79999999999984</v>
      </c>
      <c r="M6900" s="37">
        <f t="shared" si="126"/>
        <v>6239.7499999999982</v>
      </c>
      <c r="O6900" s="48" t="str">
        <f t="shared" si="127"/>
        <v>52493239000144</v>
      </c>
    </row>
    <row r="6901" spans="1:15" x14ac:dyDescent="0.25">
      <c r="A6901" s="29">
        <v>45689</v>
      </c>
      <c r="B6901" s="29" t="s">
        <v>2157</v>
      </c>
      <c r="C6901" t="s">
        <v>80</v>
      </c>
      <c r="D6901" s="31" t="s">
        <v>81</v>
      </c>
      <c r="E6901" s="6" t="s">
        <v>2194</v>
      </c>
      <c r="F6901" t="s">
        <v>1970</v>
      </c>
      <c r="G6901" s="10">
        <v>1010</v>
      </c>
      <c r="H6901" s="10">
        <v>349</v>
      </c>
      <c r="I6901" s="33">
        <v>0.34554455445544552</v>
      </c>
      <c r="J6901" s="34">
        <v>0.7</v>
      </c>
      <c r="K6901" s="35">
        <v>13.75</v>
      </c>
      <c r="L6901" s="36">
        <f t="shared" si="125"/>
        <v>358</v>
      </c>
      <c r="M6901" s="37">
        <f t="shared" si="126"/>
        <v>4922.5</v>
      </c>
      <c r="O6901" s="48" t="str">
        <f t="shared" si="127"/>
        <v>52493270000185</v>
      </c>
    </row>
    <row r="6902" spans="1:15" x14ac:dyDescent="0.25">
      <c r="A6902" s="29">
        <v>45689</v>
      </c>
      <c r="B6902" s="29" t="s">
        <v>2157</v>
      </c>
      <c r="C6902" t="s">
        <v>14</v>
      </c>
      <c r="D6902" s="31" t="s">
        <v>270</v>
      </c>
      <c r="E6902" s="6" t="s">
        <v>2195</v>
      </c>
      <c r="F6902" t="s">
        <v>1971</v>
      </c>
      <c r="G6902" s="10">
        <v>1433</v>
      </c>
      <c r="H6902" s="10">
        <v>670</v>
      </c>
      <c r="I6902" s="33">
        <v>0.46755059316120029</v>
      </c>
      <c r="J6902" s="34">
        <v>0.7</v>
      </c>
      <c r="K6902" s="35">
        <v>13.75</v>
      </c>
      <c r="L6902" s="36">
        <f t="shared" si="125"/>
        <v>333.09999999999991</v>
      </c>
      <c r="M6902" s="37">
        <f t="shared" si="126"/>
        <v>4580.1249999999991</v>
      </c>
      <c r="O6902" s="48" t="str">
        <f t="shared" si="127"/>
        <v>21309900000195</v>
      </c>
    </row>
    <row r="6903" spans="1:15" x14ac:dyDescent="0.25">
      <c r="A6903" s="29">
        <v>45689</v>
      </c>
      <c r="B6903" s="29" t="s">
        <v>2157</v>
      </c>
      <c r="C6903" t="s">
        <v>22</v>
      </c>
      <c r="D6903" s="31" t="s">
        <v>1972</v>
      </c>
      <c r="E6903" s="6" t="s">
        <v>2196</v>
      </c>
      <c r="F6903" t="s">
        <v>1973</v>
      </c>
      <c r="G6903" s="10">
        <v>1793</v>
      </c>
      <c r="H6903" s="10">
        <v>774</v>
      </c>
      <c r="I6903" s="33">
        <v>0.43167875069715561</v>
      </c>
      <c r="J6903" s="34">
        <v>0.7</v>
      </c>
      <c r="K6903" s="35">
        <v>13.75</v>
      </c>
      <c r="L6903" s="36">
        <f t="shared" si="125"/>
        <v>481.09999999999991</v>
      </c>
      <c r="M6903" s="37">
        <f t="shared" si="126"/>
        <v>6615.1249999999991</v>
      </c>
      <c r="O6903" s="48" t="str">
        <f t="shared" si="127"/>
        <v>46155956000163</v>
      </c>
    </row>
    <row r="6904" spans="1:15" x14ac:dyDescent="0.25">
      <c r="A6904" s="29">
        <v>45689</v>
      </c>
      <c r="B6904" s="29" t="s">
        <v>2157</v>
      </c>
      <c r="C6904" t="s">
        <v>18</v>
      </c>
      <c r="D6904" s="31" t="s">
        <v>1901</v>
      </c>
      <c r="E6904" s="6" t="s">
        <v>2197</v>
      </c>
      <c r="F6904" t="s">
        <v>468</v>
      </c>
      <c r="G6904" s="10">
        <v>1740</v>
      </c>
      <c r="H6904" s="10">
        <v>974</v>
      </c>
      <c r="I6904" s="33">
        <v>0.55977011494252871</v>
      </c>
      <c r="J6904" s="34">
        <v>0.7</v>
      </c>
      <c r="K6904" s="35">
        <v>13.75</v>
      </c>
      <c r="L6904" s="36">
        <f t="shared" si="125"/>
        <v>244</v>
      </c>
      <c r="M6904" s="37">
        <f t="shared" si="126"/>
        <v>3355</v>
      </c>
      <c r="O6904" s="48" t="str">
        <f t="shared" si="127"/>
        <v>19210526000124</v>
      </c>
    </row>
    <row r="6905" spans="1:15" x14ac:dyDescent="0.25">
      <c r="A6905" s="29">
        <v>45689</v>
      </c>
      <c r="B6905" s="29" t="s">
        <v>2157</v>
      </c>
      <c r="C6905" t="s">
        <v>26</v>
      </c>
      <c r="D6905" s="31" t="s">
        <v>180</v>
      </c>
      <c r="E6905" s="6" t="s">
        <v>2198</v>
      </c>
      <c r="F6905" t="s">
        <v>1974</v>
      </c>
      <c r="G6905" s="10">
        <v>1506</v>
      </c>
      <c r="H6905" s="10">
        <v>598</v>
      </c>
      <c r="I6905" s="33">
        <v>0.39707835325365204</v>
      </c>
      <c r="J6905" s="34">
        <v>0.7</v>
      </c>
      <c r="K6905" s="35">
        <v>13.75</v>
      </c>
      <c r="L6905" s="36">
        <f t="shared" si="125"/>
        <v>456.20000000000005</v>
      </c>
      <c r="M6905" s="37">
        <f t="shared" si="126"/>
        <v>6272.7500000000009</v>
      </c>
      <c r="O6905" s="48" t="str">
        <f t="shared" si="127"/>
        <v>39735734000154</v>
      </c>
    </row>
    <row r="6906" spans="1:15" x14ac:dyDescent="0.25">
      <c r="A6906" s="29">
        <v>45689</v>
      </c>
      <c r="B6906" s="29" t="s">
        <v>2157</v>
      </c>
      <c r="C6906" t="s">
        <v>26</v>
      </c>
      <c r="D6906" s="31" t="s">
        <v>180</v>
      </c>
      <c r="E6906" s="6" t="s">
        <v>2199</v>
      </c>
      <c r="F6906" t="s">
        <v>261</v>
      </c>
      <c r="G6906" s="10">
        <v>2774</v>
      </c>
      <c r="H6906" s="10">
        <v>1035</v>
      </c>
      <c r="I6906" s="33">
        <v>0.37310742609949532</v>
      </c>
      <c r="J6906" s="34">
        <v>0.7</v>
      </c>
      <c r="K6906" s="35">
        <v>13.75</v>
      </c>
      <c r="L6906" s="36">
        <f t="shared" si="125"/>
        <v>906.8</v>
      </c>
      <c r="M6906" s="37">
        <f t="shared" si="126"/>
        <v>12468.5</v>
      </c>
      <c r="O6906" s="48" t="str">
        <f t="shared" si="127"/>
        <v>52739207000186</v>
      </c>
    </row>
    <row r="6907" spans="1:15" x14ac:dyDescent="0.25">
      <c r="A6907" s="29">
        <v>45689</v>
      </c>
      <c r="B6907" s="29" t="s">
        <v>2157</v>
      </c>
      <c r="C6907" t="s">
        <v>26</v>
      </c>
      <c r="D6907" s="31" t="s">
        <v>180</v>
      </c>
      <c r="E6907" s="6" t="s">
        <v>2200</v>
      </c>
      <c r="F6907" t="s">
        <v>1975</v>
      </c>
      <c r="G6907" s="10">
        <v>2230</v>
      </c>
      <c r="H6907" s="10">
        <v>1027</v>
      </c>
      <c r="I6907" s="33">
        <v>0.46053811659192823</v>
      </c>
      <c r="J6907" s="34">
        <v>0.7</v>
      </c>
      <c r="K6907" s="35">
        <v>13.75</v>
      </c>
      <c r="L6907" s="36">
        <f t="shared" si="125"/>
        <v>534</v>
      </c>
      <c r="M6907" s="37">
        <f t="shared" si="126"/>
        <v>7342.5</v>
      </c>
      <c r="O6907" s="48" t="str">
        <f t="shared" si="127"/>
        <v>52739920000120</v>
      </c>
    </row>
    <row r="6908" spans="1:15" x14ac:dyDescent="0.25">
      <c r="A6908" s="29">
        <v>45689</v>
      </c>
      <c r="B6908" s="29" t="s">
        <v>2157</v>
      </c>
      <c r="C6908" t="s">
        <v>74</v>
      </c>
      <c r="D6908" s="31" t="s">
        <v>75</v>
      </c>
      <c r="E6908" s="6" t="s">
        <v>499</v>
      </c>
      <c r="F6908" t="s">
        <v>603</v>
      </c>
      <c r="G6908" s="10">
        <v>404</v>
      </c>
      <c r="H6908" s="10">
        <v>88</v>
      </c>
      <c r="I6908" s="33">
        <v>0.21782178217821782</v>
      </c>
      <c r="J6908" s="34">
        <v>0.7</v>
      </c>
      <c r="K6908" s="35">
        <v>13.75</v>
      </c>
      <c r="L6908" s="36">
        <f t="shared" si="125"/>
        <v>194.79999999999995</v>
      </c>
      <c r="M6908" s="37">
        <f t="shared" si="126"/>
        <v>2678.4999999999995</v>
      </c>
      <c r="O6908" s="48" t="str">
        <f t="shared" si="127"/>
        <v>53715406000117</v>
      </c>
    </row>
    <row r="6909" spans="1:15" x14ac:dyDescent="0.25">
      <c r="A6909" s="29">
        <v>45689</v>
      </c>
      <c r="B6909" s="29" t="s">
        <v>2157</v>
      </c>
      <c r="C6909" t="s">
        <v>110</v>
      </c>
      <c r="D6909" s="31" t="s">
        <v>1584</v>
      </c>
      <c r="E6909" s="6" t="s">
        <v>2201</v>
      </c>
      <c r="F6909" t="s">
        <v>1976</v>
      </c>
      <c r="G6909" s="10">
        <v>1130</v>
      </c>
      <c r="H6909" s="10">
        <v>362</v>
      </c>
      <c r="I6909" s="33">
        <v>0.32035398230088497</v>
      </c>
      <c r="J6909" s="34">
        <v>0.7</v>
      </c>
      <c r="K6909" s="35">
        <v>13.75</v>
      </c>
      <c r="L6909" s="36">
        <f t="shared" si="125"/>
        <v>428.99999999999989</v>
      </c>
      <c r="M6909" s="37">
        <f t="shared" si="126"/>
        <v>5898.7499999999982</v>
      </c>
      <c r="O6909" s="48" t="str">
        <f t="shared" si="127"/>
        <v>39935443000100</v>
      </c>
    </row>
    <row r="6910" spans="1:15" x14ac:dyDescent="0.25">
      <c r="A6910" s="29">
        <v>45689</v>
      </c>
      <c r="B6910" s="29" t="s">
        <v>2157</v>
      </c>
      <c r="C6910" t="s">
        <v>253</v>
      </c>
      <c r="D6910" s="31" t="s">
        <v>1977</v>
      </c>
      <c r="E6910" s="6" t="s">
        <v>2202</v>
      </c>
      <c r="F6910" t="s">
        <v>1978</v>
      </c>
      <c r="G6910" s="10">
        <v>2678</v>
      </c>
      <c r="H6910" s="10">
        <v>1301</v>
      </c>
      <c r="I6910" s="33">
        <v>0.48581030619865573</v>
      </c>
      <c r="J6910" s="34">
        <v>0.7</v>
      </c>
      <c r="K6910" s="35">
        <v>13.75</v>
      </c>
      <c r="L6910" s="36">
        <f t="shared" si="125"/>
        <v>573.59999999999991</v>
      </c>
      <c r="M6910" s="37">
        <f t="shared" si="126"/>
        <v>7886.9999999999991</v>
      </c>
      <c r="O6910" s="48" t="str">
        <f t="shared" si="127"/>
        <v>50724770000155</v>
      </c>
    </row>
    <row r="6911" spans="1:15" x14ac:dyDescent="0.25">
      <c r="A6911" s="29">
        <v>45689</v>
      </c>
      <c r="B6911" s="29" t="s">
        <v>2157</v>
      </c>
      <c r="C6911" t="s">
        <v>18</v>
      </c>
      <c r="D6911" s="31" t="s">
        <v>1979</v>
      </c>
      <c r="E6911" s="6" t="s">
        <v>2203</v>
      </c>
      <c r="F6911" t="s">
        <v>1980</v>
      </c>
      <c r="G6911" s="10">
        <v>2315</v>
      </c>
      <c r="H6911" s="10">
        <v>926</v>
      </c>
      <c r="I6911" s="33">
        <v>0.4</v>
      </c>
      <c r="J6911" s="34">
        <v>0.7</v>
      </c>
      <c r="K6911" s="35">
        <v>13.75</v>
      </c>
      <c r="L6911" s="36">
        <f t="shared" si="125"/>
        <v>694.49999999999977</v>
      </c>
      <c r="M6911" s="37">
        <f t="shared" si="126"/>
        <v>9549.3749999999964</v>
      </c>
      <c r="O6911" s="48" t="str">
        <f t="shared" si="127"/>
        <v>11825233000140</v>
      </c>
    </row>
    <row r="6912" spans="1:15" x14ac:dyDescent="0.25">
      <c r="A6912" s="29">
        <v>45689</v>
      </c>
      <c r="B6912" s="29" t="s">
        <v>2157</v>
      </c>
      <c r="C6912" t="s">
        <v>51</v>
      </c>
      <c r="D6912" s="31" t="s">
        <v>71</v>
      </c>
      <c r="E6912" s="6" t="s">
        <v>2204</v>
      </c>
      <c r="F6912" t="s">
        <v>1981</v>
      </c>
      <c r="G6912" s="10">
        <v>2377</v>
      </c>
      <c r="H6912" s="10">
        <v>779</v>
      </c>
      <c r="I6912" s="33">
        <v>0.32772402187631466</v>
      </c>
      <c r="J6912" s="34">
        <v>0.7</v>
      </c>
      <c r="K6912" s="35">
        <v>13.75</v>
      </c>
      <c r="L6912" s="36">
        <f t="shared" si="125"/>
        <v>884.89999999999986</v>
      </c>
      <c r="M6912" s="37">
        <f t="shared" si="126"/>
        <v>12167.374999999998</v>
      </c>
      <c r="O6912" s="48" t="str">
        <f t="shared" si="127"/>
        <v>24454462000147</v>
      </c>
    </row>
    <row r="6913" spans="1:15" x14ac:dyDescent="0.25">
      <c r="A6913" s="29">
        <v>45689</v>
      </c>
      <c r="B6913" s="29" t="s">
        <v>2157</v>
      </c>
      <c r="C6913" t="s">
        <v>51</v>
      </c>
      <c r="D6913" s="31" t="s">
        <v>71</v>
      </c>
      <c r="E6913" s="6" t="s">
        <v>2205</v>
      </c>
      <c r="F6913" t="s">
        <v>1982</v>
      </c>
      <c r="G6913" s="10">
        <v>2382</v>
      </c>
      <c r="H6913" s="10">
        <v>996</v>
      </c>
      <c r="I6913" s="33">
        <v>0.41813602015113349</v>
      </c>
      <c r="J6913" s="34">
        <v>0.7</v>
      </c>
      <c r="K6913" s="35">
        <v>13.75</v>
      </c>
      <c r="L6913" s="36">
        <f t="shared" si="125"/>
        <v>671.39999999999986</v>
      </c>
      <c r="M6913" s="37">
        <f t="shared" si="126"/>
        <v>9231.7499999999982</v>
      </c>
      <c r="O6913" s="48" t="str">
        <f t="shared" si="127"/>
        <v>24454462000228</v>
      </c>
    </row>
    <row r="6914" spans="1:15" x14ac:dyDescent="0.25">
      <c r="A6914" s="29">
        <v>45689</v>
      </c>
      <c r="B6914" s="29" t="s">
        <v>2157</v>
      </c>
      <c r="C6914" t="s">
        <v>210</v>
      </c>
      <c r="D6914" s="31" t="s">
        <v>398</v>
      </c>
      <c r="E6914" s="6" t="s">
        <v>2206</v>
      </c>
      <c r="F6914" t="s">
        <v>1983</v>
      </c>
      <c r="G6914" s="10">
        <v>2432</v>
      </c>
      <c r="H6914" s="10">
        <v>964</v>
      </c>
      <c r="I6914" s="33">
        <v>0.39638157894736842</v>
      </c>
      <c r="J6914" s="34">
        <v>0.7</v>
      </c>
      <c r="K6914" s="35">
        <v>13.75</v>
      </c>
      <c r="L6914" s="36">
        <f t="shared" si="125"/>
        <v>738.39999999999986</v>
      </c>
      <c r="M6914" s="37">
        <f t="shared" si="126"/>
        <v>10152.999999999998</v>
      </c>
      <c r="O6914" s="48" t="str">
        <f t="shared" si="127"/>
        <v>28376673000160</v>
      </c>
    </row>
    <row r="6915" spans="1:15" x14ac:dyDescent="0.25">
      <c r="A6915" s="29">
        <v>45689</v>
      </c>
      <c r="B6915" s="29" t="s">
        <v>2157</v>
      </c>
      <c r="C6915" t="s">
        <v>210</v>
      </c>
      <c r="D6915" s="31" t="s">
        <v>398</v>
      </c>
      <c r="E6915" s="6" t="s">
        <v>2207</v>
      </c>
      <c r="F6915" t="s">
        <v>1984</v>
      </c>
      <c r="G6915" s="10">
        <v>1733</v>
      </c>
      <c r="H6915" s="10">
        <v>592</v>
      </c>
      <c r="I6915" s="33">
        <v>0.34160415464512406</v>
      </c>
      <c r="J6915" s="34">
        <v>0.7</v>
      </c>
      <c r="K6915" s="35">
        <v>13.75</v>
      </c>
      <c r="L6915" s="36">
        <f t="shared" ref="L6915:L6978" si="129">H6915*J6915/I6915-H6915</f>
        <v>621.09999999999991</v>
      </c>
      <c r="M6915" s="37">
        <f t="shared" ref="M6915:M6978" si="130">L6915*K6915</f>
        <v>8540.1249999999982</v>
      </c>
      <c r="O6915" s="48" t="str">
        <f t="shared" ref="O6915:O6978" si="131">TEXT(E6915,"00000000000000")</f>
        <v>28376673000321</v>
      </c>
    </row>
    <row r="6916" spans="1:15" x14ac:dyDescent="0.25">
      <c r="A6916" s="29">
        <v>45689</v>
      </c>
      <c r="B6916" s="29" t="s">
        <v>2157</v>
      </c>
      <c r="C6916" t="s">
        <v>210</v>
      </c>
      <c r="D6916" s="31" t="s">
        <v>398</v>
      </c>
      <c r="E6916" s="6" t="s">
        <v>2208</v>
      </c>
      <c r="F6916" t="s">
        <v>1985</v>
      </c>
      <c r="G6916" s="10">
        <v>1546</v>
      </c>
      <c r="H6916" s="10">
        <v>479</v>
      </c>
      <c r="I6916" s="33">
        <v>0.30983182406209575</v>
      </c>
      <c r="J6916" s="34">
        <v>0.7</v>
      </c>
      <c r="K6916" s="35">
        <v>13.75</v>
      </c>
      <c r="L6916" s="36">
        <f t="shared" si="129"/>
        <v>603.19999999999982</v>
      </c>
      <c r="M6916" s="37">
        <f t="shared" si="130"/>
        <v>8293.9999999999982</v>
      </c>
      <c r="O6916" s="48" t="str">
        <f t="shared" si="131"/>
        <v>46316660000187</v>
      </c>
    </row>
    <row r="6917" spans="1:15" x14ac:dyDescent="0.25">
      <c r="A6917" s="29">
        <v>45689</v>
      </c>
      <c r="B6917" s="29" t="s">
        <v>2157</v>
      </c>
      <c r="C6917" t="s">
        <v>210</v>
      </c>
      <c r="D6917" s="31" t="s">
        <v>398</v>
      </c>
      <c r="E6917" s="6" t="s">
        <v>2209</v>
      </c>
      <c r="F6917" t="s">
        <v>1986</v>
      </c>
      <c r="G6917" s="10">
        <v>2083</v>
      </c>
      <c r="H6917" s="10">
        <v>585</v>
      </c>
      <c r="I6917" s="33">
        <v>0.28084493518963033</v>
      </c>
      <c r="J6917" s="34">
        <v>0.7</v>
      </c>
      <c r="K6917" s="35">
        <v>13.75</v>
      </c>
      <c r="L6917" s="36">
        <f t="shared" si="129"/>
        <v>873.10000000000014</v>
      </c>
      <c r="M6917" s="37">
        <f t="shared" si="130"/>
        <v>12005.125000000002</v>
      </c>
      <c r="O6917" s="48" t="str">
        <f t="shared" si="131"/>
        <v>55802741000188</v>
      </c>
    </row>
    <row r="6918" spans="1:15" x14ac:dyDescent="0.25">
      <c r="A6918" s="29">
        <v>45689</v>
      </c>
      <c r="B6918" s="29" t="s">
        <v>2157</v>
      </c>
      <c r="C6918" t="s">
        <v>14</v>
      </c>
      <c r="D6918" s="31" t="s">
        <v>1908</v>
      </c>
      <c r="E6918" s="6" t="s">
        <v>824</v>
      </c>
      <c r="F6918" t="s">
        <v>1987</v>
      </c>
      <c r="G6918" s="10">
        <v>1334</v>
      </c>
      <c r="H6918" s="10">
        <v>1071</v>
      </c>
      <c r="I6918" s="33">
        <v>0.80284857571214396</v>
      </c>
      <c r="J6918" s="34">
        <v>0.7</v>
      </c>
      <c r="K6918" s="35">
        <v>13.75</v>
      </c>
      <c r="L6918" s="36">
        <f>G6918-H6918</f>
        <v>263</v>
      </c>
      <c r="M6918" s="37">
        <f t="shared" si="130"/>
        <v>3616.25</v>
      </c>
      <c r="O6918" s="48" t="str">
        <f t="shared" si="131"/>
        <v>29683855000146</v>
      </c>
    </row>
    <row r="6919" spans="1:15" x14ac:dyDescent="0.25">
      <c r="A6919" s="29">
        <v>45689</v>
      </c>
      <c r="B6919" s="29" t="s">
        <v>2157</v>
      </c>
      <c r="C6919" t="s">
        <v>149</v>
      </c>
      <c r="D6919" s="31" t="s">
        <v>150</v>
      </c>
      <c r="E6919" s="6" t="s">
        <v>2210</v>
      </c>
      <c r="F6919" t="s">
        <v>1988</v>
      </c>
      <c r="G6919" s="10">
        <v>1293</v>
      </c>
      <c r="H6919" s="10">
        <v>625</v>
      </c>
      <c r="I6919" s="33">
        <v>0.4833720030935808</v>
      </c>
      <c r="J6919" s="34">
        <v>0.7</v>
      </c>
      <c r="K6919" s="35">
        <v>13.75</v>
      </c>
      <c r="L6919" s="36">
        <f t="shared" si="129"/>
        <v>280.10000000000002</v>
      </c>
      <c r="M6919" s="37">
        <f t="shared" si="130"/>
        <v>3851.3750000000005</v>
      </c>
      <c r="O6919" s="48" t="str">
        <f t="shared" si="131"/>
        <v>27655101000580</v>
      </c>
    </row>
    <row r="6920" spans="1:15" x14ac:dyDescent="0.25">
      <c r="A6920" s="29">
        <v>45689</v>
      </c>
      <c r="B6920" s="29" t="s">
        <v>2157</v>
      </c>
      <c r="C6920" t="s">
        <v>149</v>
      </c>
      <c r="D6920" s="31" t="s">
        <v>150</v>
      </c>
      <c r="E6920" s="6" t="s">
        <v>2211</v>
      </c>
      <c r="F6920" t="s">
        <v>1989</v>
      </c>
      <c r="G6920" s="10">
        <v>1660</v>
      </c>
      <c r="H6920" s="10">
        <v>689</v>
      </c>
      <c r="I6920" s="33">
        <v>0.41506024096385541</v>
      </c>
      <c r="J6920" s="34">
        <v>0.7</v>
      </c>
      <c r="K6920" s="35">
        <v>13.75</v>
      </c>
      <c r="L6920" s="36">
        <f t="shared" si="129"/>
        <v>473</v>
      </c>
      <c r="M6920" s="37">
        <f t="shared" si="130"/>
        <v>6503.75</v>
      </c>
      <c r="O6920" s="48" t="str">
        <f t="shared" si="131"/>
        <v>27655101000661</v>
      </c>
    </row>
    <row r="6921" spans="1:15" x14ac:dyDescent="0.25">
      <c r="A6921" s="29">
        <v>45689</v>
      </c>
      <c r="B6921" s="29" t="s">
        <v>2157</v>
      </c>
      <c r="C6921" t="s">
        <v>149</v>
      </c>
      <c r="D6921" s="31" t="s">
        <v>150</v>
      </c>
      <c r="E6921" s="6" t="s">
        <v>2212</v>
      </c>
      <c r="F6921" t="s">
        <v>1990</v>
      </c>
      <c r="G6921" s="10">
        <v>1484</v>
      </c>
      <c r="H6921" s="10">
        <v>563</v>
      </c>
      <c r="I6921" s="33">
        <v>0.37938005390835577</v>
      </c>
      <c r="J6921" s="34">
        <v>0.7</v>
      </c>
      <c r="K6921" s="35">
        <v>13.75</v>
      </c>
      <c r="L6921" s="36">
        <f t="shared" si="129"/>
        <v>475.79999999999995</v>
      </c>
      <c r="M6921" s="37">
        <f t="shared" si="130"/>
        <v>6542.2499999999991</v>
      </c>
      <c r="O6921" s="48" t="str">
        <f t="shared" si="131"/>
        <v>27655101000742</v>
      </c>
    </row>
    <row r="6922" spans="1:15" x14ac:dyDescent="0.25">
      <c r="A6922" s="29">
        <v>45689</v>
      </c>
      <c r="B6922" s="29" t="s">
        <v>2157</v>
      </c>
      <c r="C6922" t="s">
        <v>149</v>
      </c>
      <c r="D6922" s="31" t="s">
        <v>150</v>
      </c>
      <c r="E6922" s="6" t="s">
        <v>2213</v>
      </c>
      <c r="F6922" t="s">
        <v>1991</v>
      </c>
      <c r="G6922" s="10">
        <v>1099</v>
      </c>
      <c r="H6922" s="10">
        <v>498</v>
      </c>
      <c r="I6922" s="33">
        <v>0.45313921747042768</v>
      </c>
      <c r="J6922" s="34">
        <v>0.7</v>
      </c>
      <c r="K6922" s="35">
        <v>13.75</v>
      </c>
      <c r="L6922" s="36">
        <f t="shared" si="129"/>
        <v>271.29999999999984</v>
      </c>
      <c r="M6922" s="37">
        <f t="shared" si="130"/>
        <v>3730.3749999999977</v>
      </c>
      <c r="O6922" s="48" t="str">
        <f t="shared" si="131"/>
        <v>27655101000823</v>
      </c>
    </row>
    <row r="6923" spans="1:15" x14ac:dyDescent="0.25">
      <c r="A6923" s="29">
        <v>45689</v>
      </c>
      <c r="B6923" s="29" t="s">
        <v>2157</v>
      </c>
      <c r="C6923" t="s">
        <v>149</v>
      </c>
      <c r="D6923" s="31" t="s">
        <v>150</v>
      </c>
      <c r="E6923" s="6" t="s">
        <v>2214</v>
      </c>
      <c r="F6923" t="s">
        <v>1992</v>
      </c>
      <c r="G6923" s="10">
        <v>1332</v>
      </c>
      <c r="H6923" s="10">
        <v>694</v>
      </c>
      <c r="I6923" s="33">
        <v>0.52102102102102099</v>
      </c>
      <c r="J6923" s="34">
        <v>0.7</v>
      </c>
      <c r="K6923" s="35">
        <v>13.75</v>
      </c>
      <c r="L6923" s="36">
        <f t="shared" si="129"/>
        <v>238.39999999999998</v>
      </c>
      <c r="M6923" s="37">
        <f t="shared" si="130"/>
        <v>3277.9999999999995</v>
      </c>
      <c r="O6923" s="48" t="str">
        <f t="shared" si="131"/>
        <v>27655101000904</v>
      </c>
    </row>
    <row r="6924" spans="1:15" x14ac:dyDescent="0.25">
      <c r="A6924" s="29">
        <v>45689</v>
      </c>
      <c r="B6924" s="29" t="s">
        <v>2157</v>
      </c>
      <c r="C6924" t="s">
        <v>149</v>
      </c>
      <c r="D6924" s="31" t="s">
        <v>150</v>
      </c>
      <c r="E6924" s="6" t="s">
        <v>2215</v>
      </c>
      <c r="F6924" t="s">
        <v>1993</v>
      </c>
      <c r="G6924" s="10">
        <v>1066</v>
      </c>
      <c r="H6924" s="10">
        <v>642</v>
      </c>
      <c r="I6924" s="33">
        <v>0.60225140712945591</v>
      </c>
      <c r="J6924" s="34">
        <v>0.7</v>
      </c>
      <c r="K6924" s="35">
        <v>13.75</v>
      </c>
      <c r="L6924" s="36">
        <f t="shared" si="129"/>
        <v>104.19999999999993</v>
      </c>
      <c r="M6924" s="37">
        <f t="shared" si="130"/>
        <v>1432.7499999999991</v>
      </c>
      <c r="O6924" s="48" t="str">
        <f t="shared" si="131"/>
        <v>27655101001048</v>
      </c>
    </row>
    <row r="6925" spans="1:15" x14ac:dyDescent="0.25">
      <c r="A6925" s="29">
        <v>45689</v>
      </c>
      <c r="B6925" s="29" t="s">
        <v>2157</v>
      </c>
      <c r="C6925" t="s">
        <v>149</v>
      </c>
      <c r="D6925" s="31" t="s">
        <v>150</v>
      </c>
      <c r="E6925" s="6" t="s">
        <v>2216</v>
      </c>
      <c r="F6925" t="s">
        <v>1994</v>
      </c>
      <c r="G6925" s="10">
        <v>966</v>
      </c>
      <c r="H6925" s="10">
        <v>440</v>
      </c>
      <c r="I6925" s="33">
        <v>0.45548654244306419</v>
      </c>
      <c r="J6925" s="34">
        <v>0.7</v>
      </c>
      <c r="K6925" s="35">
        <v>13.75</v>
      </c>
      <c r="L6925" s="36">
        <f t="shared" si="129"/>
        <v>236.19999999999993</v>
      </c>
      <c r="M6925" s="37">
        <f t="shared" si="130"/>
        <v>3247.7499999999991</v>
      </c>
      <c r="O6925" s="48" t="str">
        <f t="shared" si="131"/>
        <v>38260448000117</v>
      </c>
    </row>
    <row r="6926" spans="1:15" x14ac:dyDescent="0.25">
      <c r="A6926" s="29">
        <v>45689</v>
      </c>
      <c r="B6926" s="29" t="s">
        <v>2157</v>
      </c>
      <c r="C6926" t="s">
        <v>149</v>
      </c>
      <c r="D6926" s="31" t="s">
        <v>150</v>
      </c>
      <c r="E6926" s="6" t="s">
        <v>2217</v>
      </c>
      <c r="F6926" t="s">
        <v>1995</v>
      </c>
      <c r="G6926" s="10">
        <v>731</v>
      </c>
      <c r="H6926" s="10">
        <v>279</v>
      </c>
      <c r="I6926" s="33">
        <v>0.38166894664842682</v>
      </c>
      <c r="J6926" s="34">
        <v>0.7</v>
      </c>
      <c r="K6926" s="35">
        <v>13.75</v>
      </c>
      <c r="L6926" s="36">
        <f t="shared" si="129"/>
        <v>232.69999999999993</v>
      </c>
      <c r="M6926" s="37">
        <f t="shared" si="130"/>
        <v>3199.6249999999991</v>
      </c>
      <c r="O6926" s="48" t="str">
        <f t="shared" si="131"/>
        <v>47608055000142</v>
      </c>
    </row>
    <row r="6927" spans="1:15" x14ac:dyDescent="0.25">
      <c r="A6927" s="29">
        <v>45689</v>
      </c>
      <c r="B6927" s="29" t="s">
        <v>2157</v>
      </c>
      <c r="C6927" t="s">
        <v>210</v>
      </c>
      <c r="D6927" s="31" t="s">
        <v>1919</v>
      </c>
      <c r="E6927" s="6" t="s">
        <v>2218</v>
      </c>
      <c r="F6927" t="s">
        <v>1996</v>
      </c>
      <c r="G6927" s="10">
        <v>1238</v>
      </c>
      <c r="H6927" s="10">
        <v>740</v>
      </c>
      <c r="I6927" s="33">
        <v>0.59773828756058156</v>
      </c>
      <c r="J6927" s="34">
        <v>0.7</v>
      </c>
      <c r="K6927" s="35">
        <v>13.75</v>
      </c>
      <c r="L6927" s="36">
        <f t="shared" si="129"/>
        <v>126.60000000000002</v>
      </c>
      <c r="M6927" s="37">
        <f t="shared" si="130"/>
        <v>1740.7500000000002</v>
      </c>
      <c r="O6927" s="48" t="str">
        <f t="shared" si="131"/>
        <v>29574735000100</v>
      </c>
    </row>
    <row r="6928" spans="1:15" x14ac:dyDescent="0.25">
      <c r="A6928" s="29">
        <v>45689</v>
      </c>
      <c r="B6928" s="29" t="s">
        <v>2157</v>
      </c>
      <c r="C6928" t="s">
        <v>253</v>
      </c>
      <c r="D6928" s="31" t="s">
        <v>1997</v>
      </c>
      <c r="E6928" s="6" t="s">
        <v>2219</v>
      </c>
      <c r="F6928" t="s">
        <v>1998</v>
      </c>
      <c r="G6928" s="10">
        <v>1719</v>
      </c>
      <c r="H6928" s="10">
        <v>870</v>
      </c>
      <c r="I6928" s="33">
        <v>0.50610820244328103</v>
      </c>
      <c r="J6928" s="34">
        <v>0.7</v>
      </c>
      <c r="K6928" s="35">
        <v>13.75</v>
      </c>
      <c r="L6928" s="36">
        <f t="shared" si="129"/>
        <v>333.29999999999995</v>
      </c>
      <c r="M6928" s="37">
        <f t="shared" si="130"/>
        <v>4582.8749999999991</v>
      </c>
      <c r="O6928" s="48" t="str">
        <f t="shared" si="131"/>
        <v>43675465000155</v>
      </c>
    </row>
    <row r="6929" spans="1:15" x14ac:dyDescent="0.25">
      <c r="A6929" s="29">
        <v>45689</v>
      </c>
      <c r="B6929" s="29" t="s">
        <v>2157</v>
      </c>
      <c r="C6929" t="s">
        <v>229</v>
      </c>
      <c r="D6929" s="31" t="s">
        <v>230</v>
      </c>
      <c r="E6929" s="6" t="s">
        <v>2220</v>
      </c>
      <c r="F6929" t="s">
        <v>1999</v>
      </c>
      <c r="G6929" s="10">
        <v>2290</v>
      </c>
      <c r="H6929" s="10">
        <v>1030</v>
      </c>
      <c r="I6929" s="33">
        <v>0.44978165938864628</v>
      </c>
      <c r="J6929" s="34">
        <v>0.7</v>
      </c>
      <c r="K6929" s="35">
        <v>13.75</v>
      </c>
      <c r="L6929" s="36">
        <f t="shared" si="129"/>
        <v>573</v>
      </c>
      <c r="M6929" s="37">
        <f t="shared" si="130"/>
        <v>7878.75</v>
      </c>
      <c r="O6929" s="48" t="str">
        <f t="shared" si="131"/>
        <v>24660065000121</v>
      </c>
    </row>
    <row r="6930" spans="1:15" x14ac:dyDescent="0.25">
      <c r="A6930" s="29">
        <v>45689</v>
      </c>
      <c r="B6930" s="29" t="s">
        <v>2157</v>
      </c>
      <c r="C6930" t="s">
        <v>229</v>
      </c>
      <c r="D6930" s="31" t="s">
        <v>230</v>
      </c>
      <c r="E6930" s="6" t="s">
        <v>2221</v>
      </c>
      <c r="F6930" t="s">
        <v>2000</v>
      </c>
      <c r="G6930" s="10">
        <v>2711</v>
      </c>
      <c r="H6930" s="10">
        <v>1150</v>
      </c>
      <c r="I6930" s="33">
        <v>0.42419771302102544</v>
      </c>
      <c r="J6930" s="34">
        <v>0.7</v>
      </c>
      <c r="K6930" s="35">
        <v>13.75</v>
      </c>
      <c r="L6930" s="36">
        <f t="shared" si="129"/>
        <v>747.7</v>
      </c>
      <c r="M6930" s="37">
        <f t="shared" si="130"/>
        <v>10280.875</v>
      </c>
      <c r="O6930" s="48" t="str">
        <f t="shared" si="131"/>
        <v>28836652000180</v>
      </c>
    </row>
    <row r="6931" spans="1:15" x14ac:dyDescent="0.25">
      <c r="A6931" s="29">
        <v>45689</v>
      </c>
      <c r="B6931" s="29" t="s">
        <v>2157</v>
      </c>
      <c r="C6931" t="s">
        <v>80</v>
      </c>
      <c r="D6931" s="31" t="s">
        <v>2001</v>
      </c>
      <c r="E6931" s="6" t="s">
        <v>2222</v>
      </c>
      <c r="F6931" t="s">
        <v>2002</v>
      </c>
      <c r="G6931" s="10">
        <v>1892</v>
      </c>
      <c r="H6931" s="10">
        <v>733</v>
      </c>
      <c r="I6931" s="33">
        <v>0.38742071881606766</v>
      </c>
      <c r="J6931" s="34">
        <v>0.7</v>
      </c>
      <c r="K6931" s="35">
        <v>13.75</v>
      </c>
      <c r="L6931" s="36">
        <f t="shared" si="129"/>
        <v>591.40000000000009</v>
      </c>
      <c r="M6931" s="37">
        <f t="shared" si="130"/>
        <v>8131.7500000000009</v>
      </c>
      <c r="O6931" s="48" t="str">
        <f t="shared" si="131"/>
        <v>47198534000138</v>
      </c>
    </row>
    <row r="6932" spans="1:15" x14ac:dyDescent="0.25">
      <c r="A6932" s="29">
        <v>45689</v>
      </c>
      <c r="B6932" s="29" t="s">
        <v>2157</v>
      </c>
      <c r="C6932" t="s">
        <v>22</v>
      </c>
      <c r="D6932" s="31" t="s">
        <v>2003</v>
      </c>
      <c r="E6932" s="6" t="s">
        <v>2223</v>
      </c>
      <c r="F6932" t="s">
        <v>2004</v>
      </c>
      <c r="G6932" s="10">
        <v>2129</v>
      </c>
      <c r="H6932" s="10">
        <v>1115</v>
      </c>
      <c r="I6932" s="33">
        <v>0.52372005636449037</v>
      </c>
      <c r="J6932" s="34">
        <v>0.7</v>
      </c>
      <c r="K6932" s="35">
        <v>13.75</v>
      </c>
      <c r="L6932" s="36">
        <f t="shared" si="129"/>
        <v>375.29999999999995</v>
      </c>
      <c r="M6932" s="37">
        <f t="shared" si="130"/>
        <v>5160.3749999999991</v>
      </c>
      <c r="O6932" s="48" t="str">
        <f t="shared" si="131"/>
        <v>55682285000180</v>
      </c>
    </row>
    <row r="6933" spans="1:15" x14ac:dyDescent="0.25">
      <c r="A6933" s="29">
        <v>45689</v>
      </c>
      <c r="B6933" s="29" t="s">
        <v>2157</v>
      </c>
      <c r="C6933" t="s">
        <v>210</v>
      </c>
      <c r="D6933" s="31" t="s">
        <v>324</v>
      </c>
      <c r="E6933" s="6" t="s">
        <v>2224</v>
      </c>
      <c r="F6933" t="s">
        <v>2005</v>
      </c>
      <c r="G6933" s="10">
        <v>595</v>
      </c>
      <c r="H6933" s="10">
        <v>185</v>
      </c>
      <c r="I6933" s="33">
        <v>0.31092436974789917</v>
      </c>
      <c r="J6933" s="34">
        <v>0.7</v>
      </c>
      <c r="K6933" s="35">
        <v>13.75</v>
      </c>
      <c r="L6933" s="36">
        <f t="shared" si="129"/>
        <v>231.5</v>
      </c>
      <c r="M6933" s="37">
        <f t="shared" si="130"/>
        <v>3183.125</v>
      </c>
      <c r="O6933" s="48" t="str">
        <f t="shared" si="131"/>
        <v>44994080000113</v>
      </c>
    </row>
    <row r="6934" spans="1:15" x14ac:dyDescent="0.25">
      <c r="A6934" s="29">
        <v>45689</v>
      </c>
      <c r="B6934" s="29" t="s">
        <v>2157</v>
      </c>
      <c r="C6934" t="s">
        <v>26</v>
      </c>
      <c r="D6934" s="31" t="s">
        <v>1738</v>
      </c>
      <c r="E6934" s="6" t="s">
        <v>2225</v>
      </c>
      <c r="F6934" t="s">
        <v>2006</v>
      </c>
      <c r="G6934" s="10">
        <v>2356</v>
      </c>
      <c r="H6934" s="10">
        <v>886</v>
      </c>
      <c r="I6934" s="33">
        <v>0.37606112054329371</v>
      </c>
      <c r="J6934" s="34">
        <v>0.7</v>
      </c>
      <c r="K6934" s="35">
        <v>13.75</v>
      </c>
      <c r="L6934" s="36">
        <f t="shared" si="129"/>
        <v>763.19999999999982</v>
      </c>
      <c r="M6934" s="37">
        <f t="shared" si="130"/>
        <v>10493.999999999998</v>
      </c>
      <c r="O6934" s="48" t="str">
        <f t="shared" si="131"/>
        <v>24840166009130</v>
      </c>
    </row>
    <row r="6935" spans="1:15" x14ac:dyDescent="0.25">
      <c r="A6935" s="29">
        <v>45689</v>
      </c>
      <c r="B6935" s="29" t="s">
        <v>2157</v>
      </c>
      <c r="C6935" t="s">
        <v>26</v>
      </c>
      <c r="D6935" s="31" t="s">
        <v>332</v>
      </c>
      <c r="E6935" s="6" t="s">
        <v>2226</v>
      </c>
      <c r="F6935" t="s">
        <v>2007</v>
      </c>
      <c r="G6935" s="10">
        <v>1993</v>
      </c>
      <c r="H6935" s="10">
        <v>645</v>
      </c>
      <c r="I6935" s="33">
        <v>0.32363271450075265</v>
      </c>
      <c r="J6935" s="34">
        <v>0.7</v>
      </c>
      <c r="K6935" s="35">
        <v>13.75</v>
      </c>
      <c r="L6935" s="36">
        <f t="shared" si="129"/>
        <v>750.09999999999968</v>
      </c>
      <c r="M6935" s="37">
        <f t="shared" si="130"/>
        <v>10313.874999999996</v>
      </c>
      <c r="O6935" s="48" t="str">
        <f t="shared" si="131"/>
        <v>24840166008320</v>
      </c>
    </row>
    <row r="6936" spans="1:15" x14ac:dyDescent="0.25">
      <c r="A6936" s="29">
        <v>45689</v>
      </c>
      <c r="B6936" s="29" t="s">
        <v>2157</v>
      </c>
      <c r="C6936" t="s">
        <v>118</v>
      </c>
      <c r="D6936" s="31" t="s">
        <v>582</v>
      </c>
      <c r="E6936" s="6" t="s">
        <v>2227</v>
      </c>
      <c r="F6936" t="s">
        <v>2008</v>
      </c>
      <c r="G6936" s="10">
        <v>1705</v>
      </c>
      <c r="H6936" s="10">
        <v>709</v>
      </c>
      <c r="I6936" s="33">
        <v>0.4158357771260997</v>
      </c>
      <c r="J6936" s="34">
        <v>0.7</v>
      </c>
      <c r="K6936" s="35">
        <v>13.75</v>
      </c>
      <c r="L6936" s="36">
        <f t="shared" si="129"/>
        <v>484.5</v>
      </c>
      <c r="M6936" s="37">
        <f t="shared" si="130"/>
        <v>6661.875</v>
      </c>
      <c r="O6936" s="48" t="str">
        <f t="shared" si="131"/>
        <v>51318025000179</v>
      </c>
    </row>
    <row r="6937" spans="1:15" x14ac:dyDescent="0.25">
      <c r="A6937" s="29">
        <v>45689</v>
      </c>
      <c r="B6937" s="29" t="s">
        <v>2157</v>
      </c>
      <c r="C6937" t="s">
        <v>118</v>
      </c>
      <c r="D6937" s="31" t="s">
        <v>2009</v>
      </c>
      <c r="E6937" s="6" t="s">
        <v>2228</v>
      </c>
      <c r="F6937" t="s">
        <v>2010</v>
      </c>
      <c r="G6937" s="10">
        <v>824</v>
      </c>
      <c r="H6937" s="10">
        <v>355</v>
      </c>
      <c r="I6937" s="33">
        <v>0.43082524271844658</v>
      </c>
      <c r="J6937" s="34">
        <v>0.7</v>
      </c>
      <c r="K6937" s="35">
        <v>13.75</v>
      </c>
      <c r="L6937" s="36">
        <f t="shared" si="129"/>
        <v>221.79999999999995</v>
      </c>
      <c r="M6937" s="37">
        <f t="shared" si="130"/>
        <v>3049.7499999999995</v>
      </c>
      <c r="O6937" s="48" t="str">
        <f t="shared" si="131"/>
        <v>49292826000160</v>
      </c>
    </row>
    <row r="6938" spans="1:15" x14ac:dyDescent="0.25">
      <c r="A6938" s="29">
        <v>45689</v>
      </c>
      <c r="B6938" s="29" t="s">
        <v>2157</v>
      </c>
      <c r="C6938" t="s">
        <v>253</v>
      </c>
      <c r="D6938" s="31" t="s">
        <v>2011</v>
      </c>
      <c r="E6938" s="6" t="s">
        <v>2229</v>
      </c>
      <c r="F6938" t="s">
        <v>2012</v>
      </c>
      <c r="G6938" s="10">
        <v>1471</v>
      </c>
      <c r="H6938" s="10">
        <v>574</v>
      </c>
      <c r="I6938" s="33">
        <v>0.39021074099252212</v>
      </c>
      <c r="J6938" s="34">
        <v>0.7</v>
      </c>
      <c r="K6938" s="35">
        <v>13.75</v>
      </c>
      <c r="L6938" s="36">
        <f t="shared" si="129"/>
        <v>455.69999999999982</v>
      </c>
      <c r="M6938" s="37">
        <f t="shared" si="130"/>
        <v>6265.8749999999973</v>
      </c>
      <c r="O6938" s="48" t="str">
        <f t="shared" si="131"/>
        <v>20743683000699</v>
      </c>
    </row>
    <row r="6939" spans="1:15" x14ac:dyDescent="0.25">
      <c r="A6939" s="29">
        <v>45689</v>
      </c>
      <c r="B6939" s="29" t="s">
        <v>2157</v>
      </c>
      <c r="C6939" t="s">
        <v>118</v>
      </c>
      <c r="D6939" s="31" t="s">
        <v>1889</v>
      </c>
      <c r="E6939" s="6" t="s">
        <v>2230</v>
      </c>
      <c r="F6939" t="s">
        <v>133</v>
      </c>
      <c r="G6939" s="10">
        <v>2192</v>
      </c>
      <c r="H6939" s="10">
        <v>770</v>
      </c>
      <c r="I6939" s="33">
        <v>0.35127737226277372</v>
      </c>
      <c r="J6939" s="34">
        <v>0.7</v>
      </c>
      <c r="K6939" s="35">
        <v>13.75</v>
      </c>
      <c r="L6939" s="36">
        <f t="shared" si="129"/>
        <v>764.40000000000009</v>
      </c>
      <c r="M6939" s="37">
        <f t="shared" si="130"/>
        <v>10510.500000000002</v>
      </c>
      <c r="O6939" s="48" t="str">
        <f t="shared" si="131"/>
        <v>52247102000290</v>
      </c>
    </row>
    <row r="6940" spans="1:15" x14ac:dyDescent="0.25">
      <c r="A6940" s="29">
        <v>45689</v>
      </c>
      <c r="B6940" s="29" t="s">
        <v>2157</v>
      </c>
      <c r="C6940" t="s">
        <v>45</v>
      </c>
      <c r="D6940" s="31" t="s">
        <v>1910</v>
      </c>
      <c r="E6940" s="6" t="s">
        <v>2231</v>
      </c>
      <c r="F6940" t="s">
        <v>2013</v>
      </c>
      <c r="G6940" s="10">
        <v>3964</v>
      </c>
      <c r="H6940" s="10">
        <v>2119</v>
      </c>
      <c r="I6940" s="33">
        <v>0.53456104944500504</v>
      </c>
      <c r="J6940" s="34">
        <v>0.7</v>
      </c>
      <c r="K6940" s="35">
        <v>13.75</v>
      </c>
      <c r="L6940" s="36">
        <f t="shared" si="129"/>
        <v>655.79999999999973</v>
      </c>
      <c r="M6940" s="37">
        <f t="shared" si="130"/>
        <v>9017.2499999999964</v>
      </c>
      <c r="O6940" s="48" t="str">
        <f t="shared" si="131"/>
        <v>27586982000100</v>
      </c>
    </row>
    <row r="6941" spans="1:15" x14ac:dyDescent="0.25">
      <c r="A6941" s="29">
        <v>45689</v>
      </c>
      <c r="B6941" s="29" t="s">
        <v>2157</v>
      </c>
      <c r="C6941" t="s">
        <v>26</v>
      </c>
      <c r="D6941" s="31" t="s">
        <v>546</v>
      </c>
      <c r="E6941" s="6" t="s">
        <v>2232</v>
      </c>
      <c r="F6941" t="s">
        <v>2014</v>
      </c>
      <c r="G6941" s="10">
        <v>670</v>
      </c>
      <c r="H6941" s="10">
        <v>218</v>
      </c>
      <c r="I6941" s="33">
        <v>0.32537313432835818</v>
      </c>
      <c r="J6941" s="34">
        <v>0.7</v>
      </c>
      <c r="K6941" s="35">
        <v>13.75</v>
      </c>
      <c r="L6941" s="36">
        <f t="shared" si="129"/>
        <v>251</v>
      </c>
      <c r="M6941" s="37">
        <f t="shared" si="130"/>
        <v>3451.25</v>
      </c>
      <c r="O6941" s="48" t="str">
        <f t="shared" si="131"/>
        <v>45812461000105</v>
      </c>
    </row>
    <row r="6942" spans="1:15" x14ac:dyDescent="0.25">
      <c r="A6942" s="29">
        <v>45689</v>
      </c>
      <c r="B6942" s="29" t="s">
        <v>2157</v>
      </c>
      <c r="C6942" t="s">
        <v>210</v>
      </c>
      <c r="D6942" s="31" t="s">
        <v>726</v>
      </c>
      <c r="E6942" s="6" t="s">
        <v>2233</v>
      </c>
      <c r="F6942" t="s">
        <v>2015</v>
      </c>
      <c r="G6942" s="10">
        <v>2868</v>
      </c>
      <c r="H6942" s="10">
        <v>1080</v>
      </c>
      <c r="I6942" s="33">
        <v>0.37656903765690375</v>
      </c>
      <c r="J6942" s="34">
        <v>0.7</v>
      </c>
      <c r="K6942" s="35">
        <v>13.75</v>
      </c>
      <c r="L6942" s="36">
        <f t="shared" si="129"/>
        <v>927.60000000000014</v>
      </c>
      <c r="M6942" s="37">
        <f t="shared" si="130"/>
        <v>12754.500000000002</v>
      </c>
      <c r="O6942" s="48" t="str">
        <f t="shared" si="131"/>
        <v>21802064000186</v>
      </c>
    </row>
    <row r="6943" spans="1:15" x14ac:dyDescent="0.25">
      <c r="A6943" s="29">
        <v>45689</v>
      </c>
      <c r="B6943" s="29" t="s">
        <v>2157</v>
      </c>
      <c r="C6943" t="s">
        <v>45</v>
      </c>
      <c r="D6943" s="31" t="s">
        <v>2016</v>
      </c>
      <c r="E6943" s="6" t="s">
        <v>2234</v>
      </c>
      <c r="F6943" t="s">
        <v>2017</v>
      </c>
      <c r="G6943" s="10">
        <v>1036</v>
      </c>
      <c r="H6943" s="10">
        <v>551</v>
      </c>
      <c r="I6943" s="33">
        <v>0.53185328185328185</v>
      </c>
      <c r="J6943" s="34">
        <v>0.7</v>
      </c>
      <c r="K6943" s="35">
        <v>13.75</v>
      </c>
      <c r="L6943" s="36">
        <f t="shared" si="129"/>
        <v>174.20000000000005</v>
      </c>
      <c r="M6943" s="37">
        <f t="shared" si="130"/>
        <v>2395.2500000000005</v>
      </c>
      <c r="O6943" s="48" t="str">
        <f t="shared" si="131"/>
        <v>43883930000143</v>
      </c>
    </row>
    <row r="6944" spans="1:15" x14ac:dyDescent="0.25">
      <c r="A6944" s="29">
        <v>45689</v>
      </c>
      <c r="B6944" s="29" t="s">
        <v>2157</v>
      </c>
      <c r="C6944" t="s">
        <v>14</v>
      </c>
      <c r="D6944" s="31" t="s">
        <v>606</v>
      </c>
      <c r="E6944" s="6" t="s">
        <v>2235</v>
      </c>
      <c r="F6944" t="s">
        <v>2018</v>
      </c>
      <c r="G6944" s="10">
        <v>1688</v>
      </c>
      <c r="H6944" s="10">
        <v>765</v>
      </c>
      <c r="I6944" s="33">
        <v>0.4531990521327014</v>
      </c>
      <c r="J6944" s="34">
        <v>0.7</v>
      </c>
      <c r="K6944" s="35">
        <v>13.75</v>
      </c>
      <c r="L6944" s="36">
        <f t="shared" si="129"/>
        <v>416.60000000000014</v>
      </c>
      <c r="M6944" s="37">
        <f t="shared" si="130"/>
        <v>5728.2500000000018</v>
      </c>
      <c r="O6944" s="48" t="str">
        <f t="shared" si="131"/>
        <v>55498474000105</v>
      </c>
    </row>
    <row r="6945" spans="1:15" x14ac:dyDescent="0.25">
      <c r="A6945" s="29">
        <v>45689</v>
      </c>
      <c r="B6945" s="29" t="s">
        <v>2157</v>
      </c>
      <c r="C6945" t="s">
        <v>655</v>
      </c>
      <c r="D6945" s="31" t="s">
        <v>2019</v>
      </c>
      <c r="E6945" s="6" t="s">
        <v>2236</v>
      </c>
      <c r="F6945" t="s">
        <v>2020</v>
      </c>
      <c r="G6945" s="10">
        <v>1480</v>
      </c>
      <c r="H6945" s="10">
        <v>1042</v>
      </c>
      <c r="I6945" s="33">
        <v>0.70405405405405408</v>
      </c>
      <c r="J6945" s="34">
        <v>0.7</v>
      </c>
      <c r="K6945" s="35">
        <v>13.75</v>
      </c>
      <c r="L6945" s="36">
        <f>G6945-H6945</f>
        <v>438</v>
      </c>
      <c r="M6945" s="37">
        <f t="shared" si="130"/>
        <v>6022.5</v>
      </c>
      <c r="O6945" s="48" t="str">
        <f t="shared" si="131"/>
        <v>47787076000172</v>
      </c>
    </row>
    <row r="6946" spans="1:15" x14ac:dyDescent="0.25">
      <c r="A6946" s="29">
        <v>45689</v>
      </c>
      <c r="B6946" s="29" t="s">
        <v>2157</v>
      </c>
      <c r="C6946" t="s">
        <v>566</v>
      </c>
      <c r="D6946" s="31" t="s">
        <v>811</v>
      </c>
      <c r="E6946" s="6" t="s">
        <v>2237</v>
      </c>
      <c r="F6946" t="s">
        <v>2021</v>
      </c>
      <c r="G6946" s="10">
        <v>1270</v>
      </c>
      <c r="H6946" s="10">
        <v>620</v>
      </c>
      <c r="I6946" s="33">
        <v>0.48818897637795278</v>
      </c>
      <c r="J6946" s="34">
        <v>0.7</v>
      </c>
      <c r="K6946" s="35">
        <v>13.75</v>
      </c>
      <c r="L6946" s="36">
        <f t="shared" si="129"/>
        <v>269</v>
      </c>
      <c r="M6946" s="37">
        <f t="shared" si="130"/>
        <v>3698.75</v>
      </c>
      <c r="O6946" s="48" t="str">
        <f t="shared" si="131"/>
        <v>23266167000102</v>
      </c>
    </row>
    <row r="6947" spans="1:15" x14ac:dyDescent="0.25">
      <c r="A6947" s="29">
        <v>45689</v>
      </c>
      <c r="B6947" s="29" t="s">
        <v>2157</v>
      </c>
      <c r="C6947" t="s">
        <v>172</v>
      </c>
      <c r="D6947" s="31" t="s">
        <v>173</v>
      </c>
      <c r="E6947" s="6" t="s">
        <v>2238</v>
      </c>
      <c r="F6947" t="s">
        <v>392</v>
      </c>
      <c r="G6947" s="10">
        <v>1456</v>
      </c>
      <c r="H6947" s="10">
        <v>685</v>
      </c>
      <c r="I6947" s="33">
        <v>0.47046703296703296</v>
      </c>
      <c r="J6947" s="34">
        <v>0.7</v>
      </c>
      <c r="K6947" s="35">
        <v>13.75</v>
      </c>
      <c r="L6947" s="36">
        <f t="shared" si="129"/>
        <v>334.19999999999993</v>
      </c>
      <c r="M6947" s="37">
        <f t="shared" si="130"/>
        <v>4595.2499999999991</v>
      </c>
      <c r="O6947" s="48" t="str">
        <f t="shared" si="131"/>
        <v>27655101000157</v>
      </c>
    </row>
    <row r="6948" spans="1:15" x14ac:dyDescent="0.25">
      <c r="A6948" s="29">
        <v>45689</v>
      </c>
      <c r="B6948" s="29" t="s">
        <v>2157</v>
      </c>
      <c r="C6948" t="s">
        <v>172</v>
      </c>
      <c r="D6948" s="31" t="s">
        <v>173</v>
      </c>
      <c r="E6948" s="6" t="s">
        <v>2239</v>
      </c>
      <c r="F6948" t="s">
        <v>2022</v>
      </c>
      <c r="G6948" s="10">
        <v>1556</v>
      </c>
      <c r="H6948" s="10">
        <v>735</v>
      </c>
      <c r="I6948" s="33">
        <v>0.47236503856041129</v>
      </c>
      <c r="J6948" s="34">
        <v>0.7</v>
      </c>
      <c r="K6948" s="35">
        <v>13.75</v>
      </c>
      <c r="L6948" s="36">
        <f t="shared" si="129"/>
        <v>354.20000000000005</v>
      </c>
      <c r="M6948" s="37">
        <f t="shared" si="130"/>
        <v>4870.2500000000009</v>
      </c>
      <c r="O6948" s="48" t="str">
        <f t="shared" si="131"/>
        <v>27655101000238</v>
      </c>
    </row>
    <row r="6949" spans="1:15" x14ac:dyDescent="0.25">
      <c r="A6949" s="29">
        <v>45689</v>
      </c>
      <c r="B6949" s="29" t="s">
        <v>2157</v>
      </c>
      <c r="C6949" t="s">
        <v>172</v>
      </c>
      <c r="D6949" s="31" t="s">
        <v>173</v>
      </c>
      <c r="E6949" s="6" t="s">
        <v>2240</v>
      </c>
      <c r="F6949" t="s">
        <v>2023</v>
      </c>
      <c r="G6949" s="10">
        <v>1078</v>
      </c>
      <c r="H6949" s="10">
        <v>520</v>
      </c>
      <c r="I6949" s="33">
        <v>0.48237476808905383</v>
      </c>
      <c r="J6949" s="34">
        <v>0.7</v>
      </c>
      <c r="K6949" s="35">
        <v>13.75</v>
      </c>
      <c r="L6949" s="36">
        <f t="shared" si="129"/>
        <v>234.59999999999991</v>
      </c>
      <c r="M6949" s="37">
        <f t="shared" si="130"/>
        <v>3225.7499999999986</v>
      </c>
      <c r="O6949" s="48" t="str">
        <f t="shared" si="131"/>
        <v>27655101000319</v>
      </c>
    </row>
    <row r="6950" spans="1:15" x14ac:dyDescent="0.25">
      <c r="A6950" s="29">
        <v>45689</v>
      </c>
      <c r="B6950" s="29" t="s">
        <v>2157</v>
      </c>
      <c r="C6950" t="s">
        <v>172</v>
      </c>
      <c r="D6950" s="31" t="s">
        <v>173</v>
      </c>
      <c r="E6950" s="6" t="s">
        <v>2241</v>
      </c>
      <c r="F6950" t="s">
        <v>2024</v>
      </c>
      <c r="G6950" s="10">
        <v>1488</v>
      </c>
      <c r="H6950" s="10">
        <v>820</v>
      </c>
      <c r="I6950" s="33">
        <v>0.55107526881720426</v>
      </c>
      <c r="J6950" s="34">
        <v>0.7</v>
      </c>
      <c r="K6950" s="35">
        <v>13.75</v>
      </c>
      <c r="L6950" s="36">
        <f t="shared" si="129"/>
        <v>221.60000000000014</v>
      </c>
      <c r="M6950" s="37">
        <f t="shared" si="130"/>
        <v>3047.0000000000018</v>
      </c>
      <c r="O6950" s="48" t="str">
        <f t="shared" si="131"/>
        <v>27655101000408</v>
      </c>
    </row>
    <row r="6951" spans="1:15" x14ac:dyDescent="0.25">
      <c r="A6951" s="29">
        <v>45689</v>
      </c>
      <c r="B6951" s="29" t="s">
        <v>2157</v>
      </c>
      <c r="C6951" t="s">
        <v>210</v>
      </c>
      <c r="D6951" s="31" t="s">
        <v>598</v>
      </c>
      <c r="E6951" s="6" t="s">
        <v>2242</v>
      </c>
      <c r="F6951" t="s">
        <v>211</v>
      </c>
      <c r="G6951" s="10">
        <v>1347</v>
      </c>
      <c r="H6951" s="10">
        <v>410</v>
      </c>
      <c r="I6951" s="33">
        <v>0.30438010393466963</v>
      </c>
      <c r="J6951" s="34">
        <v>0.7</v>
      </c>
      <c r="K6951" s="35">
        <v>13.75</v>
      </c>
      <c r="L6951" s="36">
        <f t="shared" si="129"/>
        <v>532.9</v>
      </c>
      <c r="M6951" s="37">
        <f t="shared" si="130"/>
        <v>7327.375</v>
      </c>
      <c r="O6951" s="48" t="str">
        <f t="shared" si="131"/>
        <v>28249012000173</v>
      </c>
    </row>
    <row r="6952" spans="1:15" x14ac:dyDescent="0.25">
      <c r="A6952" s="29">
        <v>45689</v>
      </c>
      <c r="B6952" s="29" t="s">
        <v>2157</v>
      </c>
      <c r="C6952" t="s">
        <v>118</v>
      </c>
      <c r="D6952" s="31" t="s">
        <v>648</v>
      </c>
      <c r="E6952" s="6" t="s">
        <v>2243</v>
      </c>
      <c r="F6952" t="s">
        <v>2025</v>
      </c>
      <c r="G6952" s="10">
        <v>1298</v>
      </c>
      <c r="H6952" s="10">
        <v>605</v>
      </c>
      <c r="I6952" s="33">
        <v>0.46610169491525422</v>
      </c>
      <c r="J6952" s="34">
        <v>0.7</v>
      </c>
      <c r="K6952" s="35">
        <v>13.75</v>
      </c>
      <c r="L6952" s="36">
        <f t="shared" si="129"/>
        <v>303.60000000000002</v>
      </c>
      <c r="M6952" s="37">
        <f t="shared" si="130"/>
        <v>4174.5</v>
      </c>
      <c r="O6952" s="48" t="str">
        <f t="shared" si="131"/>
        <v>42748938000134</v>
      </c>
    </row>
    <row r="6953" spans="1:15" x14ac:dyDescent="0.25">
      <c r="A6953" s="29">
        <v>45689</v>
      </c>
      <c r="B6953" s="29" t="s">
        <v>2157</v>
      </c>
      <c r="C6953" t="s">
        <v>118</v>
      </c>
      <c r="D6953" s="31" t="s">
        <v>648</v>
      </c>
      <c r="E6953" s="6" t="s">
        <v>2244</v>
      </c>
      <c r="F6953" t="s">
        <v>2026</v>
      </c>
      <c r="G6953" s="10">
        <v>2641</v>
      </c>
      <c r="H6953" s="10">
        <v>1412</v>
      </c>
      <c r="I6953" s="33">
        <v>0.53464596743657711</v>
      </c>
      <c r="J6953" s="34">
        <v>0.7</v>
      </c>
      <c r="K6953" s="35">
        <v>13.75</v>
      </c>
      <c r="L6953" s="36">
        <f t="shared" si="129"/>
        <v>436.69999999999982</v>
      </c>
      <c r="M6953" s="37">
        <f t="shared" si="130"/>
        <v>6004.6249999999973</v>
      </c>
      <c r="O6953" s="48" t="str">
        <f t="shared" si="131"/>
        <v>42748938000215</v>
      </c>
    </row>
    <row r="6954" spans="1:15" x14ac:dyDescent="0.25">
      <c r="A6954" s="29">
        <v>45689</v>
      </c>
      <c r="B6954" s="29" t="s">
        <v>2157</v>
      </c>
      <c r="C6954" t="s">
        <v>675</v>
      </c>
      <c r="D6954" s="31" t="s">
        <v>1172</v>
      </c>
      <c r="E6954" s="6" t="s">
        <v>2245</v>
      </c>
      <c r="F6954" t="s">
        <v>2027</v>
      </c>
      <c r="G6954" s="10">
        <v>1673</v>
      </c>
      <c r="H6954" s="10">
        <v>937</v>
      </c>
      <c r="I6954" s="33">
        <v>0.56007172743574418</v>
      </c>
      <c r="J6954" s="34">
        <v>0.7</v>
      </c>
      <c r="K6954" s="35">
        <v>13.75</v>
      </c>
      <c r="L6954" s="36">
        <f t="shared" si="129"/>
        <v>234.09999999999991</v>
      </c>
      <c r="M6954" s="37">
        <f t="shared" si="130"/>
        <v>3218.8749999999986</v>
      </c>
      <c r="O6954" s="48" t="str">
        <f t="shared" si="131"/>
        <v>47677381000101</v>
      </c>
    </row>
    <row r="6955" spans="1:15" x14ac:dyDescent="0.25">
      <c r="A6955" s="29">
        <v>45689</v>
      </c>
      <c r="B6955" s="29" t="s">
        <v>2157</v>
      </c>
      <c r="C6955" t="s">
        <v>14</v>
      </c>
      <c r="D6955" s="31" t="s">
        <v>2028</v>
      </c>
      <c r="E6955" s="6" t="s">
        <v>2246</v>
      </c>
      <c r="F6955" t="s">
        <v>2029</v>
      </c>
      <c r="G6955" s="10">
        <v>1793</v>
      </c>
      <c r="H6955" s="10">
        <v>551</v>
      </c>
      <c r="I6955" s="33">
        <v>0.30730619074177357</v>
      </c>
      <c r="J6955" s="34">
        <v>0.7</v>
      </c>
      <c r="K6955" s="35">
        <v>13.75</v>
      </c>
      <c r="L6955" s="36">
        <f t="shared" si="129"/>
        <v>704.09999999999991</v>
      </c>
      <c r="M6955" s="37">
        <f t="shared" si="130"/>
        <v>9681.3749999999982</v>
      </c>
      <c r="O6955" s="48" t="str">
        <f t="shared" si="131"/>
        <v>20792407000106</v>
      </c>
    </row>
    <row r="6956" spans="1:15" x14ac:dyDescent="0.25">
      <c r="A6956" s="29">
        <v>45689</v>
      </c>
      <c r="B6956" s="29" t="s">
        <v>2157</v>
      </c>
      <c r="C6956" t="s">
        <v>14</v>
      </c>
      <c r="D6956" s="31" t="s">
        <v>709</v>
      </c>
      <c r="E6956" s="6" t="s">
        <v>2247</v>
      </c>
      <c r="F6956" t="s">
        <v>2030</v>
      </c>
      <c r="G6956" s="10">
        <v>614</v>
      </c>
      <c r="H6956" s="10">
        <v>279</v>
      </c>
      <c r="I6956" s="33">
        <v>0.4543973941368078</v>
      </c>
      <c r="J6956" s="34">
        <v>0.7</v>
      </c>
      <c r="K6956" s="35">
        <v>13.75</v>
      </c>
      <c r="L6956" s="36">
        <f t="shared" si="129"/>
        <v>150.79999999999995</v>
      </c>
      <c r="M6956" s="37">
        <f t="shared" si="130"/>
        <v>2073.4999999999995</v>
      </c>
      <c r="O6956" s="48" t="str">
        <f t="shared" si="131"/>
        <v>24103424000140</v>
      </c>
    </row>
    <row r="6957" spans="1:15" x14ac:dyDescent="0.25">
      <c r="A6957" s="29">
        <v>45689</v>
      </c>
      <c r="B6957" s="29" t="s">
        <v>2157</v>
      </c>
      <c r="C6957" t="s">
        <v>14</v>
      </c>
      <c r="D6957" s="31" t="s">
        <v>709</v>
      </c>
      <c r="E6957" s="6" t="s">
        <v>2248</v>
      </c>
      <c r="F6957" t="s">
        <v>2031</v>
      </c>
      <c r="G6957" s="10">
        <v>2241</v>
      </c>
      <c r="H6957" s="10">
        <v>1051</v>
      </c>
      <c r="I6957" s="33">
        <v>0.46898705934850515</v>
      </c>
      <c r="J6957" s="34">
        <v>0.7</v>
      </c>
      <c r="K6957" s="35">
        <v>13.75</v>
      </c>
      <c r="L6957" s="36">
        <f t="shared" si="129"/>
        <v>517.69999999999982</v>
      </c>
      <c r="M6957" s="37">
        <f t="shared" si="130"/>
        <v>7118.3749999999973</v>
      </c>
      <c r="O6957" s="48" t="str">
        <f t="shared" si="131"/>
        <v>48313972000162</v>
      </c>
    </row>
    <row r="6958" spans="1:15" x14ac:dyDescent="0.25">
      <c r="A6958" s="29">
        <v>45689</v>
      </c>
      <c r="B6958" s="29" t="s">
        <v>2157</v>
      </c>
      <c r="C6958" t="s">
        <v>14</v>
      </c>
      <c r="D6958" s="31" t="s">
        <v>709</v>
      </c>
      <c r="E6958" s="6" t="s">
        <v>2249</v>
      </c>
      <c r="F6958" t="s">
        <v>2032</v>
      </c>
      <c r="G6958" s="10">
        <v>2583</v>
      </c>
      <c r="H6958" s="10">
        <v>852</v>
      </c>
      <c r="I6958" s="33">
        <v>0.32984901277584205</v>
      </c>
      <c r="J6958" s="34">
        <v>0.7</v>
      </c>
      <c r="K6958" s="35">
        <v>13.75</v>
      </c>
      <c r="L6958" s="36">
        <f t="shared" si="129"/>
        <v>956.09999999999991</v>
      </c>
      <c r="M6958" s="37">
        <f t="shared" si="130"/>
        <v>13146.374999999998</v>
      </c>
      <c r="O6958" s="48" t="str">
        <f t="shared" si="131"/>
        <v>55854505000105</v>
      </c>
    </row>
    <row r="6959" spans="1:15" x14ac:dyDescent="0.25">
      <c r="A6959" s="29">
        <v>45689</v>
      </c>
      <c r="B6959" s="29" t="s">
        <v>2157</v>
      </c>
      <c r="C6959" t="s">
        <v>14</v>
      </c>
      <c r="D6959" s="31" t="s">
        <v>709</v>
      </c>
      <c r="E6959" s="6" t="s">
        <v>2250</v>
      </c>
      <c r="F6959" t="s">
        <v>2033</v>
      </c>
      <c r="G6959" s="10">
        <v>3267</v>
      </c>
      <c r="H6959" s="10">
        <v>1270</v>
      </c>
      <c r="I6959" s="33">
        <v>0.38873584328129784</v>
      </c>
      <c r="J6959" s="34">
        <v>0.7</v>
      </c>
      <c r="K6959" s="35">
        <v>13.75</v>
      </c>
      <c r="L6959" s="36">
        <f t="shared" si="129"/>
        <v>1016.9000000000001</v>
      </c>
      <c r="M6959" s="37">
        <f t="shared" si="130"/>
        <v>13982.375000000002</v>
      </c>
      <c r="O6959" s="48" t="str">
        <f t="shared" si="131"/>
        <v>55856274000179</v>
      </c>
    </row>
    <row r="6960" spans="1:15" x14ac:dyDescent="0.25">
      <c r="A6960" s="29">
        <v>45689</v>
      </c>
      <c r="B6960" s="29" t="s">
        <v>2157</v>
      </c>
      <c r="C6960" t="s">
        <v>14</v>
      </c>
      <c r="D6960" s="31" t="s">
        <v>721</v>
      </c>
      <c r="E6960" s="6" t="s">
        <v>2251</v>
      </c>
      <c r="F6960" t="s">
        <v>2034</v>
      </c>
      <c r="G6960" s="10">
        <v>2169</v>
      </c>
      <c r="H6960" s="10">
        <v>1098</v>
      </c>
      <c r="I6960" s="33">
        <v>0.50622406639004147</v>
      </c>
      <c r="J6960" s="34">
        <v>0.7</v>
      </c>
      <c r="K6960" s="35">
        <v>13.75</v>
      </c>
      <c r="L6960" s="36">
        <f t="shared" si="129"/>
        <v>420.29999999999995</v>
      </c>
      <c r="M6960" s="37">
        <f t="shared" si="130"/>
        <v>5779.1249999999991</v>
      </c>
      <c r="O6960" s="48" t="str">
        <f t="shared" si="131"/>
        <v>46023276000196</v>
      </c>
    </row>
    <row r="6961" spans="1:15" x14ac:dyDescent="0.25">
      <c r="A6961" s="29">
        <v>45689</v>
      </c>
      <c r="B6961" s="29" t="s">
        <v>2157</v>
      </c>
      <c r="C6961" t="s">
        <v>14</v>
      </c>
      <c r="D6961" s="31" t="s">
        <v>194</v>
      </c>
      <c r="E6961" s="6" t="s">
        <v>16</v>
      </c>
      <c r="F6961" t="s">
        <v>2035</v>
      </c>
      <c r="G6961" s="10">
        <v>2242</v>
      </c>
      <c r="H6961" s="10">
        <v>1094</v>
      </c>
      <c r="I6961" s="33">
        <v>0.48795718108831398</v>
      </c>
      <c r="J6961" s="34">
        <v>0.7</v>
      </c>
      <c r="K6961" s="35">
        <v>13.75</v>
      </c>
      <c r="L6961" s="36">
        <f t="shared" si="129"/>
        <v>475.39999999999986</v>
      </c>
      <c r="M6961" s="37">
        <f t="shared" si="130"/>
        <v>6536.7499999999982</v>
      </c>
      <c r="O6961" s="48" t="str">
        <f t="shared" si="131"/>
        <v>14080231000167</v>
      </c>
    </row>
    <row r="6962" spans="1:15" x14ac:dyDescent="0.25">
      <c r="A6962" s="29">
        <v>45689</v>
      </c>
      <c r="B6962" s="29" t="s">
        <v>2157</v>
      </c>
      <c r="C6962" t="s">
        <v>14</v>
      </c>
      <c r="D6962" s="31" t="s">
        <v>194</v>
      </c>
      <c r="E6962" s="6" t="s">
        <v>544</v>
      </c>
      <c r="F6962" t="s">
        <v>978</v>
      </c>
      <c r="G6962" s="10">
        <v>1976</v>
      </c>
      <c r="H6962" s="10">
        <v>760</v>
      </c>
      <c r="I6962" s="33">
        <v>0.38461538461538464</v>
      </c>
      <c r="J6962" s="34">
        <v>0.7</v>
      </c>
      <c r="K6962" s="35">
        <v>13.75</v>
      </c>
      <c r="L6962" s="36">
        <f t="shared" si="129"/>
        <v>623.19999999999982</v>
      </c>
      <c r="M6962" s="37">
        <f t="shared" si="130"/>
        <v>8568.9999999999982</v>
      </c>
      <c r="O6962" s="48" t="str">
        <f t="shared" si="131"/>
        <v>17014738000100</v>
      </c>
    </row>
    <row r="6963" spans="1:15" x14ac:dyDescent="0.25">
      <c r="A6963" s="29">
        <v>45689</v>
      </c>
      <c r="B6963" s="29" t="s">
        <v>2157</v>
      </c>
      <c r="C6963" t="s">
        <v>26</v>
      </c>
      <c r="D6963" s="31" t="s">
        <v>138</v>
      </c>
      <c r="E6963" s="6" t="s">
        <v>2252</v>
      </c>
      <c r="F6963" t="s">
        <v>2036</v>
      </c>
      <c r="G6963" s="10">
        <v>1468</v>
      </c>
      <c r="H6963" s="10">
        <v>640</v>
      </c>
      <c r="I6963" s="33">
        <v>0.43596730245231607</v>
      </c>
      <c r="J6963" s="34">
        <v>0.7</v>
      </c>
      <c r="K6963" s="35">
        <v>13.75</v>
      </c>
      <c r="L6963" s="36">
        <f t="shared" si="129"/>
        <v>387.59999999999991</v>
      </c>
      <c r="M6963" s="37">
        <f t="shared" si="130"/>
        <v>5329.4999999999991</v>
      </c>
      <c r="O6963" s="48" t="str">
        <f t="shared" si="131"/>
        <v>24840166011119</v>
      </c>
    </row>
    <row r="6964" spans="1:15" x14ac:dyDescent="0.25">
      <c r="A6964" s="29">
        <v>45689</v>
      </c>
      <c r="B6964" s="29" t="s">
        <v>2157</v>
      </c>
      <c r="C6964" t="s">
        <v>1809</v>
      </c>
      <c r="D6964" s="31" t="s">
        <v>1810</v>
      </c>
      <c r="E6964" s="6" t="s">
        <v>2253</v>
      </c>
      <c r="F6964" t="s">
        <v>2037</v>
      </c>
      <c r="G6964" s="10">
        <v>2530</v>
      </c>
      <c r="H6964" s="10">
        <v>1252</v>
      </c>
      <c r="I6964" s="33">
        <v>0.49486166007905136</v>
      </c>
      <c r="J6964" s="34">
        <v>0.7</v>
      </c>
      <c r="K6964" s="35">
        <v>13.75</v>
      </c>
      <c r="L6964" s="36">
        <f t="shared" si="129"/>
        <v>519</v>
      </c>
      <c r="M6964" s="37">
        <f t="shared" si="130"/>
        <v>7136.25</v>
      </c>
      <c r="O6964" s="48" t="str">
        <f t="shared" si="131"/>
        <v>43503208000136</v>
      </c>
    </row>
    <row r="6965" spans="1:15" x14ac:dyDescent="0.25">
      <c r="A6965" s="29">
        <v>45689</v>
      </c>
      <c r="B6965" s="29" t="s">
        <v>2157</v>
      </c>
      <c r="C6965" t="s">
        <v>92</v>
      </c>
      <c r="D6965" s="31" t="s">
        <v>2038</v>
      </c>
      <c r="E6965" s="6" t="s">
        <v>2254</v>
      </c>
      <c r="F6965" t="s">
        <v>2039</v>
      </c>
      <c r="G6965" s="10">
        <v>2785</v>
      </c>
      <c r="H6965" s="10">
        <v>1789</v>
      </c>
      <c r="I6965" s="33">
        <v>0.64236983842010775</v>
      </c>
      <c r="J6965" s="34">
        <v>0.7</v>
      </c>
      <c r="K6965" s="35">
        <v>13.75</v>
      </c>
      <c r="L6965" s="36">
        <f t="shared" si="129"/>
        <v>160.49999999999977</v>
      </c>
      <c r="M6965" s="37">
        <f t="shared" si="130"/>
        <v>2206.8749999999968</v>
      </c>
      <c r="O6965" s="48" t="str">
        <f t="shared" si="131"/>
        <v>43315062000103</v>
      </c>
    </row>
    <row r="6966" spans="1:15" x14ac:dyDescent="0.25">
      <c r="A6966" s="29">
        <v>45689</v>
      </c>
      <c r="B6966" s="29" t="s">
        <v>2157</v>
      </c>
      <c r="C6966" t="s">
        <v>41</v>
      </c>
      <c r="D6966" s="31" t="s">
        <v>2040</v>
      </c>
      <c r="E6966" s="6" t="s">
        <v>2255</v>
      </c>
      <c r="F6966" t="s">
        <v>2041</v>
      </c>
      <c r="G6966" s="10">
        <v>698</v>
      </c>
      <c r="H6966" s="10">
        <v>395</v>
      </c>
      <c r="I6966" s="33">
        <v>0.56590257879656158</v>
      </c>
      <c r="J6966" s="34">
        <v>0.7</v>
      </c>
      <c r="K6966" s="35">
        <v>13.75</v>
      </c>
      <c r="L6966" s="36">
        <f t="shared" si="129"/>
        <v>93.600000000000023</v>
      </c>
      <c r="M6966" s="37">
        <f t="shared" si="130"/>
        <v>1287.0000000000002</v>
      </c>
      <c r="O6966" s="48" t="str">
        <f t="shared" si="131"/>
        <v>51569934000180</v>
      </c>
    </row>
    <row r="6967" spans="1:15" x14ac:dyDescent="0.25">
      <c r="A6967" s="29">
        <v>45689</v>
      </c>
      <c r="B6967" s="29" t="s">
        <v>2157</v>
      </c>
      <c r="C6967" t="s">
        <v>110</v>
      </c>
      <c r="D6967" s="31" t="s">
        <v>2042</v>
      </c>
      <c r="E6967" s="6" t="s">
        <v>2256</v>
      </c>
      <c r="F6967" t="s">
        <v>2043</v>
      </c>
      <c r="G6967" s="10">
        <v>708</v>
      </c>
      <c r="H6967" s="10">
        <v>266</v>
      </c>
      <c r="I6967" s="33">
        <v>0.37570621468926552</v>
      </c>
      <c r="J6967" s="34">
        <v>0.7</v>
      </c>
      <c r="K6967" s="35">
        <v>13.75</v>
      </c>
      <c r="L6967" s="36">
        <f t="shared" si="129"/>
        <v>229.60000000000002</v>
      </c>
      <c r="M6967" s="37">
        <f t="shared" si="130"/>
        <v>3157.0000000000005</v>
      </c>
      <c r="O6967" s="48" t="str">
        <f t="shared" si="131"/>
        <v>46091372000171</v>
      </c>
    </row>
    <row r="6968" spans="1:15" x14ac:dyDescent="0.25">
      <c r="A6968" s="29">
        <v>45689</v>
      </c>
      <c r="B6968" s="29" t="s">
        <v>2157</v>
      </c>
      <c r="C6968" t="s">
        <v>26</v>
      </c>
      <c r="D6968" s="31" t="s">
        <v>2044</v>
      </c>
      <c r="E6968" s="6" t="s">
        <v>2257</v>
      </c>
      <c r="F6968" t="s">
        <v>2045</v>
      </c>
      <c r="G6968" s="10">
        <v>1356</v>
      </c>
      <c r="H6968" s="10">
        <v>521</v>
      </c>
      <c r="I6968" s="33">
        <v>0.38421828908554573</v>
      </c>
      <c r="J6968" s="34">
        <v>0.7</v>
      </c>
      <c r="K6968" s="35">
        <v>13.75</v>
      </c>
      <c r="L6968" s="36">
        <f t="shared" si="129"/>
        <v>428.19999999999993</v>
      </c>
      <c r="M6968" s="37">
        <f t="shared" si="130"/>
        <v>5887.7499999999991</v>
      </c>
      <c r="O6968" s="48" t="str">
        <f t="shared" si="131"/>
        <v>37557897000169</v>
      </c>
    </row>
    <row r="6969" spans="1:15" x14ac:dyDescent="0.25">
      <c r="A6969" s="29">
        <v>45689</v>
      </c>
      <c r="B6969" s="29" t="s">
        <v>2157</v>
      </c>
      <c r="C6969" t="s">
        <v>26</v>
      </c>
      <c r="D6969" s="31" t="s">
        <v>2046</v>
      </c>
      <c r="E6969" s="6" t="s">
        <v>2258</v>
      </c>
      <c r="F6969" t="s">
        <v>2047</v>
      </c>
      <c r="G6969" s="10">
        <v>1756</v>
      </c>
      <c r="H6969" s="10">
        <v>716</v>
      </c>
      <c r="I6969" s="33">
        <v>0.40774487471526194</v>
      </c>
      <c r="J6969" s="34">
        <v>0.7</v>
      </c>
      <c r="K6969" s="35">
        <v>13.75</v>
      </c>
      <c r="L6969" s="36">
        <f t="shared" si="129"/>
        <v>513.20000000000005</v>
      </c>
      <c r="M6969" s="37">
        <f t="shared" si="130"/>
        <v>7056.5000000000009</v>
      </c>
      <c r="O6969" s="48" t="str">
        <f t="shared" si="131"/>
        <v>15811307000220</v>
      </c>
    </row>
    <row r="6970" spans="1:15" x14ac:dyDescent="0.25">
      <c r="A6970" s="29">
        <v>45689</v>
      </c>
      <c r="B6970" s="29" t="s">
        <v>2157</v>
      </c>
      <c r="C6970" t="s">
        <v>253</v>
      </c>
      <c r="D6970" s="31" t="s">
        <v>2048</v>
      </c>
      <c r="E6970" s="6" t="s">
        <v>2259</v>
      </c>
      <c r="F6970" t="s">
        <v>2049</v>
      </c>
      <c r="G6970" s="10">
        <v>1490</v>
      </c>
      <c r="H6970" s="10">
        <v>657</v>
      </c>
      <c r="I6970" s="33">
        <v>0.44093959731543625</v>
      </c>
      <c r="J6970" s="34">
        <v>0.7</v>
      </c>
      <c r="K6970" s="35">
        <v>13.75</v>
      </c>
      <c r="L6970" s="36">
        <f t="shared" si="129"/>
        <v>386</v>
      </c>
      <c r="M6970" s="37">
        <f t="shared" si="130"/>
        <v>5307.5</v>
      </c>
      <c r="O6970" s="48" t="str">
        <f t="shared" si="131"/>
        <v>19206298000208</v>
      </c>
    </row>
    <row r="6971" spans="1:15" x14ac:dyDescent="0.25">
      <c r="A6971" s="29">
        <v>45689</v>
      </c>
      <c r="B6971" s="29" t="s">
        <v>2157</v>
      </c>
      <c r="C6971" t="s">
        <v>14</v>
      </c>
      <c r="D6971" s="31" t="s">
        <v>589</v>
      </c>
      <c r="E6971" s="6" t="s">
        <v>2260</v>
      </c>
      <c r="F6971" t="s">
        <v>2050</v>
      </c>
      <c r="G6971" s="10">
        <v>362</v>
      </c>
      <c r="H6971" s="10">
        <v>195</v>
      </c>
      <c r="I6971" s="33">
        <v>0.53867403314917128</v>
      </c>
      <c r="J6971" s="34">
        <v>0.7</v>
      </c>
      <c r="K6971" s="35">
        <v>13.75</v>
      </c>
      <c r="L6971" s="36">
        <f t="shared" si="129"/>
        <v>58.400000000000006</v>
      </c>
      <c r="M6971" s="37">
        <f t="shared" si="130"/>
        <v>803.00000000000011</v>
      </c>
      <c r="O6971" s="48" t="str">
        <f t="shared" si="131"/>
        <v>52914276000189</v>
      </c>
    </row>
    <row r="6972" spans="1:15" x14ac:dyDescent="0.25">
      <c r="A6972" s="29">
        <v>45689</v>
      </c>
      <c r="B6972" s="29" t="s">
        <v>2157</v>
      </c>
      <c r="C6972" t="s">
        <v>210</v>
      </c>
      <c r="D6972" s="31" t="s">
        <v>1370</v>
      </c>
      <c r="E6972" s="6" t="s">
        <v>2261</v>
      </c>
      <c r="F6972" t="s">
        <v>2051</v>
      </c>
      <c r="G6972" s="10">
        <v>1216</v>
      </c>
      <c r="H6972" s="10">
        <v>423</v>
      </c>
      <c r="I6972" s="33">
        <v>0.34786184210526316</v>
      </c>
      <c r="J6972" s="34">
        <v>0.7</v>
      </c>
      <c r="K6972" s="35">
        <v>13.75</v>
      </c>
      <c r="L6972" s="36">
        <f t="shared" si="129"/>
        <v>428.19999999999993</v>
      </c>
      <c r="M6972" s="37">
        <f t="shared" si="130"/>
        <v>5887.7499999999991</v>
      </c>
      <c r="O6972" s="48" t="str">
        <f t="shared" si="131"/>
        <v>44051871000100</v>
      </c>
    </row>
    <row r="6973" spans="1:15" x14ac:dyDescent="0.25">
      <c r="A6973" s="29">
        <v>45689</v>
      </c>
      <c r="B6973" s="29" t="s">
        <v>2157</v>
      </c>
      <c r="C6973" t="s">
        <v>110</v>
      </c>
      <c r="D6973" s="31" t="s">
        <v>273</v>
      </c>
      <c r="E6973" s="6" t="s">
        <v>2262</v>
      </c>
      <c r="F6973" t="s">
        <v>111</v>
      </c>
      <c r="G6973" s="10">
        <v>3698</v>
      </c>
      <c r="H6973" s="10">
        <v>1532</v>
      </c>
      <c r="I6973" s="33">
        <v>0.4142779881016766</v>
      </c>
      <c r="J6973" s="34">
        <v>0.7</v>
      </c>
      <c r="K6973" s="35">
        <v>13.75</v>
      </c>
      <c r="L6973" s="36">
        <f t="shared" si="129"/>
        <v>1056.5999999999995</v>
      </c>
      <c r="M6973" s="37">
        <f t="shared" si="130"/>
        <v>14528.249999999993</v>
      </c>
      <c r="O6973" s="48" t="str">
        <f t="shared" si="131"/>
        <v>10689976000177</v>
      </c>
    </row>
    <row r="6974" spans="1:15" x14ac:dyDescent="0.25">
      <c r="A6974" s="29">
        <v>45689</v>
      </c>
      <c r="B6974" s="29" t="s">
        <v>2157</v>
      </c>
      <c r="C6974" t="s">
        <v>110</v>
      </c>
      <c r="D6974" s="31" t="s">
        <v>273</v>
      </c>
      <c r="E6974" s="6" t="s">
        <v>2263</v>
      </c>
      <c r="F6974" t="s">
        <v>2052</v>
      </c>
      <c r="G6974" s="10">
        <v>3639</v>
      </c>
      <c r="H6974" s="10">
        <v>1209</v>
      </c>
      <c r="I6974" s="33">
        <v>0.3322341302555647</v>
      </c>
      <c r="J6974" s="34">
        <v>0.7</v>
      </c>
      <c r="K6974" s="35">
        <v>13.75</v>
      </c>
      <c r="L6974" s="36">
        <f t="shared" si="129"/>
        <v>1338.3000000000002</v>
      </c>
      <c r="M6974" s="37">
        <f t="shared" si="130"/>
        <v>18401.625000000004</v>
      </c>
      <c r="O6974" s="48" t="str">
        <f t="shared" si="131"/>
        <v>31613281000181</v>
      </c>
    </row>
    <row r="6975" spans="1:15" x14ac:dyDescent="0.25">
      <c r="A6975" s="29">
        <v>45689</v>
      </c>
      <c r="B6975" s="29" t="s">
        <v>2157</v>
      </c>
      <c r="C6975" t="s">
        <v>110</v>
      </c>
      <c r="D6975" s="31" t="s">
        <v>273</v>
      </c>
      <c r="E6975" s="6" t="s">
        <v>2264</v>
      </c>
      <c r="F6975" t="s">
        <v>2053</v>
      </c>
      <c r="G6975" s="10">
        <v>2238</v>
      </c>
      <c r="H6975" s="10">
        <v>756</v>
      </c>
      <c r="I6975" s="33">
        <v>0.33780160857908847</v>
      </c>
      <c r="J6975" s="34">
        <v>0.7</v>
      </c>
      <c r="K6975" s="35">
        <v>13.75</v>
      </c>
      <c r="L6975" s="36">
        <f t="shared" si="129"/>
        <v>810.59999999999968</v>
      </c>
      <c r="M6975" s="37">
        <f t="shared" si="130"/>
        <v>11145.749999999996</v>
      </c>
      <c r="O6975" s="48" t="str">
        <f t="shared" si="131"/>
        <v>34924567000176</v>
      </c>
    </row>
    <row r="6976" spans="1:15" x14ac:dyDescent="0.25">
      <c r="A6976" s="29">
        <v>45689</v>
      </c>
      <c r="B6976" s="29" t="s">
        <v>2157</v>
      </c>
      <c r="C6976" t="s">
        <v>110</v>
      </c>
      <c r="D6976" s="31" t="s">
        <v>273</v>
      </c>
      <c r="E6976" s="6" t="s">
        <v>2265</v>
      </c>
      <c r="F6976" t="s">
        <v>2054</v>
      </c>
      <c r="G6976" s="10">
        <v>2806</v>
      </c>
      <c r="H6976" s="10">
        <v>973</v>
      </c>
      <c r="I6976" s="33">
        <v>0.34675694939415536</v>
      </c>
      <c r="J6976" s="34">
        <v>0.7</v>
      </c>
      <c r="K6976" s="35">
        <v>13.75</v>
      </c>
      <c r="L6976" s="36">
        <f t="shared" si="129"/>
        <v>991.19999999999982</v>
      </c>
      <c r="M6976" s="37">
        <f t="shared" si="130"/>
        <v>13628.999999999998</v>
      </c>
      <c r="O6976" s="48" t="str">
        <f t="shared" si="131"/>
        <v>36860191000109</v>
      </c>
    </row>
    <row r="6977" spans="1:15" x14ac:dyDescent="0.25">
      <c r="A6977" s="29">
        <v>45689</v>
      </c>
      <c r="B6977" s="29" t="s">
        <v>2157</v>
      </c>
      <c r="C6977" t="s">
        <v>110</v>
      </c>
      <c r="D6977" s="31" t="s">
        <v>273</v>
      </c>
      <c r="E6977" s="6" t="s">
        <v>2266</v>
      </c>
      <c r="F6977" t="s">
        <v>2055</v>
      </c>
      <c r="G6977" s="10">
        <v>2327</v>
      </c>
      <c r="H6977" s="10">
        <v>811</v>
      </c>
      <c r="I6977" s="33">
        <v>0.34851740438332618</v>
      </c>
      <c r="J6977" s="34">
        <v>0.7</v>
      </c>
      <c r="K6977" s="35">
        <v>13.75</v>
      </c>
      <c r="L6977" s="36">
        <f t="shared" si="129"/>
        <v>817.89999999999986</v>
      </c>
      <c r="M6977" s="37">
        <f t="shared" si="130"/>
        <v>11246.124999999998</v>
      </c>
      <c r="O6977" s="48" t="str">
        <f t="shared" si="131"/>
        <v>48557307000114</v>
      </c>
    </row>
    <row r="6978" spans="1:15" x14ac:dyDescent="0.25">
      <c r="A6978" s="29">
        <v>45689</v>
      </c>
      <c r="B6978" s="29" t="s">
        <v>2157</v>
      </c>
      <c r="C6978" t="s">
        <v>45</v>
      </c>
      <c r="D6978" s="31" t="s">
        <v>2056</v>
      </c>
      <c r="E6978" s="6" t="s">
        <v>2267</v>
      </c>
      <c r="F6978" t="s">
        <v>2057</v>
      </c>
      <c r="G6978" s="10">
        <v>957</v>
      </c>
      <c r="H6978" s="10">
        <v>454</v>
      </c>
      <c r="I6978" s="33">
        <v>0.47439916405433646</v>
      </c>
      <c r="J6978" s="34">
        <v>0.7</v>
      </c>
      <c r="K6978" s="35">
        <v>13.75</v>
      </c>
      <c r="L6978" s="36">
        <f t="shared" si="129"/>
        <v>215.89999999999986</v>
      </c>
      <c r="M6978" s="37">
        <f t="shared" si="130"/>
        <v>2968.6249999999982</v>
      </c>
      <c r="O6978" s="48" t="str">
        <f t="shared" si="131"/>
        <v>29885098000193</v>
      </c>
    </row>
    <row r="6979" spans="1:15" x14ac:dyDescent="0.25">
      <c r="A6979" s="29">
        <v>45689</v>
      </c>
      <c r="B6979" s="29" t="s">
        <v>2157</v>
      </c>
      <c r="C6979" t="s">
        <v>738</v>
      </c>
      <c r="D6979" s="31" t="s">
        <v>739</v>
      </c>
      <c r="E6979" s="6" t="s">
        <v>2268</v>
      </c>
      <c r="F6979" t="s">
        <v>2058</v>
      </c>
      <c r="G6979" s="10">
        <v>1213</v>
      </c>
      <c r="H6979" s="10">
        <v>679</v>
      </c>
      <c r="I6979" s="33">
        <v>0.55976916735366855</v>
      </c>
      <c r="J6979" s="34">
        <v>0.7</v>
      </c>
      <c r="K6979" s="35">
        <v>13.75</v>
      </c>
      <c r="L6979" s="36">
        <f t="shared" ref="L6979:L7042" si="132">H6979*J6979/I6979-H6979</f>
        <v>170.10000000000002</v>
      </c>
      <c r="M6979" s="37">
        <f t="shared" ref="M6979:M7042" si="133">L6979*K6979</f>
        <v>2338.8750000000005</v>
      </c>
      <c r="O6979" s="48" t="str">
        <f t="shared" ref="O6979:O7042" si="134">TEXT(E6979,"00000000000000")</f>
        <v>22045671000101</v>
      </c>
    </row>
    <row r="6980" spans="1:15" x14ac:dyDescent="0.25">
      <c r="A6980" s="29">
        <v>45689</v>
      </c>
      <c r="B6980" s="29" t="s">
        <v>2157</v>
      </c>
      <c r="C6980" t="s">
        <v>253</v>
      </c>
      <c r="D6980" s="31" t="s">
        <v>254</v>
      </c>
      <c r="E6980" s="6" t="s">
        <v>2269</v>
      </c>
      <c r="F6980" t="s">
        <v>2059</v>
      </c>
      <c r="G6980" s="10">
        <v>2685</v>
      </c>
      <c r="H6980" s="10">
        <v>1156</v>
      </c>
      <c r="I6980" s="33">
        <v>0.43054003724394785</v>
      </c>
      <c r="J6980" s="34">
        <v>0.7</v>
      </c>
      <c r="K6980" s="35">
        <v>13.75</v>
      </c>
      <c r="L6980" s="36">
        <f t="shared" si="132"/>
        <v>723.49999999999977</v>
      </c>
      <c r="M6980" s="37">
        <f t="shared" si="133"/>
        <v>9948.1249999999964</v>
      </c>
      <c r="O6980" s="48" t="str">
        <f t="shared" si="134"/>
        <v>20743683000184</v>
      </c>
    </row>
    <row r="6981" spans="1:15" x14ac:dyDescent="0.25">
      <c r="A6981" s="29">
        <v>45689</v>
      </c>
      <c r="B6981" s="29" t="s">
        <v>2157</v>
      </c>
      <c r="C6981" t="s">
        <v>253</v>
      </c>
      <c r="D6981" s="31" t="s">
        <v>254</v>
      </c>
      <c r="E6981" s="6" t="s">
        <v>2270</v>
      </c>
      <c r="F6981" t="s">
        <v>2060</v>
      </c>
      <c r="G6981" s="10">
        <v>2505</v>
      </c>
      <c r="H6981" s="10">
        <v>1053</v>
      </c>
      <c r="I6981" s="33">
        <v>0.42035928143712575</v>
      </c>
      <c r="J6981" s="34">
        <v>0.7</v>
      </c>
      <c r="K6981" s="35">
        <v>13.75</v>
      </c>
      <c r="L6981" s="36">
        <f t="shared" si="132"/>
        <v>700.49999999999977</v>
      </c>
      <c r="M6981" s="37">
        <f t="shared" si="133"/>
        <v>9631.8749999999964</v>
      </c>
      <c r="O6981" s="48" t="str">
        <f t="shared" si="134"/>
        <v>20743683000346</v>
      </c>
    </row>
    <row r="6982" spans="1:15" x14ac:dyDescent="0.25">
      <c r="A6982" s="29">
        <v>45689</v>
      </c>
      <c r="B6982" s="29" t="s">
        <v>2157</v>
      </c>
      <c r="C6982" t="s">
        <v>253</v>
      </c>
      <c r="D6982" s="31" t="s">
        <v>254</v>
      </c>
      <c r="E6982" s="6" t="s">
        <v>2271</v>
      </c>
      <c r="F6982" t="s">
        <v>2061</v>
      </c>
      <c r="G6982" s="10">
        <v>2555</v>
      </c>
      <c r="H6982" s="10">
        <v>860</v>
      </c>
      <c r="I6982" s="33">
        <v>0.33659491193737767</v>
      </c>
      <c r="J6982" s="34">
        <v>0.7</v>
      </c>
      <c r="K6982" s="35">
        <v>13.75</v>
      </c>
      <c r="L6982" s="36">
        <f t="shared" si="132"/>
        <v>928.5</v>
      </c>
      <c r="M6982" s="37">
        <f t="shared" si="133"/>
        <v>12766.875</v>
      </c>
      <c r="O6982" s="48" t="str">
        <f t="shared" si="134"/>
        <v>20743683000427</v>
      </c>
    </row>
    <row r="6983" spans="1:15" x14ac:dyDescent="0.25">
      <c r="A6983" s="29">
        <v>45689</v>
      </c>
      <c r="B6983" s="29" t="s">
        <v>2157</v>
      </c>
      <c r="C6983" t="s">
        <v>253</v>
      </c>
      <c r="D6983" s="31" t="s">
        <v>254</v>
      </c>
      <c r="E6983" s="6" t="s">
        <v>2272</v>
      </c>
      <c r="F6983" t="s">
        <v>2062</v>
      </c>
      <c r="G6983" s="10">
        <v>2070</v>
      </c>
      <c r="H6983" s="10">
        <v>700</v>
      </c>
      <c r="I6983" s="33">
        <v>0.33816425120772947</v>
      </c>
      <c r="J6983" s="34">
        <v>0.7</v>
      </c>
      <c r="K6983" s="35">
        <v>13.75</v>
      </c>
      <c r="L6983" s="36">
        <f t="shared" si="132"/>
        <v>748.99999999999977</v>
      </c>
      <c r="M6983" s="37">
        <f t="shared" si="133"/>
        <v>10298.749999999996</v>
      </c>
      <c r="O6983" s="48" t="str">
        <f t="shared" si="134"/>
        <v>20743683000508</v>
      </c>
    </row>
    <row r="6984" spans="1:15" x14ac:dyDescent="0.25">
      <c r="A6984" s="29">
        <v>45689</v>
      </c>
      <c r="B6984" s="29" t="s">
        <v>2157</v>
      </c>
      <c r="C6984" t="s">
        <v>253</v>
      </c>
      <c r="D6984" s="31" t="s">
        <v>254</v>
      </c>
      <c r="E6984" s="6" t="s">
        <v>2273</v>
      </c>
      <c r="F6984" t="s">
        <v>2063</v>
      </c>
      <c r="G6984" s="10">
        <v>1432</v>
      </c>
      <c r="H6984" s="10">
        <v>646</v>
      </c>
      <c r="I6984" s="33">
        <v>0.4511173184357542</v>
      </c>
      <c r="J6984" s="34">
        <v>0.7</v>
      </c>
      <c r="K6984" s="35">
        <v>13.75</v>
      </c>
      <c r="L6984" s="36">
        <f t="shared" si="132"/>
        <v>356.4</v>
      </c>
      <c r="M6984" s="37">
        <f t="shared" si="133"/>
        <v>4900.5</v>
      </c>
      <c r="O6984" s="48" t="str">
        <f t="shared" si="134"/>
        <v>21346345000171</v>
      </c>
    </row>
    <row r="6985" spans="1:15" x14ac:dyDescent="0.25">
      <c r="A6985" s="29">
        <v>45689</v>
      </c>
      <c r="B6985" s="29" t="s">
        <v>2157</v>
      </c>
      <c r="C6985" t="s">
        <v>14</v>
      </c>
      <c r="D6985" s="31" t="s">
        <v>529</v>
      </c>
      <c r="E6985" s="6" t="s">
        <v>2274</v>
      </c>
      <c r="F6985" t="s">
        <v>2064</v>
      </c>
      <c r="G6985" s="10">
        <v>1860</v>
      </c>
      <c r="H6985" s="10">
        <v>732</v>
      </c>
      <c r="I6985" s="33">
        <v>0.3935483870967742</v>
      </c>
      <c r="J6985" s="34">
        <v>0.7</v>
      </c>
      <c r="K6985" s="35">
        <v>13.75</v>
      </c>
      <c r="L6985" s="36">
        <f t="shared" si="132"/>
        <v>570</v>
      </c>
      <c r="M6985" s="37">
        <f t="shared" si="133"/>
        <v>7837.5</v>
      </c>
      <c r="O6985" s="48" t="str">
        <f t="shared" si="134"/>
        <v>20249984000156</v>
      </c>
    </row>
    <row r="6986" spans="1:15" x14ac:dyDescent="0.25">
      <c r="A6986" s="29">
        <v>45689</v>
      </c>
      <c r="B6986" s="29" t="s">
        <v>2157</v>
      </c>
      <c r="C6986" t="s">
        <v>26</v>
      </c>
      <c r="D6986" s="31" t="s">
        <v>236</v>
      </c>
      <c r="E6986" s="6" t="s">
        <v>2275</v>
      </c>
      <c r="F6986" t="s">
        <v>2065</v>
      </c>
      <c r="G6986" s="10">
        <v>1498</v>
      </c>
      <c r="H6986" s="10">
        <v>507</v>
      </c>
      <c r="I6986" s="33">
        <v>0.33845126835781042</v>
      </c>
      <c r="J6986" s="34">
        <v>0.7</v>
      </c>
      <c r="K6986" s="35">
        <v>13.75</v>
      </c>
      <c r="L6986" s="36">
        <f t="shared" si="132"/>
        <v>541.59999999999991</v>
      </c>
      <c r="M6986" s="37">
        <f t="shared" si="133"/>
        <v>7446.9999999999991</v>
      </c>
      <c r="O6986" s="48" t="str">
        <f t="shared" si="134"/>
        <v>24840166003604</v>
      </c>
    </row>
    <row r="6987" spans="1:15" x14ac:dyDescent="0.25">
      <c r="A6987" s="29">
        <v>45689</v>
      </c>
      <c r="B6987" s="29" t="s">
        <v>2157</v>
      </c>
      <c r="C6987" t="s">
        <v>88</v>
      </c>
      <c r="D6987" s="31" t="s">
        <v>89</v>
      </c>
      <c r="E6987" s="6" t="s">
        <v>2276</v>
      </c>
      <c r="F6987" t="s">
        <v>2066</v>
      </c>
      <c r="G6987" s="10">
        <v>1083</v>
      </c>
      <c r="H6987" s="10">
        <v>580</v>
      </c>
      <c r="I6987" s="33">
        <v>0.53554939981532779</v>
      </c>
      <c r="J6987" s="34">
        <v>0.7</v>
      </c>
      <c r="K6987" s="35">
        <v>13.75</v>
      </c>
      <c r="L6987" s="36">
        <f t="shared" si="132"/>
        <v>178.10000000000002</v>
      </c>
      <c r="M6987" s="37">
        <f t="shared" si="133"/>
        <v>2448.8750000000005</v>
      </c>
      <c r="O6987" s="48" t="str">
        <f t="shared" si="134"/>
        <v>29315001000107</v>
      </c>
    </row>
    <row r="6988" spans="1:15" x14ac:dyDescent="0.25">
      <c r="A6988" s="29">
        <v>45689</v>
      </c>
      <c r="B6988" s="29" t="s">
        <v>2157</v>
      </c>
      <c r="C6988" t="s">
        <v>14</v>
      </c>
      <c r="D6988" s="31" t="s">
        <v>1887</v>
      </c>
      <c r="E6988" s="46" t="s">
        <v>503</v>
      </c>
      <c r="F6988" t="s">
        <v>2067</v>
      </c>
      <c r="G6988" s="10">
        <v>1344</v>
      </c>
      <c r="H6988" s="10">
        <v>643</v>
      </c>
      <c r="I6988" s="33">
        <v>0.47842261904761907</v>
      </c>
      <c r="J6988" s="34">
        <v>0.7</v>
      </c>
      <c r="K6988" s="35">
        <v>13.75</v>
      </c>
      <c r="L6988" s="36">
        <f t="shared" si="132"/>
        <v>297.79999999999984</v>
      </c>
      <c r="M6988" s="37">
        <f t="shared" si="133"/>
        <v>4094.7499999999977</v>
      </c>
      <c r="O6988" s="48" t="str">
        <f t="shared" si="134"/>
        <v>03777902000127</v>
      </c>
    </row>
    <row r="6989" spans="1:15" x14ac:dyDescent="0.25">
      <c r="A6989" s="29">
        <v>45689</v>
      </c>
      <c r="B6989" s="29" t="s">
        <v>2157</v>
      </c>
      <c r="C6989" t="s">
        <v>14</v>
      </c>
      <c r="D6989" s="31" t="s">
        <v>1887</v>
      </c>
      <c r="E6989" s="6" t="s">
        <v>2277</v>
      </c>
      <c r="F6989" t="s">
        <v>2068</v>
      </c>
      <c r="G6989" s="10">
        <v>2889</v>
      </c>
      <c r="H6989" s="10">
        <v>1453</v>
      </c>
      <c r="I6989" s="33">
        <v>0.50294219453097955</v>
      </c>
      <c r="J6989" s="34">
        <v>0.7</v>
      </c>
      <c r="K6989" s="35">
        <v>13.75</v>
      </c>
      <c r="L6989" s="36">
        <f t="shared" si="132"/>
        <v>569.29999999999995</v>
      </c>
      <c r="M6989" s="37">
        <f t="shared" si="133"/>
        <v>7827.8749999999991</v>
      </c>
      <c r="O6989" s="48" t="str">
        <f t="shared" si="134"/>
        <v>10861940000129</v>
      </c>
    </row>
    <row r="6990" spans="1:15" x14ac:dyDescent="0.25">
      <c r="A6990" s="29">
        <v>45689</v>
      </c>
      <c r="B6990" s="29" t="s">
        <v>2157</v>
      </c>
      <c r="C6990" t="s">
        <v>14</v>
      </c>
      <c r="D6990" s="31" t="s">
        <v>1887</v>
      </c>
      <c r="E6990" s="6" t="s">
        <v>2278</v>
      </c>
      <c r="F6990" t="s">
        <v>2069</v>
      </c>
      <c r="G6990" s="10">
        <v>2183</v>
      </c>
      <c r="H6990" s="10">
        <v>774</v>
      </c>
      <c r="I6990" s="33">
        <v>0.35455794777828675</v>
      </c>
      <c r="J6990" s="34">
        <v>0.7</v>
      </c>
      <c r="K6990" s="35">
        <v>13.75</v>
      </c>
      <c r="L6990" s="36">
        <f t="shared" si="132"/>
        <v>754.09999999999991</v>
      </c>
      <c r="M6990" s="37">
        <f t="shared" si="133"/>
        <v>10368.874999999998</v>
      </c>
      <c r="O6990" s="48" t="str">
        <f t="shared" si="134"/>
        <v>15442958000100</v>
      </c>
    </row>
    <row r="6991" spans="1:15" x14ac:dyDescent="0.25">
      <c r="A6991" s="29">
        <v>45689</v>
      </c>
      <c r="B6991" s="29" t="s">
        <v>2157</v>
      </c>
      <c r="C6991" t="s">
        <v>14</v>
      </c>
      <c r="D6991" s="31" t="s">
        <v>1887</v>
      </c>
      <c r="E6991" s="6" t="s">
        <v>2279</v>
      </c>
      <c r="F6991" t="s">
        <v>2070</v>
      </c>
      <c r="G6991" s="10">
        <v>1546</v>
      </c>
      <c r="H6991" s="10">
        <v>637</v>
      </c>
      <c r="I6991" s="33">
        <v>0.41203104786545924</v>
      </c>
      <c r="J6991" s="34">
        <v>0.7</v>
      </c>
      <c r="K6991" s="35">
        <v>13.75</v>
      </c>
      <c r="L6991" s="36">
        <f t="shared" si="132"/>
        <v>445.20000000000005</v>
      </c>
      <c r="M6991" s="37">
        <f t="shared" si="133"/>
        <v>6121.5000000000009</v>
      </c>
      <c r="O6991" s="48" t="str">
        <f t="shared" si="134"/>
        <v>15442958000290</v>
      </c>
    </row>
    <row r="6992" spans="1:15" x14ac:dyDescent="0.25">
      <c r="A6992" s="29">
        <v>45689</v>
      </c>
      <c r="B6992" s="29" t="s">
        <v>2157</v>
      </c>
      <c r="C6992" t="s">
        <v>14</v>
      </c>
      <c r="D6992" s="31" t="s">
        <v>1887</v>
      </c>
      <c r="E6992" s="6" t="s">
        <v>2280</v>
      </c>
      <c r="F6992" t="s">
        <v>2071</v>
      </c>
      <c r="G6992" s="10">
        <v>2327</v>
      </c>
      <c r="H6992" s="10">
        <v>973</v>
      </c>
      <c r="I6992" s="33">
        <v>0.4181349376880103</v>
      </c>
      <c r="J6992" s="34">
        <v>0.7</v>
      </c>
      <c r="K6992" s="35">
        <v>13.75</v>
      </c>
      <c r="L6992" s="36">
        <f t="shared" si="132"/>
        <v>655.89999999999986</v>
      </c>
      <c r="M6992" s="37">
        <f t="shared" si="133"/>
        <v>9018.6249999999982</v>
      </c>
      <c r="O6992" s="48" t="str">
        <f t="shared" si="134"/>
        <v>18946221000112</v>
      </c>
    </row>
    <row r="6993" spans="1:15" x14ac:dyDescent="0.25">
      <c r="A6993" s="29">
        <v>45689</v>
      </c>
      <c r="B6993" s="29" t="s">
        <v>2157</v>
      </c>
      <c r="C6993" t="s">
        <v>14</v>
      </c>
      <c r="D6993" s="31" t="s">
        <v>1887</v>
      </c>
      <c r="E6993" s="6" t="s">
        <v>2281</v>
      </c>
      <c r="F6993" t="s">
        <v>2072</v>
      </c>
      <c r="G6993" s="10">
        <v>2132</v>
      </c>
      <c r="H6993" s="10">
        <v>959</v>
      </c>
      <c r="I6993" s="33">
        <v>0.44981238273921198</v>
      </c>
      <c r="J6993" s="34">
        <v>0.7</v>
      </c>
      <c r="K6993" s="35">
        <v>13.75</v>
      </c>
      <c r="L6993" s="36">
        <f t="shared" si="132"/>
        <v>533.40000000000009</v>
      </c>
      <c r="M6993" s="37">
        <f t="shared" si="133"/>
        <v>7334.2500000000009</v>
      </c>
      <c r="O6993" s="48" t="str">
        <f t="shared" si="134"/>
        <v>20032392000188</v>
      </c>
    </row>
    <row r="6994" spans="1:15" x14ac:dyDescent="0.25">
      <c r="A6994" s="29">
        <v>45689</v>
      </c>
      <c r="B6994" s="29" t="s">
        <v>2157</v>
      </c>
      <c r="C6994" t="s">
        <v>14</v>
      </c>
      <c r="D6994" s="31" t="s">
        <v>1887</v>
      </c>
      <c r="E6994" s="6" t="s">
        <v>2282</v>
      </c>
      <c r="F6994" t="s">
        <v>2073</v>
      </c>
      <c r="G6994" s="10">
        <v>2216</v>
      </c>
      <c r="H6994" s="10">
        <v>857</v>
      </c>
      <c r="I6994" s="33">
        <v>0.38673285198555957</v>
      </c>
      <c r="J6994" s="34">
        <v>0.7</v>
      </c>
      <c r="K6994" s="35">
        <v>13.75</v>
      </c>
      <c r="L6994" s="36">
        <f t="shared" si="132"/>
        <v>694.2</v>
      </c>
      <c r="M6994" s="37">
        <f t="shared" si="133"/>
        <v>9545.25</v>
      </c>
      <c r="O6994" s="48" t="str">
        <f t="shared" si="134"/>
        <v>24840166000346</v>
      </c>
    </row>
    <row r="6995" spans="1:15" x14ac:dyDescent="0.25">
      <c r="A6995" s="29">
        <v>45689</v>
      </c>
      <c r="B6995" s="29" t="s">
        <v>2157</v>
      </c>
      <c r="C6995" t="s">
        <v>14</v>
      </c>
      <c r="D6995" s="31" t="s">
        <v>1887</v>
      </c>
      <c r="E6995" s="6" t="s">
        <v>2283</v>
      </c>
      <c r="F6995" t="s">
        <v>2074</v>
      </c>
      <c r="G6995" s="10">
        <v>3430</v>
      </c>
      <c r="H6995" s="10">
        <v>1303</v>
      </c>
      <c r="I6995" s="33">
        <v>0.37988338192419824</v>
      </c>
      <c r="J6995" s="34">
        <v>0.7</v>
      </c>
      <c r="K6995" s="35">
        <v>13.75</v>
      </c>
      <c r="L6995" s="36">
        <f t="shared" si="132"/>
        <v>1098</v>
      </c>
      <c r="M6995" s="37">
        <f t="shared" si="133"/>
        <v>15097.5</v>
      </c>
      <c r="O6995" s="48" t="str">
        <f t="shared" si="134"/>
        <v>24840166000427</v>
      </c>
    </row>
    <row r="6996" spans="1:15" x14ac:dyDescent="0.25">
      <c r="A6996" s="29">
        <v>45689</v>
      </c>
      <c r="B6996" s="29" t="s">
        <v>2157</v>
      </c>
      <c r="C6996" t="s">
        <v>14</v>
      </c>
      <c r="D6996" s="31" t="s">
        <v>1887</v>
      </c>
      <c r="E6996" s="6" t="s">
        <v>2284</v>
      </c>
      <c r="F6996" t="s">
        <v>2075</v>
      </c>
      <c r="G6996" s="10">
        <v>5839</v>
      </c>
      <c r="H6996" s="10">
        <v>2681</v>
      </c>
      <c r="I6996" s="33">
        <v>0.45915396471998632</v>
      </c>
      <c r="J6996" s="34">
        <v>0.7</v>
      </c>
      <c r="K6996" s="35">
        <v>13.75</v>
      </c>
      <c r="L6996" s="36">
        <f t="shared" si="132"/>
        <v>1406.2999999999993</v>
      </c>
      <c r="M6996" s="37">
        <f t="shared" si="133"/>
        <v>19336.624999999989</v>
      </c>
      <c r="O6996" s="48" t="str">
        <f t="shared" si="134"/>
        <v>24840166000508</v>
      </c>
    </row>
    <row r="6997" spans="1:15" x14ac:dyDescent="0.25">
      <c r="A6997" s="29">
        <v>45689</v>
      </c>
      <c r="B6997" s="29" t="s">
        <v>2157</v>
      </c>
      <c r="C6997" t="s">
        <v>14</v>
      </c>
      <c r="D6997" s="31" t="s">
        <v>1887</v>
      </c>
      <c r="E6997" s="6" t="s">
        <v>809</v>
      </c>
      <c r="F6997" t="s">
        <v>2076</v>
      </c>
      <c r="G6997" s="10">
        <v>4167</v>
      </c>
      <c r="H6997" s="10">
        <v>1800</v>
      </c>
      <c r="I6997" s="33">
        <v>0.43196544276457882</v>
      </c>
      <c r="J6997" s="34">
        <v>0.7</v>
      </c>
      <c r="K6997" s="35">
        <v>13.75</v>
      </c>
      <c r="L6997" s="36">
        <f t="shared" si="132"/>
        <v>1116.9000000000001</v>
      </c>
      <c r="M6997" s="37">
        <f t="shared" si="133"/>
        <v>15357.375000000002</v>
      </c>
      <c r="O6997" s="48" t="str">
        <f t="shared" si="134"/>
        <v>24840166000699</v>
      </c>
    </row>
    <row r="6998" spans="1:15" x14ac:dyDescent="0.25">
      <c r="A6998" s="29">
        <v>45689</v>
      </c>
      <c r="B6998" s="29" t="s">
        <v>2157</v>
      </c>
      <c r="C6998" t="s">
        <v>14</v>
      </c>
      <c r="D6998" s="31" t="s">
        <v>1887</v>
      </c>
      <c r="E6998" s="6" t="s">
        <v>2285</v>
      </c>
      <c r="F6998" t="s">
        <v>2077</v>
      </c>
      <c r="G6998" s="10">
        <v>2898</v>
      </c>
      <c r="H6998" s="10">
        <v>1152</v>
      </c>
      <c r="I6998" s="33">
        <v>0.39751552795031053</v>
      </c>
      <c r="J6998" s="34">
        <v>0.7</v>
      </c>
      <c r="K6998" s="35">
        <v>13.75</v>
      </c>
      <c r="L6998" s="36">
        <f t="shared" si="132"/>
        <v>876.60000000000014</v>
      </c>
      <c r="M6998" s="37">
        <f t="shared" si="133"/>
        <v>12053.250000000002</v>
      </c>
      <c r="O6998" s="48" t="str">
        <f t="shared" si="134"/>
        <v>24840166000770</v>
      </c>
    </row>
    <row r="6999" spans="1:15" x14ac:dyDescent="0.25">
      <c r="A6999" s="29">
        <v>45689</v>
      </c>
      <c r="B6999" s="29" t="s">
        <v>2157</v>
      </c>
      <c r="C6999" t="s">
        <v>14</v>
      </c>
      <c r="D6999" s="31" t="s">
        <v>1887</v>
      </c>
      <c r="E6999" s="6" t="s">
        <v>2286</v>
      </c>
      <c r="F6999" t="s">
        <v>2078</v>
      </c>
      <c r="G6999" s="10">
        <v>2356</v>
      </c>
      <c r="H6999" s="10">
        <v>917</v>
      </c>
      <c r="I6999" s="33">
        <v>0.3892190152801358</v>
      </c>
      <c r="J6999" s="34">
        <v>0.7</v>
      </c>
      <c r="K6999" s="35">
        <v>13.75</v>
      </c>
      <c r="L6999" s="36">
        <f t="shared" si="132"/>
        <v>732.2</v>
      </c>
      <c r="M6999" s="37">
        <f t="shared" si="133"/>
        <v>10067.75</v>
      </c>
      <c r="O6999" s="48" t="str">
        <f t="shared" si="134"/>
        <v>24840166000850</v>
      </c>
    </row>
    <row r="7000" spans="1:15" x14ac:dyDescent="0.25">
      <c r="A7000" s="29">
        <v>45689</v>
      </c>
      <c r="B7000" s="29" t="s">
        <v>2157</v>
      </c>
      <c r="C7000" t="s">
        <v>14</v>
      </c>
      <c r="D7000" s="31" t="s">
        <v>1887</v>
      </c>
      <c r="E7000" s="6" t="s">
        <v>2287</v>
      </c>
      <c r="F7000" t="s">
        <v>2079</v>
      </c>
      <c r="G7000" s="10">
        <v>1871</v>
      </c>
      <c r="H7000" s="10">
        <v>756</v>
      </c>
      <c r="I7000" s="33">
        <v>0.40406199893105293</v>
      </c>
      <c r="J7000" s="34">
        <v>0.7</v>
      </c>
      <c r="K7000" s="35">
        <v>13.75</v>
      </c>
      <c r="L7000" s="36">
        <f t="shared" si="132"/>
        <v>553.69999999999982</v>
      </c>
      <c r="M7000" s="37">
        <f t="shared" si="133"/>
        <v>7613.3749999999973</v>
      </c>
      <c r="O7000" s="48" t="str">
        <f t="shared" si="134"/>
        <v>24840166004171</v>
      </c>
    </row>
    <row r="7001" spans="1:15" x14ac:dyDescent="0.25">
      <c r="A7001" s="29">
        <v>45689</v>
      </c>
      <c r="B7001" s="29" t="s">
        <v>2157</v>
      </c>
      <c r="C7001" t="s">
        <v>14</v>
      </c>
      <c r="D7001" s="31" t="s">
        <v>1887</v>
      </c>
      <c r="E7001" s="6" t="s">
        <v>2288</v>
      </c>
      <c r="F7001" t="s">
        <v>2080</v>
      </c>
      <c r="G7001" s="10">
        <v>2008</v>
      </c>
      <c r="H7001" s="10">
        <v>696</v>
      </c>
      <c r="I7001" s="33">
        <v>0.34661354581673309</v>
      </c>
      <c r="J7001" s="34">
        <v>0.7</v>
      </c>
      <c r="K7001" s="35">
        <v>13.75</v>
      </c>
      <c r="L7001" s="36">
        <f t="shared" si="132"/>
        <v>709.59999999999991</v>
      </c>
      <c r="M7001" s="37">
        <f t="shared" si="133"/>
        <v>9756.9999999999982</v>
      </c>
      <c r="O7001" s="48" t="str">
        <f t="shared" si="134"/>
        <v>24840166006034</v>
      </c>
    </row>
    <row r="7002" spans="1:15" x14ac:dyDescent="0.25">
      <c r="A7002" s="29">
        <v>45689</v>
      </c>
      <c r="B7002" s="29" t="s">
        <v>2157</v>
      </c>
      <c r="C7002" t="s">
        <v>14</v>
      </c>
      <c r="D7002" s="31" t="s">
        <v>1887</v>
      </c>
      <c r="E7002" s="6" t="s">
        <v>2289</v>
      </c>
      <c r="F7002" t="s">
        <v>2081</v>
      </c>
      <c r="G7002" s="10">
        <v>3180</v>
      </c>
      <c r="H7002" s="10">
        <v>1526</v>
      </c>
      <c r="I7002" s="33">
        <v>0.47987421383647799</v>
      </c>
      <c r="J7002" s="34">
        <v>0.7</v>
      </c>
      <c r="K7002" s="35">
        <v>13.75</v>
      </c>
      <c r="L7002" s="36">
        <f t="shared" si="132"/>
        <v>700</v>
      </c>
      <c r="M7002" s="37">
        <f t="shared" si="133"/>
        <v>9625</v>
      </c>
      <c r="O7002" s="48" t="str">
        <f t="shared" si="134"/>
        <v>24840166010228</v>
      </c>
    </row>
    <row r="7003" spans="1:15" x14ac:dyDescent="0.25">
      <c r="A7003" s="29">
        <v>45689</v>
      </c>
      <c r="B7003" s="29" t="s">
        <v>2157</v>
      </c>
      <c r="C7003" t="s">
        <v>14</v>
      </c>
      <c r="D7003" s="31" t="s">
        <v>1887</v>
      </c>
      <c r="E7003" s="6" t="s">
        <v>2290</v>
      </c>
      <c r="F7003" t="s">
        <v>2082</v>
      </c>
      <c r="G7003" s="10">
        <v>1928</v>
      </c>
      <c r="H7003" s="10">
        <v>700</v>
      </c>
      <c r="I7003" s="33">
        <v>0.36307053941908712</v>
      </c>
      <c r="J7003" s="34">
        <v>0.7</v>
      </c>
      <c r="K7003" s="35">
        <v>13.75</v>
      </c>
      <c r="L7003" s="36">
        <f t="shared" si="132"/>
        <v>649.59999999999991</v>
      </c>
      <c r="M7003" s="37">
        <f t="shared" si="133"/>
        <v>8931.9999999999982</v>
      </c>
      <c r="O7003" s="48" t="str">
        <f t="shared" si="134"/>
        <v>24840166010490</v>
      </c>
    </row>
    <row r="7004" spans="1:15" x14ac:dyDescent="0.25">
      <c r="A7004" s="29">
        <v>45689</v>
      </c>
      <c r="B7004" s="29" t="s">
        <v>2157</v>
      </c>
      <c r="C7004" t="s">
        <v>14</v>
      </c>
      <c r="D7004" s="31" t="s">
        <v>1887</v>
      </c>
      <c r="E7004" s="6" t="s">
        <v>2291</v>
      </c>
      <c r="F7004" t="s">
        <v>2083</v>
      </c>
      <c r="G7004" s="10">
        <v>1473</v>
      </c>
      <c r="H7004" s="10">
        <v>566</v>
      </c>
      <c r="I7004" s="33">
        <v>0.38424983027834353</v>
      </c>
      <c r="J7004" s="34">
        <v>0.7</v>
      </c>
      <c r="K7004" s="35">
        <v>13.75</v>
      </c>
      <c r="L7004" s="36">
        <f t="shared" si="132"/>
        <v>465.09999999999991</v>
      </c>
      <c r="M7004" s="37">
        <f t="shared" si="133"/>
        <v>6395.1249999999991</v>
      </c>
      <c r="O7004" s="48" t="str">
        <f t="shared" si="134"/>
        <v>24840166010570</v>
      </c>
    </row>
    <row r="7005" spans="1:15" x14ac:dyDescent="0.25">
      <c r="A7005" s="29">
        <v>45689</v>
      </c>
      <c r="B7005" s="29" t="s">
        <v>2157</v>
      </c>
      <c r="C7005" t="s">
        <v>14</v>
      </c>
      <c r="D7005" s="31" t="s">
        <v>1887</v>
      </c>
      <c r="E7005" s="6" t="s">
        <v>2292</v>
      </c>
      <c r="F7005" t="s">
        <v>2084</v>
      </c>
      <c r="G7005" s="10">
        <v>2178</v>
      </c>
      <c r="H7005" s="10">
        <v>806</v>
      </c>
      <c r="I7005" s="33">
        <v>0.37006427915518825</v>
      </c>
      <c r="J7005" s="34">
        <v>0.7</v>
      </c>
      <c r="K7005" s="35">
        <v>13.75</v>
      </c>
      <c r="L7005" s="36">
        <f t="shared" si="132"/>
        <v>718.59999999999991</v>
      </c>
      <c r="M7005" s="37">
        <f t="shared" si="133"/>
        <v>9880.7499999999982</v>
      </c>
      <c r="O7005" s="48" t="str">
        <f t="shared" si="134"/>
        <v>24840166010813</v>
      </c>
    </row>
    <row r="7006" spans="1:15" x14ac:dyDescent="0.25">
      <c r="A7006" s="29">
        <v>45689</v>
      </c>
      <c r="B7006" s="29" t="s">
        <v>2157</v>
      </c>
      <c r="C7006" t="s">
        <v>14</v>
      </c>
      <c r="D7006" s="31" t="s">
        <v>1887</v>
      </c>
      <c r="E7006" s="6" t="s">
        <v>2293</v>
      </c>
      <c r="F7006" t="s">
        <v>2085</v>
      </c>
      <c r="G7006" s="10">
        <v>1547</v>
      </c>
      <c r="H7006" s="10">
        <v>663</v>
      </c>
      <c r="I7006" s="33">
        <v>0.42857142857142855</v>
      </c>
      <c r="J7006" s="34">
        <v>0.7</v>
      </c>
      <c r="K7006" s="35">
        <v>13.75</v>
      </c>
      <c r="L7006" s="36">
        <f t="shared" si="132"/>
        <v>419.90000000000009</v>
      </c>
      <c r="M7006" s="37">
        <f t="shared" si="133"/>
        <v>5773.6250000000009</v>
      </c>
      <c r="O7006" s="48" t="str">
        <f t="shared" si="134"/>
        <v>24840166012000</v>
      </c>
    </row>
    <row r="7007" spans="1:15" x14ac:dyDescent="0.25">
      <c r="A7007" s="29">
        <v>45689</v>
      </c>
      <c r="B7007" s="29" t="s">
        <v>2157</v>
      </c>
      <c r="C7007" t="s">
        <v>14</v>
      </c>
      <c r="D7007" s="31" t="s">
        <v>1887</v>
      </c>
      <c r="E7007" s="6" t="s">
        <v>2294</v>
      </c>
      <c r="F7007" t="s">
        <v>2086</v>
      </c>
      <c r="G7007" s="10">
        <v>1624</v>
      </c>
      <c r="H7007" s="10">
        <v>637</v>
      </c>
      <c r="I7007" s="33">
        <v>0.39224137931034481</v>
      </c>
      <c r="J7007" s="34">
        <v>0.7</v>
      </c>
      <c r="K7007" s="35">
        <v>13.75</v>
      </c>
      <c r="L7007" s="36">
        <f t="shared" si="132"/>
        <v>499.79999999999995</v>
      </c>
      <c r="M7007" s="37">
        <f t="shared" si="133"/>
        <v>6872.2499999999991</v>
      </c>
      <c r="O7007" s="48" t="str">
        <f t="shared" si="134"/>
        <v>24840166012514</v>
      </c>
    </row>
    <row r="7008" spans="1:15" x14ac:dyDescent="0.25">
      <c r="A7008" s="29">
        <v>45689</v>
      </c>
      <c r="B7008" s="29" t="s">
        <v>2157</v>
      </c>
      <c r="C7008" t="s">
        <v>14</v>
      </c>
      <c r="D7008" s="31" t="s">
        <v>1887</v>
      </c>
      <c r="E7008" s="6" t="s">
        <v>2295</v>
      </c>
      <c r="F7008" t="s">
        <v>2087</v>
      </c>
      <c r="G7008" s="10">
        <v>3053</v>
      </c>
      <c r="H7008" s="10">
        <v>1354</v>
      </c>
      <c r="I7008" s="33">
        <v>0.44349819849328531</v>
      </c>
      <c r="J7008" s="34">
        <v>0.7</v>
      </c>
      <c r="K7008" s="35">
        <v>13.75</v>
      </c>
      <c r="L7008" s="36">
        <f t="shared" si="132"/>
        <v>783.09999999999991</v>
      </c>
      <c r="M7008" s="37">
        <f t="shared" si="133"/>
        <v>10767.624999999998</v>
      </c>
      <c r="O7008" s="48" t="str">
        <f t="shared" si="134"/>
        <v>24840166012867</v>
      </c>
    </row>
    <row r="7009" spans="1:15" x14ac:dyDescent="0.25">
      <c r="A7009" s="29">
        <v>45689</v>
      </c>
      <c r="B7009" s="29" t="s">
        <v>2157</v>
      </c>
      <c r="C7009" t="s">
        <v>14</v>
      </c>
      <c r="D7009" s="31" t="s">
        <v>1887</v>
      </c>
      <c r="E7009" s="6" t="s">
        <v>2296</v>
      </c>
      <c r="F7009" t="s">
        <v>2088</v>
      </c>
      <c r="G7009" s="10">
        <v>2629</v>
      </c>
      <c r="H7009" s="10">
        <v>937</v>
      </c>
      <c r="I7009" s="33">
        <v>0.35640928109547354</v>
      </c>
      <c r="J7009" s="34">
        <v>0.7</v>
      </c>
      <c r="K7009" s="35">
        <v>13.75</v>
      </c>
      <c r="L7009" s="36">
        <f t="shared" si="132"/>
        <v>903.3</v>
      </c>
      <c r="M7009" s="37">
        <f t="shared" si="133"/>
        <v>12420.375</v>
      </c>
      <c r="O7009" s="48" t="str">
        <f t="shared" si="134"/>
        <v>24840214000215</v>
      </c>
    </row>
    <row r="7010" spans="1:15" x14ac:dyDescent="0.25">
      <c r="A7010" s="29">
        <v>45689</v>
      </c>
      <c r="B7010" s="29" t="s">
        <v>2157</v>
      </c>
      <c r="C7010" t="s">
        <v>14</v>
      </c>
      <c r="D7010" s="31" t="s">
        <v>1887</v>
      </c>
      <c r="E7010" s="6" t="s">
        <v>2297</v>
      </c>
      <c r="F7010" t="s">
        <v>2089</v>
      </c>
      <c r="G7010" s="10">
        <v>2337</v>
      </c>
      <c r="H7010" s="10">
        <v>813</v>
      </c>
      <c r="I7010" s="33">
        <v>0.34788189987163032</v>
      </c>
      <c r="J7010" s="34">
        <v>0.7</v>
      </c>
      <c r="K7010" s="35">
        <v>13.75</v>
      </c>
      <c r="L7010" s="36">
        <f t="shared" si="132"/>
        <v>822.89999999999964</v>
      </c>
      <c r="M7010" s="37">
        <f t="shared" si="133"/>
        <v>11314.874999999995</v>
      </c>
      <c r="O7010" s="48" t="str">
        <f t="shared" si="134"/>
        <v>24901883000179</v>
      </c>
    </row>
    <row r="7011" spans="1:15" x14ac:dyDescent="0.25">
      <c r="A7011" s="29">
        <v>45689</v>
      </c>
      <c r="B7011" s="29" t="s">
        <v>2157</v>
      </c>
      <c r="C7011" t="s">
        <v>14</v>
      </c>
      <c r="D7011" s="31" t="s">
        <v>1887</v>
      </c>
      <c r="E7011" s="6" t="s">
        <v>2298</v>
      </c>
      <c r="F7011" t="s">
        <v>2090</v>
      </c>
      <c r="G7011" s="10">
        <v>2600</v>
      </c>
      <c r="H7011" s="10">
        <v>1079</v>
      </c>
      <c r="I7011" s="33">
        <v>0.41499999999999998</v>
      </c>
      <c r="J7011" s="34">
        <v>0.7</v>
      </c>
      <c r="K7011" s="35">
        <v>13.75</v>
      </c>
      <c r="L7011" s="36">
        <f t="shared" si="132"/>
        <v>741</v>
      </c>
      <c r="M7011" s="37">
        <f t="shared" si="133"/>
        <v>10188.75</v>
      </c>
      <c r="O7011" s="48" t="str">
        <f t="shared" si="134"/>
        <v>40448339000170</v>
      </c>
    </row>
    <row r="7012" spans="1:15" x14ac:dyDescent="0.25">
      <c r="A7012" s="29">
        <v>45689</v>
      </c>
      <c r="B7012" s="29" t="s">
        <v>2157</v>
      </c>
      <c r="C7012" t="s">
        <v>14</v>
      </c>
      <c r="D7012" s="31" t="s">
        <v>1887</v>
      </c>
      <c r="E7012" s="6" t="s">
        <v>2299</v>
      </c>
      <c r="F7012" t="s">
        <v>2091</v>
      </c>
      <c r="G7012" s="10">
        <v>2186</v>
      </c>
      <c r="H7012" s="10">
        <v>903</v>
      </c>
      <c r="I7012" s="33">
        <v>0.41308325709057642</v>
      </c>
      <c r="J7012" s="34">
        <v>0.7</v>
      </c>
      <c r="K7012" s="35">
        <v>13.75</v>
      </c>
      <c r="L7012" s="36">
        <f t="shared" si="132"/>
        <v>627.19999999999959</v>
      </c>
      <c r="M7012" s="37">
        <f t="shared" si="133"/>
        <v>8623.9999999999945</v>
      </c>
      <c r="O7012" s="48" t="str">
        <f t="shared" si="134"/>
        <v>40448339000250</v>
      </c>
    </row>
    <row r="7013" spans="1:15" x14ac:dyDescent="0.25">
      <c r="A7013" s="29">
        <v>45689</v>
      </c>
      <c r="B7013" s="29" t="s">
        <v>2157</v>
      </c>
      <c r="C7013" t="s">
        <v>14</v>
      </c>
      <c r="D7013" s="31" t="s">
        <v>1887</v>
      </c>
      <c r="E7013" s="6" t="s">
        <v>2300</v>
      </c>
      <c r="F7013" t="s">
        <v>2092</v>
      </c>
      <c r="G7013" s="10">
        <v>2169</v>
      </c>
      <c r="H7013" s="10">
        <v>688</v>
      </c>
      <c r="I7013" s="33">
        <v>0.31719686491470722</v>
      </c>
      <c r="J7013" s="34">
        <v>0.7</v>
      </c>
      <c r="K7013" s="35">
        <v>13.75</v>
      </c>
      <c r="L7013" s="36">
        <f t="shared" si="132"/>
        <v>830.3</v>
      </c>
      <c r="M7013" s="37">
        <f t="shared" si="133"/>
        <v>11416.625</v>
      </c>
      <c r="O7013" s="48" t="str">
        <f t="shared" si="134"/>
        <v>42766874000102</v>
      </c>
    </row>
    <row r="7014" spans="1:15" x14ac:dyDescent="0.25">
      <c r="A7014" s="29">
        <v>45689</v>
      </c>
      <c r="B7014" s="29" t="s">
        <v>2157</v>
      </c>
      <c r="C7014" t="s">
        <v>14</v>
      </c>
      <c r="D7014" s="31" t="s">
        <v>1887</v>
      </c>
      <c r="E7014" s="6" t="s">
        <v>2301</v>
      </c>
      <c r="F7014" t="s">
        <v>2093</v>
      </c>
      <c r="G7014" s="10">
        <v>211</v>
      </c>
      <c r="H7014" s="10">
        <v>97</v>
      </c>
      <c r="I7014" s="33">
        <v>0.45971563981042651</v>
      </c>
      <c r="J7014" s="34">
        <v>0.7</v>
      </c>
      <c r="K7014" s="35">
        <v>13.75</v>
      </c>
      <c r="L7014" s="36">
        <f t="shared" si="132"/>
        <v>50.699999999999989</v>
      </c>
      <c r="M7014" s="37">
        <f t="shared" si="133"/>
        <v>697.12499999999989</v>
      </c>
      <c r="O7014" s="48" t="str">
        <f t="shared" si="134"/>
        <v>43624150000189</v>
      </c>
    </row>
    <row r="7015" spans="1:15" x14ac:dyDescent="0.25">
      <c r="A7015" s="29">
        <v>45689</v>
      </c>
      <c r="B7015" s="29" t="s">
        <v>2157</v>
      </c>
      <c r="C7015" t="s">
        <v>14</v>
      </c>
      <c r="D7015" s="31" t="s">
        <v>1887</v>
      </c>
      <c r="E7015" s="6" t="s">
        <v>2302</v>
      </c>
      <c r="F7015" t="s">
        <v>2094</v>
      </c>
      <c r="G7015" s="10">
        <v>2589</v>
      </c>
      <c r="H7015" s="10">
        <v>798</v>
      </c>
      <c r="I7015" s="33">
        <v>0.30822711471610659</v>
      </c>
      <c r="J7015" s="34">
        <v>0.7</v>
      </c>
      <c r="K7015" s="35">
        <v>13.75</v>
      </c>
      <c r="L7015" s="36">
        <f t="shared" si="132"/>
        <v>1014.2999999999997</v>
      </c>
      <c r="M7015" s="37">
        <f t="shared" si="133"/>
        <v>13946.624999999996</v>
      </c>
      <c r="O7015" s="48" t="str">
        <f t="shared" si="134"/>
        <v>44620937000135</v>
      </c>
    </row>
    <row r="7016" spans="1:15" x14ac:dyDescent="0.25">
      <c r="A7016" s="29">
        <v>45689</v>
      </c>
      <c r="B7016" s="29" t="s">
        <v>2157</v>
      </c>
      <c r="C7016" t="s">
        <v>14</v>
      </c>
      <c r="D7016" s="31" t="s">
        <v>1887</v>
      </c>
      <c r="E7016" s="6" t="s">
        <v>2303</v>
      </c>
      <c r="F7016" t="s">
        <v>2095</v>
      </c>
      <c r="G7016" s="10">
        <v>3566</v>
      </c>
      <c r="H7016" s="10">
        <v>1223</v>
      </c>
      <c r="I7016" s="33">
        <v>0.34296130117779022</v>
      </c>
      <c r="J7016" s="34">
        <v>0.7</v>
      </c>
      <c r="K7016" s="35">
        <v>13.75</v>
      </c>
      <c r="L7016" s="36">
        <f t="shared" si="132"/>
        <v>1273.1999999999998</v>
      </c>
      <c r="M7016" s="37">
        <f t="shared" si="133"/>
        <v>17506.499999999996</v>
      </c>
      <c r="O7016" s="48" t="str">
        <f t="shared" si="134"/>
        <v>44620937000216</v>
      </c>
    </row>
    <row r="7017" spans="1:15" x14ac:dyDescent="0.25">
      <c r="A7017" s="29">
        <v>45689</v>
      </c>
      <c r="B7017" s="29" t="s">
        <v>2157</v>
      </c>
      <c r="C7017" t="s">
        <v>14</v>
      </c>
      <c r="D7017" s="31" t="s">
        <v>1887</v>
      </c>
      <c r="E7017" s="6" t="s">
        <v>2304</v>
      </c>
      <c r="F7017" t="s">
        <v>2096</v>
      </c>
      <c r="G7017" s="10">
        <v>3952</v>
      </c>
      <c r="H7017" s="10">
        <v>1294</v>
      </c>
      <c r="I7017" s="33">
        <v>0.32742914979757087</v>
      </c>
      <c r="J7017" s="34">
        <v>0.7</v>
      </c>
      <c r="K7017" s="35">
        <v>13.75</v>
      </c>
      <c r="L7017" s="36">
        <f t="shared" si="132"/>
        <v>1472.3999999999996</v>
      </c>
      <c r="M7017" s="37">
        <f t="shared" si="133"/>
        <v>20245.499999999996</v>
      </c>
      <c r="O7017" s="48" t="str">
        <f t="shared" si="134"/>
        <v>44620937000305</v>
      </c>
    </row>
    <row r="7018" spans="1:15" x14ac:dyDescent="0.25">
      <c r="A7018" s="29">
        <v>45689</v>
      </c>
      <c r="B7018" s="29" t="s">
        <v>2157</v>
      </c>
      <c r="C7018" t="s">
        <v>14</v>
      </c>
      <c r="D7018" s="31" t="s">
        <v>1887</v>
      </c>
      <c r="E7018" s="6" t="s">
        <v>2305</v>
      </c>
      <c r="F7018" t="s">
        <v>2097</v>
      </c>
      <c r="G7018" s="10">
        <v>1578</v>
      </c>
      <c r="H7018" s="10">
        <v>729</v>
      </c>
      <c r="I7018" s="33">
        <v>0.46197718631178708</v>
      </c>
      <c r="J7018" s="34">
        <v>0.7</v>
      </c>
      <c r="K7018" s="35">
        <v>13.75</v>
      </c>
      <c r="L7018" s="36">
        <f t="shared" si="132"/>
        <v>375.59999999999991</v>
      </c>
      <c r="M7018" s="37">
        <f t="shared" si="133"/>
        <v>5164.4999999999991</v>
      </c>
      <c r="O7018" s="48" t="str">
        <f t="shared" si="134"/>
        <v>45858277000198</v>
      </c>
    </row>
    <row r="7019" spans="1:15" x14ac:dyDescent="0.25">
      <c r="A7019" s="29">
        <v>45689</v>
      </c>
      <c r="B7019" s="29" t="s">
        <v>2157</v>
      </c>
      <c r="C7019" t="s">
        <v>45</v>
      </c>
      <c r="D7019" s="31" t="s">
        <v>46</v>
      </c>
      <c r="E7019" s="6" t="s">
        <v>2306</v>
      </c>
      <c r="F7019" t="s">
        <v>2098</v>
      </c>
      <c r="G7019" s="10">
        <v>1791</v>
      </c>
      <c r="H7019" s="10">
        <v>610</v>
      </c>
      <c r="I7019" s="33">
        <v>0.34059184812953658</v>
      </c>
      <c r="J7019" s="34">
        <v>0.7</v>
      </c>
      <c r="K7019" s="35">
        <v>13.75</v>
      </c>
      <c r="L7019" s="36">
        <f t="shared" si="132"/>
        <v>643.70000000000005</v>
      </c>
      <c r="M7019" s="37">
        <f t="shared" si="133"/>
        <v>8850.875</v>
      </c>
      <c r="O7019" s="48" t="str">
        <f t="shared" si="134"/>
        <v>27492596000140</v>
      </c>
    </row>
    <row r="7020" spans="1:15" x14ac:dyDescent="0.25">
      <c r="A7020" s="29">
        <v>45689</v>
      </c>
      <c r="B7020" s="29" t="s">
        <v>2157</v>
      </c>
      <c r="C7020" t="s">
        <v>45</v>
      </c>
      <c r="D7020" s="31" t="s">
        <v>46</v>
      </c>
      <c r="E7020" s="6" t="s">
        <v>2307</v>
      </c>
      <c r="F7020" t="s">
        <v>2099</v>
      </c>
      <c r="G7020" s="10">
        <v>1720</v>
      </c>
      <c r="H7020" s="10">
        <v>972</v>
      </c>
      <c r="I7020" s="33">
        <v>0.56511627906976747</v>
      </c>
      <c r="J7020" s="34">
        <v>0.7</v>
      </c>
      <c r="K7020" s="35">
        <v>13.75</v>
      </c>
      <c r="L7020" s="36">
        <f t="shared" si="132"/>
        <v>232</v>
      </c>
      <c r="M7020" s="37">
        <f t="shared" si="133"/>
        <v>3190</v>
      </c>
      <c r="O7020" s="48" t="str">
        <f t="shared" si="134"/>
        <v>30735052000258</v>
      </c>
    </row>
    <row r="7021" spans="1:15" x14ac:dyDescent="0.25">
      <c r="A7021" s="29">
        <v>45689</v>
      </c>
      <c r="B7021" s="29" t="s">
        <v>2157</v>
      </c>
      <c r="C7021" t="s">
        <v>45</v>
      </c>
      <c r="D7021" s="31" t="s">
        <v>46</v>
      </c>
      <c r="E7021" s="6" t="s">
        <v>2308</v>
      </c>
      <c r="F7021" t="s">
        <v>2100</v>
      </c>
      <c r="G7021" s="10">
        <v>2780</v>
      </c>
      <c r="H7021" s="10">
        <v>1294</v>
      </c>
      <c r="I7021" s="33">
        <v>0.46546762589928059</v>
      </c>
      <c r="J7021" s="34">
        <v>0.7</v>
      </c>
      <c r="K7021" s="35">
        <v>13.75</v>
      </c>
      <c r="L7021" s="36">
        <f t="shared" si="132"/>
        <v>651.99999999999977</v>
      </c>
      <c r="M7021" s="37">
        <f t="shared" si="133"/>
        <v>8964.9999999999964</v>
      </c>
      <c r="O7021" s="48" t="str">
        <f t="shared" si="134"/>
        <v>30735052000339</v>
      </c>
    </row>
    <row r="7022" spans="1:15" x14ac:dyDescent="0.25">
      <c r="A7022" s="29">
        <v>45689</v>
      </c>
      <c r="B7022" s="29" t="s">
        <v>2157</v>
      </c>
      <c r="C7022" t="s">
        <v>45</v>
      </c>
      <c r="D7022" s="31" t="s">
        <v>46</v>
      </c>
      <c r="E7022" s="6" t="s">
        <v>2309</v>
      </c>
      <c r="F7022" t="s">
        <v>2101</v>
      </c>
      <c r="G7022" s="10">
        <v>2320</v>
      </c>
      <c r="H7022" s="10">
        <v>911</v>
      </c>
      <c r="I7022" s="33">
        <v>0.39267241379310347</v>
      </c>
      <c r="J7022" s="34">
        <v>0.7</v>
      </c>
      <c r="K7022" s="35">
        <v>13.75</v>
      </c>
      <c r="L7022" s="36">
        <f t="shared" si="132"/>
        <v>712.99999999999977</v>
      </c>
      <c r="M7022" s="37">
        <f t="shared" si="133"/>
        <v>9803.7499999999964</v>
      </c>
      <c r="O7022" s="48" t="str">
        <f t="shared" si="134"/>
        <v>32347471000167</v>
      </c>
    </row>
    <row r="7023" spans="1:15" x14ac:dyDescent="0.25">
      <c r="A7023" s="29">
        <v>45689</v>
      </c>
      <c r="B7023" s="29" t="s">
        <v>2157</v>
      </c>
      <c r="C7023" t="s">
        <v>45</v>
      </c>
      <c r="D7023" s="31" t="s">
        <v>46</v>
      </c>
      <c r="E7023" s="6" t="s">
        <v>2310</v>
      </c>
      <c r="F7023" t="s">
        <v>2102</v>
      </c>
      <c r="G7023" s="10">
        <v>1650</v>
      </c>
      <c r="H7023" s="10">
        <v>764</v>
      </c>
      <c r="I7023" s="33">
        <v>0.46303030303030301</v>
      </c>
      <c r="J7023" s="34">
        <v>0.7</v>
      </c>
      <c r="K7023" s="35">
        <v>13.75</v>
      </c>
      <c r="L7023" s="36">
        <f t="shared" si="132"/>
        <v>391</v>
      </c>
      <c r="M7023" s="37">
        <f t="shared" si="133"/>
        <v>5376.25</v>
      </c>
      <c r="O7023" s="48" t="str">
        <f t="shared" si="134"/>
        <v>46596902000133</v>
      </c>
    </row>
    <row r="7024" spans="1:15" x14ac:dyDescent="0.25">
      <c r="A7024" s="29">
        <v>45689</v>
      </c>
      <c r="B7024" s="29" t="s">
        <v>2157</v>
      </c>
      <c r="C7024" t="s">
        <v>45</v>
      </c>
      <c r="D7024" s="31" t="s">
        <v>46</v>
      </c>
      <c r="E7024" s="6" t="s">
        <v>2311</v>
      </c>
      <c r="F7024" t="s">
        <v>2103</v>
      </c>
      <c r="G7024" s="10">
        <v>1544</v>
      </c>
      <c r="H7024" s="10">
        <v>750</v>
      </c>
      <c r="I7024" s="33">
        <v>0.48575129533678757</v>
      </c>
      <c r="J7024" s="34">
        <v>0.7</v>
      </c>
      <c r="K7024" s="35">
        <v>13.75</v>
      </c>
      <c r="L7024" s="36">
        <f t="shared" si="132"/>
        <v>330.79999999999995</v>
      </c>
      <c r="M7024" s="37">
        <f t="shared" si="133"/>
        <v>4548.4999999999991</v>
      </c>
      <c r="O7024" s="48" t="str">
        <f t="shared" si="134"/>
        <v>48140187000155</v>
      </c>
    </row>
    <row r="7025" spans="1:15" x14ac:dyDescent="0.25">
      <c r="A7025" s="29">
        <v>45689</v>
      </c>
      <c r="B7025" s="29" t="s">
        <v>2157</v>
      </c>
      <c r="C7025" t="s">
        <v>45</v>
      </c>
      <c r="D7025" s="31" t="s">
        <v>46</v>
      </c>
      <c r="E7025" s="6" t="s">
        <v>2312</v>
      </c>
      <c r="F7025" t="s">
        <v>2104</v>
      </c>
      <c r="G7025" s="10">
        <v>1433</v>
      </c>
      <c r="H7025" s="10">
        <v>579</v>
      </c>
      <c r="I7025" s="33">
        <v>0.40404745289602234</v>
      </c>
      <c r="J7025" s="34">
        <v>0.7</v>
      </c>
      <c r="K7025" s="35">
        <v>13.75</v>
      </c>
      <c r="L7025" s="36">
        <f t="shared" si="132"/>
        <v>424.09999999999991</v>
      </c>
      <c r="M7025" s="37">
        <f t="shared" si="133"/>
        <v>5831.3749999999991</v>
      </c>
      <c r="O7025" s="48" t="str">
        <f t="shared" si="134"/>
        <v>57413737000234</v>
      </c>
    </row>
    <row r="7026" spans="1:15" x14ac:dyDescent="0.25">
      <c r="A7026" s="29">
        <v>45689</v>
      </c>
      <c r="B7026" s="29" t="s">
        <v>2157</v>
      </c>
      <c r="C7026" t="s">
        <v>92</v>
      </c>
      <c r="D7026" s="31" t="s">
        <v>2105</v>
      </c>
      <c r="E7026" s="6" t="s">
        <v>2313</v>
      </c>
      <c r="F7026" t="s">
        <v>2106</v>
      </c>
      <c r="G7026" s="10">
        <v>1646</v>
      </c>
      <c r="H7026" s="10">
        <v>822</v>
      </c>
      <c r="I7026" s="33">
        <v>0.49939246658566222</v>
      </c>
      <c r="J7026" s="34">
        <v>0.7</v>
      </c>
      <c r="K7026" s="35">
        <v>13.75</v>
      </c>
      <c r="L7026" s="36">
        <f t="shared" si="132"/>
        <v>330.20000000000005</v>
      </c>
      <c r="M7026" s="37">
        <f t="shared" si="133"/>
        <v>4540.2500000000009</v>
      </c>
      <c r="O7026" s="48" t="str">
        <f t="shared" si="134"/>
        <v>11789234000348</v>
      </c>
    </row>
    <row r="7027" spans="1:15" x14ac:dyDescent="0.25">
      <c r="A7027" s="29">
        <v>45689</v>
      </c>
      <c r="B7027" s="29" t="s">
        <v>2157</v>
      </c>
      <c r="C7027" t="s">
        <v>26</v>
      </c>
      <c r="D7027" s="31" t="s">
        <v>55</v>
      </c>
      <c r="E7027" s="6" t="s">
        <v>2314</v>
      </c>
      <c r="F7027" t="s">
        <v>2107</v>
      </c>
      <c r="G7027" s="10">
        <v>1814</v>
      </c>
      <c r="H7027" s="10">
        <v>589</v>
      </c>
      <c r="I7027" s="33">
        <v>0.32469680264608602</v>
      </c>
      <c r="J7027" s="34">
        <v>0.7</v>
      </c>
      <c r="K7027" s="35">
        <v>13.75</v>
      </c>
      <c r="L7027" s="36">
        <f t="shared" si="132"/>
        <v>680.79999999999973</v>
      </c>
      <c r="M7027" s="37">
        <f t="shared" si="133"/>
        <v>9360.9999999999964</v>
      </c>
      <c r="O7027" s="48" t="str">
        <f t="shared" si="134"/>
        <v>24840166007782</v>
      </c>
    </row>
    <row r="7028" spans="1:15" x14ac:dyDescent="0.25">
      <c r="A7028" s="29">
        <v>45689</v>
      </c>
      <c r="B7028" s="29" t="s">
        <v>2157</v>
      </c>
      <c r="C7028" t="s">
        <v>26</v>
      </c>
      <c r="D7028" s="31" t="s">
        <v>61</v>
      </c>
      <c r="E7028" s="6" t="s">
        <v>2315</v>
      </c>
      <c r="F7028" t="s">
        <v>2108</v>
      </c>
      <c r="G7028" s="10">
        <v>2313</v>
      </c>
      <c r="H7028" s="10">
        <v>829</v>
      </c>
      <c r="I7028" s="33">
        <v>0.35840899265023779</v>
      </c>
      <c r="J7028" s="34">
        <v>0.7</v>
      </c>
      <c r="K7028" s="35">
        <v>13.75</v>
      </c>
      <c r="L7028" s="36">
        <f t="shared" si="132"/>
        <v>790.09999999999991</v>
      </c>
      <c r="M7028" s="37">
        <f t="shared" si="133"/>
        <v>10863.874999999998</v>
      </c>
      <c r="O7028" s="48" t="str">
        <f t="shared" si="134"/>
        <v>24840166010147</v>
      </c>
    </row>
    <row r="7029" spans="1:15" x14ac:dyDescent="0.25">
      <c r="A7029" s="29">
        <v>45689</v>
      </c>
      <c r="B7029" s="29" t="s">
        <v>2157</v>
      </c>
      <c r="C7029" t="s">
        <v>26</v>
      </c>
      <c r="D7029" s="31" t="s">
        <v>1892</v>
      </c>
      <c r="E7029" s="6" t="s">
        <v>2316</v>
      </c>
      <c r="F7029" t="s">
        <v>2109</v>
      </c>
      <c r="G7029" s="10">
        <v>1378</v>
      </c>
      <c r="H7029" s="10">
        <v>451</v>
      </c>
      <c r="I7029" s="33">
        <v>0.32728592162554426</v>
      </c>
      <c r="J7029" s="34">
        <v>0.7</v>
      </c>
      <c r="K7029" s="35">
        <v>13.75</v>
      </c>
      <c r="L7029" s="36">
        <f t="shared" si="132"/>
        <v>513.6</v>
      </c>
      <c r="M7029" s="37">
        <f t="shared" si="133"/>
        <v>7062</v>
      </c>
      <c r="O7029" s="48" t="str">
        <f t="shared" si="134"/>
        <v>24840166003523</v>
      </c>
    </row>
    <row r="7030" spans="1:15" x14ac:dyDescent="0.25">
      <c r="A7030" s="29">
        <v>45689</v>
      </c>
      <c r="B7030" s="29" t="s">
        <v>2157</v>
      </c>
      <c r="C7030" t="s">
        <v>26</v>
      </c>
      <c r="D7030" s="31" t="s">
        <v>1892</v>
      </c>
      <c r="E7030" s="6" t="s">
        <v>2317</v>
      </c>
      <c r="F7030" t="s">
        <v>2110</v>
      </c>
      <c r="G7030" s="10">
        <v>1149</v>
      </c>
      <c r="H7030" s="10">
        <v>374</v>
      </c>
      <c r="I7030" s="33">
        <v>0.32550043516100957</v>
      </c>
      <c r="J7030" s="34">
        <v>0.7</v>
      </c>
      <c r="K7030" s="35">
        <v>13.75</v>
      </c>
      <c r="L7030" s="36">
        <f t="shared" si="132"/>
        <v>430.30000000000007</v>
      </c>
      <c r="M7030" s="37">
        <f t="shared" si="133"/>
        <v>5916.6250000000009</v>
      </c>
      <c r="O7030" s="48" t="str">
        <f t="shared" si="134"/>
        <v>24840166010309</v>
      </c>
    </row>
    <row r="7031" spans="1:15" x14ac:dyDescent="0.25">
      <c r="A7031" s="29">
        <v>45689</v>
      </c>
      <c r="B7031" s="29" t="s">
        <v>2157</v>
      </c>
      <c r="C7031" t="s">
        <v>26</v>
      </c>
      <c r="D7031" s="31" t="s">
        <v>1900</v>
      </c>
      <c r="E7031" s="6" t="s">
        <v>2318</v>
      </c>
      <c r="F7031" t="s">
        <v>2111</v>
      </c>
      <c r="G7031" s="10">
        <v>1258</v>
      </c>
      <c r="H7031" s="10">
        <v>367</v>
      </c>
      <c r="I7031" s="33">
        <v>0.29173290937996821</v>
      </c>
      <c r="J7031" s="34">
        <v>0.7</v>
      </c>
      <c r="K7031" s="35">
        <v>13.75</v>
      </c>
      <c r="L7031" s="36">
        <f t="shared" si="132"/>
        <v>513.59999999999991</v>
      </c>
      <c r="M7031" s="37">
        <f t="shared" si="133"/>
        <v>7061.9999999999991</v>
      </c>
      <c r="O7031" s="48" t="str">
        <f t="shared" si="134"/>
        <v>24840166001407</v>
      </c>
    </row>
    <row r="7032" spans="1:15" x14ac:dyDescent="0.25">
      <c r="A7032" s="29">
        <v>45689</v>
      </c>
      <c r="B7032" s="29" t="s">
        <v>2157</v>
      </c>
      <c r="C7032" t="s">
        <v>26</v>
      </c>
      <c r="D7032" s="31" t="s">
        <v>1906</v>
      </c>
      <c r="E7032" s="6" t="s">
        <v>2319</v>
      </c>
      <c r="F7032" t="s">
        <v>2112</v>
      </c>
      <c r="G7032" s="10">
        <v>1073</v>
      </c>
      <c r="H7032" s="10">
        <v>329</v>
      </c>
      <c r="I7032" s="33">
        <v>0.30661696178937559</v>
      </c>
      <c r="J7032" s="34">
        <v>0.7</v>
      </c>
      <c r="K7032" s="35">
        <v>13.75</v>
      </c>
      <c r="L7032" s="36">
        <f t="shared" si="132"/>
        <v>422.09999999999991</v>
      </c>
      <c r="M7032" s="37">
        <f t="shared" si="133"/>
        <v>5803.8749999999991</v>
      </c>
      <c r="O7032" s="48" t="str">
        <f t="shared" si="134"/>
        <v>31025290000151</v>
      </c>
    </row>
    <row r="7033" spans="1:15" x14ac:dyDescent="0.25">
      <c r="A7033" s="29">
        <v>45689</v>
      </c>
      <c r="B7033" s="29" t="s">
        <v>2157</v>
      </c>
      <c r="C7033" t="s">
        <v>346</v>
      </c>
      <c r="D7033" s="31" t="s">
        <v>347</v>
      </c>
      <c r="E7033" s="6" t="s">
        <v>2320</v>
      </c>
      <c r="F7033" t="s">
        <v>2113</v>
      </c>
      <c r="G7033" s="10">
        <v>3213</v>
      </c>
      <c r="H7033" s="10">
        <v>1477</v>
      </c>
      <c r="I7033" s="33">
        <v>0.45969498910675383</v>
      </c>
      <c r="J7033" s="34">
        <v>0.7</v>
      </c>
      <c r="K7033" s="35">
        <v>13.75</v>
      </c>
      <c r="L7033" s="36">
        <f t="shared" si="132"/>
        <v>772.09999999999945</v>
      </c>
      <c r="M7033" s="37">
        <f t="shared" si="133"/>
        <v>10616.374999999993</v>
      </c>
      <c r="O7033" s="48" t="str">
        <f t="shared" si="134"/>
        <v>49602499000104</v>
      </c>
    </row>
    <row r="7034" spans="1:15" x14ac:dyDescent="0.25">
      <c r="A7034" s="29">
        <v>45689</v>
      </c>
      <c r="B7034" s="29" t="s">
        <v>2157</v>
      </c>
      <c r="C7034" t="s">
        <v>346</v>
      </c>
      <c r="D7034" s="31" t="s">
        <v>347</v>
      </c>
      <c r="E7034" s="6" t="s">
        <v>2321</v>
      </c>
      <c r="F7034" t="s">
        <v>2114</v>
      </c>
      <c r="G7034" s="10">
        <v>3003</v>
      </c>
      <c r="H7034" s="10">
        <v>1309</v>
      </c>
      <c r="I7034" s="33">
        <v>0.4358974358974359</v>
      </c>
      <c r="J7034" s="34">
        <v>0.7</v>
      </c>
      <c r="K7034" s="35">
        <v>13.75</v>
      </c>
      <c r="L7034" s="36">
        <f t="shared" si="132"/>
        <v>793.09999999999991</v>
      </c>
      <c r="M7034" s="37">
        <f t="shared" si="133"/>
        <v>10905.124999999998</v>
      </c>
      <c r="O7034" s="48" t="str">
        <f t="shared" si="134"/>
        <v>49602499000287</v>
      </c>
    </row>
    <row r="7035" spans="1:15" x14ac:dyDescent="0.25">
      <c r="A7035" s="29">
        <v>45689</v>
      </c>
      <c r="B7035" s="29" t="s">
        <v>2157</v>
      </c>
      <c r="C7035" t="s">
        <v>26</v>
      </c>
      <c r="D7035" s="31" t="s">
        <v>27</v>
      </c>
      <c r="E7035" s="6" t="s">
        <v>2322</v>
      </c>
      <c r="F7035" t="s">
        <v>2115</v>
      </c>
      <c r="G7035" s="10">
        <v>4208</v>
      </c>
      <c r="H7035" s="10">
        <v>1672</v>
      </c>
      <c r="I7035" s="33">
        <v>0.39733840304182511</v>
      </c>
      <c r="J7035" s="34">
        <v>0.7</v>
      </c>
      <c r="K7035" s="35">
        <v>13.75</v>
      </c>
      <c r="L7035" s="36">
        <f t="shared" si="132"/>
        <v>1273.5999999999995</v>
      </c>
      <c r="M7035" s="37">
        <f t="shared" si="133"/>
        <v>17511.999999999993</v>
      </c>
      <c r="O7035" s="48" t="str">
        <f t="shared" si="134"/>
        <v>15811307000140</v>
      </c>
    </row>
    <row r="7036" spans="1:15" x14ac:dyDescent="0.25">
      <c r="A7036" s="29">
        <v>45689</v>
      </c>
      <c r="B7036" s="29" t="s">
        <v>2157</v>
      </c>
      <c r="C7036" t="s">
        <v>26</v>
      </c>
      <c r="D7036" s="31" t="s">
        <v>27</v>
      </c>
      <c r="E7036" s="6" t="s">
        <v>2323</v>
      </c>
      <c r="F7036" t="s">
        <v>2116</v>
      </c>
      <c r="G7036" s="10">
        <v>3235</v>
      </c>
      <c r="H7036" s="10">
        <v>1115</v>
      </c>
      <c r="I7036" s="33">
        <v>0.34466769706336942</v>
      </c>
      <c r="J7036" s="34">
        <v>0.7</v>
      </c>
      <c r="K7036" s="35">
        <v>13.75</v>
      </c>
      <c r="L7036" s="36">
        <f t="shared" si="132"/>
        <v>1149.5</v>
      </c>
      <c r="M7036" s="37">
        <f t="shared" si="133"/>
        <v>15805.625</v>
      </c>
      <c r="O7036" s="48" t="str">
        <f t="shared" si="134"/>
        <v>15811307000654</v>
      </c>
    </row>
    <row r="7037" spans="1:15" x14ac:dyDescent="0.25">
      <c r="A7037" s="29">
        <v>45689</v>
      </c>
      <c r="B7037" s="29" t="s">
        <v>2157</v>
      </c>
      <c r="C7037" t="s">
        <v>26</v>
      </c>
      <c r="D7037" s="31" t="s">
        <v>27</v>
      </c>
      <c r="E7037" s="6" t="s">
        <v>2324</v>
      </c>
      <c r="F7037" t="s">
        <v>2117</v>
      </c>
      <c r="G7037" s="10">
        <v>1905</v>
      </c>
      <c r="H7037" s="10">
        <v>788</v>
      </c>
      <c r="I7037" s="33">
        <v>0.41364829396325459</v>
      </c>
      <c r="J7037" s="34">
        <v>0.7</v>
      </c>
      <c r="K7037" s="35">
        <v>13.75</v>
      </c>
      <c r="L7037" s="36">
        <f t="shared" si="132"/>
        <v>545.49999999999977</v>
      </c>
      <c r="M7037" s="37">
        <f t="shared" si="133"/>
        <v>7500.6249999999973</v>
      </c>
      <c r="O7037" s="48" t="str">
        <f t="shared" si="134"/>
        <v>23104950000161</v>
      </c>
    </row>
    <row r="7038" spans="1:15" x14ac:dyDescent="0.25">
      <c r="A7038" s="29">
        <v>45689</v>
      </c>
      <c r="B7038" s="29" t="s">
        <v>2157</v>
      </c>
      <c r="C7038" t="s">
        <v>26</v>
      </c>
      <c r="D7038" s="31" t="s">
        <v>27</v>
      </c>
      <c r="E7038" s="6" t="s">
        <v>2325</v>
      </c>
      <c r="F7038" t="s">
        <v>2118</v>
      </c>
      <c r="G7038" s="10">
        <v>1694</v>
      </c>
      <c r="H7038" s="10">
        <v>705</v>
      </c>
      <c r="I7038" s="33">
        <v>0.41617473435655256</v>
      </c>
      <c r="J7038" s="34">
        <v>0.7</v>
      </c>
      <c r="K7038" s="35">
        <v>13.75</v>
      </c>
      <c r="L7038" s="36">
        <f t="shared" si="132"/>
        <v>480.79999999999973</v>
      </c>
      <c r="M7038" s="37">
        <f t="shared" si="133"/>
        <v>6610.9999999999964</v>
      </c>
      <c r="O7038" s="48" t="str">
        <f t="shared" si="134"/>
        <v>23104950000242</v>
      </c>
    </row>
    <row r="7039" spans="1:15" x14ac:dyDescent="0.25">
      <c r="A7039" s="29">
        <v>45689</v>
      </c>
      <c r="B7039" s="29" t="s">
        <v>2157</v>
      </c>
      <c r="C7039" t="s">
        <v>26</v>
      </c>
      <c r="D7039" s="31" t="s">
        <v>27</v>
      </c>
      <c r="E7039" s="6" t="s">
        <v>2327</v>
      </c>
      <c r="F7039" t="s">
        <v>2120</v>
      </c>
      <c r="G7039" s="10">
        <v>1866</v>
      </c>
      <c r="H7039" s="10">
        <v>715</v>
      </c>
      <c r="I7039" s="33">
        <v>0.38317256162915325</v>
      </c>
      <c r="J7039" s="34">
        <v>0.7</v>
      </c>
      <c r="K7039" s="35">
        <v>13.75</v>
      </c>
      <c r="L7039" s="36">
        <f t="shared" si="132"/>
        <v>591.19999999999982</v>
      </c>
      <c r="M7039" s="37">
        <f t="shared" si="133"/>
        <v>8128.9999999999973</v>
      </c>
      <c r="O7039" s="48" t="str">
        <f t="shared" si="134"/>
        <v>23104950000757</v>
      </c>
    </row>
    <row r="7040" spans="1:15" x14ac:dyDescent="0.25">
      <c r="A7040" s="29">
        <v>45689</v>
      </c>
      <c r="B7040" s="29" t="s">
        <v>2157</v>
      </c>
      <c r="C7040" t="s">
        <v>26</v>
      </c>
      <c r="D7040" s="31" t="s">
        <v>27</v>
      </c>
      <c r="E7040" s="6" t="s">
        <v>2328</v>
      </c>
      <c r="F7040" t="s">
        <v>2121</v>
      </c>
      <c r="G7040" s="10">
        <v>1110</v>
      </c>
      <c r="H7040" s="10">
        <v>519</v>
      </c>
      <c r="I7040" s="33">
        <v>0.46756756756756757</v>
      </c>
      <c r="J7040" s="34">
        <v>0.7</v>
      </c>
      <c r="K7040" s="35">
        <v>13.75</v>
      </c>
      <c r="L7040" s="36">
        <f t="shared" si="132"/>
        <v>257.99999999999989</v>
      </c>
      <c r="M7040" s="37">
        <f t="shared" si="133"/>
        <v>3547.4999999999986</v>
      </c>
      <c r="O7040" s="48" t="str">
        <f t="shared" si="134"/>
        <v>24840166001075</v>
      </c>
    </row>
    <row r="7041" spans="1:15" x14ac:dyDescent="0.25">
      <c r="A7041" s="29">
        <v>45689</v>
      </c>
      <c r="B7041" s="29" t="s">
        <v>2157</v>
      </c>
      <c r="C7041" t="s">
        <v>26</v>
      </c>
      <c r="D7041" s="31" t="s">
        <v>27</v>
      </c>
      <c r="E7041" s="6" t="s">
        <v>2329</v>
      </c>
      <c r="F7041" t="s">
        <v>2122</v>
      </c>
      <c r="G7041" s="10">
        <v>1372</v>
      </c>
      <c r="H7041" s="10">
        <v>301</v>
      </c>
      <c r="I7041" s="33">
        <v>0.21938775510204081</v>
      </c>
      <c r="J7041" s="34">
        <v>0.7</v>
      </c>
      <c r="K7041" s="35">
        <v>13.75</v>
      </c>
      <c r="L7041" s="36">
        <f t="shared" si="132"/>
        <v>659.4</v>
      </c>
      <c r="M7041" s="37">
        <f t="shared" si="133"/>
        <v>9066.75</v>
      </c>
      <c r="O7041" s="48" t="str">
        <f t="shared" si="134"/>
        <v>24840166002128</v>
      </c>
    </row>
    <row r="7042" spans="1:15" x14ac:dyDescent="0.25">
      <c r="A7042" s="29">
        <v>45689</v>
      </c>
      <c r="B7042" s="29" t="s">
        <v>2157</v>
      </c>
      <c r="C7042" t="s">
        <v>26</v>
      </c>
      <c r="D7042" s="31" t="s">
        <v>27</v>
      </c>
      <c r="E7042" s="6" t="s">
        <v>2330</v>
      </c>
      <c r="F7042" t="s">
        <v>2123</v>
      </c>
      <c r="G7042" s="10">
        <v>1225</v>
      </c>
      <c r="H7042" s="10">
        <v>424</v>
      </c>
      <c r="I7042" s="33">
        <v>0.34612244897959182</v>
      </c>
      <c r="J7042" s="34">
        <v>0.7</v>
      </c>
      <c r="K7042" s="35">
        <v>13.75</v>
      </c>
      <c r="L7042" s="36">
        <f t="shared" si="132"/>
        <v>433.49999999999989</v>
      </c>
      <c r="M7042" s="37">
        <f t="shared" si="133"/>
        <v>5960.6249999999982</v>
      </c>
      <c r="O7042" s="48" t="str">
        <f t="shared" si="134"/>
        <v>24840166006549</v>
      </c>
    </row>
    <row r="7043" spans="1:15" x14ac:dyDescent="0.25">
      <c r="A7043" s="29">
        <v>45689</v>
      </c>
      <c r="B7043" s="29" t="s">
        <v>2157</v>
      </c>
      <c r="C7043" t="s">
        <v>26</v>
      </c>
      <c r="D7043" s="31" t="s">
        <v>27</v>
      </c>
      <c r="E7043" s="6" t="s">
        <v>2331</v>
      </c>
      <c r="F7043" t="s">
        <v>2124</v>
      </c>
      <c r="G7043" s="10">
        <v>1927</v>
      </c>
      <c r="H7043" s="10">
        <v>585</v>
      </c>
      <c r="I7043" s="33">
        <v>0.30358069538142191</v>
      </c>
      <c r="J7043" s="34">
        <v>0.7</v>
      </c>
      <c r="K7043" s="35">
        <v>13.75</v>
      </c>
      <c r="L7043" s="36">
        <f t="shared" ref="L7043:L7106" si="135">H7043*J7043/I7043-H7043</f>
        <v>763.89999999999986</v>
      </c>
      <c r="M7043" s="37">
        <f t="shared" ref="M7043:M7106" si="136">L7043*K7043</f>
        <v>10503.624999999998</v>
      </c>
      <c r="O7043" s="48" t="str">
        <f t="shared" ref="O7043:O7106" si="137">TEXT(E7043,"00000000000000")</f>
        <v>24840166006700</v>
      </c>
    </row>
    <row r="7044" spans="1:15" x14ac:dyDescent="0.25">
      <c r="A7044" s="29">
        <v>45689</v>
      </c>
      <c r="B7044" s="29" t="s">
        <v>2157</v>
      </c>
      <c r="C7044" t="s">
        <v>26</v>
      </c>
      <c r="D7044" s="31" t="s">
        <v>27</v>
      </c>
      <c r="E7044" s="6" t="s">
        <v>2332</v>
      </c>
      <c r="F7044" t="s">
        <v>2125</v>
      </c>
      <c r="G7044" s="10">
        <v>974</v>
      </c>
      <c r="H7044" s="10">
        <v>327</v>
      </c>
      <c r="I7044" s="33">
        <v>0.33572895277207393</v>
      </c>
      <c r="J7044" s="34">
        <v>0.7</v>
      </c>
      <c r="K7044" s="35">
        <v>13.75</v>
      </c>
      <c r="L7044" s="36">
        <f t="shared" si="135"/>
        <v>354.79999999999995</v>
      </c>
      <c r="M7044" s="37">
        <f t="shared" si="136"/>
        <v>4878.4999999999991</v>
      </c>
      <c r="O7044" s="48" t="str">
        <f t="shared" si="137"/>
        <v>24840166009645</v>
      </c>
    </row>
    <row r="7045" spans="1:15" x14ac:dyDescent="0.25">
      <c r="A7045" s="29">
        <v>45689</v>
      </c>
      <c r="B7045" s="29" t="s">
        <v>2157</v>
      </c>
      <c r="C7045" t="s">
        <v>26</v>
      </c>
      <c r="D7045" s="31" t="s">
        <v>27</v>
      </c>
      <c r="E7045" s="6" t="s">
        <v>2333</v>
      </c>
      <c r="F7045" t="s">
        <v>2126</v>
      </c>
      <c r="G7045" s="10">
        <v>1221</v>
      </c>
      <c r="H7045" s="10">
        <v>560</v>
      </c>
      <c r="I7045" s="33">
        <v>0.45864045864045866</v>
      </c>
      <c r="J7045" s="34">
        <v>0.7</v>
      </c>
      <c r="K7045" s="35">
        <v>13.75</v>
      </c>
      <c r="L7045" s="36">
        <f t="shared" si="135"/>
        <v>294.69999999999993</v>
      </c>
      <c r="M7045" s="37">
        <f t="shared" si="136"/>
        <v>4052.1249999999991</v>
      </c>
      <c r="O7045" s="48" t="str">
        <f t="shared" si="137"/>
        <v>24840166009807</v>
      </c>
    </row>
    <row r="7046" spans="1:15" x14ac:dyDescent="0.25">
      <c r="A7046" s="29">
        <v>45689</v>
      </c>
      <c r="B7046" s="29" t="s">
        <v>2157</v>
      </c>
      <c r="C7046" t="s">
        <v>26</v>
      </c>
      <c r="D7046" s="31" t="s">
        <v>27</v>
      </c>
      <c r="E7046" s="6" t="s">
        <v>2334</v>
      </c>
      <c r="F7046" t="s">
        <v>2127</v>
      </c>
      <c r="G7046" s="10">
        <v>1655</v>
      </c>
      <c r="H7046" s="10">
        <v>741</v>
      </c>
      <c r="I7046" s="33">
        <v>0.44773413897280967</v>
      </c>
      <c r="J7046" s="34">
        <v>0.7</v>
      </c>
      <c r="K7046" s="35">
        <v>13.75</v>
      </c>
      <c r="L7046" s="36">
        <f t="shared" si="135"/>
        <v>417.49999999999977</v>
      </c>
      <c r="M7046" s="37">
        <f t="shared" si="136"/>
        <v>5740.6249999999973</v>
      </c>
      <c r="O7046" s="48" t="str">
        <f t="shared" si="137"/>
        <v>24840166011208</v>
      </c>
    </row>
    <row r="7047" spans="1:15" x14ac:dyDescent="0.25">
      <c r="A7047" s="29">
        <v>45689</v>
      </c>
      <c r="B7047" s="29" t="s">
        <v>2157</v>
      </c>
      <c r="C7047" t="s">
        <v>26</v>
      </c>
      <c r="D7047" s="31" t="s">
        <v>27</v>
      </c>
      <c r="E7047" s="6" t="s">
        <v>2335</v>
      </c>
      <c r="F7047" t="s">
        <v>2128</v>
      </c>
      <c r="G7047" s="10">
        <v>1547</v>
      </c>
      <c r="H7047" s="10">
        <v>651</v>
      </c>
      <c r="I7047" s="33">
        <v>0.42081447963800905</v>
      </c>
      <c r="J7047" s="34">
        <v>0.7</v>
      </c>
      <c r="K7047" s="35">
        <v>13.75</v>
      </c>
      <c r="L7047" s="36">
        <f t="shared" si="135"/>
        <v>431.89999999999986</v>
      </c>
      <c r="M7047" s="37">
        <f t="shared" si="136"/>
        <v>5938.6249999999982</v>
      </c>
      <c r="O7047" s="48" t="str">
        <f t="shared" si="137"/>
        <v>26128584000179</v>
      </c>
    </row>
    <row r="7048" spans="1:15" x14ac:dyDescent="0.25">
      <c r="A7048" s="29">
        <v>45689</v>
      </c>
      <c r="B7048" s="29" t="s">
        <v>2157</v>
      </c>
      <c r="C7048" t="s">
        <v>26</v>
      </c>
      <c r="D7048" s="31" t="s">
        <v>27</v>
      </c>
      <c r="E7048" s="6" t="s">
        <v>2336</v>
      </c>
      <c r="F7048" t="s">
        <v>2129</v>
      </c>
      <c r="G7048" s="10">
        <v>1121</v>
      </c>
      <c r="H7048" s="10">
        <v>402</v>
      </c>
      <c r="I7048" s="33">
        <v>0.35860838537020517</v>
      </c>
      <c r="J7048" s="34">
        <v>0.7</v>
      </c>
      <c r="K7048" s="35">
        <v>13.75</v>
      </c>
      <c r="L7048" s="36">
        <f t="shared" si="135"/>
        <v>382.69999999999993</v>
      </c>
      <c r="M7048" s="37">
        <f t="shared" si="136"/>
        <v>5262.1249999999991</v>
      </c>
      <c r="O7048" s="48" t="str">
        <f t="shared" si="137"/>
        <v>28389152000147</v>
      </c>
    </row>
    <row r="7049" spans="1:15" x14ac:dyDescent="0.25">
      <c r="A7049" s="29">
        <v>45689</v>
      </c>
      <c r="B7049" s="29" t="s">
        <v>2157</v>
      </c>
      <c r="C7049" t="s">
        <v>26</v>
      </c>
      <c r="D7049" s="31" t="s">
        <v>27</v>
      </c>
      <c r="E7049" s="6" t="s">
        <v>2337</v>
      </c>
      <c r="F7049" t="s">
        <v>2130</v>
      </c>
      <c r="G7049" s="10">
        <v>1210</v>
      </c>
      <c r="H7049" s="10">
        <v>479</v>
      </c>
      <c r="I7049" s="33">
        <v>0.3958677685950413</v>
      </c>
      <c r="J7049" s="34">
        <v>0.7</v>
      </c>
      <c r="K7049" s="35">
        <v>13.75</v>
      </c>
      <c r="L7049" s="36">
        <f t="shared" si="135"/>
        <v>367.99999999999989</v>
      </c>
      <c r="M7049" s="37">
        <f t="shared" si="136"/>
        <v>5059.9999999999982</v>
      </c>
      <c r="O7049" s="48" t="str">
        <f t="shared" si="137"/>
        <v>28389152000228</v>
      </c>
    </row>
    <row r="7050" spans="1:15" x14ac:dyDescent="0.25">
      <c r="A7050" s="29">
        <v>45689</v>
      </c>
      <c r="B7050" s="29" t="s">
        <v>2157</v>
      </c>
      <c r="C7050" t="s">
        <v>26</v>
      </c>
      <c r="D7050" s="31" t="s">
        <v>27</v>
      </c>
      <c r="E7050" s="6" t="s">
        <v>2338</v>
      </c>
      <c r="F7050" t="s">
        <v>2131</v>
      </c>
      <c r="G7050" s="10">
        <v>2216</v>
      </c>
      <c r="H7050" s="10">
        <v>914</v>
      </c>
      <c r="I7050" s="33">
        <v>0.41245487364620936</v>
      </c>
      <c r="J7050" s="34">
        <v>0.7</v>
      </c>
      <c r="K7050" s="35">
        <v>13.75</v>
      </c>
      <c r="L7050" s="36">
        <f t="shared" si="135"/>
        <v>637.20000000000005</v>
      </c>
      <c r="M7050" s="37">
        <f t="shared" si="136"/>
        <v>8761.5</v>
      </c>
      <c r="O7050" s="48" t="str">
        <f t="shared" si="137"/>
        <v>28835850000129</v>
      </c>
    </row>
    <row r="7051" spans="1:15" x14ac:dyDescent="0.25">
      <c r="A7051" s="29">
        <v>45689</v>
      </c>
      <c r="B7051" s="29" t="s">
        <v>2157</v>
      </c>
      <c r="C7051" t="s">
        <v>26</v>
      </c>
      <c r="D7051" s="31" t="s">
        <v>27</v>
      </c>
      <c r="E7051" s="6" t="s">
        <v>2339</v>
      </c>
      <c r="F7051" t="s">
        <v>2132</v>
      </c>
      <c r="G7051" s="10">
        <v>1358</v>
      </c>
      <c r="H7051" s="10">
        <v>491</v>
      </c>
      <c r="I7051" s="33">
        <v>0.36156111929307805</v>
      </c>
      <c r="J7051" s="34">
        <v>0.7</v>
      </c>
      <c r="K7051" s="35">
        <v>13.75</v>
      </c>
      <c r="L7051" s="36">
        <f t="shared" si="135"/>
        <v>459.6</v>
      </c>
      <c r="M7051" s="37">
        <f t="shared" si="136"/>
        <v>6319.5</v>
      </c>
      <c r="O7051" s="48" t="str">
        <f t="shared" si="137"/>
        <v>44980313000129</v>
      </c>
    </row>
    <row r="7052" spans="1:15" x14ac:dyDescent="0.25">
      <c r="A7052" s="29">
        <v>45689</v>
      </c>
      <c r="B7052" s="29" t="s">
        <v>2157</v>
      </c>
      <c r="C7052" t="s">
        <v>26</v>
      </c>
      <c r="D7052" s="31" t="s">
        <v>27</v>
      </c>
      <c r="E7052" s="6" t="s">
        <v>2340</v>
      </c>
      <c r="F7052" t="s">
        <v>2133</v>
      </c>
      <c r="G7052" s="10">
        <v>1095</v>
      </c>
      <c r="H7052" s="10">
        <v>303</v>
      </c>
      <c r="I7052" s="33">
        <v>0.27671232876712326</v>
      </c>
      <c r="J7052" s="34">
        <v>0.7</v>
      </c>
      <c r="K7052" s="35">
        <v>13.75</v>
      </c>
      <c r="L7052" s="36">
        <f t="shared" si="135"/>
        <v>463.5</v>
      </c>
      <c r="M7052" s="37">
        <f t="shared" si="136"/>
        <v>6373.125</v>
      </c>
      <c r="O7052" s="48" t="str">
        <f t="shared" si="137"/>
        <v>44980313000200</v>
      </c>
    </row>
    <row r="7053" spans="1:15" x14ac:dyDescent="0.25">
      <c r="A7053" s="29">
        <v>45689</v>
      </c>
      <c r="B7053" s="29" t="s">
        <v>2157</v>
      </c>
      <c r="C7053" t="s">
        <v>26</v>
      </c>
      <c r="D7053" s="31" t="s">
        <v>27</v>
      </c>
      <c r="E7053" s="6" t="s">
        <v>2341</v>
      </c>
      <c r="F7053" t="s">
        <v>2134</v>
      </c>
      <c r="G7053" s="10">
        <v>2228</v>
      </c>
      <c r="H7053" s="10">
        <v>818</v>
      </c>
      <c r="I7053" s="33">
        <v>0.36714542190305205</v>
      </c>
      <c r="J7053" s="34">
        <v>0.7</v>
      </c>
      <c r="K7053" s="35">
        <v>13.75</v>
      </c>
      <c r="L7053" s="36">
        <f t="shared" si="135"/>
        <v>741.59999999999991</v>
      </c>
      <c r="M7053" s="37">
        <f t="shared" si="136"/>
        <v>10196.999999999998</v>
      </c>
      <c r="O7053" s="48" t="str">
        <f t="shared" si="137"/>
        <v>52912647000193</v>
      </c>
    </row>
    <row r="7054" spans="1:15" x14ac:dyDescent="0.25">
      <c r="A7054" s="29">
        <v>45689</v>
      </c>
      <c r="B7054" s="29" t="s">
        <v>2157</v>
      </c>
      <c r="C7054" t="s">
        <v>26</v>
      </c>
      <c r="D7054" s="31" t="s">
        <v>27</v>
      </c>
      <c r="E7054" s="6" t="s">
        <v>1716</v>
      </c>
      <c r="F7054" t="s">
        <v>2135</v>
      </c>
      <c r="G7054" s="10">
        <v>1312</v>
      </c>
      <c r="H7054" s="10">
        <v>588</v>
      </c>
      <c r="I7054" s="33">
        <v>0.44817073170731708</v>
      </c>
      <c r="J7054" s="34">
        <v>0.7</v>
      </c>
      <c r="K7054" s="35">
        <v>13.75</v>
      </c>
      <c r="L7054" s="36">
        <f t="shared" si="135"/>
        <v>330.39999999999986</v>
      </c>
      <c r="M7054" s="37">
        <f t="shared" si="136"/>
        <v>4542.9999999999982</v>
      </c>
      <c r="O7054" s="48" t="str">
        <f t="shared" si="137"/>
        <v>52912647000274</v>
      </c>
    </row>
    <row r="7055" spans="1:15" x14ac:dyDescent="0.25">
      <c r="A7055" s="29">
        <v>45689</v>
      </c>
      <c r="B7055" s="29" t="s">
        <v>2157</v>
      </c>
      <c r="C7055" t="s">
        <v>26</v>
      </c>
      <c r="D7055" s="31" t="s">
        <v>27</v>
      </c>
      <c r="E7055" s="6" t="s">
        <v>2342</v>
      </c>
      <c r="F7055" t="s">
        <v>2136</v>
      </c>
      <c r="G7055" s="10">
        <v>1386</v>
      </c>
      <c r="H7055" s="10">
        <v>526</v>
      </c>
      <c r="I7055" s="33">
        <v>0.37950937950937952</v>
      </c>
      <c r="J7055" s="34">
        <v>0.7</v>
      </c>
      <c r="K7055" s="35">
        <v>13.75</v>
      </c>
      <c r="L7055" s="36">
        <f t="shared" si="135"/>
        <v>444.19999999999993</v>
      </c>
      <c r="M7055" s="37">
        <f t="shared" si="136"/>
        <v>6107.7499999999991</v>
      </c>
      <c r="O7055" s="48" t="str">
        <f t="shared" si="137"/>
        <v>52912647000355</v>
      </c>
    </row>
    <row r="7056" spans="1:15" x14ac:dyDescent="0.25">
      <c r="A7056" s="29">
        <v>45689</v>
      </c>
      <c r="B7056" s="29" t="s">
        <v>2157</v>
      </c>
      <c r="C7056" t="s">
        <v>22</v>
      </c>
      <c r="D7056" s="31" t="s">
        <v>379</v>
      </c>
      <c r="E7056" s="6" t="s">
        <v>2343</v>
      </c>
      <c r="F7056" t="s">
        <v>2137</v>
      </c>
      <c r="G7056" s="10">
        <v>1653</v>
      </c>
      <c r="H7056" s="10">
        <v>696</v>
      </c>
      <c r="I7056" s="33">
        <v>0.42105263157894735</v>
      </c>
      <c r="J7056" s="34">
        <v>0.7</v>
      </c>
      <c r="K7056" s="35">
        <v>13.75</v>
      </c>
      <c r="L7056" s="36">
        <f t="shared" si="135"/>
        <v>461.10000000000014</v>
      </c>
      <c r="M7056" s="37">
        <f t="shared" si="136"/>
        <v>6340.1250000000018</v>
      </c>
      <c r="O7056" s="48" t="str">
        <f t="shared" si="137"/>
        <v>35933752000602</v>
      </c>
    </row>
    <row r="7057" spans="1:15" x14ac:dyDescent="0.25">
      <c r="A7057" s="29">
        <v>45689</v>
      </c>
      <c r="B7057" s="29" t="s">
        <v>2157</v>
      </c>
      <c r="C7057" t="s">
        <v>118</v>
      </c>
      <c r="D7057" s="31" t="s">
        <v>520</v>
      </c>
      <c r="E7057" s="6" t="s">
        <v>2344</v>
      </c>
      <c r="F7057" t="s">
        <v>2138</v>
      </c>
      <c r="G7057" s="10">
        <v>1204</v>
      </c>
      <c r="H7057" s="10">
        <v>584</v>
      </c>
      <c r="I7057" s="33">
        <v>0.4850498338870432</v>
      </c>
      <c r="J7057" s="34">
        <v>0.7</v>
      </c>
      <c r="K7057" s="35">
        <v>13.75</v>
      </c>
      <c r="L7057" s="36">
        <f t="shared" si="135"/>
        <v>258.79999999999984</v>
      </c>
      <c r="M7057" s="37">
        <f t="shared" si="136"/>
        <v>3558.4999999999977</v>
      </c>
      <c r="O7057" s="48" t="str">
        <f t="shared" si="137"/>
        <v>46670594000149</v>
      </c>
    </row>
    <row r="7058" spans="1:15" x14ac:dyDescent="0.25">
      <c r="A7058" s="29">
        <v>45689</v>
      </c>
      <c r="B7058" s="29" t="s">
        <v>2157</v>
      </c>
      <c r="C7058" t="s">
        <v>51</v>
      </c>
      <c r="D7058" s="31" t="s">
        <v>1598</v>
      </c>
      <c r="E7058" s="6" t="s">
        <v>2346</v>
      </c>
      <c r="F7058" t="s">
        <v>2139</v>
      </c>
      <c r="G7058" s="10">
        <v>1293</v>
      </c>
      <c r="H7058" s="10">
        <v>596</v>
      </c>
      <c r="I7058" s="33">
        <v>0.46094354215003869</v>
      </c>
      <c r="J7058" s="34">
        <v>0.7</v>
      </c>
      <c r="K7058" s="35">
        <v>13.75</v>
      </c>
      <c r="L7058" s="36">
        <f t="shared" si="135"/>
        <v>309.09999999999991</v>
      </c>
      <c r="M7058" s="37">
        <f t="shared" si="136"/>
        <v>4250.1249999999991</v>
      </c>
      <c r="O7058" s="48" t="str">
        <f t="shared" si="137"/>
        <v>41911650000176</v>
      </c>
    </row>
    <row r="7059" spans="1:15" x14ac:dyDescent="0.25">
      <c r="A7059" s="29">
        <v>45689</v>
      </c>
      <c r="B7059" s="29" t="s">
        <v>2157</v>
      </c>
      <c r="C7059" t="s">
        <v>41</v>
      </c>
      <c r="D7059" s="31" t="s">
        <v>42</v>
      </c>
      <c r="E7059" s="6" t="s">
        <v>2347</v>
      </c>
      <c r="F7059" t="s">
        <v>2140</v>
      </c>
      <c r="G7059" s="10">
        <v>1321</v>
      </c>
      <c r="H7059" s="10">
        <v>613</v>
      </c>
      <c r="I7059" s="33">
        <v>0.46404239212717641</v>
      </c>
      <c r="J7059" s="34">
        <v>0.7</v>
      </c>
      <c r="K7059" s="35">
        <v>13.75</v>
      </c>
      <c r="L7059" s="36">
        <f t="shared" si="135"/>
        <v>311.69999999999993</v>
      </c>
      <c r="M7059" s="37">
        <f t="shared" si="136"/>
        <v>4285.8749999999991</v>
      </c>
      <c r="O7059" s="48" t="str">
        <f t="shared" si="137"/>
        <v>14382670000124</v>
      </c>
    </row>
    <row r="7060" spans="1:15" x14ac:dyDescent="0.25">
      <c r="A7060" s="29">
        <v>45689</v>
      </c>
      <c r="B7060" s="29" t="s">
        <v>2157</v>
      </c>
      <c r="C7060" t="s">
        <v>14</v>
      </c>
      <c r="D7060" s="31" t="s">
        <v>299</v>
      </c>
      <c r="E7060" s="6" t="s">
        <v>2348</v>
      </c>
      <c r="F7060" t="s">
        <v>2141</v>
      </c>
      <c r="G7060" s="10">
        <v>2120</v>
      </c>
      <c r="H7060" s="10">
        <v>1001</v>
      </c>
      <c r="I7060" s="33">
        <v>0.4721698113207547</v>
      </c>
      <c r="J7060" s="34">
        <v>0.7</v>
      </c>
      <c r="K7060" s="35">
        <v>13.75</v>
      </c>
      <c r="L7060" s="36">
        <f t="shared" si="135"/>
        <v>483</v>
      </c>
      <c r="M7060" s="37">
        <f t="shared" si="136"/>
        <v>6641.25</v>
      </c>
      <c r="O7060" s="48" t="str">
        <f t="shared" si="137"/>
        <v>23049894000100</v>
      </c>
    </row>
    <row r="7061" spans="1:15" x14ac:dyDescent="0.25">
      <c r="A7061" s="29">
        <v>45689</v>
      </c>
      <c r="B7061" s="29" t="s">
        <v>2157</v>
      </c>
      <c r="C7061" t="s">
        <v>118</v>
      </c>
      <c r="D7061" s="31" t="s">
        <v>309</v>
      </c>
      <c r="E7061" s="6" t="s">
        <v>2350</v>
      </c>
      <c r="F7061" t="s">
        <v>2144</v>
      </c>
      <c r="G7061" s="10">
        <v>2502</v>
      </c>
      <c r="H7061" s="10">
        <v>870</v>
      </c>
      <c r="I7061" s="33">
        <v>0.34772182254196643</v>
      </c>
      <c r="J7061" s="34">
        <v>0.7</v>
      </c>
      <c r="K7061" s="35">
        <v>13.75</v>
      </c>
      <c r="L7061" s="36">
        <f t="shared" si="135"/>
        <v>881.40000000000009</v>
      </c>
      <c r="M7061" s="37">
        <f t="shared" si="136"/>
        <v>12119.250000000002</v>
      </c>
      <c r="O7061" s="48" t="str">
        <f t="shared" si="137"/>
        <v>13012013000122</v>
      </c>
    </row>
    <row r="7062" spans="1:15" x14ac:dyDescent="0.25">
      <c r="A7062" s="29">
        <v>45689</v>
      </c>
      <c r="B7062" s="29" t="s">
        <v>2157</v>
      </c>
      <c r="C7062" t="s">
        <v>118</v>
      </c>
      <c r="D7062" s="31" t="s">
        <v>309</v>
      </c>
      <c r="E7062" s="6" t="s">
        <v>2351</v>
      </c>
      <c r="F7062" t="s">
        <v>2145</v>
      </c>
      <c r="G7062" s="10">
        <v>1967</v>
      </c>
      <c r="H7062" s="10">
        <v>742</v>
      </c>
      <c r="I7062" s="33">
        <v>0.37722419928825623</v>
      </c>
      <c r="J7062" s="34">
        <v>0.7</v>
      </c>
      <c r="K7062" s="35">
        <v>13.75</v>
      </c>
      <c r="L7062" s="36">
        <f t="shared" si="135"/>
        <v>634.89999999999986</v>
      </c>
      <c r="M7062" s="37">
        <f t="shared" si="136"/>
        <v>8729.8749999999982</v>
      </c>
      <c r="O7062" s="48" t="str">
        <f t="shared" si="137"/>
        <v>24897078000119</v>
      </c>
    </row>
    <row r="7063" spans="1:15" x14ac:dyDescent="0.25">
      <c r="A7063" s="29">
        <v>45689</v>
      </c>
      <c r="B7063" s="29" t="s">
        <v>2157</v>
      </c>
      <c r="C7063" t="s">
        <v>26</v>
      </c>
      <c r="D7063" s="31" t="s">
        <v>535</v>
      </c>
      <c r="E7063" s="6" t="s">
        <v>2352</v>
      </c>
      <c r="F7063" t="s">
        <v>2146</v>
      </c>
      <c r="G7063" s="10">
        <v>774</v>
      </c>
      <c r="H7063" s="10">
        <v>236</v>
      </c>
      <c r="I7063" s="33">
        <v>0.30490956072351422</v>
      </c>
      <c r="J7063" s="34">
        <v>0.7</v>
      </c>
      <c r="K7063" s="35">
        <v>13.75</v>
      </c>
      <c r="L7063" s="36">
        <f t="shared" si="135"/>
        <v>305.79999999999995</v>
      </c>
      <c r="M7063" s="37">
        <f t="shared" si="136"/>
        <v>4204.7499999999991</v>
      </c>
      <c r="O7063" s="48" t="str">
        <f t="shared" si="137"/>
        <v>43011967000181</v>
      </c>
    </row>
    <row r="7064" spans="1:15" x14ac:dyDescent="0.25">
      <c r="A7064" s="29">
        <v>45689</v>
      </c>
      <c r="B7064" s="29" t="s">
        <v>2157</v>
      </c>
      <c r="C7064" t="s">
        <v>118</v>
      </c>
      <c r="D7064" s="31" t="s">
        <v>511</v>
      </c>
      <c r="E7064" s="6" t="s">
        <v>2353</v>
      </c>
      <c r="F7064" t="s">
        <v>2147</v>
      </c>
      <c r="G7064" s="10">
        <v>1168</v>
      </c>
      <c r="H7064" s="10">
        <v>475</v>
      </c>
      <c r="I7064" s="33">
        <v>0.40667808219178081</v>
      </c>
      <c r="J7064" s="34">
        <v>0.7</v>
      </c>
      <c r="K7064" s="35">
        <v>13.75</v>
      </c>
      <c r="L7064" s="36">
        <f t="shared" si="135"/>
        <v>342.6</v>
      </c>
      <c r="M7064" s="37">
        <f t="shared" si="136"/>
        <v>4710.75</v>
      </c>
      <c r="O7064" s="48" t="str">
        <f t="shared" si="137"/>
        <v>42352151000159</v>
      </c>
    </row>
    <row r="7065" spans="1:15" x14ac:dyDescent="0.25">
      <c r="A7065" s="29">
        <v>45689</v>
      </c>
      <c r="B7065" s="29" t="s">
        <v>2157</v>
      </c>
      <c r="C7065" t="s">
        <v>22</v>
      </c>
      <c r="D7065" s="31" t="s">
        <v>152</v>
      </c>
      <c r="E7065" s="6" t="s">
        <v>2354</v>
      </c>
      <c r="F7065" t="s">
        <v>2148</v>
      </c>
      <c r="G7065" s="10">
        <v>2265</v>
      </c>
      <c r="H7065" s="10">
        <v>769</v>
      </c>
      <c r="I7065" s="33">
        <v>0.33951434878587194</v>
      </c>
      <c r="J7065" s="34">
        <v>0.7</v>
      </c>
      <c r="K7065" s="35">
        <v>13.75</v>
      </c>
      <c r="L7065" s="36">
        <f t="shared" si="135"/>
        <v>816.5</v>
      </c>
      <c r="M7065" s="37">
        <f t="shared" si="136"/>
        <v>11226.875</v>
      </c>
      <c r="O7065" s="48" t="str">
        <f t="shared" si="137"/>
        <v>35933752000351</v>
      </c>
    </row>
    <row r="7066" spans="1:15" x14ac:dyDescent="0.25">
      <c r="A7066" s="29">
        <v>45689</v>
      </c>
      <c r="B7066" s="29" t="s">
        <v>2157</v>
      </c>
      <c r="C7066" t="s">
        <v>22</v>
      </c>
      <c r="D7066" s="31" t="s">
        <v>152</v>
      </c>
      <c r="E7066" s="6" t="s">
        <v>2355</v>
      </c>
      <c r="F7066" t="s">
        <v>2149</v>
      </c>
      <c r="G7066" s="10">
        <v>2384</v>
      </c>
      <c r="H7066" s="10">
        <v>798</v>
      </c>
      <c r="I7066" s="33">
        <v>0.33473154362416108</v>
      </c>
      <c r="J7066" s="34">
        <v>0.7</v>
      </c>
      <c r="K7066" s="35">
        <v>13.75</v>
      </c>
      <c r="L7066" s="36">
        <f t="shared" si="135"/>
        <v>870.79999999999973</v>
      </c>
      <c r="M7066" s="37">
        <f t="shared" si="136"/>
        <v>11973.499999999996</v>
      </c>
      <c r="O7066" s="48" t="str">
        <f t="shared" si="137"/>
        <v>35933752000513</v>
      </c>
    </row>
    <row r="7067" spans="1:15" x14ac:dyDescent="0.25">
      <c r="A7067" s="29">
        <v>45689</v>
      </c>
      <c r="B7067" s="29" t="s">
        <v>2157</v>
      </c>
      <c r="C7067" t="s">
        <v>22</v>
      </c>
      <c r="D7067" s="31" t="s">
        <v>695</v>
      </c>
      <c r="E7067" s="6" t="s">
        <v>2356</v>
      </c>
      <c r="F7067" t="s">
        <v>23</v>
      </c>
      <c r="G7067" s="10">
        <v>2033</v>
      </c>
      <c r="H7067" s="10">
        <v>677</v>
      </c>
      <c r="I7067" s="33">
        <v>0.33300541072306933</v>
      </c>
      <c r="J7067" s="34">
        <v>0.7</v>
      </c>
      <c r="K7067" s="35">
        <v>13.75</v>
      </c>
      <c r="L7067" s="36">
        <f t="shared" si="135"/>
        <v>746.10000000000014</v>
      </c>
      <c r="M7067" s="37">
        <f t="shared" si="136"/>
        <v>10258.875000000002</v>
      </c>
      <c r="O7067" s="48" t="str">
        <f t="shared" si="137"/>
        <v>35933752000190</v>
      </c>
    </row>
    <row r="7068" spans="1:15" x14ac:dyDescent="0.25">
      <c r="A7068" s="29">
        <v>45689</v>
      </c>
      <c r="B7068" s="29" t="s">
        <v>2157</v>
      </c>
      <c r="C7068" t="s">
        <v>22</v>
      </c>
      <c r="D7068" s="31" t="s">
        <v>695</v>
      </c>
      <c r="E7068" s="6" t="s">
        <v>2357</v>
      </c>
      <c r="F7068" t="s">
        <v>2150</v>
      </c>
      <c r="G7068" s="10">
        <v>1584</v>
      </c>
      <c r="H7068" s="10">
        <v>566</v>
      </c>
      <c r="I7068" s="33">
        <v>0.35732323232323232</v>
      </c>
      <c r="J7068" s="34">
        <v>0.7</v>
      </c>
      <c r="K7068" s="35">
        <v>13.75</v>
      </c>
      <c r="L7068" s="36">
        <f t="shared" si="135"/>
        <v>542.79999999999995</v>
      </c>
      <c r="M7068" s="37">
        <f t="shared" si="136"/>
        <v>7463.4999999999991</v>
      </c>
      <c r="O7068" s="48" t="str">
        <f t="shared" si="137"/>
        <v>35933752000270</v>
      </c>
    </row>
    <row r="7069" spans="1:15" x14ac:dyDescent="0.25">
      <c r="A7069" s="29">
        <v>45689</v>
      </c>
      <c r="B7069" s="29" t="s">
        <v>2157</v>
      </c>
      <c r="C7069" t="s">
        <v>45</v>
      </c>
      <c r="D7069" s="31" t="s">
        <v>1897</v>
      </c>
      <c r="E7069" s="6" t="s">
        <v>2160</v>
      </c>
      <c r="F7069" t="s">
        <v>2151</v>
      </c>
      <c r="G7069" s="10">
        <v>3042</v>
      </c>
      <c r="H7069" s="10">
        <v>1146</v>
      </c>
      <c r="I7069" s="33">
        <v>0.37672583826429978</v>
      </c>
      <c r="J7069" s="34">
        <v>0.7</v>
      </c>
      <c r="K7069" s="35">
        <v>13.75</v>
      </c>
      <c r="L7069" s="36">
        <f t="shared" si="135"/>
        <v>983.40000000000009</v>
      </c>
      <c r="M7069" s="37">
        <f t="shared" si="136"/>
        <v>13521.750000000002</v>
      </c>
      <c r="O7069" s="48" t="str">
        <f t="shared" si="137"/>
        <v>27190532000195</v>
      </c>
    </row>
    <row r="7070" spans="1:15" x14ac:dyDescent="0.25">
      <c r="A7070" s="29">
        <v>45689</v>
      </c>
      <c r="B7070" s="29" t="s">
        <v>2157</v>
      </c>
      <c r="C7070" t="s">
        <v>14</v>
      </c>
      <c r="D7070" s="31" t="s">
        <v>513</v>
      </c>
      <c r="E7070" s="6" t="s">
        <v>555</v>
      </c>
      <c r="F7070" t="s">
        <v>2152</v>
      </c>
      <c r="G7070" s="10">
        <v>1906</v>
      </c>
      <c r="H7070" s="10">
        <v>846</v>
      </c>
      <c r="I7070" s="33">
        <v>0.44386149003147951</v>
      </c>
      <c r="J7070" s="34">
        <v>0.7</v>
      </c>
      <c r="K7070" s="35">
        <v>13.75</v>
      </c>
      <c r="L7070" s="36">
        <f t="shared" si="135"/>
        <v>488.19999999999982</v>
      </c>
      <c r="M7070" s="37">
        <f t="shared" si="136"/>
        <v>6712.7499999999973</v>
      </c>
      <c r="O7070" s="48" t="str">
        <f t="shared" si="137"/>
        <v>13647401000180</v>
      </c>
    </row>
    <row r="7071" spans="1:15" x14ac:dyDescent="0.25">
      <c r="A7071" s="29">
        <v>45717</v>
      </c>
      <c r="B7071" s="29" t="s">
        <v>2157</v>
      </c>
      <c r="C7071" s="25" t="s">
        <v>26</v>
      </c>
      <c r="D7071" s="31" t="s">
        <v>64</v>
      </c>
      <c r="E7071" s="6" t="s">
        <v>2162</v>
      </c>
      <c r="F7071" t="s">
        <v>1932</v>
      </c>
      <c r="G7071" s="10">
        <v>1339</v>
      </c>
      <c r="H7071" s="10">
        <v>634</v>
      </c>
      <c r="I7071" s="33">
        <v>0.47348767737117253</v>
      </c>
      <c r="J7071" s="34">
        <v>0.7</v>
      </c>
      <c r="K7071" s="35">
        <v>13.75</v>
      </c>
      <c r="L7071" s="36">
        <f t="shared" si="135"/>
        <v>303.29999999999984</v>
      </c>
      <c r="M7071" s="37">
        <f t="shared" si="136"/>
        <v>4170.3749999999982</v>
      </c>
      <c r="O7071" s="48" t="str">
        <f t="shared" si="137"/>
        <v>45991327000100</v>
      </c>
    </row>
    <row r="7072" spans="1:15" x14ac:dyDescent="0.25">
      <c r="A7072" s="29">
        <v>45717</v>
      </c>
      <c r="B7072" s="29" t="s">
        <v>2157</v>
      </c>
      <c r="C7072" s="25" t="s">
        <v>229</v>
      </c>
      <c r="D7072" s="31" t="s">
        <v>1933</v>
      </c>
      <c r="E7072" s="6" t="s">
        <v>2163</v>
      </c>
      <c r="F7072" t="s">
        <v>1934</v>
      </c>
      <c r="G7072" s="10">
        <v>2052</v>
      </c>
      <c r="H7072" s="10">
        <v>798</v>
      </c>
      <c r="I7072" s="33">
        <v>0.3888888888888889</v>
      </c>
      <c r="J7072" s="34">
        <v>0.7</v>
      </c>
      <c r="K7072" s="35">
        <v>13.75</v>
      </c>
      <c r="L7072" s="36">
        <f t="shared" si="135"/>
        <v>638.39999999999964</v>
      </c>
      <c r="M7072" s="37">
        <f t="shared" si="136"/>
        <v>8777.9999999999945</v>
      </c>
      <c r="O7072" s="48" t="str">
        <f t="shared" si="137"/>
        <v>24923389000105</v>
      </c>
    </row>
    <row r="7073" spans="1:15" x14ac:dyDescent="0.25">
      <c r="A7073" s="29">
        <v>45717</v>
      </c>
      <c r="B7073" s="29" t="s">
        <v>2157</v>
      </c>
      <c r="C7073" s="25" t="s">
        <v>26</v>
      </c>
      <c r="D7073" s="31" t="s">
        <v>207</v>
      </c>
      <c r="E7073" s="6" t="s">
        <v>2165</v>
      </c>
      <c r="F7073" t="s">
        <v>1936</v>
      </c>
      <c r="G7073" s="10">
        <v>906</v>
      </c>
      <c r="H7073" s="10">
        <v>398</v>
      </c>
      <c r="I7073" s="33">
        <v>0.43929359823399561</v>
      </c>
      <c r="J7073" s="34">
        <v>0.7</v>
      </c>
      <c r="K7073" s="35">
        <v>13.75</v>
      </c>
      <c r="L7073" s="36">
        <f t="shared" si="135"/>
        <v>236.19999999999993</v>
      </c>
      <c r="M7073" s="37">
        <f t="shared" si="136"/>
        <v>3247.7499999999991</v>
      </c>
      <c r="O7073" s="48" t="str">
        <f t="shared" si="137"/>
        <v>50668787000132</v>
      </c>
    </row>
    <row r="7074" spans="1:15" x14ac:dyDescent="0.25">
      <c r="A7074" s="29">
        <v>45717</v>
      </c>
      <c r="B7074" s="29" t="s">
        <v>2157</v>
      </c>
      <c r="C7074" s="25" t="s">
        <v>26</v>
      </c>
      <c r="D7074" s="31" t="s">
        <v>1937</v>
      </c>
      <c r="E7074" s="6" t="s">
        <v>2166</v>
      </c>
      <c r="F7074" t="s">
        <v>1938</v>
      </c>
      <c r="G7074" s="10">
        <v>1018</v>
      </c>
      <c r="H7074" s="10">
        <v>245</v>
      </c>
      <c r="I7074" s="33">
        <v>0.2406679764243615</v>
      </c>
      <c r="J7074" s="34">
        <v>0.7</v>
      </c>
      <c r="K7074" s="35">
        <v>13.75</v>
      </c>
      <c r="L7074" s="36">
        <f t="shared" si="135"/>
        <v>467.6</v>
      </c>
      <c r="M7074" s="37">
        <f t="shared" si="136"/>
        <v>6429.5</v>
      </c>
      <c r="O7074" s="48" t="str">
        <f t="shared" si="137"/>
        <v>42741697000100</v>
      </c>
    </row>
    <row r="7075" spans="1:15" x14ac:dyDescent="0.25">
      <c r="A7075" s="29">
        <v>45717</v>
      </c>
      <c r="B7075" s="29" t="s">
        <v>2157</v>
      </c>
      <c r="C7075" s="25" t="s">
        <v>118</v>
      </c>
      <c r="D7075" s="31" t="s">
        <v>1911</v>
      </c>
      <c r="E7075" s="6" t="s">
        <v>2167</v>
      </c>
      <c r="F7075" t="s">
        <v>1939</v>
      </c>
      <c r="G7075" s="10">
        <v>1022</v>
      </c>
      <c r="H7075" s="10">
        <v>452</v>
      </c>
      <c r="I7075" s="33">
        <v>0.44227005870841485</v>
      </c>
      <c r="J7075" s="34">
        <v>0.7</v>
      </c>
      <c r="K7075" s="35">
        <v>13.75</v>
      </c>
      <c r="L7075" s="36">
        <f t="shared" si="135"/>
        <v>263.39999999999998</v>
      </c>
      <c r="M7075" s="37">
        <f t="shared" si="136"/>
        <v>3621.7499999999995</v>
      </c>
      <c r="O7075" s="48" t="str">
        <f t="shared" si="137"/>
        <v>48341326000109</v>
      </c>
    </row>
    <row r="7076" spans="1:15" x14ac:dyDescent="0.25">
      <c r="A7076" s="29">
        <v>45717</v>
      </c>
      <c r="B7076" s="29" t="s">
        <v>2157</v>
      </c>
      <c r="C7076" s="25" t="s">
        <v>14</v>
      </c>
      <c r="D7076" s="31" t="s">
        <v>1940</v>
      </c>
      <c r="E7076" s="6" t="s">
        <v>2168</v>
      </c>
      <c r="F7076" t="s">
        <v>1941</v>
      </c>
      <c r="G7076" s="10">
        <v>1683</v>
      </c>
      <c r="H7076" s="10">
        <v>745</v>
      </c>
      <c r="I7076" s="33">
        <v>0.44266191325014853</v>
      </c>
      <c r="J7076" s="34">
        <v>0.7</v>
      </c>
      <c r="K7076" s="35">
        <v>13.75</v>
      </c>
      <c r="L7076" s="36">
        <f t="shared" si="135"/>
        <v>433.10000000000014</v>
      </c>
      <c r="M7076" s="37">
        <f t="shared" si="136"/>
        <v>5955.1250000000018</v>
      </c>
      <c r="O7076" s="48" t="str">
        <f t="shared" si="137"/>
        <v>43705530000148</v>
      </c>
    </row>
    <row r="7077" spans="1:15" x14ac:dyDescent="0.25">
      <c r="A7077" s="29">
        <v>45717</v>
      </c>
      <c r="B7077" s="29" t="s">
        <v>2157</v>
      </c>
      <c r="C7077" s="25" t="s">
        <v>26</v>
      </c>
      <c r="D7077" s="31" t="s">
        <v>1942</v>
      </c>
      <c r="E7077" s="6" t="s">
        <v>2169</v>
      </c>
      <c r="F7077" t="s">
        <v>1943</v>
      </c>
      <c r="G7077" s="10">
        <v>1296</v>
      </c>
      <c r="H7077" s="10">
        <v>747</v>
      </c>
      <c r="I7077" s="33">
        <v>0.57638888888888884</v>
      </c>
      <c r="J7077" s="34">
        <v>0.7</v>
      </c>
      <c r="K7077" s="35">
        <v>13.75</v>
      </c>
      <c r="L7077" s="36">
        <f t="shared" si="135"/>
        <v>160.20000000000005</v>
      </c>
      <c r="M7077" s="37">
        <f t="shared" si="136"/>
        <v>2202.7500000000005</v>
      </c>
      <c r="O7077" s="48" t="str">
        <f t="shared" si="137"/>
        <v>26174368000160</v>
      </c>
    </row>
    <row r="7078" spans="1:15" x14ac:dyDescent="0.25">
      <c r="A7078" s="29">
        <v>45717</v>
      </c>
      <c r="B7078" s="29" t="s">
        <v>2157</v>
      </c>
      <c r="C7078" s="25" t="s">
        <v>14</v>
      </c>
      <c r="D7078" s="31" t="s">
        <v>1944</v>
      </c>
      <c r="E7078" s="6" t="s">
        <v>2170</v>
      </c>
      <c r="F7078" t="s">
        <v>1945</v>
      </c>
      <c r="G7078" s="10">
        <v>2158</v>
      </c>
      <c r="H7078" s="10">
        <v>1127</v>
      </c>
      <c r="I7078" s="33">
        <v>0.52224281742354028</v>
      </c>
      <c r="J7078" s="34">
        <v>0.7</v>
      </c>
      <c r="K7078" s="35">
        <v>13.75</v>
      </c>
      <c r="L7078" s="36">
        <f t="shared" si="135"/>
        <v>383.60000000000014</v>
      </c>
      <c r="M7078" s="37">
        <f t="shared" si="136"/>
        <v>5274.5000000000018</v>
      </c>
      <c r="O7078" s="48" t="str">
        <f t="shared" si="137"/>
        <v>50899851000196</v>
      </c>
    </row>
    <row r="7079" spans="1:15" x14ac:dyDescent="0.25">
      <c r="A7079" s="29">
        <v>45717</v>
      </c>
      <c r="B7079" s="29" t="s">
        <v>2157</v>
      </c>
      <c r="C7079" s="25" t="s">
        <v>45</v>
      </c>
      <c r="D7079" s="31" t="s">
        <v>1912</v>
      </c>
      <c r="E7079" s="6" t="s">
        <v>772</v>
      </c>
      <c r="F7079" t="s">
        <v>771</v>
      </c>
      <c r="G7079" s="10">
        <v>1839</v>
      </c>
      <c r="H7079" s="10">
        <v>957</v>
      </c>
      <c r="I7079" s="33">
        <v>0.52039151712887444</v>
      </c>
      <c r="J7079" s="34">
        <v>0.7</v>
      </c>
      <c r="K7079" s="35">
        <v>13.75</v>
      </c>
      <c r="L7079" s="36">
        <f t="shared" si="135"/>
        <v>330.29999999999973</v>
      </c>
      <c r="M7079" s="37">
        <f t="shared" si="136"/>
        <v>4541.6249999999964</v>
      </c>
      <c r="O7079" s="48" t="str">
        <f t="shared" si="137"/>
        <v>19041058000101</v>
      </c>
    </row>
    <row r="7080" spans="1:15" x14ac:dyDescent="0.25">
      <c r="A7080" s="29">
        <v>45717</v>
      </c>
      <c r="B7080" s="29" t="s">
        <v>2157</v>
      </c>
      <c r="C7080" s="25" t="s">
        <v>26</v>
      </c>
      <c r="D7080" s="31" t="s">
        <v>203</v>
      </c>
      <c r="E7080" s="6" t="s">
        <v>2171</v>
      </c>
      <c r="F7080" t="s">
        <v>1946</v>
      </c>
      <c r="G7080" s="10">
        <v>2015</v>
      </c>
      <c r="H7080" s="10">
        <v>961</v>
      </c>
      <c r="I7080" s="33">
        <v>0.47692307692307695</v>
      </c>
      <c r="J7080" s="34">
        <v>0.7</v>
      </c>
      <c r="K7080" s="35">
        <v>13.75</v>
      </c>
      <c r="L7080" s="36">
        <f t="shared" si="135"/>
        <v>449.49999999999977</v>
      </c>
      <c r="M7080" s="37">
        <f t="shared" si="136"/>
        <v>6180.6249999999973</v>
      </c>
      <c r="O7080" s="48" t="str">
        <f t="shared" si="137"/>
        <v>24840166001903</v>
      </c>
    </row>
    <row r="7081" spans="1:15" x14ac:dyDescent="0.25">
      <c r="A7081" s="29">
        <v>45717</v>
      </c>
      <c r="B7081" s="29" t="s">
        <v>2157</v>
      </c>
      <c r="C7081" s="25" t="s">
        <v>92</v>
      </c>
      <c r="D7081" s="31" t="s">
        <v>306</v>
      </c>
      <c r="E7081" s="6" t="s">
        <v>2172</v>
      </c>
      <c r="F7081" t="s">
        <v>1947</v>
      </c>
      <c r="G7081" s="10">
        <v>3212</v>
      </c>
      <c r="H7081" s="10">
        <v>1611</v>
      </c>
      <c r="I7081" s="33">
        <v>0.50155666251556663</v>
      </c>
      <c r="J7081" s="34">
        <v>0.7</v>
      </c>
      <c r="K7081" s="35">
        <v>13.75</v>
      </c>
      <c r="L7081" s="36">
        <f t="shared" si="135"/>
        <v>637.39999999999964</v>
      </c>
      <c r="M7081" s="37">
        <f t="shared" si="136"/>
        <v>8764.2499999999945</v>
      </c>
      <c r="O7081" s="48" t="str">
        <f t="shared" si="137"/>
        <v>13466829000126</v>
      </c>
    </row>
    <row r="7082" spans="1:15" x14ac:dyDescent="0.25">
      <c r="A7082" s="29">
        <v>45717</v>
      </c>
      <c r="B7082" s="29" t="s">
        <v>2157</v>
      </c>
      <c r="C7082" s="25" t="s">
        <v>92</v>
      </c>
      <c r="D7082" s="31" t="s">
        <v>306</v>
      </c>
      <c r="E7082" s="6" t="s">
        <v>2173</v>
      </c>
      <c r="F7082" t="s">
        <v>1948</v>
      </c>
      <c r="G7082" s="10">
        <v>1952</v>
      </c>
      <c r="H7082" s="10">
        <v>1130</v>
      </c>
      <c r="I7082" s="33">
        <v>0.57889344262295084</v>
      </c>
      <c r="J7082" s="34">
        <v>0.7</v>
      </c>
      <c r="K7082" s="35">
        <v>13.75</v>
      </c>
      <c r="L7082" s="36">
        <f t="shared" si="135"/>
        <v>236.39999999999986</v>
      </c>
      <c r="M7082" s="37">
        <f t="shared" si="136"/>
        <v>3250.4999999999982</v>
      </c>
      <c r="O7082" s="48" t="str">
        <f t="shared" si="137"/>
        <v>19691128000177</v>
      </c>
    </row>
    <row r="7083" spans="1:15" x14ac:dyDescent="0.25">
      <c r="A7083" s="29">
        <v>45717</v>
      </c>
      <c r="B7083" s="29" t="s">
        <v>2157</v>
      </c>
      <c r="C7083" s="25" t="s">
        <v>118</v>
      </c>
      <c r="D7083" s="31" t="s">
        <v>119</v>
      </c>
      <c r="E7083" s="6" t="s">
        <v>2174</v>
      </c>
      <c r="F7083" t="s">
        <v>1949</v>
      </c>
      <c r="G7083" s="10">
        <v>3073</v>
      </c>
      <c r="H7083" s="10">
        <v>1470</v>
      </c>
      <c r="I7083" s="33">
        <v>0.4783599088838269</v>
      </c>
      <c r="J7083" s="34">
        <v>0.7</v>
      </c>
      <c r="K7083" s="35">
        <v>13.75</v>
      </c>
      <c r="L7083" s="36">
        <f t="shared" si="135"/>
        <v>681.09999999999991</v>
      </c>
      <c r="M7083" s="37">
        <f t="shared" si="136"/>
        <v>9365.1249999999982</v>
      </c>
      <c r="O7083" s="48" t="str">
        <f t="shared" si="137"/>
        <v>24840166005739</v>
      </c>
    </row>
    <row r="7084" spans="1:15" x14ac:dyDescent="0.25">
      <c r="A7084" s="29">
        <v>45717</v>
      </c>
      <c r="B7084" s="29" t="s">
        <v>2157</v>
      </c>
      <c r="C7084" s="25" t="s">
        <v>118</v>
      </c>
      <c r="D7084" s="31" t="s">
        <v>119</v>
      </c>
      <c r="E7084" s="6" t="s">
        <v>2175</v>
      </c>
      <c r="F7084" t="s">
        <v>1950</v>
      </c>
      <c r="G7084" s="10">
        <v>1944</v>
      </c>
      <c r="H7084" s="10">
        <v>716</v>
      </c>
      <c r="I7084" s="33">
        <v>0.36831275720164608</v>
      </c>
      <c r="J7084" s="34">
        <v>0.7</v>
      </c>
      <c r="K7084" s="35">
        <v>13.75</v>
      </c>
      <c r="L7084" s="36">
        <f t="shared" si="135"/>
        <v>644.79999999999995</v>
      </c>
      <c r="M7084" s="37">
        <f t="shared" si="136"/>
        <v>8866</v>
      </c>
      <c r="O7084" s="48" t="str">
        <f t="shared" si="137"/>
        <v>24840166006115</v>
      </c>
    </row>
    <row r="7085" spans="1:15" x14ac:dyDescent="0.25">
      <c r="A7085" s="29">
        <v>45717</v>
      </c>
      <c r="B7085" s="29" t="s">
        <v>2157</v>
      </c>
      <c r="C7085" s="25" t="s">
        <v>118</v>
      </c>
      <c r="D7085" s="31" t="s">
        <v>119</v>
      </c>
      <c r="E7085" s="6" t="s">
        <v>2176</v>
      </c>
      <c r="F7085" t="s">
        <v>1951</v>
      </c>
      <c r="G7085" s="10">
        <v>2356</v>
      </c>
      <c r="H7085" s="10">
        <v>984</v>
      </c>
      <c r="I7085" s="33">
        <v>0.41765704584040747</v>
      </c>
      <c r="J7085" s="34">
        <v>0.7</v>
      </c>
      <c r="K7085" s="35">
        <v>13.75</v>
      </c>
      <c r="L7085" s="36">
        <f t="shared" si="135"/>
        <v>665.19999999999982</v>
      </c>
      <c r="M7085" s="37">
        <f t="shared" si="136"/>
        <v>9146.4999999999982</v>
      </c>
      <c r="O7085" s="48" t="str">
        <f t="shared" si="137"/>
        <v>24840166006387</v>
      </c>
    </row>
    <row r="7086" spans="1:15" x14ac:dyDescent="0.25">
      <c r="A7086" s="29">
        <v>45717</v>
      </c>
      <c r="B7086" s="29" t="s">
        <v>2157</v>
      </c>
      <c r="C7086" s="25" t="s">
        <v>118</v>
      </c>
      <c r="D7086" s="31" t="s">
        <v>119</v>
      </c>
      <c r="E7086" s="6" t="s">
        <v>2177</v>
      </c>
      <c r="F7086" t="s">
        <v>1952</v>
      </c>
      <c r="G7086" s="10">
        <v>1738</v>
      </c>
      <c r="H7086" s="10">
        <v>584</v>
      </c>
      <c r="I7086" s="33">
        <v>0.33601841196777904</v>
      </c>
      <c r="J7086" s="34">
        <v>0.7</v>
      </c>
      <c r="K7086" s="35">
        <v>13.75</v>
      </c>
      <c r="L7086" s="36">
        <f t="shared" si="135"/>
        <v>632.59999999999991</v>
      </c>
      <c r="M7086" s="37">
        <f t="shared" si="136"/>
        <v>8698.2499999999982</v>
      </c>
      <c r="O7086" s="48" t="str">
        <f t="shared" si="137"/>
        <v>24840166006468</v>
      </c>
    </row>
    <row r="7087" spans="1:15" x14ac:dyDescent="0.25">
      <c r="A7087" s="29">
        <v>45717</v>
      </c>
      <c r="B7087" s="29" t="s">
        <v>2157</v>
      </c>
      <c r="C7087" s="25" t="s">
        <v>118</v>
      </c>
      <c r="D7087" s="31" t="s">
        <v>119</v>
      </c>
      <c r="E7087" s="6" t="s">
        <v>295</v>
      </c>
      <c r="F7087" t="s">
        <v>1953</v>
      </c>
      <c r="G7087" s="10">
        <v>3934</v>
      </c>
      <c r="H7087" s="10">
        <v>1884</v>
      </c>
      <c r="I7087" s="33">
        <v>0.47890188103711234</v>
      </c>
      <c r="J7087" s="34">
        <v>0.7</v>
      </c>
      <c r="K7087" s="35">
        <v>13.75</v>
      </c>
      <c r="L7087" s="36">
        <f t="shared" si="135"/>
        <v>869.80000000000018</v>
      </c>
      <c r="M7087" s="37">
        <f t="shared" si="136"/>
        <v>11959.750000000002</v>
      </c>
      <c r="O7087" s="48" t="str">
        <f t="shared" si="137"/>
        <v>24840166006620</v>
      </c>
    </row>
    <row r="7088" spans="1:15" x14ac:dyDescent="0.25">
      <c r="A7088" s="29">
        <v>45717</v>
      </c>
      <c r="B7088" s="29" t="s">
        <v>2157</v>
      </c>
      <c r="C7088" s="25" t="s">
        <v>118</v>
      </c>
      <c r="D7088" s="31" t="s">
        <v>119</v>
      </c>
      <c r="E7088" s="6" t="s">
        <v>2178</v>
      </c>
      <c r="F7088" t="s">
        <v>1954</v>
      </c>
      <c r="G7088" s="10">
        <v>1582</v>
      </c>
      <c r="H7088" s="10">
        <v>808</v>
      </c>
      <c r="I7088" s="33">
        <v>0.51074589127686476</v>
      </c>
      <c r="J7088" s="34">
        <v>0.7</v>
      </c>
      <c r="K7088" s="35">
        <v>13.75</v>
      </c>
      <c r="L7088" s="36">
        <f t="shared" si="135"/>
        <v>299.39999999999986</v>
      </c>
      <c r="M7088" s="37">
        <f t="shared" si="136"/>
        <v>4116.7499999999982</v>
      </c>
      <c r="O7088" s="48" t="str">
        <f t="shared" si="137"/>
        <v>24840166006891</v>
      </c>
    </row>
    <row r="7089" spans="1:15" x14ac:dyDescent="0.25">
      <c r="A7089" s="29">
        <v>45717</v>
      </c>
      <c r="B7089" s="29" t="s">
        <v>2157</v>
      </c>
      <c r="C7089" s="25" t="s">
        <v>118</v>
      </c>
      <c r="D7089" s="31" t="s">
        <v>119</v>
      </c>
      <c r="E7089" s="6" t="s">
        <v>2179</v>
      </c>
      <c r="F7089" t="s">
        <v>1955</v>
      </c>
      <c r="G7089" s="10">
        <v>1945</v>
      </c>
      <c r="H7089" s="10">
        <v>755</v>
      </c>
      <c r="I7089" s="33">
        <v>0.38817480719794345</v>
      </c>
      <c r="J7089" s="34">
        <v>0.7</v>
      </c>
      <c r="K7089" s="35">
        <v>13.75</v>
      </c>
      <c r="L7089" s="36">
        <f t="shared" si="135"/>
        <v>606.5</v>
      </c>
      <c r="M7089" s="37">
        <f t="shared" si="136"/>
        <v>8339.375</v>
      </c>
      <c r="O7089" s="48" t="str">
        <f t="shared" si="137"/>
        <v>24840166011704</v>
      </c>
    </row>
    <row r="7090" spans="1:15" x14ac:dyDescent="0.25">
      <c r="A7090" s="29">
        <v>45717</v>
      </c>
      <c r="B7090" s="29" t="s">
        <v>2157</v>
      </c>
      <c r="C7090" s="25" t="s">
        <v>118</v>
      </c>
      <c r="D7090" s="31" t="s">
        <v>119</v>
      </c>
      <c r="E7090" s="6" t="s">
        <v>2180</v>
      </c>
      <c r="F7090" t="s">
        <v>1956</v>
      </c>
      <c r="G7090" s="10">
        <v>2644</v>
      </c>
      <c r="H7090" s="10">
        <v>1026</v>
      </c>
      <c r="I7090" s="33">
        <v>0.38804841149773073</v>
      </c>
      <c r="J7090" s="34">
        <v>0.7</v>
      </c>
      <c r="K7090" s="35">
        <v>13.75</v>
      </c>
      <c r="L7090" s="36">
        <f t="shared" si="135"/>
        <v>824.79999999999973</v>
      </c>
      <c r="M7090" s="37">
        <f t="shared" si="136"/>
        <v>11340.999999999996</v>
      </c>
      <c r="O7090" s="48" t="str">
        <f t="shared" si="137"/>
        <v>25050439000150</v>
      </c>
    </row>
    <row r="7091" spans="1:15" x14ac:dyDescent="0.25">
      <c r="A7091" s="29">
        <v>45717</v>
      </c>
      <c r="B7091" s="29" t="s">
        <v>2157</v>
      </c>
      <c r="C7091" s="25" t="s">
        <v>118</v>
      </c>
      <c r="D7091" s="31" t="s">
        <v>119</v>
      </c>
      <c r="E7091" s="6" t="s">
        <v>2181</v>
      </c>
      <c r="F7091" t="s">
        <v>1957</v>
      </c>
      <c r="G7091" s="10">
        <v>1925</v>
      </c>
      <c r="H7091" s="10">
        <v>873</v>
      </c>
      <c r="I7091" s="33">
        <v>0.45350649350649352</v>
      </c>
      <c r="J7091" s="34">
        <v>0.7</v>
      </c>
      <c r="K7091" s="35">
        <v>13.75</v>
      </c>
      <c r="L7091" s="36">
        <f t="shared" si="135"/>
        <v>474.49999999999977</v>
      </c>
      <c r="M7091" s="37">
        <f t="shared" si="136"/>
        <v>6524.3749999999973</v>
      </c>
      <c r="O7091" s="48" t="str">
        <f t="shared" si="137"/>
        <v>29009857000154</v>
      </c>
    </row>
    <row r="7092" spans="1:15" x14ac:dyDescent="0.25">
      <c r="A7092" s="29">
        <v>45717</v>
      </c>
      <c r="B7092" s="29" t="s">
        <v>2157</v>
      </c>
      <c r="C7092" s="25" t="s">
        <v>118</v>
      </c>
      <c r="D7092" s="31" t="s">
        <v>119</v>
      </c>
      <c r="E7092" s="6" t="s">
        <v>2182</v>
      </c>
      <c r="F7092" t="s">
        <v>1958</v>
      </c>
      <c r="G7092" s="10">
        <v>1434</v>
      </c>
      <c r="H7092" s="10">
        <v>620</v>
      </c>
      <c r="I7092" s="33">
        <v>0.43235704323570434</v>
      </c>
      <c r="J7092" s="34">
        <v>0.7</v>
      </c>
      <c r="K7092" s="35">
        <v>13.75</v>
      </c>
      <c r="L7092" s="36">
        <f t="shared" si="135"/>
        <v>383.79999999999995</v>
      </c>
      <c r="M7092" s="37">
        <f t="shared" si="136"/>
        <v>5277.2499999999991</v>
      </c>
      <c r="O7092" s="48" t="str">
        <f t="shared" si="137"/>
        <v>31791859000190</v>
      </c>
    </row>
    <row r="7093" spans="1:15" x14ac:dyDescent="0.25">
      <c r="A7093" s="29">
        <v>45717</v>
      </c>
      <c r="B7093" s="29" t="s">
        <v>2157</v>
      </c>
      <c r="C7093" s="25" t="s">
        <v>126</v>
      </c>
      <c r="D7093" s="31" t="s">
        <v>127</v>
      </c>
      <c r="E7093" s="6" t="s">
        <v>223</v>
      </c>
      <c r="F7093" t="s">
        <v>222</v>
      </c>
      <c r="G7093" s="10">
        <v>386</v>
      </c>
      <c r="H7093" s="10">
        <v>175</v>
      </c>
      <c r="I7093" s="33">
        <v>0.45336787564766839</v>
      </c>
      <c r="J7093" s="34">
        <v>0.7</v>
      </c>
      <c r="K7093" s="35">
        <v>13.75</v>
      </c>
      <c r="L7093" s="36">
        <f t="shared" si="135"/>
        <v>95.199999999999989</v>
      </c>
      <c r="M7093" s="37">
        <f t="shared" si="136"/>
        <v>1308.9999999999998</v>
      </c>
      <c r="O7093" s="48" t="str">
        <f t="shared" si="137"/>
        <v>31010714000104</v>
      </c>
    </row>
    <row r="7094" spans="1:15" x14ac:dyDescent="0.25">
      <c r="A7094" s="29">
        <v>45717</v>
      </c>
      <c r="B7094" s="29" t="s">
        <v>2157</v>
      </c>
      <c r="C7094" s="25" t="s">
        <v>126</v>
      </c>
      <c r="D7094" s="31" t="s">
        <v>127</v>
      </c>
      <c r="E7094" s="6" t="s">
        <v>2183</v>
      </c>
      <c r="F7094" t="s">
        <v>1959</v>
      </c>
      <c r="G7094" s="10">
        <v>1646</v>
      </c>
      <c r="H7094" s="10">
        <v>1527</v>
      </c>
      <c r="I7094" s="33">
        <v>0.92770352369380316</v>
      </c>
      <c r="J7094" s="34">
        <v>0.7</v>
      </c>
      <c r="K7094" s="35">
        <v>13.75</v>
      </c>
      <c r="L7094" s="36">
        <f>G7094-H7094</f>
        <v>119</v>
      </c>
      <c r="M7094" s="37">
        <f t="shared" si="136"/>
        <v>1636.25</v>
      </c>
      <c r="O7094" s="48" t="str">
        <f t="shared" si="137"/>
        <v>31010714000708</v>
      </c>
    </row>
    <row r="7095" spans="1:15" x14ac:dyDescent="0.25">
      <c r="A7095" s="29">
        <v>45717</v>
      </c>
      <c r="B7095" s="29" t="s">
        <v>2157</v>
      </c>
      <c r="C7095" s="25" t="s">
        <v>26</v>
      </c>
      <c r="D7095" s="31" t="s">
        <v>49</v>
      </c>
      <c r="E7095" s="6" t="s">
        <v>2184</v>
      </c>
      <c r="F7095" t="s">
        <v>1960</v>
      </c>
      <c r="G7095" s="10">
        <v>1992</v>
      </c>
      <c r="H7095" s="10">
        <v>1192</v>
      </c>
      <c r="I7095" s="33">
        <v>0.59839357429718876</v>
      </c>
      <c r="J7095" s="34">
        <v>0.7</v>
      </c>
      <c r="K7095" s="35">
        <v>13.75</v>
      </c>
      <c r="L7095" s="36">
        <f t="shared" si="135"/>
        <v>202.39999999999986</v>
      </c>
      <c r="M7095" s="37">
        <f t="shared" si="136"/>
        <v>2782.9999999999982</v>
      </c>
      <c r="O7095" s="48" t="str">
        <f t="shared" si="137"/>
        <v>45614459000113</v>
      </c>
    </row>
    <row r="7096" spans="1:15" x14ac:dyDescent="0.25">
      <c r="A7096" s="29">
        <v>45717</v>
      </c>
      <c r="B7096" s="29" t="s">
        <v>2157</v>
      </c>
      <c r="C7096" s="25" t="s">
        <v>80</v>
      </c>
      <c r="D7096" s="31" t="s">
        <v>81</v>
      </c>
      <c r="E7096" s="6" t="s">
        <v>2185</v>
      </c>
      <c r="F7096" t="s">
        <v>1961</v>
      </c>
      <c r="G7096" s="10">
        <v>2965</v>
      </c>
      <c r="H7096" s="10">
        <v>1167</v>
      </c>
      <c r="I7096" s="33">
        <v>0.39359190556492413</v>
      </c>
      <c r="J7096" s="34">
        <v>0.7</v>
      </c>
      <c r="K7096" s="35">
        <v>13.75</v>
      </c>
      <c r="L7096" s="36">
        <f t="shared" si="135"/>
        <v>908.5</v>
      </c>
      <c r="M7096" s="37">
        <f t="shared" si="136"/>
        <v>12491.875</v>
      </c>
      <c r="O7096" s="48" t="str">
        <f t="shared" si="137"/>
        <v>16370406000104</v>
      </c>
    </row>
    <row r="7097" spans="1:15" x14ac:dyDescent="0.25">
      <c r="A7097" s="29">
        <v>45717</v>
      </c>
      <c r="B7097" s="29" t="s">
        <v>2157</v>
      </c>
      <c r="C7097" s="25" t="s">
        <v>80</v>
      </c>
      <c r="D7097" s="31" t="s">
        <v>81</v>
      </c>
      <c r="E7097" s="6" t="s">
        <v>2186</v>
      </c>
      <c r="F7097" t="s">
        <v>1962</v>
      </c>
      <c r="G7097" s="10">
        <v>2835</v>
      </c>
      <c r="H7097" s="10">
        <v>973</v>
      </c>
      <c r="I7097" s="33">
        <v>0.34320987654320989</v>
      </c>
      <c r="J7097" s="34">
        <v>0.7</v>
      </c>
      <c r="K7097" s="35">
        <v>13.75</v>
      </c>
      <c r="L7097" s="36">
        <f t="shared" si="135"/>
        <v>1011.4999999999995</v>
      </c>
      <c r="M7097" s="37">
        <f t="shared" si="136"/>
        <v>13908.124999999995</v>
      </c>
      <c r="O7097" s="48" t="str">
        <f t="shared" si="137"/>
        <v>20026178000119</v>
      </c>
    </row>
    <row r="7098" spans="1:15" x14ac:dyDescent="0.25">
      <c r="A7098" s="29">
        <v>45717</v>
      </c>
      <c r="B7098" s="29" t="s">
        <v>2157</v>
      </c>
      <c r="C7098" s="25" t="s">
        <v>80</v>
      </c>
      <c r="D7098" s="31" t="s">
        <v>81</v>
      </c>
      <c r="E7098" s="6" t="s">
        <v>2187</v>
      </c>
      <c r="F7098" t="s">
        <v>1963</v>
      </c>
      <c r="G7098" s="10">
        <v>3547</v>
      </c>
      <c r="H7098" s="10">
        <v>1459</v>
      </c>
      <c r="I7098" s="33">
        <v>0.41133352128559347</v>
      </c>
      <c r="J7098" s="34">
        <v>0.7</v>
      </c>
      <c r="K7098" s="35">
        <v>13.75</v>
      </c>
      <c r="L7098" s="36">
        <f t="shared" si="135"/>
        <v>1023.8999999999996</v>
      </c>
      <c r="M7098" s="37">
        <f t="shared" si="136"/>
        <v>14078.624999999995</v>
      </c>
      <c r="O7098" s="48" t="str">
        <f t="shared" si="137"/>
        <v>20175900000187</v>
      </c>
    </row>
    <row r="7099" spans="1:15" x14ac:dyDescent="0.25">
      <c r="A7099" s="29">
        <v>45717</v>
      </c>
      <c r="B7099" s="29" t="s">
        <v>2157</v>
      </c>
      <c r="C7099" s="25" t="s">
        <v>80</v>
      </c>
      <c r="D7099" s="31" t="s">
        <v>81</v>
      </c>
      <c r="E7099" s="6" t="s">
        <v>2188</v>
      </c>
      <c r="F7099" t="s">
        <v>1964</v>
      </c>
      <c r="G7099" s="10">
        <v>2748</v>
      </c>
      <c r="H7099" s="10">
        <v>691</v>
      </c>
      <c r="I7099" s="33">
        <v>0.2514556040756914</v>
      </c>
      <c r="J7099" s="34">
        <v>0.7</v>
      </c>
      <c r="K7099" s="35">
        <v>13.75</v>
      </c>
      <c r="L7099" s="36">
        <f t="shared" si="135"/>
        <v>1232.6000000000001</v>
      </c>
      <c r="M7099" s="37">
        <f t="shared" si="136"/>
        <v>16948.250000000004</v>
      </c>
      <c r="O7099" s="48" t="str">
        <f t="shared" si="137"/>
        <v>23997144000160</v>
      </c>
    </row>
    <row r="7100" spans="1:15" x14ac:dyDescent="0.25">
      <c r="A7100" s="29">
        <v>45717</v>
      </c>
      <c r="B7100" s="29" t="s">
        <v>2157</v>
      </c>
      <c r="C7100" s="25" t="s">
        <v>80</v>
      </c>
      <c r="D7100" s="31" t="s">
        <v>81</v>
      </c>
      <c r="E7100" s="6" t="s">
        <v>2189</v>
      </c>
      <c r="F7100" t="s">
        <v>1965</v>
      </c>
      <c r="G7100" s="10">
        <v>1670</v>
      </c>
      <c r="H7100" s="10">
        <v>529</v>
      </c>
      <c r="I7100" s="33">
        <v>0.31676646706586825</v>
      </c>
      <c r="J7100" s="34">
        <v>0.7</v>
      </c>
      <c r="K7100" s="35">
        <v>13.75</v>
      </c>
      <c r="L7100" s="36">
        <f t="shared" si="135"/>
        <v>640</v>
      </c>
      <c r="M7100" s="37">
        <f t="shared" si="136"/>
        <v>8800</v>
      </c>
      <c r="O7100" s="48" t="str">
        <f t="shared" si="137"/>
        <v>25451389000112</v>
      </c>
    </row>
    <row r="7101" spans="1:15" x14ac:dyDescent="0.25">
      <c r="A7101" s="29">
        <v>45717</v>
      </c>
      <c r="B7101" s="29" t="s">
        <v>2157</v>
      </c>
      <c r="C7101" s="25" t="s">
        <v>80</v>
      </c>
      <c r="D7101" s="31" t="s">
        <v>81</v>
      </c>
      <c r="E7101" s="6" t="s">
        <v>2190</v>
      </c>
      <c r="F7101" t="s">
        <v>1966</v>
      </c>
      <c r="G7101" s="10">
        <v>2902</v>
      </c>
      <c r="H7101" s="10">
        <v>1279</v>
      </c>
      <c r="I7101" s="33">
        <v>0.44073053066850448</v>
      </c>
      <c r="J7101" s="34">
        <v>0.7</v>
      </c>
      <c r="K7101" s="35">
        <v>13.75</v>
      </c>
      <c r="L7101" s="36">
        <f t="shared" si="135"/>
        <v>752.39999999999986</v>
      </c>
      <c r="M7101" s="37">
        <f t="shared" si="136"/>
        <v>10345.499999999998</v>
      </c>
      <c r="O7101" s="48" t="str">
        <f t="shared" si="137"/>
        <v>26512559000194</v>
      </c>
    </row>
    <row r="7102" spans="1:15" x14ac:dyDescent="0.25">
      <c r="A7102" s="29">
        <v>45717</v>
      </c>
      <c r="B7102" s="29" t="s">
        <v>2157</v>
      </c>
      <c r="C7102" s="25" t="s">
        <v>80</v>
      </c>
      <c r="D7102" s="31" t="s">
        <v>81</v>
      </c>
      <c r="E7102" s="6" t="s">
        <v>2191</v>
      </c>
      <c r="F7102" t="s">
        <v>1967</v>
      </c>
      <c r="G7102" s="10">
        <v>1094</v>
      </c>
      <c r="H7102" s="10">
        <v>419</v>
      </c>
      <c r="I7102" s="33">
        <v>0.38299817184643509</v>
      </c>
      <c r="J7102" s="34">
        <v>0.7</v>
      </c>
      <c r="K7102" s="35">
        <v>13.75</v>
      </c>
      <c r="L7102" s="36">
        <f t="shared" si="135"/>
        <v>346.79999999999995</v>
      </c>
      <c r="M7102" s="37">
        <f t="shared" si="136"/>
        <v>4768.4999999999991</v>
      </c>
      <c r="O7102" s="48" t="str">
        <f t="shared" si="137"/>
        <v>28803128000102</v>
      </c>
    </row>
    <row r="7103" spans="1:15" x14ac:dyDescent="0.25">
      <c r="A7103" s="29">
        <v>45717</v>
      </c>
      <c r="B7103" s="29" t="s">
        <v>2157</v>
      </c>
      <c r="C7103" s="25" t="s">
        <v>80</v>
      </c>
      <c r="D7103" s="31" t="s">
        <v>81</v>
      </c>
      <c r="E7103" s="6" t="s">
        <v>2192</v>
      </c>
      <c r="F7103" t="s">
        <v>1968</v>
      </c>
      <c r="G7103" s="10">
        <v>2327</v>
      </c>
      <c r="H7103" s="10">
        <v>974</v>
      </c>
      <c r="I7103" s="33">
        <v>0.41856467554791577</v>
      </c>
      <c r="J7103" s="34">
        <v>0.7</v>
      </c>
      <c r="K7103" s="35">
        <v>13.75</v>
      </c>
      <c r="L7103" s="36">
        <f t="shared" si="135"/>
        <v>654.89999999999986</v>
      </c>
      <c r="M7103" s="37">
        <f t="shared" si="136"/>
        <v>9004.8749999999982</v>
      </c>
      <c r="O7103" s="48" t="str">
        <f t="shared" si="137"/>
        <v>38428651000150</v>
      </c>
    </row>
    <row r="7104" spans="1:15" x14ac:dyDescent="0.25">
      <c r="A7104" s="29">
        <v>45717</v>
      </c>
      <c r="B7104" s="29" t="s">
        <v>2157</v>
      </c>
      <c r="C7104" s="25" t="s">
        <v>80</v>
      </c>
      <c r="D7104" s="31" t="s">
        <v>81</v>
      </c>
      <c r="E7104" s="6" t="s">
        <v>2193</v>
      </c>
      <c r="F7104" t="s">
        <v>1969</v>
      </c>
      <c r="G7104" s="10">
        <v>889</v>
      </c>
      <c r="H7104" s="10">
        <v>345</v>
      </c>
      <c r="I7104" s="33">
        <v>0.38807649043869519</v>
      </c>
      <c r="J7104" s="34">
        <v>0.7</v>
      </c>
      <c r="K7104" s="35">
        <v>13.75</v>
      </c>
      <c r="L7104" s="36">
        <f t="shared" si="135"/>
        <v>277.29999999999984</v>
      </c>
      <c r="M7104" s="37">
        <f t="shared" si="136"/>
        <v>3812.8749999999977</v>
      </c>
      <c r="O7104" s="48" t="str">
        <f t="shared" si="137"/>
        <v>52493239000144</v>
      </c>
    </row>
    <row r="7105" spans="1:15" x14ac:dyDescent="0.25">
      <c r="A7105" s="29">
        <v>45717</v>
      </c>
      <c r="B7105" s="29" t="s">
        <v>2157</v>
      </c>
      <c r="C7105" s="25" t="s">
        <v>80</v>
      </c>
      <c r="D7105" s="31" t="s">
        <v>81</v>
      </c>
      <c r="E7105" s="6" t="s">
        <v>2194</v>
      </c>
      <c r="F7105" t="s">
        <v>1970</v>
      </c>
      <c r="G7105" s="10">
        <v>703</v>
      </c>
      <c r="H7105" s="10">
        <v>263</v>
      </c>
      <c r="I7105" s="33">
        <v>0.37411095305832148</v>
      </c>
      <c r="J7105" s="34">
        <v>0.7</v>
      </c>
      <c r="K7105" s="35">
        <v>13.75</v>
      </c>
      <c r="L7105" s="36">
        <f t="shared" si="135"/>
        <v>229.09999999999997</v>
      </c>
      <c r="M7105" s="37">
        <f t="shared" si="136"/>
        <v>3150.1249999999995</v>
      </c>
      <c r="O7105" s="48" t="str">
        <f t="shared" si="137"/>
        <v>52493270000185</v>
      </c>
    </row>
    <row r="7106" spans="1:15" x14ac:dyDescent="0.25">
      <c r="A7106" s="29">
        <v>45717</v>
      </c>
      <c r="B7106" s="29" t="s">
        <v>2157</v>
      </c>
      <c r="C7106" s="25" t="s">
        <v>14</v>
      </c>
      <c r="D7106" s="31" t="s">
        <v>270</v>
      </c>
      <c r="E7106" s="6" t="s">
        <v>2195</v>
      </c>
      <c r="F7106" t="s">
        <v>1971</v>
      </c>
      <c r="G7106" s="10">
        <v>1821</v>
      </c>
      <c r="H7106" s="10">
        <v>819</v>
      </c>
      <c r="I7106" s="33">
        <v>0.44975288303130151</v>
      </c>
      <c r="J7106" s="34">
        <v>0.7</v>
      </c>
      <c r="K7106" s="35">
        <v>13.75</v>
      </c>
      <c r="L7106" s="36">
        <f t="shared" si="135"/>
        <v>455.69999999999982</v>
      </c>
      <c r="M7106" s="37">
        <f t="shared" si="136"/>
        <v>6265.8749999999973</v>
      </c>
      <c r="O7106" s="48" t="str">
        <f t="shared" si="137"/>
        <v>21309900000195</v>
      </c>
    </row>
    <row r="7107" spans="1:15" x14ac:dyDescent="0.25">
      <c r="A7107" s="29">
        <v>45717</v>
      </c>
      <c r="B7107" s="29" t="s">
        <v>2157</v>
      </c>
      <c r="C7107" s="25" t="s">
        <v>22</v>
      </c>
      <c r="D7107" s="31" t="s">
        <v>1972</v>
      </c>
      <c r="E7107" s="6" t="s">
        <v>2196</v>
      </c>
      <c r="F7107" t="s">
        <v>1973</v>
      </c>
      <c r="G7107" s="10">
        <v>2412</v>
      </c>
      <c r="H7107" s="10">
        <v>1053</v>
      </c>
      <c r="I7107" s="33">
        <v>0.43656716417910446</v>
      </c>
      <c r="J7107" s="34">
        <v>0.7</v>
      </c>
      <c r="K7107" s="35">
        <v>13.75</v>
      </c>
      <c r="L7107" s="36">
        <f t="shared" ref="L7107:L7170" si="138">H7107*J7107/I7107-H7107</f>
        <v>635.39999999999986</v>
      </c>
      <c r="M7107" s="37">
        <f t="shared" ref="M7107:M7170" si="139">L7107*K7107</f>
        <v>8736.7499999999982</v>
      </c>
      <c r="O7107" s="48" t="str">
        <f t="shared" ref="O7107:O7170" si="140">TEXT(E7107,"00000000000000")</f>
        <v>46155956000163</v>
      </c>
    </row>
    <row r="7108" spans="1:15" x14ac:dyDescent="0.25">
      <c r="A7108" s="29">
        <v>45717</v>
      </c>
      <c r="B7108" s="29" t="s">
        <v>2157</v>
      </c>
      <c r="C7108" s="25" t="s">
        <v>18</v>
      </c>
      <c r="D7108" s="31" t="s">
        <v>1901</v>
      </c>
      <c r="E7108" s="6" t="s">
        <v>2197</v>
      </c>
      <c r="F7108" t="s">
        <v>468</v>
      </c>
      <c r="G7108" s="10">
        <v>2186</v>
      </c>
      <c r="H7108" s="10">
        <v>1191</v>
      </c>
      <c r="I7108" s="33">
        <v>0.54483074107959739</v>
      </c>
      <c r="J7108" s="34">
        <v>0.7</v>
      </c>
      <c r="K7108" s="35">
        <v>13.75</v>
      </c>
      <c r="L7108" s="36">
        <f t="shared" si="138"/>
        <v>339.20000000000005</v>
      </c>
      <c r="M7108" s="37">
        <f t="shared" si="139"/>
        <v>4664.0000000000009</v>
      </c>
      <c r="O7108" s="48" t="str">
        <f t="shared" si="140"/>
        <v>19210526000124</v>
      </c>
    </row>
    <row r="7109" spans="1:15" x14ac:dyDescent="0.25">
      <c r="A7109" s="29">
        <v>45717</v>
      </c>
      <c r="B7109" s="29" t="s">
        <v>2157</v>
      </c>
      <c r="C7109" s="25" t="s">
        <v>26</v>
      </c>
      <c r="D7109" s="31" t="s">
        <v>180</v>
      </c>
      <c r="E7109" s="6" t="s">
        <v>2198</v>
      </c>
      <c r="F7109" t="s">
        <v>1974</v>
      </c>
      <c r="G7109" s="10">
        <v>1714</v>
      </c>
      <c r="H7109" s="10">
        <v>621</v>
      </c>
      <c r="I7109" s="33">
        <v>0.36231038506417734</v>
      </c>
      <c r="J7109" s="34">
        <v>0.7</v>
      </c>
      <c r="K7109" s="35">
        <v>13.75</v>
      </c>
      <c r="L7109" s="36">
        <f t="shared" si="138"/>
        <v>578.79999999999995</v>
      </c>
      <c r="M7109" s="37">
        <f t="shared" si="139"/>
        <v>7958.4999999999991</v>
      </c>
      <c r="O7109" s="48" t="str">
        <f t="shared" si="140"/>
        <v>39735734000154</v>
      </c>
    </row>
    <row r="7110" spans="1:15" x14ac:dyDescent="0.25">
      <c r="A7110" s="29">
        <v>45717</v>
      </c>
      <c r="B7110" s="29" t="s">
        <v>2157</v>
      </c>
      <c r="C7110" s="25" t="s">
        <v>26</v>
      </c>
      <c r="D7110" s="31" t="s">
        <v>180</v>
      </c>
      <c r="E7110" s="6" t="s">
        <v>2199</v>
      </c>
      <c r="F7110" t="s">
        <v>261</v>
      </c>
      <c r="G7110" s="10">
        <v>2861</v>
      </c>
      <c r="H7110" s="10">
        <v>1086</v>
      </c>
      <c r="I7110" s="33">
        <v>0.37958755679832229</v>
      </c>
      <c r="J7110" s="34">
        <v>0.7</v>
      </c>
      <c r="K7110" s="35">
        <v>13.75</v>
      </c>
      <c r="L7110" s="36">
        <f t="shared" si="138"/>
        <v>916.69999999999959</v>
      </c>
      <c r="M7110" s="37">
        <f t="shared" si="139"/>
        <v>12604.624999999995</v>
      </c>
      <c r="O7110" s="48" t="str">
        <f t="shared" si="140"/>
        <v>52739207000186</v>
      </c>
    </row>
    <row r="7111" spans="1:15" x14ac:dyDescent="0.25">
      <c r="A7111" s="29">
        <v>45717</v>
      </c>
      <c r="B7111" s="29" t="s">
        <v>2157</v>
      </c>
      <c r="C7111" s="25" t="s">
        <v>26</v>
      </c>
      <c r="D7111" s="31" t="s">
        <v>180</v>
      </c>
      <c r="E7111" s="6" t="s">
        <v>2200</v>
      </c>
      <c r="F7111" t="s">
        <v>1975</v>
      </c>
      <c r="G7111" s="10">
        <v>2242</v>
      </c>
      <c r="H7111" s="10">
        <v>1022</v>
      </c>
      <c r="I7111" s="33">
        <v>0.455842997323818</v>
      </c>
      <c r="J7111" s="34">
        <v>0.7</v>
      </c>
      <c r="K7111" s="35">
        <v>13.75</v>
      </c>
      <c r="L7111" s="36">
        <f t="shared" si="138"/>
        <v>547.40000000000009</v>
      </c>
      <c r="M7111" s="37">
        <f t="shared" si="139"/>
        <v>7526.7500000000009</v>
      </c>
      <c r="O7111" s="48" t="str">
        <f t="shared" si="140"/>
        <v>52739920000120</v>
      </c>
    </row>
    <row r="7112" spans="1:15" x14ac:dyDescent="0.25">
      <c r="A7112" s="29">
        <v>45717</v>
      </c>
      <c r="B7112" s="29" t="s">
        <v>2157</v>
      </c>
      <c r="C7112" s="25" t="s">
        <v>74</v>
      </c>
      <c r="D7112" s="31" t="s">
        <v>75</v>
      </c>
      <c r="E7112" s="6" t="s">
        <v>499</v>
      </c>
      <c r="F7112" t="s">
        <v>603</v>
      </c>
      <c r="G7112" s="10">
        <v>445</v>
      </c>
      <c r="H7112" s="10">
        <v>59</v>
      </c>
      <c r="I7112" s="33">
        <v>0.13258426966292136</v>
      </c>
      <c r="J7112" s="34">
        <v>0.7</v>
      </c>
      <c r="K7112" s="35">
        <v>13.75</v>
      </c>
      <c r="L7112" s="36">
        <f t="shared" si="138"/>
        <v>252.49999999999994</v>
      </c>
      <c r="M7112" s="37">
        <f t="shared" si="139"/>
        <v>3471.8749999999991</v>
      </c>
      <c r="O7112" s="48" t="str">
        <f t="shared" si="140"/>
        <v>53715406000117</v>
      </c>
    </row>
    <row r="7113" spans="1:15" x14ac:dyDescent="0.25">
      <c r="A7113" s="29">
        <v>45717</v>
      </c>
      <c r="B7113" s="29" t="s">
        <v>2157</v>
      </c>
      <c r="C7113" s="25" t="s">
        <v>110</v>
      </c>
      <c r="D7113" s="31" t="s">
        <v>1584</v>
      </c>
      <c r="E7113" s="6" t="s">
        <v>2201</v>
      </c>
      <c r="F7113" t="s">
        <v>1976</v>
      </c>
      <c r="G7113" s="10">
        <v>1390</v>
      </c>
      <c r="H7113" s="10">
        <v>464</v>
      </c>
      <c r="I7113" s="33">
        <v>0.33381294964028779</v>
      </c>
      <c r="J7113" s="34">
        <v>0.7</v>
      </c>
      <c r="K7113" s="35">
        <v>13.75</v>
      </c>
      <c r="L7113" s="36">
        <f t="shared" si="138"/>
        <v>508.99999999999977</v>
      </c>
      <c r="M7113" s="37">
        <f t="shared" si="139"/>
        <v>6998.7499999999973</v>
      </c>
      <c r="O7113" s="48" t="str">
        <f t="shared" si="140"/>
        <v>39935443000100</v>
      </c>
    </row>
    <row r="7114" spans="1:15" x14ac:dyDescent="0.25">
      <c r="A7114" s="29">
        <v>45717</v>
      </c>
      <c r="B7114" s="29" t="s">
        <v>2157</v>
      </c>
      <c r="C7114" s="25" t="s">
        <v>253</v>
      </c>
      <c r="D7114" s="31" t="s">
        <v>1977</v>
      </c>
      <c r="E7114" s="6" t="s">
        <v>2202</v>
      </c>
      <c r="F7114" t="s">
        <v>1978</v>
      </c>
      <c r="G7114" s="10">
        <v>3208</v>
      </c>
      <c r="H7114" s="10">
        <v>1543</v>
      </c>
      <c r="I7114" s="33">
        <v>0.4809850374064838</v>
      </c>
      <c r="J7114" s="34">
        <v>0.7</v>
      </c>
      <c r="K7114" s="35">
        <v>13.75</v>
      </c>
      <c r="L7114" s="36">
        <f t="shared" si="138"/>
        <v>702.59999999999991</v>
      </c>
      <c r="M7114" s="37">
        <f t="shared" si="139"/>
        <v>9660.7499999999982</v>
      </c>
      <c r="O7114" s="48" t="str">
        <f t="shared" si="140"/>
        <v>50724770000155</v>
      </c>
    </row>
    <row r="7115" spans="1:15" x14ac:dyDescent="0.25">
      <c r="A7115" s="29">
        <v>45717</v>
      </c>
      <c r="B7115" s="29" t="s">
        <v>2157</v>
      </c>
      <c r="C7115" s="25" t="s">
        <v>18</v>
      </c>
      <c r="D7115" s="31" t="s">
        <v>1979</v>
      </c>
      <c r="E7115" s="6" t="s">
        <v>2203</v>
      </c>
      <c r="F7115" t="s">
        <v>1980</v>
      </c>
      <c r="G7115" s="10">
        <v>2873</v>
      </c>
      <c r="H7115" s="10">
        <v>1113</v>
      </c>
      <c r="I7115" s="33">
        <v>0.38739993038635573</v>
      </c>
      <c r="J7115" s="34">
        <v>0.7</v>
      </c>
      <c r="K7115" s="35">
        <v>13.75</v>
      </c>
      <c r="L7115" s="36">
        <f t="shared" si="138"/>
        <v>898.09999999999968</v>
      </c>
      <c r="M7115" s="37">
        <f t="shared" si="139"/>
        <v>12348.874999999996</v>
      </c>
      <c r="O7115" s="48" t="str">
        <f t="shared" si="140"/>
        <v>11825233000140</v>
      </c>
    </row>
    <row r="7116" spans="1:15" x14ac:dyDescent="0.25">
      <c r="A7116" s="29">
        <v>45717</v>
      </c>
      <c r="B7116" s="29" t="s">
        <v>2157</v>
      </c>
      <c r="C7116" s="25" t="s">
        <v>51</v>
      </c>
      <c r="D7116" s="31" t="s">
        <v>71</v>
      </c>
      <c r="E7116" s="6" t="s">
        <v>2204</v>
      </c>
      <c r="F7116" t="s">
        <v>1981</v>
      </c>
      <c r="G7116" s="10">
        <v>2595</v>
      </c>
      <c r="H7116" s="10">
        <v>808</v>
      </c>
      <c r="I7116" s="33">
        <v>0.31136801541425818</v>
      </c>
      <c r="J7116" s="34">
        <v>0.7</v>
      </c>
      <c r="K7116" s="35">
        <v>13.75</v>
      </c>
      <c r="L7116" s="36">
        <f t="shared" si="138"/>
        <v>1008.4999999999998</v>
      </c>
      <c r="M7116" s="37">
        <f t="shared" si="139"/>
        <v>13866.874999999996</v>
      </c>
      <c r="O7116" s="48" t="str">
        <f t="shared" si="140"/>
        <v>24454462000147</v>
      </c>
    </row>
    <row r="7117" spans="1:15" x14ac:dyDescent="0.25">
      <c r="A7117" s="29">
        <v>45717</v>
      </c>
      <c r="B7117" s="29" t="s">
        <v>2157</v>
      </c>
      <c r="C7117" s="25" t="s">
        <v>51</v>
      </c>
      <c r="D7117" s="31" t="s">
        <v>71</v>
      </c>
      <c r="E7117" s="6" t="s">
        <v>2205</v>
      </c>
      <c r="F7117" t="s">
        <v>1982</v>
      </c>
      <c r="G7117" s="10">
        <v>2750</v>
      </c>
      <c r="H7117" s="10">
        <v>1013</v>
      </c>
      <c r="I7117" s="33">
        <v>0.36836363636363634</v>
      </c>
      <c r="J7117" s="34">
        <v>0.7</v>
      </c>
      <c r="K7117" s="35">
        <v>13.75</v>
      </c>
      <c r="L7117" s="36">
        <f t="shared" si="138"/>
        <v>912</v>
      </c>
      <c r="M7117" s="37">
        <f t="shared" si="139"/>
        <v>12540</v>
      </c>
      <c r="O7117" s="48" t="str">
        <f t="shared" si="140"/>
        <v>24454462000228</v>
      </c>
    </row>
    <row r="7118" spans="1:15" x14ac:dyDescent="0.25">
      <c r="A7118" s="29">
        <v>45717</v>
      </c>
      <c r="B7118" s="29" t="s">
        <v>2157</v>
      </c>
      <c r="C7118" s="25" t="s">
        <v>210</v>
      </c>
      <c r="D7118" s="31" t="s">
        <v>398</v>
      </c>
      <c r="E7118" s="6" t="s">
        <v>2206</v>
      </c>
      <c r="F7118" t="s">
        <v>1983</v>
      </c>
      <c r="G7118" s="10">
        <v>3089</v>
      </c>
      <c r="H7118" s="10">
        <v>1245</v>
      </c>
      <c r="I7118" s="33">
        <v>0.40304305600517965</v>
      </c>
      <c r="J7118" s="34">
        <v>0.7</v>
      </c>
      <c r="K7118" s="35">
        <v>13.75</v>
      </c>
      <c r="L7118" s="36">
        <f t="shared" si="138"/>
        <v>917.30000000000018</v>
      </c>
      <c r="M7118" s="37">
        <f t="shared" si="139"/>
        <v>12612.875000000002</v>
      </c>
      <c r="O7118" s="48" t="str">
        <f t="shared" si="140"/>
        <v>28376673000160</v>
      </c>
    </row>
    <row r="7119" spans="1:15" x14ac:dyDescent="0.25">
      <c r="A7119" s="29">
        <v>45717</v>
      </c>
      <c r="B7119" s="29" t="s">
        <v>2157</v>
      </c>
      <c r="C7119" s="25" t="s">
        <v>210</v>
      </c>
      <c r="D7119" s="31" t="s">
        <v>398</v>
      </c>
      <c r="E7119" s="6" t="s">
        <v>2207</v>
      </c>
      <c r="F7119" t="s">
        <v>1984</v>
      </c>
      <c r="G7119" s="10">
        <v>2203</v>
      </c>
      <c r="H7119" s="10">
        <v>783</v>
      </c>
      <c r="I7119" s="33">
        <v>0.3554244212437585</v>
      </c>
      <c r="J7119" s="34">
        <v>0.7</v>
      </c>
      <c r="K7119" s="35">
        <v>13.75</v>
      </c>
      <c r="L7119" s="36">
        <f t="shared" si="138"/>
        <v>759.09999999999968</v>
      </c>
      <c r="M7119" s="37">
        <f t="shared" si="139"/>
        <v>10437.624999999996</v>
      </c>
      <c r="O7119" s="48" t="str">
        <f t="shared" si="140"/>
        <v>28376673000321</v>
      </c>
    </row>
    <row r="7120" spans="1:15" x14ac:dyDescent="0.25">
      <c r="A7120" s="29">
        <v>45717</v>
      </c>
      <c r="B7120" s="29" t="s">
        <v>2157</v>
      </c>
      <c r="C7120" s="25" t="s">
        <v>210</v>
      </c>
      <c r="D7120" s="31" t="s">
        <v>398</v>
      </c>
      <c r="E7120" s="6" t="s">
        <v>2208</v>
      </c>
      <c r="F7120" t="s">
        <v>1985</v>
      </c>
      <c r="G7120" s="10">
        <v>1969</v>
      </c>
      <c r="H7120" s="10">
        <v>536</v>
      </c>
      <c r="I7120" s="33">
        <v>0.2722194007110208</v>
      </c>
      <c r="J7120" s="34">
        <v>0.7</v>
      </c>
      <c r="K7120" s="35">
        <v>13.75</v>
      </c>
      <c r="L7120" s="36">
        <f t="shared" si="138"/>
        <v>842.30000000000018</v>
      </c>
      <c r="M7120" s="37">
        <f t="shared" si="139"/>
        <v>11581.625000000002</v>
      </c>
      <c r="O7120" s="48" t="str">
        <f t="shared" si="140"/>
        <v>46316660000187</v>
      </c>
    </row>
    <row r="7121" spans="1:15" x14ac:dyDescent="0.25">
      <c r="A7121" s="29">
        <v>45717</v>
      </c>
      <c r="B7121" s="29" t="s">
        <v>2157</v>
      </c>
      <c r="C7121" s="25" t="s">
        <v>210</v>
      </c>
      <c r="D7121" s="31" t="s">
        <v>398</v>
      </c>
      <c r="E7121" s="6" t="s">
        <v>2209</v>
      </c>
      <c r="F7121" t="s">
        <v>1986</v>
      </c>
      <c r="G7121" s="10">
        <v>2444</v>
      </c>
      <c r="H7121" s="10">
        <v>717</v>
      </c>
      <c r="I7121" s="33">
        <v>0.29337152209492634</v>
      </c>
      <c r="J7121" s="34">
        <v>0.7</v>
      </c>
      <c r="K7121" s="35">
        <v>13.75</v>
      </c>
      <c r="L7121" s="36">
        <f t="shared" si="138"/>
        <v>993.8</v>
      </c>
      <c r="M7121" s="37">
        <f t="shared" si="139"/>
        <v>13664.75</v>
      </c>
      <c r="O7121" s="48" t="str">
        <f t="shared" si="140"/>
        <v>55802741000188</v>
      </c>
    </row>
    <row r="7122" spans="1:15" x14ac:dyDescent="0.25">
      <c r="A7122" s="29">
        <v>45717</v>
      </c>
      <c r="B7122" s="29" t="s">
        <v>2157</v>
      </c>
      <c r="C7122" s="25" t="s">
        <v>14</v>
      </c>
      <c r="D7122" s="31" t="s">
        <v>1908</v>
      </c>
      <c r="E7122" s="6" t="s">
        <v>824</v>
      </c>
      <c r="F7122" t="s">
        <v>1987</v>
      </c>
      <c r="G7122" s="10">
        <v>1701</v>
      </c>
      <c r="H7122" s="10">
        <v>1426</v>
      </c>
      <c r="I7122" s="33">
        <v>0.83833039388594943</v>
      </c>
      <c r="J7122" s="34">
        <v>0.7</v>
      </c>
      <c r="K7122" s="35">
        <v>13.75</v>
      </c>
      <c r="L7122" s="36">
        <f>G7122-H7122</f>
        <v>275</v>
      </c>
      <c r="M7122" s="37">
        <f t="shared" si="139"/>
        <v>3781.25</v>
      </c>
      <c r="O7122" s="48" t="str">
        <f t="shared" si="140"/>
        <v>29683855000146</v>
      </c>
    </row>
    <row r="7123" spans="1:15" x14ac:dyDescent="0.25">
      <c r="A7123" s="29">
        <v>45717</v>
      </c>
      <c r="B7123" s="29" t="s">
        <v>2157</v>
      </c>
      <c r="C7123" s="25" t="s">
        <v>149</v>
      </c>
      <c r="D7123" s="31" t="s">
        <v>150</v>
      </c>
      <c r="E7123" s="6" t="s">
        <v>2210</v>
      </c>
      <c r="F7123" t="s">
        <v>1988</v>
      </c>
      <c r="G7123" s="10">
        <v>1845</v>
      </c>
      <c r="H7123" s="10">
        <v>869</v>
      </c>
      <c r="I7123" s="33">
        <v>0.47100271002710026</v>
      </c>
      <c r="J7123" s="34">
        <v>0.7</v>
      </c>
      <c r="K7123" s="35">
        <v>13.75</v>
      </c>
      <c r="L7123" s="36">
        <f t="shared" si="138"/>
        <v>422.5</v>
      </c>
      <c r="M7123" s="37">
        <f t="shared" si="139"/>
        <v>5809.375</v>
      </c>
      <c r="O7123" s="48" t="str">
        <f t="shared" si="140"/>
        <v>27655101000580</v>
      </c>
    </row>
    <row r="7124" spans="1:15" x14ac:dyDescent="0.25">
      <c r="A7124" s="29">
        <v>45717</v>
      </c>
      <c r="B7124" s="29" t="s">
        <v>2157</v>
      </c>
      <c r="C7124" s="25" t="s">
        <v>149</v>
      </c>
      <c r="D7124" s="31" t="s">
        <v>150</v>
      </c>
      <c r="E7124" s="6" t="s">
        <v>2211</v>
      </c>
      <c r="F7124" t="s">
        <v>1989</v>
      </c>
      <c r="G7124" s="10">
        <v>1920</v>
      </c>
      <c r="H7124" s="10">
        <v>764</v>
      </c>
      <c r="I7124" s="33">
        <v>0.39791666666666664</v>
      </c>
      <c r="J7124" s="34">
        <v>0.7</v>
      </c>
      <c r="K7124" s="35">
        <v>13.75</v>
      </c>
      <c r="L7124" s="36">
        <f t="shared" si="138"/>
        <v>580</v>
      </c>
      <c r="M7124" s="37">
        <f t="shared" si="139"/>
        <v>7975</v>
      </c>
      <c r="O7124" s="48" t="str">
        <f t="shared" si="140"/>
        <v>27655101000661</v>
      </c>
    </row>
    <row r="7125" spans="1:15" x14ac:dyDescent="0.25">
      <c r="A7125" s="29">
        <v>45717</v>
      </c>
      <c r="B7125" s="29" t="s">
        <v>2157</v>
      </c>
      <c r="C7125" s="25" t="s">
        <v>149</v>
      </c>
      <c r="D7125" s="31" t="s">
        <v>150</v>
      </c>
      <c r="E7125" s="6" t="s">
        <v>2212</v>
      </c>
      <c r="F7125" t="s">
        <v>1990</v>
      </c>
      <c r="G7125" s="10">
        <v>1701</v>
      </c>
      <c r="H7125" s="10">
        <v>670</v>
      </c>
      <c r="I7125" s="33">
        <v>0.39388594944150501</v>
      </c>
      <c r="J7125" s="34">
        <v>0.7</v>
      </c>
      <c r="K7125" s="35">
        <v>13.75</v>
      </c>
      <c r="L7125" s="36">
        <f t="shared" si="138"/>
        <v>520.69999999999982</v>
      </c>
      <c r="M7125" s="37">
        <f t="shared" si="139"/>
        <v>7159.6249999999973</v>
      </c>
      <c r="O7125" s="48" t="str">
        <f t="shared" si="140"/>
        <v>27655101000742</v>
      </c>
    </row>
    <row r="7126" spans="1:15" x14ac:dyDescent="0.25">
      <c r="A7126" s="29">
        <v>45717</v>
      </c>
      <c r="B7126" s="29" t="s">
        <v>2157</v>
      </c>
      <c r="C7126" s="25" t="s">
        <v>149</v>
      </c>
      <c r="D7126" s="31" t="s">
        <v>150</v>
      </c>
      <c r="E7126" s="6" t="s">
        <v>2213</v>
      </c>
      <c r="F7126" t="s">
        <v>1991</v>
      </c>
      <c r="G7126" s="10">
        <v>1386</v>
      </c>
      <c r="H7126" s="10">
        <v>586</v>
      </c>
      <c r="I7126" s="33">
        <v>0.42279942279942279</v>
      </c>
      <c r="J7126" s="34">
        <v>0.7</v>
      </c>
      <c r="K7126" s="35">
        <v>13.75</v>
      </c>
      <c r="L7126" s="36">
        <f t="shared" si="138"/>
        <v>384.20000000000005</v>
      </c>
      <c r="M7126" s="37">
        <f t="shared" si="139"/>
        <v>5282.7500000000009</v>
      </c>
      <c r="O7126" s="48" t="str">
        <f t="shared" si="140"/>
        <v>27655101000823</v>
      </c>
    </row>
    <row r="7127" spans="1:15" x14ac:dyDescent="0.25">
      <c r="A7127" s="29">
        <v>45717</v>
      </c>
      <c r="B7127" s="29" t="s">
        <v>2157</v>
      </c>
      <c r="C7127" s="25" t="s">
        <v>149</v>
      </c>
      <c r="D7127" s="31" t="s">
        <v>150</v>
      </c>
      <c r="E7127" s="6" t="s">
        <v>2214</v>
      </c>
      <c r="F7127" t="s">
        <v>1992</v>
      </c>
      <c r="G7127" s="10">
        <v>1560</v>
      </c>
      <c r="H7127" s="10">
        <v>766</v>
      </c>
      <c r="I7127" s="33">
        <v>0.491025641025641</v>
      </c>
      <c r="J7127" s="34">
        <v>0.7</v>
      </c>
      <c r="K7127" s="35">
        <v>13.75</v>
      </c>
      <c r="L7127" s="36">
        <f t="shared" si="138"/>
        <v>326</v>
      </c>
      <c r="M7127" s="37">
        <f t="shared" si="139"/>
        <v>4482.5</v>
      </c>
      <c r="O7127" s="48" t="str">
        <f t="shared" si="140"/>
        <v>27655101000904</v>
      </c>
    </row>
    <row r="7128" spans="1:15" x14ac:dyDescent="0.25">
      <c r="A7128" s="29">
        <v>45717</v>
      </c>
      <c r="B7128" s="29" t="s">
        <v>2157</v>
      </c>
      <c r="C7128" s="25" t="s">
        <v>149</v>
      </c>
      <c r="D7128" s="31" t="s">
        <v>150</v>
      </c>
      <c r="E7128" s="6" t="s">
        <v>2215</v>
      </c>
      <c r="F7128" t="s">
        <v>1993</v>
      </c>
      <c r="G7128" s="10">
        <v>1504</v>
      </c>
      <c r="H7128" s="10">
        <v>887</v>
      </c>
      <c r="I7128" s="33">
        <v>0.58976063829787229</v>
      </c>
      <c r="J7128" s="34">
        <v>0.7</v>
      </c>
      <c r="K7128" s="35">
        <v>13.75</v>
      </c>
      <c r="L7128" s="36">
        <f t="shared" si="138"/>
        <v>165.79999999999995</v>
      </c>
      <c r="M7128" s="37">
        <f t="shared" si="139"/>
        <v>2279.7499999999995</v>
      </c>
      <c r="O7128" s="48" t="str">
        <f t="shared" si="140"/>
        <v>27655101001048</v>
      </c>
    </row>
    <row r="7129" spans="1:15" x14ac:dyDescent="0.25">
      <c r="A7129" s="29">
        <v>45717</v>
      </c>
      <c r="B7129" s="29" t="s">
        <v>2157</v>
      </c>
      <c r="C7129" s="25" t="s">
        <v>149</v>
      </c>
      <c r="D7129" s="31" t="s">
        <v>150</v>
      </c>
      <c r="E7129" s="6" t="s">
        <v>2217</v>
      </c>
      <c r="F7129" t="s">
        <v>1995</v>
      </c>
      <c r="G7129" s="10">
        <v>668</v>
      </c>
      <c r="H7129" s="10">
        <v>266</v>
      </c>
      <c r="I7129" s="33">
        <v>0.39820359281437123</v>
      </c>
      <c r="J7129" s="34">
        <v>0.7</v>
      </c>
      <c r="K7129" s="35">
        <v>13.75</v>
      </c>
      <c r="L7129" s="36">
        <f t="shared" si="138"/>
        <v>201.60000000000002</v>
      </c>
      <c r="M7129" s="37">
        <f t="shared" si="139"/>
        <v>2772.0000000000005</v>
      </c>
      <c r="O7129" s="48" t="str">
        <f t="shared" si="140"/>
        <v>47608055000142</v>
      </c>
    </row>
    <row r="7130" spans="1:15" x14ac:dyDescent="0.25">
      <c r="A7130" s="29">
        <v>45717</v>
      </c>
      <c r="B7130" s="29" t="s">
        <v>2157</v>
      </c>
      <c r="C7130" s="25" t="s">
        <v>210</v>
      </c>
      <c r="D7130" s="31" t="s">
        <v>1919</v>
      </c>
      <c r="E7130" s="6" t="s">
        <v>2218</v>
      </c>
      <c r="F7130" t="s">
        <v>1996</v>
      </c>
      <c r="G7130" s="10">
        <v>1318</v>
      </c>
      <c r="H7130" s="10">
        <v>735</v>
      </c>
      <c r="I7130" s="33">
        <v>0.55766312594840672</v>
      </c>
      <c r="J7130" s="34">
        <v>0.7</v>
      </c>
      <c r="K7130" s="35">
        <v>13.75</v>
      </c>
      <c r="L7130" s="36">
        <f t="shared" si="138"/>
        <v>187.59999999999991</v>
      </c>
      <c r="M7130" s="37">
        <f t="shared" si="139"/>
        <v>2579.4999999999986</v>
      </c>
      <c r="O7130" s="48" t="str">
        <f t="shared" si="140"/>
        <v>29574735000100</v>
      </c>
    </row>
    <row r="7131" spans="1:15" x14ac:dyDescent="0.25">
      <c r="A7131" s="29">
        <v>45717</v>
      </c>
      <c r="B7131" s="29" t="s">
        <v>2157</v>
      </c>
      <c r="C7131" s="25" t="s">
        <v>253</v>
      </c>
      <c r="D7131" s="31" t="s">
        <v>1997</v>
      </c>
      <c r="E7131" s="6" t="s">
        <v>2219</v>
      </c>
      <c r="F7131" t="s">
        <v>1998</v>
      </c>
      <c r="G7131" s="10">
        <v>1923</v>
      </c>
      <c r="H7131" s="10">
        <v>915</v>
      </c>
      <c r="I7131" s="33">
        <v>0.47581903276131043</v>
      </c>
      <c r="J7131" s="34">
        <v>0.7</v>
      </c>
      <c r="K7131" s="35">
        <v>13.75</v>
      </c>
      <c r="L7131" s="36">
        <f t="shared" si="138"/>
        <v>431.10000000000014</v>
      </c>
      <c r="M7131" s="37">
        <f t="shared" si="139"/>
        <v>5927.6250000000018</v>
      </c>
      <c r="O7131" s="48" t="str">
        <f t="shared" si="140"/>
        <v>43675465000155</v>
      </c>
    </row>
    <row r="7132" spans="1:15" x14ac:dyDescent="0.25">
      <c r="A7132" s="29">
        <v>45717</v>
      </c>
      <c r="B7132" s="29" t="s">
        <v>2157</v>
      </c>
      <c r="C7132" s="25" t="s">
        <v>229</v>
      </c>
      <c r="D7132" s="31" t="s">
        <v>230</v>
      </c>
      <c r="E7132" s="6" t="s">
        <v>2220</v>
      </c>
      <c r="F7132" t="s">
        <v>1999</v>
      </c>
      <c r="G7132" s="10">
        <v>2800</v>
      </c>
      <c r="H7132" s="10">
        <v>1166</v>
      </c>
      <c r="I7132" s="33">
        <v>0.41642857142857143</v>
      </c>
      <c r="J7132" s="34">
        <v>0.7</v>
      </c>
      <c r="K7132" s="35">
        <v>13.75</v>
      </c>
      <c r="L7132" s="36">
        <f t="shared" si="138"/>
        <v>793.99999999999977</v>
      </c>
      <c r="M7132" s="37">
        <f t="shared" si="139"/>
        <v>10917.499999999996</v>
      </c>
      <c r="O7132" s="48" t="str">
        <f t="shared" si="140"/>
        <v>24660065000121</v>
      </c>
    </row>
    <row r="7133" spans="1:15" x14ac:dyDescent="0.25">
      <c r="A7133" s="29">
        <v>45717</v>
      </c>
      <c r="B7133" s="29" t="s">
        <v>2157</v>
      </c>
      <c r="C7133" s="25" t="s">
        <v>229</v>
      </c>
      <c r="D7133" s="31" t="s">
        <v>230</v>
      </c>
      <c r="E7133" s="6" t="s">
        <v>2221</v>
      </c>
      <c r="F7133" t="s">
        <v>2000</v>
      </c>
      <c r="G7133" s="10">
        <v>3385</v>
      </c>
      <c r="H7133" s="10">
        <v>1372</v>
      </c>
      <c r="I7133" s="33">
        <v>0.4053175775480059</v>
      </c>
      <c r="J7133" s="34">
        <v>0.7</v>
      </c>
      <c r="K7133" s="35">
        <v>13.75</v>
      </c>
      <c r="L7133" s="36">
        <f t="shared" si="138"/>
        <v>997.5</v>
      </c>
      <c r="M7133" s="37">
        <f t="shared" si="139"/>
        <v>13715.625</v>
      </c>
      <c r="O7133" s="48" t="str">
        <f t="shared" si="140"/>
        <v>28836652000180</v>
      </c>
    </row>
    <row r="7134" spans="1:15" x14ac:dyDescent="0.25">
      <c r="A7134" s="29">
        <v>45717</v>
      </c>
      <c r="B7134" s="29" t="s">
        <v>2157</v>
      </c>
      <c r="C7134" s="25" t="s">
        <v>80</v>
      </c>
      <c r="D7134" s="31" t="s">
        <v>2001</v>
      </c>
      <c r="E7134" s="6" t="s">
        <v>2222</v>
      </c>
      <c r="F7134" t="s">
        <v>2002</v>
      </c>
      <c r="G7134" s="10">
        <v>2578</v>
      </c>
      <c r="H7134" s="10">
        <v>987</v>
      </c>
      <c r="I7134" s="33">
        <v>0.38285492629945694</v>
      </c>
      <c r="J7134" s="34">
        <v>0.7</v>
      </c>
      <c r="K7134" s="35">
        <v>13.75</v>
      </c>
      <c r="L7134" s="36">
        <f t="shared" si="138"/>
        <v>817.59999999999991</v>
      </c>
      <c r="M7134" s="37">
        <f t="shared" si="139"/>
        <v>11241.999999999998</v>
      </c>
      <c r="O7134" s="48" t="str">
        <f t="shared" si="140"/>
        <v>47198534000138</v>
      </c>
    </row>
    <row r="7135" spans="1:15" x14ac:dyDescent="0.25">
      <c r="A7135" s="29">
        <v>45717</v>
      </c>
      <c r="B7135" s="29" t="s">
        <v>2157</v>
      </c>
      <c r="C7135" s="25" t="s">
        <v>22</v>
      </c>
      <c r="D7135" s="31" t="s">
        <v>2003</v>
      </c>
      <c r="E7135" s="6" t="s">
        <v>2223</v>
      </c>
      <c r="F7135" t="s">
        <v>2004</v>
      </c>
      <c r="G7135" s="10">
        <v>3021</v>
      </c>
      <c r="H7135" s="10">
        <v>1459</v>
      </c>
      <c r="I7135" s="33">
        <v>0.48295266468056935</v>
      </c>
      <c r="J7135" s="34">
        <v>0.7</v>
      </c>
      <c r="K7135" s="35">
        <v>13.75</v>
      </c>
      <c r="L7135" s="36">
        <f t="shared" si="138"/>
        <v>655.69999999999982</v>
      </c>
      <c r="M7135" s="37">
        <f t="shared" si="139"/>
        <v>9015.8749999999982</v>
      </c>
      <c r="O7135" s="48" t="str">
        <f t="shared" si="140"/>
        <v>55682285000180</v>
      </c>
    </row>
    <row r="7136" spans="1:15" x14ac:dyDescent="0.25">
      <c r="A7136" s="29">
        <v>45717</v>
      </c>
      <c r="B7136" s="29" t="s">
        <v>2157</v>
      </c>
      <c r="C7136" s="25" t="s">
        <v>210</v>
      </c>
      <c r="D7136" s="31" t="s">
        <v>324</v>
      </c>
      <c r="E7136" s="6" t="s">
        <v>2224</v>
      </c>
      <c r="F7136" t="s">
        <v>2005</v>
      </c>
      <c r="G7136" s="10">
        <v>736</v>
      </c>
      <c r="H7136" s="10">
        <v>207</v>
      </c>
      <c r="I7136" s="33">
        <v>0.28125</v>
      </c>
      <c r="J7136" s="34">
        <v>0.7</v>
      </c>
      <c r="K7136" s="35">
        <v>13.75</v>
      </c>
      <c r="L7136" s="36">
        <f t="shared" si="138"/>
        <v>308.19999999999993</v>
      </c>
      <c r="M7136" s="37">
        <f t="shared" si="139"/>
        <v>4237.7499999999991</v>
      </c>
      <c r="O7136" s="48" t="str">
        <f t="shared" si="140"/>
        <v>44994080000113</v>
      </c>
    </row>
    <row r="7137" spans="1:15" x14ac:dyDescent="0.25">
      <c r="A7137" s="29">
        <v>45717</v>
      </c>
      <c r="B7137" s="29" t="s">
        <v>2157</v>
      </c>
      <c r="C7137" s="25" t="s">
        <v>26</v>
      </c>
      <c r="D7137" s="31" t="s">
        <v>1738</v>
      </c>
      <c r="E7137" s="6" t="s">
        <v>2225</v>
      </c>
      <c r="F7137" t="s">
        <v>2006</v>
      </c>
      <c r="G7137" s="10">
        <v>2935</v>
      </c>
      <c r="H7137" s="10">
        <v>1003</v>
      </c>
      <c r="I7137" s="33">
        <v>0.34173764906303239</v>
      </c>
      <c r="J7137" s="34">
        <v>0.7</v>
      </c>
      <c r="K7137" s="35">
        <v>13.75</v>
      </c>
      <c r="L7137" s="36">
        <f t="shared" si="138"/>
        <v>1051.4999999999995</v>
      </c>
      <c r="M7137" s="37">
        <f t="shared" si="139"/>
        <v>14458.124999999995</v>
      </c>
      <c r="O7137" s="48" t="str">
        <f t="shared" si="140"/>
        <v>24840166009130</v>
      </c>
    </row>
    <row r="7138" spans="1:15" x14ac:dyDescent="0.25">
      <c r="A7138" s="29">
        <v>45717</v>
      </c>
      <c r="B7138" s="29" t="s">
        <v>2157</v>
      </c>
      <c r="C7138" s="25" t="s">
        <v>26</v>
      </c>
      <c r="D7138" s="31" t="s">
        <v>332</v>
      </c>
      <c r="E7138" s="6" t="s">
        <v>2226</v>
      </c>
      <c r="F7138" t="s">
        <v>2007</v>
      </c>
      <c r="G7138" s="10">
        <v>2157</v>
      </c>
      <c r="H7138" s="10">
        <v>677</v>
      </c>
      <c r="I7138" s="33">
        <v>0.31386184515530829</v>
      </c>
      <c r="J7138" s="34">
        <v>0.7</v>
      </c>
      <c r="K7138" s="35">
        <v>13.75</v>
      </c>
      <c r="L7138" s="36">
        <f t="shared" si="138"/>
        <v>832.89999999999986</v>
      </c>
      <c r="M7138" s="37">
        <f t="shared" si="139"/>
        <v>11452.374999999998</v>
      </c>
      <c r="O7138" s="48" t="str">
        <f t="shared" si="140"/>
        <v>24840166008320</v>
      </c>
    </row>
    <row r="7139" spans="1:15" x14ac:dyDescent="0.25">
      <c r="A7139" s="29">
        <v>45717</v>
      </c>
      <c r="B7139" s="29" t="s">
        <v>2157</v>
      </c>
      <c r="C7139" s="25" t="s">
        <v>118</v>
      </c>
      <c r="D7139" s="31" t="s">
        <v>582</v>
      </c>
      <c r="E7139" s="6" t="s">
        <v>2227</v>
      </c>
      <c r="F7139" t="s">
        <v>2008</v>
      </c>
      <c r="G7139" s="10">
        <v>2535</v>
      </c>
      <c r="H7139" s="10">
        <v>1056</v>
      </c>
      <c r="I7139" s="33">
        <v>0.41656804733727809</v>
      </c>
      <c r="J7139" s="34">
        <v>0.7</v>
      </c>
      <c r="K7139" s="35">
        <v>13.75</v>
      </c>
      <c r="L7139" s="36">
        <f t="shared" si="138"/>
        <v>718.5</v>
      </c>
      <c r="M7139" s="37">
        <f t="shared" si="139"/>
        <v>9879.375</v>
      </c>
      <c r="O7139" s="48" t="str">
        <f t="shared" si="140"/>
        <v>51318025000179</v>
      </c>
    </row>
    <row r="7140" spans="1:15" x14ac:dyDescent="0.25">
      <c r="A7140" s="29">
        <v>45717</v>
      </c>
      <c r="B7140" s="29" t="s">
        <v>2157</v>
      </c>
      <c r="C7140" s="25" t="s">
        <v>118</v>
      </c>
      <c r="D7140" s="31" t="s">
        <v>2009</v>
      </c>
      <c r="E7140" s="6" t="s">
        <v>2228</v>
      </c>
      <c r="F7140" t="s">
        <v>2010</v>
      </c>
      <c r="G7140" s="10">
        <v>1039</v>
      </c>
      <c r="H7140" s="10">
        <v>423</v>
      </c>
      <c r="I7140" s="33">
        <v>0.40712223291626565</v>
      </c>
      <c r="J7140" s="34">
        <v>0.7</v>
      </c>
      <c r="K7140" s="35">
        <v>13.75</v>
      </c>
      <c r="L7140" s="36">
        <f t="shared" si="138"/>
        <v>304.29999999999995</v>
      </c>
      <c r="M7140" s="37">
        <f t="shared" si="139"/>
        <v>4184.1249999999991</v>
      </c>
      <c r="O7140" s="48" t="str">
        <f t="shared" si="140"/>
        <v>49292826000160</v>
      </c>
    </row>
    <row r="7141" spans="1:15" x14ac:dyDescent="0.25">
      <c r="A7141" s="29">
        <v>45717</v>
      </c>
      <c r="B7141" s="29" t="s">
        <v>2157</v>
      </c>
      <c r="C7141" s="25" t="s">
        <v>253</v>
      </c>
      <c r="D7141" s="31" t="s">
        <v>2011</v>
      </c>
      <c r="E7141" s="6" t="s">
        <v>2229</v>
      </c>
      <c r="F7141" t="s">
        <v>2012</v>
      </c>
      <c r="G7141" s="10">
        <v>1854</v>
      </c>
      <c r="H7141" s="10">
        <v>712</v>
      </c>
      <c r="I7141" s="33">
        <v>0.38403451995685006</v>
      </c>
      <c r="J7141" s="34">
        <v>0.7</v>
      </c>
      <c r="K7141" s="35">
        <v>13.75</v>
      </c>
      <c r="L7141" s="36">
        <f t="shared" si="138"/>
        <v>585.79999999999995</v>
      </c>
      <c r="M7141" s="37">
        <f t="shared" si="139"/>
        <v>8054.7499999999991</v>
      </c>
      <c r="O7141" s="48" t="str">
        <f t="shared" si="140"/>
        <v>20743683000699</v>
      </c>
    </row>
    <row r="7142" spans="1:15" x14ac:dyDescent="0.25">
      <c r="A7142" s="29">
        <v>45717</v>
      </c>
      <c r="B7142" s="29" t="s">
        <v>2157</v>
      </c>
      <c r="C7142" s="25" t="s">
        <v>118</v>
      </c>
      <c r="D7142" s="31" t="s">
        <v>1889</v>
      </c>
      <c r="E7142" s="6" t="s">
        <v>2230</v>
      </c>
      <c r="F7142" t="s">
        <v>133</v>
      </c>
      <c r="G7142" s="10">
        <v>2748</v>
      </c>
      <c r="H7142" s="10">
        <v>928</v>
      </c>
      <c r="I7142" s="33">
        <v>0.33770014556040756</v>
      </c>
      <c r="J7142" s="34">
        <v>0.7</v>
      </c>
      <c r="K7142" s="35">
        <v>13.75</v>
      </c>
      <c r="L7142" s="36">
        <f t="shared" si="138"/>
        <v>995.59999999999968</v>
      </c>
      <c r="M7142" s="37">
        <f t="shared" si="139"/>
        <v>13689.499999999996</v>
      </c>
      <c r="O7142" s="48" t="str">
        <f t="shared" si="140"/>
        <v>52247102000290</v>
      </c>
    </row>
    <row r="7143" spans="1:15" x14ac:dyDescent="0.25">
      <c r="A7143" s="29">
        <v>45717</v>
      </c>
      <c r="B7143" s="29" t="s">
        <v>2157</v>
      </c>
      <c r="C7143" s="25" t="s">
        <v>45</v>
      </c>
      <c r="D7143" s="31" t="s">
        <v>1910</v>
      </c>
      <c r="E7143" s="6" t="s">
        <v>2231</v>
      </c>
      <c r="F7143" t="s">
        <v>2013</v>
      </c>
      <c r="G7143" s="10">
        <v>4653</v>
      </c>
      <c r="H7143" s="10">
        <v>2249</v>
      </c>
      <c r="I7143" s="33">
        <v>0.48334407908875993</v>
      </c>
      <c r="J7143" s="34">
        <v>0.7</v>
      </c>
      <c r="K7143" s="35">
        <v>13.75</v>
      </c>
      <c r="L7143" s="36">
        <f t="shared" si="138"/>
        <v>1008.0999999999999</v>
      </c>
      <c r="M7143" s="37">
        <f t="shared" si="139"/>
        <v>13861.374999999998</v>
      </c>
      <c r="O7143" s="48" t="str">
        <f t="shared" si="140"/>
        <v>27586982000100</v>
      </c>
    </row>
    <row r="7144" spans="1:15" x14ac:dyDescent="0.25">
      <c r="A7144" s="29">
        <v>45717</v>
      </c>
      <c r="B7144" s="29" t="s">
        <v>2157</v>
      </c>
      <c r="C7144" s="25" t="s">
        <v>26</v>
      </c>
      <c r="D7144" s="31" t="s">
        <v>546</v>
      </c>
      <c r="E7144" s="6" t="s">
        <v>2232</v>
      </c>
      <c r="F7144" t="s">
        <v>2014</v>
      </c>
      <c r="G7144" s="10">
        <v>766</v>
      </c>
      <c r="H7144" s="10">
        <v>227</v>
      </c>
      <c r="I7144" s="33">
        <v>0.29634464751958223</v>
      </c>
      <c r="J7144" s="34">
        <v>0.7</v>
      </c>
      <c r="K7144" s="35">
        <v>13.75</v>
      </c>
      <c r="L7144" s="36">
        <f t="shared" si="138"/>
        <v>309.19999999999993</v>
      </c>
      <c r="M7144" s="37">
        <f t="shared" si="139"/>
        <v>4251.4999999999991</v>
      </c>
      <c r="O7144" s="48" t="str">
        <f t="shared" si="140"/>
        <v>45812461000105</v>
      </c>
    </row>
    <row r="7145" spans="1:15" x14ac:dyDescent="0.25">
      <c r="A7145" s="29">
        <v>45717</v>
      </c>
      <c r="B7145" s="29" t="s">
        <v>2157</v>
      </c>
      <c r="C7145" s="25" t="s">
        <v>210</v>
      </c>
      <c r="D7145" s="31" t="s">
        <v>726</v>
      </c>
      <c r="E7145" s="6" t="s">
        <v>2233</v>
      </c>
      <c r="F7145" t="s">
        <v>2015</v>
      </c>
      <c r="G7145" s="10">
        <v>3266</v>
      </c>
      <c r="H7145" s="10">
        <v>1144</v>
      </c>
      <c r="I7145" s="33">
        <v>0.35027556644213104</v>
      </c>
      <c r="J7145" s="34">
        <v>0.7</v>
      </c>
      <c r="K7145" s="35">
        <v>13.75</v>
      </c>
      <c r="L7145" s="36">
        <f t="shared" si="138"/>
        <v>1142.1999999999998</v>
      </c>
      <c r="M7145" s="37">
        <f t="shared" si="139"/>
        <v>15705.249999999998</v>
      </c>
      <c r="O7145" s="48" t="str">
        <f t="shared" si="140"/>
        <v>21802064000186</v>
      </c>
    </row>
    <row r="7146" spans="1:15" x14ac:dyDescent="0.25">
      <c r="A7146" s="29">
        <v>45717</v>
      </c>
      <c r="B7146" s="29" t="s">
        <v>2157</v>
      </c>
      <c r="C7146" s="25" t="s">
        <v>45</v>
      </c>
      <c r="D7146" s="31" t="s">
        <v>2016</v>
      </c>
      <c r="E7146" s="6" t="s">
        <v>2234</v>
      </c>
      <c r="F7146" t="s">
        <v>2017</v>
      </c>
      <c r="G7146" s="10">
        <v>1324</v>
      </c>
      <c r="H7146" s="10">
        <v>691</v>
      </c>
      <c r="I7146" s="33">
        <v>0.52190332326283984</v>
      </c>
      <c r="J7146" s="34">
        <v>0.7</v>
      </c>
      <c r="K7146" s="35">
        <v>13.75</v>
      </c>
      <c r="L7146" s="36">
        <f t="shared" si="138"/>
        <v>235.80000000000007</v>
      </c>
      <c r="M7146" s="37">
        <f t="shared" si="139"/>
        <v>3242.2500000000009</v>
      </c>
      <c r="O7146" s="48" t="str">
        <f t="shared" si="140"/>
        <v>43883930000143</v>
      </c>
    </row>
    <row r="7147" spans="1:15" x14ac:dyDescent="0.25">
      <c r="A7147" s="29">
        <v>45717</v>
      </c>
      <c r="B7147" s="29" t="s">
        <v>2157</v>
      </c>
      <c r="C7147" s="25" t="s">
        <v>14</v>
      </c>
      <c r="D7147" s="31" t="s">
        <v>606</v>
      </c>
      <c r="E7147" s="6" t="s">
        <v>2235</v>
      </c>
      <c r="F7147" t="s">
        <v>2018</v>
      </c>
      <c r="G7147" s="10">
        <v>2141</v>
      </c>
      <c r="H7147" s="10">
        <v>1016</v>
      </c>
      <c r="I7147" s="33">
        <v>0.47454460532461468</v>
      </c>
      <c r="J7147" s="34">
        <v>0.7</v>
      </c>
      <c r="K7147" s="35">
        <v>13.75</v>
      </c>
      <c r="L7147" s="36">
        <f t="shared" si="138"/>
        <v>482.69999999999982</v>
      </c>
      <c r="M7147" s="37">
        <f t="shared" si="139"/>
        <v>6637.1249999999973</v>
      </c>
      <c r="O7147" s="48" t="str">
        <f t="shared" si="140"/>
        <v>55498474000105</v>
      </c>
    </row>
    <row r="7148" spans="1:15" x14ac:dyDescent="0.25">
      <c r="A7148" s="29">
        <v>45717</v>
      </c>
      <c r="B7148" s="29" t="s">
        <v>2157</v>
      </c>
      <c r="C7148" s="25" t="s">
        <v>655</v>
      </c>
      <c r="D7148" s="31" t="s">
        <v>2019</v>
      </c>
      <c r="E7148" s="6" t="s">
        <v>2236</v>
      </c>
      <c r="F7148" t="s">
        <v>2020</v>
      </c>
      <c r="G7148" s="10">
        <v>1582</v>
      </c>
      <c r="H7148" s="10">
        <v>1069</v>
      </c>
      <c r="I7148" s="33">
        <v>0.67572692793931732</v>
      </c>
      <c r="J7148" s="34">
        <v>0.7</v>
      </c>
      <c r="K7148" s="35">
        <v>13.75</v>
      </c>
      <c r="L7148" s="36">
        <f t="shared" si="138"/>
        <v>38.399999999999864</v>
      </c>
      <c r="M7148" s="37">
        <f t="shared" si="139"/>
        <v>527.99999999999818</v>
      </c>
      <c r="O7148" s="48" t="str">
        <f t="shared" si="140"/>
        <v>47787076000172</v>
      </c>
    </row>
    <row r="7149" spans="1:15" x14ac:dyDescent="0.25">
      <c r="A7149" s="29">
        <v>45717</v>
      </c>
      <c r="B7149" s="29" t="s">
        <v>2157</v>
      </c>
      <c r="C7149" s="25" t="s">
        <v>566</v>
      </c>
      <c r="D7149" s="31" t="s">
        <v>811</v>
      </c>
      <c r="E7149" s="6" t="s">
        <v>2237</v>
      </c>
      <c r="F7149" t="s">
        <v>2021</v>
      </c>
      <c r="G7149" s="10">
        <v>1856</v>
      </c>
      <c r="H7149" s="10">
        <v>759</v>
      </c>
      <c r="I7149" s="33">
        <v>0.40894396551724138</v>
      </c>
      <c r="J7149" s="34">
        <v>0.7</v>
      </c>
      <c r="K7149" s="35">
        <v>13.75</v>
      </c>
      <c r="L7149" s="36">
        <f t="shared" si="138"/>
        <v>540.19999999999982</v>
      </c>
      <c r="M7149" s="37">
        <f t="shared" si="139"/>
        <v>7427.7499999999973</v>
      </c>
      <c r="O7149" s="48" t="str">
        <f t="shared" si="140"/>
        <v>23266167000102</v>
      </c>
    </row>
    <row r="7150" spans="1:15" x14ac:dyDescent="0.25">
      <c r="A7150" s="29">
        <v>45717</v>
      </c>
      <c r="B7150" s="29" t="s">
        <v>2157</v>
      </c>
      <c r="C7150" s="25" t="s">
        <v>172</v>
      </c>
      <c r="D7150" s="31" t="s">
        <v>173</v>
      </c>
      <c r="E7150" s="6" t="s">
        <v>2238</v>
      </c>
      <c r="F7150" t="s">
        <v>392</v>
      </c>
      <c r="G7150" s="10">
        <v>1856</v>
      </c>
      <c r="H7150" s="10">
        <v>875</v>
      </c>
      <c r="I7150" s="33">
        <v>0.47144396551724138</v>
      </c>
      <c r="J7150" s="34">
        <v>0.7</v>
      </c>
      <c r="K7150" s="35">
        <v>13.75</v>
      </c>
      <c r="L7150" s="36">
        <f t="shared" si="138"/>
        <v>424.20000000000005</v>
      </c>
      <c r="M7150" s="37">
        <f t="shared" si="139"/>
        <v>5832.7500000000009</v>
      </c>
      <c r="O7150" s="48" t="str">
        <f t="shared" si="140"/>
        <v>27655101000157</v>
      </c>
    </row>
    <row r="7151" spans="1:15" x14ac:dyDescent="0.25">
      <c r="A7151" s="29">
        <v>45717</v>
      </c>
      <c r="B7151" s="29" t="s">
        <v>2157</v>
      </c>
      <c r="C7151" s="25" t="s">
        <v>172</v>
      </c>
      <c r="D7151" s="31" t="s">
        <v>173</v>
      </c>
      <c r="E7151" s="6" t="s">
        <v>2239</v>
      </c>
      <c r="F7151" t="s">
        <v>2022</v>
      </c>
      <c r="G7151" s="10">
        <v>2090</v>
      </c>
      <c r="H7151" s="10">
        <v>1009</v>
      </c>
      <c r="I7151" s="33">
        <v>0.48277511961722486</v>
      </c>
      <c r="J7151" s="34">
        <v>0.7</v>
      </c>
      <c r="K7151" s="35">
        <v>13.75</v>
      </c>
      <c r="L7151" s="36">
        <f t="shared" si="138"/>
        <v>454</v>
      </c>
      <c r="M7151" s="37">
        <f t="shared" si="139"/>
        <v>6242.5</v>
      </c>
      <c r="O7151" s="48" t="str">
        <f t="shared" si="140"/>
        <v>27655101000238</v>
      </c>
    </row>
    <row r="7152" spans="1:15" x14ac:dyDescent="0.25">
      <c r="A7152" s="29">
        <v>45717</v>
      </c>
      <c r="B7152" s="29" t="s">
        <v>2157</v>
      </c>
      <c r="C7152" s="25" t="s">
        <v>172</v>
      </c>
      <c r="D7152" s="31" t="s">
        <v>173</v>
      </c>
      <c r="E7152" s="6" t="s">
        <v>2240</v>
      </c>
      <c r="F7152" t="s">
        <v>2023</v>
      </c>
      <c r="G7152" s="10">
        <v>1335</v>
      </c>
      <c r="H7152" s="10">
        <v>607</v>
      </c>
      <c r="I7152" s="33">
        <v>0.45468164794007493</v>
      </c>
      <c r="J7152" s="34">
        <v>0.7</v>
      </c>
      <c r="K7152" s="35">
        <v>13.75</v>
      </c>
      <c r="L7152" s="36">
        <f t="shared" si="138"/>
        <v>327.49999999999989</v>
      </c>
      <c r="M7152" s="37">
        <f t="shared" si="139"/>
        <v>4503.1249999999982</v>
      </c>
      <c r="O7152" s="48" t="str">
        <f t="shared" si="140"/>
        <v>27655101000319</v>
      </c>
    </row>
    <row r="7153" spans="1:15" x14ac:dyDescent="0.25">
      <c r="A7153" s="29">
        <v>45717</v>
      </c>
      <c r="B7153" s="29" t="s">
        <v>2157</v>
      </c>
      <c r="C7153" s="25" t="s">
        <v>172</v>
      </c>
      <c r="D7153" s="31" t="s">
        <v>173</v>
      </c>
      <c r="E7153" s="6" t="s">
        <v>2241</v>
      </c>
      <c r="F7153" t="s">
        <v>2024</v>
      </c>
      <c r="G7153" s="10">
        <v>1789</v>
      </c>
      <c r="H7153" s="10">
        <v>980</v>
      </c>
      <c r="I7153" s="33">
        <v>0.54779206260480717</v>
      </c>
      <c r="J7153" s="34">
        <v>0.7</v>
      </c>
      <c r="K7153" s="35">
        <v>13.75</v>
      </c>
      <c r="L7153" s="36">
        <f t="shared" si="138"/>
        <v>272.29999999999995</v>
      </c>
      <c r="M7153" s="37">
        <f t="shared" si="139"/>
        <v>3744.1249999999995</v>
      </c>
      <c r="O7153" s="48" t="str">
        <f t="shared" si="140"/>
        <v>27655101000408</v>
      </c>
    </row>
    <row r="7154" spans="1:15" x14ac:dyDescent="0.25">
      <c r="A7154" s="29">
        <v>45717</v>
      </c>
      <c r="B7154" s="29" t="s">
        <v>2157</v>
      </c>
      <c r="C7154" s="25" t="s">
        <v>210</v>
      </c>
      <c r="D7154" s="31" t="s">
        <v>598</v>
      </c>
      <c r="E7154" s="6" t="s">
        <v>2242</v>
      </c>
      <c r="F7154" t="s">
        <v>211</v>
      </c>
      <c r="G7154" s="10">
        <v>1677</v>
      </c>
      <c r="H7154" s="10">
        <v>494</v>
      </c>
      <c r="I7154" s="33">
        <v>0.29457364341085274</v>
      </c>
      <c r="J7154" s="34">
        <v>0.7</v>
      </c>
      <c r="K7154" s="35">
        <v>13.75</v>
      </c>
      <c r="L7154" s="36">
        <f t="shared" si="138"/>
        <v>679.89999999999986</v>
      </c>
      <c r="M7154" s="37">
        <f t="shared" si="139"/>
        <v>9348.6249999999982</v>
      </c>
      <c r="O7154" s="48" t="str">
        <f t="shared" si="140"/>
        <v>28249012000173</v>
      </c>
    </row>
    <row r="7155" spans="1:15" x14ac:dyDescent="0.25">
      <c r="A7155" s="29">
        <v>45717</v>
      </c>
      <c r="B7155" s="29" t="s">
        <v>2157</v>
      </c>
      <c r="C7155" s="25" t="s">
        <v>118</v>
      </c>
      <c r="D7155" s="31" t="s">
        <v>648</v>
      </c>
      <c r="E7155" s="6" t="s">
        <v>2243</v>
      </c>
      <c r="F7155" t="s">
        <v>2025</v>
      </c>
      <c r="G7155" s="10">
        <v>1576</v>
      </c>
      <c r="H7155" s="10">
        <v>727</v>
      </c>
      <c r="I7155" s="33">
        <v>0.4612944162436548</v>
      </c>
      <c r="J7155" s="34">
        <v>0.7</v>
      </c>
      <c r="K7155" s="35">
        <v>13.75</v>
      </c>
      <c r="L7155" s="36">
        <f t="shared" si="138"/>
        <v>376.20000000000005</v>
      </c>
      <c r="M7155" s="37">
        <f t="shared" si="139"/>
        <v>5172.7500000000009</v>
      </c>
      <c r="O7155" s="48" t="str">
        <f t="shared" si="140"/>
        <v>42748938000134</v>
      </c>
    </row>
    <row r="7156" spans="1:15" x14ac:dyDescent="0.25">
      <c r="A7156" s="29">
        <v>45717</v>
      </c>
      <c r="B7156" s="29" t="s">
        <v>2157</v>
      </c>
      <c r="C7156" s="25" t="s">
        <v>118</v>
      </c>
      <c r="D7156" s="31" t="s">
        <v>648</v>
      </c>
      <c r="E7156" s="6" t="s">
        <v>2244</v>
      </c>
      <c r="F7156" t="s">
        <v>2026</v>
      </c>
      <c r="G7156" s="10">
        <v>2910</v>
      </c>
      <c r="H7156" s="10">
        <v>1475</v>
      </c>
      <c r="I7156" s="33">
        <v>0.50687285223367695</v>
      </c>
      <c r="J7156" s="34">
        <v>0.7</v>
      </c>
      <c r="K7156" s="35">
        <v>13.75</v>
      </c>
      <c r="L7156" s="36">
        <f t="shared" si="138"/>
        <v>562</v>
      </c>
      <c r="M7156" s="37">
        <f t="shared" si="139"/>
        <v>7727.5</v>
      </c>
      <c r="O7156" s="48" t="str">
        <f t="shared" si="140"/>
        <v>42748938000215</v>
      </c>
    </row>
    <row r="7157" spans="1:15" x14ac:dyDescent="0.25">
      <c r="A7157" s="29">
        <v>45717</v>
      </c>
      <c r="B7157" s="29" t="s">
        <v>2157</v>
      </c>
      <c r="C7157" s="25" t="s">
        <v>675</v>
      </c>
      <c r="D7157" s="31" t="s">
        <v>1172</v>
      </c>
      <c r="E7157" s="6" t="s">
        <v>2245</v>
      </c>
      <c r="F7157" t="s">
        <v>2027</v>
      </c>
      <c r="G7157" s="10">
        <v>2147</v>
      </c>
      <c r="H7157" s="10">
        <v>1212</v>
      </c>
      <c r="I7157" s="33">
        <v>0.56450861667442942</v>
      </c>
      <c r="J7157" s="34">
        <v>0.7</v>
      </c>
      <c r="K7157" s="35">
        <v>13.75</v>
      </c>
      <c r="L7157" s="36">
        <f t="shared" si="138"/>
        <v>290.90000000000009</v>
      </c>
      <c r="M7157" s="37">
        <f t="shared" si="139"/>
        <v>3999.8750000000014</v>
      </c>
      <c r="O7157" s="48" t="str">
        <f t="shared" si="140"/>
        <v>47677381000101</v>
      </c>
    </row>
    <row r="7158" spans="1:15" x14ac:dyDescent="0.25">
      <c r="A7158" s="29">
        <v>45717</v>
      </c>
      <c r="B7158" s="29" t="s">
        <v>2157</v>
      </c>
      <c r="C7158" s="25" t="s">
        <v>14</v>
      </c>
      <c r="D7158" s="31" t="s">
        <v>2028</v>
      </c>
      <c r="E7158" s="6" t="s">
        <v>2246</v>
      </c>
      <c r="F7158" t="s">
        <v>2029</v>
      </c>
      <c r="G7158" s="10">
        <v>2073</v>
      </c>
      <c r="H7158" s="10">
        <v>625</v>
      </c>
      <c r="I7158" s="33">
        <v>0.30149541726965751</v>
      </c>
      <c r="J7158" s="34">
        <v>0.7</v>
      </c>
      <c r="K7158" s="35">
        <v>13.75</v>
      </c>
      <c r="L7158" s="36">
        <f t="shared" si="138"/>
        <v>826.09999999999991</v>
      </c>
      <c r="M7158" s="37">
        <f t="shared" si="139"/>
        <v>11358.874999999998</v>
      </c>
      <c r="O7158" s="48" t="str">
        <f t="shared" si="140"/>
        <v>20792407000106</v>
      </c>
    </row>
    <row r="7159" spans="1:15" x14ac:dyDescent="0.25">
      <c r="A7159" s="29">
        <v>45717</v>
      </c>
      <c r="B7159" s="29" t="s">
        <v>2157</v>
      </c>
      <c r="C7159" s="25" t="s">
        <v>14</v>
      </c>
      <c r="D7159" s="31" t="s">
        <v>709</v>
      </c>
      <c r="E7159" s="6" t="s">
        <v>2248</v>
      </c>
      <c r="F7159" t="s">
        <v>2031</v>
      </c>
      <c r="G7159" s="10">
        <v>2566</v>
      </c>
      <c r="H7159" s="10">
        <v>1132</v>
      </c>
      <c r="I7159" s="33">
        <v>0.44115354637568199</v>
      </c>
      <c r="J7159" s="34">
        <v>0.7</v>
      </c>
      <c r="K7159" s="35">
        <v>13.75</v>
      </c>
      <c r="L7159" s="36">
        <f t="shared" si="138"/>
        <v>664.2</v>
      </c>
      <c r="M7159" s="37">
        <f t="shared" si="139"/>
        <v>9132.75</v>
      </c>
      <c r="O7159" s="48" t="str">
        <f t="shared" si="140"/>
        <v>48313972000162</v>
      </c>
    </row>
    <row r="7160" spans="1:15" x14ac:dyDescent="0.25">
      <c r="A7160" s="29">
        <v>45717</v>
      </c>
      <c r="B7160" s="29" t="s">
        <v>2157</v>
      </c>
      <c r="C7160" s="25" t="s">
        <v>14</v>
      </c>
      <c r="D7160" s="31" t="s">
        <v>709</v>
      </c>
      <c r="E7160" s="6" t="s">
        <v>2249</v>
      </c>
      <c r="F7160" t="s">
        <v>2032</v>
      </c>
      <c r="G7160" s="10">
        <v>2920</v>
      </c>
      <c r="H7160" s="10">
        <v>1060</v>
      </c>
      <c r="I7160" s="33">
        <v>0.36301369863013699</v>
      </c>
      <c r="J7160" s="34">
        <v>0.7</v>
      </c>
      <c r="K7160" s="35">
        <v>13.75</v>
      </c>
      <c r="L7160" s="36">
        <f t="shared" si="138"/>
        <v>984</v>
      </c>
      <c r="M7160" s="37">
        <f t="shared" si="139"/>
        <v>13530</v>
      </c>
      <c r="O7160" s="48" t="str">
        <f t="shared" si="140"/>
        <v>55854505000105</v>
      </c>
    </row>
    <row r="7161" spans="1:15" x14ac:dyDescent="0.25">
      <c r="A7161" s="29">
        <v>45717</v>
      </c>
      <c r="B7161" s="29" t="s">
        <v>2157</v>
      </c>
      <c r="C7161" s="25" t="s">
        <v>14</v>
      </c>
      <c r="D7161" s="31" t="s">
        <v>709</v>
      </c>
      <c r="E7161" s="6" t="s">
        <v>2250</v>
      </c>
      <c r="F7161" t="s">
        <v>2033</v>
      </c>
      <c r="G7161" s="10">
        <v>3682</v>
      </c>
      <c r="H7161" s="10">
        <v>1392</v>
      </c>
      <c r="I7161" s="33">
        <v>0.37805540467137427</v>
      </c>
      <c r="J7161" s="34">
        <v>0.7</v>
      </c>
      <c r="K7161" s="35">
        <v>13.75</v>
      </c>
      <c r="L7161" s="36">
        <f t="shared" si="138"/>
        <v>1185.3999999999996</v>
      </c>
      <c r="M7161" s="37">
        <f t="shared" si="139"/>
        <v>16299.249999999995</v>
      </c>
      <c r="O7161" s="48" t="str">
        <f t="shared" si="140"/>
        <v>55856274000179</v>
      </c>
    </row>
    <row r="7162" spans="1:15" x14ac:dyDescent="0.25">
      <c r="A7162" s="29">
        <v>45717</v>
      </c>
      <c r="B7162" s="29" t="s">
        <v>2157</v>
      </c>
      <c r="C7162" s="25" t="s">
        <v>14</v>
      </c>
      <c r="D7162" s="31" t="s">
        <v>721</v>
      </c>
      <c r="E7162" s="6" t="s">
        <v>2251</v>
      </c>
      <c r="F7162" t="s">
        <v>2034</v>
      </c>
      <c r="G7162" s="10">
        <v>2592</v>
      </c>
      <c r="H7162" s="10">
        <v>1324</v>
      </c>
      <c r="I7162" s="33">
        <v>0.51080246913580252</v>
      </c>
      <c r="J7162" s="34">
        <v>0.7</v>
      </c>
      <c r="K7162" s="35">
        <v>13.75</v>
      </c>
      <c r="L7162" s="36">
        <f t="shared" si="138"/>
        <v>490.39999999999964</v>
      </c>
      <c r="M7162" s="37">
        <f t="shared" si="139"/>
        <v>6742.9999999999945</v>
      </c>
      <c r="O7162" s="48" t="str">
        <f t="shared" si="140"/>
        <v>46023276000196</v>
      </c>
    </row>
    <row r="7163" spans="1:15" x14ac:dyDescent="0.25">
      <c r="A7163" s="29">
        <v>45717</v>
      </c>
      <c r="B7163" s="29" t="s">
        <v>2157</v>
      </c>
      <c r="C7163" s="25" t="s">
        <v>14</v>
      </c>
      <c r="D7163" s="31" t="s">
        <v>194</v>
      </c>
      <c r="E7163" s="6" t="s">
        <v>16</v>
      </c>
      <c r="F7163" t="s">
        <v>2035</v>
      </c>
      <c r="G7163" s="10">
        <v>2764</v>
      </c>
      <c r="H7163" s="10">
        <v>1317</v>
      </c>
      <c r="I7163" s="33">
        <v>0.47648335745296672</v>
      </c>
      <c r="J7163" s="34">
        <v>0.7</v>
      </c>
      <c r="K7163" s="35">
        <v>13.75</v>
      </c>
      <c r="L7163" s="36">
        <f t="shared" si="138"/>
        <v>617.79999999999995</v>
      </c>
      <c r="M7163" s="37">
        <f t="shared" si="139"/>
        <v>8494.75</v>
      </c>
      <c r="O7163" s="48" t="str">
        <f t="shared" si="140"/>
        <v>14080231000167</v>
      </c>
    </row>
    <row r="7164" spans="1:15" x14ac:dyDescent="0.25">
      <c r="A7164" s="29">
        <v>45717</v>
      </c>
      <c r="B7164" s="29" t="s">
        <v>2157</v>
      </c>
      <c r="C7164" s="25" t="s">
        <v>14</v>
      </c>
      <c r="D7164" s="31" t="s">
        <v>194</v>
      </c>
      <c r="E7164" s="6" t="s">
        <v>544</v>
      </c>
      <c r="F7164" t="s">
        <v>978</v>
      </c>
      <c r="G7164" s="10">
        <v>2590</v>
      </c>
      <c r="H7164" s="10">
        <v>1030</v>
      </c>
      <c r="I7164" s="33">
        <v>0.39768339768339767</v>
      </c>
      <c r="J7164" s="34">
        <v>0.7</v>
      </c>
      <c r="K7164" s="35">
        <v>13.75</v>
      </c>
      <c r="L7164" s="36">
        <f t="shared" si="138"/>
        <v>783</v>
      </c>
      <c r="M7164" s="37">
        <f t="shared" si="139"/>
        <v>10766.25</v>
      </c>
      <c r="O7164" s="48" t="str">
        <f t="shared" si="140"/>
        <v>17014738000100</v>
      </c>
    </row>
    <row r="7165" spans="1:15" x14ac:dyDescent="0.25">
      <c r="A7165" s="29">
        <v>45717</v>
      </c>
      <c r="B7165" s="29" t="s">
        <v>2157</v>
      </c>
      <c r="C7165" s="25" t="s">
        <v>26</v>
      </c>
      <c r="D7165" s="31" t="s">
        <v>138</v>
      </c>
      <c r="E7165" s="6" t="s">
        <v>2252</v>
      </c>
      <c r="F7165" t="s">
        <v>2036</v>
      </c>
      <c r="G7165" s="10">
        <v>1864</v>
      </c>
      <c r="H7165" s="10">
        <v>817</v>
      </c>
      <c r="I7165" s="33">
        <v>0.43830472103004292</v>
      </c>
      <c r="J7165" s="34">
        <v>0.7</v>
      </c>
      <c r="K7165" s="35">
        <v>13.75</v>
      </c>
      <c r="L7165" s="36">
        <f t="shared" si="138"/>
        <v>487.79999999999995</v>
      </c>
      <c r="M7165" s="37">
        <f t="shared" si="139"/>
        <v>6707.2499999999991</v>
      </c>
      <c r="O7165" s="48" t="str">
        <f t="shared" si="140"/>
        <v>24840166011119</v>
      </c>
    </row>
    <row r="7166" spans="1:15" x14ac:dyDescent="0.25">
      <c r="A7166" s="29">
        <v>45717</v>
      </c>
      <c r="B7166" s="29" t="s">
        <v>2157</v>
      </c>
      <c r="C7166" s="25" t="s">
        <v>1809</v>
      </c>
      <c r="D7166" s="31" t="s">
        <v>1810</v>
      </c>
      <c r="E7166" s="6" t="s">
        <v>2253</v>
      </c>
      <c r="F7166" t="s">
        <v>2037</v>
      </c>
      <c r="G7166" s="10">
        <v>2996</v>
      </c>
      <c r="H7166" s="10">
        <v>1422</v>
      </c>
      <c r="I7166" s="33">
        <v>0.47463284379172227</v>
      </c>
      <c r="J7166" s="34">
        <v>0.7</v>
      </c>
      <c r="K7166" s="35">
        <v>13.75</v>
      </c>
      <c r="L7166" s="36">
        <f t="shared" si="138"/>
        <v>675.20000000000027</v>
      </c>
      <c r="M7166" s="37">
        <f t="shared" si="139"/>
        <v>9284.0000000000036</v>
      </c>
      <c r="O7166" s="48" t="str">
        <f t="shared" si="140"/>
        <v>43503208000136</v>
      </c>
    </row>
    <row r="7167" spans="1:15" x14ac:dyDescent="0.25">
      <c r="A7167" s="29">
        <v>45717</v>
      </c>
      <c r="B7167" s="29" t="s">
        <v>2157</v>
      </c>
      <c r="C7167" s="25" t="s">
        <v>92</v>
      </c>
      <c r="D7167" s="31" t="s">
        <v>2038</v>
      </c>
      <c r="E7167" s="6" t="s">
        <v>2254</v>
      </c>
      <c r="F7167" t="s">
        <v>2039</v>
      </c>
      <c r="G7167" s="10">
        <v>2619</v>
      </c>
      <c r="H7167" s="10">
        <v>1573</v>
      </c>
      <c r="I7167" s="33">
        <v>0.60061092019854911</v>
      </c>
      <c r="J7167" s="34">
        <v>0.7</v>
      </c>
      <c r="K7167" s="35">
        <v>13.75</v>
      </c>
      <c r="L7167" s="36">
        <f t="shared" si="138"/>
        <v>260.29999999999973</v>
      </c>
      <c r="M7167" s="37">
        <f t="shared" si="139"/>
        <v>3579.1249999999964</v>
      </c>
      <c r="O7167" s="48" t="str">
        <f t="shared" si="140"/>
        <v>43315062000103</v>
      </c>
    </row>
    <row r="7168" spans="1:15" x14ac:dyDescent="0.25">
      <c r="A7168" s="29">
        <v>45717</v>
      </c>
      <c r="B7168" s="29" t="s">
        <v>2157</v>
      </c>
      <c r="C7168" s="25" t="s">
        <v>41</v>
      </c>
      <c r="D7168" s="31" t="s">
        <v>2040</v>
      </c>
      <c r="E7168" s="6" t="s">
        <v>2255</v>
      </c>
      <c r="F7168" t="s">
        <v>2041</v>
      </c>
      <c r="G7168" s="10">
        <v>1022</v>
      </c>
      <c r="H7168" s="10">
        <v>564</v>
      </c>
      <c r="I7168" s="33">
        <v>0.55185909980430525</v>
      </c>
      <c r="J7168" s="34">
        <v>0.7</v>
      </c>
      <c r="K7168" s="35">
        <v>13.75</v>
      </c>
      <c r="L7168" s="36">
        <f t="shared" si="138"/>
        <v>151.39999999999998</v>
      </c>
      <c r="M7168" s="37">
        <f t="shared" si="139"/>
        <v>2081.7499999999995</v>
      </c>
      <c r="O7168" s="48" t="str">
        <f t="shared" si="140"/>
        <v>51569934000180</v>
      </c>
    </row>
    <row r="7169" spans="1:15" x14ac:dyDescent="0.25">
      <c r="A7169" s="29">
        <v>45717</v>
      </c>
      <c r="B7169" s="29" t="s">
        <v>2157</v>
      </c>
      <c r="C7169" s="25" t="s">
        <v>110</v>
      </c>
      <c r="D7169" s="31" t="s">
        <v>2042</v>
      </c>
      <c r="E7169" s="6" t="s">
        <v>2256</v>
      </c>
      <c r="F7169" t="s">
        <v>2043</v>
      </c>
      <c r="G7169" s="10">
        <v>867</v>
      </c>
      <c r="H7169" s="10">
        <v>330</v>
      </c>
      <c r="I7169" s="33">
        <v>0.38062283737024222</v>
      </c>
      <c r="J7169" s="34">
        <v>0.7</v>
      </c>
      <c r="K7169" s="35">
        <v>13.75</v>
      </c>
      <c r="L7169" s="36">
        <f t="shared" si="138"/>
        <v>276.89999999999998</v>
      </c>
      <c r="M7169" s="37">
        <f t="shared" si="139"/>
        <v>3807.3749999999995</v>
      </c>
      <c r="O7169" s="48" t="str">
        <f t="shared" si="140"/>
        <v>46091372000171</v>
      </c>
    </row>
    <row r="7170" spans="1:15" x14ac:dyDescent="0.25">
      <c r="A7170" s="29">
        <v>45717</v>
      </c>
      <c r="B7170" s="29" t="s">
        <v>2157</v>
      </c>
      <c r="C7170" s="25" t="s">
        <v>26</v>
      </c>
      <c r="D7170" s="31" t="s">
        <v>2044</v>
      </c>
      <c r="E7170" s="6" t="s">
        <v>2257</v>
      </c>
      <c r="F7170" t="s">
        <v>2045</v>
      </c>
      <c r="G7170" s="10">
        <v>1619</v>
      </c>
      <c r="H7170" s="10">
        <v>655</v>
      </c>
      <c r="I7170" s="33">
        <v>0.40457072266831379</v>
      </c>
      <c r="J7170" s="34">
        <v>0.7</v>
      </c>
      <c r="K7170" s="35">
        <v>13.75</v>
      </c>
      <c r="L7170" s="36">
        <f t="shared" si="138"/>
        <v>478.29999999999973</v>
      </c>
      <c r="M7170" s="37">
        <f t="shared" si="139"/>
        <v>6576.6249999999964</v>
      </c>
      <c r="O7170" s="48" t="str">
        <f t="shared" si="140"/>
        <v>37557897000169</v>
      </c>
    </row>
    <row r="7171" spans="1:15" x14ac:dyDescent="0.25">
      <c r="A7171" s="29">
        <v>45717</v>
      </c>
      <c r="B7171" s="29" t="s">
        <v>2157</v>
      </c>
      <c r="C7171" s="25" t="s">
        <v>26</v>
      </c>
      <c r="D7171" s="31" t="s">
        <v>2046</v>
      </c>
      <c r="E7171" s="6" t="s">
        <v>2258</v>
      </c>
      <c r="F7171" t="s">
        <v>2047</v>
      </c>
      <c r="G7171" s="10">
        <v>2120</v>
      </c>
      <c r="H7171" s="10">
        <v>879</v>
      </c>
      <c r="I7171" s="33">
        <v>0.41462264150943395</v>
      </c>
      <c r="J7171" s="34">
        <v>0.7</v>
      </c>
      <c r="K7171" s="35">
        <v>13.75</v>
      </c>
      <c r="L7171" s="36">
        <f t="shared" ref="L7171:L7234" si="141">H7171*J7171/I7171-H7171</f>
        <v>605</v>
      </c>
      <c r="M7171" s="37">
        <f t="shared" ref="M7171:M7234" si="142">L7171*K7171</f>
        <v>8318.75</v>
      </c>
      <c r="O7171" s="48" t="str">
        <f t="shared" ref="O7171:O7234" si="143">TEXT(E7171,"00000000000000")</f>
        <v>15811307000220</v>
      </c>
    </row>
    <row r="7172" spans="1:15" x14ac:dyDescent="0.25">
      <c r="A7172" s="29">
        <v>45717</v>
      </c>
      <c r="B7172" s="29" t="s">
        <v>2157</v>
      </c>
      <c r="C7172" s="25" t="s">
        <v>253</v>
      </c>
      <c r="D7172" s="31" t="s">
        <v>2048</v>
      </c>
      <c r="E7172" s="6" t="s">
        <v>2259</v>
      </c>
      <c r="F7172" t="s">
        <v>2049</v>
      </c>
      <c r="G7172" s="10">
        <v>2003</v>
      </c>
      <c r="H7172" s="10">
        <v>899</v>
      </c>
      <c r="I7172" s="33">
        <v>0.4488267598602097</v>
      </c>
      <c r="J7172" s="34">
        <v>0.7</v>
      </c>
      <c r="K7172" s="35">
        <v>13.75</v>
      </c>
      <c r="L7172" s="36">
        <f t="shared" si="141"/>
        <v>503.09999999999991</v>
      </c>
      <c r="M7172" s="37">
        <f t="shared" si="142"/>
        <v>6917.6249999999991</v>
      </c>
      <c r="O7172" s="48" t="str">
        <f t="shared" si="143"/>
        <v>19206298000208</v>
      </c>
    </row>
    <row r="7173" spans="1:15" x14ac:dyDescent="0.25">
      <c r="A7173" s="29">
        <v>45717</v>
      </c>
      <c r="B7173" s="29" t="s">
        <v>2157</v>
      </c>
      <c r="C7173" s="25" t="s">
        <v>14</v>
      </c>
      <c r="D7173" s="31" t="s">
        <v>589</v>
      </c>
      <c r="E7173" s="6" t="s">
        <v>2260</v>
      </c>
      <c r="F7173" t="s">
        <v>2050</v>
      </c>
      <c r="G7173" s="10">
        <v>1578</v>
      </c>
      <c r="H7173" s="10">
        <v>683</v>
      </c>
      <c r="I7173" s="33">
        <v>0.43282636248415718</v>
      </c>
      <c r="J7173" s="34">
        <v>0.7</v>
      </c>
      <c r="K7173" s="35">
        <v>13.75</v>
      </c>
      <c r="L7173" s="36">
        <f t="shared" si="141"/>
        <v>421.59999999999991</v>
      </c>
      <c r="M7173" s="37">
        <f t="shared" si="142"/>
        <v>5796.9999999999991</v>
      </c>
      <c r="O7173" s="48" t="str">
        <f t="shared" si="143"/>
        <v>52914276000189</v>
      </c>
    </row>
    <row r="7174" spans="1:15" x14ac:dyDescent="0.25">
      <c r="A7174" s="29">
        <v>45717</v>
      </c>
      <c r="B7174" s="29" t="s">
        <v>2157</v>
      </c>
      <c r="C7174" s="25" t="s">
        <v>210</v>
      </c>
      <c r="D7174" s="31" t="s">
        <v>1370</v>
      </c>
      <c r="E7174" s="6" t="s">
        <v>2261</v>
      </c>
      <c r="F7174" t="s">
        <v>2051</v>
      </c>
      <c r="G7174" s="10">
        <v>1513</v>
      </c>
      <c r="H7174" s="10">
        <v>537</v>
      </c>
      <c r="I7174" s="33">
        <v>0.35492399206873759</v>
      </c>
      <c r="J7174" s="34">
        <v>0.7</v>
      </c>
      <c r="K7174" s="35">
        <v>13.75</v>
      </c>
      <c r="L7174" s="36">
        <f t="shared" si="141"/>
        <v>522.09999999999991</v>
      </c>
      <c r="M7174" s="37">
        <f t="shared" si="142"/>
        <v>7178.8749999999991</v>
      </c>
      <c r="O7174" s="48" t="str">
        <f t="shared" si="143"/>
        <v>44051871000100</v>
      </c>
    </row>
    <row r="7175" spans="1:15" x14ac:dyDescent="0.25">
      <c r="A7175" s="29">
        <v>45717</v>
      </c>
      <c r="B7175" s="29" t="s">
        <v>2157</v>
      </c>
      <c r="C7175" s="25" t="s">
        <v>110</v>
      </c>
      <c r="D7175" s="31" t="s">
        <v>273</v>
      </c>
      <c r="E7175" s="6" t="s">
        <v>2262</v>
      </c>
      <c r="F7175" t="s">
        <v>111</v>
      </c>
      <c r="G7175" s="10">
        <v>4390</v>
      </c>
      <c r="H7175" s="10">
        <v>1755</v>
      </c>
      <c r="I7175" s="33">
        <v>0.39977220956719817</v>
      </c>
      <c r="J7175" s="34">
        <v>0.7</v>
      </c>
      <c r="K7175" s="35">
        <v>13.75</v>
      </c>
      <c r="L7175" s="36">
        <f t="shared" si="141"/>
        <v>1318</v>
      </c>
      <c r="M7175" s="37">
        <f t="shared" si="142"/>
        <v>18122.5</v>
      </c>
      <c r="O7175" s="48" t="str">
        <f t="shared" si="143"/>
        <v>10689976000177</v>
      </c>
    </row>
    <row r="7176" spans="1:15" x14ac:dyDescent="0.25">
      <c r="A7176" s="29">
        <v>45717</v>
      </c>
      <c r="B7176" s="29" t="s">
        <v>2157</v>
      </c>
      <c r="C7176" s="25" t="s">
        <v>110</v>
      </c>
      <c r="D7176" s="31" t="s">
        <v>273</v>
      </c>
      <c r="E7176" s="6" t="s">
        <v>2263</v>
      </c>
      <c r="F7176" t="s">
        <v>2052</v>
      </c>
      <c r="G7176" s="10">
        <v>4293</v>
      </c>
      <c r="H7176" s="10">
        <v>1407</v>
      </c>
      <c r="I7176" s="33">
        <v>0.32774283717679942</v>
      </c>
      <c r="J7176" s="34">
        <v>0.7</v>
      </c>
      <c r="K7176" s="35">
        <v>13.75</v>
      </c>
      <c r="L7176" s="36">
        <f t="shared" si="141"/>
        <v>1598.1000000000004</v>
      </c>
      <c r="M7176" s="37">
        <f t="shared" si="142"/>
        <v>21973.875000000004</v>
      </c>
      <c r="O7176" s="48" t="str">
        <f t="shared" si="143"/>
        <v>31613281000181</v>
      </c>
    </row>
    <row r="7177" spans="1:15" x14ac:dyDescent="0.25">
      <c r="A7177" s="29">
        <v>45717</v>
      </c>
      <c r="B7177" s="29" t="s">
        <v>2157</v>
      </c>
      <c r="C7177" s="25" t="s">
        <v>110</v>
      </c>
      <c r="D7177" s="31" t="s">
        <v>273</v>
      </c>
      <c r="E7177" s="6" t="s">
        <v>2264</v>
      </c>
      <c r="F7177" t="s">
        <v>2053</v>
      </c>
      <c r="G7177" s="10">
        <v>3169</v>
      </c>
      <c r="H7177" s="10">
        <v>1144</v>
      </c>
      <c r="I7177" s="33">
        <v>0.36099715998737775</v>
      </c>
      <c r="J7177" s="34">
        <v>0.7</v>
      </c>
      <c r="K7177" s="35">
        <v>13.75</v>
      </c>
      <c r="L7177" s="36">
        <f t="shared" si="141"/>
        <v>1074.2999999999997</v>
      </c>
      <c r="M7177" s="37">
        <f t="shared" si="142"/>
        <v>14771.624999999996</v>
      </c>
      <c r="O7177" s="48" t="str">
        <f t="shared" si="143"/>
        <v>34924567000176</v>
      </c>
    </row>
    <row r="7178" spans="1:15" x14ac:dyDescent="0.25">
      <c r="A7178" s="29">
        <v>45717</v>
      </c>
      <c r="B7178" s="29" t="s">
        <v>2157</v>
      </c>
      <c r="C7178" s="25" t="s">
        <v>110</v>
      </c>
      <c r="D7178" s="31" t="s">
        <v>273</v>
      </c>
      <c r="E7178" s="6" t="s">
        <v>2265</v>
      </c>
      <c r="F7178" t="s">
        <v>2054</v>
      </c>
      <c r="G7178" s="10">
        <v>3279</v>
      </c>
      <c r="H7178" s="10">
        <v>1122</v>
      </c>
      <c r="I7178" s="33">
        <v>0.34217749313815188</v>
      </c>
      <c r="J7178" s="34">
        <v>0.7</v>
      </c>
      <c r="K7178" s="35">
        <v>13.75</v>
      </c>
      <c r="L7178" s="36">
        <f t="shared" si="141"/>
        <v>1173.2999999999997</v>
      </c>
      <c r="M7178" s="37">
        <f t="shared" si="142"/>
        <v>16132.874999999996</v>
      </c>
      <c r="O7178" s="48" t="str">
        <f t="shared" si="143"/>
        <v>36860191000109</v>
      </c>
    </row>
    <row r="7179" spans="1:15" x14ac:dyDescent="0.25">
      <c r="A7179" s="29">
        <v>45717</v>
      </c>
      <c r="B7179" s="29" t="s">
        <v>2157</v>
      </c>
      <c r="C7179" s="25" t="s">
        <v>110</v>
      </c>
      <c r="D7179" s="31" t="s">
        <v>273</v>
      </c>
      <c r="E7179" s="6" t="s">
        <v>2266</v>
      </c>
      <c r="F7179" t="s">
        <v>2055</v>
      </c>
      <c r="G7179" s="10">
        <v>2933</v>
      </c>
      <c r="H7179" s="10">
        <v>1000</v>
      </c>
      <c r="I7179" s="33">
        <v>0.34094783498124787</v>
      </c>
      <c r="J7179" s="34">
        <v>0.7</v>
      </c>
      <c r="K7179" s="35">
        <v>13.75</v>
      </c>
      <c r="L7179" s="36">
        <f t="shared" si="141"/>
        <v>1053.0999999999999</v>
      </c>
      <c r="M7179" s="37">
        <f t="shared" si="142"/>
        <v>14480.124999999998</v>
      </c>
      <c r="O7179" s="48" t="str">
        <f t="shared" si="143"/>
        <v>48557307000114</v>
      </c>
    </row>
    <row r="7180" spans="1:15" x14ac:dyDescent="0.25">
      <c r="A7180" s="29">
        <v>45717</v>
      </c>
      <c r="B7180" s="29" t="s">
        <v>2157</v>
      </c>
      <c r="C7180" s="25" t="s">
        <v>45</v>
      </c>
      <c r="D7180" s="31" t="s">
        <v>2056</v>
      </c>
      <c r="E7180" s="6" t="s">
        <v>2267</v>
      </c>
      <c r="F7180" t="s">
        <v>2057</v>
      </c>
      <c r="G7180" s="10">
        <v>1219</v>
      </c>
      <c r="H7180" s="10">
        <v>632</v>
      </c>
      <c r="I7180" s="33">
        <v>0.51845775225594748</v>
      </c>
      <c r="J7180" s="34">
        <v>0.7</v>
      </c>
      <c r="K7180" s="35">
        <v>13.75</v>
      </c>
      <c r="L7180" s="36">
        <f t="shared" si="141"/>
        <v>221.29999999999995</v>
      </c>
      <c r="M7180" s="37">
        <f t="shared" si="142"/>
        <v>3042.8749999999995</v>
      </c>
      <c r="O7180" s="48" t="str">
        <f t="shared" si="143"/>
        <v>29885098000193</v>
      </c>
    </row>
    <row r="7181" spans="1:15" x14ac:dyDescent="0.25">
      <c r="A7181" s="29">
        <v>45717</v>
      </c>
      <c r="B7181" s="29" t="s">
        <v>2157</v>
      </c>
      <c r="C7181" s="25" t="s">
        <v>738</v>
      </c>
      <c r="D7181" s="31" t="s">
        <v>739</v>
      </c>
      <c r="E7181" s="6" t="s">
        <v>2268</v>
      </c>
      <c r="F7181" t="s">
        <v>2058</v>
      </c>
      <c r="G7181" s="10">
        <v>1465</v>
      </c>
      <c r="H7181" s="10">
        <v>767</v>
      </c>
      <c r="I7181" s="33">
        <v>0.52354948805460755</v>
      </c>
      <c r="J7181" s="34">
        <v>0.7</v>
      </c>
      <c r="K7181" s="35">
        <v>13.75</v>
      </c>
      <c r="L7181" s="36">
        <f t="shared" si="141"/>
        <v>258.49999999999977</v>
      </c>
      <c r="M7181" s="37">
        <f t="shared" si="142"/>
        <v>3554.3749999999968</v>
      </c>
      <c r="O7181" s="48" t="str">
        <f t="shared" si="143"/>
        <v>22045671000101</v>
      </c>
    </row>
    <row r="7182" spans="1:15" x14ac:dyDescent="0.25">
      <c r="A7182" s="29">
        <v>45717</v>
      </c>
      <c r="B7182" s="29" t="s">
        <v>2157</v>
      </c>
      <c r="C7182" s="25" t="s">
        <v>253</v>
      </c>
      <c r="D7182" s="31" t="s">
        <v>254</v>
      </c>
      <c r="E7182" s="6" t="s">
        <v>2269</v>
      </c>
      <c r="F7182" t="s">
        <v>2059</v>
      </c>
      <c r="G7182" s="10">
        <v>3235</v>
      </c>
      <c r="H7182" s="10">
        <v>1401</v>
      </c>
      <c r="I7182" s="33">
        <v>0.43307573415765072</v>
      </c>
      <c r="J7182" s="34">
        <v>0.7</v>
      </c>
      <c r="K7182" s="35">
        <v>13.75</v>
      </c>
      <c r="L7182" s="36">
        <f t="shared" si="141"/>
        <v>863.49999999999955</v>
      </c>
      <c r="M7182" s="37">
        <f t="shared" si="142"/>
        <v>11873.124999999995</v>
      </c>
      <c r="O7182" s="48" t="str">
        <f t="shared" si="143"/>
        <v>20743683000184</v>
      </c>
    </row>
    <row r="7183" spans="1:15" x14ac:dyDescent="0.25">
      <c r="A7183" s="29">
        <v>45717</v>
      </c>
      <c r="B7183" s="29" t="s">
        <v>2157</v>
      </c>
      <c r="C7183" s="25" t="s">
        <v>253</v>
      </c>
      <c r="D7183" s="31" t="s">
        <v>254</v>
      </c>
      <c r="E7183" s="6" t="s">
        <v>2270</v>
      </c>
      <c r="F7183" t="s">
        <v>2060</v>
      </c>
      <c r="G7183" s="10">
        <v>2902</v>
      </c>
      <c r="H7183" s="10">
        <v>1186</v>
      </c>
      <c r="I7183" s="33">
        <v>0.40868366643694004</v>
      </c>
      <c r="J7183" s="34">
        <v>0.7</v>
      </c>
      <c r="K7183" s="35">
        <v>13.75</v>
      </c>
      <c r="L7183" s="36">
        <f t="shared" si="141"/>
        <v>845.39999999999986</v>
      </c>
      <c r="M7183" s="37">
        <f t="shared" si="142"/>
        <v>11624.249999999998</v>
      </c>
      <c r="O7183" s="48" t="str">
        <f t="shared" si="143"/>
        <v>20743683000346</v>
      </c>
    </row>
    <row r="7184" spans="1:15" x14ac:dyDescent="0.25">
      <c r="A7184" s="29">
        <v>45717</v>
      </c>
      <c r="B7184" s="29" t="s">
        <v>2157</v>
      </c>
      <c r="C7184" s="25" t="s">
        <v>253</v>
      </c>
      <c r="D7184" s="31" t="s">
        <v>254</v>
      </c>
      <c r="E7184" s="6" t="s">
        <v>2271</v>
      </c>
      <c r="F7184" t="s">
        <v>2061</v>
      </c>
      <c r="G7184" s="10">
        <v>2937</v>
      </c>
      <c r="H7184" s="10">
        <v>1018</v>
      </c>
      <c r="I7184" s="33">
        <v>0.34661218930881854</v>
      </c>
      <c r="J7184" s="34">
        <v>0.7</v>
      </c>
      <c r="K7184" s="35">
        <v>13.75</v>
      </c>
      <c r="L7184" s="36">
        <f t="shared" si="141"/>
        <v>1037.8999999999996</v>
      </c>
      <c r="M7184" s="37">
        <f t="shared" si="142"/>
        <v>14271.124999999995</v>
      </c>
      <c r="O7184" s="48" t="str">
        <f t="shared" si="143"/>
        <v>20743683000427</v>
      </c>
    </row>
    <row r="7185" spans="1:15" x14ac:dyDescent="0.25">
      <c r="A7185" s="29">
        <v>45717</v>
      </c>
      <c r="B7185" s="29" t="s">
        <v>2157</v>
      </c>
      <c r="C7185" s="25" t="s">
        <v>253</v>
      </c>
      <c r="D7185" s="31" t="s">
        <v>254</v>
      </c>
      <c r="E7185" s="6" t="s">
        <v>2272</v>
      </c>
      <c r="F7185" t="s">
        <v>2062</v>
      </c>
      <c r="G7185" s="10">
        <v>2353</v>
      </c>
      <c r="H7185" s="10">
        <v>798</v>
      </c>
      <c r="I7185" s="33">
        <v>0.33914152146196347</v>
      </c>
      <c r="J7185" s="34">
        <v>0.7</v>
      </c>
      <c r="K7185" s="35">
        <v>13.75</v>
      </c>
      <c r="L7185" s="36">
        <f t="shared" si="141"/>
        <v>849.09999999999968</v>
      </c>
      <c r="M7185" s="37">
        <f t="shared" si="142"/>
        <v>11675.124999999996</v>
      </c>
      <c r="O7185" s="48" t="str">
        <f t="shared" si="143"/>
        <v>20743683000508</v>
      </c>
    </row>
    <row r="7186" spans="1:15" x14ac:dyDescent="0.25">
      <c r="A7186" s="29">
        <v>45717</v>
      </c>
      <c r="B7186" s="29" t="s">
        <v>2157</v>
      </c>
      <c r="C7186" s="25" t="s">
        <v>253</v>
      </c>
      <c r="D7186" s="31" t="s">
        <v>254</v>
      </c>
      <c r="E7186" s="6" t="s">
        <v>2273</v>
      </c>
      <c r="F7186" t="s">
        <v>2063</v>
      </c>
      <c r="G7186" s="10">
        <v>1886</v>
      </c>
      <c r="H7186" s="10">
        <v>802</v>
      </c>
      <c r="I7186" s="33">
        <v>0.42523860021208909</v>
      </c>
      <c r="J7186" s="34">
        <v>0.7</v>
      </c>
      <c r="K7186" s="35">
        <v>13.75</v>
      </c>
      <c r="L7186" s="36">
        <f t="shared" si="141"/>
        <v>518.19999999999982</v>
      </c>
      <c r="M7186" s="37">
        <f t="shared" si="142"/>
        <v>7125.2499999999973</v>
      </c>
      <c r="O7186" s="48" t="str">
        <f t="shared" si="143"/>
        <v>21346345000171</v>
      </c>
    </row>
    <row r="7187" spans="1:15" x14ac:dyDescent="0.25">
      <c r="A7187" s="29">
        <v>45717</v>
      </c>
      <c r="B7187" s="29" t="s">
        <v>2157</v>
      </c>
      <c r="C7187" s="25" t="s">
        <v>14</v>
      </c>
      <c r="D7187" s="31" t="s">
        <v>529</v>
      </c>
      <c r="E7187" s="6" t="s">
        <v>2274</v>
      </c>
      <c r="F7187" t="s">
        <v>2064</v>
      </c>
      <c r="G7187" s="10">
        <v>2210</v>
      </c>
      <c r="H7187" s="10">
        <v>899</v>
      </c>
      <c r="I7187" s="33">
        <v>0.40678733031674208</v>
      </c>
      <c r="J7187" s="34">
        <v>0.7</v>
      </c>
      <c r="K7187" s="35">
        <v>13.75</v>
      </c>
      <c r="L7187" s="36">
        <f t="shared" si="141"/>
        <v>648</v>
      </c>
      <c r="M7187" s="37">
        <f t="shared" si="142"/>
        <v>8910</v>
      </c>
      <c r="O7187" s="48" t="str">
        <f t="shared" si="143"/>
        <v>20249984000156</v>
      </c>
    </row>
    <row r="7188" spans="1:15" x14ac:dyDescent="0.25">
      <c r="A7188" s="29">
        <v>45717</v>
      </c>
      <c r="B7188" s="29" t="s">
        <v>2157</v>
      </c>
      <c r="C7188" s="25" t="s">
        <v>26</v>
      </c>
      <c r="D7188" s="31" t="s">
        <v>236</v>
      </c>
      <c r="E7188" s="6" t="s">
        <v>2275</v>
      </c>
      <c r="F7188" t="s">
        <v>2065</v>
      </c>
      <c r="G7188" s="10">
        <v>2162</v>
      </c>
      <c r="H7188" s="10">
        <v>613</v>
      </c>
      <c r="I7188" s="33">
        <v>0.28353376503237743</v>
      </c>
      <c r="J7188" s="34">
        <v>0.7</v>
      </c>
      <c r="K7188" s="35">
        <v>13.75</v>
      </c>
      <c r="L7188" s="36">
        <f t="shared" si="141"/>
        <v>900.39999999999986</v>
      </c>
      <c r="M7188" s="37">
        <f t="shared" si="142"/>
        <v>12380.499999999998</v>
      </c>
      <c r="O7188" s="48" t="str">
        <f t="shared" si="143"/>
        <v>24840166003604</v>
      </c>
    </row>
    <row r="7189" spans="1:15" x14ac:dyDescent="0.25">
      <c r="A7189" s="29">
        <v>45717</v>
      </c>
      <c r="B7189" s="29" t="s">
        <v>2157</v>
      </c>
      <c r="C7189" s="25" t="s">
        <v>88</v>
      </c>
      <c r="D7189" s="31" t="s">
        <v>89</v>
      </c>
      <c r="E7189" s="6" t="s">
        <v>2276</v>
      </c>
      <c r="F7189" t="s">
        <v>2066</v>
      </c>
      <c r="G7189" s="10">
        <v>1412</v>
      </c>
      <c r="H7189" s="10">
        <v>711</v>
      </c>
      <c r="I7189" s="33">
        <v>0.5035410764872521</v>
      </c>
      <c r="J7189" s="34">
        <v>0.7</v>
      </c>
      <c r="K7189" s="35">
        <v>13.75</v>
      </c>
      <c r="L7189" s="36">
        <f t="shared" si="141"/>
        <v>277.39999999999998</v>
      </c>
      <c r="M7189" s="37">
        <f t="shared" si="142"/>
        <v>3814.2499999999995</v>
      </c>
      <c r="O7189" s="48" t="str">
        <f t="shared" si="143"/>
        <v>29315001000107</v>
      </c>
    </row>
    <row r="7190" spans="1:15" x14ac:dyDescent="0.25">
      <c r="A7190" s="29">
        <v>45717</v>
      </c>
      <c r="B7190" s="29" t="s">
        <v>2157</v>
      </c>
      <c r="C7190" s="25" t="s">
        <v>14</v>
      </c>
      <c r="D7190" s="31" t="s">
        <v>1887</v>
      </c>
      <c r="E7190" s="46" t="s">
        <v>503</v>
      </c>
      <c r="F7190" t="s">
        <v>2067</v>
      </c>
      <c r="G7190" s="10">
        <v>1817</v>
      </c>
      <c r="H7190" s="10">
        <v>803</v>
      </c>
      <c r="I7190" s="33">
        <v>0.44193725921849203</v>
      </c>
      <c r="J7190" s="34">
        <v>0.7</v>
      </c>
      <c r="K7190" s="35">
        <v>13.75</v>
      </c>
      <c r="L7190" s="36">
        <f t="shared" si="141"/>
        <v>468.89999999999986</v>
      </c>
      <c r="M7190" s="37">
        <f t="shared" si="142"/>
        <v>6447.3749999999982</v>
      </c>
      <c r="O7190" s="48" t="str">
        <f t="shared" si="143"/>
        <v>03777902000127</v>
      </c>
    </row>
    <row r="7191" spans="1:15" x14ac:dyDescent="0.25">
      <c r="A7191" s="29">
        <v>45717</v>
      </c>
      <c r="B7191" s="29" t="s">
        <v>2157</v>
      </c>
      <c r="C7191" s="25" t="s">
        <v>14</v>
      </c>
      <c r="D7191" s="31" t="s">
        <v>1887</v>
      </c>
      <c r="E7191" s="6" t="s">
        <v>2277</v>
      </c>
      <c r="F7191" t="s">
        <v>2068</v>
      </c>
      <c r="G7191" s="10">
        <v>3343</v>
      </c>
      <c r="H7191" s="10">
        <v>1636</v>
      </c>
      <c r="I7191" s="33">
        <v>0.48938079569249177</v>
      </c>
      <c r="J7191" s="34">
        <v>0.7</v>
      </c>
      <c r="K7191" s="35">
        <v>13.75</v>
      </c>
      <c r="L7191" s="36">
        <f t="shared" si="141"/>
        <v>704.09999999999945</v>
      </c>
      <c r="M7191" s="37">
        <f t="shared" si="142"/>
        <v>9681.3749999999927</v>
      </c>
      <c r="O7191" s="48" t="str">
        <f t="shared" si="143"/>
        <v>10861940000129</v>
      </c>
    </row>
    <row r="7192" spans="1:15" x14ac:dyDescent="0.25">
      <c r="A7192" s="29">
        <v>45717</v>
      </c>
      <c r="B7192" s="29" t="s">
        <v>2157</v>
      </c>
      <c r="C7192" s="25" t="s">
        <v>14</v>
      </c>
      <c r="D7192" s="31" t="s">
        <v>1887</v>
      </c>
      <c r="E7192" s="6" t="s">
        <v>2278</v>
      </c>
      <c r="F7192" t="s">
        <v>2069</v>
      </c>
      <c r="G7192" s="10">
        <v>2716</v>
      </c>
      <c r="H7192" s="10">
        <v>997</v>
      </c>
      <c r="I7192" s="33">
        <v>0.36708394698085417</v>
      </c>
      <c r="J7192" s="34">
        <v>0.7</v>
      </c>
      <c r="K7192" s="35">
        <v>13.75</v>
      </c>
      <c r="L7192" s="36">
        <f t="shared" si="141"/>
        <v>904.2</v>
      </c>
      <c r="M7192" s="37">
        <f t="shared" si="142"/>
        <v>12432.75</v>
      </c>
      <c r="O7192" s="48" t="str">
        <f t="shared" si="143"/>
        <v>15442958000100</v>
      </c>
    </row>
    <row r="7193" spans="1:15" x14ac:dyDescent="0.25">
      <c r="A7193" s="29">
        <v>45717</v>
      </c>
      <c r="B7193" s="29" t="s">
        <v>2157</v>
      </c>
      <c r="C7193" s="25" t="s">
        <v>14</v>
      </c>
      <c r="D7193" s="31" t="s">
        <v>1887</v>
      </c>
      <c r="E7193" s="6" t="s">
        <v>2279</v>
      </c>
      <c r="F7193" t="s">
        <v>2070</v>
      </c>
      <c r="G7193" s="10">
        <v>1857</v>
      </c>
      <c r="H7193" s="10">
        <v>772</v>
      </c>
      <c r="I7193" s="33">
        <v>0.41572428648357568</v>
      </c>
      <c r="J7193" s="34">
        <v>0.7</v>
      </c>
      <c r="K7193" s="35">
        <v>13.75</v>
      </c>
      <c r="L7193" s="36">
        <f t="shared" si="141"/>
        <v>527.89999999999986</v>
      </c>
      <c r="M7193" s="37">
        <f t="shared" si="142"/>
        <v>7258.6249999999982</v>
      </c>
      <c r="O7193" s="48" t="str">
        <f t="shared" si="143"/>
        <v>15442958000290</v>
      </c>
    </row>
    <row r="7194" spans="1:15" x14ac:dyDescent="0.25">
      <c r="A7194" s="29">
        <v>45717</v>
      </c>
      <c r="B7194" s="29" t="s">
        <v>2157</v>
      </c>
      <c r="C7194" s="25" t="s">
        <v>14</v>
      </c>
      <c r="D7194" s="31" t="s">
        <v>1887</v>
      </c>
      <c r="E7194" s="6" t="s">
        <v>2280</v>
      </c>
      <c r="F7194" t="s">
        <v>2071</v>
      </c>
      <c r="G7194" s="10">
        <v>2806</v>
      </c>
      <c r="H7194" s="10">
        <v>1180</v>
      </c>
      <c r="I7194" s="33">
        <v>0.42052744119743407</v>
      </c>
      <c r="J7194" s="34">
        <v>0.7</v>
      </c>
      <c r="K7194" s="35">
        <v>13.75</v>
      </c>
      <c r="L7194" s="36">
        <f t="shared" si="141"/>
        <v>784.2</v>
      </c>
      <c r="M7194" s="37">
        <f t="shared" si="142"/>
        <v>10782.75</v>
      </c>
      <c r="O7194" s="48" t="str">
        <f t="shared" si="143"/>
        <v>18946221000112</v>
      </c>
    </row>
    <row r="7195" spans="1:15" x14ac:dyDescent="0.25">
      <c r="A7195" s="29">
        <v>45717</v>
      </c>
      <c r="B7195" s="29" t="s">
        <v>2157</v>
      </c>
      <c r="C7195" s="25" t="s">
        <v>14</v>
      </c>
      <c r="D7195" s="31" t="s">
        <v>1887</v>
      </c>
      <c r="E7195" s="6" t="s">
        <v>2281</v>
      </c>
      <c r="F7195" t="s">
        <v>2072</v>
      </c>
      <c r="G7195" s="10">
        <v>2625</v>
      </c>
      <c r="H7195" s="10">
        <v>1076</v>
      </c>
      <c r="I7195" s="33">
        <v>0.40990476190476188</v>
      </c>
      <c r="J7195" s="34">
        <v>0.7</v>
      </c>
      <c r="K7195" s="35">
        <v>13.75</v>
      </c>
      <c r="L7195" s="36">
        <f t="shared" si="141"/>
        <v>761.5</v>
      </c>
      <c r="M7195" s="37">
        <f t="shared" si="142"/>
        <v>10470.625</v>
      </c>
      <c r="O7195" s="48" t="str">
        <f t="shared" si="143"/>
        <v>20032392000188</v>
      </c>
    </row>
    <row r="7196" spans="1:15" x14ac:dyDescent="0.25">
      <c r="A7196" s="29">
        <v>45717</v>
      </c>
      <c r="B7196" s="29" t="s">
        <v>2157</v>
      </c>
      <c r="C7196" s="25" t="s">
        <v>14</v>
      </c>
      <c r="D7196" s="31" t="s">
        <v>1887</v>
      </c>
      <c r="E7196" s="6" t="s">
        <v>2282</v>
      </c>
      <c r="F7196" t="s">
        <v>2073</v>
      </c>
      <c r="G7196" s="10">
        <v>2736</v>
      </c>
      <c r="H7196" s="10">
        <v>1098</v>
      </c>
      <c r="I7196" s="33">
        <v>0.40131578947368424</v>
      </c>
      <c r="J7196" s="34">
        <v>0.7</v>
      </c>
      <c r="K7196" s="35">
        <v>13.75</v>
      </c>
      <c r="L7196" s="36">
        <f t="shared" si="141"/>
        <v>817.19999999999959</v>
      </c>
      <c r="M7196" s="37">
        <f t="shared" si="142"/>
        <v>11236.499999999995</v>
      </c>
      <c r="O7196" s="48" t="str">
        <f t="shared" si="143"/>
        <v>24840166000346</v>
      </c>
    </row>
    <row r="7197" spans="1:15" x14ac:dyDescent="0.25">
      <c r="A7197" s="29">
        <v>45717</v>
      </c>
      <c r="B7197" s="29" t="s">
        <v>2157</v>
      </c>
      <c r="C7197" s="25" t="s">
        <v>14</v>
      </c>
      <c r="D7197" s="31" t="s">
        <v>1887</v>
      </c>
      <c r="E7197" s="6" t="s">
        <v>2283</v>
      </c>
      <c r="F7197" t="s">
        <v>2074</v>
      </c>
      <c r="G7197" s="10">
        <v>4325</v>
      </c>
      <c r="H7197" s="10">
        <v>1787</v>
      </c>
      <c r="I7197" s="33">
        <v>0.4131791907514451</v>
      </c>
      <c r="J7197" s="34">
        <v>0.7</v>
      </c>
      <c r="K7197" s="35">
        <v>13.75</v>
      </c>
      <c r="L7197" s="36">
        <f t="shared" si="141"/>
        <v>1240.4999999999995</v>
      </c>
      <c r="M7197" s="37">
        <f t="shared" si="142"/>
        <v>17056.874999999993</v>
      </c>
      <c r="O7197" s="48" t="str">
        <f t="shared" si="143"/>
        <v>24840166000427</v>
      </c>
    </row>
    <row r="7198" spans="1:15" x14ac:dyDescent="0.25">
      <c r="A7198" s="29">
        <v>45717</v>
      </c>
      <c r="B7198" s="29" t="s">
        <v>2157</v>
      </c>
      <c r="C7198" s="25" t="s">
        <v>14</v>
      </c>
      <c r="D7198" s="31" t="s">
        <v>1887</v>
      </c>
      <c r="E7198" s="6" t="s">
        <v>2284</v>
      </c>
      <c r="F7198" t="s">
        <v>2075</v>
      </c>
      <c r="G7198" s="10">
        <v>6814</v>
      </c>
      <c r="H7198" s="10">
        <v>2726</v>
      </c>
      <c r="I7198" s="33">
        <v>0.40005870267097154</v>
      </c>
      <c r="J7198" s="34">
        <v>0.7</v>
      </c>
      <c r="K7198" s="35">
        <v>13.75</v>
      </c>
      <c r="L7198" s="36">
        <f t="shared" si="141"/>
        <v>2043.7999999999993</v>
      </c>
      <c r="M7198" s="37">
        <f t="shared" si="142"/>
        <v>28102.249999999989</v>
      </c>
      <c r="O7198" s="48" t="str">
        <f t="shared" si="143"/>
        <v>24840166000508</v>
      </c>
    </row>
    <row r="7199" spans="1:15" x14ac:dyDescent="0.25">
      <c r="A7199" s="29">
        <v>45717</v>
      </c>
      <c r="B7199" s="29" t="s">
        <v>2157</v>
      </c>
      <c r="C7199" s="25" t="s">
        <v>14</v>
      </c>
      <c r="D7199" s="31" t="s">
        <v>1887</v>
      </c>
      <c r="E7199" s="6" t="s">
        <v>809</v>
      </c>
      <c r="F7199" t="s">
        <v>2076</v>
      </c>
      <c r="G7199" s="10">
        <v>5268</v>
      </c>
      <c r="H7199" s="10">
        <v>2216</v>
      </c>
      <c r="I7199" s="33">
        <v>0.42065299924069854</v>
      </c>
      <c r="J7199" s="34">
        <v>0.7</v>
      </c>
      <c r="K7199" s="35">
        <v>13.75</v>
      </c>
      <c r="L7199" s="36">
        <f t="shared" si="141"/>
        <v>1471.6</v>
      </c>
      <c r="M7199" s="37">
        <f t="shared" si="142"/>
        <v>20234.5</v>
      </c>
      <c r="O7199" s="48" t="str">
        <f t="shared" si="143"/>
        <v>24840166000699</v>
      </c>
    </row>
    <row r="7200" spans="1:15" x14ac:dyDescent="0.25">
      <c r="A7200" s="29">
        <v>45717</v>
      </c>
      <c r="B7200" s="29" t="s">
        <v>2157</v>
      </c>
      <c r="C7200" s="25" t="s">
        <v>14</v>
      </c>
      <c r="D7200" s="31" t="s">
        <v>1887</v>
      </c>
      <c r="E7200" s="6" t="s">
        <v>2285</v>
      </c>
      <c r="F7200" t="s">
        <v>2077</v>
      </c>
      <c r="G7200" s="10">
        <v>3927</v>
      </c>
      <c r="H7200" s="10">
        <v>1552</v>
      </c>
      <c r="I7200" s="33">
        <v>0.39521263050674815</v>
      </c>
      <c r="J7200" s="34">
        <v>0.7</v>
      </c>
      <c r="K7200" s="35">
        <v>13.75</v>
      </c>
      <c r="L7200" s="36">
        <f t="shared" si="141"/>
        <v>1196.8999999999996</v>
      </c>
      <c r="M7200" s="37">
        <f t="shared" si="142"/>
        <v>16457.374999999996</v>
      </c>
      <c r="O7200" s="48" t="str">
        <f t="shared" si="143"/>
        <v>24840166000770</v>
      </c>
    </row>
    <row r="7201" spans="1:15" x14ac:dyDescent="0.25">
      <c r="A7201" s="29">
        <v>45717</v>
      </c>
      <c r="B7201" s="29" t="s">
        <v>2157</v>
      </c>
      <c r="C7201" s="25" t="s">
        <v>14</v>
      </c>
      <c r="D7201" s="31" t="s">
        <v>1887</v>
      </c>
      <c r="E7201" s="6" t="s">
        <v>2286</v>
      </c>
      <c r="F7201" t="s">
        <v>2078</v>
      </c>
      <c r="G7201" s="10">
        <v>3057</v>
      </c>
      <c r="H7201" s="10">
        <v>1316</v>
      </c>
      <c r="I7201" s="33">
        <v>0.43048740595354923</v>
      </c>
      <c r="J7201" s="34">
        <v>0.7</v>
      </c>
      <c r="K7201" s="35">
        <v>13.75</v>
      </c>
      <c r="L7201" s="36">
        <f t="shared" si="141"/>
        <v>823.89999999999964</v>
      </c>
      <c r="M7201" s="37">
        <f t="shared" si="142"/>
        <v>11328.624999999995</v>
      </c>
      <c r="O7201" s="48" t="str">
        <f t="shared" si="143"/>
        <v>24840166000850</v>
      </c>
    </row>
    <row r="7202" spans="1:15" x14ac:dyDescent="0.25">
      <c r="A7202" s="29">
        <v>45717</v>
      </c>
      <c r="B7202" s="29" t="s">
        <v>2157</v>
      </c>
      <c r="C7202" s="25" t="s">
        <v>14</v>
      </c>
      <c r="D7202" s="31" t="s">
        <v>1887</v>
      </c>
      <c r="E7202" s="6" t="s">
        <v>2287</v>
      </c>
      <c r="F7202" t="s">
        <v>2079</v>
      </c>
      <c r="G7202" s="10">
        <v>2371</v>
      </c>
      <c r="H7202" s="10">
        <v>1028</v>
      </c>
      <c r="I7202" s="33">
        <v>0.43357233234921971</v>
      </c>
      <c r="J7202" s="34">
        <v>0.7</v>
      </c>
      <c r="K7202" s="35">
        <v>13.75</v>
      </c>
      <c r="L7202" s="36">
        <f t="shared" si="141"/>
        <v>631.69999999999982</v>
      </c>
      <c r="M7202" s="37">
        <f t="shared" si="142"/>
        <v>8685.8749999999982</v>
      </c>
      <c r="O7202" s="48" t="str">
        <f t="shared" si="143"/>
        <v>24840166004171</v>
      </c>
    </row>
    <row r="7203" spans="1:15" x14ac:dyDescent="0.25">
      <c r="A7203" s="29">
        <v>45717</v>
      </c>
      <c r="B7203" s="29" t="s">
        <v>2157</v>
      </c>
      <c r="C7203" s="25" t="s">
        <v>14</v>
      </c>
      <c r="D7203" s="31" t="s">
        <v>1887</v>
      </c>
      <c r="E7203" s="6" t="s">
        <v>2288</v>
      </c>
      <c r="F7203" t="s">
        <v>2080</v>
      </c>
      <c r="G7203" s="10">
        <v>2438</v>
      </c>
      <c r="H7203" s="10">
        <v>987</v>
      </c>
      <c r="I7203" s="33">
        <v>0.40484003281378178</v>
      </c>
      <c r="J7203" s="34">
        <v>0.7</v>
      </c>
      <c r="K7203" s="35">
        <v>13.75</v>
      </c>
      <c r="L7203" s="36">
        <f t="shared" si="141"/>
        <v>719.59999999999991</v>
      </c>
      <c r="M7203" s="37">
        <f t="shared" si="142"/>
        <v>9894.4999999999982</v>
      </c>
      <c r="O7203" s="48" t="str">
        <f t="shared" si="143"/>
        <v>24840166006034</v>
      </c>
    </row>
    <row r="7204" spans="1:15" x14ac:dyDescent="0.25">
      <c r="A7204" s="29">
        <v>45717</v>
      </c>
      <c r="B7204" s="29" t="s">
        <v>2157</v>
      </c>
      <c r="C7204" s="25" t="s">
        <v>14</v>
      </c>
      <c r="D7204" s="31" t="s">
        <v>1887</v>
      </c>
      <c r="E7204" s="6" t="s">
        <v>2289</v>
      </c>
      <c r="F7204" t="s">
        <v>2081</v>
      </c>
      <c r="G7204" s="10">
        <v>3894</v>
      </c>
      <c r="H7204" s="10">
        <v>1788</v>
      </c>
      <c r="I7204" s="33">
        <v>0.4591679506933744</v>
      </c>
      <c r="J7204" s="34">
        <v>0.7</v>
      </c>
      <c r="K7204" s="35">
        <v>13.75</v>
      </c>
      <c r="L7204" s="36">
        <f t="shared" si="141"/>
        <v>937.79999999999973</v>
      </c>
      <c r="M7204" s="37">
        <f t="shared" si="142"/>
        <v>12894.749999999996</v>
      </c>
      <c r="O7204" s="48" t="str">
        <f t="shared" si="143"/>
        <v>24840166010228</v>
      </c>
    </row>
    <row r="7205" spans="1:15" x14ac:dyDescent="0.25">
      <c r="A7205" s="29">
        <v>45717</v>
      </c>
      <c r="B7205" s="29" t="s">
        <v>2157</v>
      </c>
      <c r="C7205" s="25" t="s">
        <v>14</v>
      </c>
      <c r="D7205" s="31" t="s">
        <v>1887</v>
      </c>
      <c r="E7205" s="6" t="s">
        <v>2290</v>
      </c>
      <c r="F7205" t="s">
        <v>2082</v>
      </c>
      <c r="G7205" s="10">
        <v>2554</v>
      </c>
      <c r="H7205" s="10">
        <v>906</v>
      </c>
      <c r="I7205" s="33">
        <v>0.3547376664056382</v>
      </c>
      <c r="J7205" s="34">
        <v>0.7</v>
      </c>
      <c r="K7205" s="35">
        <v>13.75</v>
      </c>
      <c r="L7205" s="36">
        <f t="shared" si="141"/>
        <v>881.8</v>
      </c>
      <c r="M7205" s="37">
        <f t="shared" si="142"/>
        <v>12124.75</v>
      </c>
      <c r="O7205" s="48" t="str">
        <f t="shared" si="143"/>
        <v>24840166010490</v>
      </c>
    </row>
    <row r="7206" spans="1:15" x14ac:dyDescent="0.25">
      <c r="A7206" s="29">
        <v>45717</v>
      </c>
      <c r="B7206" s="29" t="s">
        <v>2157</v>
      </c>
      <c r="C7206" s="25" t="s">
        <v>14</v>
      </c>
      <c r="D7206" s="31" t="s">
        <v>1887</v>
      </c>
      <c r="E7206" s="6" t="s">
        <v>2291</v>
      </c>
      <c r="F7206" t="s">
        <v>2083</v>
      </c>
      <c r="G7206" s="10">
        <v>1989</v>
      </c>
      <c r="H7206" s="10">
        <v>805</v>
      </c>
      <c r="I7206" s="33">
        <v>0.40472599296128708</v>
      </c>
      <c r="J7206" s="34">
        <v>0.7</v>
      </c>
      <c r="K7206" s="35">
        <v>13.75</v>
      </c>
      <c r="L7206" s="36">
        <f t="shared" si="141"/>
        <v>587.29999999999995</v>
      </c>
      <c r="M7206" s="37">
        <f t="shared" si="142"/>
        <v>8075.3749999999991</v>
      </c>
      <c r="O7206" s="48" t="str">
        <f t="shared" si="143"/>
        <v>24840166010570</v>
      </c>
    </row>
    <row r="7207" spans="1:15" x14ac:dyDescent="0.25">
      <c r="A7207" s="29">
        <v>45717</v>
      </c>
      <c r="B7207" s="29" t="s">
        <v>2157</v>
      </c>
      <c r="C7207" s="25" t="s">
        <v>14</v>
      </c>
      <c r="D7207" s="31" t="s">
        <v>1887</v>
      </c>
      <c r="E7207" s="6" t="s">
        <v>2292</v>
      </c>
      <c r="F7207" t="s">
        <v>2084</v>
      </c>
      <c r="G7207" s="10">
        <v>2902</v>
      </c>
      <c r="H7207" s="10">
        <v>1058</v>
      </c>
      <c r="I7207" s="33">
        <v>0.36457615437629221</v>
      </c>
      <c r="J7207" s="34">
        <v>0.7</v>
      </c>
      <c r="K7207" s="35">
        <v>13.75</v>
      </c>
      <c r="L7207" s="36">
        <f t="shared" si="141"/>
        <v>973.39999999999986</v>
      </c>
      <c r="M7207" s="37">
        <f t="shared" si="142"/>
        <v>13384.249999999998</v>
      </c>
      <c r="O7207" s="48" t="str">
        <f t="shared" si="143"/>
        <v>24840166010813</v>
      </c>
    </row>
    <row r="7208" spans="1:15" x14ac:dyDescent="0.25">
      <c r="A7208" s="29">
        <v>45717</v>
      </c>
      <c r="B7208" s="29" t="s">
        <v>2157</v>
      </c>
      <c r="C7208" s="25" t="s">
        <v>14</v>
      </c>
      <c r="D7208" s="31" t="s">
        <v>1887</v>
      </c>
      <c r="E7208" s="6" t="s">
        <v>2293</v>
      </c>
      <c r="F7208" t="s">
        <v>2085</v>
      </c>
      <c r="G7208" s="10">
        <v>2102</v>
      </c>
      <c r="H7208" s="10">
        <v>912</v>
      </c>
      <c r="I7208" s="33">
        <v>0.43387250237868696</v>
      </c>
      <c r="J7208" s="34">
        <v>0.7</v>
      </c>
      <c r="K7208" s="35">
        <v>13.75</v>
      </c>
      <c r="L7208" s="36">
        <f t="shared" si="141"/>
        <v>559.39999999999986</v>
      </c>
      <c r="M7208" s="37">
        <f t="shared" si="142"/>
        <v>7691.7499999999982</v>
      </c>
      <c r="O7208" s="48" t="str">
        <f t="shared" si="143"/>
        <v>24840166012000</v>
      </c>
    </row>
    <row r="7209" spans="1:15" x14ac:dyDescent="0.25">
      <c r="A7209" s="29">
        <v>45717</v>
      </c>
      <c r="B7209" s="29" t="s">
        <v>2157</v>
      </c>
      <c r="C7209" s="25" t="s">
        <v>14</v>
      </c>
      <c r="D7209" s="31" t="s">
        <v>1887</v>
      </c>
      <c r="E7209" s="6" t="s">
        <v>2294</v>
      </c>
      <c r="F7209" t="s">
        <v>2086</v>
      </c>
      <c r="G7209" s="10">
        <v>1583</v>
      </c>
      <c r="H7209" s="10">
        <v>626</v>
      </c>
      <c r="I7209" s="33">
        <v>0.39545167403663928</v>
      </c>
      <c r="J7209" s="34">
        <v>0.7</v>
      </c>
      <c r="K7209" s="35">
        <v>13.75</v>
      </c>
      <c r="L7209" s="36">
        <f t="shared" si="141"/>
        <v>482.09999999999991</v>
      </c>
      <c r="M7209" s="37">
        <f t="shared" si="142"/>
        <v>6628.8749999999991</v>
      </c>
      <c r="O7209" s="48" t="str">
        <f t="shared" si="143"/>
        <v>24840166012514</v>
      </c>
    </row>
    <row r="7210" spans="1:15" x14ac:dyDescent="0.25">
      <c r="A7210" s="29">
        <v>45717</v>
      </c>
      <c r="B7210" s="29" t="s">
        <v>2157</v>
      </c>
      <c r="C7210" s="25" t="s">
        <v>14</v>
      </c>
      <c r="D7210" s="31" t="s">
        <v>1887</v>
      </c>
      <c r="E7210" s="6" t="s">
        <v>2295</v>
      </c>
      <c r="F7210" t="s">
        <v>2087</v>
      </c>
      <c r="G7210" s="10">
        <v>3949</v>
      </c>
      <c r="H7210" s="10">
        <v>1746</v>
      </c>
      <c r="I7210" s="33">
        <v>0.44213724993669284</v>
      </c>
      <c r="J7210" s="34">
        <v>0.7</v>
      </c>
      <c r="K7210" s="35">
        <v>13.75</v>
      </c>
      <c r="L7210" s="36">
        <f t="shared" si="141"/>
        <v>1018.2999999999997</v>
      </c>
      <c r="M7210" s="37">
        <f t="shared" si="142"/>
        <v>14001.624999999996</v>
      </c>
      <c r="O7210" s="48" t="str">
        <f t="shared" si="143"/>
        <v>24840166012867</v>
      </c>
    </row>
    <row r="7211" spans="1:15" x14ac:dyDescent="0.25">
      <c r="A7211" s="29">
        <v>45717</v>
      </c>
      <c r="B7211" s="29" t="s">
        <v>2157</v>
      </c>
      <c r="C7211" s="25" t="s">
        <v>14</v>
      </c>
      <c r="D7211" s="31" t="s">
        <v>1887</v>
      </c>
      <c r="E7211" s="6" t="s">
        <v>2296</v>
      </c>
      <c r="F7211" t="s">
        <v>2088</v>
      </c>
      <c r="G7211" s="10">
        <v>3139</v>
      </c>
      <c r="H7211" s="10">
        <v>1165</v>
      </c>
      <c r="I7211" s="33">
        <v>0.37113730487416374</v>
      </c>
      <c r="J7211" s="34">
        <v>0.7</v>
      </c>
      <c r="K7211" s="35">
        <v>13.75</v>
      </c>
      <c r="L7211" s="36">
        <f t="shared" si="141"/>
        <v>1032.3000000000002</v>
      </c>
      <c r="M7211" s="37">
        <f t="shared" si="142"/>
        <v>14194.125000000002</v>
      </c>
      <c r="O7211" s="48" t="str">
        <f t="shared" si="143"/>
        <v>24840214000215</v>
      </c>
    </row>
    <row r="7212" spans="1:15" x14ac:dyDescent="0.25">
      <c r="A7212" s="29">
        <v>45717</v>
      </c>
      <c r="B7212" s="29" t="s">
        <v>2157</v>
      </c>
      <c r="C7212" s="25" t="s">
        <v>14</v>
      </c>
      <c r="D7212" s="31" t="s">
        <v>1887</v>
      </c>
      <c r="E7212" s="6" t="s">
        <v>2297</v>
      </c>
      <c r="F7212" t="s">
        <v>2089</v>
      </c>
      <c r="G7212" s="10">
        <v>2658</v>
      </c>
      <c r="H7212" s="10">
        <v>1025</v>
      </c>
      <c r="I7212" s="33">
        <v>0.38562829194883369</v>
      </c>
      <c r="J7212" s="34">
        <v>0.7</v>
      </c>
      <c r="K7212" s="35">
        <v>13.75</v>
      </c>
      <c r="L7212" s="36">
        <f t="shared" si="141"/>
        <v>835.60000000000014</v>
      </c>
      <c r="M7212" s="37">
        <f t="shared" si="142"/>
        <v>11489.500000000002</v>
      </c>
      <c r="O7212" s="48" t="str">
        <f t="shared" si="143"/>
        <v>24901883000179</v>
      </c>
    </row>
    <row r="7213" spans="1:15" x14ac:dyDescent="0.25">
      <c r="A7213" s="29">
        <v>45717</v>
      </c>
      <c r="B7213" s="29" t="s">
        <v>2157</v>
      </c>
      <c r="C7213" s="25" t="s">
        <v>14</v>
      </c>
      <c r="D7213" s="31" t="s">
        <v>1887</v>
      </c>
      <c r="E7213" s="6" t="s">
        <v>2298</v>
      </c>
      <c r="F7213" t="s">
        <v>2090</v>
      </c>
      <c r="G7213" s="10">
        <v>3323</v>
      </c>
      <c r="H7213" s="10">
        <v>1365</v>
      </c>
      <c r="I7213" s="33">
        <v>0.41077339753235026</v>
      </c>
      <c r="J7213" s="34">
        <v>0.7</v>
      </c>
      <c r="K7213" s="35">
        <v>13.75</v>
      </c>
      <c r="L7213" s="36">
        <f t="shared" si="141"/>
        <v>961.09999999999991</v>
      </c>
      <c r="M7213" s="37">
        <f t="shared" si="142"/>
        <v>13215.124999999998</v>
      </c>
      <c r="O7213" s="48" t="str">
        <f t="shared" si="143"/>
        <v>40448339000170</v>
      </c>
    </row>
    <row r="7214" spans="1:15" x14ac:dyDescent="0.25">
      <c r="A7214" s="29">
        <v>45717</v>
      </c>
      <c r="B7214" s="29" t="s">
        <v>2157</v>
      </c>
      <c r="C7214" s="25" t="s">
        <v>14</v>
      </c>
      <c r="D7214" s="31" t="s">
        <v>1887</v>
      </c>
      <c r="E7214" s="6" t="s">
        <v>2299</v>
      </c>
      <c r="F7214" t="s">
        <v>2091</v>
      </c>
      <c r="G7214" s="10">
        <v>2677</v>
      </c>
      <c r="H7214" s="10">
        <v>1040</v>
      </c>
      <c r="I7214" s="33">
        <v>0.38849458348898019</v>
      </c>
      <c r="J7214" s="34">
        <v>0.7</v>
      </c>
      <c r="K7214" s="35">
        <v>13.75</v>
      </c>
      <c r="L7214" s="36">
        <f t="shared" si="141"/>
        <v>833.90000000000009</v>
      </c>
      <c r="M7214" s="37">
        <f t="shared" si="142"/>
        <v>11466.125000000002</v>
      </c>
      <c r="O7214" s="48" t="str">
        <f t="shared" si="143"/>
        <v>40448339000250</v>
      </c>
    </row>
    <row r="7215" spans="1:15" x14ac:dyDescent="0.25">
      <c r="A7215" s="29">
        <v>45717</v>
      </c>
      <c r="B7215" s="29" t="s">
        <v>2157</v>
      </c>
      <c r="C7215" s="25" t="s">
        <v>14</v>
      </c>
      <c r="D7215" s="31" t="s">
        <v>1887</v>
      </c>
      <c r="E7215" s="6" t="s">
        <v>2300</v>
      </c>
      <c r="F7215" t="s">
        <v>2092</v>
      </c>
      <c r="G7215" s="10">
        <v>2914</v>
      </c>
      <c r="H7215" s="10">
        <v>917</v>
      </c>
      <c r="I7215" s="33">
        <v>0.31468771448181193</v>
      </c>
      <c r="J7215" s="34">
        <v>0.7</v>
      </c>
      <c r="K7215" s="35">
        <v>13.75</v>
      </c>
      <c r="L7215" s="36">
        <f t="shared" si="141"/>
        <v>1122.8</v>
      </c>
      <c r="M7215" s="37">
        <f t="shared" si="142"/>
        <v>15438.5</v>
      </c>
      <c r="O7215" s="48" t="str">
        <f t="shared" si="143"/>
        <v>42766874000102</v>
      </c>
    </row>
    <row r="7216" spans="1:15" x14ac:dyDescent="0.25">
      <c r="A7216" s="29">
        <v>45717</v>
      </c>
      <c r="B7216" s="29" t="s">
        <v>2157</v>
      </c>
      <c r="C7216" s="25" t="s">
        <v>14</v>
      </c>
      <c r="D7216" s="31" t="s">
        <v>1887</v>
      </c>
      <c r="E7216" s="6" t="s">
        <v>2302</v>
      </c>
      <c r="F7216" t="s">
        <v>2094</v>
      </c>
      <c r="G7216" s="10">
        <v>3156</v>
      </c>
      <c r="H7216" s="10">
        <v>896</v>
      </c>
      <c r="I7216" s="33">
        <v>0.28390367553865653</v>
      </c>
      <c r="J7216" s="34">
        <v>0.7</v>
      </c>
      <c r="K7216" s="35">
        <v>13.75</v>
      </c>
      <c r="L7216" s="36">
        <f t="shared" si="141"/>
        <v>1313.1999999999998</v>
      </c>
      <c r="M7216" s="37">
        <f t="shared" si="142"/>
        <v>18056.499999999996</v>
      </c>
      <c r="O7216" s="48" t="str">
        <f t="shared" si="143"/>
        <v>44620937000135</v>
      </c>
    </row>
    <row r="7217" spans="1:15" x14ac:dyDescent="0.25">
      <c r="A7217" s="29">
        <v>45717</v>
      </c>
      <c r="B7217" s="29" t="s">
        <v>2157</v>
      </c>
      <c r="C7217" s="25" t="s">
        <v>14</v>
      </c>
      <c r="D7217" s="31" t="s">
        <v>1887</v>
      </c>
      <c r="E7217" s="6" t="s">
        <v>2303</v>
      </c>
      <c r="F7217" t="s">
        <v>2095</v>
      </c>
      <c r="G7217" s="10">
        <v>4249</v>
      </c>
      <c r="H7217" s="10">
        <v>1315</v>
      </c>
      <c r="I7217" s="33">
        <v>0.3094845846081431</v>
      </c>
      <c r="J7217" s="34">
        <v>0.7</v>
      </c>
      <c r="K7217" s="35">
        <v>13.75</v>
      </c>
      <c r="L7217" s="36">
        <f t="shared" si="141"/>
        <v>1659.2999999999997</v>
      </c>
      <c r="M7217" s="37">
        <f t="shared" si="142"/>
        <v>22815.374999999996</v>
      </c>
      <c r="O7217" s="48" t="str">
        <f t="shared" si="143"/>
        <v>44620937000216</v>
      </c>
    </row>
    <row r="7218" spans="1:15" x14ac:dyDescent="0.25">
      <c r="A7218" s="29">
        <v>45717</v>
      </c>
      <c r="B7218" s="29" t="s">
        <v>2157</v>
      </c>
      <c r="C7218" s="25" t="s">
        <v>14</v>
      </c>
      <c r="D7218" s="31" t="s">
        <v>1887</v>
      </c>
      <c r="E7218" s="6" t="s">
        <v>2304</v>
      </c>
      <c r="F7218" t="s">
        <v>2096</v>
      </c>
      <c r="G7218" s="10">
        <v>4836</v>
      </c>
      <c r="H7218" s="10">
        <v>1440</v>
      </c>
      <c r="I7218" s="33">
        <v>0.29776674937965258</v>
      </c>
      <c r="J7218" s="34">
        <v>0.7</v>
      </c>
      <c r="K7218" s="35">
        <v>13.75</v>
      </c>
      <c r="L7218" s="36">
        <f t="shared" si="141"/>
        <v>1945.1999999999998</v>
      </c>
      <c r="M7218" s="37">
        <f t="shared" si="142"/>
        <v>26746.499999999996</v>
      </c>
      <c r="O7218" s="48" t="str">
        <f t="shared" si="143"/>
        <v>44620937000305</v>
      </c>
    </row>
    <row r="7219" spans="1:15" x14ac:dyDescent="0.25">
      <c r="A7219" s="29">
        <v>45717</v>
      </c>
      <c r="B7219" s="29" t="s">
        <v>2157</v>
      </c>
      <c r="C7219" s="25" t="s">
        <v>14</v>
      </c>
      <c r="D7219" s="31" t="s">
        <v>1887</v>
      </c>
      <c r="E7219" s="6" t="s">
        <v>2305</v>
      </c>
      <c r="F7219" t="s">
        <v>2097</v>
      </c>
      <c r="G7219" s="10">
        <v>2055</v>
      </c>
      <c r="H7219" s="10">
        <v>957</v>
      </c>
      <c r="I7219" s="33">
        <v>0.4656934306569343</v>
      </c>
      <c r="J7219" s="34">
        <v>0.7</v>
      </c>
      <c r="K7219" s="35">
        <v>13.75</v>
      </c>
      <c r="L7219" s="36">
        <f t="shared" si="141"/>
        <v>481.5</v>
      </c>
      <c r="M7219" s="37">
        <f t="shared" si="142"/>
        <v>6620.625</v>
      </c>
      <c r="O7219" s="48" t="str">
        <f t="shared" si="143"/>
        <v>45858277000198</v>
      </c>
    </row>
    <row r="7220" spans="1:15" x14ac:dyDescent="0.25">
      <c r="A7220" s="29">
        <v>45717</v>
      </c>
      <c r="B7220" s="29" t="s">
        <v>2157</v>
      </c>
      <c r="C7220" s="25" t="s">
        <v>45</v>
      </c>
      <c r="D7220" s="31" t="s">
        <v>46</v>
      </c>
      <c r="E7220" s="6" t="s">
        <v>2306</v>
      </c>
      <c r="F7220" t="s">
        <v>2098</v>
      </c>
      <c r="G7220" s="10">
        <v>2227</v>
      </c>
      <c r="H7220" s="10">
        <v>744</v>
      </c>
      <c r="I7220" s="33">
        <v>0.33408172429277055</v>
      </c>
      <c r="J7220" s="34">
        <v>0.7</v>
      </c>
      <c r="K7220" s="35">
        <v>13.75</v>
      </c>
      <c r="L7220" s="36">
        <f t="shared" si="141"/>
        <v>814.89999999999986</v>
      </c>
      <c r="M7220" s="37">
        <f t="shared" si="142"/>
        <v>11204.874999999998</v>
      </c>
      <c r="O7220" s="48" t="str">
        <f t="shared" si="143"/>
        <v>27492596000140</v>
      </c>
    </row>
    <row r="7221" spans="1:15" x14ac:dyDescent="0.25">
      <c r="A7221" s="29">
        <v>45717</v>
      </c>
      <c r="B7221" s="29" t="s">
        <v>2157</v>
      </c>
      <c r="C7221" s="25" t="s">
        <v>45</v>
      </c>
      <c r="D7221" s="31" t="s">
        <v>46</v>
      </c>
      <c r="E7221" s="6" t="s">
        <v>2307</v>
      </c>
      <c r="F7221" t="s">
        <v>2099</v>
      </c>
      <c r="G7221" s="10">
        <v>2032</v>
      </c>
      <c r="H7221" s="10">
        <v>1049</v>
      </c>
      <c r="I7221" s="33">
        <v>0.51624015748031493</v>
      </c>
      <c r="J7221" s="34">
        <v>0.7</v>
      </c>
      <c r="K7221" s="35">
        <v>13.75</v>
      </c>
      <c r="L7221" s="36">
        <f t="shared" si="141"/>
        <v>373.40000000000009</v>
      </c>
      <c r="M7221" s="37">
        <f t="shared" si="142"/>
        <v>5134.2500000000009</v>
      </c>
      <c r="O7221" s="48" t="str">
        <f t="shared" si="143"/>
        <v>30735052000258</v>
      </c>
    </row>
    <row r="7222" spans="1:15" x14ac:dyDescent="0.25">
      <c r="A7222" s="29">
        <v>45717</v>
      </c>
      <c r="B7222" s="29" t="s">
        <v>2157</v>
      </c>
      <c r="C7222" s="25" t="s">
        <v>45</v>
      </c>
      <c r="D7222" s="31" t="s">
        <v>46</v>
      </c>
      <c r="E7222" s="6" t="s">
        <v>2308</v>
      </c>
      <c r="F7222" t="s">
        <v>2100</v>
      </c>
      <c r="G7222" s="10">
        <v>3115</v>
      </c>
      <c r="H7222" s="10">
        <v>1213</v>
      </c>
      <c r="I7222" s="33">
        <v>0.38940609951845906</v>
      </c>
      <c r="J7222" s="34">
        <v>0.7</v>
      </c>
      <c r="K7222" s="35">
        <v>13.75</v>
      </c>
      <c r="L7222" s="36">
        <f t="shared" si="141"/>
        <v>967.5</v>
      </c>
      <c r="M7222" s="37">
        <f t="shared" si="142"/>
        <v>13303.125</v>
      </c>
      <c r="O7222" s="48" t="str">
        <f t="shared" si="143"/>
        <v>30735052000339</v>
      </c>
    </row>
    <row r="7223" spans="1:15" x14ac:dyDescent="0.25">
      <c r="A7223" s="29">
        <v>45717</v>
      </c>
      <c r="B7223" s="29" t="s">
        <v>2157</v>
      </c>
      <c r="C7223" s="25" t="s">
        <v>45</v>
      </c>
      <c r="D7223" s="31" t="s">
        <v>46</v>
      </c>
      <c r="E7223" s="6" t="s">
        <v>2309</v>
      </c>
      <c r="F7223" t="s">
        <v>2101</v>
      </c>
      <c r="G7223" s="10">
        <v>2907</v>
      </c>
      <c r="H7223" s="10">
        <v>1385</v>
      </c>
      <c r="I7223" s="33">
        <v>0.47643618851049191</v>
      </c>
      <c r="J7223" s="34">
        <v>0.7</v>
      </c>
      <c r="K7223" s="35">
        <v>13.75</v>
      </c>
      <c r="L7223" s="36">
        <f t="shared" si="141"/>
        <v>649.89999999999986</v>
      </c>
      <c r="M7223" s="37">
        <f t="shared" si="142"/>
        <v>8936.1249999999982</v>
      </c>
      <c r="O7223" s="48" t="str">
        <f t="shared" si="143"/>
        <v>32347471000167</v>
      </c>
    </row>
    <row r="7224" spans="1:15" x14ac:dyDescent="0.25">
      <c r="A7224" s="29">
        <v>45717</v>
      </c>
      <c r="B7224" s="29" t="s">
        <v>2157</v>
      </c>
      <c r="C7224" s="25" t="s">
        <v>45</v>
      </c>
      <c r="D7224" s="31" t="s">
        <v>46</v>
      </c>
      <c r="E7224" s="6" t="s">
        <v>2310</v>
      </c>
      <c r="F7224" t="s">
        <v>2102</v>
      </c>
      <c r="G7224" s="10">
        <v>2029</v>
      </c>
      <c r="H7224" s="10">
        <v>892</v>
      </c>
      <c r="I7224" s="33">
        <v>0.43962543124691966</v>
      </c>
      <c r="J7224" s="34">
        <v>0.7</v>
      </c>
      <c r="K7224" s="35">
        <v>13.75</v>
      </c>
      <c r="L7224" s="36">
        <f t="shared" si="141"/>
        <v>528.29999999999995</v>
      </c>
      <c r="M7224" s="37">
        <f t="shared" si="142"/>
        <v>7264.1249999999991</v>
      </c>
      <c r="O7224" s="48" t="str">
        <f t="shared" si="143"/>
        <v>46596902000133</v>
      </c>
    </row>
    <row r="7225" spans="1:15" x14ac:dyDescent="0.25">
      <c r="A7225" s="29">
        <v>45717</v>
      </c>
      <c r="B7225" s="29" t="s">
        <v>2157</v>
      </c>
      <c r="C7225" s="25" t="s">
        <v>45</v>
      </c>
      <c r="D7225" s="31" t="s">
        <v>46</v>
      </c>
      <c r="E7225" s="6" t="s">
        <v>2311</v>
      </c>
      <c r="F7225" t="s">
        <v>2103</v>
      </c>
      <c r="G7225" s="10">
        <v>1684</v>
      </c>
      <c r="H7225" s="10">
        <v>768</v>
      </c>
      <c r="I7225" s="33">
        <v>0.45605700712589076</v>
      </c>
      <c r="J7225" s="34">
        <v>0.7</v>
      </c>
      <c r="K7225" s="35">
        <v>13.75</v>
      </c>
      <c r="L7225" s="36">
        <f t="shared" si="141"/>
        <v>410.79999999999973</v>
      </c>
      <c r="M7225" s="37">
        <f t="shared" si="142"/>
        <v>5648.4999999999964</v>
      </c>
      <c r="O7225" s="48" t="str">
        <f t="shared" si="143"/>
        <v>48140187000155</v>
      </c>
    </row>
    <row r="7226" spans="1:15" x14ac:dyDescent="0.25">
      <c r="A7226" s="29">
        <v>45717</v>
      </c>
      <c r="B7226" s="29" t="s">
        <v>2157</v>
      </c>
      <c r="C7226" s="25" t="s">
        <v>45</v>
      </c>
      <c r="D7226" s="31" t="s">
        <v>46</v>
      </c>
      <c r="E7226" s="6" t="s">
        <v>2312</v>
      </c>
      <c r="F7226" t="s">
        <v>2104</v>
      </c>
      <c r="G7226" s="10">
        <v>1783</v>
      </c>
      <c r="H7226" s="10">
        <v>688</v>
      </c>
      <c r="I7226" s="33">
        <v>0.38586651710600112</v>
      </c>
      <c r="J7226" s="34">
        <v>0.7</v>
      </c>
      <c r="K7226" s="35">
        <v>13.75</v>
      </c>
      <c r="L7226" s="36">
        <f t="shared" si="141"/>
        <v>560.09999999999991</v>
      </c>
      <c r="M7226" s="37">
        <f t="shared" si="142"/>
        <v>7701.3749999999991</v>
      </c>
      <c r="O7226" s="48" t="str">
        <f t="shared" si="143"/>
        <v>57413737000234</v>
      </c>
    </row>
    <row r="7227" spans="1:15" x14ac:dyDescent="0.25">
      <c r="A7227" s="29">
        <v>45717</v>
      </c>
      <c r="B7227" s="29" t="s">
        <v>2157</v>
      </c>
      <c r="C7227" s="25" t="s">
        <v>92</v>
      </c>
      <c r="D7227" s="31" t="s">
        <v>2105</v>
      </c>
      <c r="E7227" s="6" t="s">
        <v>2313</v>
      </c>
      <c r="F7227" t="s">
        <v>2106</v>
      </c>
      <c r="G7227" s="10">
        <v>2122</v>
      </c>
      <c r="H7227" s="10">
        <v>1091</v>
      </c>
      <c r="I7227" s="33">
        <v>0.51413760603204528</v>
      </c>
      <c r="J7227" s="34">
        <v>0.7</v>
      </c>
      <c r="K7227" s="35">
        <v>13.75</v>
      </c>
      <c r="L7227" s="36">
        <f t="shared" si="141"/>
        <v>394.39999999999986</v>
      </c>
      <c r="M7227" s="37">
        <f t="shared" si="142"/>
        <v>5422.9999999999982</v>
      </c>
      <c r="O7227" s="48" t="str">
        <f t="shared" si="143"/>
        <v>11789234000348</v>
      </c>
    </row>
    <row r="7228" spans="1:15" x14ac:dyDescent="0.25">
      <c r="A7228" s="29">
        <v>45717</v>
      </c>
      <c r="B7228" s="29" t="s">
        <v>2157</v>
      </c>
      <c r="C7228" s="25" t="s">
        <v>26</v>
      </c>
      <c r="D7228" s="31" t="s">
        <v>55</v>
      </c>
      <c r="E7228" s="6" t="s">
        <v>2314</v>
      </c>
      <c r="F7228" t="s">
        <v>2107</v>
      </c>
      <c r="G7228" s="10">
        <v>2173</v>
      </c>
      <c r="H7228" s="10">
        <v>695</v>
      </c>
      <c r="I7228" s="33">
        <v>0.3198343304187759</v>
      </c>
      <c r="J7228" s="34">
        <v>0.7</v>
      </c>
      <c r="K7228" s="35">
        <v>13.75</v>
      </c>
      <c r="L7228" s="36">
        <f t="shared" si="141"/>
        <v>826.09999999999968</v>
      </c>
      <c r="M7228" s="37">
        <f t="shared" si="142"/>
        <v>11358.874999999996</v>
      </c>
      <c r="O7228" s="48" t="str">
        <f t="shared" si="143"/>
        <v>24840166007782</v>
      </c>
    </row>
    <row r="7229" spans="1:15" x14ac:dyDescent="0.25">
      <c r="A7229" s="29">
        <v>45717</v>
      </c>
      <c r="B7229" s="29" t="s">
        <v>2157</v>
      </c>
      <c r="C7229" s="25" t="s">
        <v>26</v>
      </c>
      <c r="D7229" s="31" t="s">
        <v>61</v>
      </c>
      <c r="E7229" s="6" t="s">
        <v>2315</v>
      </c>
      <c r="F7229" t="s">
        <v>2108</v>
      </c>
      <c r="G7229" s="10">
        <v>3042</v>
      </c>
      <c r="H7229" s="10">
        <v>1031</v>
      </c>
      <c r="I7229" s="33">
        <v>0.33892176199868507</v>
      </c>
      <c r="J7229" s="34">
        <v>0.7</v>
      </c>
      <c r="K7229" s="35">
        <v>13.75</v>
      </c>
      <c r="L7229" s="36">
        <f t="shared" si="141"/>
        <v>1098.3999999999996</v>
      </c>
      <c r="M7229" s="37">
        <f t="shared" si="142"/>
        <v>15102.999999999995</v>
      </c>
      <c r="O7229" s="48" t="str">
        <f t="shared" si="143"/>
        <v>24840166010147</v>
      </c>
    </row>
    <row r="7230" spans="1:15" x14ac:dyDescent="0.25">
      <c r="A7230" s="29">
        <v>45717</v>
      </c>
      <c r="B7230" s="29" t="s">
        <v>2157</v>
      </c>
      <c r="C7230" s="25" t="s">
        <v>26</v>
      </c>
      <c r="D7230" s="31" t="s">
        <v>1892</v>
      </c>
      <c r="E7230" s="6" t="s">
        <v>2316</v>
      </c>
      <c r="F7230" t="s">
        <v>2109</v>
      </c>
      <c r="G7230" s="10">
        <v>2046</v>
      </c>
      <c r="H7230" s="10">
        <v>752</v>
      </c>
      <c r="I7230" s="33">
        <v>0.3675464320625611</v>
      </c>
      <c r="J7230" s="34">
        <v>0.7</v>
      </c>
      <c r="K7230" s="35">
        <v>13.75</v>
      </c>
      <c r="L7230" s="36">
        <f t="shared" si="141"/>
        <v>680.19999999999982</v>
      </c>
      <c r="M7230" s="37">
        <f t="shared" si="142"/>
        <v>9352.7499999999982</v>
      </c>
      <c r="O7230" s="48" t="str">
        <f t="shared" si="143"/>
        <v>24840166003523</v>
      </c>
    </row>
    <row r="7231" spans="1:15" x14ac:dyDescent="0.25">
      <c r="A7231" s="29">
        <v>45717</v>
      </c>
      <c r="B7231" s="29" t="s">
        <v>2157</v>
      </c>
      <c r="C7231" s="25" t="s">
        <v>26</v>
      </c>
      <c r="D7231" s="31" t="s">
        <v>1892</v>
      </c>
      <c r="E7231" s="6" t="s">
        <v>2317</v>
      </c>
      <c r="F7231" t="s">
        <v>2110</v>
      </c>
      <c r="G7231" s="10">
        <v>1537</v>
      </c>
      <c r="H7231" s="10">
        <v>453</v>
      </c>
      <c r="I7231" s="33">
        <v>0.29472999349381912</v>
      </c>
      <c r="J7231" s="34">
        <v>0.7</v>
      </c>
      <c r="K7231" s="35">
        <v>13.75</v>
      </c>
      <c r="L7231" s="36">
        <f t="shared" si="141"/>
        <v>622.89999999999986</v>
      </c>
      <c r="M7231" s="37">
        <f t="shared" si="142"/>
        <v>8564.8749999999982</v>
      </c>
      <c r="O7231" s="48" t="str">
        <f t="shared" si="143"/>
        <v>24840166010309</v>
      </c>
    </row>
    <row r="7232" spans="1:15" x14ac:dyDescent="0.25">
      <c r="A7232" s="29">
        <v>45717</v>
      </c>
      <c r="B7232" s="29" t="s">
        <v>2157</v>
      </c>
      <c r="C7232" s="25" t="s">
        <v>26</v>
      </c>
      <c r="D7232" s="31" t="s">
        <v>1900</v>
      </c>
      <c r="E7232" s="6" t="s">
        <v>2318</v>
      </c>
      <c r="F7232" t="s">
        <v>2111</v>
      </c>
      <c r="G7232" s="10">
        <v>1637</v>
      </c>
      <c r="H7232" s="10">
        <v>506</v>
      </c>
      <c r="I7232" s="33">
        <v>0.3091020158827123</v>
      </c>
      <c r="J7232" s="34">
        <v>0.7</v>
      </c>
      <c r="K7232" s="35">
        <v>13.75</v>
      </c>
      <c r="L7232" s="36">
        <f t="shared" si="141"/>
        <v>639.89999999999986</v>
      </c>
      <c r="M7232" s="37">
        <f t="shared" si="142"/>
        <v>8798.6249999999982</v>
      </c>
      <c r="O7232" s="48" t="str">
        <f t="shared" si="143"/>
        <v>24840166001407</v>
      </c>
    </row>
    <row r="7233" spans="1:15" x14ac:dyDescent="0.25">
      <c r="A7233" s="29">
        <v>45717</v>
      </c>
      <c r="B7233" s="29" t="s">
        <v>2157</v>
      </c>
      <c r="C7233" s="25" t="s">
        <v>26</v>
      </c>
      <c r="D7233" s="31" t="s">
        <v>1906</v>
      </c>
      <c r="E7233" s="6" t="s">
        <v>2319</v>
      </c>
      <c r="F7233" t="s">
        <v>2112</v>
      </c>
      <c r="G7233" s="10">
        <v>1372</v>
      </c>
      <c r="H7233" s="10">
        <v>401</v>
      </c>
      <c r="I7233" s="33">
        <v>0.29227405247813409</v>
      </c>
      <c r="J7233" s="34">
        <v>0.7</v>
      </c>
      <c r="K7233" s="35">
        <v>13.75</v>
      </c>
      <c r="L7233" s="36">
        <f t="shared" si="141"/>
        <v>559.4</v>
      </c>
      <c r="M7233" s="37">
        <f t="shared" si="142"/>
        <v>7691.75</v>
      </c>
      <c r="O7233" s="48" t="str">
        <f t="shared" si="143"/>
        <v>31025290000151</v>
      </c>
    </row>
    <row r="7234" spans="1:15" x14ac:dyDescent="0.25">
      <c r="A7234" s="29">
        <v>45717</v>
      </c>
      <c r="B7234" s="29" t="s">
        <v>2157</v>
      </c>
      <c r="C7234" s="25" t="s">
        <v>346</v>
      </c>
      <c r="D7234" s="31" t="s">
        <v>347</v>
      </c>
      <c r="E7234" s="6" t="s">
        <v>2320</v>
      </c>
      <c r="F7234" t="s">
        <v>2113</v>
      </c>
      <c r="G7234" s="10">
        <v>4279</v>
      </c>
      <c r="H7234" s="10">
        <v>1827</v>
      </c>
      <c r="I7234" s="33">
        <v>0.42696891797148867</v>
      </c>
      <c r="J7234" s="34">
        <v>0.7</v>
      </c>
      <c r="K7234" s="35">
        <v>13.75</v>
      </c>
      <c r="L7234" s="36">
        <f t="shared" si="141"/>
        <v>1168.2999999999997</v>
      </c>
      <c r="M7234" s="37">
        <f t="shared" si="142"/>
        <v>16064.124999999996</v>
      </c>
      <c r="O7234" s="48" t="str">
        <f t="shared" si="143"/>
        <v>49602499000104</v>
      </c>
    </row>
    <row r="7235" spans="1:15" x14ac:dyDescent="0.25">
      <c r="A7235" s="29">
        <v>45717</v>
      </c>
      <c r="B7235" s="29" t="s">
        <v>2157</v>
      </c>
      <c r="C7235" s="25" t="s">
        <v>346</v>
      </c>
      <c r="D7235" s="31" t="s">
        <v>347</v>
      </c>
      <c r="E7235" s="6" t="s">
        <v>2321</v>
      </c>
      <c r="F7235" t="s">
        <v>2114</v>
      </c>
      <c r="G7235" s="10">
        <v>3875</v>
      </c>
      <c r="H7235" s="10">
        <v>1800</v>
      </c>
      <c r="I7235" s="33">
        <v>0.46451612903225808</v>
      </c>
      <c r="J7235" s="34">
        <v>0.7</v>
      </c>
      <c r="K7235" s="35">
        <v>13.75</v>
      </c>
      <c r="L7235" s="36">
        <f t="shared" ref="L7235:L7298" si="144">H7235*J7235/I7235-H7235</f>
        <v>912.5</v>
      </c>
      <c r="M7235" s="37">
        <f t="shared" ref="M7235:M7298" si="145">L7235*K7235</f>
        <v>12546.875</v>
      </c>
      <c r="O7235" s="48" t="str">
        <f t="shared" ref="O7235:O7298" si="146">TEXT(E7235,"00000000000000")</f>
        <v>49602499000287</v>
      </c>
    </row>
    <row r="7236" spans="1:15" x14ac:dyDescent="0.25">
      <c r="A7236" s="29">
        <v>45717</v>
      </c>
      <c r="B7236" s="29" t="s">
        <v>2157</v>
      </c>
      <c r="C7236" s="25" t="s">
        <v>26</v>
      </c>
      <c r="D7236" s="31" t="s">
        <v>27</v>
      </c>
      <c r="E7236" s="6" t="s">
        <v>2322</v>
      </c>
      <c r="F7236" t="s">
        <v>2115</v>
      </c>
      <c r="G7236" s="10">
        <v>5244</v>
      </c>
      <c r="H7236" s="10">
        <v>2144</v>
      </c>
      <c r="I7236" s="33">
        <v>0.40884820747520978</v>
      </c>
      <c r="J7236" s="34">
        <v>0.7</v>
      </c>
      <c r="K7236" s="35">
        <v>13.75</v>
      </c>
      <c r="L7236" s="36">
        <f t="shared" si="144"/>
        <v>1526.7999999999997</v>
      </c>
      <c r="M7236" s="37">
        <f t="shared" si="145"/>
        <v>20993.499999999996</v>
      </c>
      <c r="O7236" s="48" t="str">
        <f t="shared" si="146"/>
        <v>15811307000140</v>
      </c>
    </row>
    <row r="7237" spans="1:15" x14ac:dyDescent="0.25">
      <c r="A7237" s="29">
        <v>45717</v>
      </c>
      <c r="B7237" s="29" t="s">
        <v>2157</v>
      </c>
      <c r="C7237" s="25" t="s">
        <v>26</v>
      </c>
      <c r="D7237" s="31" t="s">
        <v>27</v>
      </c>
      <c r="E7237" s="6" t="s">
        <v>2323</v>
      </c>
      <c r="F7237" t="s">
        <v>2116</v>
      </c>
      <c r="G7237" s="10">
        <v>3934</v>
      </c>
      <c r="H7237" s="10">
        <v>1337</v>
      </c>
      <c r="I7237" s="33">
        <v>0.33985765124555162</v>
      </c>
      <c r="J7237" s="34">
        <v>0.7</v>
      </c>
      <c r="K7237" s="35">
        <v>13.75</v>
      </c>
      <c r="L7237" s="36">
        <f t="shared" si="144"/>
        <v>1416.7999999999997</v>
      </c>
      <c r="M7237" s="37">
        <f t="shared" si="145"/>
        <v>19480.999999999996</v>
      </c>
      <c r="O7237" s="48" t="str">
        <f t="shared" si="146"/>
        <v>15811307000654</v>
      </c>
    </row>
    <row r="7238" spans="1:15" x14ac:dyDescent="0.25">
      <c r="A7238" s="29">
        <v>45717</v>
      </c>
      <c r="B7238" s="29" t="s">
        <v>2157</v>
      </c>
      <c r="C7238" s="25" t="s">
        <v>26</v>
      </c>
      <c r="D7238" s="31" t="s">
        <v>27</v>
      </c>
      <c r="E7238" s="6" t="s">
        <v>2324</v>
      </c>
      <c r="F7238" t="s">
        <v>2117</v>
      </c>
      <c r="G7238" s="10">
        <v>2462</v>
      </c>
      <c r="H7238" s="10">
        <v>961</v>
      </c>
      <c r="I7238" s="33">
        <v>0.39033306255077171</v>
      </c>
      <c r="J7238" s="34">
        <v>0.7</v>
      </c>
      <c r="K7238" s="35">
        <v>13.75</v>
      </c>
      <c r="L7238" s="36">
        <f t="shared" si="144"/>
        <v>762.39999999999986</v>
      </c>
      <c r="M7238" s="37">
        <f t="shared" si="145"/>
        <v>10482.999999999998</v>
      </c>
      <c r="O7238" s="48" t="str">
        <f t="shared" si="146"/>
        <v>23104950000161</v>
      </c>
    </row>
    <row r="7239" spans="1:15" x14ac:dyDescent="0.25">
      <c r="A7239" s="29">
        <v>45717</v>
      </c>
      <c r="B7239" s="29" t="s">
        <v>2157</v>
      </c>
      <c r="C7239" s="25" t="s">
        <v>26</v>
      </c>
      <c r="D7239" s="31" t="s">
        <v>27</v>
      </c>
      <c r="E7239" s="6" t="s">
        <v>2325</v>
      </c>
      <c r="F7239" t="s">
        <v>2118</v>
      </c>
      <c r="G7239" s="10">
        <v>2060</v>
      </c>
      <c r="H7239" s="10">
        <v>828</v>
      </c>
      <c r="I7239" s="33">
        <v>0.40194174757281553</v>
      </c>
      <c r="J7239" s="34">
        <v>0.7</v>
      </c>
      <c r="K7239" s="35">
        <v>13.75</v>
      </c>
      <c r="L7239" s="36">
        <f t="shared" si="144"/>
        <v>613.99999999999977</v>
      </c>
      <c r="M7239" s="37">
        <f t="shared" si="145"/>
        <v>8442.4999999999964</v>
      </c>
      <c r="O7239" s="48" t="str">
        <f t="shared" si="146"/>
        <v>23104950000242</v>
      </c>
    </row>
    <row r="7240" spans="1:15" x14ac:dyDescent="0.25">
      <c r="A7240" s="29">
        <v>45717</v>
      </c>
      <c r="B7240" s="29" t="s">
        <v>2157</v>
      </c>
      <c r="C7240" s="25" t="s">
        <v>26</v>
      </c>
      <c r="D7240" s="31" t="s">
        <v>27</v>
      </c>
      <c r="E7240" s="6" t="s">
        <v>2327</v>
      </c>
      <c r="F7240" t="s">
        <v>2120</v>
      </c>
      <c r="G7240" s="10">
        <v>2144</v>
      </c>
      <c r="H7240" s="10">
        <v>751</v>
      </c>
      <c r="I7240" s="33">
        <v>0.35027985074626866</v>
      </c>
      <c r="J7240" s="34">
        <v>0.7</v>
      </c>
      <c r="K7240" s="35">
        <v>13.75</v>
      </c>
      <c r="L7240" s="36">
        <f t="shared" si="144"/>
        <v>749.79999999999973</v>
      </c>
      <c r="M7240" s="37">
        <f t="shared" si="145"/>
        <v>10309.749999999996</v>
      </c>
      <c r="O7240" s="48" t="str">
        <f t="shared" si="146"/>
        <v>23104950000757</v>
      </c>
    </row>
    <row r="7241" spans="1:15" x14ac:dyDescent="0.25">
      <c r="A7241" s="29">
        <v>45717</v>
      </c>
      <c r="B7241" s="29" t="s">
        <v>2157</v>
      </c>
      <c r="C7241" s="25" t="s">
        <v>26</v>
      </c>
      <c r="D7241" s="31" t="s">
        <v>27</v>
      </c>
      <c r="E7241" s="6" t="s">
        <v>2328</v>
      </c>
      <c r="F7241" t="s">
        <v>2121</v>
      </c>
      <c r="G7241" s="10">
        <v>1463</v>
      </c>
      <c r="H7241" s="10">
        <v>635</v>
      </c>
      <c r="I7241" s="33">
        <v>0.43403964456596034</v>
      </c>
      <c r="J7241" s="34">
        <v>0.7</v>
      </c>
      <c r="K7241" s="35">
        <v>13.75</v>
      </c>
      <c r="L7241" s="36">
        <f t="shared" si="144"/>
        <v>389.10000000000014</v>
      </c>
      <c r="M7241" s="37">
        <f t="shared" si="145"/>
        <v>5350.1250000000018</v>
      </c>
      <c r="O7241" s="48" t="str">
        <f t="shared" si="146"/>
        <v>24840166001075</v>
      </c>
    </row>
    <row r="7242" spans="1:15" x14ac:dyDescent="0.25">
      <c r="A7242" s="29">
        <v>45717</v>
      </c>
      <c r="B7242" s="29" t="s">
        <v>2157</v>
      </c>
      <c r="C7242" s="25" t="s">
        <v>26</v>
      </c>
      <c r="D7242" s="31" t="s">
        <v>27</v>
      </c>
      <c r="E7242" s="6" t="s">
        <v>2329</v>
      </c>
      <c r="F7242" t="s">
        <v>2122</v>
      </c>
      <c r="G7242" s="10">
        <v>1653</v>
      </c>
      <c r="H7242" s="10">
        <v>397</v>
      </c>
      <c r="I7242" s="33">
        <v>0.24016938898971568</v>
      </c>
      <c r="J7242" s="34">
        <v>0.7</v>
      </c>
      <c r="K7242" s="35">
        <v>13.75</v>
      </c>
      <c r="L7242" s="36">
        <f t="shared" si="144"/>
        <v>760.09999999999991</v>
      </c>
      <c r="M7242" s="37">
        <f t="shared" si="145"/>
        <v>10451.374999999998</v>
      </c>
      <c r="O7242" s="48" t="str">
        <f t="shared" si="146"/>
        <v>24840166002128</v>
      </c>
    </row>
    <row r="7243" spans="1:15" x14ac:dyDescent="0.25">
      <c r="A7243" s="29">
        <v>45717</v>
      </c>
      <c r="B7243" s="29" t="s">
        <v>2157</v>
      </c>
      <c r="C7243" s="25" t="s">
        <v>26</v>
      </c>
      <c r="D7243" s="31" t="s">
        <v>27</v>
      </c>
      <c r="E7243" s="6" t="s">
        <v>2330</v>
      </c>
      <c r="F7243" t="s">
        <v>2123</v>
      </c>
      <c r="G7243" s="10">
        <v>1516</v>
      </c>
      <c r="H7243" s="10">
        <v>485</v>
      </c>
      <c r="I7243" s="33">
        <v>0.31992084432717677</v>
      </c>
      <c r="J7243" s="34">
        <v>0.7</v>
      </c>
      <c r="K7243" s="35">
        <v>13.75</v>
      </c>
      <c r="L7243" s="36">
        <f t="shared" si="144"/>
        <v>576.20000000000005</v>
      </c>
      <c r="M7243" s="37">
        <f t="shared" si="145"/>
        <v>7922.7500000000009</v>
      </c>
      <c r="O7243" s="48" t="str">
        <f t="shared" si="146"/>
        <v>24840166006549</v>
      </c>
    </row>
    <row r="7244" spans="1:15" x14ac:dyDescent="0.25">
      <c r="A7244" s="29">
        <v>45717</v>
      </c>
      <c r="B7244" s="29" t="s">
        <v>2157</v>
      </c>
      <c r="C7244" s="25" t="s">
        <v>26</v>
      </c>
      <c r="D7244" s="31" t="s">
        <v>27</v>
      </c>
      <c r="E7244" s="6" t="s">
        <v>2331</v>
      </c>
      <c r="F7244" t="s">
        <v>2124</v>
      </c>
      <c r="G7244" s="10">
        <v>2264</v>
      </c>
      <c r="H7244" s="10">
        <v>685</v>
      </c>
      <c r="I7244" s="33">
        <v>0.30256183745583037</v>
      </c>
      <c r="J7244" s="34">
        <v>0.7</v>
      </c>
      <c r="K7244" s="35">
        <v>13.75</v>
      </c>
      <c r="L7244" s="36">
        <f t="shared" si="144"/>
        <v>899.8</v>
      </c>
      <c r="M7244" s="37">
        <f t="shared" si="145"/>
        <v>12372.25</v>
      </c>
      <c r="O7244" s="48" t="str">
        <f t="shared" si="146"/>
        <v>24840166006700</v>
      </c>
    </row>
    <row r="7245" spans="1:15" x14ac:dyDescent="0.25">
      <c r="A7245" s="29">
        <v>45717</v>
      </c>
      <c r="B7245" s="29" t="s">
        <v>2157</v>
      </c>
      <c r="C7245" s="25" t="s">
        <v>26</v>
      </c>
      <c r="D7245" s="31" t="s">
        <v>27</v>
      </c>
      <c r="E7245" s="6" t="s">
        <v>2332</v>
      </c>
      <c r="F7245" t="s">
        <v>2125</v>
      </c>
      <c r="G7245" s="10">
        <v>1111</v>
      </c>
      <c r="H7245" s="10">
        <v>340</v>
      </c>
      <c r="I7245" s="33">
        <v>0.30603060306030605</v>
      </c>
      <c r="J7245" s="34">
        <v>0.7</v>
      </c>
      <c r="K7245" s="35">
        <v>13.75</v>
      </c>
      <c r="L7245" s="36">
        <f t="shared" si="144"/>
        <v>437.69999999999982</v>
      </c>
      <c r="M7245" s="37">
        <f t="shared" si="145"/>
        <v>6018.3749999999973</v>
      </c>
      <c r="O7245" s="48" t="str">
        <f t="shared" si="146"/>
        <v>24840166009645</v>
      </c>
    </row>
    <row r="7246" spans="1:15" x14ac:dyDescent="0.25">
      <c r="A7246" s="29">
        <v>45717</v>
      </c>
      <c r="B7246" s="29" t="s">
        <v>2157</v>
      </c>
      <c r="C7246" s="25" t="s">
        <v>26</v>
      </c>
      <c r="D7246" s="31" t="s">
        <v>27</v>
      </c>
      <c r="E7246" s="6" t="s">
        <v>2333</v>
      </c>
      <c r="F7246" t="s">
        <v>2126</v>
      </c>
      <c r="G7246" s="10">
        <v>1051</v>
      </c>
      <c r="H7246" s="10">
        <v>419</v>
      </c>
      <c r="I7246" s="33">
        <v>0.39866793529971456</v>
      </c>
      <c r="J7246" s="34">
        <v>0.7</v>
      </c>
      <c r="K7246" s="35">
        <v>13.75</v>
      </c>
      <c r="L7246" s="36">
        <f t="shared" si="144"/>
        <v>316.69999999999993</v>
      </c>
      <c r="M7246" s="37">
        <f t="shared" si="145"/>
        <v>4354.6249999999991</v>
      </c>
      <c r="O7246" s="48" t="str">
        <f t="shared" si="146"/>
        <v>24840166009807</v>
      </c>
    </row>
    <row r="7247" spans="1:15" x14ac:dyDescent="0.25">
      <c r="A7247" s="29">
        <v>45717</v>
      </c>
      <c r="B7247" s="29" t="s">
        <v>2157</v>
      </c>
      <c r="C7247" s="25" t="s">
        <v>26</v>
      </c>
      <c r="D7247" s="31" t="s">
        <v>27</v>
      </c>
      <c r="E7247" s="6" t="s">
        <v>2334</v>
      </c>
      <c r="F7247" t="s">
        <v>2127</v>
      </c>
      <c r="G7247" s="10">
        <v>2052</v>
      </c>
      <c r="H7247" s="10">
        <v>960</v>
      </c>
      <c r="I7247" s="33">
        <v>0.46783625730994149</v>
      </c>
      <c r="J7247" s="34">
        <v>0.7</v>
      </c>
      <c r="K7247" s="35">
        <v>13.75</v>
      </c>
      <c r="L7247" s="36">
        <f t="shared" si="144"/>
        <v>476.40000000000009</v>
      </c>
      <c r="M7247" s="37">
        <f t="shared" si="145"/>
        <v>6550.5000000000009</v>
      </c>
      <c r="O7247" s="48" t="str">
        <f t="shared" si="146"/>
        <v>24840166011208</v>
      </c>
    </row>
    <row r="7248" spans="1:15" x14ac:dyDescent="0.25">
      <c r="A7248" s="29">
        <v>45717</v>
      </c>
      <c r="B7248" s="29" t="s">
        <v>2157</v>
      </c>
      <c r="C7248" s="25" t="s">
        <v>26</v>
      </c>
      <c r="D7248" s="31" t="s">
        <v>27</v>
      </c>
      <c r="E7248" s="6" t="s">
        <v>2335</v>
      </c>
      <c r="F7248" t="s">
        <v>2128</v>
      </c>
      <c r="G7248" s="10">
        <v>1978</v>
      </c>
      <c r="H7248" s="10">
        <v>803</v>
      </c>
      <c r="I7248" s="33">
        <v>0.40596562184024265</v>
      </c>
      <c r="J7248" s="34">
        <v>0.7</v>
      </c>
      <c r="K7248" s="35">
        <v>13.75</v>
      </c>
      <c r="L7248" s="36">
        <f t="shared" si="144"/>
        <v>581.59999999999991</v>
      </c>
      <c r="M7248" s="37">
        <f t="shared" si="145"/>
        <v>7996.9999999999991</v>
      </c>
      <c r="O7248" s="48" t="str">
        <f t="shared" si="146"/>
        <v>26128584000179</v>
      </c>
    </row>
    <row r="7249" spans="1:15" x14ac:dyDescent="0.25">
      <c r="A7249" s="29">
        <v>45717</v>
      </c>
      <c r="B7249" s="29" t="s">
        <v>2157</v>
      </c>
      <c r="C7249" s="25" t="s">
        <v>26</v>
      </c>
      <c r="D7249" s="31" t="s">
        <v>27</v>
      </c>
      <c r="E7249" s="6" t="s">
        <v>2336</v>
      </c>
      <c r="F7249" t="s">
        <v>2129</v>
      </c>
      <c r="G7249" s="10">
        <v>1603</v>
      </c>
      <c r="H7249" s="10">
        <v>535</v>
      </c>
      <c r="I7249" s="33">
        <v>0.33374922021210229</v>
      </c>
      <c r="J7249" s="34">
        <v>0.7</v>
      </c>
      <c r="K7249" s="35">
        <v>13.75</v>
      </c>
      <c r="L7249" s="36">
        <f t="shared" si="144"/>
        <v>587.10000000000014</v>
      </c>
      <c r="M7249" s="37">
        <f t="shared" si="145"/>
        <v>8072.6250000000018</v>
      </c>
      <c r="O7249" s="48" t="str">
        <f t="shared" si="146"/>
        <v>28389152000147</v>
      </c>
    </row>
    <row r="7250" spans="1:15" x14ac:dyDescent="0.25">
      <c r="A7250" s="29">
        <v>45717</v>
      </c>
      <c r="B7250" s="29" t="s">
        <v>2157</v>
      </c>
      <c r="C7250" s="25" t="s">
        <v>26</v>
      </c>
      <c r="D7250" s="31" t="s">
        <v>27</v>
      </c>
      <c r="E7250" s="6" t="s">
        <v>2337</v>
      </c>
      <c r="F7250" t="s">
        <v>2130</v>
      </c>
      <c r="G7250" s="10">
        <v>1858</v>
      </c>
      <c r="H7250" s="10">
        <v>724</v>
      </c>
      <c r="I7250" s="33">
        <v>0.38966630785791173</v>
      </c>
      <c r="J7250" s="34">
        <v>0.7</v>
      </c>
      <c r="K7250" s="35">
        <v>13.75</v>
      </c>
      <c r="L7250" s="36">
        <f t="shared" si="144"/>
        <v>576.59999999999991</v>
      </c>
      <c r="M7250" s="37">
        <f t="shared" si="145"/>
        <v>7928.2499999999991</v>
      </c>
      <c r="O7250" s="48" t="str">
        <f t="shared" si="146"/>
        <v>28389152000228</v>
      </c>
    </row>
    <row r="7251" spans="1:15" x14ac:dyDescent="0.25">
      <c r="A7251" s="29">
        <v>45717</v>
      </c>
      <c r="B7251" s="29" t="s">
        <v>2157</v>
      </c>
      <c r="C7251" s="25" t="s">
        <v>26</v>
      </c>
      <c r="D7251" s="31" t="s">
        <v>27</v>
      </c>
      <c r="E7251" s="6" t="s">
        <v>2338</v>
      </c>
      <c r="F7251" t="s">
        <v>2131</v>
      </c>
      <c r="G7251" s="10">
        <v>2677</v>
      </c>
      <c r="H7251" s="10">
        <v>1018</v>
      </c>
      <c r="I7251" s="33">
        <v>0.3802764288382518</v>
      </c>
      <c r="J7251" s="34">
        <v>0.7</v>
      </c>
      <c r="K7251" s="35">
        <v>13.75</v>
      </c>
      <c r="L7251" s="36">
        <f t="shared" si="144"/>
        <v>855.89999999999964</v>
      </c>
      <c r="M7251" s="37">
        <f t="shared" si="145"/>
        <v>11768.624999999995</v>
      </c>
      <c r="O7251" s="48" t="str">
        <f t="shared" si="146"/>
        <v>28835850000129</v>
      </c>
    </row>
    <row r="7252" spans="1:15" x14ac:dyDescent="0.25">
      <c r="A7252" s="29">
        <v>45717</v>
      </c>
      <c r="B7252" s="29" t="s">
        <v>2157</v>
      </c>
      <c r="C7252" s="25" t="s">
        <v>26</v>
      </c>
      <c r="D7252" s="31" t="s">
        <v>27</v>
      </c>
      <c r="E7252" s="6" t="s">
        <v>2339</v>
      </c>
      <c r="F7252" t="s">
        <v>2132</v>
      </c>
      <c r="G7252" s="10">
        <v>1832</v>
      </c>
      <c r="H7252" s="10">
        <v>610</v>
      </c>
      <c r="I7252" s="33">
        <v>0.33296943231441051</v>
      </c>
      <c r="J7252" s="34">
        <v>0.7</v>
      </c>
      <c r="K7252" s="35">
        <v>13.75</v>
      </c>
      <c r="L7252" s="36">
        <f t="shared" si="144"/>
        <v>672.39999999999986</v>
      </c>
      <c r="M7252" s="37">
        <f t="shared" si="145"/>
        <v>9245.4999999999982</v>
      </c>
      <c r="O7252" s="48" t="str">
        <f t="shared" si="146"/>
        <v>44980313000129</v>
      </c>
    </row>
    <row r="7253" spans="1:15" x14ac:dyDescent="0.25">
      <c r="A7253" s="29">
        <v>45717</v>
      </c>
      <c r="B7253" s="29" t="s">
        <v>2157</v>
      </c>
      <c r="C7253" s="25" t="s">
        <v>26</v>
      </c>
      <c r="D7253" s="31" t="s">
        <v>27</v>
      </c>
      <c r="E7253" s="6" t="s">
        <v>2340</v>
      </c>
      <c r="F7253" t="s">
        <v>2133</v>
      </c>
      <c r="G7253" s="10">
        <v>1411</v>
      </c>
      <c r="H7253" s="10">
        <v>430</v>
      </c>
      <c r="I7253" s="33">
        <v>0.30474840538625086</v>
      </c>
      <c r="J7253" s="34">
        <v>0.7</v>
      </c>
      <c r="K7253" s="35">
        <v>13.75</v>
      </c>
      <c r="L7253" s="36">
        <f t="shared" si="144"/>
        <v>557.70000000000005</v>
      </c>
      <c r="M7253" s="37">
        <f t="shared" si="145"/>
        <v>7668.3750000000009</v>
      </c>
      <c r="O7253" s="48" t="str">
        <f t="shared" si="146"/>
        <v>44980313000200</v>
      </c>
    </row>
    <row r="7254" spans="1:15" x14ac:dyDescent="0.25">
      <c r="A7254" s="29">
        <v>45717</v>
      </c>
      <c r="B7254" s="29" t="s">
        <v>2157</v>
      </c>
      <c r="C7254" s="25" t="s">
        <v>26</v>
      </c>
      <c r="D7254" s="31" t="s">
        <v>27</v>
      </c>
      <c r="E7254" s="6" t="s">
        <v>2341</v>
      </c>
      <c r="F7254" t="s">
        <v>2134</v>
      </c>
      <c r="G7254" s="10">
        <v>2666</v>
      </c>
      <c r="H7254" s="10">
        <v>924</v>
      </c>
      <c r="I7254" s="33">
        <v>0.34658664666166544</v>
      </c>
      <c r="J7254" s="34">
        <v>0.7</v>
      </c>
      <c r="K7254" s="35">
        <v>13.75</v>
      </c>
      <c r="L7254" s="36">
        <f t="shared" si="144"/>
        <v>942.19999999999982</v>
      </c>
      <c r="M7254" s="37">
        <f t="shared" si="145"/>
        <v>12955.249999999998</v>
      </c>
      <c r="O7254" s="48" t="str">
        <f t="shared" si="146"/>
        <v>52912647000193</v>
      </c>
    </row>
    <row r="7255" spans="1:15" x14ac:dyDescent="0.25">
      <c r="A7255" s="29">
        <v>45717</v>
      </c>
      <c r="B7255" s="29" t="s">
        <v>2157</v>
      </c>
      <c r="C7255" s="25" t="s">
        <v>26</v>
      </c>
      <c r="D7255" s="31" t="s">
        <v>27</v>
      </c>
      <c r="E7255" s="6" t="s">
        <v>1716</v>
      </c>
      <c r="F7255" t="s">
        <v>2135</v>
      </c>
      <c r="G7255" s="10">
        <v>1753</v>
      </c>
      <c r="H7255" s="10">
        <v>742</v>
      </c>
      <c r="I7255" s="33">
        <v>0.4232743867655448</v>
      </c>
      <c r="J7255" s="34">
        <v>0.7</v>
      </c>
      <c r="K7255" s="35">
        <v>13.75</v>
      </c>
      <c r="L7255" s="36">
        <f t="shared" si="144"/>
        <v>485.09999999999991</v>
      </c>
      <c r="M7255" s="37">
        <f t="shared" si="145"/>
        <v>6670.1249999999991</v>
      </c>
      <c r="O7255" s="48" t="str">
        <f t="shared" si="146"/>
        <v>52912647000274</v>
      </c>
    </row>
    <row r="7256" spans="1:15" x14ac:dyDescent="0.25">
      <c r="A7256" s="29">
        <v>45717</v>
      </c>
      <c r="B7256" s="29" t="s">
        <v>2157</v>
      </c>
      <c r="C7256" s="25" t="s">
        <v>26</v>
      </c>
      <c r="D7256" s="31" t="s">
        <v>27</v>
      </c>
      <c r="E7256" s="6" t="s">
        <v>2342</v>
      </c>
      <c r="F7256" t="s">
        <v>2136</v>
      </c>
      <c r="G7256" s="10">
        <v>1851</v>
      </c>
      <c r="H7256" s="10">
        <v>680</v>
      </c>
      <c r="I7256" s="33">
        <v>0.36736898973527821</v>
      </c>
      <c r="J7256" s="34">
        <v>0.7</v>
      </c>
      <c r="K7256" s="35">
        <v>13.75</v>
      </c>
      <c r="L7256" s="36">
        <f t="shared" si="144"/>
        <v>615.69999999999982</v>
      </c>
      <c r="M7256" s="37">
        <f t="shared" si="145"/>
        <v>8465.8749999999982</v>
      </c>
      <c r="O7256" s="48" t="str">
        <f t="shared" si="146"/>
        <v>52912647000355</v>
      </c>
    </row>
    <row r="7257" spans="1:15" x14ac:dyDescent="0.25">
      <c r="A7257" s="29">
        <v>45717</v>
      </c>
      <c r="B7257" s="29" t="s">
        <v>2157</v>
      </c>
      <c r="C7257" s="25" t="s">
        <v>22</v>
      </c>
      <c r="D7257" s="31" t="s">
        <v>379</v>
      </c>
      <c r="E7257" s="6" t="s">
        <v>2343</v>
      </c>
      <c r="F7257" t="s">
        <v>2137</v>
      </c>
      <c r="G7257" s="10">
        <v>2147</v>
      </c>
      <c r="H7257" s="10">
        <v>835</v>
      </c>
      <c r="I7257" s="33">
        <v>0.38891476478807641</v>
      </c>
      <c r="J7257" s="34">
        <v>0.7</v>
      </c>
      <c r="K7257" s="35">
        <v>13.75</v>
      </c>
      <c r="L7257" s="36">
        <f t="shared" si="144"/>
        <v>667.89999999999986</v>
      </c>
      <c r="M7257" s="37">
        <f t="shared" si="145"/>
        <v>9183.6249999999982</v>
      </c>
      <c r="O7257" s="48" t="str">
        <f t="shared" si="146"/>
        <v>35933752000602</v>
      </c>
    </row>
    <row r="7258" spans="1:15" x14ac:dyDescent="0.25">
      <c r="A7258" s="29">
        <v>45717</v>
      </c>
      <c r="B7258" s="29" t="s">
        <v>2157</v>
      </c>
      <c r="C7258" s="25" t="s">
        <v>118</v>
      </c>
      <c r="D7258" s="31" t="s">
        <v>520</v>
      </c>
      <c r="E7258" s="6" t="s">
        <v>2344</v>
      </c>
      <c r="F7258" t="s">
        <v>2138</v>
      </c>
      <c r="G7258" s="10">
        <v>1615</v>
      </c>
      <c r="H7258" s="10">
        <v>849</v>
      </c>
      <c r="I7258" s="33">
        <v>0.52569659442724459</v>
      </c>
      <c r="J7258" s="34">
        <v>0.7</v>
      </c>
      <c r="K7258" s="35">
        <v>13.75</v>
      </c>
      <c r="L7258" s="36">
        <f t="shared" si="144"/>
        <v>281.5</v>
      </c>
      <c r="M7258" s="37">
        <f t="shared" si="145"/>
        <v>3870.625</v>
      </c>
      <c r="O7258" s="48" t="str">
        <f t="shared" si="146"/>
        <v>46670594000149</v>
      </c>
    </row>
    <row r="7259" spans="1:15" x14ac:dyDescent="0.25">
      <c r="A7259" s="29">
        <v>45717</v>
      </c>
      <c r="B7259" s="29" t="s">
        <v>2157</v>
      </c>
      <c r="C7259" s="25" t="s">
        <v>51</v>
      </c>
      <c r="D7259" s="31" t="s">
        <v>1598</v>
      </c>
      <c r="E7259" s="6" t="s">
        <v>2346</v>
      </c>
      <c r="F7259" t="s">
        <v>2139</v>
      </c>
      <c r="G7259" s="10">
        <v>1547</v>
      </c>
      <c r="H7259" s="10">
        <v>669</v>
      </c>
      <c r="I7259" s="33">
        <v>0.43244990303813835</v>
      </c>
      <c r="J7259" s="34">
        <v>0.7</v>
      </c>
      <c r="K7259" s="35">
        <v>13.75</v>
      </c>
      <c r="L7259" s="36">
        <f t="shared" si="144"/>
        <v>413.89999999999986</v>
      </c>
      <c r="M7259" s="37">
        <f t="shared" si="145"/>
        <v>5691.1249999999982</v>
      </c>
      <c r="O7259" s="48" t="str">
        <f t="shared" si="146"/>
        <v>41911650000176</v>
      </c>
    </row>
    <row r="7260" spans="1:15" x14ac:dyDescent="0.25">
      <c r="A7260" s="29">
        <v>45717</v>
      </c>
      <c r="B7260" s="29" t="s">
        <v>2157</v>
      </c>
      <c r="C7260" s="25" t="s">
        <v>41</v>
      </c>
      <c r="D7260" s="31" t="s">
        <v>42</v>
      </c>
      <c r="E7260" s="6" t="s">
        <v>2347</v>
      </c>
      <c r="F7260" t="s">
        <v>2140</v>
      </c>
      <c r="G7260" s="10">
        <v>1602</v>
      </c>
      <c r="H7260" s="10">
        <v>701</v>
      </c>
      <c r="I7260" s="33">
        <v>0.43757802746566793</v>
      </c>
      <c r="J7260" s="34">
        <v>0.7</v>
      </c>
      <c r="K7260" s="35">
        <v>13.75</v>
      </c>
      <c r="L7260" s="36">
        <f t="shared" si="144"/>
        <v>420.39999999999986</v>
      </c>
      <c r="M7260" s="37">
        <f t="shared" si="145"/>
        <v>5780.4999999999982</v>
      </c>
      <c r="O7260" s="48" t="str">
        <f t="shared" si="146"/>
        <v>14382670000124</v>
      </c>
    </row>
    <row r="7261" spans="1:15" x14ac:dyDescent="0.25">
      <c r="A7261" s="29">
        <v>45717</v>
      </c>
      <c r="B7261" s="29" t="s">
        <v>2157</v>
      </c>
      <c r="C7261" s="25" t="s">
        <v>14</v>
      </c>
      <c r="D7261" s="31" t="s">
        <v>299</v>
      </c>
      <c r="E7261" s="6" t="s">
        <v>2348</v>
      </c>
      <c r="F7261" t="s">
        <v>2141</v>
      </c>
      <c r="G7261" s="10">
        <v>2475</v>
      </c>
      <c r="H7261" s="10">
        <v>1174</v>
      </c>
      <c r="I7261" s="33">
        <v>0.47434343434343434</v>
      </c>
      <c r="J7261" s="34">
        <v>0.7</v>
      </c>
      <c r="K7261" s="35">
        <v>13.75</v>
      </c>
      <c r="L7261" s="36">
        <f t="shared" si="144"/>
        <v>558.5</v>
      </c>
      <c r="M7261" s="37">
        <f t="shared" si="145"/>
        <v>7679.375</v>
      </c>
      <c r="O7261" s="48" t="str">
        <f t="shared" si="146"/>
        <v>23049894000100</v>
      </c>
    </row>
    <row r="7262" spans="1:15" x14ac:dyDescent="0.25">
      <c r="A7262" s="29">
        <v>45717</v>
      </c>
      <c r="B7262" s="29" t="s">
        <v>2157</v>
      </c>
      <c r="C7262" s="25" t="s">
        <v>118</v>
      </c>
      <c r="D7262" s="31" t="s">
        <v>309</v>
      </c>
      <c r="E7262" s="6" t="s">
        <v>2350</v>
      </c>
      <c r="F7262" t="s">
        <v>2144</v>
      </c>
      <c r="G7262" s="10">
        <v>3266</v>
      </c>
      <c r="H7262" s="10">
        <v>1188</v>
      </c>
      <c r="I7262" s="33">
        <v>0.36374770361298225</v>
      </c>
      <c r="J7262" s="34">
        <v>0.7</v>
      </c>
      <c r="K7262" s="35">
        <v>13.75</v>
      </c>
      <c r="L7262" s="36">
        <f t="shared" si="144"/>
        <v>1098.1999999999998</v>
      </c>
      <c r="M7262" s="37">
        <f t="shared" si="145"/>
        <v>15100.249999999998</v>
      </c>
      <c r="O7262" s="48" t="str">
        <f t="shared" si="146"/>
        <v>13012013000122</v>
      </c>
    </row>
    <row r="7263" spans="1:15" x14ac:dyDescent="0.25">
      <c r="A7263" s="29">
        <v>45717</v>
      </c>
      <c r="B7263" s="29" t="s">
        <v>2157</v>
      </c>
      <c r="C7263" s="25" t="s">
        <v>118</v>
      </c>
      <c r="D7263" s="31" t="s">
        <v>309</v>
      </c>
      <c r="E7263" s="6" t="s">
        <v>2351</v>
      </c>
      <c r="F7263" t="s">
        <v>2145</v>
      </c>
      <c r="G7263" s="10">
        <v>2629</v>
      </c>
      <c r="H7263" s="10">
        <v>1000</v>
      </c>
      <c r="I7263" s="33">
        <v>0.3803727653100038</v>
      </c>
      <c r="J7263" s="34">
        <v>0.7</v>
      </c>
      <c r="K7263" s="35">
        <v>13.75</v>
      </c>
      <c r="L7263" s="36">
        <f t="shared" si="144"/>
        <v>840.3</v>
      </c>
      <c r="M7263" s="37">
        <f t="shared" si="145"/>
        <v>11554.125</v>
      </c>
      <c r="O7263" s="48" t="str">
        <f t="shared" si="146"/>
        <v>24897078000119</v>
      </c>
    </row>
    <row r="7264" spans="1:15" x14ac:dyDescent="0.25">
      <c r="A7264" s="29">
        <v>45717</v>
      </c>
      <c r="B7264" s="29" t="s">
        <v>2157</v>
      </c>
      <c r="C7264" s="25" t="s">
        <v>26</v>
      </c>
      <c r="D7264" s="31" t="s">
        <v>535</v>
      </c>
      <c r="E7264" s="6" t="s">
        <v>2352</v>
      </c>
      <c r="F7264" t="s">
        <v>2146</v>
      </c>
      <c r="G7264" s="10">
        <v>433</v>
      </c>
      <c r="H7264" s="10">
        <v>145</v>
      </c>
      <c r="I7264" s="33">
        <v>0.3348729792147806</v>
      </c>
      <c r="J7264" s="34">
        <v>0.7</v>
      </c>
      <c r="K7264" s="35">
        <v>13.75</v>
      </c>
      <c r="L7264" s="36">
        <f t="shared" si="144"/>
        <v>158.10000000000002</v>
      </c>
      <c r="M7264" s="37">
        <f t="shared" si="145"/>
        <v>2173.8750000000005</v>
      </c>
      <c r="O7264" s="48" t="str">
        <f t="shared" si="146"/>
        <v>43011967000181</v>
      </c>
    </row>
    <row r="7265" spans="1:15" x14ac:dyDescent="0.25">
      <c r="A7265" s="29">
        <v>45717</v>
      </c>
      <c r="B7265" s="29" t="s">
        <v>2157</v>
      </c>
      <c r="C7265" s="25" t="s">
        <v>118</v>
      </c>
      <c r="D7265" s="31" t="s">
        <v>511</v>
      </c>
      <c r="E7265" s="6" t="s">
        <v>2353</v>
      </c>
      <c r="F7265" t="s">
        <v>2147</v>
      </c>
      <c r="G7265" s="10">
        <v>1283</v>
      </c>
      <c r="H7265" s="10">
        <v>490</v>
      </c>
      <c r="I7265" s="33">
        <v>0.38191738113795792</v>
      </c>
      <c r="J7265" s="34">
        <v>0.7</v>
      </c>
      <c r="K7265" s="35">
        <v>13.75</v>
      </c>
      <c r="L7265" s="36">
        <f t="shared" si="144"/>
        <v>408.1</v>
      </c>
      <c r="M7265" s="37">
        <f t="shared" si="145"/>
        <v>5611.375</v>
      </c>
      <c r="O7265" s="48" t="str">
        <f t="shared" si="146"/>
        <v>42352151000159</v>
      </c>
    </row>
    <row r="7266" spans="1:15" x14ac:dyDescent="0.25">
      <c r="A7266" s="29">
        <v>45717</v>
      </c>
      <c r="B7266" s="29" t="s">
        <v>2157</v>
      </c>
      <c r="C7266" s="25" t="s">
        <v>22</v>
      </c>
      <c r="D7266" s="31" t="s">
        <v>152</v>
      </c>
      <c r="E7266" s="6" t="s">
        <v>2354</v>
      </c>
      <c r="F7266" t="s">
        <v>2148</v>
      </c>
      <c r="G7266" s="10">
        <v>2719</v>
      </c>
      <c r="H7266" s="10">
        <v>919</v>
      </c>
      <c r="I7266" s="33">
        <v>0.3379919087899963</v>
      </c>
      <c r="J7266" s="34">
        <v>0.7</v>
      </c>
      <c r="K7266" s="35">
        <v>13.75</v>
      </c>
      <c r="L7266" s="36">
        <f t="shared" si="144"/>
        <v>984.3</v>
      </c>
      <c r="M7266" s="37">
        <f t="shared" si="145"/>
        <v>13534.125</v>
      </c>
      <c r="O7266" s="48" t="str">
        <f t="shared" si="146"/>
        <v>35933752000351</v>
      </c>
    </row>
    <row r="7267" spans="1:15" x14ac:dyDescent="0.25">
      <c r="A7267" s="29">
        <v>45717</v>
      </c>
      <c r="B7267" s="29" t="s">
        <v>2157</v>
      </c>
      <c r="C7267" s="25" t="s">
        <v>22</v>
      </c>
      <c r="D7267" s="31" t="s">
        <v>152</v>
      </c>
      <c r="E7267" s="6" t="s">
        <v>2355</v>
      </c>
      <c r="F7267" t="s">
        <v>2149</v>
      </c>
      <c r="G7267" s="10">
        <v>2942</v>
      </c>
      <c r="H7267" s="10">
        <v>930</v>
      </c>
      <c r="I7267" s="33">
        <v>0.31611148878314071</v>
      </c>
      <c r="J7267" s="34">
        <v>0.7</v>
      </c>
      <c r="K7267" s="35">
        <v>13.75</v>
      </c>
      <c r="L7267" s="36">
        <f t="shared" si="144"/>
        <v>1129.4000000000001</v>
      </c>
      <c r="M7267" s="37">
        <f t="shared" si="145"/>
        <v>15529.250000000002</v>
      </c>
      <c r="O7267" s="48" t="str">
        <f t="shared" si="146"/>
        <v>35933752000513</v>
      </c>
    </row>
    <row r="7268" spans="1:15" x14ac:dyDescent="0.25">
      <c r="A7268" s="29">
        <v>45717</v>
      </c>
      <c r="B7268" s="29" t="s">
        <v>2157</v>
      </c>
      <c r="C7268" s="25" t="s">
        <v>22</v>
      </c>
      <c r="D7268" s="31" t="s">
        <v>695</v>
      </c>
      <c r="E7268" s="6" t="s">
        <v>2356</v>
      </c>
      <c r="F7268" t="s">
        <v>23</v>
      </c>
      <c r="G7268" s="10">
        <v>2712</v>
      </c>
      <c r="H7268" s="10">
        <v>742</v>
      </c>
      <c r="I7268" s="33">
        <v>0.27359882005899705</v>
      </c>
      <c r="J7268" s="34">
        <v>0.7</v>
      </c>
      <c r="K7268" s="35">
        <v>13.75</v>
      </c>
      <c r="L7268" s="36">
        <f t="shared" si="144"/>
        <v>1156.3999999999999</v>
      </c>
      <c r="M7268" s="37">
        <f t="shared" si="145"/>
        <v>15900.499999999998</v>
      </c>
      <c r="O7268" s="48" t="str">
        <f t="shared" si="146"/>
        <v>35933752000190</v>
      </c>
    </row>
    <row r="7269" spans="1:15" x14ac:dyDescent="0.25">
      <c r="A7269" s="29">
        <v>45717</v>
      </c>
      <c r="B7269" s="29" t="s">
        <v>2157</v>
      </c>
      <c r="C7269" s="25" t="s">
        <v>22</v>
      </c>
      <c r="D7269" s="31" t="s">
        <v>695</v>
      </c>
      <c r="E7269" s="6" t="s">
        <v>2357</v>
      </c>
      <c r="F7269" t="s">
        <v>2150</v>
      </c>
      <c r="G7269" s="10">
        <v>2179</v>
      </c>
      <c r="H7269" s="10">
        <v>819</v>
      </c>
      <c r="I7269" s="33">
        <v>0.37586048646167969</v>
      </c>
      <c r="J7269" s="34">
        <v>0.7</v>
      </c>
      <c r="K7269" s="35">
        <v>13.75</v>
      </c>
      <c r="L7269" s="36">
        <f t="shared" si="144"/>
        <v>706.29999999999973</v>
      </c>
      <c r="M7269" s="37">
        <f t="shared" si="145"/>
        <v>9711.6249999999964</v>
      </c>
      <c r="O7269" s="48" t="str">
        <f t="shared" si="146"/>
        <v>35933752000270</v>
      </c>
    </row>
    <row r="7270" spans="1:15" x14ac:dyDescent="0.25">
      <c r="A7270" s="29">
        <v>45717</v>
      </c>
      <c r="B7270" s="29" t="s">
        <v>2157</v>
      </c>
      <c r="C7270" s="25" t="s">
        <v>45</v>
      </c>
      <c r="D7270" s="31" t="s">
        <v>1897</v>
      </c>
      <c r="E7270" s="6" t="s">
        <v>2160</v>
      </c>
      <c r="F7270" t="s">
        <v>2151</v>
      </c>
      <c r="G7270" s="10">
        <v>3836</v>
      </c>
      <c r="H7270" s="10">
        <v>1447</v>
      </c>
      <c r="I7270" s="33">
        <v>0.37721584984358708</v>
      </c>
      <c r="J7270" s="34">
        <v>0.7</v>
      </c>
      <c r="K7270" s="35">
        <v>13.75</v>
      </c>
      <c r="L7270" s="36">
        <f t="shared" si="144"/>
        <v>1238.1999999999998</v>
      </c>
      <c r="M7270" s="37">
        <f t="shared" si="145"/>
        <v>17025.249999999996</v>
      </c>
      <c r="O7270" s="48" t="str">
        <f t="shared" si="146"/>
        <v>27190532000195</v>
      </c>
    </row>
    <row r="7271" spans="1:15" x14ac:dyDescent="0.25">
      <c r="A7271" s="29">
        <v>45717</v>
      </c>
      <c r="B7271" s="29" t="s">
        <v>2157</v>
      </c>
      <c r="C7271" s="25" t="s">
        <v>14</v>
      </c>
      <c r="D7271" s="31" t="s">
        <v>513</v>
      </c>
      <c r="E7271" s="6" t="s">
        <v>555</v>
      </c>
      <c r="F7271" t="s">
        <v>2152</v>
      </c>
      <c r="G7271" s="10">
        <v>2483</v>
      </c>
      <c r="H7271" s="10">
        <v>1066</v>
      </c>
      <c r="I7271" s="33">
        <v>0.4293193717277487</v>
      </c>
      <c r="J7271" s="34">
        <v>0.7</v>
      </c>
      <c r="K7271" s="35">
        <v>13.75</v>
      </c>
      <c r="L7271" s="36">
        <f t="shared" si="144"/>
        <v>672.09999999999991</v>
      </c>
      <c r="M7271" s="37">
        <f t="shared" si="145"/>
        <v>9241.3749999999982</v>
      </c>
      <c r="O7271" s="48" t="str">
        <f t="shared" si="146"/>
        <v>13647401000180</v>
      </c>
    </row>
    <row r="7272" spans="1:15" x14ac:dyDescent="0.25">
      <c r="A7272" s="29">
        <v>45748</v>
      </c>
      <c r="B7272" s="29" t="s">
        <v>2157</v>
      </c>
      <c r="C7272" s="40" t="s">
        <v>26</v>
      </c>
      <c r="D7272" s="31" t="s">
        <v>64</v>
      </c>
      <c r="E7272" s="47" t="s">
        <v>2162</v>
      </c>
      <c r="F7272" s="40" t="s">
        <v>1932</v>
      </c>
      <c r="G7272" s="41">
        <v>1368</v>
      </c>
      <c r="H7272" s="41">
        <v>715</v>
      </c>
      <c r="I7272" s="33">
        <v>0.52266081871345027</v>
      </c>
      <c r="J7272" s="34">
        <v>0.7</v>
      </c>
      <c r="K7272" s="35">
        <v>13.75</v>
      </c>
      <c r="L7272" s="36">
        <f t="shared" si="144"/>
        <v>242.59999999999991</v>
      </c>
      <c r="M7272" s="37">
        <f t="shared" si="145"/>
        <v>3335.7499999999986</v>
      </c>
      <c r="O7272" s="48" t="str">
        <f t="shared" si="146"/>
        <v>45991327000100</v>
      </c>
    </row>
    <row r="7273" spans="1:15" x14ac:dyDescent="0.25">
      <c r="A7273" s="29">
        <v>45748</v>
      </c>
      <c r="B7273" s="29" t="s">
        <v>2157</v>
      </c>
      <c r="C7273" s="40" t="s">
        <v>229</v>
      </c>
      <c r="D7273" s="31" t="s">
        <v>1933</v>
      </c>
      <c r="E7273" s="47" t="s">
        <v>2163</v>
      </c>
      <c r="F7273" s="40" t="s">
        <v>1934</v>
      </c>
      <c r="G7273" s="41">
        <v>1903</v>
      </c>
      <c r="H7273" s="41">
        <v>722</v>
      </c>
      <c r="I7273" s="33">
        <v>0.37940094587493434</v>
      </c>
      <c r="J7273" s="34">
        <v>0.7</v>
      </c>
      <c r="K7273" s="35">
        <v>13.75</v>
      </c>
      <c r="L7273" s="36">
        <f t="shared" si="144"/>
        <v>610.09999999999991</v>
      </c>
      <c r="M7273" s="37">
        <f t="shared" si="145"/>
        <v>8388.8749999999982</v>
      </c>
      <c r="O7273" s="48" t="str">
        <f t="shared" si="146"/>
        <v>24923389000105</v>
      </c>
    </row>
    <row r="7274" spans="1:15" x14ac:dyDescent="0.25">
      <c r="A7274" s="29">
        <v>45748</v>
      </c>
      <c r="B7274" s="29" t="s">
        <v>2157</v>
      </c>
      <c r="C7274" s="40" t="s">
        <v>26</v>
      </c>
      <c r="D7274" s="31" t="s">
        <v>207</v>
      </c>
      <c r="E7274" s="47" t="s">
        <v>2165</v>
      </c>
      <c r="F7274" s="40" t="s">
        <v>1936</v>
      </c>
      <c r="G7274" s="41">
        <v>852</v>
      </c>
      <c r="H7274" s="41">
        <v>341</v>
      </c>
      <c r="I7274" s="33">
        <v>0.40023474178403756</v>
      </c>
      <c r="J7274" s="34">
        <v>0.7</v>
      </c>
      <c r="K7274" s="35">
        <v>13.75</v>
      </c>
      <c r="L7274" s="36">
        <f t="shared" si="144"/>
        <v>255.39999999999998</v>
      </c>
      <c r="M7274" s="37">
        <f t="shared" si="145"/>
        <v>3511.7499999999995</v>
      </c>
      <c r="O7274" s="48" t="str">
        <f t="shared" si="146"/>
        <v>50668787000132</v>
      </c>
    </row>
    <row r="7275" spans="1:15" x14ac:dyDescent="0.25">
      <c r="A7275" s="29">
        <v>45748</v>
      </c>
      <c r="B7275" s="29" t="s">
        <v>2157</v>
      </c>
      <c r="C7275" s="40" t="s">
        <v>26</v>
      </c>
      <c r="D7275" s="31" t="s">
        <v>1937</v>
      </c>
      <c r="E7275" s="47" t="s">
        <v>2166</v>
      </c>
      <c r="F7275" s="40" t="s">
        <v>1938</v>
      </c>
      <c r="G7275" s="41">
        <v>802</v>
      </c>
      <c r="H7275" s="41">
        <v>188</v>
      </c>
      <c r="I7275" s="33">
        <v>0.23441396508728179</v>
      </c>
      <c r="J7275" s="34">
        <v>0.7</v>
      </c>
      <c r="K7275" s="35">
        <v>13.75</v>
      </c>
      <c r="L7275" s="36">
        <f t="shared" si="144"/>
        <v>373.4</v>
      </c>
      <c r="M7275" s="37">
        <f t="shared" si="145"/>
        <v>5134.25</v>
      </c>
      <c r="O7275" s="48" t="str">
        <f t="shared" si="146"/>
        <v>42741697000100</v>
      </c>
    </row>
    <row r="7276" spans="1:15" x14ac:dyDescent="0.25">
      <c r="A7276" s="29">
        <v>45748</v>
      </c>
      <c r="B7276" s="29" t="s">
        <v>2157</v>
      </c>
      <c r="C7276" s="40" t="s">
        <v>14</v>
      </c>
      <c r="D7276" s="31" t="s">
        <v>1940</v>
      </c>
      <c r="E7276" s="47" t="s">
        <v>2168</v>
      </c>
      <c r="F7276" s="40" t="s">
        <v>1941</v>
      </c>
      <c r="G7276" s="41">
        <v>1520</v>
      </c>
      <c r="H7276" s="41">
        <v>754</v>
      </c>
      <c r="I7276" s="33">
        <v>0.49605263157894736</v>
      </c>
      <c r="J7276" s="34">
        <v>0.7</v>
      </c>
      <c r="K7276" s="35">
        <v>13.75</v>
      </c>
      <c r="L7276" s="36">
        <f t="shared" si="144"/>
        <v>310</v>
      </c>
      <c r="M7276" s="37">
        <f t="shared" si="145"/>
        <v>4262.5</v>
      </c>
      <c r="O7276" s="48" t="str">
        <f t="shared" si="146"/>
        <v>43705530000148</v>
      </c>
    </row>
    <row r="7277" spans="1:15" x14ac:dyDescent="0.25">
      <c r="A7277" s="29">
        <v>45748</v>
      </c>
      <c r="B7277" s="29" t="s">
        <v>2157</v>
      </c>
      <c r="C7277" s="40" t="s">
        <v>26</v>
      </c>
      <c r="D7277" s="31" t="s">
        <v>1942</v>
      </c>
      <c r="E7277" s="47" t="s">
        <v>2169</v>
      </c>
      <c r="F7277" s="40" t="s">
        <v>1943</v>
      </c>
      <c r="G7277" s="41">
        <v>1923</v>
      </c>
      <c r="H7277" s="41">
        <v>1080</v>
      </c>
      <c r="I7277" s="33">
        <v>0.56162246489859591</v>
      </c>
      <c r="J7277" s="34">
        <v>0.7</v>
      </c>
      <c r="K7277" s="35">
        <v>13.75</v>
      </c>
      <c r="L7277" s="36">
        <f t="shared" si="144"/>
        <v>266.10000000000014</v>
      </c>
      <c r="M7277" s="37">
        <f t="shared" si="145"/>
        <v>3658.8750000000018</v>
      </c>
      <c r="O7277" s="48" t="str">
        <f t="shared" si="146"/>
        <v>26174368000160</v>
      </c>
    </row>
    <row r="7278" spans="1:15" x14ac:dyDescent="0.25">
      <c r="A7278" s="29">
        <v>45748</v>
      </c>
      <c r="B7278" s="29" t="s">
        <v>2157</v>
      </c>
      <c r="C7278" s="40" t="s">
        <v>14</v>
      </c>
      <c r="D7278" s="31" t="s">
        <v>1944</v>
      </c>
      <c r="E7278" s="47" t="s">
        <v>2170</v>
      </c>
      <c r="F7278" s="40" t="s">
        <v>1945</v>
      </c>
      <c r="G7278" s="41">
        <v>2054</v>
      </c>
      <c r="H7278" s="41">
        <v>1107</v>
      </c>
      <c r="I7278" s="33">
        <v>0.53894839337877309</v>
      </c>
      <c r="J7278" s="34">
        <v>0.7</v>
      </c>
      <c r="K7278" s="35">
        <v>13.75</v>
      </c>
      <c r="L7278" s="36">
        <f t="shared" si="144"/>
        <v>330.79999999999995</v>
      </c>
      <c r="M7278" s="37">
        <f t="shared" si="145"/>
        <v>4548.4999999999991</v>
      </c>
      <c r="O7278" s="48" t="str">
        <f t="shared" si="146"/>
        <v>50899851000196</v>
      </c>
    </row>
    <row r="7279" spans="1:15" x14ac:dyDescent="0.25">
      <c r="A7279" s="29">
        <v>45748</v>
      </c>
      <c r="B7279" s="29" t="s">
        <v>2157</v>
      </c>
      <c r="C7279" s="40" t="s">
        <v>45</v>
      </c>
      <c r="D7279" s="31" t="s">
        <v>1912</v>
      </c>
      <c r="E7279" s="47" t="s">
        <v>772</v>
      </c>
      <c r="F7279" s="40" t="s">
        <v>771</v>
      </c>
      <c r="G7279" s="41">
        <v>1679</v>
      </c>
      <c r="H7279" s="41">
        <v>868</v>
      </c>
      <c r="I7279" s="33">
        <v>0.51697438951757002</v>
      </c>
      <c r="J7279" s="34">
        <v>0.7</v>
      </c>
      <c r="K7279" s="35">
        <v>13.75</v>
      </c>
      <c r="L7279" s="36">
        <f t="shared" si="144"/>
        <v>307.29999999999973</v>
      </c>
      <c r="M7279" s="37">
        <f t="shared" si="145"/>
        <v>4225.3749999999964</v>
      </c>
      <c r="O7279" s="48" t="str">
        <f t="shared" si="146"/>
        <v>19041058000101</v>
      </c>
    </row>
    <row r="7280" spans="1:15" x14ac:dyDescent="0.25">
      <c r="A7280" s="29">
        <v>45748</v>
      </c>
      <c r="B7280" s="29" t="s">
        <v>2157</v>
      </c>
      <c r="C7280" s="40" t="s">
        <v>26</v>
      </c>
      <c r="D7280" s="31" t="s">
        <v>203</v>
      </c>
      <c r="E7280" s="47" t="s">
        <v>2171</v>
      </c>
      <c r="F7280" s="40" t="s">
        <v>1946</v>
      </c>
      <c r="G7280" s="41">
        <v>1802</v>
      </c>
      <c r="H7280" s="41">
        <v>854</v>
      </c>
      <c r="I7280" s="33">
        <v>0.47391786903440619</v>
      </c>
      <c r="J7280" s="34">
        <v>0.7</v>
      </c>
      <c r="K7280" s="35">
        <v>13.75</v>
      </c>
      <c r="L7280" s="36">
        <f t="shared" si="144"/>
        <v>407.39999999999986</v>
      </c>
      <c r="M7280" s="37">
        <f t="shared" si="145"/>
        <v>5601.7499999999982</v>
      </c>
      <c r="O7280" s="48" t="str">
        <f t="shared" si="146"/>
        <v>24840166001903</v>
      </c>
    </row>
    <row r="7281" spans="1:15" x14ac:dyDescent="0.25">
      <c r="A7281" s="29">
        <v>45748</v>
      </c>
      <c r="B7281" s="29" t="s">
        <v>2157</v>
      </c>
      <c r="C7281" s="40" t="s">
        <v>92</v>
      </c>
      <c r="D7281" s="31" t="s">
        <v>306</v>
      </c>
      <c r="E7281" s="47" t="s">
        <v>2172</v>
      </c>
      <c r="F7281" s="40" t="s">
        <v>1947</v>
      </c>
      <c r="G7281" s="41">
        <v>3216</v>
      </c>
      <c r="H7281" s="41">
        <v>1655</v>
      </c>
      <c r="I7281" s="33">
        <v>0.51461442786069655</v>
      </c>
      <c r="J7281" s="34">
        <v>0.7</v>
      </c>
      <c r="K7281" s="35">
        <v>13.75</v>
      </c>
      <c r="L7281" s="36">
        <f t="shared" si="144"/>
        <v>596.19999999999982</v>
      </c>
      <c r="M7281" s="37">
        <f t="shared" si="145"/>
        <v>8197.7499999999982</v>
      </c>
      <c r="O7281" s="48" t="str">
        <f t="shared" si="146"/>
        <v>13466829000126</v>
      </c>
    </row>
    <row r="7282" spans="1:15" x14ac:dyDescent="0.25">
      <c r="A7282" s="29">
        <v>45748</v>
      </c>
      <c r="B7282" s="29" t="s">
        <v>2157</v>
      </c>
      <c r="C7282" s="40" t="s">
        <v>92</v>
      </c>
      <c r="D7282" s="31" t="s">
        <v>306</v>
      </c>
      <c r="E7282" s="47" t="s">
        <v>2173</v>
      </c>
      <c r="F7282" s="40" t="s">
        <v>1948</v>
      </c>
      <c r="G7282" s="41">
        <v>1883</v>
      </c>
      <c r="H7282" s="41">
        <v>1071</v>
      </c>
      <c r="I7282" s="33">
        <v>0.56877323420074355</v>
      </c>
      <c r="J7282" s="34">
        <v>0.7</v>
      </c>
      <c r="K7282" s="35">
        <v>13.75</v>
      </c>
      <c r="L7282" s="36">
        <f t="shared" si="144"/>
        <v>247.09999999999968</v>
      </c>
      <c r="M7282" s="37">
        <f t="shared" si="145"/>
        <v>3397.6249999999955</v>
      </c>
      <c r="O7282" s="48" t="str">
        <f t="shared" si="146"/>
        <v>19691128000177</v>
      </c>
    </row>
    <row r="7283" spans="1:15" x14ac:dyDescent="0.25">
      <c r="A7283" s="29">
        <v>45748</v>
      </c>
      <c r="B7283" s="29" t="s">
        <v>2157</v>
      </c>
      <c r="C7283" s="40" t="s">
        <v>118</v>
      </c>
      <c r="D7283" s="31" t="s">
        <v>119</v>
      </c>
      <c r="E7283" s="47" t="s">
        <v>2174</v>
      </c>
      <c r="F7283" s="40" t="s">
        <v>1949</v>
      </c>
      <c r="G7283" s="41">
        <v>2957</v>
      </c>
      <c r="H7283" s="41">
        <v>1483</v>
      </c>
      <c r="I7283" s="33">
        <v>0.50152181264795404</v>
      </c>
      <c r="J7283" s="34">
        <v>0.7</v>
      </c>
      <c r="K7283" s="35">
        <v>13.75</v>
      </c>
      <c r="L7283" s="36">
        <f t="shared" si="144"/>
        <v>586.89999999999964</v>
      </c>
      <c r="M7283" s="37">
        <f t="shared" si="145"/>
        <v>8069.8749999999945</v>
      </c>
      <c r="O7283" s="48" t="str">
        <f t="shared" si="146"/>
        <v>24840166005739</v>
      </c>
    </row>
    <row r="7284" spans="1:15" x14ac:dyDescent="0.25">
      <c r="A7284" s="29">
        <v>45748</v>
      </c>
      <c r="B7284" s="29" t="s">
        <v>2157</v>
      </c>
      <c r="C7284" s="40" t="s">
        <v>118</v>
      </c>
      <c r="D7284" s="31" t="s">
        <v>119</v>
      </c>
      <c r="E7284" s="47" t="s">
        <v>2175</v>
      </c>
      <c r="F7284" s="40" t="s">
        <v>1950</v>
      </c>
      <c r="G7284" s="41">
        <v>1739</v>
      </c>
      <c r="H7284" s="41">
        <v>784</v>
      </c>
      <c r="I7284" s="33">
        <v>0.45083381253594018</v>
      </c>
      <c r="J7284" s="34">
        <v>0.7</v>
      </c>
      <c r="K7284" s="35">
        <v>13.75</v>
      </c>
      <c r="L7284" s="36">
        <f t="shared" si="144"/>
        <v>433.29999999999995</v>
      </c>
      <c r="M7284" s="37">
        <f t="shared" si="145"/>
        <v>5957.8749999999991</v>
      </c>
      <c r="O7284" s="48" t="str">
        <f t="shared" si="146"/>
        <v>24840166006115</v>
      </c>
    </row>
    <row r="7285" spans="1:15" x14ac:dyDescent="0.25">
      <c r="A7285" s="29">
        <v>45748</v>
      </c>
      <c r="B7285" s="29" t="s">
        <v>2157</v>
      </c>
      <c r="C7285" s="40" t="s">
        <v>118</v>
      </c>
      <c r="D7285" s="31" t="s">
        <v>119</v>
      </c>
      <c r="E7285" s="47" t="s">
        <v>2176</v>
      </c>
      <c r="F7285" s="40" t="s">
        <v>1951</v>
      </c>
      <c r="G7285" s="41">
        <v>2114</v>
      </c>
      <c r="H7285" s="41">
        <v>973</v>
      </c>
      <c r="I7285" s="33">
        <v>0.46026490066225167</v>
      </c>
      <c r="J7285" s="34">
        <v>0.7</v>
      </c>
      <c r="K7285" s="35">
        <v>13.75</v>
      </c>
      <c r="L7285" s="36">
        <f t="shared" si="144"/>
        <v>506.79999999999973</v>
      </c>
      <c r="M7285" s="37">
        <f t="shared" si="145"/>
        <v>6968.4999999999964</v>
      </c>
      <c r="O7285" s="48" t="str">
        <f t="shared" si="146"/>
        <v>24840166006387</v>
      </c>
    </row>
    <row r="7286" spans="1:15" x14ac:dyDescent="0.25">
      <c r="A7286" s="29">
        <v>45748</v>
      </c>
      <c r="B7286" s="29" t="s">
        <v>2157</v>
      </c>
      <c r="C7286" s="40" t="s">
        <v>118</v>
      </c>
      <c r="D7286" s="31" t="s">
        <v>119</v>
      </c>
      <c r="E7286" s="47" t="s">
        <v>2177</v>
      </c>
      <c r="F7286" s="40" t="s">
        <v>1952</v>
      </c>
      <c r="G7286" s="41">
        <v>1462</v>
      </c>
      <c r="H7286" s="41">
        <v>490</v>
      </c>
      <c r="I7286" s="33">
        <v>0.33515731874145005</v>
      </c>
      <c r="J7286" s="34">
        <v>0.7</v>
      </c>
      <c r="K7286" s="35">
        <v>13.75</v>
      </c>
      <c r="L7286" s="36">
        <f t="shared" si="144"/>
        <v>533.40000000000009</v>
      </c>
      <c r="M7286" s="37">
        <f t="shared" si="145"/>
        <v>7334.2500000000009</v>
      </c>
      <c r="O7286" s="48" t="str">
        <f t="shared" si="146"/>
        <v>24840166006468</v>
      </c>
    </row>
    <row r="7287" spans="1:15" x14ac:dyDescent="0.25">
      <c r="A7287" s="29">
        <v>45748</v>
      </c>
      <c r="B7287" s="29" t="s">
        <v>2157</v>
      </c>
      <c r="C7287" s="40" t="s">
        <v>118</v>
      </c>
      <c r="D7287" s="31" t="s">
        <v>119</v>
      </c>
      <c r="E7287" s="47" t="s">
        <v>295</v>
      </c>
      <c r="F7287" s="40" t="s">
        <v>1953</v>
      </c>
      <c r="G7287" s="41">
        <v>3492</v>
      </c>
      <c r="H7287" s="41">
        <v>1535</v>
      </c>
      <c r="I7287" s="33">
        <v>0.43957617411225658</v>
      </c>
      <c r="J7287" s="34">
        <v>0.7</v>
      </c>
      <c r="K7287" s="35">
        <v>13.75</v>
      </c>
      <c r="L7287" s="36">
        <f t="shared" si="144"/>
        <v>909.40000000000009</v>
      </c>
      <c r="M7287" s="37">
        <f t="shared" si="145"/>
        <v>12504.250000000002</v>
      </c>
      <c r="O7287" s="48" t="str">
        <f t="shared" si="146"/>
        <v>24840166006620</v>
      </c>
    </row>
    <row r="7288" spans="1:15" x14ac:dyDescent="0.25">
      <c r="A7288" s="29">
        <v>45748</v>
      </c>
      <c r="B7288" s="29" t="s">
        <v>2157</v>
      </c>
      <c r="C7288" s="40" t="s">
        <v>118</v>
      </c>
      <c r="D7288" s="31" t="s">
        <v>119</v>
      </c>
      <c r="E7288" s="47" t="s">
        <v>2178</v>
      </c>
      <c r="F7288" s="40" t="s">
        <v>1954</v>
      </c>
      <c r="G7288" s="41">
        <v>1335</v>
      </c>
      <c r="H7288" s="41">
        <v>683</v>
      </c>
      <c r="I7288" s="33">
        <v>0.51161048689138577</v>
      </c>
      <c r="J7288" s="34">
        <v>0.7</v>
      </c>
      <c r="K7288" s="35">
        <v>13.75</v>
      </c>
      <c r="L7288" s="36">
        <f t="shared" si="144"/>
        <v>251.49999999999989</v>
      </c>
      <c r="M7288" s="37">
        <f t="shared" si="145"/>
        <v>3458.1249999999986</v>
      </c>
      <c r="O7288" s="48" t="str">
        <f t="shared" si="146"/>
        <v>24840166006891</v>
      </c>
    </row>
    <row r="7289" spans="1:15" x14ac:dyDescent="0.25">
      <c r="A7289" s="29">
        <v>45748</v>
      </c>
      <c r="B7289" s="29" t="s">
        <v>2157</v>
      </c>
      <c r="C7289" s="40" t="s">
        <v>118</v>
      </c>
      <c r="D7289" s="31" t="s">
        <v>119</v>
      </c>
      <c r="E7289" s="47" t="s">
        <v>2179</v>
      </c>
      <c r="F7289" s="40" t="s">
        <v>1955</v>
      </c>
      <c r="G7289" s="41">
        <v>1529</v>
      </c>
      <c r="H7289" s="41">
        <v>587</v>
      </c>
      <c r="I7289" s="33">
        <v>0.38391105297580119</v>
      </c>
      <c r="J7289" s="34">
        <v>0.7</v>
      </c>
      <c r="K7289" s="35">
        <v>13.75</v>
      </c>
      <c r="L7289" s="36">
        <f t="shared" si="144"/>
        <v>483.29999999999995</v>
      </c>
      <c r="M7289" s="37">
        <f t="shared" si="145"/>
        <v>6645.3749999999991</v>
      </c>
      <c r="O7289" s="48" t="str">
        <f t="shared" si="146"/>
        <v>24840166011704</v>
      </c>
    </row>
    <row r="7290" spans="1:15" x14ac:dyDescent="0.25">
      <c r="A7290" s="29">
        <v>45748</v>
      </c>
      <c r="B7290" s="29" t="s">
        <v>2157</v>
      </c>
      <c r="C7290" s="40" t="s">
        <v>118</v>
      </c>
      <c r="D7290" s="31" t="s">
        <v>119</v>
      </c>
      <c r="E7290" s="47" t="s">
        <v>2180</v>
      </c>
      <c r="F7290" s="40" t="s">
        <v>1956</v>
      </c>
      <c r="G7290" s="41">
        <v>2428</v>
      </c>
      <c r="H7290" s="41">
        <v>985</v>
      </c>
      <c r="I7290" s="33">
        <v>0.4056836902800659</v>
      </c>
      <c r="J7290" s="34">
        <v>0.7</v>
      </c>
      <c r="K7290" s="35">
        <v>13.75</v>
      </c>
      <c r="L7290" s="36">
        <f t="shared" si="144"/>
        <v>714.59999999999991</v>
      </c>
      <c r="M7290" s="37">
        <f t="shared" si="145"/>
        <v>9825.7499999999982</v>
      </c>
      <c r="O7290" s="48" t="str">
        <f t="shared" si="146"/>
        <v>25050439000150</v>
      </c>
    </row>
    <row r="7291" spans="1:15" x14ac:dyDescent="0.25">
      <c r="A7291" s="29">
        <v>45748</v>
      </c>
      <c r="B7291" s="29" t="s">
        <v>2157</v>
      </c>
      <c r="C7291" s="40" t="s">
        <v>118</v>
      </c>
      <c r="D7291" s="31" t="s">
        <v>119</v>
      </c>
      <c r="E7291" s="47" t="s">
        <v>2181</v>
      </c>
      <c r="F7291" s="40" t="s">
        <v>1957</v>
      </c>
      <c r="G7291" s="41">
        <v>1383</v>
      </c>
      <c r="H7291" s="41">
        <v>648</v>
      </c>
      <c r="I7291" s="33">
        <v>0.46854663774403471</v>
      </c>
      <c r="J7291" s="34">
        <v>0.7</v>
      </c>
      <c r="K7291" s="35">
        <v>13.75</v>
      </c>
      <c r="L7291" s="36">
        <f t="shared" si="144"/>
        <v>320.09999999999991</v>
      </c>
      <c r="M7291" s="37">
        <f t="shared" si="145"/>
        <v>4401.3749999999991</v>
      </c>
      <c r="O7291" s="48" t="str">
        <f t="shared" si="146"/>
        <v>29009857000154</v>
      </c>
    </row>
    <row r="7292" spans="1:15" x14ac:dyDescent="0.25">
      <c r="A7292" s="29">
        <v>45748</v>
      </c>
      <c r="B7292" s="29" t="s">
        <v>2157</v>
      </c>
      <c r="C7292" s="40" t="s">
        <v>118</v>
      </c>
      <c r="D7292" s="31" t="s">
        <v>119</v>
      </c>
      <c r="E7292" s="47" t="s">
        <v>2182</v>
      </c>
      <c r="F7292" s="40" t="s">
        <v>1958</v>
      </c>
      <c r="G7292" s="41">
        <v>1267</v>
      </c>
      <c r="H7292" s="41">
        <v>584</v>
      </c>
      <c r="I7292" s="33">
        <v>0.46093133385951063</v>
      </c>
      <c r="J7292" s="34">
        <v>0.7</v>
      </c>
      <c r="K7292" s="35">
        <v>13.75</v>
      </c>
      <c r="L7292" s="36">
        <f t="shared" si="144"/>
        <v>302.89999999999998</v>
      </c>
      <c r="M7292" s="37">
        <f t="shared" si="145"/>
        <v>4164.875</v>
      </c>
      <c r="O7292" s="48" t="str">
        <f t="shared" si="146"/>
        <v>31791859000190</v>
      </c>
    </row>
    <row r="7293" spans="1:15" x14ac:dyDescent="0.25">
      <c r="A7293" s="29">
        <v>45748</v>
      </c>
      <c r="B7293" s="29" t="s">
        <v>2157</v>
      </c>
      <c r="C7293" s="40" t="s">
        <v>126</v>
      </c>
      <c r="D7293" s="31" t="s">
        <v>127</v>
      </c>
      <c r="E7293" s="47" t="s">
        <v>223</v>
      </c>
      <c r="F7293" s="40" t="s">
        <v>222</v>
      </c>
      <c r="G7293" s="41">
        <v>1025</v>
      </c>
      <c r="H7293" s="41">
        <v>526</v>
      </c>
      <c r="I7293" s="33">
        <v>0.51317073170731708</v>
      </c>
      <c r="J7293" s="34">
        <v>0.7</v>
      </c>
      <c r="K7293" s="35">
        <v>13.75</v>
      </c>
      <c r="L7293" s="36">
        <f t="shared" si="144"/>
        <v>191.5</v>
      </c>
      <c r="M7293" s="37">
        <f t="shared" si="145"/>
        <v>2633.125</v>
      </c>
      <c r="O7293" s="48" t="str">
        <f t="shared" si="146"/>
        <v>31010714000104</v>
      </c>
    </row>
    <row r="7294" spans="1:15" x14ac:dyDescent="0.25">
      <c r="A7294" s="29">
        <v>45748</v>
      </c>
      <c r="B7294" s="29" t="s">
        <v>2157</v>
      </c>
      <c r="C7294" s="40" t="s">
        <v>126</v>
      </c>
      <c r="D7294" s="31" t="s">
        <v>127</v>
      </c>
      <c r="E7294" s="47" t="s">
        <v>2183</v>
      </c>
      <c r="F7294" s="40" t="s">
        <v>1959</v>
      </c>
      <c r="G7294" s="41">
        <v>2017</v>
      </c>
      <c r="H7294" s="41">
        <v>1830</v>
      </c>
      <c r="I7294" s="33">
        <v>0.90728805156172532</v>
      </c>
      <c r="J7294" s="34">
        <v>0.7</v>
      </c>
      <c r="K7294" s="35">
        <v>13.75</v>
      </c>
      <c r="L7294" s="36">
        <f>G7294-H7294</f>
        <v>187</v>
      </c>
      <c r="M7294" s="37">
        <f t="shared" si="145"/>
        <v>2571.25</v>
      </c>
      <c r="O7294" s="48" t="str">
        <f t="shared" si="146"/>
        <v>31010714000708</v>
      </c>
    </row>
    <row r="7295" spans="1:15" x14ac:dyDescent="0.25">
      <c r="A7295" s="29">
        <v>45748</v>
      </c>
      <c r="B7295" s="29" t="s">
        <v>2157</v>
      </c>
      <c r="C7295" s="40" t="s">
        <v>26</v>
      </c>
      <c r="D7295" s="31" t="s">
        <v>49</v>
      </c>
      <c r="E7295" s="47" t="s">
        <v>2184</v>
      </c>
      <c r="F7295" s="40" t="s">
        <v>1960</v>
      </c>
      <c r="G7295" s="41">
        <v>1914</v>
      </c>
      <c r="H7295" s="41">
        <v>1013</v>
      </c>
      <c r="I7295" s="33">
        <v>0.52925809822361547</v>
      </c>
      <c r="J7295" s="34">
        <v>0.7</v>
      </c>
      <c r="K7295" s="35">
        <v>13.75</v>
      </c>
      <c r="L7295" s="36">
        <f t="shared" si="144"/>
        <v>326.79999999999973</v>
      </c>
      <c r="M7295" s="37">
        <f t="shared" si="145"/>
        <v>4493.4999999999964</v>
      </c>
      <c r="O7295" s="48" t="str">
        <f t="shared" si="146"/>
        <v>45614459000113</v>
      </c>
    </row>
    <row r="7296" spans="1:15" x14ac:dyDescent="0.25">
      <c r="A7296" s="29">
        <v>45748</v>
      </c>
      <c r="B7296" s="29" t="s">
        <v>2157</v>
      </c>
      <c r="C7296" s="40" t="s">
        <v>80</v>
      </c>
      <c r="D7296" s="31" t="s">
        <v>81</v>
      </c>
      <c r="E7296" s="47" t="s">
        <v>2185</v>
      </c>
      <c r="F7296" s="40" t="s">
        <v>1961</v>
      </c>
      <c r="G7296" s="41">
        <v>3008</v>
      </c>
      <c r="H7296" s="41">
        <v>1254</v>
      </c>
      <c r="I7296" s="33">
        <v>0.41688829787234044</v>
      </c>
      <c r="J7296" s="34">
        <v>0.7</v>
      </c>
      <c r="K7296" s="35">
        <v>13.75</v>
      </c>
      <c r="L7296" s="36">
        <f t="shared" si="144"/>
        <v>851.59999999999991</v>
      </c>
      <c r="M7296" s="37">
        <f t="shared" si="145"/>
        <v>11709.499999999998</v>
      </c>
      <c r="O7296" s="48" t="str">
        <f t="shared" si="146"/>
        <v>16370406000104</v>
      </c>
    </row>
    <row r="7297" spans="1:15" x14ac:dyDescent="0.25">
      <c r="A7297" s="29">
        <v>45748</v>
      </c>
      <c r="B7297" s="29" t="s">
        <v>2157</v>
      </c>
      <c r="C7297" s="40" t="s">
        <v>80</v>
      </c>
      <c r="D7297" s="31" t="s">
        <v>81</v>
      </c>
      <c r="E7297" s="47" t="s">
        <v>2186</v>
      </c>
      <c r="F7297" s="40" t="s">
        <v>1962</v>
      </c>
      <c r="G7297" s="41">
        <v>2335</v>
      </c>
      <c r="H7297" s="41">
        <v>783</v>
      </c>
      <c r="I7297" s="33">
        <v>0.33533190578158456</v>
      </c>
      <c r="J7297" s="34">
        <v>0.7</v>
      </c>
      <c r="K7297" s="35">
        <v>13.75</v>
      </c>
      <c r="L7297" s="36">
        <f t="shared" si="144"/>
        <v>851.49999999999977</v>
      </c>
      <c r="M7297" s="37">
        <f t="shared" si="145"/>
        <v>11708.124999999996</v>
      </c>
      <c r="O7297" s="48" t="str">
        <f t="shared" si="146"/>
        <v>20026178000119</v>
      </c>
    </row>
    <row r="7298" spans="1:15" x14ac:dyDescent="0.25">
      <c r="A7298" s="29">
        <v>45748</v>
      </c>
      <c r="B7298" s="29" t="s">
        <v>2157</v>
      </c>
      <c r="C7298" s="40" t="s">
        <v>80</v>
      </c>
      <c r="D7298" s="31" t="s">
        <v>81</v>
      </c>
      <c r="E7298" s="47" t="s">
        <v>2187</v>
      </c>
      <c r="F7298" s="40" t="s">
        <v>1963</v>
      </c>
      <c r="G7298" s="41">
        <v>3520</v>
      </c>
      <c r="H7298" s="41">
        <v>1536</v>
      </c>
      <c r="I7298" s="33">
        <v>0.43636363636363634</v>
      </c>
      <c r="J7298" s="34">
        <v>0.7</v>
      </c>
      <c r="K7298" s="35">
        <v>13.75</v>
      </c>
      <c r="L7298" s="36">
        <f t="shared" si="144"/>
        <v>927.99999999999955</v>
      </c>
      <c r="M7298" s="37">
        <f t="shared" si="145"/>
        <v>12759.999999999995</v>
      </c>
      <c r="O7298" s="48" t="str">
        <f t="shared" si="146"/>
        <v>20175900000187</v>
      </c>
    </row>
    <row r="7299" spans="1:15" x14ac:dyDescent="0.25">
      <c r="A7299" s="29">
        <v>45748</v>
      </c>
      <c r="B7299" s="29" t="s">
        <v>2157</v>
      </c>
      <c r="C7299" s="40" t="s">
        <v>80</v>
      </c>
      <c r="D7299" s="31" t="s">
        <v>81</v>
      </c>
      <c r="E7299" s="47" t="s">
        <v>2188</v>
      </c>
      <c r="F7299" s="40" t="s">
        <v>1964</v>
      </c>
      <c r="G7299" s="41">
        <v>2864</v>
      </c>
      <c r="H7299" s="41">
        <v>740</v>
      </c>
      <c r="I7299" s="33">
        <v>0.25837988826815644</v>
      </c>
      <c r="J7299" s="34">
        <v>0.7</v>
      </c>
      <c r="K7299" s="35">
        <v>13.75</v>
      </c>
      <c r="L7299" s="36">
        <f t="shared" ref="L7299:L7362" si="147">H7299*J7299/I7299-H7299</f>
        <v>1264.8</v>
      </c>
      <c r="M7299" s="37">
        <f t="shared" ref="M7299:M7362" si="148">L7299*K7299</f>
        <v>17391</v>
      </c>
      <c r="O7299" s="48" t="str">
        <f t="shared" ref="O7299:O7362" si="149">TEXT(E7299,"00000000000000")</f>
        <v>23997144000160</v>
      </c>
    </row>
    <row r="7300" spans="1:15" x14ac:dyDescent="0.25">
      <c r="A7300" s="29">
        <v>45748</v>
      </c>
      <c r="B7300" s="29" t="s">
        <v>2157</v>
      </c>
      <c r="C7300" s="40" t="s">
        <v>80</v>
      </c>
      <c r="D7300" s="31" t="s">
        <v>81</v>
      </c>
      <c r="E7300" s="47" t="s">
        <v>2189</v>
      </c>
      <c r="F7300" s="40" t="s">
        <v>1965</v>
      </c>
      <c r="G7300" s="41">
        <v>1788</v>
      </c>
      <c r="H7300" s="41">
        <v>582</v>
      </c>
      <c r="I7300" s="33">
        <v>0.32550335570469796</v>
      </c>
      <c r="J7300" s="34">
        <v>0.7</v>
      </c>
      <c r="K7300" s="35">
        <v>13.75</v>
      </c>
      <c r="L7300" s="36">
        <f t="shared" si="147"/>
        <v>669.60000000000014</v>
      </c>
      <c r="M7300" s="37">
        <f t="shared" si="148"/>
        <v>9207.0000000000018</v>
      </c>
      <c r="O7300" s="48" t="str">
        <f t="shared" si="149"/>
        <v>25451389000112</v>
      </c>
    </row>
    <row r="7301" spans="1:15" x14ac:dyDescent="0.25">
      <c r="A7301" s="29">
        <v>45748</v>
      </c>
      <c r="B7301" s="29" t="s">
        <v>2157</v>
      </c>
      <c r="C7301" s="40" t="s">
        <v>80</v>
      </c>
      <c r="D7301" s="31" t="s">
        <v>81</v>
      </c>
      <c r="E7301" s="47" t="s">
        <v>2190</v>
      </c>
      <c r="F7301" s="40" t="s">
        <v>1966</v>
      </c>
      <c r="G7301" s="41">
        <v>2545</v>
      </c>
      <c r="H7301" s="41">
        <v>1090</v>
      </c>
      <c r="I7301" s="33">
        <v>0.42829076620825146</v>
      </c>
      <c r="J7301" s="34">
        <v>0.7</v>
      </c>
      <c r="K7301" s="35">
        <v>13.75</v>
      </c>
      <c r="L7301" s="36">
        <f t="shared" si="147"/>
        <v>691.5</v>
      </c>
      <c r="M7301" s="37">
        <f t="shared" si="148"/>
        <v>9508.125</v>
      </c>
      <c r="O7301" s="48" t="str">
        <f t="shared" si="149"/>
        <v>26512559000194</v>
      </c>
    </row>
    <row r="7302" spans="1:15" x14ac:dyDescent="0.25">
      <c r="A7302" s="29">
        <v>45748</v>
      </c>
      <c r="B7302" s="29" t="s">
        <v>2157</v>
      </c>
      <c r="C7302" s="40" t="s">
        <v>80</v>
      </c>
      <c r="D7302" s="31" t="s">
        <v>81</v>
      </c>
      <c r="E7302" s="47" t="s">
        <v>2191</v>
      </c>
      <c r="F7302" s="40" t="s">
        <v>1967</v>
      </c>
      <c r="G7302" s="41">
        <v>1130</v>
      </c>
      <c r="H7302" s="41">
        <v>485</v>
      </c>
      <c r="I7302" s="33">
        <v>0.42920353982300885</v>
      </c>
      <c r="J7302" s="34">
        <v>0.7</v>
      </c>
      <c r="K7302" s="35">
        <v>13.75</v>
      </c>
      <c r="L7302" s="36">
        <f t="shared" si="147"/>
        <v>306</v>
      </c>
      <c r="M7302" s="37">
        <f t="shared" si="148"/>
        <v>4207.5</v>
      </c>
      <c r="O7302" s="48" t="str">
        <f t="shared" si="149"/>
        <v>28803128000102</v>
      </c>
    </row>
    <row r="7303" spans="1:15" x14ac:dyDescent="0.25">
      <c r="A7303" s="29">
        <v>45748</v>
      </c>
      <c r="B7303" s="29" t="s">
        <v>2157</v>
      </c>
      <c r="C7303" s="40" t="s">
        <v>80</v>
      </c>
      <c r="D7303" s="31" t="s">
        <v>81</v>
      </c>
      <c r="E7303" s="47" t="s">
        <v>2192</v>
      </c>
      <c r="F7303" s="40" t="s">
        <v>1968</v>
      </c>
      <c r="G7303" s="41">
        <v>2379</v>
      </c>
      <c r="H7303" s="41">
        <v>946</v>
      </c>
      <c r="I7303" s="33">
        <v>0.39764606977721734</v>
      </c>
      <c r="J7303" s="34">
        <v>0.7</v>
      </c>
      <c r="K7303" s="35">
        <v>13.75</v>
      </c>
      <c r="L7303" s="36">
        <f t="shared" si="147"/>
        <v>719.29999999999973</v>
      </c>
      <c r="M7303" s="37">
        <f t="shared" si="148"/>
        <v>9890.3749999999964</v>
      </c>
      <c r="O7303" s="48" t="str">
        <f t="shared" si="149"/>
        <v>38428651000150</v>
      </c>
    </row>
    <row r="7304" spans="1:15" x14ac:dyDescent="0.25">
      <c r="A7304" s="29">
        <v>45748</v>
      </c>
      <c r="B7304" s="29" t="s">
        <v>2157</v>
      </c>
      <c r="C7304" s="40" t="s">
        <v>80</v>
      </c>
      <c r="D7304" s="31" t="s">
        <v>81</v>
      </c>
      <c r="E7304" s="47" t="s">
        <v>2193</v>
      </c>
      <c r="F7304" s="40" t="s">
        <v>1969</v>
      </c>
      <c r="G7304" s="41">
        <v>1754</v>
      </c>
      <c r="H7304" s="41">
        <v>600</v>
      </c>
      <c r="I7304" s="33">
        <v>0.34207525655644244</v>
      </c>
      <c r="J7304" s="34">
        <v>0.7</v>
      </c>
      <c r="K7304" s="35">
        <v>13.75</v>
      </c>
      <c r="L7304" s="36">
        <f t="shared" si="147"/>
        <v>627.79999999999995</v>
      </c>
      <c r="M7304" s="37">
        <f t="shared" si="148"/>
        <v>8632.25</v>
      </c>
      <c r="O7304" s="48" t="str">
        <f t="shared" si="149"/>
        <v>52493239000144</v>
      </c>
    </row>
    <row r="7305" spans="1:15" x14ac:dyDescent="0.25">
      <c r="A7305" s="29">
        <v>45748</v>
      </c>
      <c r="B7305" s="29" t="s">
        <v>2157</v>
      </c>
      <c r="C7305" s="40" t="s">
        <v>80</v>
      </c>
      <c r="D7305" s="31" t="s">
        <v>81</v>
      </c>
      <c r="E7305" s="47" t="s">
        <v>2194</v>
      </c>
      <c r="F7305" s="40" t="s">
        <v>1970</v>
      </c>
      <c r="G7305" s="41">
        <v>1411</v>
      </c>
      <c r="H7305" s="41">
        <v>467</v>
      </c>
      <c r="I7305" s="33">
        <v>0.33097094259390503</v>
      </c>
      <c r="J7305" s="34">
        <v>0.7</v>
      </c>
      <c r="K7305" s="35">
        <v>13.75</v>
      </c>
      <c r="L7305" s="36">
        <f t="shared" si="147"/>
        <v>520.69999999999993</v>
      </c>
      <c r="M7305" s="37">
        <f t="shared" si="148"/>
        <v>7159.6249999999991</v>
      </c>
      <c r="O7305" s="48" t="str">
        <f t="shared" si="149"/>
        <v>52493270000185</v>
      </c>
    </row>
    <row r="7306" spans="1:15" x14ac:dyDescent="0.25">
      <c r="A7306" s="29">
        <v>45748</v>
      </c>
      <c r="B7306" s="29" t="s">
        <v>2157</v>
      </c>
      <c r="C7306" s="40" t="s">
        <v>14</v>
      </c>
      <c r="D7306" s="31" t="s">
        <v>270</v>
      </c>
      <c r="E7306" s="47" t="s">
        <v>2195</v>
      </c>
      <c r="F7306" s="40" t="s">
        <v>1971</v>
      </c>
      <c r="G7306" s="41">
        <v>1699</v>
      </c>
      <c r="H7306" s="41">
        <v>775</v>
      </c>
      <c r="I7306" s="33">
        <v>0.45615067686874633</v>
      </c>
      <c r="J7306" s="34">
        <v>0.7</v>
      </c>
      <c r="K7306" s="35">
        <v>13.75</v>
      </c>
      <c r="L7306" s="36">
        <f t="shared" si="147"/>
        <v>414.29999999999995</v>
      </c>
      <c r="M7306" s="37">
        <f t="shared" si="148"/>
        <v>5696.6249999999991</v>
      </c>
      <c r="O7306" s="48" t="str">
        <f t="shared" si="149"/>
        <v>21309900000195</v>
      </c>
    </row>
    <row r="7307" spans="1:15" x14ac:dyDescent="0.25">
      <c r="A7307" s="29">
        <v>45748</v>
      </c>
      <c r="B7307" s="29" t="s">
        <v>2157</v>
      </c>
      <c r="C7307" s="40" t="s">
        <v>22</v>
      </c>
      <c r="D7307" s="31" t="s">
        <v>1972</v>
      </c>
      <c r="E7307" s="47" t="s">
        <v>2196</v>
      </c>
      <c r="F7307" s="40" t="s">
        <v>1973</v>
      </c>
      <c r="G7307" s="41">
        <v>2388</v>
      </c>
      <c r="H7307" s="41">
        <v>1039</v>
      </c>
      <c r="I7307" s="33">
        <v>0.43509212730318259</v>
      </c>
      <c r="J7307" s="34">
        <v>0.7</v>
      </c>
      <c r="K7307" s="35">
        <v>13.75</v>
      </c>
      <c r="L7307" s="36">
        <f t="shared" si="147"/>
        <v>632.59999999999991</v>
      </c>
      <c r="M7307" s="37">
        <f t="shared" si="148"/>
        <v>8698.2499999999982</v>
      </c>
      <c r="O7307" s="48" t="str">
        <f t="shared" si="149"/>
        <v>46155956000163</v>
      </c>
    </row>
    <row r="7308" spans="1:15" x14ac:dyDescent="0.25">
      <c r="A7308" s="29">
        <v>45748</v>
      </c>
      <c r="B7308" s="29" t="s">
        <v>2157</v>
      </c>
      <c r="C7308" s="40" t="s">
        <v>18</v>
      </c>
      <c r="D7308" s="31" t="s">
        <v>1901</v>
      </c>
      <c r="E7308" s="47" t="s">
        <v>2197</v>
      </c>
      <c r="F7308" s="40" t="s">
        <v>468</v>
      </c>
      <c r="G7308" s="41">
        <v>1975</v>
      </c>
      <c r="H7308" s="41">
        <v>1078</v>
      </c>
      <c r="I7308" s="33">
        <v>0.54582278481012658</v>
      </c>
      <c r="J7308" s="34">
        <v>0.7</v>
      </c>
      <c r="K7308" s="35">
        <v>13.75</v>
      </c>
      <c r="L7308" s="36">
        <f t="shared" si="147"/>
        <v>304.49999999999977</v>
      </c>
      <c r="M7308" s="37">
        <f t="shared" si="148"/>
        <v>4186.8749999999973</v>
      </c>
      <c r="O7308" s="48" t="str">
        <f t="shared" si="149"/>
        <v>19210526000124</v>
      </c>
    </row>
    <row r="7309" spans="1:15" x14ac:dyDescent="0.25">
      <c r="A7309" s="29">
        <v>45748</v>
      </c>
      <c r="B7309" s="29" t="s">
        <v>2157</v>
      </c>
      <c r="C7309" s="40" t="s">
        <v>26</v>
      </c>
      <c r="D7309" s="31" t="s">
        <v>180</v>
      </c>
      <c r="E7309" s="47" t="s">
        <v>2198</v>
      </c>
      <c r="F7309" s="40" t="s">
        <v>1974</v>
      </c>
      <c r="G7309" s="41">
        <v>1675</v>
      </c>
      <c r="H7309" s="41">
        <v>558</v>
      </c>
      <c r="I7309" s="33">
        <v>0.33313432835820894</v>
      </c>
      <c r="J7309" s="34">
        <v>0.7</v>
      </c>
      <c r="K7309" s="35">
        <v>13.75</v>
      </c>
      <c r="L7309" s="36">
        <f t="shared" si="147"/>
        <v>614.5</v>
      </c>
      <c r="M7309" s="37">
        <f t="shared" si="148"/>
        <v>8449.375</v>
      </c>
      <c r="O7309" s="48" t="str">
        <f t="shared" si="149"/>
        <v>39735734000154</v>
      </c>
    </row>
    <row r="7310" spans="1:15" x14ac:dyDescent="0.25">
      <c r="A7310" s="29">
        <v>45748</v>
      </c>
      <c r="B7310" s="29" t="s">
        <v>2157</v>
      </c>
      <c r="C7310" s="40" t="s">
        <v>26</v>
      </c>
      <c r="D7310" s="31" t="s">
        <v>180</v>
      </c>
      <c r="E7310" s="47" t="s">
        <v>2199</v>
      </c>
      <c r="F7310" s="40" t="s">
        <v>261</v>
      </c>
      <c r="G7310" s="41">
        <v>2601</v>
      </c>
      <c r="H7310" s="41">
        <v>987</v>
      </c>
      <c r="I7310" s="33">
        <v>0.37946943483275664</v>
      </c>
      <c r="J7310" s="34">
        <v>0.7</v>
      </c>
      <c r="K7310" s="35">
        <v>13.75</v>
      </c>
      <c r="L7310" s="36">
        <f t="shared" si="147"/>
        <v>833.69999999999982</v>
      </c>
      <c r="M7310" s="37">
        <f t="shared" si="148"/>
        <v>11463.374999999998</v>
      </c>
      <c r="O7310" s="48" t="str">
        <f t="shared" si="149"/>
        <v>52739207000186</v>
      </c>
    </row>
    <row r="7311" spans="1:15" x14ac:dyDescent="0.25">
      <c r="A7311" s="29">
        <v>45748</v>
      </c>
      <c r="B7311" s="29" t="s">
        <v>2157</v>
      </c>
      <c r="C7311" s="40" t="s">
        <v>26</v>
      </c>
      <c r="D7311" s="31" t="s">
        <v>180</v>
      </c>
      <c r="E7311" s="47" t="s">
        <v>2200</v>
      </c>
      <c r="F7311" s="40" t="s">
        <v>1975</v>
      </c>
      <c r="G7311" s="41">
        <v>2131</v>
      </c>
      <c r="H7311" s="41">
        <v>779</v>
      </c>
      <c r="I7311" s="33">
        <v>0.36555607695917408</v>
      </c>
      <c r="J7311" s="34">
        <v>0.7</v>
      </c>
      <c r="K7311" s="35">
        <v>13.75</v>
      </c>
      <c r="L7311" s="36">
        <f t="shared" si="147"/>
        <v>712.7</v>
      </c>
      <c r="M7311" s="37">
        <f t="shared" si="148"/>
        <v>9799.625</v>
      </c>
      <c r="O7311" s="48" t="str">
        <f t="shared" si="149"/>
        <v>52739920000120</v>
      </c>
    </row>
    <row r="7312" spans="1:15" x14ac:dyDescent="0.25">
      <c r="A7312" s="29">
        <v>45748</v>
      </c>
      <c r="B7312" s="29" t="s">
        <v>2157</v>
      </c>
      <c r="C7312" s="40" t="s">
        <v>74</v>
      </c>
      <c r="D7312" s="31" t="s">
        <v>75</v>
      </c>
      <c r="E7312" s="47" t="s">
        <v>499</v>
      </c>
      <c r="F7312" s="40" t="s">
        <v>603</v>
      </c>
      <c r="G7312" s="41">
        <v>416</v>
      </c>
      <c r="H7312" s="41">
        <v>63</v>
      </c>
      <c r="I7312" s="33">
        <v>0.15144230769230768</v>
      </c>
      <c r="J7312" s="34">
        <v>0.7</v>
      </c>
      <c r="K7312" s="35">
        <v>13.75</v>
      </c>
      <c r="L7312" s="36">
        <f t="shared" si="147"/>
        <v>228.2</v>
      </c>
      <c r="M7312" s="37">
        <f t="shared" si="148"/>
        <v>3137.75</v>
      </c>
      <c r="O7312" s="48" t="str">
        <f t="shared" si="149"/>
        <v>53715406000117</v>
      </c>
    </row>
    <row r="7313" spans="1:15" x14ac:dyDescent="0.25">
      <c r="A7313" s="29">
        <v>45748</v>
      </c>
      <c r="B7313" s="29" t="s">
        <v>2157</v>
      </c>
      <c r="C7313" s="40" t="s">
        <v>110</v>
      </c>
      <c r="D7313" s="31" t="s">
        <v>1584</v>
      </c>
      <c r="E7313" s="47" t="s">
        <v>2201</v>
      </c>
      <c r="F7313" s="40" t="s">
        <v>1976</v>
      </c>
      <c r="G7313" s="41">
        <v>1318</v>
      </c>
      <c r="H7313" s="41">
        <v>410</v>
      </c>
      <c r="I7313" s="33">
        <v>0.31107738998482548</v>
      </c>
      <c r="J7313" s="34">
        <v>0.7</v>
      </c>
      <c r="K7313" s="35">
        <v>13.75</v>
      </c>
      <c r="L7313" s="36">
        <f t="shared" si="147"/>
        <v>512.6</v>
      </c>
      <c r="M7313" s="37">
        <f t="shared" si="148"/>
        <v>7048.25</v>
      </c>
      <c r="O7313" s="48" t="str">
        <f t="shared" si="149"/>
        <v>39935443000100</v>
      </c>
    </row>
    <row r="7314" spans="1:15" x14ac:dyDescent="0.25">
      <c r="A7314" s="29">
        <v>45748</v>
      </c>
      <c r="B7314" s="29" t="s">
        <v>2157</v>
      </c>
      <c r="C7314" s="40" t="s">
        <v>253</v>
      </c>
      <c r="D7314" s="31" t="s">
        <v>1977</v>
      </c>
      <c r="E7314" s="47" t="s">
        <v>2202</v>
      </c>
      <c r="F7314" s="40" t="s">
        <v>1978</v>
      </c>
      <c r="G7314" s="41">
        <v>3215</v>
      </c>
      <c r="H7314" s="41">
        <v>1628</v>
      </c>
      <c r="I7314" s="33">
        <v>0.50637636080870918</v>
      </c>
      <c r="J7314" s="34">
        <v>0.7</v>
      </c>
      <c r="K7314" s="35">
        <v>13.75</v>
      </c>
      <c r="L7314" s="36">
        <f t="shared" si="147"/>
        <v>622.5</v>
      </c>
      <c r="M7314" s="37">
        <f t="shared" si="148"/>
        <v>8559.375</v>
      </c>
      <c r="O7314" s="48" t="str">
        <f t="shared" si="149"/>
        <v>50724770000155</v>
      </c>
    </row>
    <row r="7315" spans="1:15" x14ac:dyDescent="0.25">
      <c r="A7315" s="29">
        <v>45748</v>
      </c>
      <c r="B7315" s="29" t="s">
        <v>2157</v>
      </c>
      <c r="C7315" s="40" t="s">
        <v>18</v>
      </c>
      <c r="D7315" s="31" t="s">
        <v>1979</v>
      </c>
      <c r="E7315" s="47" t="s">
        <v>2203</v>
      </c>
      <c r="F7315" s="40" t="s">
        <v>1980</v>
      </c>
      <c r="G7315" s="41">
        <v>2449</v>
      </c>
      <c r="H7315" s="41">
        <v>1101</v>
      </c>
      <c r="I7315" s="33">
        <v>0.44957125357288691</v>
      </c>
      <c r="J7315" s="34">
        <v>0.7</v>
      </c>
      <c r="K7315" s="35">
        <v>13.75</v>
      </c>
      <c r="L7315" s="36">
        <f t="shared" si="147"/>
        <v>613.29999999999973</v>
      </c>
      <c r="M7315" s="37">
        <f t="shared" si="148"/>
        <v>8432.8749999999964</v>
      </c>
      <c r="O7315" s="48" t="str">
        <f t="shared" si="149"/>
        <v>11825233000140</v>
      </c>
    </row>
    <row r="7316" spans="1:15" x14ac:dyDescent="0.25">
      <c r="A7316" s="29">
        <v>45748</v>
      </c>
      <c r="B7316" s="29" t="s">
        <v>2157</v>
      </c>
      <c r="C7316" s="40" t="s">
        <v>51</v>
      </c>
      <c r="D7316" s="31" t="s">
        <v>71</v>
      </c>
      <c r="E7316" s="47" t="s">
        <v>2204</v>
      </c>
      <c r="F7316" s="40" t="s">
        <v>1981</v>
      </c>
      <c r="G7316" s="41">
        <v>2973</v>
      </c>
      <c r="H7316" s="41">
        <v>935</v>
      </c>
      <c r="I7316" s="33">
        <v>0.31449714093508241</v>
      </c>
      <c r="J7316" s="34">
        <v>0.7</v>
      </c>
      <c r="K7316" s="35">
        <v>13.75</v>
      </c>
      <c r="L7316" s="36">
        <f t="shared" si="147"/>
        <v>1146.0999999999999</v>
      </c>
      <c r="M7316" s="37">
        <f t="shared" si="148"/>
        <v>15758.874999999998</v>
      </c>
      <c r="O7316" s="48" t="str">
        <f t="shared" si="149"/>
        <v>24454462000147</v>
      </c>
    </row>
    <row r="7317" spans="1:15" x14ac:dyDescent="0.25">
      <c r="A7317" s="29">
        <v>45748</v>
      </c>
      <c r="B7317" s="29" t="s">
        <v>2157</v>
      </c>
      <c r="C7317" s="40" t="s">
        <v>51</v>
      </c>
      <c r="D7317" s="31" t="s">
        <v>71</v>
      </c>
      <c r="E7317" s="47" t="s">
        <v>2205</v>
      </c>
      <c r="F7317" s="40" t="s">
        <v>1982</v>
      </c>
      <c r="G7317" s="41">
        <v>2955</v>
      </c>
      <c r="H7317" s="41">
        <v>1220</v>
      </c>
      <c r="I7317" s="33">
        <v>0.41285956006768187</v>
      </c>
      <c r="J7317" s="34">
        <v>0.7</v>
      </c>
      <c r="K7317" s="35">
        <v>13.75</v>
      </c>
      <c r="L7317" s="36">
        <f t="shared" si="147"/>
        <v>848.5</v>
      </c>
      <c r="M7317" s="37">
        <f t="shared" si="148"/>
        <v>11666.875</v>
      </c>
      <c r="O7317" s="48" t="str">
        <f t="shared" si="149"/>
        <v>24454462000228</v>
      </c>
    </row>
    <row r="7318" spans="1:15" x14ac:dyDescent="0.25">
      <c r="A7318" s="29">
        <v>45748</v>
      </c>
      <c r="B7318" s="29" t="s">
        <v>2157</v>
      </c>
      <c r="C7318" s="40" t="s">
        <v>210</v>
      </c>
      <c r="D7318" s="31" t="s">
        <v>398</v>
      </c>
      <c r="E7318" s="47" t="s">
        <v>2206</v>
      </c>
      <c r="F7318" s="40" t="s">
        <v>1983</v>
      </c>
      <c r="G7318" s="41">
        <v>3184</v>
      </c>
      <c r="H7318" s="41">
        <v>1348</v>
      </c>
      <c r="I7318" s="33">
        <v>0.42336683417085424</v>
      </c>
      <c r="J7318" s="34">
        <v>0.7</v>
      </c>
      <c r="K7318" s="35">
        <v>13.75</v>
      </c>
      <c r="L7318" s="36">
        <f t="shared" si="147"/>
        <v>880.79999999999973</v>
      </c>
      <c r="M7318" s="37">
        <f t="shared" si="148"/>
        <v>12110.999999999996</v>
      </c>
      <c r="O7318" s="48" t="str">
        <f t="shared" si="149"/>
        <v>28376673000160</v>
      </c>
    </row>
    <row r="7319" spans="1:15" x14ac:dyDescent="0.25">
      <c r="A7319" s="29">
        <v>45748</v>
      </c>
      <c r="B7319" s="29" t="s">
        <v>2157</v>
      </c>
      <c r="C7319" s="40" t="s">
        <v>210</v>
      </c>
      <c r="D7319" s="31" t="s">
        <v>398</v>
      </c>
      <c r="E7319" s="47" t="s">
        <v>2207</v>
      </c>
      <c r="F7319" s="40" t="s">
        <v>1984</v>
      </c>
      <c r="G7319" s="41">
        <v>2245</v>
      </c>
      <c r="H7319" s="41">
        <v>876</v>
      </c>
      <c r="I7319" s="33">
        <v>0.39020044543429844</v>
      </c>
      <c r="J7319" s="34">
        <v>0.7</v>
      </c>
      <c r="K7319" s="35">
        <v>13.75</v>
      </c>
      <c r="L7319" s="36">
        <f t="shared" si="147"/>
        <v>695.49999999999977</v>
      </c>
      <c r="M7319" s="37">
        <f t="shared" si="148"/>
        <v>9563.1249999999964</v>
      </c>
      <c r="O7319" s="48" t="str">
        <f t="shared" si="149"/>
        <v>28376673000321</v>
      </c>
    </row>
    <row r="7320" spans="1:15" x14ac:dyDescent="0.25">
      <c r="A7320" s="29">
        <v>45748</v>
      </c>
      <c r="B7320" s="29" t="s">
        <v>2157</v>
      </c>
      <c r="C7320" s="40" t="s">
        <v>210</v>
      </c>
      <c r="D7320" s="31" t="s">
        <v>398</v>
      </c>
      <c r="E7320" s="47" t="s">
        <v>2208</v>
      </c>
      <c r="F7320" s="40" t="s">
        <v>1985</v>
      </c>
      <c r="G7320" s="41">
        <v>1901</v>
      </c>
      <c r="H7320" s="41">
        <v>556</v>
      </c>
      <c r="I7320" s="33">
        <v>0.29247764334560755</v>
      </c>
      <c r="J7320" s="34">
        <v>0.7</v>
      </c>
      <c r="K7320" s="35">
        <v>13.75</v>
      </c>
      <c r="L7320" s="36">
        <f t="shared" si="147"/>
        <v>774.7</v>
      </c>
      <c r="M7320" s="37">
        <f t="shared" si="148"/>
        <v>10652.125</v>
      </c>
      <c r="O7320" s="48" t="str">
        <f t="shared" si="149"/>
        <v>46316660000187</v>
      </c>
    </row>
    <row r="7321" spans="1:15" x14ac:dyDescent="0.25">
      <c r="A7321" s="29">
        <v>45748</v>
      </c>
      <c r="B7321" s="29" t="s">
        <v>2157</v>
      </c>
      <c r="C7321" s="40" t="s">
        <v>210</v>
      </c>
      <c r="D7321" s="31" t="s">
        <v>398</v>
      </c>
      <c r="E7321" s="47" t="s">
        <v>2209</v>
      </c>
      <c r="F7321" s="40" t="s">
        <v>1986</v>
      </c>
      <c r="G7321" s="41">
        <v>2613</v>
      </c>
      <c r="H7321" s="41">
        <v>789</v>
      </c>
      <c r="I7321" s="33">
        <v>0.30195177956371988</v>
      </c>
      <c r="J7321" s="34">
        <v>0.7</v>
      </c>
      <c r="K7321" s="35">
        <v>13.75</v>
      </c>
      <c r="L7321" s="36">
        <f t="shared" si="147"/>
        <v>1040.0999999999997</v>
      </c>
      <c r="M7321" s="37">
        <f t="shared" si="148"/>
        <v>14301.374999999996</v>
      </c>
      <c r="O7321" s="48" t="str">
        <f t="shared" si="149"/>
        <v>55802741000188</v>
      </c>
    </row>
    <row r="7322" spans="1:15" x14ac:dyDescent="0.25">
      <c r="A7322" s="29">
        <v>45748</v>
      </c>
      <c r="B7322" s="29" t="s">
        <v>2157</v>
      </c>
      <c r="C7322" s="40" t="s">
        <v>14</v>
      </c>
      <c r="D7322" s="31" t="s">
        <v>1908</v>
      </c>
      <c r="E7322" s="47" t="s">
        <v>824</v>
      </c>
      <c r="F7322" s="40" t="s">
        <v>1987</v>
      </c>
      <c r="G7322" s="41">
        <v>1761</v>
      </c>
      <c r="H7322" s="41">
        <v>1411</v>
      </c>
      <c r="I7322" s="33">
        <v>0.8012492901760363</v>
      </c>
      <c r="J7322" s="34">
        <v>0.7</v>
      </c>
      <c r="K7322" s="35">
        <v>13.75</v>
      </c>
      <c r="L7322" s="36">
        <f>G7322-H7322</f>
        <v>350</v>
      </c>
      <c r="M7322" s="37">
        <f t="shared" si="148"/>
        <v>4812.5</v>
      </c>
      <c r="O7322" s="48" t="str">
        <f t="shared" si="149"/>
        <v>29683855000146</v>
      </c>
    </row>
    <row r="7323" spans="1:15" x14ac:dyDescent="0.25">
      <c r="A7323" s="29">
        <v>45748</v>
      </c>
      <c r="B7323" s="29" t="s">
        <v>2157</v>
      </c>
      <c r="C7323" s="40" t="s">
        <v>149</v>
      </c>
      <c r="D7323" s="31" t="s">
        <v>150</v>
      </c>
      <c r="E7323" s="47" t="s">
        <v>2210</v>
      </c>
      <c r="F7323" s="40" t="s">
        <v>1988</v>
      </c>
      <c r="G7323" s="41">
        <v>1464</v>
      </c>
      <c r="H7323" s="41">
        <v>685</v>
      </c>
      <c r="I7323" s="33">
        <v>0.46789617486338797</v>
      </c>
      <c r="J7323" s="34">
        <v>0.7</v>
      </c>
      <c r="K7323" s="35">
        <v>13.75</v>
      </c>
      <c r="L7323" s="36">
        <f t="shared" si="147"/>
        <v>339.79999999999995</v>
      </c>
      <c r="M7323" s="37">
        <f t="shared" si="148"/>
        <v>4672.2499999999991</v>
      </c>
      <c r="O7323" s="48" t="str">
        <f t="shared" si="149"/>
        <v>27655101000580</v>
      </c>
    </row>
    <row r="7324" spans="1:15" x14ac:dyDescent="0.25">
      <c r="A7324" s="29">
        <v>45748</v>
      </c>
      <c r="B7324" s="29" t="s">
        <v>2157</v>
      </c>
      <c r="C7324" s="40" t="s">
        <v>149</v>
      </c>
      <c r="D7324" s="31" t="s">
        <v>150</v>
      </c>
      <c r="E7324" s="47" t="s">
        <v>2211</v>
      </c>
      <c r="F7324" s="40" t="s">
        <v>1989</v>
      </c>
      <c r="G7324" s="41">
        <v>1981</v>
      </c>
      <c r="H7324" s="41">
        <v>825</v>
      </c>
      <c r="I7324" s="33">
        <v>0.4164563351842504</v>
      </c>
      <c r="J7324" s="34">
        <v>0.7</v>
      </c>
      <c r="K7324" s="35">
        <v>13.75</v>
      </c>
      <c r="L7324" s="36">
        <f t="shared" si="147"/>
        <v>561.69999999999982</v>
      </c>
      <c r="M7324" s="37">
        <f t="shared" si="148"/>
        <v>7723.3749999999973</v>
      </c>
      <c r="O7324" s="48" t="str">
        <f t="shared" si="149"/>
        <v>27655101000661</v>
      </c>
    </row>
    <row r="7325" spans="1:15" x14ac:dyDescent="0.25">
      <c r="A7325" s="29">
        <v>45748</v>
      </c>
      <c r="B7325" s="29" t="s">
        <v>2157</v>
      </c>
      <c r="C7325" s="40" t="s">
        <v>149</v>
      </c>
      <c r="D7325" s="31" t="s">
        <v>150</v>
      </c>
      <c r="E7325" s="47" t="s">
        <v>2212</v>
      </c>
      <c r="F7325" s="40" t="s">
        <v>1990</v>
      </c>
      <c r="G7325" s="41">
        <v>1430</v>
      </c>
      <c r="H7325" s="41">
        <v>616</v>
      </c>
      <c r="I7325" s="33">
        <v>0.43076923076923079</v>
      </c>
      <c r="J7325" s="34">
        <v>0.7</v>
      </c>
      <c r="K7325" s="35">
        <v>13.75</v>
      </c>
      <c r="L7325" s="36">
        <f t="shared" si="147"/>
        <v>384.99999999999989</v>
      </c>
      <c r="M7325" s="37">
        <f t="shared" si="148"/>
        <v>5293.7499999999982</v>
      </c>
      <c r="O7325" s="48" t="str">
        <f t="shared" si="149"/>
        <v>27655101000742</v>
      </c>
    </row>
    <row r="7326" spans="1:15" x14ac:dyDescent="0.25">
      <c r="A7326" s="29">
        <v>45748</v>
      </c>
      <c r="B7326" s="29" t="s">
        <v>2157</v>
      </c>
      <c r="C7326" s="40" t="s">
        <v>149</v>
      </c>
      <c r="D7326" s="31" t="s">
        <v>150</v>
      </c>
      <c r="E7326" s="47" t="s">
        <v>2213</v>
      </c>
      <c r="F7326" s="40" t="s">
        <v>1991</v>
      </c>
      <c r="G7326" s="41">
        <v>1051</v>
      </c>
      <c r="H7326" s="41">
        <v>483</v>
      </c>
      <c r="I7326" s="33">
        <v>0.45956232159847765</v>
      </c>
      <c r="J7326" s="34">
        <v>0.7</v>
      </c>
      <c r="K7326" s="35">
        <v>13.75</v>
      </c>
      <c r="L7326" s="36">
        <f t="shared" si="147"/>
        <v>252.69999999999993</v>
      </c>
      <c r="M7326" s="37">
        <f t="shared" si="148"/>
        <v>3474.6249999999991</v>
      </c>
      <c r="O7326" s="48" t="str">
        <f t="shared" si="149"/>
        <v>27655101000823</v>
      </c>
    </row>
    <row r="7327" spans="1:15" x14ac:dyDescent="0.25">
      <c r="A7327" s="29">
        <v>45748</v>
      </c>
      <c r="B7327" s="29" t="s">
        <v>2157</v>
      </c>
      <c r="C7327" s="40" t="s">
        <v>149</v>
      </c>
      <c r="D7327" s="31" t="s">
        <v>150</v>
      </c>
      <c r="E7327" s="47" t="s">
        <v>2214</v>
      </c>
      <c r="F7327" s="40" t="s">
        <v>1992</v>
      </c>
      <c r="G7327" s="41">
        <v>1537</v>
      </c>
      <c r="H7327" s="41">
        <v>727</v>
      </c>
      <c r="I7327" s="33">
        <v>0.47299934938191279</v>
      </c>
      <c r="J7327" s="34">
        <v>0.7</v>
      </c>
      <c r="K7327" s="35">
        <v>13.75</v>
      </c>
      <c r="L7327" s="36">
        <f t="shared" si="147"/>
        <v>348.90000000000009</v>
      </c>
      <c r="M7327" s="37">
        <f t="shared" si="148"/>
        <v>4797.3750000000009</v>
      </c>
      <c r="O7327" s="48" t="str">
        <f t="shared" si="149"/>
        <v>27655101000904</v>
      </c>
    </row>
    <row r="7328" spans="1:15" x14ac:dyDescent="0.25">
      <c r="A7328" s="29">
        <v>45748</v>
      </c>
      <c r="B7328" s="29" t="s">
        <v>2157</v>
      </c>
      <c r="C7328" s="40" t="s">
        <v>149</v>
      </c>
      <c r="D7328" s="31" t="s">
        <v>150</v>
      </c>
      <c r="E7328" s="47" t="s">
        <v>2215</v>
      </c>
      <c r="F7328" s="40" t="s">
        <v>1993</v>
      </c>
      <c r="G7328" s="41">
        <v>1517</v>
      </c>
      <c r="H7328" s="41">
        <v>850</v>
      </c>
      <c r="I7328" s="33">
        <v>0.56031641397495058</v>
      </c>
      <c r="J7328" s="34">
        <v>0.7</v>
      </c>
      <c r="K7328" s="35">
        <v>13.75</v>
      </c>
      <c r="L7328" s="36">
        <f t="shared" si="147"/>
        <v>211.89999999999986</v>
      </c>
      <c r="M7328" s="37">
        <f t="shared" si="148"/>
        <v>2913.6249999999982</v>
      </c>
      <c r="O7328" s="48" t="str">
        <f t="shared" si="149"/>
        <v>27655101001048</v>
      </c>
    </row>
    <row r="7329" spans="1:15" x14ac:dyDescent="0.25">
      <c r="A7329" s="29">
        <v>45748</v>
      </c>
      <c r="B7329" s="29" t="s">
        <v>2157</v>
      </c>
      <c r="C7329" s="40" t="s">
        <v>210</v>
      </c>
      <c r="D7329" s="31" t="s">
        <v>1919</v>
      </c>
      <c r="E7329" s="47" t="s">
        <v>2218</v>
      </c>
      <c r="F7329" s="40" t="s">
        <v>1996</v>
      </c>
      <c r="G7329" s="41">
        <v>1377</v>
      </c>
      <c r="H7329" s="41">
        <v>784</v>
      </c>
      <c r="I7329" s="33">
        <v>0.56935366739288307</v>
      </c>
      <c r="J7329" s="34">
        <v>0.7</v>
      </c>
      <c r="K7329" s="35">
        <v>13.75</v>
      </c>
      <c r="L7329" s="36">
        <f t="shared" si="147"/>
        <v>179.89999999999998</v>
      </c>
      <c r="M7329" s="37">
        <f t="shared" si="148"/>
        <v>2473.6249999999995</v>
      </c>
      <c r="O7329" s="48" t="str">
        <f t="shared" si="149"/>
        <v>29574735000100</v>
      </c>
    </row>
    <row r="7330" spans="1:15" x14ac:dyDescent="0.25">
      <c r="A7330" s="29">
        <v>45748</v>
      </c>
      <c r="B7330" s="29" t="s">
        <v>2157</v>
      </c>
      <c r="C7330" s="40" t="s">
        <v>253</v>
      </c>
      <c r="D7330" s="31" t="s">
        <v>1997</v>
      </c>
      <c r="E7330" s="47" t="s">
        <v>2219</v>
      </c>
      <c r="F7330" s="40" t="s">
        <v>1998</v>
      </c>
      <c r="G7330" s="41">
        <v>1691</v>
      </c>
      <c r="H7330" s="41">
        <v>834</v>
      </c>
      <c r="I7330" s="33">
        <v>0.49319929036073329</v>
      </c>
      <c r="J7330" s="34">
        <v>0.7</v>
      </c>
      <c r="K7330" s="35">
        <v>13.75</v>
      </c>
      <c r="L7330" s="36">
        <f t="shared" si="147"/>
        <v>349.69999999999982</v>
      </c>
      <c r="M7330" s="37">
        <f t="shared" si="148"/>
        <v>4808.3749999999973</v>
      </c>
      <c r="O7330" s="48" t="str">
        <f t="shared" si="149"/>
        <v>43675465000155</v>
      </c>
    </row>
    <row r="7331" spans="1:15" x14ac:dyDescent="0.25">
      <c r="A7331" s="29">
        <v>45748</v>
      </c>
      <c r="B7331" s="29" t="s">
        <v>2157</v>
      </c>
      <c r="C7331" s="40" t="s">
        <v>229</v>
      </c>
      <c r="D7331" s="31" t="s">
        <v>230</v>
      </c>
      <c r="E7331" s="47" t="s">
        <v>2220</v>
      </c>
      <c r="F7331" s="40" t="s">
        <v>1999</v>
      </c>
      <c r="G7331" s="41">
        <v>2952</v>
      </c>
      <c r="H7331" s="41">
        <v>1443</v>
      </c>
      <c r="I7331" s="33">
        <v>0.48882113821138212</v>
      </c>
      <c r="J7331" s="34">
        <v>0.7</v>
      </c>
      <c r="K7331" s="35">
        <v>13.75</v>
      </c>
      <c r="L7331" s="36">
        <f t="shared" si="147"/>
        <v>623.39999999999964</v>
      </c>
      <c r="M7331" s="37">
        <f t="shared" si="148"/>
        <v>8571.7499999999945</v>
      </c>
      <c r="O7331" s="48" t="str">
        <f t="shared" si="149"/>
        <v>24660065000121</v>
      </c>
    </row>
    <row r="7332" spans="1:15" x14ac:dyDescent="0.25">
      <c r="A7332" s="29">
        <v>45748</v>
      </c>
      <c r="B7332" s="29" t="s">
        <v>2157</v>
      </c>
      <c r="C7332" s="40" t="s">
        <v>229</v>
      </c>
      <c r="D7332" s="31" t="s">
        <v>230</v>
      </c>
      <c r="E7332" s="47" t="s">
        <v>2221</v>
      </c>
      <c r="F7332" s="40" t="s">
        <v>2000</v>
      </c>
      <c r="G7332" s="41">
        <v>3356</v>
      </c>
      <c r="H7332" s="41">
        <v>1543</v>
      </c>
      <c r="I7332" s="33">
        <v>0.4597735399284863</v>
      </c>
      <c r="J7332" s="34">
        <v>0.7</v>
      </c>
      <c r="K7332" s="35">
        <v>13.75</v>
      </c>
      <c r="L7332" s="36">
        <f t="shared" si="147"/>
        <v>806.19999999999982</v>
      </c>
      <c r="M7332" s="37">
        <f t="shared" si="148"/>
        <v>11085.249999999998</v>
      </c>
      <c r="O7332" s="48" t="str">
        <f t="shared" si="149"/>
        <v>28836652000180</v>
      </c>
    </row>
    <row r="7333" spans="1:15" x14ac:dyDescent="0.25">
      <c r="A7333" s="29">
        <v>45748</v>
      </c>
      <c r="B7333" s="29" t="s">
        <v>2157</v>
      </c>
      <c r="C7333" s="40" t="s">
        <v>80</v>
      </c>
      <c r="D7333" s="31" t="s">
        <v>2001</v>
      </c>
      <c r="E7333" s="47" t="s">
        <v>2222</v>
      </c>
      <c r="F7333" s="40" t="s">
        <v>2002</v>
      </c>
      <c r="G7333" s="41">
        <v>2432</v>
      </c>
      <c r="H7333" s="41">
        <v>964</v>
      </c>
      <c r="I7333" s="33">
        <v>0.39638157894736842</v>
      </c>
      <c r="J7333" s="34">
        <v>0.7</v>
      </c>
      <c r="K7333" s="35">
        <v>13.75</v>
      </c>
      <c r="L7333" s="36">
        <f t="shared" si="147"/>
        <v>738.39999999999986</v>
      </c>
      <c r="M7333" s="37">
        <f t="shared" si="148"/>
        <v>10152.999999999998</v>
      </c>
      <c r="O7333" s="48" t="str">
        <f t="shared" si="149"/>
        <v>47198534000138</v>
      </c>
    </row>
    <row r="7334" spans="1:15" x14ac:dyDescent="0.25">
      <c r="A7334" s="29">
        <v>45748</v>
      </c>
      <c r="B7334" s="29" t="s">
        <v>2157</v>
      </c>
      <c r="C7334" s="40" t="s">
        <v>22</v>
      </c>
      <c r="D7334" s="31" t="s">
        <v>2003</v>
      </c>
      <c r="E7334" s="47" t="s">
        <v>2223</v>
      </c>
      <c r="F7334" s="40" t="s">
        <v>2004</v>
      </c>
      <c r="G7334" s="41">
        <v>2539</v>
      </c>
      <c r="H7334" s="41">
        <v>1163</v>
      </c>
      <c r="I7334" s="33">
        <v>0.4580543521071288</v>
      </c>
      <c r="J7334" s="34">
        <v>0.7</v>
      </c>
      <c r="K7334" s="35">
        <v>13.75</v>
      </c>
      <c r="L7334" s="36">
        <f t="shared" si="147"/>
        <v>614.29999999999973</v>
      </c>
      <c r="M7334" s="37">
        <f t="shared" si="148"/>
        <v>8446.6249999999964</v>
      </c>
      <c r="O7334" s="48" t="str">
        <f t="shared" si="149"/>
        <v>55682285000180</v>
      </c>
    </row>
    <row r="7335" spans="1:15" x14ac:dyDescent="0.25">
      <c r="A7335" s="29">
        <v>45748</v>
      </c>
      <c r="B7335" s="29" t="s">
        <v>2157</v>
      </c>
      <c r="C7335" s="40" t="s">
        <v>210</v>
      </c>
      <c r="D7335" s="31" t="s">
        <v>324</v>
      </c>
      <c r="E7335" s="47" t="s">
        <v>2224</v>
      </c>
      <c r="F7335" s="40" t="s">
        <v>2005</v>
      </c>
      <c r="G7335" s="41">
        <v>750</v>
      </c>
      <c r="H7335" s="41">
        <v>220</v>
      </c>
      <c r="I7335" s="33">
        <v>0.29333333333333333</v>
      </c>
      <c r="J7335" s="34">
        <v>0.7</v>
      </c>
      <c r="K7335" s="35">
        <v>13.75</v>
      </c>
      <c r="L7335" s="36">
        <f t="shared" si="147"/>
        <v>305</v>
      </c>
      <c r="M7335" s="37">
        <f t="shared" si="148"/>
        <v>4193.75</v>
      </c>
      <c r="O7335" s="48" t="str">
        <f t="shared" si="149"/>
        <v>44994080000113</v>
      </c>
    </row>
    <row r="7336" spans="1:15" x14ac:dyDescent="0.25">
      <c r="A7336" s="29">
        <v>45748</v>
      </c>
      <c r="B7336" s="29" t="s">
        <v>2157</v>
      </c>
      <c r="C7336" s="40" t="s">
        <v>26</v>
      </c>
      <c r="D7336" s="31" t="s">
        <v>1738</v>
      </c>
      <c r="E7336" s="47" t="s">
        <v>2225</v>
      </c>
      <c r="F7336" s="40" t="s">
        <v>2006</v>
      </c>
      <c r="G7336" s="41">
        <v>2510</v>
      </c>
      <c r="H7336" s="41">
        <v>888</v>
      </c>
      <c r="I7336" s="33">
        <v>0.35378486055776892</v>
      </c>
      <c r="J7336" s="34">
        <v>0.7</v>
      </c>
      <c r="K7336" s="35">
        <v>13.75</v>
      </c>
      <c r="L7336" s="36">
        <f t="shared" si="147"/>
        <v>868.99999999999977</v>
      </c>
      <c r="M7336" s="37">
        <f t="shared" si="148"/>
        <v>11948.749999999996</v>
      </c>
      <c r="O7336" s="48" t="str">
        <f t="shared" si="149"/>
        <v>24840166009130</v>
      </c>
    </row>
    <row r="7337" spans="1:15" x14ac:dyDescent="0.25">
      <c r="A7337" s="29">
        <v>45748</v>
      </c>
      <c r="B7337" s="29" t="s">
        <v>2157</v>
      </c>
      <c r="C7337" s="40" t="s">
        <v>26</v>
      </c>
      <c r="D7337" s="31" t="s">
        <v>332</v>
      </c>
      <c r="E7337" s="47" t="s">
        <v>2226</v>
      </c>
      <c r="F7337" s="40" t="s">
        <v>2007</v>
      </c>
      <c r="G7337" s="41">
        <v>2068</v>
      </c>
      <c r="H7337" s="41">
        <v>644</v>
      </c>
      <c r="I7337" s="33">
        <v>0.3114119922630561</v>
      </c>
      <c r="J7337" s="34">
        <v>0.7</v>
      </c>
      <c r="K7337" s="35">
        <v>13.75</v>
      </c>
      <c r="L7337" s="36">
        <f t="shared" si="147"/>
        <v>803.59999999999991</v>
      </c>
      <c r="M7337" s="37">
        <f t="shared" si="148"/>
        <v>11049.499999999998</v>
      </c>
      <c r="O7337" s="48" t="str">
        <f t="shared" si="149"/>
        <v>24840166008320</v>
      </c>
    </row>
    <row r="7338" spans="1:15" x14ac:dyDescent="0.25">
      <c r="A7338" s="29">
        <v>45748</v>
      </c>
      <c r="B7338" s="29" t="s">
        <v>2157</v>
      </c>
      <c r="C7338" s="40" t="s">
        <v>118</v>
      </c>
      <c r="D7338" s="31" t="s">
        <v>582</v>
      </c>
      <c r="E7338" s="47" t="s">
        <v>2227</v>
      </c>
      <c r="F7338" s="40" t="s">
        <v>2008</v>
      </c>
      <c r="G7338" s="41">
        <v>2201</v>
      </c>
      <c r="H7338" s="41">
        <v>918</v>
      </c>
      <c r="I7338" s="33">
        <v>0.417083144025443</v>
      </c>
      <c r="J7338" s="34">
        <v>0.7</v>
      </c>
      <c r="K7338" s="35">
        <v>13.75</v>
      </c>
      <c r="L7338" s="36">
        <f t="shared" si="147"/>
        <v>622.69999999999982</v>
      </c>
      <c r="M7338" s="37">
        <f t="shared" si="148"/>
        <v>8562.1249999999982</v>
      </c>
      <c r="O7338" s="48" t="str">
        <f t="shared" si="149"/>
        <v>51318025000179</v>
      </c>
    </row>
    <row r="7339" spans="1:15" x14ac:dyDescent="0.25">
      <c r="A7339" s="29">
        <v>45748</v>
      </c>
      <c r="B7339" s="29" t="s">
        <v>2157</v>
      </c>
      <c r="C7339" s="40" t="s">
        <v>118</v>
      </c>
      <c r="D7339" s="31" t="s">
        <v>2009</v>
      </c>
      <c r="E7339" s="47" t="s">
        <v>2228</v>
      </c>
      <c r="F7339" s="40" t="s">
        <v>2010</v>
      </c>
      <c r="G7339" s="41">
        <v>1033</v>
      </c>
      <c r="H7339" s="41">
        <v>427</v>
      </c>
      <c r="I7339" s="33">
        <v>0.41335914811229429</v>
      </c>
      <c r="J7339" s="34">
        <v>0.7</v>
      </c>
      <c r="K7339" s="35">
        <v>13.75</v>
      </c>
      <c r="L7339" s="36">
        <f t="shared" si="147"/>
        <v>296.09999999999991</v>
      </c>
      <c r="M7339" s="37">
        <f t="shared" si="148"/>
        <v>4071.3749999999986</v>
      </c>
      <c r="O7339" s="48" t="str">
        <f t="shared" si="149"/>
        <v>49292826000160</v>
      </c>
    </row>
    <row r="7340" spans="1:15" x14ac:dyDescent="0.25">
      <c r="A7340" s="29">
        <v>45748</v>
      </c>
      <c r="B7340" s="29" t="s">
        <v>2157</v>
      </c>
      <c r="C7340" s="40" t="s">
        <v>253</v>
      </c>
      <c r="D7340" s="31" t="s">
        <v>2011</v>
      </c>
      <c r="E7340" s="47" t="s">
        <v>2229</v>
      </c>
      <c r="F7340" s="40" t="s">
        <v>2012</v>
      </c>
      <c r="G7340" s="41">
        <v>1732</v>
      </c>
      <c r="H7340" s="41">
        <v>678</v>
      </c>
      <c r="I7340" s="33">
        <v>0.39145496535796764</v>
      </c>
      <c r="J7340" s="34">
        <v>0.7</v>
      </c>
      <c r="K7340" s="35">
        <v>13.75</v>
      </c>
      <c r="L7340" s="36">
        <f t="shared" si="147"/>
        <v>534.40000000000009</v>
      </c>
      <c r="M7340" s="37">
        <f t="shared" si="148"/>
        <v>7348.0000000000009</v>
      </c>
      <c r="O7340" s="48" t="str">
        <f t="shared" si="149"/>
        <v>20743683000699</v>
      </c>
    </row>
    <row r="7341" spans="1:15" x14ac:dyDescent="0.25">
      <c r="A7341" s="29">
        <v>45748</v>
      </c>
      <c r="B7341" s="29" t="s">
        <v>2157</v>
      </c>
      <c r="C7341" s="40" t="s">
        <v>118</v>
      </c>
      <c r="D7341" s="31" t="s">
        <v>1889</v>
      </c>
      <c r="E7341" s="47" t="s">
        <v>2230</v>
      </c>
      <c r="F7341" s="40" t="s">
        <v>133</v>
      </c>
      <c r="G7341" s="41">
        <v>2657</v>
      </c>
      <c r="H7341" s="41">
        <v>950</v>
      </c>
      <c r="I7341" s="33">
        <v>0.35754610462928116</v>
      </c>
      <c r="J7341" s="34">
        <v>0.7</v>
      </c>
      <c r="K7341" s="35">
        <v>13.75</v>
      </c>
      <c r="L7341" s="36">
        <f t="shared" si="147"/>
        <v>909.89999999999986</v>
      </c>
      <c r="M7341" s="37">
        <f t="shared" si="148"/>
        <v>12511.124999999998</v>
      </c>
      <c r="O7341" s="48" t="str">
        <f t="shared" si="149"/>
        <v>52247102000290</v>
      </c>
    </row>
    <row r="7342" spans="1:15" x14ac:dyDescent="0.25">
      <c r="A7342" s="29">
        <v>45748</v>
      </c>
      <c r="B7342" s="29" t="s">
        <v>2157</v>
      </c>
      <c r="C7342" s="40" t="s">
        <v>45</v>
      </c>
      <c r="D7342" s="31" t="s">
        <v>1910</v>
      </c>
      <c r="E7342" s="47" t="s">
        <v>2231</v>
      </c>
      <c r="F7342" s="40" t="s">
        <v>2013</v>
      </c>
      <c r="G7342" s="41">
        <v>4426</v>
      </c>
      <c r="H7342" s="41">
        <v>2257</v>
      </c>
      <c r="I7342" s="33">
        <v>0.50994125621328512</v>
      </c>
      <c r="J7342" s="34">
        <v>0.7</v>
      </c>
      <c r="K7342" s="35">
        <v>13.75</v>
      </c>
      <c r="L7342" s="36">
        <f t="shared" si="147"/>
        <v>841.19999999999982</v>
      </c>
      <c r="M7342" s="37">
        <f t="shared" si="148"/>
        <v>11566.499999999998</v>
      </c>
      <c r="O7342" s="48" t="str">
        <f t="shared" si="149"/>
        <v>27586982000100</v>
      </c>
    </row>
    <row r="7343" spans="1:15" x14ac:dyDescent="0.25">
      <c r="A7343" s="29">
        <v>45748</v>
      </c>
      <c r="B7343" s="29" t="s">
        <v>2157</v>
      </c>
      <c r="C7343" s="40" t="s">
        <v>26</v>
      </c>
      <c r="D7343" s="31" t="s">
        <v>546</v>
      </c>
      <c r="E7343" s="47" t="s">
        <v>2232</v>
      </c>
      <c r="F7343" s="40" t="s">
        <v>2014</v>
      </c>
      <c r="G7343" s="41">
        <v>797</v>
      </c>
      <c r="H7343" s="41">
        <v>292</v>
      </c>
      <c r="I7343" s="33">
        <v>0.36637390213299875</v>
      </c>
      <c r="J7343" s="34">
        <v>0.7</v>
      </c>
      <c r="K7343" s="35">
        <v>13.75</v>
      </c>
      <c r="L7343" s="36">
        <f t="shared" si="147"/>
        <v>265.89999999999998</v>
      </c>
      <c r="M7343" s="37">
        <f t="shared" si="148"/>
        <v>3656.1249999999995</v>
      </c>
      <c r="O7343" s="48" t="str">
        <f t="shared" si="149"/>
        <v>45812461000105</v>
      </c>
    </row>
    <row r="7344" spans="1:15" x14ac:dyDescent="0.25">
      <c r="A7344" s="29">
        <v>45748</v>
      </c>
      <c r="B7344" s="29" t="s">
        <v>2157</v>
      </c>
      <c r="C7344" s="40" t="s">
        <v>210</v>
      </c>
      <c r="D7344" s="31" t="s">
        <v>726</v>
      </c>
      <c r="E7344" s="47" t="s">
        <v>2233</v>
      </c>
      <c r="F7344" s="40" t="s">
        <v>2015</v>
      </c>
      <c r="G7344" s="41">
        <v>3416</v>
      </c>
      <c r="H7344" s="41">
        <v>1183</v>
      </c>
      <c r="I7344" s="33">
        <v>0.34631147540983609</v>
      </c>
      <c r="J7344" s="34">
        <v>0.7</v>
      </c>
      <c r="K7344" s="35">
        <v>13.75</v>
      </c>
      <c r="L7344" s="36">
        <f t="shared" si="147"/>
        <v>1208.1999999999994</v>
      </c>
      <c r="M7344" s="37">
        <f t="shared" si="148"/>
        <v>16612.749999999993</v>
      </c>
      <c r="O7344" s="48" t="str">
        <f t="shared" si="149"/>
        <v>21802064000186</v>
      </c>
    </row>
    <row r="7345" spans="1:15" x14ac:dyDescent="0.25">
      <c r="A7345" s="29">
        <v>45748</v>
      </c>
      <c r="B7345" s="29" t="s">
        <v>2157</v>
      </c>
      <c r="C7345" s="40" t="s">
        <v>45</v>
      </c>
      <c r="D7345" s="31" t="s">
        <v>2016</v>
      </c>
      <c r="E7345" s="47" t="s">
        <v>2234</v>
      </c>
      <c r="F7345" s="40" t="s">
        <v>2017</v>
      </c>
      <c r="G7345" s="41">
        <v>1244</v>
      </c>
      <c r="H7345" s="41">
        <v>644</v>
      </c>
      <c r="I7345" s="33">
        <v>0.51768488745980712</v>
      </c>
      <c r="J7345" s="34">
        <v>0.7</v>
      </c>
      <c r="K7345" s="35">
        <v>13.75</v>
      </c>
      <c r="L7345" s="36">
        <f t="shared" si="147"/>
        <v>226.79999999999984</v>
      </c>
      <c r="M7345" s="37">
        <f t="shared" si="148"/>
        <v>3118.4999999999977</v>
      </c>
      <c r="O7345" s="48" t="str">
        <f t="shared" si="149"/>
        <v>43883930000143</v>
      </c>
    </row>
    <row r="7346" spans="1:15" x14ac:dyDescent="0.25">
      <c r="A7346" s="29">
        <v>45748</v>
      </c>
      <c r="B7346" s="29" t="s">
        <v>2157</v>
      </c>
      <c r="C7346" s="40" t="s">
        <v>14</v>
      </c>
      <c r="D7346" s="31" t="s">
        <v>606</v>
      </c>
      <c r="E7346" s="47" t="s">
        <v>2235</v>
      </c>
      <c r="F7346" s="40" t="s">
        <v>2018</v>
      </c>
      <c r="G7346" s="41">
        <v>2081</v>
      </c>
      <c r="H7346" s="41">
        <v>923</v>
      </c>
      <c r="I7346" s="33">
        <v>0.44353676117251323</v>
      </c>
      <c r="J7346" s="34">
        <v>0.7</v>
      </c>
      <c r="K7346" s="35">
        <v>13.75</v>
      </c>
      <c r="L7346" s="36">
        <f t="shared" si="147"/>
        <v>533.69999999999982</v>
      </c>
      <c r="M7346" s="37">
        <f t="shared" si="148"/>
        <v>7338.3749999999973</v>
      </c>
      <c r="O7346" s="48" t="str">
        <f t="shared" si="149"/>
        <v>55498474000105</v>
      </c>
    </row>
    <row r="7347" spans="1:15" x14ac:dyDescent="0.25">
      <c r="A7347" s="29">
        <v>45748</v>
      </c>
      <c r="B7347" s="29" t="s">
        <v>2157</v>
      </c>
      <c r="C7347" s="40" t="s">
        <v>655</v>
      </c>
      <c r="D7347" s="31" t="s">
        <v>2019</v>
      </c>
      <c r="E7347" s="47" t="s">
        <v>2236</v>
      </c>
      <c r="F7347" s="40" t="s">
        <v>2020</v>
      </c>
      <c r="G7347" s="41">
        <v>1772</v>
      </c>
      <c r="H7347" s="41">
        <v>1135</v>
      </c>
      <c r="I7347" s="33">
        <v>0.64051918735891644</v>
      </c>
      <c r="J7347" s="34">
        <v>0.7</v>
      </c>
      <c r="K7347" s="35">
        <v>13.75</v>
      </c>
      <c r="L7347" s="36">
        <f t="shared" si="147"/>
        <v>105.40000000000009</v>
      </c>
      <c r="M7347" s="37">
        <f t="shared" si="148"/>
        <v>1449.2500000000014</v>
      </c>
      <c r="O7347" s="48" t="str">
        <f t="shared" si="149"/>
        <v>47787076000172</v>
      </c>
    </row>
    <row r="7348" spans="1:15" x14ac:dyDescent="0.25">
      <c r="A7348" s="29">
        <v>45748</v>
      </c>
      <c r="B7348" s="29" t="s">
        <v>2157</v>
      </c>
      <c r="C7348" s="40" t="s">
        <v>566</v>
      </c>
      <c r="D7348" s="31" t="s">
        <v>811</v>
      </c>
      <c r="E7348" s="47" t="s">
        <v>2237</v>
      </c>
      <c r="F7348" s="40" t="s">
        <v>2021</v>
      </c>
      <c r="G7348" s="41">
        <v>1668</v>
      </c>
      <c r="H7348" s="41">
        <v>733</v>
      </c>
      <c r="I7348" s="33">
        <v>0.43944844124700239</v>
      </c>
      <c r="J7348" s="34">
        <v>0.7</v>
      </c>
      <c r="K7348" s="35">
        <v>13.75</v>
      </c>
      <c r="L7348" s="36">
        <f t="shared" si="147"/>
        <v>434.60000000000014</v>
      </c>
      <c r="M7348" s="37">
        <f t="shared" si="148"/>
        <v>5975.7500000000018</v>
      </c>
      <c r="O7348" s="48" t="str">
        <f t="shared" si="149"/>
        <v>23266167000102</v>
      </c>
    </row>
    <row r="7349" spans="1:15" x14ac:dyDescent="0.25">
      <c r="A7349" s="29">
        <v>45748</v>
      </c>
      <c r="B7349" s="29" t="s">
        <v>2157</v>
      </c>
      <c r="C7349" s="40" t="s">
        <v>172</v>
      </c>
      <c r="D7349" s="31" t="s">
        <v>173</v>
      </c>
      <c r="E7349" s="47" t="s">
        <v>2238</v>
      </c>
      <c r="F7349" s="40" t="s">
        <v>392</v>
      </c>
      <c r="G7349" s="41">
        <v>1638</v>
      </c>
      <c r="H7349" s="41">
        <v>778</v>
      </c>
      <c r="I7349" s="33">
        <v>0.47496947496947495</v>
      </c>
      <c r="J7349" s="34">
        <v>0.7</v>
      </c>
      <c r="K7349" s="35">
        <v>13.75</v>
      </c>
      <c r="L7349" s="36">
        <f t="shared" si="147"/>
        <v>368.59999999999991</v>
      </c>
      <c r="M7349" s="37">
        <f t="shared" si="148"/>
        <v>5068.2499999999991</v>
      </c>
      <c r="O7349" s="48" t="str">
        <f t="shared" si="149"/>
        <v>27655101000157</v>
      </c>
    </row>
    <row r="7350" spans="1:15" x14ac:dyDescent="0.25">
      <c r="A7350" s="29">
        <v>45748</v>
      </c>
      <c r="B7350" s="29" t="s">
        <v>2157</v>
      </c>
      <c r="C7350" s="40" t="s">
        <v>172</v>
      </c>
      <c r="D7350" s="31" t="s">
        <v>173</v>
      </c>
      <c r="E7350" s="47" t="s">
        <v>2239</v>
      </c>
      <c r="F7350" s="40" t="s">
        <v>2022</v>
      </c>
      <c r="G7350" s="41">
        <v>1813</v>
      </c>
      <c r="H7350" s="41">
        <v>818</v>
      </c>
      <c r="I7350" s="33">
        <v>0.45118587975730834</v>
      </c>
      <c r="J7350" s="34">
        <v>0.7</v>
      </c>
      <c r="K7350" s="35">
        <v>13.75</v>
      </c>
      <c r="L7350" s="36">
        <f t="shared" si="147"/>
        <v>451.09999999999968</v>
      </c>
      <c r="M7350" s="37">
        <f t="shared" si="148"/>
        <v>6202.6249999999955</v>
      </c>
      <c r="O7350" s="48" t="str">
        <f t="shared" si="149"/>
        <v>27655101000238</v>
      </c>
    </row>
    <row r="7351" spans="1:15" x14ac:dyDescent="0.25">
      <c r="A7351" s="29">
        <v>45748</v>
      </c>
      <c r="B7351" s="29" t="s">
        <v>2157</v>
      </c>
      <c r="C7351" s="40" t="s">
        <v>172</v>
      </c>
      <c r="D7351" s="31" t="s">
        <v>173</v>
      </c>
      <c r="E7351" s="47" t="s">
        <v>2240</v>
      </c>
      <c r="F7351" s="40" t="s">
        <v>2023</v>
      </c>
      <c r="G7351" s="41">
        <v>1317</v>
      </c>
      <c r="H7351" s="41">
        <v>593</v>
      </c>
      <c r="I7351" s="33">
        <v>0.45026575550493547</v>
      </c>
      <c r="J7351" s="34">
        <v>0.7</v>
      </c>
      <c r="K7351" s="35">
        <v>13.75</v>
      </c>
      <c r="L7351" s="36">
        <f t="shared" si="147"/>
        <v>328.89999999999986</v>
      </c>
      <c r="M7351" s="37">
        <f t="shared" si="148"/>
        <v>4522.3749999999982</v>
      </c>
      <c r="O7351" s="48" t="str">
        <f t="shared" si="149"/>
        <v>27655101000319</v>
      </c>
    </row>
    <row r="7352" spans="1:15" x14ac:dyDescent="0.25">
      <c r="A7352" s="29">
        <v>45748</v>
      </c>
      <c r="B7352" s="29" t="s">
        <v>2157</v>
      </c>
      <c r="C7352" s="40" t="s">
        <v>172</v>
      </c>
      <c r="D7352" s="31" t="s">
        <v>173</v>
      </c>
      <c r="E7352" s="47" t="s">
        <v>2241</v>
      </c>
      <c r="F7352" s="40" t="s">
        <v>2024</v>
      </c>
      <c r="G7352" s="41">
        <v>1555</v>
      </c>
      <c r="H7352" s="41">
        <v>853</v>
      </c>
      <c r="I7352" s="33">
        <v>0.54855305466237947</v>
      </c>
      <c r="J7352" s="34">
        <v>0.7</v>
      </c>
      <c r="K7352" s="35">
        <v>13.75</v>
      </c>
      <c r="L7352" s="36">
        <f t="shared" si="147"/>
        <v>235.49999999999977</v>
      </c>
      <c r="M7352" s="37">
        <f t="shared" si="148"/>
        <v>3238.1249999999968</v>
      </c>
      <c r="O7352" s="48" t="str">
        <f t="shared" si="149"/>
        <v>27655101000408</v>
      </c>
    </row>
    <row r="7353" spans="1:15" x14ac:dyDescent="0.25">
      <c r="A7353" s="29">
        <v>45748</v>
      </c>
      <c r="B7353" s="29" t="s">
        <v>2157</v>
      </c>
      <c r="C7353" s="40" t="s">
        <v>210</v>
      </c>
      <c r="D7353" s="31" t="s">
        <v>598</v>
      </c>
      <c r="E7353" s="47" t="s">
        <v>2242</v>
      </c>
      <c r="F7353" s="40" t="s">
        <v>211</v>
      </c>
      <c r="G7353" s="41">
        <v>1560</v>
      </c>
      <c r="H7353" s="41">
        <v>495</v>
      </c>
      <c r="I7353" s="33">
        <v>0.31730769230769229</v>
      </c>
      <c r="J7353" s="34">
        <v>0.7</v>
      </c>
      <c r="K7353" s="35">
        <v>13.75</v>
      </c>
      <c r="L7353" s="36">
        <f t="shared" si="147"/>
        <v>597</v>
      </c>
      <c r="M7353" s="37">
        <f t="shared" si="148"/>
        <v>8208.75</v>
      </c>
      <c r="O7353" s="48" t="str">
        <f t="shared" si="149"/>
        <v>28249012000173</v>
      </c>
    </row>
    <row r="7354" spans="1:15" x14ac:dyDescent="0.25">
      <c r="A7354" s="29">
        <v>45748</v>
      </c>
      <c r="B7354" s="29" t="s">
        <v>2157</v>
      </c>
      <c r="C7354" s="40" t="s">
        <v>118</v>
      </c>
      <c r="D7354" s="31" t="s">
        <v>648</v>
      </c>
      <c r="E7354" s="47" t="s">
        <v>2243</v>
      </c>
      <c r="F7354" s="40" t="s">
        <v>2025</v>
      </c>
      <c r="G7354" s="41">
        <v>1427</v>
      </c>
      <c r="H7354" s="41">
        <v>668</v>
      </c>
      <c r="I7354" s="33">
        <v>0.46811492641906094</v>
      </c>
      <c r="J7354" s="34">
        <v>0.7</v>
      </c>
      <c r="K7354" s="35">
        <v>13.75</v>
      </c>
      <c r="L7354" s="36">
        <f t="shared" si="147"/>
        <v>330.9</v>
      </c>
      <c r="M7354" s="37">
        <f t="shared" si="148"/>
        <v>4549.875</v>
      </c>
      <c r="O7354" s="48" t="str">
        <f t="shared" si="149"/>
        <v>42748938000134</v>
      </c>
    </row>
    <row r="7355" spans="1:15" x14ac:dyDescent="0.25">
      <c r="A7355" s="29">
        <v>45748</v>
      </c>
      <c r="B7355" s="29" t="s">
        <v>2157</v>
      </c>
      <c r="C7355" s="40" t="s">
        <v>118</v>
      </c>
      <c r="D7355" s="31" t="s">
        <v>648</v>
      </c>
      <c r="E7355" s="47" t="s">
        <v>2244</v>
      </c>
      <c r="F7355" s="40" t="s">
        <v>2026</v>
      </c>
      <c r="G7355" s="41">
        <v>3003</v>
      </c>
      <c r="H7355" s="41">
        <v>1479</v>
      </c>
      <c r="I7355" s="33">
        <v>0.49250749250749248</v>
      </c>
      <c r="J7355" s="34">
        <v>0.7</v>
      </c>
      <c r="K7355" s="35">
        <v>13.75</v>
      </c>
      <c r="L7355" s="36">
        <f t="shared" si="147"/>
        <v>623.09999999999991</v>
      </c>
      <c r="M7355" s="37">
        <f t="shared" si="148"/>
        <v>8567.6249999999982</v>
      </c>
      <c r="O7355" s="48" t="str">
        <f t="shared" si="149"/>
        <v>42748938000215</v>
      </c>
    </row>
    <row r="7356" spans="1:15" x14ac:dyDescent="0.25">
      <c r="A7356" s="29">
        <v>45748</v>
      </c>
      <c r="B7356" s="29" t="s">
        <v>2157</v>
      </c>
      <c r="C7356" s="40" t="s">
        <v>675</v>
      </c>
      <c r="D7356" s="31" t="s">
        <v>1172</v>
      </c>
      <c r="E7356" s="47" t="s">
        <v>2245</v>
      </c>
      <c r="F7356" s="40" t="s">
        <v>2027</v>
      </c>
      <c r="G7356" s="41">
        <v>2004</v>
      </c>
      <c r="H7356" s="41">
        <v>1129</v>
      </c>
      <c r="I7356" s="33">
        <v>0.56337325349301393</v>
      </c>
      <c r="J7356" s="34">
        <v>0.7</v>
      </c>
      <c r="K7356" s="35">
        <v>13.75</v>
      </c>
      <c r="L7356" s="36">
        <f t="shared" si="147"/>
        <v>273.79999999999995</v>
      </c>
      <c r="M7356" s="37">
        <f t="shared" si="148"/>
        <v>3764.7499999999995</v>
      </c>
      <c r="O7356" s="48" t="str">
        <f t="shared" si="149"/>
        <v>47677381000101</v>
      </c>
    </row>
    <row r="7357" spans="1:15" x14ac:dyDescent="0.25">
      <c r="A7357" s="29">
        <v>45748</v>
      </c>
      <c r="B7357" s="29" t="s">
        <v>2157</v>
      </c>
      <c r="C7357" s="40" t="s">
        <v>14</v>
      </c>
      <c r="D7357" s="31" t="s">
        <v>2028</v>
      </c>
      <c r="E7357" s="47" t="s">
        <v>2246</v>
      </c>
      <c r="F7357" s="40" t="s">
        <v>2029</v>
      </c>
      <c r="G7357" s="41">
        <v>1871</v>
      </c>
      <c r="H7357" s="41">
        <v>512</v>
      </c>
      <c r="I7357" s="33">
        <v>0.273650454302512</v>
      </c>
      <c r="J7357" s="34">
        <v>0.7</v>
      </c>
      <c r="K7357" s="35">
        <v>13.75</v>
      </c>
      <c r="L7357" s="36">
        <f t="shared" si="147"/>
        <v>797.7</v>
      </c>
      <c r="M7357" s="37">
        <f t="shared" si="148"/>
        <v>10968.375</v>
      </c>
      <c r="O7357" s="48" t="str">
        <f t="shared" si="149"/>
        <v>20792407000106</v>
      </c>
    </row>
    <row r="7358" spans="1:15" x14ac:dyDescent="0.25">
      <c r="A7358" s="29">
        <v>45748</v>
      </c>
      <c r="B7358" s="29" t="s">
        <v>2157</v>
      </c>
      <c r="C7358" s="40" t="s">
        <v>14</v>
      </c>
      <c r="D7358" s="31" t="s">
        <v>709</v>
      </c>
      <c r="E7358" s="47" t="s">
        <v>2248</v>
      </c>
      <c r="F7358" s="40" t="s">
        <v>2031</v>
      </c>
      <c r="G7358" s="41">
        <v>2571</v>
      </c>
      <c r="H7358" s="41">
        <v>1181</v>
      </c>
      <c r="I7358" s="33">
        <v>0.45935433683391674</v>
      </c>
      <c r="J7358" s="34">
        <v>0.7</v>
      </c>
      <c r="K7358" s="35">
        <v>13.75</v>
      </c>
      <c r="L7358" s="36">
        <f t="shared" si="147"/>
        <v>618.70000000000005</v>
      </c>
      <c r="M7358" s="37">
        <f t="shared" si="148"/>
        <v>8507.125</v>
      </c>
      <c r="O7358" s="48" t="str">
        <f t="shared" si="149"/>
        <v>48313972000162</v>
      </c>
    </row>
    <row r="7359" spans="1:15" x14ac:dyDescent="0.25">
      <c r="A7359" s="29">
        <v>45748</v>
      </c>
      <c r="B7359" s="29" t="s">
        <v>2157</v>
      </c>
      <c r="C7359" s="40" t="s">
        <v>14</v>
      </c>
      <c r="D7359" s="31" t="s">
        <v>709</v>
      </c>
      <c r="E7359" s="47" t="s">
        <v>2249</v>
      </c>
      <c r="F7359" s="40" t="s">
        <v>2032</v>
      </c>
      <c r="G7359" s="41">
        <v>2642</v>
      </c>
      <c r="H7359" s="41">
        <v>912</v>
      </c>
      <c r="I7359" s="33">
        <v>0.34519303557910674</v>
      </c>
      <c r="J7359" s="34">
        <v>0.7</v>
      </c>
      <c r="K7359" s="35">
        <v>13.75</v>
      </c>
      <c r="L7359" s="36">
        <f t="shared" si="147"/>
        <v>937.39999999999986</v>
      </c>
      <c r="M7359" s="37">
        <f t="shared" si="148"/>
        <v>12889.249999999998</v>
      </c>
      <c r="O7359" s="48" t="str">
        <f t="shared" si="149"/>
        <v>55854505000105</v>
      </c>
    </row>
    <row r="7360" spans="1:15" x14ac:dyDescent="0.25">
      <c r="A7360" s="29">
        <v>45748</v>
      </c>
      <c r="B7360" s="29" t="s">
        <v>2157</v>
      </c>
      <c r="C7360" s="40" t="s">
        <v>14</v>
      </c>
      <c r="D7360" s="31" t="s">
        <v>709</v>
      </c>
      <c r="E7360" s="47" t="s">
        <v>2250</v>
      </c>
      <c r="F7360" s="40" t="s">
        <v>2033</v>
      </c>
      <c r="G7360" s="41">
        <v>3726</v>
      </c>
      <c r="H7360" s="41">
        <v>1455</v>
      </c>
      <c r="I7360" s="33">
        <v>0.39049919484702095</v>
      </c>
      <c r="J7360" s="34">
        <v>0.7</v>
      </c>
      <c r="K7360" s="35">
        <v>13.75</v>
      </c>
      <c r="L7360" s="36">
        <f t="shared" si="147"/>
        <v>1153.1999999999998</v>
      </c>
      <c r="M7360" s="37">
        <f t="shared" si="148"/>
        <v>15856.499999999998</v>
      </c>
      <c r="O7360" s="48" t="str">
        <f t="shared" si="149"/>
        <v>55856274000179</v>
      </c>
    </row>
    <row r="7361" spans="1:15" x14ac:dyDescent="0.25">
      <c r="A7361" s="29">
        <v>45748</v>
      </c>
      <c r="B7361" s="29" t="s">
        <v>2157</v>
      </c>
      <c r="C7361" s="40" t="s">
        <v>14</v>
      </c>
      <c r="D7361" s="31" t="s">
        <v>721</v>
      </c>
      <c r="E7361" s="47" t="s">
        <v>2251</v>
      </c>
      <c r="F7361" s="40" t="s">
        <v>2034</v>
      </c>
      <c r="G7361" s="41">
        <v>759</v>
      </c>
      <c r="H7361" s="41">
        <v>391</v>
      </c>
      <c r="I7361" s="33">
        <v>0.51515151515151514</v>
      </c>
      <c r="J7361" s="34">
        <v>0.7</v>
      </c>
      <c r="K7361" s="35">
        <v>13.75</v>
      </c>
      <c r="L7361" s="36">
        <f t="shared" si="147"/>
        <v>140.29999999999995</v>
      </c>
      <c r="M7361" s="37">
        <f t="shared" si="148"/>
        <v>1929.1249999999993</v>
      </c>
      <c r="O7361" s="48" t="str">
        <f t="shared" si="149"/>
        <v>46023276000196</v>
      </c>
    </row>
    <row r="7362" spans="1:15" x14ac:dyDescent="0.25">
      <c r="A7362" s="29">
        <v>45748</v>
      </c>
      <c r="B7362" s="29" t="s">
        <v>2157</v>
      </c>
      <c r="C7362" s="40" t="s">
        <v>14</v>
      </c>
      <c r="D7362" s="31" t="s">
        <v>194</v>
      </c>
      <c r="E7362" s="47" t="s">
        <v>16</v>
      </c>
      <c r="F7362" s="40" t="s">
        <v>2035</v>
      </c>
      <c r="G7362" s="41">
        <v>2666</v>
      </c>
      <c r="H7362" s="41">
        <v>1172</v>
      </c>
      <c r="I7362" s="33">
        <v>0.43960990247561893</v>
      </c>
      <c r="J7362" s="34">
        <v>0.7</v>
      </c>
      <c r="K7362" s="35">
        <v>13.75</v>
      </c>
      <c r="L7362" s="36">
        <f t="shared" si="147"/>
        <v>694.19999999999982</v>
      </c>
      <c r="M7362" s="37">
        <f t="shared" si="148"/>
        <v>9545.2499999999982</v>
      </c>
      <c r="O7362" s="48" t="str">
        <f t="shared" si="149"/>
        <v>14080231000167</v>
      </c>
    </row>
    <row r="7363" spans="1:15" x14ac:dyDescent="0.25">
      <c r="A7363" s="29">
        <v>45748</v>
      </c>
      <c r="B7363" s="29" t="s">
        <v>2157</v>
      </c>
      <c r="C7363" s="40" t="s">
        <v>14</v>
      </c>
      <c r="D7363" s="31" t="s">
        <v>194</v>
      </c>
      <c r="E7363" s="47" t="s">
        <v>544</v>
      </c>
      <c r="F7363" s="40" t="s">
        <v>978</v>
      </c>
      <c r="G7363" s="41">
        <v>2439</v>
      </c>
      <c r="H7363" s="41">
        <v>838</v>
      </c>
      <c r="I7363" s="33">
        <v>0.34358343583435835</v>
      </c>
      <c r="J7363" s="34">
        <v>0.7</v>
      </c>
      <c r="K7363" s="35">
        <v>13.75</v>
      </c>
      <c r="L7363" s="36">
        <f t="shared" ref="L7363:L7426" si="150">H7363*J7363/I7363-H7363</f>
        <v>869.29999999999973</v>
      </c>
      <c r="M7363" s="37">
        <f t="shared" ref="M7363:M7426" si="151">L7363*K7363</f>
        <v>11952.874999999996</v>
      </c>
      <c r="O7363" s="48" t="str">
        <f t="shared" ref="O7363:O7426" si="152">TEXT(E7363,"00000000000000")</f>
        <v>17014738000100</v>
      </c>
    </row>
    <row r="7364" spans="1:15" x14ac:dyDescent="0.25">
      <c r="A7364" s="29">
        <v>45748</v>
      </c>
      <c r="B7364" s="29" t="s">
        <v>2157</v>
      </c>
      <c r="C7364" s="40" t="s">
        <v>26</v>
      </c>
      <c r="D7364" s="31" t="s">
        <v>138</v>
      </c>
      <c r="E7364" s="47" t="s">
        <v>2252</v>
      </c>
      <c r="F7364" s="40" t="s">
        <v>2036</v>
      </c>
      <c r="G7364" s="41">
        <v>1702</v>
      </c>
      <c r="H7364" s="41">
        <v>743</v>
      </c>
      <c r="I7364" s="33">
        <v>0.43654524089306695</v>
      </c>
      <c r="J7364" s="34">
        <v>0.7</v>
      </c>
      <c r="K7364" s="35">
        <v>13.75</v>
      </c>
      <c r="L7364" s="36">
        <f t="shared" si="150"/>
        <v>448.40000000000009</v>
      </c>
      <c r="M7364" s="37">
        <f t="shared" si="151"/>
        <v>6165.5000000000009</v>
      </c>
      <c r="O7364" s="48" t="str">
        <f t="shared" si="152"/>
        <v>24840166011119</v>
      </c>
    </row>
    <row r="7365" spans="1:15" x14ac:dyDescent="0.25">
      <c r="A7365" s="29">
        <v>45748</v>
      </c>
      <c r="B7365" s="29" t="s">
        <v>2157</v>
      </c>
      <c r="C7365" s="40" t="s">
        <v>1809</v>
      </c>
      <c r="D7365" s="31" t="s">
        <v>1810</v>
      </c>
      <c r="E7365" s="47" t="s">
        <v>2253</v>
      </c>
      <c r="F7365" s="40" t="s">
        <v>2037</v>
      </c>
      <c r="G7365" s="41">
        <v>2221</v>
      </c>
      <c r="H7365" s="41">
        <v>992</v>
      </c>
      <c r="I7365" s="33">
        <v>0.44664565511031068</v>
      </c>
      <c r="J7365" s="34">
        <v>0.7</v>
      </c>
      <c r="K7365" s="35">
        <v>13.75</v>
      </c>
      <c r="L7365" s="36">
        <f t="shared" si="150"/>
        <v>562.69999999999982</v>
      </c>
      <c r="M7365" s="37">
        <f t="shared" si="151"/>
        <v>7737.1249999999973</v>
      </c>
      <c r="O7365" s="48" t="str">
        <f t="shared" si="152"/>
        <v>43503208000136</v>
      </c>
    </row>
    <row r="7366" spans="1:15" x14ac:dyDescent="0.25">
      <c r="A7366" s="29">
        <v>45748</v>
      </c>
      <c r="B7366" s="29" t="s">
        <v>2157</v>
      </c>
      <c r="C7366" s="40" t="s">
        <v>92</v>
      </c>
      <c r="D7366" s="31" t="s">
        <v>2038</v>
      </c>
      <c r="E7366" s="47" t="s">
        <v>2254</v>
      </c>
      <c r="F7366" s="40" t="s">
        <v>2039</v>
      </c>
      <c r="G7366" s="41">
        <v>2249</v>
      </c>
      <c r="H7366" s="41">
        <v>1324</v>
      </c>
      <c r="I7366" s="33">
        <v>0.58870609159626497</v>
      </c>
      <c r="J7366" s="34">
        <v>0.7</v>
      </c>
      <c r="K7366" s="35">
        <v>13.75</v>
      </c>
      <c r="L7366" s="36">
        <f t="shared" si="150"/>
        <v>250.29999999999995</v>
      </c>
      <c r="M7366" s="37">
        <f t="shared" si="151"/>
        <v>3441.6249999999995</v>
      </c>
      <c r="O7366" s="48" t="str">
        <f t="shared" si="152"/>
        <v>43315062000103</v>
      </c>
    </row>
    <row r="7367" spans="1:15" x14ac:dyDescent="0.25">
      <c r="A7367" s="29">
        <v>45748</v>
      </c>
      <c r="B7367" s="29" t="s">
        <v>2157</v>
      </c>
      <c r="C7367" s="40" t="s">
        <v>41</v>
      </c>
      <c r="D7367" s="31" t="s">
        <v>2040</v>
      </c>
      <c r="E7367" s="47" t="s">
        <v>2255</v>
      </c>
      <c r="F7367" s="40" t="s">
        <v>2041</v>
      </c>
      <c r="G7367" s="41">
        <v>805</v>
      </c>
      <c r="H7367" s="41">
        <v>444</v>
      </c>
      <c r="I7367" s="33">
        <v>0.55155279503105592</v>
      </c>
      <c r="J7367" s="34">
        <v>0.7</v>
      </c>
      <c r="K7367" s="35">
        <v>13.75</v>
      </c>
      <c r="L7367" s="36">
        <f t="shared" si="150"/>
        <v>119.49999999999989</v>
      </c>
      <c r="M7367" s="37">
        <f t="shared" si="151"/>
        <v>1643.1249999999984</v>
      </c>
      <c r="O7367" s="48" t="str">
        <f t="shared" si="152"/>
        <v>51569934000180</v>
      </c>
    </row>
    <row r="7368" spans="1:15" x14ac:dyDescent="0.25">
      <c r="A7368" s="29">
        <v>45748</v>
      </c>
      <c r="B7368" s="29" t="s">
        <v>2157</v>
      </c>
      <c r="C7368" s="40" t="s">
        <v>110</v>
      </c>
      <c r="D7368" s="31" t="s">
        <v>2042</v>
      </c>
      <c r="E7368" s="47" t="s">
        <v>2256</v>
      </c>
      <c r="F7368" s="40" t="s">
        <v>2043</v>
      </c>
      <c r="G7368" s="41">
        <v>815</v>
      </c>
      <c r="H7368" s="41">
        <v>276</v>
      </c>
      <c r="I7368" s="33">
        <v>0.33865030674846625</v>
      </c>
      <c r="J7368" s="34">
        <v>0.7</v>
      </c>
      <c r="K7368" s="35">
        <v>13.75</v>
      </c>
      <c r="L7368" s="36">
        <f t="shared" si="150"/>
        <v>294.5</v>
      </c>
      <c r="M7368" s="37">
        <f t="shared" si="151"/>
        <v>4049.375</v>
      </c>
      <c r="O7368" s="48" t="str">
        <f t="shared" si="152"/>
        <v>46091372000171</v>
      </c>
    </row>
    <row r="7369" spans="1:15" x14ac:dyDescent="0.25">
      <c r="A7369" s="29">
        <v>45748</v>
      </c>
      <c r="B7369" s="29" t="s">
        <v>2157</v>
      </c>
      <c r="C7369" s="40" t="s">
        <v>26</v>
      </c>
      <c r="D7369" s="31" t="s">
        <v>2044</v>
      </c>
      <c r="E7369" s="47" t="s">
        <v>2257</v>
      </c>
      <c r="F7369" s="40" t="s">
        <v>2045</v>
      </c>
      <c r="G7369" s="41">
        <v>1582</v>
      </c>
      <c r="H7369" s="41">
        <v>644</v>
      </c>
      <c r="I7369" s="33">
        <v>0.40707964601769914</v>
      </c>
      <c r="J7369" s="34">
        <v>0.7</v>
      </c>
      <c r="K7369" s="35">
        <v>13.75</v>
      </c>
      <c r="L7369" s="36">
        <f t="shared" si="150"/>
        <v>463.39999999999986</v>
      </c>
      <c r="M7369" s="37">
        <f t="shared" si="151"/>
        <v>6371.7499999999982</v>
      </c>
      <c r="O7369" s="48" t="str">
        <f t="shared" si="152"/>
        <v>37557897000169</v>
      </c>
    </row>
    <row r="7370" spans="1:15" x14ac:dyDescent="0.25">
      <c r="A7370" s="29">
        <v>45748</v>
      </c>
      <c r="B7370" s="29" t="s">
        <v>2157</v>
      </c>
      <c r="C7370" s="40" t="s">
        <v>26</v>
      </c>
      <c r="D7370" s="31" t="s">
        <v>2046</v>
      </c>
      <c r="E7370" s="47" t="s">
        <v>2258</v>
      </c>
      <c r="F7370" s="40" t="s">
        <v>2047</v>
      </c>
      <c r="G7370" s="41">
        <v>1991</v>
      </c>
      <c r="H7370" s="41">
        <v>761</v>
      </c>
      <c r="I7370" s="33">
        <v>0.38221998995479656</v>
      </c>
      <c r="J7370" s="34">
        <v>0.7</v>
      </c>
      <c r="K7370" s="35">
        <v>13.75</v>
      </c>
      <c r="L7370" s="36">
        <f t="shared" si="150"/>
        <v>632.69999999999982</v>
      </c>
      <c r="M7370" s="37">
        <f t="shared" si="151"/>
        <v>8699.6249999999982</v>
      </c>
      <c r="O7370" s="48" t="str">
        <f t="shared" si="152"/>
        <v>15811307000220</v>
      </c>
    </row>
    <row r="7371" spans="1:15" x14ac:dyDescent="0.25">
      <c r="A7371" s="29">
        <v>45748</v>
      </c>
      <c r="B7371" s="29" t="s">
        <v>2157</v>
      </c>
      <c r="C7371" s="40" t="s">
        <v>253</v>
      </c>
      <c r="D7371" s="31" t="s">
        <v>2048</v>
      </c>
      <c r="E7371" s="47" t="s">
        <v>2259</v>
      </c>
      <c r="F7371" s="40" t="s">
        <v>2049</v>
      </c>
      <c r="G7371" s="41">
        <v>2056</v>
      </c>
      <c r="H7371" s="41">
        <v>887</v>
      </c>
      <c r="I7371" s="33">
        <v>0.43142023346303504</v>
      </c>
      <c r="J7371" s="34">
        <v>0.7</v>
      </c>
      <c r="K7371" s="35">
        <v>13.75</v>
      </c>
      <c r="L7371" s="36">
        <f t="shared" si="150"/>
        <v>552.19999999999982</v>
      </c>
      <c r="M7371" s="37">
        <f t="shared" si="151"/>
        <v>7592.7499999999973</v>
      </c>
      <c r="O7371" s="48" t="str">
        <f t="shared" si="152"/>
        <v>19206298000208</v>
      </c>
    </row>
    <row r="7372" spans="1:15" x14ac:dyDescent="0.25">
      <c r="A7372" s="29">
        <v>45748</v>
      </c>
      <c r="B7372" s="29" t="s">
        <v>2157</v>
      </c>
      <c r="C7372" s="40" t="s">
        <v>14</v>
      </c>
      <c r="D7372" s="31" t="s">
        <v>589</v>
      </c>
      <c r="E7372" s="47" t="s">
        <v>2260</v>
      </c>
      <c r="F7372" s="40" t="s">
        <v>2050</v>
      </c>
      <c r="G7372" s="41">
        <v>1551</v>
      </c>
      <c r="H7372" s="41">
        <v>682</v>
      </c>
      <c r="I7372" s="33">
        <v>0.43971631205673761</v>
      </c>
      <c r="J7372" s="34">
        <v>0.7</v>
      </c>
      <c r="K7372" s="35">
        <v>13.75</v>
      </c>
      <c r="L7372" s="36">
        <f t="shared" si="150"/>
        <v>403.69999999999982</v>
      </c>
      <c r="M7372" s="37">
        <f t="shared" si="151"/>
        <v>5550.8749999999973</v>
      </c>
      <c r="O7372" s="48" t="str">
        <f t="shared" si="152"/>
        <v>52914276000189</v>
      </c>
    </row>
    <row r="7373" spans="1:15" x14ac:dyDescent="0.25">
      <c r="A7373" s="29">
        <v>45748</v>
      </c>
      <c r="B7373" s="29" t="s">
        <v>2157</v>
      </c>
      <c r="C7373" s="40" t="s">
        <v>210</v>
      </c>
      <c r="D7373" s="31" t="s">
        <v>1370</v>
      </c>
      <c r="E7373" s="47" t="s">
        <v>2261</v>
      </c>
      <c r="F7373" s="40" t="s">
        <v>2051</v>
      </c>
      <c r="G7373" s="41">
        <v>1358</v>
      </c>
      <c r="H7373" s="41">
        <v>502</v>
      </c>
      <c r="I7373" s="33">
        <v>0.36966126656848308</v>
      </c>
      <c r="J7373" s="34">
        <v>0.7</v>
      </c>
      <c r="K7373" s="35">
        <v>13.75</v>
      </c>
      <c r="L7373" s="36">
        <f t="shared" si="150"/>
        <v>448.59999999999991</v>
      </c>
      <c r="M7373" s="37">
        <f t="shared" si="151"/>
        <v>6168.2499999999991</v>
      </c>
      <c r="O7373" s="48" t="str">
        <f t="shared" si="152"/>
        <v>44051871000100</v>
      </c>
    </row>
    <row r="7374" spans="1:15" x14ac:dyDescent="0.25">
      <c r="A7374" s="29">
        <v>45748</v>
      </c>
      <c r="B7374" s="29" t="s">
        <v>2157</v>
      </c>
      <c r="C7374" s="40" t="s">
        <v>110</v>
      </c>
      <c r="D7374" s="31" t="s">
        <v>273</v>
      </c>
      <c r="E7374" s="47" t="s">
        <v>2262</v>
      </c>
      <c r="F7374" s="40" t="s">
        <v>111</v>
      </c>
      <c r="G7374" s="41">
        <v>4613</v>
      </c>
      <c r="H7374" s="41">
        <v>1817</v>
      </c>
      <c r="I7374" s="33">
        <v>0.39388684153479298</v>
      </c>
      <c r="J7374" s="34">
        <v>0.7</v>
      </c>
      <c r="K7374" s="35">
        <v>13.75</v>
      </c>
      <c r="L7374" s="36">
        <f t="shared" si="150"/>
        <v>1412.0999999999995</v>
      </c>
      <c r="M7374" s="37">
        <f t="shared" si="151"/>
        <v>19416.374999999993</v>
      </c>
      <c r="O7374" s="48" t="str">
        <f t="shared" si="152"/>
        <v>10689976000177</v>
      </c>
    </row>
    <row r="7375" spans="1:15" x14ac:dyDescent="0.25">
      <c r="A7375" s="29">
        <v>45748</v>
      </c>
      <c r="B7375" s="29" t="s">
        <v>2157</v>
      </c>
      <c r="C7375" s="40" t="s">
        <v>110</v>
      </c>
      <c r="D7375" s="31" t="s">
        <v>273</v>
      </c>
      <c r="E7375" s="47" t="s">
        <v>2263</v>
      </c>
      <c r="F7375" s="40" t="s">
        <v>2052</v>
      </c>
      <c r="G7375" s="41">
        <v>4500</v>
      </c>
      <c r="H7375" s="41">
        <v>1423</v>
      </c>
      <c r="I7375" s="33">
        <v>0.31622222222222224</v>
      </c>
      <c r="J7375" s="34">
        <v>0.7</v>
      </c>
      <c r="K7375" s="35">
        <v>13.75</v>
      </c>
      <c r="L7375" s="36">
        <f t="shared" si="150"/>
        <v>1726.9999999999995</v>
      </c>
      <c r="M7375" s="37">
        <f t="shared" si="151"/>
        <v>23746.249999999993</v>
      </c>
      <c r="O7375" s="48" t="str">
        <f t="shared" si="152"/>
        <v>31613281000181</v>
      </c>
    </row>
    <row r="7376" spans="1:15" x14ac:dyDescent="0.25">
      <c r="A7376" s="29">
        <v>45748</v>
      </c>
      <c r="B7376" s="29" t="s">
        <v>2157</v>
      </c>
      <c r="C7376" s="40" t="s">
        <v>110</v>
      </c>
      <c r="D7376" s="31" t="s">
        <v>273</v>
      </c>
      <c r="E7376" s="47" t="s">
        <v>2264</v>
      </c>
      <c r="F7376" s="40" t="s">
        <v>2053</v>
      </c>
      <c r="G7376" s="41">
        <v>3176</v>
      </c>
      <c r="H7376" s="41">
        <v>1084</v>
      </c>
      <c r="I7376" s="33">
        <v>0.34130982367758189</v>
      </c>
      <c r="J7376" s="34">
        <v>0.7</v>
      </c>
      <c r="K7376" s="35">
        <v>13.75</v>
      </c>
      <c r="L7376" s="36">
        <f t="shared" si="150"/>
        <v>1139.1999999999998</v>
      </c>
      <c r="M7376" s="37">
        <f t="shared" si="151"/>
        <v>15663.999999999998</v>
      </c>
      <c r="O7376" s="48" t="str">
        <f t="shared" si="152"/>
        <v>34924567000176</v>
      </c>
    </row>
    <row r="7377" spans="1:15" x14ac:dyDescent="0.25">
      <c r="A7377" s="29">
        <v>45748</v>
      </c>
      <c r="B7377" s="29" t="s">
        <v>2157</v>
      </c>
      <c r="C7377" s="40" t="s">
        <v>110</v>
      </c>
      <c r="D7377" s="31" t="s">
        <v>273</v>
      </c>
      <c r="E7377" s="47" t="s">
        <v>2265</v>
      </c>
      <c r="F7377" s="40" t="s">
        <v>2054</v>
      </c>
      <c r="G7377" s="41">
        <v>3349</v>
      </c>
      <c r="H7377" s="41">
        <v>1157</v>
      </c>
      <c r="I7377" s="33">
        <v>0.34547626157061812</v>
      </c>
      <c r="J7377" s="34">
        <v>0.7</v>
      </c>
      <c r="K7377" s="35">
        <v>13.75</v>
      </c>
      <c r="L7377" s="36">
        <f t="shared" si="150"/>
        <v>1187.2999999999997</v>
      </c>
      <c r="M7377" s="37">
        <f t="shared" si="151"/>
        <v>16325.374999999996</v>
      </c>
      <c r="O7377" s="48" t="str">
        <f t="shared" si="152"/>
        <v>36860191000109</v>
      </c>
    </row>
    <row r="7378" spans="1:15" x14ac:dyDescent="0.25">
      <c r="A7378" s="29">
        <v>45748</v>
      </c>
      <c r="B7378" s="29" t="s">
        <v>2157</v>
      </c>
      <c r="C7378" s="40" t="s">
        <v>110</v>
      </c>
      <c r="D7378" s="31" t="s">
        <v>273</v>
      </c>
      <c r="E7378" s="47" t="s">
        <v>2266</v>
      </c>
      <c r="F7378" s="40" t="s">
        <v>2055</v>
      </c>
      <c r="G7378" s="41">
        <v>2883</v>
      </c>
      <c r="H7378" s="41">
        <v>960</v>
      </c>
      <c r="I7378" s="33">
        <v>0.33298647242455776</v>
      </c>
      <c r="J7378" s="34">
        <v>0.7</v>
      </c>
      <c r="K7378" s="35">
        <v>13.75</v>
      </c>
      <c r="L7378" s="36">
        <f t="shared" si="150"/>
        <v>1058.0999999999999</v>
      </c>
      <c r="M7378" s="37">
        <f t="shared" si="151"/>
        <v>14548.874999999998</v>
      </c>
      <c r="O7378" s="48" t="str">
        <f t="shared" si="152"/>
        <v>48557307000114</v>
      </c>
    </row>
    <row r="7379" spans="1:15" x14ac:dyDescent="0.25">
      <c r="A7379" s="29">
        <v>45748</v>
      </c>
      <c r="B7379" s="29" t="s">
        <v>2157</v>
      </c>
      <c r="C7379" s="40" t="s">
        <v>45</v>
      </c>
      <c r="D7379" s="31" t="s">
        <v>2056</v>
      </c>
      <c r="E7379" s="47" t="s">
        <v>2267</v>
      </c>
      <c r="F7379" s="40" t="s">
        <v>2057</v>
      </c>
      <c r="G7379" s="41">
        <v>31</v>
      </c>
      <c r="H7379" s="41">
        <v>10</v>
      </c>
      <c r="I7379" s="33">
        <v>0.32258064516129031</v>
      </c>
      <c r="J7379" s="34">
        <v>0.7</v>
      </c>
      <c r="K7379" s="35">
        <v>13.75</v>
      </c>
      <c r="L7379" s="36">
        <f t="shared" si="150"/>
        <v>11.7</v>
      </c>
      <c r="M7379" s="37">
        <f t="shared" si="151"/>
        <v>160.875</v>
      </c>
      <c r="O7379" s="48" t="str">
        <f t="shared" si="152"/>
        <v>29885098000193</v>
      </c>
    </row>
    <row r="7380" spans="1:15" x14ac:dyDescent="0.25">
      <c r="A7380" s="29">
        <v>45748</v>
      </c>
      <c r="B7380" s="29" t="s">
        <v>2157</v>
      </c>
      <c r="C7380" s="40" t="s">
        <v>738</v>
      </c>
      <c r="D7380" s="31" t="s">
        <v>739</v>
      </c>
      <c r="E7380" s="47" t="s">
        <v>2268</v>
      </c>
      <c r="F7380" s="40" t="s">
        <v>2058</v>
      </c>
      <c r="G7380" s="41">
        <v>1294</v>
      </c>
      <c r="H7380" s="41">
        <v>709</v>
      </c>
      <c r="I7380" s="33">
        <v>0.54791344667697062</v>
      </c>
      <c r="J7380" s="34">
        <v>0.7</v>
      </c>
      <c r="K7380" s="35">
        <v>13.75</v>
      </c>
      <c r="L7380" s="36">
        <f t="shared" si="150"/>
        <v>196.79999999999995</v>
      </c>
      <c r="M7380" s="37">
        <f t="shared" si="151"/>
        <v>2705.9999999999995</v>
      </c>
      <c r="O7380" s="48" t="str">
        <f t="shared" si="152"/>
        <v>22045671000101</v>
      </c>
    </row>
    <row r="7381" spans="1:15" x14ac:dyDescent="0.25">
      <c r="A7381" s="29">
        <v>45748</v>
      </c>
      <c r="B7381" s="29" t="s">
        <v>2157</v>
      </c>
      <c r="C7381" s="40" t="s">
        <v>253</v>
      </c>
      <c r="D7381" s="31" t="s">
        <v>254</v>
      </c>
      <c r="E7381" s="47" t="s">
        <v>2269</v>
      </c>
      <c r="F7381" s="40" t="s">
        <v>2059</v>
      </c>
      <c r="G7381" s="41">
        <v>3076</v>
      </c>
      <c r="H7381" s="41">
        <v>1370</v>
      </c>
      <c r="I7381" s="33">
        <v>0.44538361508452534</v>
      </c>
      <c r="J7381" s="34">
        <v>0.7</v>
      </c>
      <c r="K7381" s="35">
        <v>13.75</v>
      </c>
      <c r="L7381" s="36">
        <f t="shared" si="150"/>
        <v>783.19999999999982</v>
      </c>
      <c r="M7381" s="37">
        <f t="shared" si="151"/>
        <v>10768.999999999998</v>
      </c>
      <c r="O7381" s="48" t="str">
        <f t="shared" si="152"/>
        <v>20743683000184</v>
      </c>
    </row>
    <row r="7382" spans="1:15" x14ac:dyDescent="0.25">
      <c r="A7382" s="29">
        <v>45748</v>
      </c>
      <c r="B7382" s="29" t="s">
        <v>2157</v>
      </c>
      <c r="C7382" s="40" t="s">
        <v>253</v>
      </c>
      <c r="D7382" s="31" t="s">
        <v>254</v>
      </c>
      <c r="E7382" s="47" t="s">
        <v>2270</v>
      </c>
      <c r="F7382" s="40" t="s">
        <v>2060</v>
      </c>
      <c r="G7382" s="41">
        <v>2726</v>
      </c>
      <c r="H7382" s="41">
        <v>1149</v>
      </c>
      <c r="I7382" s="33">
        <v>0.42149669845928101</v>
      </c>
      <c r="J7382" s="34">
        <v>0.7</v>
      </c>
      <c r="K7382" s="35">
        <v>13.75</v>
      </c>
      <c r="L7382" s="36">
        <f t="shared" si="150"/>
        <v>759.19999999999982</v>
      </c>
      <c r="M7382" s="37">
        <f t="shared" si="151"/>
        <v>10438.999999999998</v>
      </c>
      <c r="O7382" s="48" t="str">
        <f t="shared" si="152"/>
        <v>20743683000346</v>
      </c>
    </row>
    <row r="7383" spans="1:15" x14ac:dyDescent="0.25">
      <c r="A7383" s="29">
        <v>45748</v>
      </c>
      <c r="B7383" s="29" t="s">
        <v>2157</v>
      </c>
      <c r="C7383" s="40" t="s">
        <v>253</v>
      </c>
      <c r="D7383" s="31" t="s">
        <v>254</v>
      </c>
      <c r="E7383" s="47" t="s">
        <v>2271</v>
      </c>
      <c r="F7383" s="40" t="s">
        <v>2061</v>
      </c>
      <c r="G7383" s="41">
        <v>2712</v>
      </c>
      <c r="H7383" s="41">
        <v>880</v>
      </c>
      <c r="I7383" s="33">
        <v>0.32448377581120946</v>
      </c>
      <c r="J7383" s="34">
        <v>0.7</v>
      </c>
      <c r="K7383" s="35">
        <v>13.75</v>
      </c>
      <c r="L7383" s="36">
        <f t="shared" si="150"/>
        <v>1018.3999999999999</v>
      </c>
      <c r="M7383" s="37">
        <f t="shared" si="151"/>
        <v>14002.999999999998</v>
      </c>
      <c r="O7383" s="48" t="str">
        <f t="shared" si="152"/>
        <v>20743683000427</v>
      </c>
    </row>
    <row r="7384" spans="1:15" x14ac:dyDescent="0.25">
      <c r="A7384" s="29">
        <v>45748</v>
      </c>
      <c r="B7384" s="29" t="s">
        <v>2157</v>
      </c>
      <c r="C7384" s="40" t="s">
        <v>253</v>
      </c>
      <c r="D7384" s="31" t="s">
        <v>254</v>
      </c>
      <c r="E7384" s="47" t="s">
        <v>2272</v>
      </c>
      <c r="F7384" s="40" t="s">
        <v>2062</v>
      </c>
      <c r="G7384" s="41">
        <v>2112</v>
      </c>
      <c r="H7384" s="41">
        <v>730</v>
      </c>
      <c r="I7384" s="33">
        <v>0.34564393939393939</v>
      </c>
      <c r="J7384" s="34">
        <v>0.7</v>
      </c>
      <c r="K7384" s="35">
        <v>13.75</v>
      </c>
      <c r="L7384" s="36">
        <f t="shared" si="150"/>
        <v>748.39999999999986</v>
      </c>
      <c r="M7384" s="37">
        <f t="shared" si="151"/>
        <v>10290.499999999998</v>
      </c>
      <c r="O7384" s="48" t="str">
        <f t="shared" si="152"/>
        <v>20743683000508</v>
      </c>
    </row>
    <row r="7385" spans="1:15" x14ac:dyDescent="0.25">
      <c r="A7385" s="29">
        <v>45748</v>
      </c>
      <c r="B7385" s="29" t="s">
        <v>2157</v>
      </c>
      <c r="C7385" s="40" t="s">
        <v>253</v>
      </c>
      <c r="D7385" s="31" t="s">
        <v>254</v>
      </c>
      <c r="E7385" s="47" t="s">
        <v>2273</v>
      </c>
      <c r="F7385" s="40" t="s">
        <v>2063</v>
      </c>
      <c r="G7385" s="41">
        <v>1646</v>
      </c>
      <c r="H7385" s="41">
        <v>758</v>
      </c>
      <c r="I7385" s="33">
        <v>0.46051032806804376</v>
      </c>
      <c r="J7385" s="34">
        <v>0.7</v>
      </c>
      <c r="K7385" s="35">
        <v>13.75</v>
      </c>
      <c r="L7385" s="36">
        <f t="shared" si="150"/>
        <v>394.20000000000005</v>
      </c>
      <c r="M7385" s="37">
        <f t="shared" si="151"/>
        <v>5420.2500000000009</v>
      </c>
      <c r="O7385" s="48" t="str">
        <f t="shared" si="152"/>
        <v>21346345000171</v>
      </c>
    </row>
    <row r="7386" spans="1:15" x14ac:dyDescent="0.25">
      <c r="A7386" s="29">
        <v>45748</v>
      </c>
      <c r="B7386" s="29" t="s">
        <v>2157</v>
      </c>
      <c r="C7386" s="40" t="s">
        <v>14</v>
      </c>
      <c r="D7386" s="31" t="s">
        <v>529</v>
      </c>
      <c r="E7386" s="47" t="s">
        <v>2274</v>
      </c>
      <c r="F7386" s="40" t="s">
        <v>2064</v>
      </c>
      <c r="G7386" s="41">
        <v>2473</v>
      </c>
      <c r="H7386" s="41">
        <v>975</v>
      </c>
      <c r="I7386" s="33">
        <v>0.39425798625151637</v>
      </c>
      <c r="J7386" s="34">
        <v>0.7</v>
      </c>
      <c r="K7386" s="35">
        <v>13.75</v>
      </c>
      <c r="L7386" s="36">
        <f t="shared" si="150"/>
        <v>756.10000000000014</v>
      </c>
      <c r="M7386" s="37">
        <f t="shared" si="151"/>
        <v>10396.375000000002</v>
      </c>
      <c r="O7386" s="48" t="str">
        <f t="shared" si="152"/>
        <v>20249984000156</v>
      </c>
    </row>
    <row r="7387" spans="1:15" x14ac:dyDescent="0.25">
      <c r="A7387" s="29">
        <v>45748</v>
      </c>
      <c r="B7387" s="29" t="s">
        <v>2157</v>
      </c>
      <c r="C7387" s="40" t="s">
        <v>26</v>
      </c>
      <c r="D7387" s="31" t="s">
        <v>236</v>
      </c>
      <c r="E7387" s="47" t="s">
        <v>2275</v>
      </c>
      <c r="F7387" s="40" t="s">
        <v>2065</v>
      </c>
      <c r="G7387" s="41">
        <v>2014</v>
      </c>
      <c r="H7387" s="41">
        <v>709</v>
      </c>
      <c r="I7387" s="33">
        <v>0.35203574975173785</v>
      </c>
      <c r="J7387" s="34">
        <v>0.7</v>
      </c>
      <c r="K7387" s="35">
        <v>13.75</v>
      </c>
      <c r="L7387" s="36">
        <f t="shared" si="150"/>
        <v>700.79999999999973</v>
      </c>
      <c r="M7387" s="37">
        <f t="shared" si="151"/>
        <v>9635.9999999999964</v>
      </c>
      <c r="O7387" s="48" t="str">
        <f t="shared" si="152"/>
        <v>24840166003604</v>
      </c>
    </row>
    <row r="7388" spans="1:15" x14ac:dyDescent="0.25">
      <c r="A7388" s="29">
        <v>45748</v>
      </c>
      <c r="B7388" s="29" t="s">
        <v>2157</v>
      </c>
      <c r="C7388" s="40" t="s">
        <v>88</v>
      </c>
      <c r="D7388" s="31" t="s">
        <v>89</v>
      </c>
      <c r="E7388" s="47" t="s">
        <v>2276</v>
      </c>
      <c r="F7388" s="40" t="s">
        <v>2066</v>
      </c>
      <c r="G7388" s="41">
        <v>1338</v>
      </c>
      <c r="H7388" s="41">
        <v>727</v>
      </c>
      <c r="I7388" s="33">
        <v>0.5433482810164425</v>
      </c>
      <c r="J7388" s="34">
        <v>0.7</v>
      </c>
      <c r="K7388" s="35">
        <v>13.75</v>
      </c>
      <c r="L7388" s="36">
        <f t="shared" si="150"/>
        <v>209.59999999999991</v>
      </c>
      <c r="M7388" s="37">
        <f t="shared" si="151"/>
        <v>2881.9999999999986</v>
      </c>
      <c r="O7388" s="48" t="str">
        <f t="shared" si="152"/>
        <v>29315001000107</v>
      </c>
    </row>
    <row r="7389" spans="1:15" x14ac:dyDescent="0.25">
      <c r="A7389" s="29">
        <v>45748</v>
      </c>
      <c r="B7389" s="29" t="s">
        <v>2157</v>
      </c>
      <c r="C7389" s="40" t="s">
        <v>14</v>
      </c>
      <c r="D7389" s="31" t="s">
        <v>1887</v>
      </c>
      <c r="E7389" s="46" t="s">
        <v>503</v>
      </c>
      <c r="F7389" s="40" t="s">
        <v>2067</v>
      </c>
      <c r="G7389" s="41">
        <v>1616</v>
      </c>
      <c r="H7389" s="41">
        <v>659</v>
      </c>
      <c r="I7389" s="33">
        <v>0.40779702970297027</v>
      </c>
      <c r="J7389" s="34">
        <v>0.7</v>
      </c>
      <c r="K7389" s="35">
        <v>13.75</v>
      </c>
      <c r="L7389" s="36">
        <f t="shared" si="150"/>
        <v>472.20000000000005</v>
      </c>
      <c r="M7389" s="37">
        <f t="shared" si="151"/>
        <v>6492.7500000000009</v>
      </c>
      <c r="O7389" s="48" t="str">
        <f t="shared" si="152"/>
        <v>03777902000127</v>
      </c>
    </row>
    <row r="7390" spans="1:15" x14ac:dyDescent="0.25">
      <c r="A7390" s="29">
        <v>45748</v>
      </c>
      <c r="B7390" s="29" t="s">
        <v>2157</v>
      </c>
      <c r="C7390" s="40" t="s">
        <v>14</v>
      </c>
      <c r="D7390" s="31" t="s">
        <v>1887</v>
      </c>
      <c r="E7390" s="47" t="s">
        <v>2277</v>
      </c>
      <c r="F7390" s="40" t="s">
        <v>2068</v>
      </c>
      <c r="G7390" s="41">
        <v>3260</v>
      </c>
      <c r="H7390" s="41">
        <v>1533</v>
      </c>
      <c r="I7390" s="33">
        <v>0.47024539877300614</v>
      </c>
      <c r="J7390" s="34">
        <v>0.7</v>
      </c>
      <c r="K7390" s="35">
        <v>13.75</v>
      </c>
      <c r="L7390" s="36">
        <f t="shared" si="150"/>
        <v>749</v>
      </c>
      <c r="M7390" s="37">
        <f t="shared" si="151"/>
        <v>10298.75</v>
      </c>
      <c r="O7390" s="48" t="str">
        <f t="shared" si="152"/>
        <v>10861940000129</v>
      </c>
    </row>
    <row r="7391" spans="1:15" x14ac:dyDescent="0.25">
      <c r="A7391" s="29">
        <v>45748</v>
      </c>
      <c r="B7391" s="29" t="s">
        <v>2157</v>
      </c>
      <c r="C7391" s="40" t="s">
        <v>14</v>
      </c>
      <c r="D7391" s="31" t="s">
        <v>1887</v>
      </c>
      <c r="E7391" s="47" t="s">
        <v>2278</v>
      </c>
      <c r="F7391" s="40" t="s">
        <v>2069</v>
      </c>
      <c r="G7391" s="41">
        <v>2876</v>
      </c>
      <c r="H7391" s="41">
        <v>1009</v>
      </c>
      <c r="I7391" s="33">
        <v>0.3508344923504868</v>
      </c>
      <c r="J7391" s="34">
        <v>0.7</v>
      </c>
      <c r="K7391" s="35">
        <v>13.75</v>
      </c>
      <c r="L7391" s="36">
        <f t="shared" si="150"/>
        <v>1004.1999999999998</v>
      </c>
      <c r="M7391" s="37">
        <f t="shared" si="151"/>
        <v>13807.749999999998</v>
      </c>
      <c r="O7391" s="48" t="str">
        <f t="shared" si="152"/>
        <v>15442958000100</v>
      </c>
    </row>
    <row r="7392" spans="1:15" x14ac:dyDescent="0.25">
      <c r="A7392" s="29">
        <v>45748</v>
      </c>
      <c r="B7392" s="29" t="s">
        <v>2157</v>
      </c>
      <c r="C7392" s="40" t="s">
        <v>14</v>
      </c>
      <c r="D7392" s="31" t="s">
        <v>1887</v>
      </c>
      <c r="E7392" s="47" t="s">
        <v>2279</v>
      </c>
      <c r="F7392" s="40" t="s">
        <v>2070</v>
      </c>
      <c r="G7392" s="41">
        <v>1725</v>
      </c>
      <c r="H7392" s="41">
        <v>759</v>
      </c>
      <c r="I7392" s="33">
        <v>0.44</v>
      </c>
      <c r="J7392" s="34">
        <v>0.7</v>
      </c>
      <c r="K7392" s="35">
        <v>13.75</v>
      </c>
      <c r="L7392" s="36">
        <f t="shared" si="150"/>
        <v>448.5</v>
      </c>
      <c r="M7392" s="37">
        <f t="shared" si="151"/>
        <v>6166.875</v>
      </c>
      <c r="O7392" s="48" t="str">
        <f t="shared" si="152"/>
        <v>15442958000290</v>
      </c>
    </row>
    <row r="7393" spans="1:15" x14ac:dyDescent="0.25">
      <c r="A7393" s="29">
        <v>45748</v>
      </c>
      <c r="B7393" s="29" t="s">
        <v>2157</v>
      </c>
      <c r="C7393" s="40" t="s">
        <v>14</v>
      </c>
      <c r="D7393" s="31" t="s">
        <v>1887</v>
      </c>
      <c r="E7393" s="47" t="s">
        <v>2280</v>
      </c>
      <c r="F7393" s="40" t="s">
        <v>2071</v>
      </c>
      <c r="G7393" s="41">
        <v>2951</v>
      </c>
      <c r="H7393" s="41">
        <v>1222</v>
      </c>
      <c r="I7393" s="33">
        <v>0.41409691629955947</v>
      </c>
      <c r="J7393" s="34">
        <v>0.7</v>
      </c>
      <c r="K7393" s="35">
        <v>13.75</v>
      </c>
      <c r="L7393" s="36">
        <f t="shared" si="150"/>
        <v>843.69999999999982</v>
      </c>
      <c r="M7393" s="37">
        <f t="shared" si="151"/>
        <v>11600.874999999998</v>
      </c>
      <c r="O7393" s="48" t="str">
        <f t="shared" si="152"/>
        <v>18946221000112</v>
      </c>
    </row>
    <row r="7394" spans="1:15" x14ac:dyDescent="0.25">
      <c r="A7394" s="29">
        <v>45748</v>
      </c>
      <c r="B7394" s="29" t="s">
        <v>2157</v>
      </c>
      <c r="C7394" s="40" t="s">
        <v>14</v>
      </c>
      <c r="D7394" s="31" t="s">
        <v>1887</v>
      </c>
      <c r="E7394" s="47" t="s">
        <v>2281</v>
      </c>
      <c r="F7394" s="40" t="s">
        <v>2072</v>
      </c>
      <c r="G7394" s="41">
        <v>2439</v>
      </c>
      <c r="H7394" s="41">
        <v>966</v>
      </c>
      <c r="I7394" s="33">
        <v>0.39606396063960642</v>
      </c>
      <c r="J7394" s="34">
        <v>0.7</v>
      </c>
      <c r="K7394" s="35">
        <v>13.75</v>
      </c>
      <c r="L7394" s="36">
        <f t="shared" si="150"/>
        <v>741.29999999999973</v>
      </c>
      <c r="M7394" s="37">
        <f t="shared" si="151"/>
        <v>10192.874999999996</v>
      </c>
      <c r="O7394" s="48" t="str">
        <f t="shared" si="152"/>
        <v>20032392000188</v>
      </c>
    </row>
    <row r="7395" spans="1:15" x14ac:dyDescent="0.25">
      <c r="A7395" s="29">
        <v>45748</v>
      </c>
      <c r="B7395" s="29" t="s">
        <v>2157</v>
      </c>
      <c r="C7395" s="40" t="s">
        <v>14</v>
      </c>
      <c r="D7395" s="31" t="s">
        <v>1887</v>
      </c>
      <c r="E7395" s="47" t="s">
        <v>2282</v>
      </c>
      <c r="F7395" s="40" t="s">
        <v>2073</v>
      </c>
      <c r="G7395" s="41">
        <v>2625</v>
      </c>
      <c r="H7395" s="41">
        <v>982</v>
      </c>
      <c r="I7395" s="33">
        <v>0.37409523809523809</v>
      </c>
      <c r="J7395" s="34">
        <v>0.7</v>
      </c>
      <c r="K7395" s="35">
        <v>13.75</v>
      </c>
      <c r="L7395" s="36">
        <f t="shared" si="150"/>
        <v>855.5</v>
      </c>
      <c r="M7395" s="37">
        <f t="shared" si="151"/>
        <v>11763.125</v>
      </c>
      <c r="O7395" s="48" t="str">
        <f t="shared" si="152"/>
        <v>24840166000346</v>
      </c>
    </row>
    <row r="7396" spans="1:15" x14ac:dyDescent="0.25">
      <c r="A7396" s="29">
        <v>45748</v>
      </c>
      <c r="B7396" s="29" t="s">
        <v>2157</v>
      </c>
      <c r="C7396" s="40" t="s">
        <v>14</v>
      </c>
      <c r="D7396" s="31" t="s">
        <v>1887</v>
      </c>
      <c r="E7396" s="47" t="s">
        <v>2283</v>
      </c>
      <c r="F7396" s="40" t="s">
        <v>2074</v>
      </c>
      <c r="G7396" s="41">
        <v>3547</v>
      </c>
      <c r="H7396" s="41">
        <v>1384</v>
      </c>
      <c r="I7396" s="33">
        <v>0.39018889202142654</v>
      </c>
      <c r="J7396" s="34">
        <v>0.7</v>
      </c>
      <c r="K7396" s="35">
        <v>13.75</v>
      </c>
      <c r="L7396" s="36">
        <f t="shared" si="150"/>
        <v>1098.9000000000001</v>
      </c>
      <c r="M7396" s="37">
        <f t="shared" si="151"/>
        <v>15109.875000000002</v>
      </c>
      <c r="O7396" s="48" t="str">
        <f t="shared" si="152"/>
        <v>24840166000427</v>
      </c>
    </row>
    <row r="7397" spans="1:15" x14ac:dyDescent="0.25">
      <c r="A7397" s="29">
        <v>45748</v>
      </c>
      <c r="B7397" s="29" t="s">
        <v>2157</v>
      </c>
      <c r="C7397" s="40" t="s">
        <v>14</v>
      </c>
      <c r="D7397" s="31" t="s">
        <v>1887</v>
      </c>
      <c r="E7397" s="47" t="s">
        <v>2284</v>
      </c>
      <c r="F7397" s="40" t="s">
        <v>2075</v>
      </c>
      <c r="G7397" s="41">
        <v>5654</v>
      </c>
      <c r="H7397" s="41">
        <v>2226</v>
      </c>
      <c r="I7397" s="33">
        <v>0.39370357269189954</v>
      </c>
      <c r="J7397" s="34">
        <v>0.7</v>
      </c>
      <c r="K7397" s="35">
        <v>13.75</v>
      </c>
      <c r="L7397" s="36">
        <f t="shared" si="150"/>
        <v>1731.7999999999997</v>
      </c>
      <c r="M7397" s="37">
        <f t="shared" si="151"/>
        <v>23812.249999999996</v>
      </c>
      <c r="O7397" s="48" t="str">
        <f t="shared" si="152"/>
        <v>24840166000508</v>
      </c>
    </row>
    <row r="7398" spans="1:15" x14ac:dyDescent="0.25">
      <c r="A7398" s="29">
        <v>45748</v>
      </c>
      <c r="B7398" s="29" t="s">
        <v>2157</v>
      </c>
      <c r="C7398" s="40" t="s">
        <v>14</v>
      </c>
      <c r="D7398" s="31" t="s">
        <v>1887</v>
      </c>
      <c r="E7398" s="47" t="s">
        <v>809</v>
      </c>
      <c r="F7398" s="40" t="s">
        <v>2076</v>
      </c>
      <c r="G7398" s="41">
        <v>4361</v>
      </c>
      <c r="H7398" s="41">
        <v>1938</v>
      </c>
      <c r="I7398" s="33">
        <v>0.44439348773217152</v>
      </c>
      <c r="J7398" s="34">
        <v>0.7</v>
      </c>
      <c r="K7398" s="35">
        <v>13.75</v>
      </c>
      <c r="L7398" s="36">
        <f t="shared" si="150"/>
        <v>1114.6999999999998</v>
      </c>
      <c r="M7398" s="37">
        <f t="shared" si="151"/>
        <v>15327.124999999998</v>
      </c>
      <c r="O7398" s="48" t="str">
        <f t="shared" si="152"/>
        <v>24840166000699</v>
      </c>
    </row>
    <row r="7399" spans="1:15" x14ac:dyDescent="0.25">
      <c r="A7399" s="29">
        <v>45748</v>
      </c>
      <c r="B7399" s="29" t="s">
        <v>2157</v>
      </c>
      <c r="C7399" s="40" t="s">
        <v>14</v>
      </c>
      <c r="D7399" s="31" t="s">
        <v>1887</v>
      </c>
      <c r="E7399" s="47" t="s">
        <v>2285</v>
      </c>
      <c r="F7399" s="40" t="s">
        <v>2077</v>
      </c>
      <c r="G7399" s="41">
        <v>3362</v>
      </c>
      <c r="H7399" s="41">
        <v>1229</v>
      </c>
      <c r="I7399" s="33">
        <v>0.36555621653777515</v>
      </c>
      <c r="J7399" s="34">
        <v>0.7</v>
      </c>
      <c r="K7399" s="35">
        <v>13.75</v>
      </c>
      <c r="L7399" s="36">
        <f t="shared" si="150"/>
        <v>1124.3999999999996</v>
      </c>
      <c r="M7399" s="37">
        <f t="shared" si="151"/>
        <v>15460.499999999995</v>
      </c>
      <c r="O7399" s="48" t="str">
        <f t="shared" si="152"/>
        <v>24840166000770</v>
      </c>
    </row>
    <row r="7400" spans="1:15" x14ac:dyDescent="0.25">
      <c r="A7400" s="29">
        <v>45748</v>
      </c>
      <c r="B7400" s="29" t="s">
        <v>2157</v>
      </c>
      <c r="C7400" s="40" t="s">
        <v>14</v>
      </c>
      <c r="D7400" s="31" t="s">
        <v>1887</v>
      </c>
      <c r="E7400" s="47" t="s">
        <v>2286</v>
      </c>
      <c r="F7400" s="40" t="s">
        <v>2078</v>
      </c>
      <c r="G7400" s="41">
        <v>2884</v>
      </c>
      <c r="H7400" s="41">
        <v>1216</v>
      </c>
      <c r="I7400" s="33">
        <v>0.42163661581137307</v>
      </c>
      <c r="J7400" s="34">
        <v>0.7</v>
      </c>
      <c r="K7400" s="35">
        <v>13.75</v>
      </c>
      <c r="L7400" s="36">
        <f t="shared" si="150"/>
        <v>802.8</v>
      </c>
      <c r="M7400" s="37">
        <f t="shared" si="151"/>
        <v>11038.5</v>
      </c>
      <c r="O7400" s="48" t="str">
        <f t="shared" si="152"/>
        <v>24840166000850</v>
      </c>
    </row>
    <row r="7401" spans="1:15" x14ac:dyDescent="0.25">
      <c r="A7401" s="29">
        <v>45748</v>
      </c>
      <c r="B7401" s="29" t="s">
        <v>2157</v>
      </c>
      <c r="C7401" s="40" t="s">
        <v>14</v>
      </c>
      <c r="D7401" s="31" t="s">
        <v>1887</v>
      </c>
      <c r="E7401" s="47" t="s">
        <v>2287</v>
      </c>
      <c r="F7401" s="40" t="s">
        <v>2079</v>
      </c>
      <c r="G7401" s="41">
        <v>2240</v>
      </c>
      <c r="H7401" s="41">
        <v>926</v>
      </c>
      <c r="I7401" s="33">
        <v>0.41339285714285712</v>
      </c>
      <c r="J7401" s="34">
        <v>0.7</v>
      </c>
      <c r="K7401" s="35">
        <v>13.75</v>
      </c>
      <c r="L7401" s="36">
        <f t="shared" si="150"/>
        <v>642</v>
      </c>
      <c r="M7401" s="37">
        <f t="shared" si="151"/>
        <v>8827.5</v>
      </c>
      <c r="O7401" s="48" t="str">
        <f t="shared" si="152"/>
        <v>24840166004171</v>
      </c>
    </row>
    <row r="7402" spans="1:15" x14ac:dyDescent="0.25">
      <c r="A7402" s="29">
        <v>45748</v>
      </c>
      <c r="B7402" s="29" t="s">
        <v>2157</v>
      </c>
      <c r="C7402" s="40" t="s">
        <v>14</v>
      </c>
      <c r="D7402" s="31" t="s">
        <v>1887</v>
      </c>
      <c r="E7402" s="47" t="s">
        <v>2288</v>
      </c>
      <c r="F7402" s="40" t="s">
        <v>2080</v>
      </c>
      <c r="G7402" s="41">
        <v>1956</v>
      </c>
      <c r="H7402" s="41">
        <v>703</v>
      </c>
      <c r="I7402" s="33">
        <v>0.35940695296523517</v>
      </c>
      <c r="J7402" s="34">
        <v>0.7</v>
      </c>
      <c r="K7402" s="35">
        <v>13.75</v>
      </c>
      <c r="L7402" s="36">
        <f t="shared" si="150"/>
        <v>666.19999999999982</v>
      </c>
      <c r="M7402" s="37">
        <f t="shared" si="151"/>
        <v>9160.2499999999982</v>
      </c>
      <c r="O7402" s="48" t="str">
        <f t="shared" si="152"/>
        <v>24840166006034</v>
      </c>
    </row>
    <row r="7403" spans="1:15" x14ac:dyDescent="0.25">
      <c r="A7403" s="29">
        <v>45748</v>
      </c>
      <c r="B7403" s="29" t="s">
        <v>2157</v>
      </c>
      <c r="C7403" s="40" t="s">
        <v>14</v>
      </c>
      <c r="D7403" s="31" t="s">
        <v>1887</v>
      </c>
      <c r="E7403" s="47" t="s">
        <v>2289</v>
      </c>
      <c r="F7403" s="40" t="s">
        <v>2081</v>
      </c>
      <c r="G7403" s="41">
        <v>3271</v>
      </c>
      <c r="H7403" s="41">
        <v>1508</v>
      </c>
      <c r="I7403" s="33">
        <v>0.46102109446652401</v>
      </c>
      <c r="J7403" s="34">
        <v>0.7</v>
      </c>
      <c r="K7403" s="35">
        <v>13.75</v>
      </c>
      <c r="L7403" s="36">
        <f t="shared" si="150"/>
        <v>781.69999999999982</v>
      </c>
      <c r="M7403" s="37">
        <f t="shared" si="151"/>
        <v>10748.374999999998</v>
      </c>
      <c r="O7403" s="48" t="str">
        <f t="shared" si="152"/>
        <v>24840166010228</v>
      </c>
    </row>
    <row r="7404" spans="1:15" x14ac:dyDescent="0.25">
      <c r="A7404" s="29">
        <v>45748</v>
      </c>
      <c r="B7404" s="29" t="s">
        <v>2157</v>
      </c>
      <c r="C7404" s="40" t="s">
        <v>14</v>
      </c>
      <c r="D7404" s="31" t="s">
        <v>1887</v>
      </c>
      <c r="E7404" s="47" t="s">
        <v>2290</v>
      </c>
      <c r="F7404" s="40" t="s">
        <v>2082</v>
      </c>
      <c r="G7404" s="41">
        <v>2506</v>
      </c>
      <c r="H7404" s="41">
        <v>921</v>
      </c>
      <c r="I7404" s="33">
        <v>0.36751795690343175</v>
      </c>
      <c r="J7404" s="34">
        <v>0.7</v>
      </c>
      <c r="K7404" s="35">
        <v>13.75</v>
      </c>
      <c r="L7404" s="36">
        <f t="shared" si="150"/>
        <v>833.19999999999982</v>
      </c>
      <c r="M7404" s="37">
        <f t="shared" si="151"/>
        <v>11456.499999999998</v>
      </c>
      <c r="O7404" s="48" t="str">
        <f t="shared" si="152"/>
        <v>24840166010490</v>
      </c>
    </row>
    <row r="7405" spans="1:15" x14ac:dyDescent="0.25">
      <c r="A7405" s="29">
        <v>45748</v>
      </c>
      <c r="B7405" s="29" t="s">
        <v>2157</v>
      </c>
      <c r="C7405" s="40" t="s">
        <v>14</v>
      </c>
      <c r="D7405" s="31" t="s">
        <v>1887</v>
      </c>
      <c r="E7405" s="47" t="s">
        <v>2291</v>
      </c>
      <c r="F7405" s="40" t="s">
        <v>2083</v>
      </c>
      <c r="G7405" s="41">
        <v>1586</v>
      </c>
      <c r="H7405" s="41">
        <v>626</v>
      </c>
      <c r="I7405" s="33">
        <v>0.39470365699873894</v>
      </c>
      <c r="J7405" s="34">
        <v>0.7</v>
      </c>
      <c r="K7405" s="35">
        <v>13.75</v>
      </c>
      <c r="L7405" s="36">
        <f t="shared" si="150"/>
        <v>484.20000000000005</v>
      </c>
      <c r="M7405" s="37">
        <f t="shared" si="151"/>
        <v>6657.7500000000009</v>
      </c>
      <c r="O7405" s="48" t="str">
        <f t="shared" si="152"/>
        <v>24840166010570</v>
      </c>
    </row>
    <row r="7406" spans="1:15" x14ac:dyDescent="0.25">
      <c r="A7406" s="29">
        <v>45748</v>
      </c>
      <c r="B7406" s="29" t="s">
        <v>2157</v>
      </c>
      <c r="C7406" s="40" t="s">
        <v>14</v>
      </c>
      <c r="D7406" s="31" t="s">
        <v>1887</v>
      </c>
      <c r="E7406" s="47" t="s">
        <v>2292</v>
      </c>
      <c r="F7406" s="40" t="s">
        <v>2084</v>
      </c>
      <c r="G7406" s="41">
        <v>2630</v>
      </c>
      <c r="H7406" s="41">
        <v>989</v>
      </c>
      <c r="I7406" s="33">
        <v>0.37604562737642583</v>
      </c>
      <c r="J7406" s="34">
        <v>0.7</v>
      </c>
      <c r="K7406" s="35">
        <v>13.75</v>
      </c>
      <c r="L7406" s="36">
        <f t="shared" si="150"/>
        <v>852</v>
      </c>
      <c r="M7406" s="37">
        <f t="shared" si="151"/>
        <v>11715</v>
      </c>
      <c r="O7406" s="48" t="str">
        <f t="shared" si="152"/>
        <v>24840166010813</v>
      </c>
    </row>
    <row r="7407" spans="1:15" x14ac:dyDescent="0.25">
      <c r="A7407" s="29">
        <v>45748</v>
      </c>
      <c r="B7407" s="29" t="s">
        <v>2157</v>
      </c>
      <c r="C7407" s="40" t="s">
        <v>14</v>
      </c>
      <c r="D7407" s="31" t="s">
        <v>1887</v>
      </c>
      <c r="E7407" s="47" t="s">
        <v>2293</v>
      </c>
      <c r="F7407" s="40" t="s">
        <v>2085</v>
      </c>
      <c r="G7407" s="41">
        <v>2004</v>
      </c>
      <c r="H7407" s="41">
        <v>859</v>
      </c>
      <c r="I7407" s="33">
        <v>0.42864271457085829</v>
      </c>
      <c r="J7407" s="34">
        <v>0.7</v>
      </c>
      <c r="K7407" s="35">
        <v>13.75</v>
      </c>
      <c r="L7407" s="36">
        <f t="shared" si="150"/>
        <v>543.79999999999995</v>
      </c>
      <c r="M7407" s="37">
        <f t="shared" si="151"/>
        <v>7477.2499999999991</v>
      </c>
      <c r="O7407" s="48" t="str">
        <f t="shared" si="152"/>
        <v>24840166012000</v>
      </c>
    </row>
    <row r="7408" spans="1:15" x14ac:dyDescent="0.25">
      <c r="A7408" s="29">
        <v>45748</v>
      </c>
      <c r="B7408" s="29" t="s">
        <v>2157</v>
      </c>
      <c r="C7408" s="40" t="s">
        <v>14</v>
      </c>
      <c r="D7408" s="31" t="s">
        <v>1887</v>
      </c>
      <c r="E7408" s="47" t="s">
        <v>2294</v>
      </c>
      <c r="F7408" s="40" t="s">
        <v>2086</v>
      </c>
      <c r="G7408" s="41">
        <v>1906</v>
      </c>
      <c r="H7408" s="41">
        <v>798</v>
      </c>
      <c r="I7408" s="33">
        <v>0.41867785939139557</v>
      </c>
      <c r="J7408" s="34">
        <v>0.7</v>
      </c>
      <c r="K7408" s="35">
        <v>13.75</v>
      </c>
      <c r="L7408" s="36">
        <f t="shared" si="150"/>
        <v>536.19999999999982</v>
      </c>
      <c r="M7408" s="37">
        <f t="shared" si="151"/>
        <v>7372.7499999999973</v>
      </c>
      <c r="O7408" s="48" t="str">
        <f t="shared" si="152"/>
        <v>24840166012514</v>
      </c>
    </row>
    <row r="7409" spans="1:15" x14ac:dyDescent="0.25">
      <c r="A7409" s="29">
        <v>45748</v>
      </c>
      <c r="B7409" s="29" t="s">
        <v>2157</v>
      </c>
      <c r="C7409" s="40" t="s">
        <v>14</v>
      </c>
      <c r="D7409" s="31" t="s">
        <v>1887</v>
      </c>
      <c r="E7409" s="47" t="s">
        <v>2295</v>
      </c>
      <c r="F7409" s="40" t="s">
        <v>2087</v>
      </c>
      <c r="G7409" s="41">
        <v>3316</v>
      </c>
      <c r="H7409" s="41">
        <v>1350</v>
      </c>
      <c r="I7409" s="33">
        <v>0.4071170084439083</v>
      </c>
      <c r="J7409" s="34">
        <v>0.7</v>
      </c>
      <c r="K7409" s="35">
        <v>13.75</v>
      </c>
      <c r="L7409" s="36">
        <f t="shared" si="150"/>
        <v>971.19999999999982</v>
      </c>
      <c r="M7409" s="37">
        <f t="shared" si="151"/>
        <v>13353.999999999998</v>
      </c>
      <c r="O7409" s="48" t="str">
        <f t="shared" si="152"/>
        <v>24840166012867</v>
      </c>
    </row>
    <row r="7410" spans="1:15" x14ac:dyDescent="0.25">
      <c r="A7410" s="29">
        <v>45748</v>
      </c>
      <c r="B7410" s="29" t="s">
        <v>2157</v>
      </c>
      <c r="C7410" s="40" t="s">
        <v>14</v>
      </c>
      <c r="D7410" s="31" t="s">
        <v>1887</v>
      </c>
      <c r="E7410" s="47" t="s">
        <v>2296</v>
      </c>
      <c r="F7410" s="40" t="s">
        <v>2088</v>
      </c>
      <c r="G7410" s="41">
        <v>2959</v>
      </c>
      <c r="H7410" s="41">
        <v>1070</v>
      </c>
      <c r="I7410" s="33">
        <v>0.36160865157147687</v>
      </c>
      <c r="J7410" s="34">
        <v>0.7</v>
      </c>
      <c r="K7410" s="35">
        <v>13.75</v>
      </c>
      <c r="L7410" s="36">
        <f t="shared" si="150"/>
        <v>1001.2999999999997</v>
      </c>
      <c r="M7410" s="37">
        <f t="shared" si="151"/>
        <v>13767.874999999996</v>
      </c>
      <c r="O7410" s="48" t="str">
        <f t="shared" si="152"/>
        <v>24840214000215</v>
      </c>
    </row>
    <row r="7411" spans="1:15" x14ac:dyDescent="0.25">
      <c r="A7411" s="29">
        <v>45748</v>
      </c>
      <c r="B7411" s="29" t="s">
        <v>2157</v>
      </c>
      <c r="C7411" s="40" t="s">
        <v>14</v>
      </c>
      <c r="D7411" s="31" t="s">
        <v>1887</v>
      </c>
      <c r="E7411" s="47" t="s">
        <v>2297</v>
      </c>
      <c r="F7411" s="40" t="s">
        <v>2089</v>
      </c>
      <c r="G7411" s="41">
        <v>2883</v>
      </c>
      <c r="H7411" s="41">
        <v>1109</v>
      </c>
      <c r="I7411" s="33">
        <v>0.3846687478321193</v>
      </c>
      <c r="J7411" s="34">
        <v>0.7</v>
      </c>
      <c r="K7411" s="35">
        <v>13.75</v>
      </c>
      <c r="L7411" s="36">
        <f t="shared" si="150"/>
        <v>909.09999999999991</v>
      </c>
      <c r="M7411" s="37">
        <f t="shared" si="151"/>
        <v>12500.124999999998</v>
      </c>
      <c r="O7411" s="48" t="str">
        <f t="shared" si="152"/>
        <v>24901883000179</v>
      </c>
    </row>
    <row r="7412" spans="1:15" x14ac:dyDescent="0.25">
      <c r="A7412" s="29">
        <v>45748</v>
      </c>
      <c r="B7412" s="29" t="s">
        <v>2157</v>
      </c>
      <c r="C7412" s="40" t="s">
        <v>14</v>
      </c>
      <c r="D7412" s="31" t="s">
        <v>1887</v>
      </c>
      <c r="E7412" s="47" t="s">
        <v>2298</v>
      </c>
      <c r="F7412" s="40" t="s">
        <v>2090</v>
      </c>
      <c r="G7412" s="41">
        <v>3037</v>
      </c>
      <c r="H7412" s="41">
        <v>1132</v>
      </c>
      <c r="I7412" s="33">
        <v>0.37273625288113271</v>
      </c>
      <c r="J7412" s="34">
        <v>0.7</v>
      </c>
      <c r="K7412" s="35">
        <v>13.75</v>
      </c>
      <c r="L7412" s="36">
        <f t="shared" si="150"/>
        <v>993.89999999999964</v>
      </c>
      <c r="M7412" s="37">
        <f t="shared" si="151"/>
        <v>13666.124999999995</v>
      </c>
      <c r="O7412" s="48" t="str">
        <f t="shared" si="152"/>
        <v>40448339000170</v>
      </c>
    </row>
    <row r="7413" spans="1:15" x14ac:dyDescent="0.25">
      <c r="A7413" s="29">
        <v>45748</v>
      </c>
      <c r="B7413" s="29" t="s">
        <v>2157</v>
      </c>
      <c r="C7413" s="40" t="s">
        <v>14</v>
      </c>
      <c r="D7413" s="31" t="s">
        <v>1887</v>
      </c>
      <c r="E7413" s="47" t="s">
        <v>2299</v>
      </c>
      <c r="F7413" s="40" t="s">
        <v>2091</v>
      </c>
      <c r="G7413" s="41">
        <v>2512</v>
      </c>
      <c r="H7413" s="41">
        <v>972</v>
      </c>
      <c r="I7413" s="33">
        <v>0.38694267515923569</v>
      </c>
      <c r="J7413" s="34">
        <v>0.7</v>
      </c>
      <c r="K7413" s="35">
        <v>13.75</v>
      </c>
      <c r="L7413" s="36">
        <f t="shared" si="150"/>
        <v>786.39999999999986</v>
      </c>
      <c r="M7413" s="37">
        <f t="shared" si="151"/>
        <v>10812.999999999998</v>
      </c>
      <c r="O7413" s="48" t="str">
        <f t="shared" si="152"/>
        <v>40448339000250</v>
      </c>
    </row>
    <row r="7414" spans="1:15" x14ac:dyDescent="0.25">
      <c r="A7414" s="29">
        <v>45748</v>
      </c>
      <c r="B7414" s="29" t="s">
        <v>2157</v>
      </c>
      <c r="C7414" s="40" t="s">
        <v>14</v>
      </c>
      <c r="D7414" s="31" t="s">
        <v>1887</v>
      </c>
      <c r="E7414" s="47" t="s">
        <v>2300</v>
      </c>
      <c r="F7414" s="40" t="s">
        <v>2092</v>
      </c>
      <c r="G7414" s="41">
        <v>2744</v>
      </c>
      <c r="H7414" s="41">
        <v>859</v>
      </c>
      <c r="I7414" s="33">
        <v>0.31304664723032072</v>
      </c>
      <c r="J7414" s="34">
        <v>0.7</v>
      </c>
      <c r="K7414" s="35">
        <v>13.75</v>
      </c>
      <c r="L7414" s="36">
        <f t="shared" si="150"/>
        <v>1061.7999999999997</v>
      </c>
      <c r="M7414" s="37">
        <f t="shared" si="151"/>
        <v>14599.749999999996</v>
      </c>
      <c r="O7414" s="48" t="str">
        <f t="shared" si="152"/>
        <v>42766874000102</v>
      </c>
    </row>
    <row r="7415" spans="1:15" x14ac:dyDescent="0.25">
      <c r="A7415" s="29">
        <v>45748</v>
      </c>
      <c r="B7415" s="29" t="s">
        <v>2157</v>
      </c>
      <c r="C7415" s="40" t="s">
        <v>14</v>
      </c>
      <c r="D7415" s="31" t="s">
        <v>1887</v>
      </c>
      <c r="E7415" s="47" t="s">
        <v>2302</v>
      </c>
      <c r="F7415" s="40" t="s">
        <v>2094</v>
      </c>
      <c r="G7415" s="41">
        <v>2811</v>
      </c>
      <c r="H7415" s="41">
        <v>820</v>
      </c>
      <c r="I7415" s="33">
        <v>0.29171113482746353</v>
      </c>
      <c r="J7415" s="34">
        <v>0.7</v>
      </c>
      <c r="K7415" s="35">
        <v>13.75</v>
      </c>
      <c r="L7415" s="36">
        <f t="shared" si="150"/>
        <v>1147.7</v>
      </c>
      <c r="M7415" s="37">
        <f t="shared" si="151"/>
        <v>15780.875</v>
      </c>
      <c r="O7415" s="48" t="str">
        <f t="shared" si="152"/>
        <v>44620937000135</v>
      </c>
    </row>
    <row r="7416" spans="1:15" x14ac:dyDescent="0.25">
      <c r="A7416" s="29">
        <v>45748</v>
      </c>
      <c r="B7416" s="29" t="s">
        <v>2157</v>
      </c>
      <c r="C7416" s="40" t="s">
        <v>14</v>
      </c>
      <c r="D7416" s="31" t="s">
        <v>1887</v>
      </c>
      <c r="E7416" s="47" t="s">
        <v>2303</v>
      </c>
      <c r="F7416" s="40" t="s">
        <v>2095</v>
      </c>
      <c r="G7416" s="41">
        <v>4325</v>
      </c>
      <c r="H7416" s="41">
        <v>1359</v>
      </c>
      <c r="I7416" s="33">
        <v>0.31421965317919076</v>
      </c>
      <c r="J7416" s="34">
        <v>0.7</v>
      </c>
      <c r="K7416" s="35">
        <v>13.75</v>
      </c>
      <c r="L7416" s="36">
        <f t="shared" si="150"/>
        <v>1668.4999999999995</v>
      </c>
      <c r="M7416" s="37">
        <f t="shared" si="151"/>
        <v>22941.874999999993</v>
      </c>
      <c r="O7416" s="48" t="str">
        <f t="shared" si="152"/>
        <v>44620937000216</v>
      </c>
    </row>
    <row r="7417" spans="1:15" x14ac:dyDescent="0.25">
      <c r="A7417" s="29">
        <v>45748</v>
      </c>
      <c r="B7417" s="29" t="s">
        <v>2157</v>
      </c>
      <c r="C7417" s="40" t="s">
        <v>14</v>
      </c>
      <c r="D7417" s="31" t="s">
        <v>1887</v>
      </c>
      <c r="E7417" s="47" t="s">
        <v>2304</v>
      </c>
      <c r="F7417" s="40" t="s">
        <v>2096</v>
      </c>
      <c r="G7417" s="41">
        <v>4809</v>
      </c>
      <c r="H7417" s="41">
        <v>1473</v>
      </c>
      <c r="I7417" s="33">
        <v>0.30630068621334999</v>
      </c>
      <c r="J7417" s="34">
        <v>0.7</v>
      </c>
      <c r="K7417" s="35">
        <v>13.75</v>
      </c>
      <c r="L7417" s="36">
        <f t="shared" si="150"/>
        <v>1893.2999999999993</v>
      </c>
      <c r="M7417" s="37">
        <f t="shared" si="151"/>
        <v>26032.874999999989</v>
      </c>
      <c r="O7417" s="48" t="str">
        <f t="shared" si="152"/>
        <v>44620937000305</v>
      </c>
    </row>
    <row r="7418" spans="1:15" x14ac:dyDescent="0.25">
      <c r="A7418" s="29">
        <v>45748</v>
      </c>
      <c r="B7418" s="29" t="s">
        <v>2157</v>
      </c>
      <c r="C7418" s="40" t="s">
        <v>14</v>
      </c>
      <c r="D7418" s="31" t="s">
        <v>1887</v>
      </c>
      <c r="E7418" s="47" t="s">
        <v>2305</v>
      </c>
      <c r="F7418" s="40" t="s">
        <v>2097</v>
      </c>
      <c r="G7418" s="41">
        <v>2149</v>
      </c>
      <c r="H7418" s="41">
        <v>946</v>
      </c>
      <c r="I7418" s="33">
        <v>0.44020474639367146</v>
      </c>
      <c r="J7418" s="34">
        <v>0.7</v>
      </c>
      <c r="K7418" s="35">
        <v>13.75</v>
      </c>
      <c r="L7418" s="36">
        <f t="shared" si="150"/>
        <v>558.29999999999995</v>
      </c>
      <c r="M7418" s="37">
        <f t="shared" si="151"/>
        <v>7676.6249999999991</v>
      </c>
      <c r="O7418" s="48" t="str">
        <f t="shared" si="152"/>
        <v>45858277000198</v>
      </c>
    </row>
    <row r="7419" spans="1:15" x14ac:dyDescent="0.25">
      <c r="A7419" s="29">
        <v>45748</v>
      </c>
      <c r="B7419" s="29" t="s">
        <v>2157</v>
      </c>
      <c r="C7419" s="40" t="s">
        <v>45</v>
      </c>
      <c r="D7419" s="31" t="s">
        <v>46</v>
      </c>
      <c r="E7419" s="47" t="s">
        <v>2306</v>
      </c>
      <c r="F7419" s="40" t="s">
        <v>2098</v>
      </c>
      <c r="G7419" s="41">
        <v>1997</v>
      </c>
      <c r="H7419" s="41">
        <v>710</v>
      </c>
      <c r="I7419" s="33">
        <v>0.35553329994992489</v>
      </c>
      <c r="J7419" s="34">
        <v>0.7</v>
      </c>
      <c r="K7419" s="35">
        <v>13.75</v>
      </c>
      <c r="L7419" s="36">
        <f t="shared" si="150"/>
        <v>687.89999999999986</v>
      </c>
      <c r="M7419" s="37">
        <f t="shared" si="151"/>
        <v>9458.6249999999982</v>
      </c>
      <c r="O7419" s="48" t="str">
        <f t="shared" si="152"/>
        <v>27492596000140</v>
      </c>
    </row>
    <row r="7420" spans="1:15" x14ac:dyDescent="0.25">
      <c r="A7420" s="29">
        <v>45748</v>
      </c>
      <c r="B7420" s="29" t="s">
        <v>2157</v>
      </c>
      <c r="C7420" s="40" t="s">
        <v>45</v>
      </c>
      <c r="D7420" s="31" t="s">
        <v>46</v>
      </c>
      <c r="E7420" s="47" t="s">
        <v>2307</v>
      </c>
      <c r="F7420" s="40" t="s">
        <v>2099</v>
      </c>
      <c r="G7420" s="41">
        <v>2205</v>
      </c>
      <c r="H7420" s="41">
        <v>1129</v>
      </c>
      <c r="I7420" s="33">
        <v>0.51201814058956918</v>
      </c>
      <c r="J7420" s="34">
        <v>0.7</v>
      </c>
      <c r="K7420" s="35">
        <v>13.75</v>
      </c>
      <c r="L7420" s="36">
        <f t="shared" si="150"/>
        <v>414.49999999999977</v>
      </c>
      <c r="M7420" s="37">
        <f t="shared" si="151"/>
        <v>5699.3749999999973</v>
      </c>
      <c r="O7420" s="48" t="str">
        <f t="shared" si="152"/>
        <v>30735052000258</v>
      </c>
    </row>
    <row r="7421" spans="1:15" x14ac:dyDescent="0.25">
      <c r="A7421" s="29">
        <v>45748</v>
      </c>
      <c r="B7421" s="29" t="s">
        <v>2157</v>
      </c>
      <c r="C7421" s="40" t="s">
        <v>45</v>
      </c>
      <c r="D7421" s="31" t="s">
        <v>46</v>
      </c>
      <c r="E7421" s="47" t="s">
        <v>2308</v>
      </c>
      <c r="F7421" s="40" t="s">
        <v>2100</v>
      </c>
      <c r="G7421" s="41">
        <v>3057</v>
      </c>
      <c r="H7421" s="41">
        <v>1357</v>
      </c>
      <c r="I7421" s="33">
        <v>0.44389924762839383</v>
      </c>
      <c r="J7421" s="34">
        <v>0.7</v>
      </c>
      <c r="K7421" s="35">
        <v>13.75</v>
      </c>
      <c r="L7421" s="36">
        <f t="shared" si="150"/>
        <v>782.90000000000009</v>
      </c>
      <c r="M7421" s="37">
        <f t="shared" si="151"/>
        <v>10764.875000000002</v>
      </c>
      <c r="O7421" s="48" t="str">
        <f t="shared" si="152"/>
        <v>30735052000339</v>
      </c>
    </row>
    <row r="7422" spans="1:15" x14ac:dyDescent="0.25">
      <c r="A7422" s="29">
        <v>45748</v>
      </c>
      <c r="B7422" s="29" t="s">
        <v>2157</v>
      </c>
      <c r="C7422" s="40" t="s">
        <v>45</v>
      </c>
      <c r="D7422" s="31" t="s">
        <v>46</v>
      </c>
      <c r="E7422" s="47" t="s">
        <v>2310</v>
      </c>
      <c r="F7422" s="40" t="s">
        <v>2102</v>
      </c>
      <c r="G7422" s="41">
        <v>1806</v>
      </c>
      <c r="H7422" s="41">
        <v>788</v>
      </c>
      <c r="I7422" s="33">
        <v>0.43632336655592469</v>
      </c>
      <c r="J7422" s="34">
        <v>0.7</v>
      </c>
      <c r="K7422" s="35">
        <v>13.75</v>
      </c>
      <c r="L7422" s="36">
        <f t="shared" si="150"/>
        <v>476.19999999999982</v>
      </c>
      <c r="M7422" s="37">
        <f t="shared" si="151"/>
        <v>6547.7499999999973</v>
      </c>
      <c r="O7422" s="48" t="str">
        <f t="shared" si="152"/>
        <v>46596902000133</v>
      </c>
    </row>
    <row r="7423" spans="1:15" x14ac:dyDescent="0.25">
      <c r="A7423" s="29">
        <v>45748</v>
      </c>
      <c r="B7423" s="29" t="s">
        <v>2157</v>
      </c>
      <c r="C7423" s="40" t="s">
        <v>45</v>
      </c>
      <c r="D7423" s="31" t="s">
        <v>46</v>
      </c>
      <c r="E7423" s="47" t="s">
        <v>2311</v>
      </c>
      <c r="F7423" s="40" t="s">
        <v>2103</v>
      </c>
      <c r="G7423" s="41">
        <v>1309</v>
      </c>
      <c r="H7423" s="41">
        <v>671</v>
      </c>
      <c r="I7423" s="33">
        <v>0.51260504201680668</v>
      </c>
      <c r="J7423" s="34">
        <v>0.7</v>
      </c>
      <c r="K7423" s="35">
        <v>13.75</v>
      </c>
      <c r="L7423" s="36">
        <f t="shared" si="150"/>
        <v>245.30000000000007</v>
      </c>
      <c r="M7423" s="37">
        <f t="shared" si="151"/>
        <v>3372.8750000000009</v>
      </c>
      <c r="O7423" s="48" t="str">
        <f t="shared" si="152"/>
        <v>48140187000155</v>
      </c>
    </row>
    <row r="7424" spans="1:15" x14ac:dyDescent="0.25">
      <c r="A7424" s="29">
        <v>45748</v>
      </c>
      <c r="B7424" s="29" t="s">
        <v>2157</v>
      </c>
      <c r="C7424" s="40" t="s">
        <v>45</v>
      </c>
      <c r="D7424" s="31" t="s">
        <v>46</v>
      </c>
      <c r="E7424" s="47" t="s">
        <v>2312</v>
      </c>
      <c r="F7424" s="40" t="s">
        <v>2104</v>
      </c>
      <c r="G7424" s="41">
        <v>1646</v>
      </c>
      <c r="H7424" s="41">
        <v>626</v>
      </c>
      <c r="I7424" s="33">
        <v>0.38031591737545567</v>
      </c>
      <c r="J7424" s="34">
        <v>0.7</v>
      </c>
      <c r="K7424" s="35">
        <v>13.75</v>
      </c>
      <c r="L7424" s="36">
        <f t="shared" si="150"/>
        <v>526.19999999999982</v>
      </c>
      <c r="M7424" s="37">
        <f t="shared" si="151"/>
        <v>7235.2499999999973</v>
      </c>
      <c r="O7424" s="48" t="str">
        <f t="shared" si="152"/>
        <v>57413737000234</v>
      </c>
    </row>
    <row r="7425" spans="1:15" x14ac:dyDescent="0.25">
      <c r="A7425" s="29">
        <v>45748</v>
      </c>
      <c r="B7425" s="29" t="s">
        <v>2157</v>
      </c>
      <c r="C7425" s="40" t="s">
        <v>92</v>
      </c>
      <c r="D7425" s="31" t="s">
        <v>2105</v>
      </c>
      <c r="E7425" s="47" t="s">
        <v>2313</v>
      </c>
      <c r="F7425" s="40" t="s">
        <v>2106</v>
      </c>
      <c r="G7425" s="41">
        <v>1960</v>
      </c>
      <c r="H7425" s="41">
        <v>988</v>
      </c>
      <c r="I7425" s="33">
        <v>0.50408163265306127</v>
      </c>
      <c r="J7425" s="34">
        <v>0.7</v>
      </c>
      <c r="K7425" s="35">
        <v>13.75</v>
      </c>
      <c r="L7425" s="36">
        <f t="shared" si="150"/>
        <v>383.99999999999977</v>
      </c>
      <c r="M7425" s="37">
        <f t="shared" si="151"/>
        <v>5279.9999999999973</v>
      </c>
      <c r="O7425" s="48" t="str">
        <f t="shared" si="152"/>
        <v>11789234000348</v>
      </c>
    </row>
    <row r="7426" spans="1:15" x14ac:dyDescent="0.25">
      <c r="A7426" s="29">
        <v>45748</v>
      </c>
      <c r="B7426" s="29" t="s">
        <v>2157</v>
      </c>
      <c r="C7426" s="40" t="s">
        <v>26</v>
      </c>
      <c r="D7426" s="31" t="s">
        <v>55</v>
      </c>
      <c r="E7426" s="47" t="s">
        <v>2314</v>
      </c>
      <c r="F7426" s="40" t="s">
        <v>2107</v>
      </c>
      <c r="G7426" s="41">
        <v>1978</v>
      </c>
      <c r="H7426" s="41">
        <v>709</v>
      </c>
      <c r="I7426" s="33">
        <v>0.35844287158746208</v>
      </c>
      <c r="J7426" s="34">
        <v>0.7</v>
      </c>
      <c r="K7426" s="35">
        <v>13.75</v>
      </c>
      <c r="L7426" s="36">
        <f t="shared" si="150"/>
        <v>675.59999999999991</v>
      </c>
      <c r="M7426" s="37">
        <f t="shared" si="151"/>
        <v>9289.4999999999982</v>
      </c>
      <c r="O7426" s="48" t="str">
        <f t="shared" si="152"/>
        <v>24840166007782</v>
      </c>
    </row>
    <row r="7427" spans="1:15" x14ac:dyDescent="0.25">
      <c r="A7427" s="29">
        <v>45748</v>
      </c>
      <c r="B7427" s="29" t="s">
        <v>2157</v>
      </c>
      <c r="C7427" s="40" t="s">
        <v>26</v>
      </c>
      <c r="D7427" s="31" t="s">
        <v>61</v>
      </c>
      <c r="E7427" s="47" t="s">
        <v>2315</v>
      </c>
      <c r="F7427" s="40" t="s">
        <v>2108</v>
      </c>
      <c r="G7427" s="41">
        <v>2628</v>
      </c>
      <c r="H7427" s="41">
        <v>981</v>
      </c>
      <c r="I7427" s="33">
        <v>0.37328767123287671</v>
      </c>
      <c r="J7427" s="34">
        <v>0.7</v>
      </c>
      <c r="K7427" s="35">
        <v>13.75</v>
      </c>
      <c r="L7427" s="36">
        <f t="shared" ref="L7427:L7489" si="153">H7427*J7427/I7427-H7427</f>
        <v>858.59999999999991</v>
      </c>
      <c r="M7427" s="37">
        <f t="shared" ref="M7427:M7490" si="154">L7427*K7427</f>
        <v>11805.749999999998</v>
      </c>
      <c r="O7427" s="48" t="str">
        <f t="shared" ref="O7427:O7490" si="155">TEXT(E7427,"00000000000000")</f>
        <v>24840166010147</v>
      </c>
    </row>
    <row r="7428" spans="1:15" x14ac:dyDescent="0.25">
      <c r="A7428" s="29">
        <v>45748</v>
      </c>
      <c r="B7428" s="29" t="s">
        <v>2157</v>
      </c>
      <c r="C7428" s="40" t="s">
        <v>26</v>
      </c>
      <c r="D7428" s="31" t="s">
        <v>1892</v>
      </c>
      <c r="E7428" s="47" t="s">
        <v>2316</v>
      </c>
      <c r="F7428" s="40" t="s">
        <v>2109</v>
      </c>
      <c r="G7428" s="41">
        <v>1459</v>
      </c>
      <c r="H7428" s="41">
        <v>527</v>
      </c>
      <c r="I7428" s="33">
        <v>0.36120630568882794</v>
      </c>
      <c r="J7428" s="34">
        <v>0.7</v>
      </c>
      <c r="K7428" s="35">
        <v>13.75</v>
      </c>
      <c r="L7428" s="36">
        <f t="shared" si="153"/>
        <v>494.29999999999995</v>
      </c>
      <c r="M7428" s="37">
        <f t="shared" si="154"/>
        <v>6796.6249999999991</v>
      </c>
      <c r="O7428" s="48" t="str">
        <f t="shared" si="155"/>
        <v>24840166003523</v>
      </c>
    </row>
    <row r="7429" spans="1:15" x14ac:dyDescent="0.25">
      <c r="A7429" s="29">
        <v>45748</v>
      </c>
      <c r="B7429" s="29" t="s">
        <v>2157</v>
      </c>
      <c r="C7429" s="40" t="s">
        <v>26</v>
      </c>
      <c r="D7429" s="31" t="s">
        <v>1892</v>
      </c>
      <c r="E7429" s="47" t="s">
        <v>2317</v>
      </c>
      <c r="F7429" s="40" t="s">
        <v>2110</v>
      </c>
      <c r="G7429" s="41">
        <v>1459</v>
      </c>
      <c r="H7429" s="41">
        <v>408</v>
      </c>
      <c r="I7429" s="33">
        <v>0.27964359150102808</v>
      </c>
      <c r="J7429" s="34">
        <v>0.7</v>
      </c>
      <c r="K7429" s="35">
        <v>13.75</v>
      </c>
      <c r="L7429" s="36">
        <f t="shared" si="153"/>
        <v>613.29999999999995</v>
      </c>
      <c r="M7429" s="37">
        <f t="shared" si="154"/>
        <v>8432.875</v>
      </c>
      <c r="O7429" s="48" t="str">
        <f t="shared" si="155"/>
        <v>24840166010309</v>
      </c>
    </row>
    <row r="7430" spans="1:15" x14ac:dyDescent="0.25">
      <c r="A7430" s="29">
        <v>45748</v>
      </c>
      <c r="B7430" s="29" t="s">
        <v>2157</v>
      </c>
      <c r="C7430" s="40" t="s">
        <v>26</v>
      </c>
      <c r="D7430" s="31" t="s">
        <v>1900</v>
      </c>
      <c r="E7430" s="47" t="s">
        <v>2318</v>
      </c>
      <c r="F7430" s="40" t="s">
        <v>2111</v>
      </c>
      <c r="G7430" s="41">
        <v>1535</v>
      </c>
      <c r="H7430" s="41">
        <v>473</v>
      </c>
      <c r="I7430" s="33">
        <v>0.30814332247557003</v>
      </c>
      <c r="J7430" s="34">
        <v>0.7</v>
      </c>
      <c r="K7430" s="35">
        <v>13.75</v>
      </c>
      <c r="L7430" s="36">
        <f t="shared" si="153"/>
        <v>601.5</v>
      </c>
      <c r="M7430" s="37">
        <f t="shared" si="154"/>
        <v>8270.625</v>
      </c>
      <c r="O7430" s="48" t="str">
        <f t="shared" si="155"/>
        <v>24840166001407</v>
      </c>
    </row>
    <row r="7431" spans="1:15" x14ac:dyDescent="0.25">
      <c r="A7431" s="29">
        <v>45748</v>
      </c>
      <c r="B7431" s="29" t="s">
        <v>2157</v>
      </c>
      <c r="C7431" s="40" t="s">
        <v>26</v>
      </c>
      <c r="D7431" s="31" t="s">
        <v>1906</v>
      </c>
      <c r="E7431" s="47" t="s">
        <v>2319</v>
      </c>
      <c r="F7431" s="40" t="s">
        <v>2112</v>
      </c>
      <c r="G7431" s="41">
        <v>1195</v>
      </c>
      <c r="H7431" s="41">
        <v>322</v>
      </c>
      <c r="I7431" s="33">
        <v>0.2694560669456067</v>
      </c>
      <c r="J7431" s="34">
        <v>0.7</v>
      </c>
      <c r="K7431" s="35">
        <v>13.75</v>
      </c>
      <c r="L7431" s="36">
        <f t="shared" si="153"/>
        <v>514.49999999999989</v>
      </c>
      <c r="M7431" s="37">
        <f t="shared" si="154"/>
        <v>7074.3749999999982</v>
      </c>
      <c r="O7431" s="48" t="str">
        <f t="shared" si="155"/>
        <v>31025290000151</v>
      </c>
    </row>
    <row r="7432" spans="1:15" x14ac:dyDescent="0.25">
      <c r="A7432" s="29">
        <v>45748</v>
      </c>
      <c r="B7432" s="29" t="s">
        <v>2157</v>
      </c>
      <c r="C7432" s="40" t="s">
        <v>346</v>
      </c>
      <c r="D7432" s="31" t="s">
        <v>347</v>
      </c>
      <c r="E7432" s="47" t="s">
        <v>2320</v>
      </c>
      <c r="F7432" s="40" t="s">
        <v>2113</v>
      </c>
      <c r="G7432" s="41">
        <v>3382</v>
      </c>
      <c r="H7432" s="41">
        <v>1499</v>
      </c>
      <c r="I7432" s="33">
        <v>0.44322885866351269</v>
      </c>
      <c r="J7432" s="34">
        <v>0.7</v>
      </c>
      <c r="K7432" s="35">
        <v>13.75</v>
      </c>
      <c r="L7432" s="36">
        <f t="shared" si="153"/>
        <v>868.40000000000009</v>
      </c>
      <c r="M7432" s="37">
        <f t="shared" si="154"/>
        <v>11940.500000000002</v>
      </c>
      <c r="O7432" s="48" t="str">
        <f t="shared" si="155"/>
        <v>49602499000104</v>
      </c>
    </row>
    <row r="7433" spans="1:15" x14ac:dyDescent="0.25">
      <c r="A7433" s="29">
        <v>45748</v>
      </c>
      <c r="B7433" s="29" t="s">
        <v>2157</v>
      </c>
      <c r="C7433" s="40" t="s">
        <v>346</v>
      </c>
      <c r="D7433" s="31" t="s">
        <v>347</v>
      </c>
      <c r="E7433" s="47" t="s">
        <v>2321</v>
      </c>
      <c r="F7433" s="40" t="s">
        <v>2114</v>
      </c>
      <c r="G7433" s="41">
        <v>3111</v>
      </c>
      <c r="H7433" s="41">
        <v>1397</v>
      </c>
      <c r="I7433" s="33">
        <v>0.44905175184828028</v>
      </c>
      <c r="J7433" s="34">
        <v>0.7</v>
      </c>
      <c r="K7433" s="35">
        <v>13.75</v>
      </c>
      <c r="L7433" s="36">
        <f t="shared" si="153"/>
        <v>780.69999999999982</v>
      </c>
      <c r="M7433" s="37">
        <f t="shared" si="154"/>
        <v>10734.624999999998</v>
      </c>
      <c r="O7433" s="48" t="str">
        <f t="shared" si="155"/>
        <v>49602499000287</v>
      </c>
    </row>
    <row r="7434" spans="1:15" x14ac:dyDescent="0.25">
      <c r="A7434" s="29">
        <v>45748</v>
      </c>
      <c r="B7434" s="29" t="s">
        <v>2157</v>
      </c>
      <c r="C7434" s="40" t="s">
        <v>26</v>
      </c>
      <c r="D7434" s="31" t="s">
        <v>27</v>
      </c>
      <c r="E7434" s="47" t="s">
        <v>2322</v>
      </c>
      <c r="F7434" s="40" t="s">
        <v>2115</v>
      </c>
      <c r="G7434" s="41">
        <v>4622</v>
      </c>
      <c r="H7434" s="41">
        <v>1952</v>
      </c>
      <c r="I7434" s="33">
        <v>0.42232799653829511</v>
      </c>
      <c r="J7434" s="34">
        <v>0.7</v>
      </c>
      <c r="K7434" s="35">
        <v>13.75</v>
      </c>
      <c r="L7434" s="36">
        <f t="shared" si="153"/>
        <v>1283.3999999999996</v>
      </c>
      <c r="M7434" s="37">
        <f t="shared" si="154"/>
        <v>17646.749999999996</v>
      </c>
      <c r="O7434" s="48" t="str">
        <f t="shared" si="155"/>
        <v>15811307000140</v>
      </c>
    </row>
    <row r="7435" spans="1:15" x14ac:dyDescent="0.25">
      <c r="A7435" s="29">
        <v>45748</v>
      </c>
      <c r="B7435" s="29" t="s">
        <v>2157</v>
      </c>
      <c r="C7435" s="40" t="s">
        <v>26</v>
      </c>
      <c r="D7435" s="31" t="s">
        <v>27</v>
      </c>
      <c r="E7435" s="47" t="s">
        <v>2323</v>
      </c>
      <c r="F7435" s="40" t="s">
        <v>2116</v>
      </c>
      <c r="G7435" s="41">
        <v>3966</v>
      </c>
      <c r="H7435" s="41">
        <v>1404</v>
      </c>
      <c r="I7435" s="33">
        <v>0.35400907715582453</v>
      </c>
      <c r="J7435" s="34">
        <v>0.7</v>
      </c>
      <c r="K7435" s="35">
        <v>13.75</v>
      </c>
      <c r="L7435" s="36">
        <f t="shared" si="153"/>
        <v>1372.1999999999998</v>
      </c>
      <c r="M7435" s="37">
        <f t="shared" si="154"/>
        <v>18867.749999999996</v>
      </c>
      <c r="O7435" s="48" t="str">
        <f t="shared" si="155"/>
        <v>15811307000654</v>
      </c>
    </row>
    <row r="7436" spans="1:15" x14ac:dyDescent="0.25">
      <c r="A7436" s="29">
        <v>45748</v>
      </c>
      <c r="B7436" s="29" t="s">
        <v>2157</v>
      </c>
      <c r="C7436" s="40" t="s">
        <v>26</v>
      </c>
      <c r="D7436" s="31" t="s">
        <v>27</v>
      </c>
      <c r="E7436" s="47" t="s">
        <v>2324</v>
      </c>
      <c r="F7436" s="40" t="s">
        <v>2117</v>
      </c>
      <c r="G7436" s="41">
        <v>2364</v>
      </c>
      <c r="H7436" s="41">
        <v>968</v>
      </c>
      <c r="I7436" s="33">
        <v>0.40947546531302875</v>
      </c>
      <c r="J7436" s="34">
        <v>0.7</v>
      </c>
      <c r="K7436" s="35">
        <v>13.75</v>
      </c>
      <c r="L7436" s="36">
        <f t="shared" si="153"/>
        <v>686.79999999999973</v>
      </c>
      <c r="M7436" s="37">
        <f t="shared" si="154"/>
        <v>9443.4999999999964</v>
      </c>
      <c r="O7436" s="48" t="str">
        <f t="shared" si="155"/>
        <v>23104950000161</v>
      </c>
    </row>
    <row r="7437" spans="1:15" x14ac:dyDescent="0.25">
      <c r="A7437" s="29">
        <v>45748</v>
      </c>
      <c r="B7437" s="29" t="s">
        <v>2157</v>
      </c>
      <c r="C7437" s="40" t="s">
        <v>26</v>
      </c>
      <c r="D7437" s="31" t="s">
        <v>27</v>
      </c>
      <c r="E7437" s="47" t="s">
        <v>2325</v>
      </c>
      <c r="F7437" s="40" t="s">
        <v>2118</v>
      </c>
      <c r="G7437" s="41">
        <v>2009</v>
      </c>
      <c r="H7437" s="41">
        <v>693</v>
      </c>
      <c r="I7437" s="33">
        <v>0.34494773519163763</v>
      </c>
      <c r="J7437" s="34">
        <v>0.7</v>
      </c>
      <c r="K7437" s="35">
        <v>13.75</v>
      </c>
      <c r="L7437" s="36">
        <f t="shared" si="153"/>
        <v>713.3</v>
      </c>
      <c r="M7437" s="37">
        <f t="shared" si="154"/>
        <v>9807.875</v>
      </c>
      <c r="O7437" s="48" t="str">
        <f t="shared" si="155"/>
        <v>23104950000242</v>
      </c>
    </row>
    <row r="7438" spans="1:15" x14ac:dyDescent="0.25">
      <c r="A7438" s="29">
        <v>45748</v>
      </c>
      <c r="B7438" s="29" t="s">
        <v>2157</v>
      </c>
      <c r="C7438" s="40" t="s">
        <v>26</v>
      </c>
      <c r="D7438" s="31" t="s">
        <v>27</v>
      </c>
      <c r="E7438" s="47" t="s">
        <v>2327</v>
      </c>
      <c r="F7438" s="40" t="s">
        <v>2120</v>
      </c>
      <c r="G7438" s="41">
        <v>2061</v>
      </c>
      <c r="H7438" s="41">
        <v>722</v>
      </c>
      <c r="I7438" s="33">
        <v>0.35031538088306646</v>
      </c>
      <c r="J7438" s="34">
        <v>0.7</v>
      </c>
      <c r="K7438" s="35">
        <v>13.75</v>
      </c>
      <c r="L7438" s="36">
        <f t="shared" si="153"/>
        <v>720.7</v>
      </c>
      <c r="M7438" s="37">
        <f t="shared" si="154"/>
        <v>9909.625</v>
      </c>
      <c r="O7438" s="48" t="str">
        <f t="shared" si="155"/>
        <v>23104950000757</v>
      </c>
    </row>
    <row r="7439" spans="1:15" x14ac:dyDescent="0.25">
      <c r="A7439" s="29">
        <v>45748</v>
      </c>
      <c r="B7439" s="29" t="s">
        <v>2157</v>
      </c>
      <c r="C7439" s="40" t="s">
        <v>26</v>
      </c>
      <c r="D7439" s="31" t="s">
        <v>27</v>
      </c>
      <c r="E7439" s="47" t="s">
        <v>2328</v>
      </c>
      <c r="F7439" s="40" t="s">
        <v>2121</v>
      </c>
      <c r="G7439" s="41">
        <v>1398</v>
      </c>
      <c r="H7439" s="41">
        <v>669</v>
      </c>
      <c r="I7439" s="33">
        <v>0.47854077253218885</v>
      </c>
      <c r="J7439" s="34">
        <v>0.7</v>
      </c>
      <c r="K7439" s="35">
        <v>13.75</v>
      </c>
      <c r="L7439" s="36">
        <f t="shared" si="153"/>
        <v>309.59999999999991</v>
      </c>
      <c r="M7439" s="37">
        <f t="shared" si="154"/>
        <v>4256.9999999999991</v>
      </c>
      <c r="O7439" s="48" t="str">
        <f t="shared" si="155"/>
        <v>24840166001075</v>
      </c>
    </row>
    <row r="7440" spans="1:15" x14ac:dyDescent="0.25">
      <c r="A7440" s="29">
        <v>45748</v>
      </c>
      <c r="B7440" s="29" t="s">
        <v>2157</v>
      </c>
      <c r="C7440" s="40" t="s">
        <v>26</v>
      </c>
      <c r="D7440" s="31" t="s">
        <v>27</v>
      </c>
      <c r="E7440" s="47" t="s">
        <v>2329</v>
      </c>
      <c r="F7440" s="40" t="s">
        <v>2122</v>
      </c>
      <c r="G7440" s="41">
        <v>1479</v>
      </c>
      <c r="H7440" s="41">
        <v>364</v>
      </c>
      <c r="I7440" s="33">
        <v>0.24611223799864773</v>
      </c>
      <c r="J7440" s="34">
        <v>0.7</v>
      </c>
      <c r="K7440" s="35">
        <v>13.75</v>
      </c>
      <c r="L7440" s="36">
        <f t="shared" si="153"/>
        <v>671.3</v>
      </c>
      <c r="M7440" s="37">
        <f t="shared" si="154"/>
        <v>9230.375</v>
      </c>
      <c r="O7440" s="48" t="str">
        <f t="shared" si="155"/>
        <v>24840166002128</v>
      </c>
    </row>
    <row r="7441" spans="1:15" x14ac:dyDescent="0.25">
      <c r="A7441" s="29">
        <v>45748</v>
      </c>
      <c r="B7441" s="29" t="s">
        <v>2157</v>
      </c>
      <c r="C7441" s="40" t="s">
        <v>26</v>
      </c>
      <c r="D7441" s="31" t="s">
        <v>27</v>
      </c>
      <c r="E7441" s="47" t="s">
        <v>2330</v>
      </c>
      <c r="F7441" s="40" t="s">
        <v>2123</v>
      </c>
      <c r="G7441" s="41">
        <v>1409</v>
      </c>
      <c r="H7441" s="41">
        <v>500</v>
      </c>
      <c r="I7441" s="33">
        <v>0.35486160397444999</v>
      </c>
      <c r="J7441" s="34">
        <v>0.7</v>
      </c>
      <c r="K7441" s="35">
        <v>13.75</v>
      </c>
      <c r="L7441" s="36">
        <f t="shared" si="153"/>
        <v>486.29999999999995</v>
      </c>
      <c r="M7441" s="37">
        <f t="shared" si="154"/>
        <v>6686.6249999999991</v>
      </c>
      <c r="O7441" s="48" t="str">
        <f t="shared" si="155"/>
        <v>24840166006549</v>
      </c>
    </row>
    <row r="7442" spans="1:15" x14ac:dyDescent="0.25">
      <c r="A7442" s="29">
        <v>45748</v>
      </c>
      <c r="B7442" s="29" t="s">
        <v>2157</v>
      </c>
      <c r="C7442" s="40" t="s">
        <v>26</v>
      </c>
      <c r="D7442" s="31" t="s">
        <v>27</v>
      </c>
      <c r="E7442" s="47" t="s">
        <v>2331</v>
      </c>
      <c r="F7442" s="40" t="s">
        <v>2124</v>
      </c>
      <c r="G7442" s="41">
        <v>2197</v>
      </c>
      <c r="H7442" s="41">
        <v>646</v>
      </c>
      <c r="I7442" s="33">
        <v>0.29403732362312246</v>
      </c>
      <c r="J7442" s="34">
        <v>0.7</v>
      </c>
      <c r="K7442" s="35">
        <v>13.75</v>
      </c>
      <c r="L7442" s="36">
        <f t="shared" si="153"/>
        <v>891.89999999999986</v>
      </c>
      <c r="M7442" s="37">
        <f t="shared" si="154"/>
        <v>12263.624999999998</v>
      </c>
      <c r="O7442" s="48" t="str">
        <f t="shared" si="155"/>
        <v>24840166006700</v>
      </c>
    </row>
    <row r="7443" spans="1:15" x14ac:dyDescent="0.25">
      <c r="A7443" s="29">
        <v>45748</v>
      </c>
      <c r="B7443" s="29" t="s">
        <v>2157</v>
      </c>
      <c r="C7443" s="40" t="s">
        <v>26</v>
      </c>
      <c r="D7443" s="31" t="s">
        <v>27</v>
      </c>
      <c r="E7443" s="47" t="s">
        <v>2332</v>
      </c>
      <c r="F7443" s="40" t="s">
        <v>2125</v>
      </c>
      <c r="G7443" s="41">
        <v>1138</v>
      </c>
      <c r="H7443" s="41">
        <v>434</v>
      </c>
      <c r="I7443" s="33">
        <v>0.38137082601054484</v>
      </c>
      <c r="J7443" s="34">
        <v>0.7</v>
      </c>
      <c r="K7443" s="35">
        <v>13.75</v>
      </c>
      <c r="L7443" s="36">
        <f t="shared" si="153"/>
        <v>362.5999999999998</v>
      </c>
      <c r="M7443" s="37">
        <f t="shared" si="154"/>
        <v>4985.7499999999973</v>
      </c>
      <c r="O7443" s="48" t="str">
        <f t="shared" si="155"/>
        <v>24840166009645</v>
      </c>
    </row>
    <row r="7444" spans="1:15" x14ac:dyDescent="0.25">
      <c r="A7444" s="29">
        <v>45748</v>
      </c>
      <c r="B7444" s="29" t="s">
        <v>2157</v>
      </c>
      <c r="C7444" s="40" t="s">
        <v>26</v>
      </c>
      <c r="D7444" s="31" t="s">
        <v>27</v>
      </c>
      <c r="E7444" s="47" t="s">
        <v>2334</v>
      </c>
      <c r="F7444" s="40" t="s">
        <v>2127</v>
      </c>
      <c r="G7444" s="41">
        <v>1822</v>
      </c>
      <c r="H7444" s="41">
        <v>840</v>
      </c>
      <c r="I7444" s="33">
        <v>0.46103183315038421</v>
      </c>
      <c r="J7444" s="34">
        <v>0.7</v>
      </c>
      <c r="K7444" s="35">
        <v>13.75</v>
      </c>
      <c r="L7444" s="36">
        <f t="shared" si="153"/>
        <v>435.39999999999986</v>
      </c>
      <c r="M7444" s="37">
        <f t="shared" si="154"/>
        <v>5986.7499999999982</v>
      </c>
      <c r="O7444" s="48" t="str">
        <f t="shared" si="155"/>
        <v>24840166011208</v>
      </c>
    </row>
    <row r="7445" spans="1:15" x14ac:dyDescent="0.25">
      <c r="A7445" s="29">
        <v>45748</v>
      </c>
      <c r="B7445" s="29" t="s">
        <v>2157</v>
      </c>
      <c r="C7445" s="40" t="s">
        <v>26</v>
      </c>
      <c r="D7445" s="31" t="s">
        <v>27</v>
      </c>
      <c r="E7445" s="47" t="s">
        <v>2335</v>
      </c>
      <c r="F7445" s="40" t="s">
        <v>2128</v>
      </c>
      <c r="G7445" s="41">
        <v>1977</v>
      </c>
      <c r="H7445" s="41">
        <v>817</v>
      </c>
      <c r="I7445" s="33">
        <v>0.41325240263024787</v>
      </c>
      <c r="J7445" s="34">
        <v>0.7</v>
      </c>
      <c r="K7445" s="35">
        <v>13.75</v>
      </c>
      <c r="L7445" s="36">
        <f t="shared" si="153"/>
        <v>566.89999999999986</v>
      </c>
      <c r="M7445" s="37">
        <f t="shared" si="154"/>
        <v>7794.8749999999982</v>
      </c>
      <c r="O7445" s="48" t="str">
        <f t="shared" si="155"/>
        <v>26128584000179</v>
      </c>
    </row>
    <row r="7446" spans="1:15" x14ac:dyDescent="0.25">
      <c r="A7446" s="29">
        <v>45748</v>
      </c>
      <c r="B7446" s="29" t="s">
        <v>2157</v>
      </c>
      <c r="C7446" s="40" t="s">
        <v>26</v>
      </c>
      <c r="D7446" s="31" t="s">
        <v>27</v>
      </c>
      <c r="E7446" s="47" t="s">
        <v>2336</v>
      </c>
      <c r="F7446" s="40" t="s">
        <v>2129</v>
      </c>
      <c r="G7446" s="41">
        <v>1586</v>
      </c>
      <c r="H7446" s="41">
        <v>489</v>
      </c>
      <c r="I7446" s="33">
        <v>0.30832282471626732</v>
      </c>
      <c r="J7446" s="34">
        <v>0.7</v>
      </c>
      <c r="K7446" s="35">
        <v>13.75</v>
      </c>
      <c r="L7446" s="36">
        <f t="shared" si="153"/>
        <v>621.19999999999982</v>
      </c>
      <c r="M7446" s="37">
        <f t="shared" si="154"/>
        <v>8541.4999999999982</v>
      </c>
      <c r="O7446" s="48" t="str">
        <f t="shared" si="155"/>
        <v>28389152000147</v>
      </c>
    </row>
    <row r="7447" spans="1:15" x14ac:dyDescent="0.25">
      <c r="A7447" s="29">
        <v>45748</v>
      </c>
      <c r="B7447" s="29" t="s">
        <v>2157</v>
      </c>
      <c r="C7447" s="40" t="s">
        <v>26</v>
      </c>
      <c r="D7447" s="31" t="s">
        <v>27</v>
      </c>
      <c r="E7447" s="47" t="s">
        <v>2337</v>
      </c>
      <c r="F7447" s="40" t="s">
        <v>2130</v>
      </c>
      <c r="G7447" s="41">
        <v>1792</v>
      </c>
      <c r="H7447" s="41">
        <v>618</v>
      </c>
      <c r="I7447" s="33">
        <v>0.34486607142857145</v>
      </c>
      <c r="J7447" s="34">
        <v>0.7</v>
      </c>
      <c r="K7447" s="35">
        <v>13.75</v>
      </c>
      <c r="L7447" s="36">
        <f t="shared" si="153"/>
        <v>636.39999999999986</v>
      </c>
      <c r="M7447" s="37">
        <f t="shared" si="154"/>
        <v>8750.4999999999982</v>
      </c>
      <c r="O7447" s="48" t="str">
        <f t="shared" si="155"/>
        <v>28389152000228</v>
      </c>
    </row>
    <row r="7448" spans="1:15" x14ac:dyDescent="0.25">
      <c r="A7448" s="29">
        <v>45748</v>
      </c>
      <c r="B7448" s="29" t="s">
        <v>2157</v>
      </c>
      <c r="C7448" s="40" t="s">
        <v>26</v>
      </c>
      <c r="D7448" s="31" t="s">
        <v>27</v>
      </c>
      <c r="E7448" s="47" t="s">
        <v>2338</v>
      </c>
      <c r="F7448" s="40" t="s">
        <v>2131</v>
      </c>
      <c r="G7448" s="41">
        <v>2726</v>
      </c>
      <c r="H7448" s="41">
        <v>1103</v>
      </c>
      <c r="I7448" s="33">
        <v>0.40462215700660309</v>
      </c>
      <c r="J7448" s="34">
        <v>0.7</v>
      </c>
      <c r="K7448" s="35">
        <v>13.75</v>
      </c>
      <c r="L7448" s="36">
        <f t="shared" si="153"/>
        <v>805.19999999999982</v>
      </c>
      <c r="M7448" s="37">
        <f t="shared" si="154"/>
        <v>11071.499999999998</v>
      </c>
      <c r="O7448" s="48" t="str">
        <f t="shared" si="155"/>
        <v>28835850000129</v>
      </c>
    </row>
    <row r="7449" spans="1:15" x14ac:dyDescent="0.25">
      <c r="A7449" s="29">
        <v>45748</v>
      </c>
      <c r="B7449" s="29" t="s">
        <v>2157</v>
      </c>
      <c r="C7449" s="40" t="s">
        <v>26</v>
      </c>
      <c r="D7449" s="31" t="s">
        <v>27</v>
      </c>
      <c r="E7449" s="47" t="s">
        <v>2339</v>
      </c>
      <c r="F7449" s="40" t="s">
        <v>2132</v>
      </c>
      <c r="G7449" s="41">
        <v>1606</v>
      </c>
      <c r="H7449" s="41">
        <v>631</v>
      </c>
      <c r="I7449" s="33">
        <v>0.39290161892901621</v>
      </c>
      <c r="J7449" s="34">
        <v>0.7</v>
      </c>
      <c r="K7449" s="35">
        <v>13.75</v>
      </c>
      <c r="L7449" s="36">
        <f t="shared" si="153"/>
        <v>493.19999999999982</v>
      </c>
      <c r="M7449" s="37">
        <f t="shared" si="154"/>
        <v>6781.4999999999973</v>
      </c>
      <c r="O7449" s="48" t="str">
        <f t="shared" si="155"/>
        <v>44980313000129</v>
      </c>
    </row>
    <row r="7450" spans="1:15" x14ac:dyDescent="0.25">
      <c r="A7450" s="29">
        <v>45748</v>
      </c>
      <c r="B7450" s="29" t="s">
        <v>2157</v>
      </c>
      <c r="C7450" s="40" t="s">
        <v>26</v>
      </c>
      <c r="D7450" s="31" t="s">
        <v>27</v>
      </c>
      <c r="E7450" s="47" t="s">
        <v>2340</v>
      </c>
      <c r="F7450" s="40" t="s">
        <v>2133</v>
      </c>
      <c r="G7450" s="41">
        <v>1443</v>
      </c>
      <c r="H7450" s="41">
        <v>487</v>
      </c>
      <c r="I7450" s="33">
        <v>0.33749133749133747</v>
      </c>
      <c r="J7450" s="34">
        <v>0.7</v>
      </c>
      <c r="K7450" s="35">
        <v>13.75</v>
      </c>
      <c r="L7450" s="36">
        <f t="shared" si="153"/>
        <v>523.1</v>
      </c>
      <c r="M7450" s="37">
        <f t="shared" si="154"/>
        <v>7192.625</v>
      </c>
      <c r="O7450" s="48" t="str">
        <f t="shared" si="155"/>
        <v>44980313000200</v>
      </c>
    </row>
    <row r="7451" spans="1:15" x14ac:dyDescent="0.25">
      <c r="A7451" s="29">
        <v>45748</v>
      </c>
      <c r="B7451" s="29" t="s">
        <v>2157</v>
      </c>
      <c r="C7451" s="40" t="s">
        <v>26</v>
      </c>
      <c r="D7451" s="31" t="s">
        <v>27</v>
      </c>
      <c r="E7451" s="47" t="s">
        <v>2341</v>
      </c>
      <c r="F7451" s="40" t="s">
        <v>2134</v>
      </c>
      <c r="G7451" s="41">
        <v>2640</v>
      </c>
      <c r="H7451" s="41">
        <v>899</v>
      </c>
      <c r="I7451" s="33">
        <v>0.34053030303030302</v>
      </c>
      <c r="J7451" s="34">
        <v>0.7</v>
      </c>
      <c r="K7451" s="35">
        <v>13.75</v>
      </c>
      <c r="L7451" s="36">
        <f t="shared" si="153"/>
        <v>949</v>
      </c>
      <c r="M7451" s="37">
        <f t="shared" si="154"/>
        <v>13048.75</v>
      </c>
      <c r="O7451" s="48" t="str">
        <f t="shared" si="155"/>
        <v>52912647000193</v>
      </c>
    </row>
    <row r="7452" spans="1:15" x14ac:dyDescent="0.25">
      <c r="A7452" s="29">
        <v>45748</v>
      </c>
      <c r="B7452" s="29" t="s">
        <v>2157</v>
      </c>
      <c r="C7452" s="40" t="s">
        <v>26</v>
      </c>
      <c r="D7452" s="31" t="s">
        <v>27</v>
      </c>
      <c r="E7452" s="47" t="s">
        <v>1716</v>
      </c>
      <c r="F7452" s="40" t="s">
        <v>2135</v>
      </c>
      <c r="G7452" s="41">
        <v>1578</v>
      </c>
      <c r="H7452" s="41">
        <v>647</v>
      </c>
      <c r="I7452" s="33">
        <v>0.41001267427122939</v>
      </c>
      <c r="J7452" s="34">
        <v>0.7</v>
      </c>
      <c r="K7452" s="35">
        <v>13.75</v>
      </c>
      <c r="L7452" s="36">
        <f t="shared" si="153"/>
        <v>457.59999999999991</v>
      </c>
      <c r="M7452" s="37">
        <f t="shared" si="154"/>
        <v>6291.9999999999991</v>
      </c>
      <c r="O7452" s="48" t="str">
        <f t="shared" si="155"/>
        <v>52912647000274</v>
      </c>
    </row>
    <row r="7453" spans="1:15" x14ac:dyDescent="0.25">
      <c r="A7453" s="29">
        <v>45748</v>
      </c>
      <c r="B7453" s="29" t="s">
        <v>2157</v>
      </c>
      <c r="C7453" s="40" t="s">
        <v>26</v>
      </c>
      <c r="D7453" s="31" t="s">
        <v>27</v>
      </c>
      <c r="E7453" s="47" t="s">
        <v>2342</v>
      </c>
      <c r="F7453" s="40" t="s">
        <v>2136</v>
      </c>
      <c r="G7453" s="41">
        <v>1936</v>
      </c>
      <c r="H7453" s="41">
        <v>797</v>
      </c>
      <c r="I7453" s="33">
        <v>0.41167355371900827</v>
      </c>
      <c r="J7453" s="34">
        <v>0.7</v>
      </c>
      <c r="K7453" s="35">
        <v>13.75</v>
      </c>
      <c r="L7453" s="36">
        <f t="shared" si="153"/>
        <v>558.20000000000005</v>
      </c>
      <c r="M7453" s="37">
        <f t="shared" si="154"/>
        <v>7675.2500000000009</v>
      </c>
      <c r="O7453" s="48" t="str">
        <f t="shared" si="155"/>
        <v>52912647000355</v>
      </c>
    </row>
    <row r="7454" spans="1:15" x14ac:dyDescent="0.25">
      <c r="A7454" s="29">
        <v>45748</v>
      </c>
      <c r="B7454" s="29" t="s">
        <v>2157</v>
      </c>
      <c r="C7454" s="40" t="s">
        <v>22</v>
      </c>
      <c r="D7454" s="31" t="s">
        <v>379</v>
      </c>
      <c r="E7454" s="47" t="s">
        <v>2343</v>
      </c>
      <c r="F7454" s="40" t="s">
        <v>2137</v>
      </c>
      <c r="G7454" s="41">
        <v>1934</v>
      </c>
      <c r="H7454" s="41">
        <v>791</v>
      </c>
      <c r="I7454" s="33">
        <v>0.40899689762150981</v>
      </c>
      <c r="J7454" s="34">
        <v>0.7</v>
      </c>
      <c r="K7454" s="35">
        <v>13.75</v>
      </c>
      <c r="L7454" s="36">
        <f t="shared" si="153"/>
        <v>562.79999999999995</v>
      </c>
      <c r="M7454" s="37">
        <f t="shared" si="154"/>
        <v>7738.4999999999991</v>
      </c>
      <c r="O7454" s="48" t="str">
        <f t="shared" si="155"/>
        <v>35933752000602</v>
      </c>
    </row>
    <row r="7455" spans="1:15" x14ac:dyDescent="0.25">
      <c r="A7455" s="29">
        <v>45748</v>
      </c>
      <c r="B7455" s="29" t="s">
        <v>2157</v>
      </c>
      <c r="C7455" s="40" t="s">
        <v>118</v>
      </c>
      <c r="D7455" s="31" t="s">
        <v>520</v>
      </c>
      <c r="E7455" s="47" t="s">
        <v>2344</v>
      </c>
      <c r="F7455" s="40" t="s">
        <v>2138</v>
      </c>
      <c r="G7455" s="41">
        <v>1295</v>
      </c>
      <c r="H7455" s="41">
        <v>725</v>
      </c>
      <c r="I7455" s="33">
        <v>0.55984555984555984</v>
      </c>
      <c r="J7455" s="34">
        <v>0.7</v>
      </c>
      <c r="K7455" s="35">
        <v>13.75</v>
      </c>
      <c r="L7455" s="36">
        <f t="shared" si="153"/>
        <v>181.49999999999989</v>
      </c>
      <c r="M7455" s="37">
        <f t="shared" si="154"/>
        <v>2495.6249999999986</v>
      </c>
      <c r="O7455" s="48" t="str">
        <f t="shared" si="155"/>
        <v>46670594000149</v>
      </c>
    </row>
    <row r="7456" spans="1:15" x14ac:dyDescent="0.25">
      <c r="A7456" s="29">
        <v>45748</v>
      </c>
      <c r="B7456" s="29" t="s">
        <v>2157</v>
      </c>
      <c r="C7456" s="40" t="s">
        <v>51</v>
      </c>
      <c r="D7456" s="31" t="s">
        <v>1598</v>
      </c>
      <c r="E7456" s="47" t="s">
        <v>2346</v>
      </c>
      <c r="F7456" s="40" t="s">
        <v>2139</v>
      </c>
      <c r="G7456" s="41">
        <v>1624</v>
      </c>
      <c r="H7456" s="41">
        <v>704</v>
      </c>
      <c r="I7456" s="33">
        <v>0.43349753694581283</v>
      </c>
      <c r="J7456" s="34">
        <v>0.7</v>
      </c>
      <c r="K7456" s="35">
        <v>13.75</v>
      </c>
      <c r="L7456" s="36">
        <f t="shared" si="153"/>
        <v>432.79999999999973</v>
      </c>
      <c r="M7456" s="37">
        <f t="shared" si="154"/>
        <v>5950.9999999999964</v>
      </c>
      <c r="O7456" s="48" t="str">
        <f t="shared" si="155"/>
        <v>41911650000176</v>
      </c>
    </row>
    <row r="7457" spans="1:15" x14ac:dyDescent="0.25">
      <c r="A7457" s="29">
        <v>45748</v>
      </c>
      <c r="B7457" s="29" t="s">
        <v>2157</v>
      </c>
      <c r="C7457" s="40" t="s">
        <v>41</v>
      </c>
      <c r="D7457" s="31" t="s">
        <v>42</v>
      </c>
      <c r="E7457" s="47" t="s">
        <v>2347</v>
      </c>
      <c r="F7457" s="40" t="s">
        <v>2140</v>
      </c>
      <c r="G7457" s="41">
        <v>1573</v>
      </c>
      <c r="H7457" s="41">
        <v>694</v>
      </c>
      <c r="I7457" s="33">
        <v>0.44119516846789575</v>
      </c>
      <c r="J7457" s="34">
        <v>0.7</v>
      </c>
      <c r="K7457" s="35">
        <v>13.75</v>
      </c>
      <c r="L7457" s="36">
        <f t="shared" si="153"/>
        <v>407.09999999999991</v>
      </c>
      <c r="M7457" s="37">
        <f t="shared" si="154"/>
        <v>5597.6249999999991</v>
      </c>
      <c r="O7457" s="48" t="str">
        <f t="shared" si="155"/>
        <v>14382670000124</v>
      </c>
    </row>
    <row r="7458" spans="1:15" x14ac:dyDescent="0.25">
      <c r="A7458" s="29">
        <v>45748</v>
      </c>
      <c r="B7458" s="29" t="s">
        <v>2157</v>
      </c>
      <c r="C7458" s="40" t="s">
        <v>14</v>
      </c>
      <c r="D7458" s="31" t="s">
        <v>299</v>
      </c>
      <c r="E7458" s="47" t="s">
        <v>2348</v>
      </c>
      <c r="F7458" s="40" t="s">
        <v>2141</v>
      </c>
      <c r="G7458" s="41">
        <v>2371</v>
      </c>
      <c r="H7458" s="41">
        <v>1088</v>
      </c>
      <c r="I7458" s="33">
        <v>0.45887811050189792</v>
      </c>
      <c r="J7458" s="34">
        <v>0.7</v>
      </c>
      <c r="K7458" s="35">
        <v>13.75</v>
      </c>
      <c r="L7458" s="36">
        <f t="shared" si="153"/>
        <v>571.69999999999982</v>
      </c>
      <c r="M7458" s="37">
        <f t="shared" si="154"/>
        <v>7860.8749999999973</v>
      </c>
      <c r="O7458" s="48" t="str">
        <f t="shared" si="155"/>
        <v>23049894000100</v>
      </c>
    </row>
    <row r="7459" spans="1:15" x14ac:dyDescent="0.25">
      <c r="A7459" s="29">
        <v>45748</v>
      </c>
      <c r="B7459" s="29" t="s">
        <v>2157</v>
      </c>
      <c r="C7459" s="40" t="s">
        <v>118</v>
      </c>
      <c r="D7459" s="31" t="s">
        <v>309</v>
      </c>
      <c r="E7459" s="47" t="s">
        <v>2350</v>
      </c>
      <c r="F7459" s="40" t="s">
        <v>2144</v>
      </c>
      <c r="G7459" s="41">
        <v>2939</v>
      </c>
      <c r="H7459" s="41">
        <v>1088</v>
      </c>
      <c r="I7459" s="33">
        <v>0.37019394351820345</v>
      </c>
      <c r="J7459" s="34">
        <v>0.7</v>
      </c>
      <c r="K7459" s="35">
        <v>13.75</v>
      </c>
      <c r="L7459" s="36">
        <f t="shared" si="153"/>
        <v>969.29999999999973</v>
      </c>
      <c r="M7459" s="37">
        <f t="shared" si="154"/>
        <v>13327.874999999996</v>
      </c>
      <c r="O7459" s="48" t="str">
        <f t="shared" si="155"/>
        <v>13012013000122</v>
      </c>
    </row>
    <row r="7460" spans="1:15" x14ac:dyDescent="0.25">
      <c r="A7460" s="29">
        <v>45748</v>
      </c>
      <c r="B7460" s="29" t="s">
        <v>2157</v>
      </c>
      <c r="C7460" s="40" t="s">
        <v>118</v>
      </c>
      <c r="D7460" s="31" t="s">
        <v>309</v>
      </c>
      <c r="E7460" s="47" t="s">
        <v>2351</v>
      </c>
      <c r="F7460" s="40" t="s">
        <v>2145</v>
      </c>
      <c r="G7460" s="41">
        <v>2295</v>
      </c>
      <c r="H7460" s="41">
        <v>821</v>
      </c>
      <c r="I7460" s="33">
        <v>0.35773420479302831</v>
      </c>
      <c r="J7460" s="34">
        <v>0.7</v>
      </c>
      <c r="K7460" s="35">
        <v>13.75</v>
      </c>
      <c r="L7460" s="36">
        <f t="shared" si="153"/>
        <v>785.49999999999977</v>
      </c>
      <c r="M7460" s="37">
        <f t="shared" si="154"/>
        <v>10800.624999999996</v>
      </c>
      <c r="O7460" s="48" t="str">
        <f t="shared" si="155"/>
        <v>24897078000119</v>
      </c>
    </row>
    <row r="7461" spans="1:15" x14ac:dyDescent="0.25">
      <c r="A7461" s="29">
        <v>45748</v>
      </c>
      <c r="B7461" s="29" t="s">
        <v>2157</v>
      </c>
      <c r="C7461" s="40" t="s">
        <v>118</v>
      </c>
      <c r="D7461" s="31" t="s">
        <v>511</v>
      </c>
      <c r="E7461" s="47" t="s">
        <v>2353</v>
      </c>
      <c r="F7461" s="40" t="s">
        <v>2147</v>
      </c>
      <c r="G7461" s="41">
        <v>1238</v>
      </c>
      <c r="H7461" s="41">
        <v>542</v>
      </c>
      <c r="I7461" s="33">
        <v>0.43780290791599352</v>
      </c>
      <c r="J7461" s="34">
        <v>0.7</v>
      </c>
      <c r="K7461" s="35">
        <v>13.75</v>
      </c>
      <c r="L7461" s="36">
        <f t="shared" si="153"/>
        <v>324.60000000000002</v>
      </c>
      <c r="M7461" s="37">
        <f t="shared" si="154"/>
        <v>4463.25</v>
      </c>
      <c r="O7461" s="48" t="str">
        <f t="shared" si="155"/>
        <v>42352151000159</v>
      </c>
    </row>
    <row r="7462" spans="1:15" x14ac:dyDescent="0.25">
      <c r="A7462" s="29">
        <v>45748</v>
      </c>
      <c r="B7462" s="29" t="s">
        <v>2157</v>
      </c>
      <c r="C7462" s="40" t="s">
        <v>22</v>
      </c>
      <c r="D7462" s="31" t="s">
        <v>152</v>
      </c>
      <c r="E7462" s="47" t="s">
        <v>2354</v>
      </c>
      <c r="F7462" s="40" t="s">
        <v>2148</v>
      </c>
      <c r="G7462" s="41">
        <v>1939</v>
      </c>
      <c r="H7462" s="41">
        <v>638</v>
      </c>
      <c r="I7462" s="33">
        <v>0.32903558535327487</v>
      </c>
      <c r="J7462" s="34">
        <v>0.7</v>
      </c>
      <c r="K7462" s="35">
        <v>13.75</v>
      </c>
      <c r="L7462" s="36">
        <f t="shared" si="153"/>
        <v>719.3</v>
      </c>
      <c r="M7462" s="37">
        <f t="shared" si="154"/>
        <v>9890.375</v>
      </c>
      <c r="O7462" s="48" t="str">
        <f t="shared" si="155"/>
        <v>35933752000351</v>
      </c>
    </row>
    <row r="7463" spans="1:15" x14ac:dyDescent="0.25">
      <c r="A7463" s="29">
        <v>45748</v>
      </c>
      <c r="B7463" s="29" t="s">
        <v>2157</v>
      </c>
      <c r="C7463" s="40" t="s">
        <v>22</v>
      </c>
      <c r="D7463" s="31" t="s">
        <v>152</v>
      </c>
      <c r="E7463" s="47" t="s">
        <v>2355</v>
      </c>
      <c r="F7463" s="40" t="s">
        <v>2149</v>
      </c>
      <c r="G7463" s="41">
        <v>2235</v>
      </c>
      <c r="H7463" s="41">
        <v>730</v>
      </c>
      <c r="I7463" s="33">
        <v>0.32662192393736017</v>
      </c>
      <c r="J7463" s="34">
        <v>0.7</v>
      </c>
      <c r="K7463" s="35">
        <v>13.75</v>
      </c>
      <c r="L7463" s="36">
        <f t="shared" si="153"/>
        <v>834.49999999999977</v>
      </c>
      <c r="M7463" s="37">
        <f t="shared" si="154"/>
        <v>11474.374999999996</v>
      </c>
      <c r="O7463" s="48" t="str">
        <f t="shared" si="155"/>
        <v>35933752000513</v>
      </c>
    </row>
    <row r="7464" spans="1:15" x14ac:dyDescent="0.25">
      <c r="A7464" s="29">
        <v>45748</v>
      </c>
      <c r="B7464" s="29" t="s">
        <v>2157</v>
      </c>
      <c r="C7464" s="40" t="s">
        <v>22</v>
      </c>
      <c r="D7464" s="31" t="s">
        <v>695</v>
      </c>
      <c r="E7464" s="47" t="s">
        <v>2356</v>
      </c>
      <c r="F7464" s="40" t="s">
        <v>23</v>
      </c>
      <c r="G7464" s="41">
        <v>2678</v>
      </c>
      <c r="H7464" s="41">
        <v>803</v>
      </c>
      <c r="I7464" s="33">
        <v>0.29985063480209112</v>
      </c>
      <c r="J7464" s="34">
        <v>0.7</v>
      </c>
      <c r="K7464" s="35">
        <v>13.75</v>
      </c>
      <c r="L7464" s="36">
        <f t="shared" si="153"/>
        <v>1071.5999999999997</v>
      </c>
      <c r="M7464" s="37">
        <f t="shared" si="154"/>
        <v>14734.499999999996</v>
      </c>
      <c r="O7464" s="48" t="str">
        <f t="shared" si="155"/>
        <v>35933752000190</v>
      </c>
    </row>
    <row r="7465" spans="1:15" x14ac:dyDescent="0.25">
      <c r="A7465" s="29">
        <v>45748</v>
      </c>
      <c r="B7465" s="29" t="s">
        <v>2157</v>
      </c>
      <c r="C7465" s="40" t="s">
        <v>22</v>
      </c>
      <c r="D7465" s="31" t="s">
        <v>695</v>
      </c>
      <c r="E7465" s="47" t="s">
        <v>2357</v>
      </c>
      <c r="F7465" s="40" t="s">
        <v>2150</v>
      </c>
      <c r="G7465" s="41">
        <v>2016</v>
      </c>
      <c r="H7465" s="41">
        <v>716</v>
      </c>
      <c r="I7465" s="33">
        <v>0.35515873015873017</v>
      </c>
      <c r="J7465" s="34">
        <v>0.7</v>
      </c>
      <c r="K7465" s="35">
        <v>13.75</v>
      </c>
      <c r="L7465" s="36">
        <f t="shared" si="153"/>
        <v>695.19999999999982</v>
      </c>
      <c r="M7465" s="37">
        <f t="shared" si="154"/>
        <v>9558.9999999999982</v>
      </c>
      <c r="O7465" s="48" t="str">
        <f t="shared" si="155"/>
        <v>35933752000270</v>
      </c>
    </row>
    <row r="7466" spans="1:15" x14ac:dyDescent="0.25">
      <c r="A7466" s="29">
        <v>45748</v>
      </c>
      <c r="B7466" s="29" t="s">
        <v>2157</v>
      </c>
      <c r="C7466" s="40" t="s">
        <v>45</v>
      </c>
      <c r="D7466" s="31" t="s">
        <v>1897</v>
      </c>
      <c r="E7466" s="47" t="s">
        <v>2160</v>
      </c>
      <c r="F7466" s="40" t="s">
        <v>2151</v>
      </c>
      <c r="G7466" s="41">
        <v>3579</v>
      </c>
      <c r="H7466" s="41">
        <v>1323</v>
      </c>
      <c r="I7466" s="33">
        <v>0.36965632858340319</v>
      </c>
      <c r="J7466" s="34">
        <v>0.7</v>
      </c>
      <c r="K7466" s="35">
        <v>13.75</v>
      </c>
      <c r="L7466" s="36">
        <f t="shared" si="153"/>
        <v>1182.2999999999997</v>
      </c>
      <c r="M7466" s="37">
        <f t="shared" si="154"/>
        <v>16256.624999999996</v>
      </c>
      <c r="O7466" s="48" t="str">
        <f t="shared" si="155"/>
        <v>27190532000195</v>
      </c>
    </row>
    <row r="7467" spans="1:15" x14ac:dyDescent="0.25">
      <c r="A7467" s="29">
        <v>45748</v>
      </c>
      <c r="B7467" s="29" t="s">
        <v>2157</v>
      </c>
      <c r="C7467" s="40" t="s">
        <v>14</v>
      </c>
      <c r="D7467" s="31" t="s">
        <v>513</v>
      </c>
      <c r="E7467" s="47" t="s">
        <v>555</v>
      </c>
      <c r="F7467" s="40" t="s">
        <v>2152</v>
      </c>
      <c r="G7467" s="41">
        <v>2544</v>
      </c>
      <c r="H7467" s="41">
        <v>1027</v>
      </c>
      <c r="I7467" s="33">
        <v>0.4036949685534591</v>
      </c>
      <c r="J7467" s="34">
        <v>0.7</v>
      </c>
      <c r="K7467" s="35">
        <v>13.75</v>
      </c>
      <c r="L7467" s="36">
        <f t="shared" si="153"/>
        <v>753.8</v>
      </c>
      <c r="M7467" s="37">
        <f t="shared" si="154"/>
        <v>10364.75</v>
      </c>
      <c r="O7467" s="48" t="str">
        <f t="shared" si="155"/>
        <v>13647401000180</v>
      </c>
    </row>
    <row r="7468" spans="1:15" x14ac:dyDescent="0.25">
      <c r="A7468" s="29">
        <v>45778</v>
      </c>
      <c r="B7468" s="29" t="s">
        <v>2157</v>
      </c>
      <c r="C7468" t="s">
        <v>26</v>
      </c>
      <c r="D7468" s="31" t="s">
        <v>64</v>
      </c>
      <c r="E7468" s="6" t="s">
        <v>2162</v>
      </c>
      <c r="F7468" t="s">
        <v>1932</v>
      </c>
      <c r="G7468" s="10">
        <v>1445</v>
      </c>
      <c r="H7468" s="10">
        <v>709</v>
      </c>
      <c r="I7468" s="33">
        <v>0.49065743944636681</v>
      </c>
      <c r="J7468" s="34">
        <v>0.7</v>
      </c>
      <c r="K7468" s="35">
        <v>13.75</v>
      </c>
      <c r="L7468" s="36">
        <f t="shared" si="153"/>
        <v>302.49999999999989</v>
      </c>
      <c r="M7468" s="37">
        <f t="shared" si="154"/>
        <v>4159.3749999999982</v>
      </c>
      <c r="O7468" s="48" t="str">
        <f t="shared" si="155"/>
        <v>45991327000100</v>
      </c>
    </row>
    <row r="7469" spans="1:15" x14ac:dyDescent="0.25">
      <c r="A7469" s="29">
        <v>45778</v>
      </c>
      <c r="B7469" s="29" t="s">
        <v>2157</v>
      </c>
      <c r="C7469" t="s">
        <v>229</v>
      </c>
      <c r="D7469" s="31" t="s">
        <v>1933</v>
      </c>
      <c r="E7469" s="6" t="s">
        <v>2163</v>
      </c>
      <c r="F7469" t="s">
        <v>1934</v>
      </c>
      <c r="G7469" s="10">
        <v>2017</v>
      </c>
      <c r="H7469" s="10">
        <v>758</v>
      </c>
      <c r="I7469" s="33">
        <v>0.37580565195835397</v>
      </c>
      <c r="J7469" s="34">
        <v>0.7</v>
      </c>
      <c r="K7469" s="35">
        <v>13.75</v>
      </c>
      <c r="L7469" s="36">
        <f t="shared" si="153"/>
        <v>653.90000000000009</v>
      </c>
      <c r="M7469" s="37">
        <f t="shared" si="154"/>
        <v>8991.1250000000018</v>
      </c>
      <c r="O7469" s="48" t="str">
        <f t="shared" si="155"/>
        <v>24923389000105</v>
      </c>
    </row>
    <row r="7470" spans="1:15" x14ac:dyDescent="0.25">
      <c r="A7470" s="29">
        <v>45778</v>
      </c>
      <c r="B7470" s="29" t="s">
        <v>2157</v>
      </c>
      <c r="C7470" t="s">
        <v>26</v>
      </c>
      <c r="D7470" s="31" t="s">
        <v>207</v>
      </c>
      <c r="E7470" s="6" t="s">
        <v>2165</v>
      </c>
      <c r="F7470" t="s">
        <v>1936</v>
      </c>
      <c r="G7470" s="10">
        <v>1077</v>
      </c>
      <c r="H7470" s="10">
        <v>455</v>
      </c>
      <c r="I7470" s="33">
        <v>0.42246982358402974</v>
      </c>
      <c r="J7470" s="34">
        <v>0.7</v>
      </c>
      <c r="K7470" s="35">
        <v>13.75</v>
      </c>
      <c r="L7470" s="36">
        <f t="shared" si="153"/>
        <v>298.89999999999998</v>
      </c>
      <c r="M7470" s="37">
        <f t="shared" si="154"/>
        <v>4109.875</v>
      </c>
      <c r="O7470" s="48" t="str">
        <f t="shared" si="155"/>
        <v>50668787000132</v>
      </c>
    </row>
    <row r="7471" spans="1:15" x14ac:dyDescent="0.25">
      <c r="A7471" s="29">
        <v>45778</v>
      </c>
      <c r="B7471" s="29" t="s">
        <v>2157</v>
      </c>
      <c r="C7471" t="s">
        <v>26</v>
      </c>
      <c r="D7471" s="31" t="s">
        <v>1937</v>
      </c>
      <c r="E7471" s="6" t="s">
        <v>2166</v>
      </c>
      <c r="F7471" t="s">
        <v>1938</v>
      </c>
      <c r="G7471" s="10">
        <v>990</v>
      </c>
      <c r="H7471" s="10">
        <v>293</v>
      </c>
      <c r="I7471" s="33">
        <v>0.29595959595959598</v>
      </c>
      <c r="J7471" s="34">
        <v>0.7</v>
      </c>
      <c r="K7471" s="35">
        <v>13.75</v>
      </c>
      <c r="L7471" s="36">
        <f t="shared" si="153"/>
        <v>399.99999999999989</v>
      </c>
      <c r="M7471" s="37">
        <f t="shared" si="154"/>
        <v>5499.9999999999982</v>
      </c>
      <c r="O7471" s="48" t="str">
        <f t="shared" si="155"/>
        <v>42741697000100</v>
      </c>
    </row>
    <row r="7472" spans="1:15" x14ac:dyDescent="0.25">
      <c r="A7472" s="29">
        <v>45778</v>
      </c>
      <c r="B7472" s="29" t="s">
        <v>2157</v>
      </c>
      <c r="C7472" t="s">
        <v>14</v>
      </c>
      <c r="D7472" s="31" t="s">
        <v>1940</v>
      </c>
      <c r="E7472" s="6" t="s">
        <v>2168</v>
      </c>
      <c r="F7472" t="s">
        <v>1941</v>
      </c>
      <c r="G7472" s="10">
        <v>1162</v>
      </c>
      <c r="H7472" s="10">
        <v>617</v>
      </c>
      <c r="I7472" s="33">
        <v>0.53098106712564541</v>
      </c>
      <c r="J7472" s="34">
        <v>0.7</v>
      </c>
      <c r="K7472" s="35">
        <v>13.75</v>
      </c>
      <c r="L7472" s="36">
        <f t="shared" si="153"/>
        <v>196.39999999999998</v>
      </c>
      <c r="M7472" s="37">
        <f t="shared" si="154"/>
        <v>2700.4999999999995</v>
      </c>
      <c r="O7472" s="48" t="str">
        <f t="shared" si="155"/>
        <v>43705530000148</v>
      </c>
    </row>
    <row r="7473" spans="1:15" x14ac:dyDescent="0.25">
      <c r="A7473" s="29">
        <v>45778</v>
      </c>
      <c r="B7473" s="29" t="s">
        <v>2157</v>
      </c>
      <c r="C7473" t="s">
        <v>26</v>
      </c>
      <c r="D7473" s="31" t="s">
        <v>1942</v>
      </c>
      <c r="E7473" s="6" t="s">
        <v>2169</v>
      </c>
      <c r="F7473" t="s">
        <v>1943</v>
      </c>
      <c r="G7473" s="10">
        <v>1967</v>
      </c>
      <c r="H7473" s="10">
        <v>1060</v>
      </c>
      <c r="I7473" s="33">
        <v>0.53889171326893748</v>
      </c>
      <c r="J7473" s="34">
        <v>0.7</v>
      </c>
      <c r="K7473" s="35">
        <v>13.75</v>
      </c>
      <c r="L7473" s="36">
        <f t="shared" si="153"/>
        <v>316.89999999999986</v>
      </c>
      <c r="M7473" s="37">
        <f t="shared" si="154"/>
        <v>4357.3749999999982</v>
      </c>
      <c r="O7473" s="48" t="str">
        <f t="shared" si="155"/>
        <v>26174368000160</v>
      </c>
    </row>
    <row r="7474" spans="1:15" x14ac:dyDescent="0.25">
      <c r="A7474" s="29">
        <v>45778</v>
      </c>
      <c r="B7474" s="29" t="s">
        <v>2157</v>
      </c>
      <c r="C7474" t="s">
        <v>14</v>
      </c>
      <c r="D7474" s="31" t="s">
        <v>1944</v>
      </c>
      <c r="E7474" s="6" t="s">
        <v>2170</v>
      </c>
      <c r="F7474" t="s">
        <v>1945</v>
      </c>
      <c r="G7474" s="10">
        <v>2013</v>
      </c>
      <c r="H7474" s="10">
        <v>1044</v>
      </c>
      <c r="I7474" s="33">
        <v>0.51862891207153505</v>
      </c>
      <c r="J7474" s="34">
        <v>0.7</v>
      </c>
      <c r="K7474" s="35">
        <v>13.75</v>
      </c>
      <c r="L7474" s="36">
        <f t="shared" si="153"/>
        <v>365.09999999999991</v>
      </c>
      <c r="M7474" s="37">
        <f t="shared" si="154"/>
        <v>5020.1249999999991</v>
      </c>
      <c r="O7474" s="48" t="str">
        <f t="shared" si="155"/>
        <v>50899851000196</v>
      </c>
    </row>
    <row r="7475" spans="1:15" x14ac:dyDescent="0.25">
      <c r="A7475" s="29">
        <v>45778</v>
      </c>
      <c r="B7475" s="29" t="s">
        <v>2157</v>
      </c>
      <c r="C7475" t="s">
        <v>45</v>
      </c>
      <c r="D7475" s="31" t="s">
        <v>1912</v>
      </c>
      <c r="E7475" s="6" t="s">
        <v>772</v>
      </c>
      <c r="F7475" t="s">
        <v>771</v>
      </c>
      <c r="G7475" s="10">
        <v>1697</v>
      </c>
      <c r="H7475" s="10">
        <v>865</v>
      </c>
      <c r="I7475" s="33">
        <v>0.50972304065998819</v>
      </c>
      <c r="J7475" s="34">
        <v>0.7</v>
      </c>
      <c r="K7475" s="35">
        <v>13.75</v>
      </c>
      <c r="L7475" s="36">
        <f t="shared" si="153"/>
        <v>322.90000000000009</v>
      </c>
      <c r="M7475" s="37">
        <f t="shared" si="154"/>
        <v>4439.8750000000009</v>
      </c>
      <c r="O7475" s="48" t="str">
        <f t="shared" si="155"/>
        <v>19041058000101</v>
      </c>
    </row>
    <row r="7476" spans="1:15" x14ac:dyDescent="0.25">
      <c r="A7476" s="29">
        <v>45778</v>
      </c>
      <c r="B7476" s="29" t="s">
        <v>2157</v>
      </c>
      <c r="C7476" t="s">
        <v>26</v>
      </c>
      <c r="D7476" s="31" t="s">
        <v>203</v>
      </c>
      <c r="E7476" s="6" t="s">
        <v>2171</v>
      </c>
      <c r="F7476" t="s">
        <v>1946</v>
      </c>
      <c r="G7476" s="10">
        <v>1762</v>
      </c>
      <c r="H7476" s="10">
        <v>841</v>
      </c>
      <c r="I7476" s="33">
        <v>0.47729852440408627</v>
      </c>
      <c r="J7476" s="34">
        <v>0.7</v>
      </c>
      <c r="K7476" s="35">
        <v>13.75</v>
      </c>
      <c r="L7476" s="36">
        <f t="shared" si="153"/>
        <v>392.39999999999986</v>
      </c>
      <c r="M7476" s="37">
        <f t="shared" si="154"/>
        <v>5395.4999999999982</v>
      </c>
      <c r="O7476" s="48" t="str">
        <f t="shared" si="155"/>
        <v>24840166001903</v>
      </c>
    </row>
    <row r="7477" spans="1:15" x14ac:dyDescent="0.25">
      <c r="A7477" s="29">
        <v>45778</v>
      </c>
      <c r="B7477" s="29" t="s">
        <v>2157</v>
      </c>
      <c r="C7477" t="s">
        <v>92</v>
      </c>
      <c r="D7477" s="31" t="s">
        <v>306</v>
      </c>
      <c r="E7477" s="6" t="s">
        <v>2172</v>
      </c>
      <c r="F7477" t="s">
        <v>1947</v>
      </c>
      <c r="G7477" s="10">
        <v>3151</v>
      </c>
      <c r="H7477" s="10">
        <v>1670</v>
      </c>
      <c r="I7477" s="33">
        <v>0.52999047921294828</v>
      </c>
      <c r="J7477" s="34">
        <v>0.7</v>
      </c>
      <c r="K7477" s="35">
        <v>13.75</v>
      </c>
      <c r="L7477" s="36">
        <f t="shared" si="153"/>
        <v>535.69999999999982</v>
      </c>
      <c r="M7477" s="37">
        <f t="shared" si="154"/>
        <v>7365.8749999999973</v>
      </c>
      <c r="O7477" s="48" t="str">
        <f t="shared" si="155"/>
        <v>13466829000126</v>
      </c>
    </row>
    <row r="7478" spans="1:15" x14ac:dyDescent="0.25">
      <c r="A7478" s="29">
        <v>45778</v>
      </c>
      <c r="B7478" s="29" t="s">
        <v>2157</v>
      </c>
      <c r="C7478" t="s">
        <v>92</v>
      </c>
      <c r="D7478" s="31" t="s">
        <v>306</v>
      </c>
      <c r="E7478" s="6" t="s">
        <v>2173</v>
      </c>
      <c r="F7478" t="s">
        <v>1948</v>
      </c>
      <c r="G7478" s="10">
        <v>1975</v>
      </c>
      <c r="H7478" s="10">
        <v>1099</v>
      </c>
      <c r="I7478" s="33">
        <v>0.55645569620253166</v>
      </c>
      <c r="J7478" s="34">
        <v>0.7</v>
      </c>
      <c r="K7478" s="35">
        <v>13.75</v>
      </c>
      <c r="L7478" s="36">
        <f t="shared" si="153"/>
        <v>283.5</v>
      </c>
      <c r="M7478" s="37">
        <f t="shared" si="154"/>
        <v>3898.125</v>
      </c>
      <c r="O7478" s="48" t="str">
        <f t="shared" si="155"/>
        <v>19691128000177</v>
      </c>
    </row>
    <row r="7479" spans="1:15" x14ac:dyDescent="0.25">
      <c r="A7479" s="29">
        <v>45778</v>
      </c>
      <c r="B7479" s="29" t="s">
        <v>2157</v>
      </c>
      <c r="C7479" t="s">
        <v>118</v>
      </c>
      <c r="D7479" s="31" t="s">
        <v>119</v>
      </c>
      <c r="E7479" s="6" t="s">
        <v>2174</v>
      </c>
      <c r="F7479" t="s">
        <v>1949</v>
      </c>
      <c r="G7479" s="10">
        <v>2924</v>
      </c>
      <c r="H7479" s="10">
        <v>1372</v>
      </c>
      <c r="I7479" s="33">
        <v>0.4692202462380301</v>
      </c>
      <c r="J7479" s="34">
        <v>0.7</v>
      </c>
      <c r="K7479" s="35">
        <v>13.75</v>
      </c>
      <c r="L7479" s="36">
        <f t="shared" si="153"/>
        <v>674.8</v>
      </c>
      <c r="M7479" s="37">
        <f t="shared" si="154"/>
        <v>9278.5</v>
      </c>
      <c r="O7479" s="48" t="str">
        <f t="shared" si="155"/>
        <v>24840166005739</v>
      </c>
    </row>
    <row r="7480" spans="1:15" x14ac:dyDescent="0.25">
      <c r="A7480" s="29">
        <v>45778</v>
      </c>
      <c r="B7480" s="29" t="s">
        <v>2157</v>
      </c>
      <c r="C7480" t="s">
        <v>118</v>
      </c>
      <c r="D7480" s="31" t="s">
        <v>119</v>
      </c>
      <c r="E7480" s="6" t="s">
        <v>2175</v>
      </c>
      <c r="F7480" t="s">
        <v>1950</v>
      </c>
      <c r="G7480" s="10">
        <v>1503</v>
      </c>
      <c r="H7480" s="10">
        <v>644</v>
      </c>
      <c r="I7480" s="33">
        <v>0.42847638057218895</v>
      </c>
      <c r="J7480" s="34">
        <v>0.7</v>
      </c>
      <c r="K7480" s="35">
        <v>13.75</v>
      </c>
      <c r="L7480" s="36">
        <f t="shared" si="153"/>
        <v>408.09999999999991</v>
      </c>
      <c r="M7480" s="37">
        <f t="shared" si="154"/>
        <v>5611.3749999999991</v>
      </c>
      <c r="O7480" s="48" t="str">
        <f t="shared" si="155"/>
        <v>24840166006115</v>
      </c>
    </row>
    <row r="7481" spans="1:15" x14ac:dyDescent="0.25">
      <c r="A7481" s="29">
        <v>45778</v>
      </c>
      <c r="B7481" s="29" t="s">
        <v>2157</v>
      </c>
      <c r="C7481" t="s">
        <v>118</v>
      </c>
      <c r="D7481" s="31" t="s">
        <v>119</v>
      </c>
      <c r="E7481" s="6" t="s">
        <v>2176</v>
      </c>
      <c r="F7481" t="s">
        <v>1951</v>
      </c>
      <c r="G7481" s="10">
        <v>2094</v>
      </c>
      <c r="H7481" s="10">
        <v>934</v>
      </c>
      <c r="I7481" s="33">
        <v>0.44603629417383001</v>
      </c>
      <c r="J7481" s="34">
        <v>0.7</v>
      </c>
      <c r="K7481" s="35">
        <v>13.75</v>
      </c>
      <c r="L7481" s="36">
        <f t="shared" si="153"/>
        <v>531.79999999999995</v>
      </c>
      <c r="M7481" s="37">
        <f t="shared" si="154"/>
        <v>7312.2499999999991</v>
      </c>
      <c r="O7481" s="48" t="str">
        <f t="shared" si="155"/>
        <v>24840166006387</v>
      </c>
    </row>
    <row r="7482" spans="1:15" x14ac:dyDescent="0.25">
      <c r="A7482" s="29">
        <v>45778</v>
      </c>
      <c r="B7482" s="29" t="s">
        <v>2157</v>
      </c>
      <c r="C7482" t="s">
        <v>118</v>
      </c>
      <c r="D7482" s="31" t="s">
        <v>119</v>
      </c>
      <c r="E7482" s="6" t="s">
        <v>2177</v>
      </c>
      <c r="F7482" t="s">
        <v>1952</v>
      </c>
      <c r="G7482" s="10">
        <v>1446</v>
      </c>
      <c r="H7482" s="10">
        <v>511</v>
      </c>
      <c r="I7482" s="33">
        <v>0.3533886583679115</v>
      </c>
      <c r="J7482" s="34">
        <v>0.7</v>
      </c>
      <c r="K7482" s="35">
        <v>13.75</v>
      </c>
      <c r="L7482" s="36">
        <f t="shared" si="153"/>
        <v>501.19999999999993</v>
      </c>
      <c r="M7482" s="37">
        <f t="shared" si="154"/>
        <v>6891.4999999999991</v>
      </c>
      <c r="O7482" s="48" t="str">
        <f t="shared" si="155"/>
        <v>24840166006468</v>
      </c>
    </row>
    <row r="7483" spans="1:15" x14ac:dyDescent="0.25">
      <c r="A7483" s="29">
        <v>45778</v>
      </c>
      <c r="B7483" s="29" t="s">
        <v>2157</v>
      </c>
      <c r="C7483" t="s">
        <v>118</v>
      </c>
      <c r="D7483" s="31" t="s">
        <v>119</v>
      </c>
      <c r="E7483" s="6" t="s">
        <v>295</v>
      </c>
      <c r="F7483" t="s">
        <v>1953</v>
      </c>
      <c r="G7483" s="10">
        <v>3489</v>
      </c>
      <c r="H7483" s="10">
        <v>1419</v>
      </c>
      <c r="I7483" s="33">
        <v>0.4067067927773001</v>
      </c>
      <c r="J7483" s="34">
        <v>0.7</v>
      </c>
      <c r="K7483" s="35">
        <v>13.75</v>
      </c>
      <c r="L7483" s="36">
        <f t="shared" si="153"/>
        <v>1023.2999999999997</v>
      </c>
      <c r="M7483" s="37">
        <f t="shared" si="154"/>
        <v>14070.374999999996</v>
      </c>
      <c r="O7483" s="48" t="str">
        <f t="shared" si="155"/>
        <v>24840166006620</v>
      </c>
    </row>
    <row r="7484" spans="1:15" x14ac:dyDescent="0.25">
      <c r="A7484" s="29">
        <v>45778</v>
      </c>
      <c r="B7484" s="29" t="s">
        <v>2157</v>
      </c>
      <c r="C7484" t="s">
        <v>118</v>
      </c>
      <c r="D7484" s="31" t="s">
        <v>119</v>
      </c>
      <c r="E7484" s="6" t="s">
        <v>2178</v>
      </c>
      <c r="F7484" t="s">
        <v>1954</v>
      </c>
      <c r="G7484" s="10">
        <v>1394</v>
      </c>
      <c r="H7484" s="10">
        <v>693</v>
      </c>
      <c r="I7484" s="33">
        <v>0.49713055954088953</v>
      </c>
      <c r="J7484" s="34">
        <v>0.7</v>
      </c>
      <c r="K7484" s="35">
        <v>13.75</v>
      </c>
      <c r="L7484" s="36">
        <f t="shared" si="153"/>
        <v>282.79999999999995</v>
      </c>
      <c r="M7484" s="37">
        <f t="shared" si="154"/>
        <v>3888.4999999999995</v>
      </c>
      <c r="O7484" s="48" t="str">
        <f t="shared" si="155"/>
        <v>24840166006891</v>
      </c>
    </row>
    <row r="7485" spans="1:15" x14ac:dyDescent="0.25">
      <c r="A7485" s="29">
        <v>45778</v>
      </c>
      <c r="B7485" s="29" t="s">
        <v>2157</v>
      </c>
      <c r="C7485" t="s">
        <v>118</v>
      </c>
      <c r="D7485" s="31" t="s">
        <v>119</v>
      </c>
      <c r="E7485" s="6" t="s">
        <v>2179</v>
      </c>
      <c r="F7485" t="s">
        <v>1955</v>
      </c>
      <c r="G7485" s="10">
        <v>1618</v>
      </c>
      <c r="H7485" s="10">
        <v>623</v>
      </c>
      <c r="I7485" s="33">
        <v>0.38504326328800986</v>
      </c>
      <c r="J7485" s="34">
        <v>0.7</v>
      </c>
      <c r="K7485" s="35">
        <v>13.75</v>
      </c>
      <c r="L7485" s="36">
        <f t="shared" si="153"/>
        <v>509.59999999999991</v>
      </c>
      <c r="M7485" s="37">
        <f t="shared" si="154"/>
        <v>7006.9999999999991</v>
      </c>
      <c r="O7485" s="48" t="str">
        <f t="shared" si="155"/>
        <v>24840166011704</v>
      </c>
    </row>
    <row r="7486" spans="1:15" x14ac:dyDescent="0.25">
      <c r="A7486" s="29">
        <v>45778</v>
      </c>
      <c r="B7486" s="29" t="s">
        <v>2157</v>
      </c>
      <c r="C7486" t="s">
        <v>118</v>
      </c>
      <c r="D7486" s="31" t="s">
        <v>119</v>
      </c>
      <c r="E7486" s="6" t="s">
        <v>2180</v>
      </c>
      <c r="F7486" t="s">
        <v>1956</v>
      </c>
      <c r="G7486" s="10">
        <v>2522</v>
      </c>
      <c r="H7486" s="10">
        <v>907</v>
      </c>
      <c r="I7486" s="33">
        <v>0.35963521015067407</v>
      </c>
      <c r="J7486" s="34">
        <v>0.7</v>
      </c>
      <c r="K7486" s="35">
        <v>13.75</v>
      </c>
      <c r="L7486" s="36">
        <f t="shared" si="153"/>
        <v>858.39999999999986</v>
      </c>
      <c r="M7486" s="37">
        <f t="shared" si="154"/>
        <v>11802.999999999998</v>
      </c>
      <c r="O7486" s="48" t="str">
        <f t="shared" si="155"/>
        <v>25050439000150</v>
      </c>
    </row>
    <row r="7487" spans="1:15" x14ac:dyDescent="0.25">
      <c r="A7487" s="29">
        <v>45778</v>
      </c>
      <c r="B7487" s="29" t="s">
        <v>2157</v>
      </c>
      <c r="C7487" t="s">
        <v>118</v>
      </c>
      <c r="D7487" s="31" t="s">
        <v>119</v>
      </c>
      <c r="E7487" s="6" t="s">
        <v>2181</v>
      </c>
      <c r="F7487" t="s">
        <v>1957</v>
      </c>
      <c r="G7487" s="10">
        <v>1741</v>
      </c>
      <c r="H7487" s="10">
        <v>779</v>
      </c>
      <c r="I7487" s="33">
        <v>0.44744399770246984</v>
      </c>
      <c r="J7487" s="34">
        <v>0.7</v>
      </c>
      <c r="K7487" s="35">
        <v>13.75</v>
      </c>
      <c r="L7487" s="36">
        <f t="shared" si="153"/>
        <v>439.69999999999982</v>
      </c>
      <c r="M7487" s="37">
        <f t="shared" si="154"/>
        <v>6045.8749999999973</v>
      </c>
      <c r="O7487" s="48" t="str">
        <f t="shared" si="155"/>
        <v>29009857000154</v>
      </c>
    </row>
    <row r="7488" spans="1:15" x14ac:dyDescent="0.25">
      <c r="A7488" s="29">
        <v>45778</v>
      </c>
      <c r="B7488" s="29" t="s">
        <v>2157</v>
      </c>
      <c r="C7488" t="s">
        <v>118</v>
      </c>
      <c r="D7488" s="31" t="s">
        <v>119</v>
      </c>
      <c r="E7488" s="6" t="s">
        <v>2182</v>
      </c>
      <c r="F7488" t="s">
        <v>1958</v>
      </c>
      <c r="G7488" s="10">
        <v>229</v>
      </c>
      <c r="H7488" s="10">
        <v>87</v>
      </c>
      <c r="I7488" s="33">
        <v>0.37991266375545851</v>
      </c>
      <c r="J7488" s="34">
        <v>0.7</v>
      </c>
      <c r="K7488" s="35">
        <v>13.75</v>
      </c>
      <c r="L7488" s="36">
        <f t="shared" si="153"/>
        <v>73.300000000000011</v>
      </c>
      <c r="M7488" s="37">
        <f t="shared" si="154"/>
        <v>1007.8750000000001</v>
      </c>
      <c r="O7488" s="48" t="str">
        <f t="shared" si="155"/>
        <v>31791859000190</v>
      </c>
    </row>
    <row r="7489" spans="1:15" x14ac:dyDescent="0.25">
      <c r="A7489" s="29">
        <v>45778</v>
      </c>
      <c r="B7489" s="29" t="s">
        <v>2157</v>
      </c>
      <c r="C7489" t="s">
        <v>126</v>
      </c>
      <c r="D7489" s="31" t="s">
        <v>127</v>
      </c>
      <c r="E7489" s="6" t="s">
        <v>223</v>
      </c>
      <c r="F7489" t="s">
        <v>222</v>
      </c>
      <c r="G7489" s="10">
        <v>750</v>
      </c>
      <c r="H7489" s="10">
        <v>404</v>
      </c>
      <c r="I7489" s="33">
        <v>0.53866666666666663</v>
      </c>
      <c r="J7489" s="34">
        <v>0.7</v>
      </c>
      <c r="K7489" s="35">
        <v>13.75</v>
      </c>
      <c r="L7489" s="36">
        <f t="shared" si="153"/>
        <v>121</v>
      </c>
      <c r="M7489" s="37">
        <f t="shared" si="154"/>
        <v>1663.75</v>
      </c>
      <c r="O7489" s="48" t="str">
        <f t="shared" si="155"/>
        <v>31010714000104</v>
      </c>
    </row>
    <row r="7490" spans="1:15" x14ac:dyDescent="0.25">
      <c r="A7490" s="29">
        <v>45778</v>
      </c>
      <c r="B7490" s="29" t="s">
        <v>2157</v>
      </c>
      <c r="C7490" t="s">
        <v>126</v>
      </c>
      <c r="D7490" s="31" t="s">
        <v>127</v>
      </c>
      <c r="E7490" s="6" t="s">
        <v>2183</v>
      </c>
      <c r="F7490" t="s">
        <v>1959</v>
      </c>
      <c r="G7490" s="10">
        <v>2111</v>
      </c>
      <c r="H7490" s="10">
        <v>1702</v>
      </c>
      <c r="I7490" s="33">
        <v>0.80625296068214114</v>
      </c>
      <c r="J7490" s="34">
        <v>0.7</v>
      </c>
      <c r="K7490" s="35">
        <v>13.75</v>
      </c>
      <c r="L7490" s="36">
        <f>G7490-H7490</f>
        <v>409</v>
      </c>
      <c r="M7490" s="37">
        <f t="shared" si="154"/>
        <v>5623.75</v>
      </c>
      <c r="O7490" s="48" t="str">
        <f t="shared" si="155"/>
        <v>31010714000708</v>
      </c>
    </row>
    <row r="7491" spans="1:15" x14ac:dyDescent="0.25">
      <c r="A7491" s="29">
        <v>45778</v>
      </c>
      <c r="B7491" s="29" t="s">
        <v>2157</v>
      </c>
      <c r="C7491" t="s">
        <v>26</v>
      </c>
      <c r="D7491" s="31" t="s">
        <v>49</v>
      </c>
      <c r="E7491" s="6" t="s">
        <v>2184</v>
      </c>
      <c r="F7491" t="s">
        <v>1960</v>
      </c>
      <c r="G7491" s="10">
        <v>1970</v>
      </c>
      <c r="H7491" s="10">
        <v>1007</v>
      </c>
      <c r="I7491" s="33">
        <v>0.51116751269035532</v>
      </c>
      <c r="J7491" s="34">
        <v>0.7</v>
      </c>
      <c r="K7491" s="35">
        <v>13.75</v>
      </c>
      <c r="L7491" s="36">
        <f t="shared" ref="L7491:L7554" si="156">H7491*J7491/I7491-H7491</f>
        <v>372</v>
      </c>
      <c r="M7491" s="37">
        <f t="shared" ref="M7491:M7554" si="157">L7491*K7491</f>
        <v>5115</v>
      </c>
      <c r="O7491" s="48" t="str">
        <f t="shared" ref="O7491:O7554" si="158">TEXT(E7491,"00000000000000")</f>
        <v>45614459000113</v>
      </c>
    </row>
    <row r="7492" spans="1:15" x14ac:dyDescent="0.25">
      <c r="A7492" s="29">
        <v>45778</v>
      </c>
      <c r="B7492" s="29" t="s">
        <v>2157</v>
      </c>
      <c r="C7492" t="s">
        <v>80</v>
      </c>
      <c r="D7492" s="31" t="s">
        <v>81</v>
      </c>
      <c r="E7492" s="6" t="s">
        <v>2185</v>
      </c>
      <c r="F7492" t="s">
        <v>1961</v>
      </c>
      <c r="G7492" s="10">
        <v>2999</v>
      </c>
      <c r="H7492" s="10">
        <v>1246</v>
      </c>
      <c r="I7492" s="33">
        <v>0.41547182394131377</v>
      </c>
      <c r="J7492" s="34">
        <v>0.7</v>
      </c>
      <c r="K7492" s="35">
        <v>13.75</v>
      </c>
      <c r="L7492" s="36">
        <f t="shared" si="156"/>
        <v>853.29999999999973</v>
      </c>
      <c r="M7492" s="37">
        <f t="shared" si="157"/>
        <v>11732.874999999996</v>
      </c>
      <c r="O7492" s="48" t="str">
        <f t="shared" si="158"/>
        <v>16370406000104</v>
      </c>
    </row>
    <row r="7493" spans="1:15" x14ac:dyDescent="0.25">
      <c r="A7493" s="29">
        <v>45778</v>
      </c>
      <c r="B7493" s="29" t="s">
        <v>2157</v>
      </c>
      <c r="C7493" t="s">
        <v>80</v>
      </c>
      <c r="D7493" s="31" t="s">
        <v>81</v>
      </c>
      <c r="E7493" s="6" t="s">
        <v>2186</v>
      </c>
      <c r="F7493" t="s">
        <v>1962</v>
      </c>
      <c r="G7493" s="10">
        <v>2600</v>
      </c>
      <c r="H7493" s="10">
        <v>783</v>
      </c>
      <c r="I7493" s="33">
        <v>0.30115384615384616</v>
      </c>
      <c r="J7493" s="34">
        <v>0.7</v>
      </c>
      <c r="K7493" s="35">
        <v>13.75</v>
      </c>
      <c r="L7493" s="36">
        <f t="shared" si="156"/>
        <v>1036.9999999999995</v>
      </c>
      <c r="M7493" s="37">
        <f t="shared" si="157"/>
        <v>14258.749999999995</v>
      </c>
      <c r="O7493" s="48" t="str">
        <f t="shared" si="158"/>
        <v>20026178000119</v>
      </c>
    </row>
    <row r="7494" spans="1:15" x14ac:dyDescent="0.25">
      <c r="A7494" s="29">
        <v>45778</v>
      </c>
      <c r="B7494" s="29" t="s">
        <v>2157</v>
      </c>
      <c r="C7494" t="s">
        <v>80</v>
      </c>
      <c r="D7494" s="31" t="s">
        <v>81</v>
      </c>
      <c r="E7494" s="6" t="s">
        <v>2187</v>
      </c>
      <c r="F7494" t="s">
        <v>1963</v>
      </c>
      <c r="G7494" s="10">
        <v>4028</v>
      </c>
      <c r="H7494" s="10">
        <v>1631</v>
      </c>
      <c r="I7494" s="33">
        <v>0.40491559086395235</v>
      </c>
      <c r="J7494" s="34">
        <v>0.7</v>
      </c>
      <c r="K7494" s="35">
        <v>13.75</v>
      </c>
      <c r="L7494" s="36">
        <f t="shared" si="156"/>
        <v>1188.5999999999995</v>
      </c>
      <c r="M7494" s="37">
        <f t="shared" si="157"/>
        <v>16343.249999999993</v>
      </c>
      <c r="O7494" s="48" t="str">
        <f t="shared" si="158"/>
        <v>20175900000187</v>
      </c>
    </row>
    <row r="7495" spans="1:15" x14ac:dyDescent="0.25">
      <c r="A7495" s="29">
        <v>45778</v>
      </c>
      <c r="B7495" s="29" t="s">
        <v>2157</v>
      </c>
      <c r="C7495" t="s">
        <v>80</v>
      </c>
      <c r="D7495" s="31" t="s">
        <v>81</v>
      </c>
      <c r="E7495" s="6" t="s">
        <v>2188</v>
      </c>
      <c r="F7495" t="s">
        <v>1964</v>
      </c>
      <c r="G7495" s="10">
        <v>2888</v>
      </c>
      <c r="H7495" s="10">
        <v>791</v>
      </c>
      <c r="I7495" s="33">
        <v>0.27389196675900279</v>
      </c>
      <c r="J7495" s="34">
        <v>0.7</v>
      </c>
      <c r="K7495" s="35">
        <v>13.75</v>
      </c>
      <c r="L7495" s="36">
        <f t="shared" si="156"/>
        <v>1230.5999999999997</v>
      </c>
      <c r="M7495" s="37">
        <f t="shared" si="157"/>
        <v>16920.749999999996</v>
      </c>
      <c r="O7495" s="48" t="str">
        <f t="shared" si="158"/>
        <v>23997144000160</v>
      </c>
    </row>
    <row r="7496" spans="1:15" x14ac:dyDescent="0.25">
      <c r="A7496" s="29">
        <v>45778</v>
      </c>
      <c r="B7496" s="29" t="s">
        <v>2157</v>
      </c>
      <c r="C7496" t="s">
        <v>80</v>
      </c>
      <c r="D7496" s="31" t="s">
        <v>81</v>
      </c>
      <c r="E7496" s="6" t="s">
        <v>2189</v>
      </c>
      <c r="F7496" t="s">
        <v>1965</v>
      </c>
      <c r="G7496" s="10">
        <v>1768</v>
      </c>
      <c r="H7496" s="10">
        <v>522</v>
      </c>
      <c r="I7496" s="33">
        <v>0.29524886877828055</v>
      </c>
      <c r="J7496" s="34">
        <v>0.7</v>
      </c>
      <c r="K7496" s="35">
        <v>13.75</v>
      </c>
      <c r="L7496" s="36">
        <f t="shared" si="156"/>
        <v>715.59999999999991</v>
      </c>
      <c r="M7496" s="37">
        <f t="shared" si="157"/>
        <v>9839.4999999999982</v>
      </c>
      <c r="O7496" s="48" t="str">
        <f t="shared" si="158"/>
        <v>25451389000112</v>
      </c>
    </row>
    <row r="7497" spans="1:15" x14ac:dyDescent="0.25">
      <c r="A7497" s="29">
        <v>45778</v>
      </c>
      <c r="B7497" s="29" t="s">
        <v>2157</v>
      </c>
      <c r="C7497" t="s">
        <v>80</v>
      </c>
      <c r="D7497" s="31" t="s">
        <v>81</v>
      </c>
      <c r="E7497" s="6" t="s">
        <v>2191</v>
      </c>
      <c r="F7497" t="s">
        <v>1967</v>
      </c>
      <c r="G7497" s="10">
        <v>1195</v>
      </c>
      <c r="H7497" s="10">
        <v>488</v>
      </c>
      <c r="I7497" s="33">
        <v>0.40836820083682007</v>
      </c>
      <c r="J7497" s="34">
        <v>0.7</v>
      </c>
      <c r="K7497" s="35">
        <v>13.75</v>
      </c>
      <c r="L7497" s="36">
        <f t="shared" si="156"/>
        <v>348.49999999999989</v>
      </c>
      <c r="M7497" s="37">
        <f t="shared" si="157"/>
        <v>4791.8749999999982</v>
      </c>
      <c r="O7497" s="48" t="str">
        <f t="shared" si="158"/>
        <v>28803128000102</v>
      </c>
    </row>
    <row r="7498" spans="1:15" x14ac:dyDescent="0.25">
      <c r="A7498" s="29">
        <v>45778</v>
      </c>
      <c r="B7498" s="29" t="s">
        <v>2157</v>
      </c>
      <c r="C7498" t="s">
        <v>80</v>
      </c>
      <c r="D7498" s="31" t="s">
        <v>81</v>
      </c>
      <c r="E7498" s="6" t="s">
        <v>2192</v>
      </c>
      <c r="F7498" t="s">
        <v>1968</v>
      </c>
      <c r="G7498" s="10">
        <v>3355</v>
      </c>
      <c r="H7498" s="10">
        <v>1334</v>
      </c>
      <c r="I7498" s="33">
        <v>0.39761549925484352</v>
      </c>
      <c r="J7498" s="34">
        <v>0.7</v>
      </c>
      <c r="K7498" s="35">
        <v>13.75</v>
      </c>
      <c r="L7498" s="36">
        <f t="shared" si="156"/>
        <v>1014.5</v>
      </c>
      <c r="M7498" s="37">
        <f t="shared" si="157"/>
        <v>13949.375</v>
      </c>
      <c r="O7498" s="48" t="str">
        <f t="shared" si="158"/>
        <v>38428651000150</v>
      </c>
    </row>
    <row r="7499" spans="1:15" x14ac:dyDescent="0.25">
      <c r="A7499" s="29">
        <v>45778</v>
      </c>
      <c r="B7499" s="29" t="s">
        <v>2157</v>
      </c>
      <c r="C7499" t="s">
        <v>80</v>
      </c>
      <c r="D7499" s="31" t="s">
        <v>81</v>
      </c>
      <c r="E7499" s="6" t="s">
        <v>2193</v>
      </c>
      <c r="F7499" t="s">
        <v>1969</v>
      </c>
      <c r="G7499" s="10">
        <v>1720</v>
      </c>
      <c r="H7499" s="10">
        <v>680</v>
      </c>
      <c r="I7499" s="33">
        <v>0.39534883720930231</v>
      </c>
      <c r="J7499" s="34">
        <v>0.7</v>
      </c>
      <c r="K7499" s="35">
        <v>13.75</v>
      </c>
      <c r="L7499" s="36">
        <f t="shared" si="156"/>
        <v>524</v>
      </c>
      <c r="M7499" s="37">
        <f t="shared" si="157"/>
        <v>7205</v>
      </c>
      <c r="O7499" s="48" t="str">
        <f t="shared" si="158"/>
        <v>52493239000144</v>
      </c>
    </row>
    <row r="7500" spans="1:15" x14ac:dyDescent="0.25">
      <c r="A7500" s="29">
        <v>45778</v>
      </c>
      <c r="B7500" s="29" t="s">
        <v>2157</v>
      </c>
      <c r="C7500" t="s">
        <v>80</v>
      </c>
      <c r="D7500" s="31" t="s">
        <v>81</v>
      </c>
      <c r="E7500" s="6" t="s">
        <v>2194</v>
      </c>
      <c r="F7500" t="s">
        <v>1970</v>
      </c>
      <c r="G7500" s="10">
        <v>1405</v>
      </c>
      <c r="H7500" s="10">
        <v>515</v>
      </c>
      <c r="I7500" s="33">
        <v>0.36654804270462632</v>
      </c>
      <c r="J7500" s="34">
        <v>0.7</v>
      </c>
      <c r="K7500" s="35">
        <v>13.75</v>
      </c>
      <c r="L7500" s="36">
        <f t="shared" si="156"/>
        <v>468.5</v>
      </c>
      <c r="M7500" s="37">
        <f t="shared" si="157"/>
        <v>6441.875</v>
      </c>
      <c r="O7500" s="48" t="str">
        <f t="shared" si="158"/>
        <v>52493270000185</v>
      </c>
    </row>
    <row r="7501" spans="1:15" x14ac:dyDescent="0.25">
      <c r="A7501" s="29">
        <v>45778</v>
      </c>
      <c r="B7501" s="29" t="s">
        <v>2157</v>
      </c>
      <c r="C7501" t="s">
        <v>14</v>
      </c>
      <c r="D7501" s="31" t="s">
        <v>270</v>
      </c>
      <c r="E7501" s="6" t="s">
        <v>2195</v>
      </c>
      <c r="F7501" t="s">
        <v>1971</v>
      </c>
      <c r="G7501" s="10">
        <v>1647</v>
      </c>
      <c r="H7501" s="10">
        <v>773</v>
      </c>
      <c r="I7501" s="33">
        <v>0.46933819064966609</v>
      </c>
      <c r="J7501" s="34">
        <v>0.7</v>
      </c>
      <c r="K7501" s="35">
        <v>13.75</v>
      </c>
      <c r="L7501" s="36">
        <f t="shared" si="156"/>
        <v>379.89999999999964</v>
      </c>
      <c r="M7501" s="37">
        <f t="shared" si="157"/>
        <v>5223.6249999999945</v>
      </c>
      <c r="O7501" s="48" t="str">
        <f t="shared" si="158"/>
        <v>21309900000195</v>
      </c>
    </row>
    <row r="7502" spans="1:15" x14ac:dyDescent="0.25">
      <c r="A7502" s="29">
        <v>45778</v>
      </c>
      <c r="B7502" s="29" t="s">
        <v>2157</v>
      </c>
      <c r="C7502" t="s">
        <v>22</v>
      </c>
      <c r="D7502" s="31" t="s">
        <v>1972</v>
      </c>
      <c r="E7502" s="6" t="s">
        <v>2196</v>
      </c>
      <c r="F7502" t="s">
        <v>1973</v>
      </c>
      <c r="G7502" s="10">
        <v>1646</v>
      </c>
      <c r="H7502" s="10">
        <v>717</v>
      </c>
      <c r="I7502" s="33">
        <v>0.4356014580801944</v>
      </c>
      <c r="J7502" s="34">
        <v>0.7</v>
      </c>
      <c r="K7502" s="35">
        <v>13.75</v>
      </c>
      <c r="L7502" s="36">
        <f t="shared" si="156"/>
        <v>435.20000000000005</v>
      </c>
      <c r="M7502" s="37">
        <f t="shared" si="157"/>
        <v>5984.0000000000009</v>
      </c>
      <c r="O7502" s="48" t="str">
        <f t="shared" si="158"/>
        <v>46155956000163</v>
      </c>
    </row>
    <row r="7503" spans="1:15" x14ac:dyDescent="0.25">
      <c r="A7503" s="29">
        <v>45778</v>
      </c>
      <c r="B7503" s="29" t="s">
        <v>2157</v>
      </c>
      <c r="C7503" t="s">
        <v>18</v>
      </c>
      <c r="D7503" s="31" t="s">
        <v>1901</v>
      </c>
      <c r="E7503" s="6" t="s">
        <v>2197</v>
      </c>
      <c r="F7503" t="s">
        <v>468</v>
      </c>
      <c r="G7503" s="10">
        <v>2119</v>
      </c>
      <c r="H7503" s="10">
        <v>1236</v>
      </c>
      <c r="I7503" s="33">
        <v>0.58329400660689001</v>
      </c>
      <c r="J7503" s="34">
        <v>0.7</v>
      </c>
      <c r="K7503" s="35">
        <v>13.75</v>
      </c>
      <c r="L7503" s="36">
        <f t="shared" si="156"/>
        <v>247.29999999999995</v>
      </c>
      <c r="M7503" s="37">
        <f t="shared" si="157"/>
        <v>3400.3749999999995</v>
      </c>
      <c r="O7503" s="48" t="str">
        <f t="shared" si="158"/>
        <v>19210526000124</v>
      </c>
    </row>
    <row r="7504" spans="1:15" x14ac:dyDescent="0.25">
      <c r="A7504" s="29">
        <v>45778</v>
      </c>
      <c r="B7504" s="29" t="s">
        <v>2157</v>
      </c>
      <c r="C7504" t="s">
        <v>26</v>
      </c>
      <c r="D7504" s="31" t="s">
        <v>180</v>
      </c>
      <c r="E7504" s="6" t="s">
        <v>2198</v>
      </c>
      <c r="F7504" t="s">
        <v>1974</v>
      </c>
      <c r="G7504" s="10">
        <v>1564</v>
      </c>
      <c r="H7504" s="10">
        <v>522</v>
      </c>
      <c r="I7504" s="33">
        <v>0.3337595907928389</v>
      </c>
      <c r="J7504" s="34">
        <v>0.7</v>
      </c>
      <c r="K7504" s="35">
        <v>13.75</v>
      </c>
      <c r="L7504" s="36">
        <f t="shared" si="156"/>
        <v>572.79999999999995</v>
      </c>
      <c r="M7504" s="37">
        <f t="shared" si="157"/>
        <v>7875.9999999999991</v>
      </c>
      <c r="O7504" s="48" t="str">
        <f t="shared" si="158"/>
        <v>39735734000154</v>
      </c>
    </row>
    <row r="7505" spans="1:15" x14ac:dyDescent="0.25">
      <c r="A7505" s="29">
        <v>45778</v>
      </c>
      <c r="B7505" s="29" t="s">
        <v>2157</v>
      </c>
      <c r="C7505" t="s">
        <v>26</v>
      </c>
      <c r="D7505" s="31" t="s">
        <v>180</v>
      </c>
      <c r="E7505" s="6" t="s">
        <v>2199</v>
      </c>
      <c r="F7505" t="s">
        <v>261</v>
      </c>
      <c r="G7505" s="10">
        <v>3360</v>
      </c>
      <c r="H7505" s="10">
        <v>1225</v>
      </c>
      <c r="I7505" s="33">
        <v>0.36458333333333331</v>
      </c>
      <c r="J7505" s="34">
        <v>0.7</v>
      </c>
      <c r="K7505" s="35">
        <v>13.75</v>
      </c>
      <c r="L7505" s="36">
        <f t="shared" si="156"/>
        <v>1127</v>
      </c>
      <c r="M7505" s="37">
        <f t="shared" si="157"/>
        <v>15496.25</v>
      </c>
      <c r="O7505" s="48" t="str">
        <f t="shared" si="158"/>
        <v>52739207000186</v>
      </c>
    </row>
    <row r="7506" spans="1:15" x14ac:dyDescent="0.25">
      <c r="A7506" s="29">
        <v>45778</v>
      </c>
      <c r="B7506" s="29" t="s">
        <v>2157</v>
      </c>
      <c r="C7506" t="s">
        <v>26</v>
      </c>
      <c r="D7506" s="31" t="s">
        <v>180</v>
      </c>
      <c r="E7506" s="6" t="s">
        <v>2200</v>
      </c>
      <c r="F7506" t="s">
        <v>1975</v>
      </c>
      <c r="G7506" s="10">
        <v>2129</v>
      </c>
      <c r="H7506" s="10">
        <v>815</v>
      </c>
      <c r="I7506" s="33">
        <v>0.38280883043682479</v>
      </c>
      <c r="J7506" s="34">
        <v>0.7</v>
      </c>
      <c r="K7506" s="35">
        <v>13.75</v>
      </c>
      <c r="L7506" s="36">
        <f t="shared" si="156"/>
        <v>675.3</v>
      </c>
      <c r="M7506" s="37">
        <f t="shared" si="157"/>
        <v>9285.375</v>
      </c>
      <c r="O7506" s="48" t="str">
        <f t="shared" si="158"/>
        <v>52739920000120</v>
      </c>
    </row>
    <row r="7507" spans="1:15" x14ac:dyDescent="0.25">
      <c r="A7507" s="29">
        <v>45778</v>
      </c>
      <c r="B7507" s="29" t="s">
        <v>2157</v>
      </c>
      <c r="C7507" t="s">
        <v>74</v>
      </c>
      <c r="D7507" s="31" t="s">
        <v>75</v>
      </c>
      <c r="E7507" s="6" t="s">
        <v>499</v>
      </c>
      <c r="F7507" t="s">
        <v>603</v>
      </c>
      <c r="G7507" s="10">
        <v>506</v>
      </c>
      <c r="H7507" s="10">
        <v>96</v>
      </c>
      <c r="I7507" s="33">
        <v>0.18972332015810275</v>
      </c>
      <c r="J7507" s="34">
        <v>0.7</v>
      </c>
      <c r="K7507" s="35">
        <v>13.75</v>
      </c>
      <c r="L7507" s="36">
        <f t="shared" si="156"/>
        <v>258.2</v>
      </c>
      <c r="M7507" s="37">
        <f t="shared" si="157"/>
        <v>3550.25</v>
      </c>
      <c r="O7507" s="48" t="str">
        <f t="shared" si="158"/>
        <v>53715406000117</v>
      </c>
    </row>
    <row r="7508" spans="1:15" x14ac:dyDescent="0.25">
      <c r="A7508" s="29">
        <v>45778</v>
      </c>
      <c r="B7508" s="29" t="s">
        <v>2157</v>
      </c>
      <c r="C7508" t="s">
        <v>110</v>
      </c>
      <c r="D7508" s="31" t="s">
        <v>1584</v>
      </c>
      <c r="E7508" s="6" t="s">
        <v>2201</v>
      </c>
      <c r="F7508" t="s">
        <v>1976</v>
      </c>
      <c r="G7508" s="10">
        <v>1681</v>
      </c>
      <c r="H7508" s="10">
        <v>585</v>
      </c>
      <c r="I7508" s="33">
        <v>0.34800713860797144</v>
      </c>
      <c r="J7508" s="34">
        <v>0.7</v>
      </c>
      <c r="K7508" s="35">
        <v>13.75</v>
      </c>
      <c r="L7508" s="36">
        <f t="shared" si="156"/>
        <v>591.70000000000005</v>
      </c>
      <c r="M7508" s="37">
        <f t="shared" si="157"/>
        <v>8135.8750000000009</v>
      </c>
      <c r="O7508" s="48" t="str">
        <f t="shared" si="158"/>
        <v>39935443000100</v>
      </c>
    </row>
    <row r="7509" spans="1:15" x14ac:dyDescent="0.25">
      <c r="A7509" s="29">
        <v>45778</v>
      </c>
      <c r="B7509" s="29" t="s">
        <v>2157</v>
      </c>
      <c r="C7509" t="s">
        <v>253</v>
      </c>
      <c r="D7509" s="31" t="s">
        <v>1977</v>
      </c>
      <c r="E7509" s="6" t="s">
        <v>2202</v>
      </c>
      <c r="F7509" t="s">
        <v>1978</v>
      </c>
      <c r="G7509" s="10">
        <v>3274</v>
      </c>
      <c r="H7509" s="10">
        <v>1633</v>
      </c>
      <c r="I7509" s="33">
        <v>0.49877825290164934</v>
      </c>
      <c r="J7509" s="34">
        <v>0.7</v>
      </c>
      <c r="K7509" s="35">
        <v>13.75</v>
      </c>
      <c r="L7509" s="36">
        <f t="shared" si="156"/>
        <v>658.79999999999973</v>
      </c>
      <c r="M7509" s="37">
        <f t="shared" si="157"/>
        <v>9058.4999999999964</v>
      </c>
      <c r="O7509" s="48" t="str">
        <f t="shared" si="158"/>
        <v>50724770000155</v>
      </c>
    </row>
    <row r="7510" spans="1:15" x14ac:dyDescent="0.25">
      <c r="A7510" s="29">
        <v>45778</v>
      </c>
      <c r="B7510" s="29" t="s">
        <v>2157</v>
      </c>
      <c r="C7510" t="s">
        <v>18</v>
      </c>
      <c r="D7510" s="31" t="s">
        <v>1979</v>
      </c>
      <c r="E7510" s="6" t="s">
        <v>2203</v>
      </c>
      <c r="F7510" t="s">
        <v>1980</v>
      </c>
      <c r="G7510" s="10">
        <v>2417</v>
      </c>
      <c r="H7510" s="10">
        <v>1116</v>
      </c>
      <c r="I7510" s="33">
        <v>0.46172941663218864</v>
      </c>
      <c r="J7510" s="34">
        <v>0.7</v>
      </c>
      <c r="K7510" s="35">
        <v>13.75</v>
      </c>
      <c r="L7510" s="36">
        <f t="shared" si="156"/>
        <v>575.89999999999986</v>
      </c>
      <c r="M7510" s="37">
        <f t="shared" si="157"/>
        <v>7918.6249999999982</v>
      </c>
      <c r="O7510" s="48" t="str">
        <f t="shared" si="158"/>
        <v>11825233000140</v>
      </c>
    </row>
    <row r="7511" spans="1:15" x14ac:dyDescent="0.25">
      <c r="A7511" s="29">
        <v>45778</v>
      </c>
      <c r="B7511" s="29" t="s">
        <v>2157</v>
      </c>
      <c r="C7511" t="s">
        <v>51</v>
      </c>
      <c r="D7511" s="31" t="s">
        <v>71</v>
      </c>
      <c r="E7511" s="6" t="s">
        <v>2204</v>
      </c>
      <c r="F7511" t="s">
        <v>1981</v>
      </c>
      <c r="G7511" s="10">
        <v>3107</v>
      </c>
      <c r="H7511" s="10">
        <v>1036</v>
      </c>
      <c r="I7511" s="33">
        <v>0.33344061795944641</v>
      </c>
      <c r="J7511" s="34">
        <v>0.7</v>
      </c>
      <c r="K7511" s="35">
        <v>13.75</v>
      </c>
      <c r="L7511" s="36">
        <f t="shared" si="156"/>
        <v>1138.8999999999996</v>
      </c>
      <c r="M7511" s="37">
        <f t="shared" si="157"/>
        <v>15659.874999999995</v>
      </c>
      <c r="O7511" s="48" t="str">
        <f t="shared" si="158"/>
        <v>24454462000147</v>
      </c>
    </row>
    <row r="7512" spans="1:15" x14ac:dyDescent="0.25">
      <c r="A7512" s="29">
        <v>45778</v>
      </c>
      <c r="B7512" s="29" t="s">
        <v>2157</v>
      </c>
      <c r="C7512" t="s">
        <v>51</v>
      </c>
      <c r="D7512" s="31" t="s">
        <v>71</v>
      </c>
      <c r="E7512" s="6" t="s">
        <v>2205</v>
      </c>
      <c r="F7512" t="s">
        <v>1982</v>
      </c>
      <c r="G7512" s="10">
        <v>2853</v>
      </c>
      <c r="H7512" s="10">
        <v>1186</v>
      </c>
      <c r="I7512" s="33">
        <v>0.41570276901507186</v>
      </c>
      <c r="J7512" s="34">
        <v>0.7</v>
      </c>
      <c r="K7512" s="35">
        <v>13.75</v>
      </c>
      <c r="L7512" s="36">
        <f t="shared" si="156"/>
        <v>811.09999999999991</v>
      </c>
      <c r="M7512" s="37">
        <f t="shared" si="157"/>
        <v>11152.624999999998</v>
      </c>
      <c r="O7512" s="48" t="str">
        <f t="shared" si="158"/>
        <v>24454462000228</v>
      </c>
    </row>
    <row r="7513" spans="1:15" x14ac:dyDescent="0.25">
      <c r="A7513" s="29">
        <v>45778</v>
      </c>
      <c r="B7513" s="29" t="s">
        <v>2157</v>
      </c>
      <c r="C7513" t="s">
        <v>210</v>
      </c>
      <c r="D7513" s="31" t="s">
        <v>398</v>
      </c>
      <c r="E7513" s="6" t="s">
        <v>2206</v>
      </c>
      <c r="F7513" t="s">
        <v>1983</v>
      </c>
      <c r="G7513" s="10">
        <v>3366</v>
      </c>
      <c r="H7513" s="10">
        <v>1419</v>
      </c>
      <c r="I7513" s="33">
        <v>0.42156862745098039</v>
      </c>
      <c r="J7513" s="34">
        <v>0.7</v>
      </c>
      <c r="K7513" s="35">
        <v>13.75</v>
      </c>
      <c r="L7513" s="36">
        <f t="shared" si="156"/>
        <v>937.19999999999982</v>
      </c>
      <c r="M7513" s="37">
        <f t="shared" si="157"/>
        <v>12886.499999999998</v>
      </c>
      <c r="O7513" s="48" t="str">
        <f t="shared" si="158"/>
        <v>28376673000160</v>
      </c>
    </row>
    <row r="7514" spans="1:15" x14ac:dyDescent="0.25">
      <c r="A7514" s="29">
        <v>45778</v>
      </c>
      <c r="B7514" s="29" t="s">
        <v>2157</v>
      </c>
      <c r="C7514" t="s">
        <v>210</v>
      </c>
      <c r="D7514" s="31" t="s">
        <v>398</v>
      </c>
      <c r="E7514" s="6" t="s">
        <v>2207</v>
      </c>
      <c r="F7514" t="s">
        <v>1984</v>
      </c>
      <c r="G7514" s="10">
        <v>2251</v>
      </c>
      <c r="H7514" s="10">
        <v>852</v>
      </c>
      <c r="I7514" s="33">
        <v>0.37849844513549535</v>
      </c>
      <c r="J7514" s="34">
        <v>0.7</v>
      </c>
      <c r="K7514" s="35">
        <v>13.75</v>
      </c>
      <c r="L7514" s="36">
        <f t="shared" si="156"/>
        <v>723.69999999999982</v>
      </c>
      <c r="M7514" s="37">
        <f t="shared" si="157"/>
        <v>9950.8749999999982</v>
      </c>
      <c r="O7514" s="48" t="str">
        <f t="shared" si="158"/>
        <v>28376673000321</v>
      </c>
    </row>
    <row r="7515" spans="1:15" x14ac:dyDescent="0.25">
      <c r="A7515" s="29">
        <v>45778</v>
      </c>
      <c r="B7515" s="29" t="s">
        <v>2157</v>
      </c>
      <c r="C7515" t="s">
        <v>210</v>
      </c>
      <c r="D7515" s="31" t="s">
        <v>398</v>
      </c>
      <c r="E7515" s="6" t="s">
        <v>2208</v>
      </c>
      <c r="F7515" t="s">
        <v>1985</v>
      </c>
      <c r="G7515" s="10">
        <v>1895</v>
      </c>
      <c r="H7515" s="10">
        <v>545</v>
      </c>
      <c r="I7515" s="33">
        <v>0.28759894459102903</v>
      </c>
      <c r="J7515" s="34">
        <v>0.7</v>
      </c>
      <c r="K7515" s="35">
        <v>13.75</v>
      </c>
      <c r="L7515" s="36">
        <f t="shared" si="156"/>
        <v>781.5</v>
      </c>
      <c r="M7515" s="37">
        <f t="shared" si="157"/>
        <v>10745.625</v>
      </c>
      <c r="O7515" s="48" t="str">
        <f t="shared" si="158"/>
        <v>46316660000187</v>
      </c>
    </row>
    <row r="7516" spans="1:15" x14ac:dyDescent="0.25">
      <c r="A7516" s="29">
        <v>45778</v>
      </c>
      <c r="B7516" s="29" t="s">
        <v>2157</v>
      </c>
      <c r="C7516" t="s">
        <v>210</v>
      </c>
      <c r="D7516" s="31" t="s">
        <v>398</v>
      </c>
      <c r="E7516" s="6" t="s">
        <v>2209</v>
      </c>
      <c r="F7516" t="s">
        <v>1986</v>
      </c>
      <c r="G7516" s="10">
        <v>2528</v>
      </c>
      <c r="H7516" s="10">
        <v>772</v>
      </c>
      <c r="I7516" s="33">
        <v>0.30537974683544306</v>
      </c>
      <c r="J7516" s="34">
        <v>0.7</v>
      </c>
      <c r="K7516" s="35">
        <v>13.75</v>
      </c>
      <c r="L7516" s="36">
        <f t="shared" si="156"/>
        <v>997.59999999999991</v>
      </c>
      <c r="M7516" s="37">
        <f t="shared" si="157"/>
        <v>13716.999999999998</v>
      </c>
      <c r="O7516" s="48" t="str">
        <f t="shared" si="158"/>
        <v>55802741000188</v>
      </c>
    </row>
    <row r="7517" spans="1:15" x14ac:dyDescent="0.25">
      <c r="A7517" s="29">
        <v>45778</v>
      </c>
      <c r="B7517" s="29" t="s">
        <v>2157</v>
      </c>
      <c r="C7517" t="s">
        <v>14</v>
      </c>
      <c r="D7517" s="31" t="s">
        <v>1908</v>
      </c>
      <c r="E7517" s="6" t="s">
        <v>824</v>
      </c>
      <c r="F7517" t="s">
        <v>1987</v>
      </c>
      <c r="G7517" s="10">
        <v>1846</v>
      </c>
      <c r="H7517" s="10">
        <v>1466</v>
      </c>
      <c r="I7517" s="33">
        <v>0.7941495124593716</v>
      </c>
      <c r="J7517" s="34">
        <v>0.7</v>
      </c>
      <c r="K7517" s="35">
        <v>13.75</v>
      </c>
      <c r="L7517" s="36">
        <f>G7517-H7517</f>
        <v>380</v>
      </c>
      <c r="M7517" s="37">
        <f t="shared" si="157"/>
        <v>5225</v>
      </c>
      <c r="O7517" s="48" t="str">
        <f t="shared" si="158"/>
        <v>29683855000146</v>
      </c>
    </row>
    <row r="7518" spans="1:15" x14ac:dyDescent="0.25">
      <c r="A7518" s="29">
        <v>45778</v>
      </c>
      <c r="B7518" s="29" t="s">
        <v>2157</v>
      </c>
      <c r="C7518" t="s">
        <v>149</v>
      </c>
      <c r="D7518" s="31" t="s">
        <v>150</v>
      </c>
      <c r="E7518" s="6" t="s">
        <v>2210</v>
      </c>
      <c r="F7518" t="s">
        <v>1988</v>
      </c>
      <c r="G7518" s="10">
        <v>1415</v>
      </c>
      <c r="H7518" s="10">
        <v>700</v>
      </c>
      <c r="I7518" s="33">
        <v>0.49469964664310956</v>
      </c>
      <c r="J7518" s="34">
        <v>0.7</v>
      </c>
      <c r="K7518" s="35">
        <v>13.75</v>
      </c>
      <c r="L7518" s="36">
        <f t="shared" si="156"/>
        <v>290.49999999999989</v>
      </c>
      <c r="M7518" s="37">
        <f t="shared" si="157"/>
        <v>3994.3749999999986</v>
      </c>
      <c r="O7518" s="48" t="str">
        <f t="shared" si="158"/>
        <v>27655101000580</v>
      </c>
    </row>
    <row r="7519" spans="1:15" x14ac:dyDescent="0.25">
      <c r="A7519" s="29">
        <v>45778</v>
      </c>
      <c r="B7519" s="29" t="s">
        <v>2157</v>
      </c>
      <c r="C7519" t="s">
        <v>149</v>
      </c>
      <c r="D7519" s="31" t="s">
        <v>150</v>
      </c>
      <c r="E7519" s="6" t="s">
        <v>2211</v>
      </c>
      <c r="F7519" t="s">
        <v>1989</v>
      </c>
      <c r="G7519" s="10">
        <v>1859</v>
      </c>
      <c r="H7519" s="10">
        <v>796</v>
      </c>
      <c r="I7519" s="33">
        <v>0.42818719741796663</v>
      </c>
      <c r="J7519" s="34">
        <v>0.7</v>
      </c>
      <c r="K7519" s="35">
        <v>13.75</v>
      </c>
      <c r="L7519" s="36">
        <f t="shared" si="156"/>
        <v>505.29999999999995</v>
      </c>
      <c r="M7519" s="37">
        <f t="shared" si="157"/>
        <v>6947.8749999999991</v>
      </c>
      <c r="O7519" s="48" t="str">
        <f t="shared" si="158"/>
        <v>27655101000661</v>
      </c>
    </row>
    <row r="7520" spans="1:15" x14ac:dyDescent="0.25">
      <c r="A7520" s="29">
        <v>45778</v>
      </c>
      <c r="B7520" s="29" t="s">
        <v>2157</v>
      </c>
      <c r="C7520" t="s">
        <v>149</v>
      </c>
      <c r="D7520" s="31" t="s">
        <v>150</v>
      </c>
      <c r="E7520" s="6" t="s">
        <v>2212</v>
      </c>
      <c r="F7520" t="s">
        <v>1990</v>
      </c>
      <c r="G7520" s="10">
        <v>1594</v>
      </c>
      <c r="H7520" s="10">
        <v>634</v>
      </c>
      <c r="I7520" s="33">
        <v>0.39774153074027602</v>
      </c>
      <c r="J7520" s="34">
        <v>0.7</v>
      </c>
      <c r="K7520" s="35">
        <v>13.75</v>
      </c>
      <c r="L7520" s="36">
        <f t="shared" si="156"/>
        <v>481.79999999999995</v>
      </c>
      <c r="M7520" s="37">
        <f t="shared" si="157"/>
        <v>6624.7499999999991</v>
      </c>
      <c r="O7520" s="48" t="str">
        <f t="shared" si="158"/>
        <v>27655101000742</v>
      </c>
    </row>
    <row r="7521" spans="1:15" x14ac:dyDescent="0.25">
      <c r="A7521" s="29">
        <v>45778</v>
      </c>
      <c r="B7521" s="29" t="s">
        <v>2157</v>
      </c>
      <c r="C7521" t="s">
        <v>149</v>
      </c>
      <c r="D7521" s="31" t="s">
        <v>150</v>
      </c>
      <c r="E7521" s="6" t="s">
        <v>2213</v>
      </c>
      <c r="F7521" t="s">
        <v>1991</v>
      </c>
      <c r="G7521" s="10">
        <v>1145</v>
      </c>
      <c r="H7521" s="10">
        <v>457</v>
      </c>
      <c r="I7521" s="33">
        <v>0.39912663755458516</v>
      </c>
      <c r="J7521" s="34">
        <v>0.7</v>
      </c>
      <c r="K7521" s="35">
        <v>13.75</v>
      </c>
      <c r="L7521" s="36">
        <f t="shared" si="156"/>
        <v>344.49999999999989</v>
      </c>
      <c r="M7521" s="37">
        <f t="shared" si="157"/>
        <v>4736.8749999999982</v>
      </c>
      <c r="O7521" s="48" t="str">
        <f t="shared" si="158"/>
        <v>27655101000823</v>
      </c>
    </row>
    <row r="7522" spans="1:15" x14ac:dyDescent="0.25">
      <c r="A7522" s="29">
        <v>45778</v>
      </c>
      <c r="B7522" s="29" t="s">
        <v>2157</v>
      </c>
      <c r="C7522" t="s">
        <v>149</v>
      </c>
      <c r="D7522" s="31" t="s">
        <v>150</v>
      </c>
      <c r="E7522" s="6" t="s">
        <v>2214</v>
      </c>
      <c r="F7522" t="s">
        <v>1992</v>
      </c>
      <c r="G7522" s="10">
        <v>1535</v>
      </c>
      <c r="H7522" s="10">
        <v>690</v>
      </c>
      <c r="I7522" s="33">
        <v>0.44951140065146578</v>
      </c>
      <c r="J7522" s="34">
        <v>0.7</v>
      </c>
      <c r="K7522" s="35">
        <v>13.75</v>
      </c>
      <c r="L7522" s="36">
        <f t="shared" si="156"/>
        <v>384.5</v>
      </c>
      <c r="M7522" s="37">
        <f t="shared" si="157"/>
        <v>5286.875</v>
      </c>
      <c r="O7522" s="48" t="str">
        <f t="shared" si="158"/>
        <v>27655101000904</v>
      </c>
    </row>
    <row r="7523" spans="1:15" x14ac:dyDescent="0.25">
      <c r="A7523" s="29">
        <v>45778</v>
      </c>
      <c r="B7523" s="29" t="s">
        <v>2157</v>
      </c>
      <c r="C7523" t="s">
        <v>149</v>
      </c>
      <c r="D7523" s="31" t="s">
        <v>150</v>
      </c>
      <c r="E7523" s="6" t="s">
        <v>2215</v>
      </c>
      <c r="F7523" t="s">
        <v>1993</v>
      </c>
      <c r="G7523" s="10">
        <v>1406</v>
      </c>
      <c r="H7523" s="10">
        <v>757</v>
      </c>
      <c r="I7523" s="33">
        <v>0.53840682788051208</v>
      </c>
      <c r="J7523" s="34">
        <v>0.7</v>
      </c>
      <c r="K7523" s="35">
        <v>13.75</v>
      </c>
      <c r="L7523" s="36">
        <f t="shared" si="156"/>
        <v>227.19999999999993</v>
      </c>
      <c r="M7523" s="37">
        <f t="shared" si="157"/>
        <v>3123.9999999999991</v>
      </c>
      <c r="O7523" s="48" t="str">
        <f t="shared" si="158"/>
        <v>27655101001048</v>
      </c>
    </row>
    <row r="7524" spans="1:15" x14ac:dyDescent="0.25">
      <c r="A7524" s="29">
        <v>45778</v>
      </c>
      <c r="B7524" s="29" t="s">
        <v>2157</v>
      </c>
      <c r="C7524" t="s">
        <v>210</v>
      </c>
      <c r="D7524" s="31" t="s">
        <v>1919</v>
      </c>
      <c r="E7524" s="6" t="s">
        <v>2218</v>
      </c>
      <c r="F7524" t="s">
        <v>1996</v>
      </c>
      <c r="G7524" s="10">
        <v>1327</v>
      </c>
      <c r="H7524" s="10">
        <v>743</v>
      </c>
      <c r="I7524" s="33">
        <v>0.55990957045968348</v>
      </c>
      <c r="J7524" s="34">
        <v>0.7</v>
      </c>
      <c r="K7524" s="35">
        <v>13.75</v>
      </c>
      <c r="L7524" s="36">
        <f t="shared" si="156"/>
        <v>185.90000000000009</v>
      </c>
      <c r="M7524" s="37">
        <f t="shared" si="157"/>
        <v>2556.1250000000014</v>
      </c>
      <c r="O7524" s="48" t="str">
        <f t="shared" si="158"/>
        <v>29574735000100</v>
      </c>
    </row>
    <row r="7525" spans="1:15" x14ac:dyDescent="0.25">
      <c r="A7525" s="29">
        <v>45778</v>
      </c>
      <c r="B7525" s="29" t="s">
        <v>2157</v>
      </c>
      <c r="C7525" t="s">
        <v>253</v>
      </c>
      <c r="D7525" s="31" t="s">
        <v>1997</v>
      </c>
      <c r="E7525" s="6" t="s">
        <v>2219</v>
      </c>
      <c r="F7525" t="s">
        <v>1998</v>
      </c>
      <c r="G7525" s="10">
        <v>1847</v>
      </c>
      <c r="H7525" s="10">
        <v>997</v>
      </c>
      <c r="I7525" s="33">
        <v>0.53979426096372496</v>
      </c>
      <c r="J7525" s="34">
        <v>0.7</v>
      </c>
      <c r="K7525" s="35">
        <v>13.75</v>
      </c>
      <c r="L7525" s="36">
        <f t="shared" si="156"/>
        <v>295.89999999999986</v>
      </c>
      <c r="M7525" s="37">
        <f t="shared" si="157"/>
        <v>4068.6249999999982</v>
      </c>
      <c r="O7525" s="48" t="str">
        <f t="shared" si="158"/>
        <v>43675465000155</v>
      </c>
    </row>
    <row r="7526" spans="1:15" x14ac:dyDescent="0.25">
      <c r="A7526" s="29">
        <v>45778</v>
      </c>
      <c r="B7526" s="29" t="s">
        <v>2157</v>
      </c>
      <c r="C7526" t="s">
        <v>229</v>
      </c>
      <c r="D7526" s="31" t="s">
        <v>230</v>
      </c>
      <c r="E7526" s="6" t="s">
        <v>2220</v>
      </c>
      <c r="F7526" t="s">
        <v>1999</v>
      </c>
      <c r="G7526" s="10">
        <v>3024</v>
      </c>
      <c r="H7526" s="10">
        <v>1401</v>
      </c>
      <c r="I7526" s="33">
        <v>0.46329365079365081</v>
      </c>
      <c r="J7526" s="34">
        <v>0.7</v>
      </c>
      <c r="K7526" s="35">
        <v>13.75</v>
      </c>
      <c r="L7526" s="36">
        <f t="shared" si="156"/>
        <v>715.79999999999973</v>
      </c>
      <c r="M7526" s="37">
        <f t="shared" si="157"/>
        <v>9842.2499999999964</v>
      </c>
      <c r="O7526" s="48" t="str">
        <f t="shared" si="158"/>
        <v>24660065000121</v>
      </c>
    </row>
    <row r="7527" spans="1:15" x14ac:dyDescent="0.25">
      <c r="A7527" s="29">
        <v>45778</v>
      </c>
      <c r="B7527" s="29" t="s">
        <v>2157</v>
      </c>
      <c r="C7527" t="s">
        <v>229</v>
      </c>
      <c r="D7527" s="31" t="s">
        <v>230</v>
      </c>
      <c r="E7527" s="6" t="s">
        <v>2221</v>
      </c>
      <c r="F7527" t="s">
        <v>2000</v>
      </c>
      <c r="G7527" s="10">
        <v>3465</v>
      </c>
      <c r="H7527" s="10">
        <v>1630</v>
      </c>
      <c r="I7527" s="33">
        <v>0.4704184704184704</v>
      </c>
      <c r="J7527" s="34">
        <v>0.7</v>
      </c>
      <c r="K7527" s="35">
        <v>13.75</v>
      </c>
      <c r="L7527" s="36">
        <f t="shared" si="156"/>
        <v>795.5</v>
      </c>
      <c r="M7527" s="37">
        <f t="shared" si="157"/>
        <v>10938.125</v>
      </c>
      <c r="O7527" s="48" t="str">
        <f t="shared" si="158"/>
        <v>28836652000180</v>
      </c>
    </row>
    <row r="7528" spans="1:15" x14ac:dyDescent="0.25">
      <c r="A7528" s="29">
        <v>45778</v>
      </c>
      <c r="B7528" s="29" t="s">
        <v>2157</v>
      </c>
      <c r="C7528" t="s">
        <v>80</v>
      </c>
      <c r="D7528" s="31" t="s">
        <v>2001</v>
      </c>
      <c r="E7528" s="6" t="s">
        <v>2222</v>
      </c>
      <c r="F7528" t="s">
        <v>2002</v>
      </c>
      <c r="G7528" s="10">
        <v>2199</v>
      </c>
      <c r="H7528" s="10">
        <v>891</v>
      </c>
      <c r="I7528" s="33">
        <v>0.40518417462482947</v>
      </c>
      <c r="J7528" s="34">
        <v>0.7</v>
      </c>
      <c r="K7528" s="35">
        <v>13.75</v>
      </c>
      <c r="L7528" s="36">
        <f t="shared" si="156"/>
        <v>648.29999999999973</v>
      </c>
      <c r="M7528" s="37">
        <f t="shared" si="157"/>
        <v>8914.1249999999964</v>
      </c>
      <c r="O7528" s="48" t="str">
        <f t="shared" si="158"/>
        <v>47198534000138</v>
      </c>
    </row>
    <row r="7529" spans="1:15" x14ac:dyDescent="0.25">
      <c r="A7529" s="29">
        <v>45778</v>
      </c>
      <c r="B7529" s="29" t="s">
        <v>2157</v>
      </c>
      <c r="C7529" t="s">
        <v>22</v>
      </c>
      <c r="D7529" s="31" t="s">
        <v>2003</v>
      </c>
      <c r="E7529" s="6" t="s">
        <v>2223</v>
      </c>
      <c r="F7529" t="s">
        <v>2004</v>
      </c>
      <c r="G7529" s="10">
        <v>1980</v>
      </c>
      <c r="H7529" s="10">
        <v>907</v>
      </c>
      <c r="I7529" s="33">
        <v>0.45808080808080809</v>
      </c>
      <c r="J7529" s="34">
        <v>0.7</v>
      </c>
      <c r="K7529" s="35">
        <v>13.75</v>
      </c>
      <c r="L7529" s="36">
        <f t="shared" si="156"/>
        <v>479</v>
      </c>
      <c r="M7529" s="37">
        <f t="shared" si="157"/>
        <v>6586.25</v>
      </c>
      <c r="O7529" s="48" t="str">
        <f t="shared" si="158"/>
        <v>55682285000180</v>
      </c>
    </row>
    <row r="7530" spans="1:15" x14ac:dyDescent="0.25">
      <c r="A7530" s="29">
        <v>45778</v>
      </c>
      <c r="B7530" s="29" t="s">
        <v>2157</v>
      </c>
      <c r="C7530" t="s">
        <v>210</v>
      </c>
      <c r="D7530" s="31" t="s">
        <v>324</v>
      </c>
      <c r="E7530" s="6" t="s">
        <v>2224</v>
      </c>
      <c r="F7530" t="s">
        <v>2005</v>
      </c>
      <c r="G7530" s="10">
        <v>786</v>
      </c>
      <c r="H7530" s="10">
        <v>209</v>
      </c>
      <c r="I7530" s="33">
        <v>0.26590330788804073</v>
      </c>
      <c r="J7530" s="34">
        <v>0.7</v>
      </c>
      <c r="K7530" s="35">
        <v>13.75</v>
      </c>
      <c r="L7530" s="36">
        <f t="shared" si="156"/>
        <v>341.19999999999993</v>
      </c>
      <c r="M7530" s="37">
        <f t="shared" si="157"/>
        <v>4691.4999999999991</v>
      </c>
      <c r="O7530" s="48" t="str">
        <f t="shared" si="158"/>
        <v>44994080000113</v>
      </c>
    </row>
    <row r="7531" spans="1:15" x14ac:dyDescent="0.25">
      <c r="A7531" s="29">
        <v>45778</v>
      </c>
      <c r="B7531" s="29" t="s">
        <v>2157</v>
      </c>
      <c r="C7531" t="s">
        <v>26</v>
      </c>
      <c r="D7531" s="31" t="s">
        <v>1738</v>
      </c>
      <c r="E7531" s="6" t="s">
        <v>2225</v>
      </c>
      <c r="F7531" t="s">
        <v>2006</v>
      </c>
      <c r="G7531" s="10">
        <v>2138</v>
      </c>
      <c r="H7531" s="10">
        <v>785</v>
      </c>
      <c r="I7531" s="33">
        <v>0.36716557530402244</v>
      </c>
      <c r="J7531" s="34">
        <v>0.7</v>
      </c>
      <c r="K7531" s="35">
        <v>13.75</v>
      </c>
      <c r="L7531" s="36">
        <f t="shared" si="156"/>
        <v>711.60000000000014</v>
      </c>
      <c r="M7531" s="37">
        <f t="shared" si="157"/>
        <v>9784.5000000000018</v>
      </c>
      <c r="O7531" s="48" t="str">
        <f t="shared" si="158"/>
        <v>24840166009130</v>
      </c>
    </row>
    <row r="7532" spans="1:15" x14ac:dyDescent="0.25">
      <c r="A7532" s="29">
        <v>45778</v>
      </c>
      <c r="B7532" s="29" t="s">
        <v>2157</v>
      </c>
      <c r="C7532" t="s">
        <v>26</v>
      </c>
      <c r="D7532" s="31" t="s">
        <v>332</v>
      </c>
      <c r="E7532" s="6" t="s">
        <v>2226</v>
      </c>
      <c r="F7532" t="s">
        <v>2007</v>
      </c>
      <c r="G7532" s="10">
        <v>2055</v>
      </c>
      <c r="H7532" s="10">
        <v>690</v>
      </c>
      <c r="I7532" s="33">
        <v>0.33576642335766421</v>
      </c>
      <c r="J7532" s="34">
        <v>0.7</v>
      </c>
      <c r="K7532" s="35">
        <v>13.75</v>
      </c>
      <c r="L7532" s="36">
        <f t="shared" si="156"/>
        <v>748.5</v>
      </c>
      <c r="M7532" s="37">
        <f t="shared" si="157"/>
        <v>10291.875</v>
      </c>
      <c r="O7532" s="48" t="str">
        <f t="shared" si="158"/>
        <v>24840166008320</v>
      </c>
    </row>
    <row r="7533" spans="1:15" x14ac:dyDescent="0.25">
      <c r="A7533" s="29">
        <v>45778</v>
      </c>
      <c r="B7533" s="29" t="s">
        <v>2157</v>
      </c>
      <c r="C7533" t="s">
        <v>118</v>
      </c>
      <c r="D7533" s="31" t="s">
        <v>582</v>
      </c>
      <c r="E7533" s="6" t="s">
        <v>2227</v>
      </c>
      <c r="F7533" t="s">
        <v>2008</v>
      </c>
      <c r="G7533" s="10">
        <v>2272</v>
      </c>
      <c r="H7533" s="10">
        <v>963</v>
      </c>
      <c r="I7533" s="33">
        <v>0.42385563380281688</v>
      </c>
      <c r="J7533" s="34">
        <v>0.7</v>
      </c>
      <c r="K7533" s="35">
        <v>13.75</v>
      </c>
      <c r="L7533" s="36">
        <f t="shared" si="156"/>
        <v>627.39999999999986</v>
      </c>
      <c r="M7533" s="37">
        <f t="shared" si="157"/>
        <v>8626.7499999999982</v>
      </c>
      <c r="O7533" s="48" t="str">
        <f t="shared" si="158"/>
        <v>51318025000179</v>
      </c>
    </row>
    <row r="7534" spans="1:15" x14ac:dyDescent="0.25">
      <c r="A7534" s="29">
        <v>45778</v>
      </c>
      <c r="B7534" s="29" t="s">
        <v>2157</v>
      </c>
      <c r="C7534" t="s">
        <v>118</v>
      </c>
      <c r="D7534" s="31" t="s">
        <v>2009</v>
      </c>
      <c r="E7534" s="6" t="s">
        <v>2228</v>
      </c>
      <c r="F7534" t="s">
        <v>2010</v>
      </c>
      <c r="G7534" s="10">
        <v>1109</v>
      </c>
      <c r="H7534" s="10">
        <v>474</v>
      </c>
      <c r="I7534" s="33">
        <v>0.42741208295761945</v>
      </c>
      <c r="J7534" s="34">
        <v>0.7</v>
      </c>
      <c r="K7534" s="35">
        <v>13.75</v>
      </c>
      <c r="L7534" s="36">
        <f t="shared" si="156"/>
        <v>302.29999999999995</v>
      </c>
      <c r="M7534" s="37">
        <f t="shared" si="157"/>
        <v>4156.6249999999991</v>
      </c>
      <c r="O7534" s="48" t="str">
        <f t="shared" si="158"/>
        <v>49292826000160</v>
      </c>
    </row>
    <row r="7535" spans="1:15" x14ac:dyDescent="0.25">
      <c r="A7535" s="29">
        <v>45778</v>
      </c>
      <c r="B7535" s="29" t="s">
        <v>2157</v>
      </c>
      <c r="C7535" t="s">
        <v>253</v>
      </c>
      <c r="D7535" s="31" t="s">
        <v>2011</v>
      </c>
      <c r="E7535" s="6" t="s">
        <v>2229</v>
      </c>
      <c r="F7535" t="s">
        <v>2012</v>
      </c>
      <c r="G7535" s="10">
        <v>1728</v>
      </c>
      <c r="H7535" s="10">
        <v>674</v>
      </c>
      <c r="I7535" s="33">
        <v>0.39004629629629628</v>
      </c>
      <c r="J7535" s="34">
        <v>0.7</v>
      </c>
      <c r="K7535" s="35">
        <v>13.75</v>
      </c>
      <c r="L7535" s="36">
        <f t="shared" si="156"/>
        <v>535.59999999999991</v>
      </c>
      <c r="M7535" s="37">
        <f t="shared" si="157"/>
        <v>7364.4999999999991</v>
      </c>
      <c r="O7535" s="48" t="str">
        <f t="shared" si="158"/>
        <v>20743683000699</v>
      </c>
    </row>
    <row r="7536" spans="1:15" x14ac:dyDescent="0.25">
      <c r="A7536" s="29">
        <v>45778</v>
      </c>
      <c r="B7536" s="29" t="s">
        <v>2157</v>
      </c>
      <c r="C7536" t="s">
        <v>118</v>
      </c>
      <c r="D7536" s="31" t="s">
        <v>1889</v>
      </c>
      <c r="E7536" s="6" t="s">
        <v>2230</v>
      </c>
      <c r="F7536" t="s">
        <v>133</v>
      </c>
      <c r="G7536" s="10">
        <v>2744</v>
      </c>
      <c r="H7536" s="10">
        <v>955</v>
      </c>
      <c r="I7536" s="33">
        <v>0.34803206997084546</v>
      </c>
      <c r="J7536" s="34">
        <v>0.7</v>
      </c>
      <c r="K7536" s="35">
        <v>13.75</v>
      </c>
      <c r="L7536" s="36">
        <f t="shared" si="156"/>
        <v>965.80000000000018</v>
      </c>
      <c r="M7536" s="37">
        <f t="shared" si="157"/>
        <v>13279.750000000002</v>
      </c>
      <c r="O7536" s="48" t="str">
        <f t="shared" si="158"/>
        <v>52247102000290</v>
      </c>
    </row>
    <row r="7537" spans="1:15" x14ac:dyDescent="0.25">
      <c r="A7537" s="29">
        <v>45778</v>
      </c>
      <c r="B7537" s="29" t="s">
        <v>2157</v>
      </c>
      <c r="C7537" t="s">
        <v>45</v>
      </c>
      <c r="D7537" s="31" t="s">
        <v>1910</v>
      </c>
      <c r="E7537" s="6" t="s">
        <v>2231</v>
      </c>
      <c r="F7537" t="s">
        <v>2013</v>
      </c>
      <c r="G7537" s="10">
        <v>4506</v>
      </c>
      <c r="H7537" s="10">
        <v>2293</v>
      </c>
      <c r="I7537" s="33">
        <v>0.50887705281846429</v>
      </c>
      <c r="J7537" s="34">
        <v>0.7</v>
      </c>
      <c r="K7537" s="35">
        <v>13.75</v>
      </c>
      <c r="L7537" s="36">
        <f t="shared" si="156"/>
        <v>861.19999999999982</v>
      </c>
      <c r="M7537" s="37">
        <f t="shared" si="157"/>
        <v>11841.499999999998</v>
      </c>
      <c r="O7537" s="48" t="str">
        <f t="shared" si="158"/>
        <v>27586982000100</v>
      </c>
    </row>
    <row r="7538" spans="1:15" x14ac:dyDescent="0.25">
      <c r="A7538" s="29">
        <v>45778</v>
      </c>
      <c r="B7538" s="29" t="s">
        <v>2157</v>
      </c>
      <c r="C7538" t="s">
        <v>26</v>
      </c>
      <c r="D7538" s="31" t="s">
        <v>546</v>
      </c>
      <c r="E7538" s="6" t="s">
        <v>2232</v>
      </c>
      <c r="F7538" t="s">
        <v>2014</v>
      </c>
      <c r="G7538" s="10">
        <v>896</v>
      </c>
      <c r="H7538" s="10">
        <v>323</v>
      </c>
      <c r="I7538" s="33">
        <v>0.36049107142857145</v>
      </c>
      <c r="J7538" s="34">
        <v>0.7</v>
      </c>
      <c r="K7538" s="35">
        <v>13.75</v>
      </c>
      <c r="L7538" s="36">
        <f t="shared" si="156"/>
        <v>304.19999999999993</v>
      </c>
      <c r="M7538" s="37">
        <f t="shared" si="157"/>
        <v>4182.7499999999991</v>
      </c>
      <c r="O7538" s="48" t="str">
        <f t="shared" si="158"/>
        <v>45812461000105</v>
      </c>
    </row>
    <row r="7539" spans="1:15" x14ac:dyDescent="0.25">
      <c r="A7539" s="29">
        <v>45778</v>
      </c>
      <c r="B7539" s="29" t="s">
        <v>2157</v>
      </c>
      <c r="C7539" t="s">
        <v>210</v>
      </c>
      <c r="D7539" s="31" t="s">
        <v>726</v>
      </c>
      <c r="E7539" s="6" t="s">
        <v>2233</v>
      </c>
      <c r="F7539" t="s">
        <v>2015</v>
      </c>
      <c r="G7539" s="10">
        <v>3278</v>
      </c>
      <c r="H7539" s="10">
        <v>1117</v>
      </c>
      <c r="I7539" s="33">
        <v>0.34075655887736422</v>
      </c>
      <c r="J7539" s="34">
        <v>0.7</v>
      </c>
      <c r="K7539" s="35">
        <v>13.75</v>
      </c>
      <c r="L7539" s="36">
        <f t="shared" si="156"/>
        <v>1177.5999999999999</v>
      </c>
      <c r="M7539" s="37">
        <f t="shared" si="157"/>
        <v>16191.999999999998</v>
      </c>
      <c r="O7539" s="48" t="str">
        <f t="shared" si="158"/>
        <v>21802064000186</v>
      </c>
    </row>
    <row r="7540" spans="1:15" x14ac:dyDescent="0.25">
      <c r="A7540" s="29">
        <v>45778</v>
      </c>
      <c r="B7540" s="29" t="s">
        <v>2157</v>
      </c>
      <c r="C7540" t="s">
        <v>45</v>
      </c>
      <c r="D7540" s="31" t="s">
        <v>2016</v>
      </c>
      <c r="E7540" s="6" t="s">
        <v>2234</v>
      </c>
      <c r="F7540" t="s">
        <v>2017</v>
      </c>
      <c r="G7540" s="10">
        <v>1264</v>
      </c>
      <c r="H7540" s="10">
        <v>694</v>
      </c>
      <c r="I7540" s="33">
        <v>0.54905063291139244</v>
      </c>
      <c r="J7540" s="34">
        <v>0.7</v>
      </c>
      <c r="K7540" s="35">
        <v>13.75</v>
      </c>
      <c r="L7540" s="36">
        <f t="shared" si="156"/>
        <v>190.79999999999984</v>
      </c>
      <c r="M7540" s="37">
        <f t="shared" si="157"/>
        <v>2623.4999999999977</v>
      </c>
      <c r="O7540" s="48" t="str">
        <f t="shared" si="158"/>
        <v>43883930000143</v>
      </c>
    </row>
    <row r="7541" spans="1:15" x14ac:dyDescent="0.25">
      <c r="A7541" s="29">
        <v>45778</v>
      </c>
      <c r="B7541" s="29" t="s">
        <v>2157</v>
      </c>
      <c r="C7541" t="s">
        <v>14</v>
      </c>
      <c r="D7541" s="31" t="s">
        <v>606</v>
      </c>
      <c r="E7541" s="6" t="s">
        <v>2235</v>
      </c>
      <c r="F7541" t="s">
        <v>2018</v>
      </c>
      <c r="G7541" s="10">
        <v>2109</v>
      </c>
      <c r="H7541" s="10">
        <v>974</v>
      </c>
      <c r="I7541" s="33">
        <v>0.46183025130393551</v>
      </c>
      <c r="J7541" s="34">
        <v>0.7</v>
      </c>
      <c r="K7541" s="35">
        <v>13.75</v>
      </c>
      <c r="L7541" s="36">
        <f t="shared" si="156"/>
        <v>502.29999999999995</v>
      </c>
      <c r="M7541" s="37">
        <f t="shared" si="157"/>
        <v>6906.6249999999991</v>
      </c>
      <c r="O7541" s="48" t="str">
        <f t="shared" si="158"/>
        <v>55498474000105</v>
      </c>
    </row>
    <row r="7542" spans="1:15" x14ac:dyDescent="0.25">
      <c r="A7542" s="29">
        <v>45778</v>
      </c>
      <c r="B7542" s="29" t="s">
        <v>2157</v>
      </c>
      <c r="C7542" t="s">
        <v>655</v>
      </c>
      <c r="D7542" s="31" t="s">
        <v>2019</v>
      </c>
      <c r="E7542" s="6" t="s">
        <v>2236</v>
      </c>
      <c r="F7542" t="s">
        <v>2020</v>
      </c>
      <c r="G7542" s="10">
        <v>1502</v>
      </c>
      <c r="H7542" s="10">
        <v>884</v>
      </c>
      <c r="I7542" s="33">
        <v>0.58854860186418112</v>
      </c>
      <c r="J7542" s="34">
        <v>0.7</v>
      </c>
      <c r="K7542" s="35">
        <v>13.75</v>
      </c>
      <c r="L7542" s="36">
        <f t="shared" si="156"/>
        <v>167.39999999999986</v>
      </c>
      <c r="M7542" s="37">
        <f t="shared" si="157"/>
        <v>2301.7499999999982</v>
      </c>
      <c r="O7542" s="48" t="str">
        <f t="shared" si="158"/>
        <v>47787076000172</v>
      </c>
    </row>
    <row r="7543" spans="1:15" x14ac:dyDescent="0.25">
      <c r="A7543" s="29">
        <v>45778</v>
      </c>
      <c r="B7543" s="29" t="s">
        <v>2157</v>
      </c>
      <c r="C7543" t="s">
        <v>566</v>
      </c>
      <c r="D7543" s="31" t="s">
        <v>811</v>
      </c>
      <c r="E7543" s="6" t="s">
        <v>2237</v>
      </c>
      <c r="F7543" t="s">
        <v>2021</v>
      </c>
      <c r="G7543" s="10">
        <v>1679</v>
      </c>
      <c r="H7543" s="10">
        <v>752</v>
      </c>
      <c r="I7543" s="33">
        <v>0.44788564621798688</v>
      </c>
      <c r="J7543" s="34">
        <v>0.7</v>
      </c>
      <c r="K7543" s="35">
        <v>13.75</v>
      </c>
      <c r="L7543" s="36">
        <f t="shared" si="156"/>
        <v>423.29999999999995</v>
      </c>
      <c r="M7543" s="37">
        <f t="shared" si="157"/>
        <v>5820.3749999999991</v>
      </c>
      <c r="O7543" s="48" t="str">
        <f t="shared" si="158"/>
        <v>23266167000102</v>
      </c>
    </row>
    <row r="7544" spans="1:15" x14ac:dyDescent="0.25">
      <c r="A7544" s="29">
        <v>45778</v>
      </c>
      <c r="B7544" s="29" t="s">
        <v>2157</v>
      </c>
      <c r="C7544" t="s">
        <v>172</v>
      </c>
      <c r="D7544" s="31" t="s">
        <v>173</v>
      </c>
      <c r="E7544" s="6" t="s">
        <v>2238</v>
      </c>
      <c r="F7544" t="s">
        <v>392</v>
      </c>
      <c r="G7544" s="10">
        <v>1623</v>
      </c>
      <c r="H7544" s="10">
        <v>782</v>
      </c>
      <c r="I7544" s="33">
        <v>0.48182378311768331</v>
      </c>
      <c r="J7544" s="34">
        <v>0.7</v>
      </c>
      <c r="K7544" s="35">
        <v>13.75</v>
      </c>
      <c r="L7544" s="36">
        <f t="shared" si="156"/>
        <v>354.09999999999991</v>
      </c>
      <c r="M7544" s="37">
        <f t="shared" si="157"/>
        <v>4868.8749999999991</v>
      </c>
      <c r="O7544" s="48" t="str">
        <f t="shared" si="158"/>
        <v>27655101000157</v>
      </c>
    </row>
    <row r="7545" spans="1:15" x14ac:dyDescent="0.25">
      <c r="A7545" s="29">
        <v>45778</v>
      </c>
      <c r="B7545" s="29" t="s">
        <v>2157</v>
      </c>
      <c r="C7545" t="s">
        <v>172</v>
      </c>
      <c r="D7545" s="31" t="s">
        <v>173</v>
      </c>
      <c r="E7545" s="6" t="s">
        <v>2239</v>
      </c>
      <c r="F7545" t="s">
        <v>2022</v>
      </c>
      <c r="G7545" s="10">
        <v>1824</v>
      </c>
      <c r="H7545" s="10">
        <v>892</v>
      </c>
      <c r="I7545" s="33">
        <v>0.48903508771929827</v>
      </c>
      <c r="J7545" s="34">
        <v>0.7</v>
      </c>
      <c r="K7545" s="35">
        <v>13.75</v>
      </c>
      <c r="L7545" s="36">
        <f t="shared" si="156"/>
        <v>384.79999999999995</v>
      </c>
      <c r="M7545" s="37">
        <f t="shared" si="157"/>
        <v>5290.9999999999991</v>
      </c>
      <c r="O7545" s="48" t="str">
        <f t="shared" si="158"/>
        <v>27655101000238</v>
      </c>
    </row>
    <row r="7546" spans="1:15" x14ac:dyDescent="0.25">
      <c r="A7546" s="29">
        <v>45778</v>
      </c>
      <c r="B7546" s="29" t="s">
        <v>2157</v>
      </c>
      <c r="C7546" t="s">
        <v>172</v>
      </c>
      <c r="D7546" s="31" t="s">
        <v>173</v>
      </c>
      <c r="E7546" s="6" t="s">
        <v>2240</v>
      </c>
      <c r="F7546" t="s">
        <v>2023</v>
      </c>
      <c r="G7546" s="10">
        <v>1314</v>
      </c>
      <c r="H7546" s="10">
        <v>626</v>
      </c>
      <c r="I7546" s="33">
        <v>0.47640791476407912</v>
      </c>
      <c r="J7546" s="34">
        <v>0.7</v>
      </c>
      <c r="K7546" s="35">
        <v>13.75</v>
      </c>
      <c r="L7546" s="36">
        <f t="shared" si="156"/>
        <v>293.80000000000007</v>
      </c>
      <c r="M7546" s="37">
        <f t="shared" si="157"/>
        <v>4039.7500000000009</v>
      </c>
      <c r="O7546" s="48" t="str">
        <f t="shared" si="158"/>
        <v>27655101000319</v>
      </c>
    </row>
    <row r="7547" spans="1:15" x14ac:dyDescent="0.25">
      <c r="A7547" s="29">
        <v>45778</v>
      </c>
      <c r="B7547" s="29" t="s">
        <v>2157</v>
      </c>
      <c r="C7547" t="s">
        <v>172</v>
      </c>
      <c r="D7547" s="31" t="s">
        <v>173</v>
      </c>
      <c r="E7547" s="6" t="s">
        <v>2241</v>
      </c>
      <c r="F7547" t="s">
        <v>2024</v>
      </c>
      <c r="G7547" s="10">
        <v>1574</v>
      </c>
      <c r="H7547" s="10">
        <v>852</v>
      </c>
      <c r="I7547" s="33">
        <v>0.5412960609911055</v>
      </c>
      <c r="J7547" s="34">
        <v>0.7</v>
      </c>
      <c r="K7547" s="35">
        <v>13.75</v>
      </c>
      <c r="L7547" s="36">
        <f t="shared" si="156"/>
        <v>249.79999999999995</v>
      </c>
      <c r="M7547" s="37">
        <f t="shared" si="157"/>
        <v>3434.7499999999995</v>
      </c>
      <c r="O7547" s="48" t="str">
        <f t="shared" si="158"/>
        <v>27655101000408</v>
      </c>
    </row>
    <row r="7548" spans="1:15" x14ac:dyDescent="0.25">
      <c r="A7548" s="29">
        <v>45778</v>
      </c>
      <c r="B7548" s="29" t="s">
        <v>2157</v>
      </c>
      <c r="C7548" t="s">
        <v>210</v>
      </c>
      <c r="D7548" s="31" t="s">
        <v>598</v>
      </c>
      <c r="E7548" s="6" t="s">
        <v>2242</v>
      </c>
      <c r="F7548" t="s">
        <v>211</v>
      </c>
      <c r="G7548" s="10">
        <v>1645</v>
      </c>
      <c r="H7548" s="10">
        <v>572</v>
      </c>
      <c r="I7548" s="33">
        <v>0.34772036474164136</v>
      </c>
      <c r="J7548" s="34">
        <v>0.7</v>
      </c>
      <c r="K7548" s="35">
        <v>13.75</v>
      </c>
      <c r="L7548" s="36">
        <f t="shared" si="156"/>
        <v>579.49999999999977</v>
      </c>
      <c r="M7548" s="37">
        <f t="shared" si="157"/>
        <v>7968.1249999999973</v>
      </c>
      <c r="O7548" s="48" t="str">
        <f t="shared" si="158"/>
        <v>28249012000173</v>
      </c>
    </row>
    <row r="7549" spans="1:15" x14ac:dyDescent="0.25">
      <c r="A7549" s="29">
        <v>45778</v>
      </c>
      <c r="B7549" s="29" t="s">
        <v>2157</v>
      </c>
      <c r="C7549" t="s">
        <v>118</v>
      </c>
      <c r="D7549" s="31" t="s">
        <v>648</v>
      </c>
      <c r="E7549" s="6" t="s">
        <v>2243</v>
      </c>
      <c r="F7549" t="s">
        <v>2025</v>
      </c>
      <c r="G7549" s="10">
        <v>1421</v>
      </c>
      <c r="H7549" s="10">
        <v>612</v>
      </c>
      <c r="I7549" s="33">
        <v>0.43068261787473611</v>
      </c>
      <c r="J7549" s="34">
        <v>0.7</v>
      </c>
      <c r="K7549" s="35">
        <v>13.75</v>
      </c>
      <c r="L7549" s="36">
        <f t="shared" si="156"/>
        <v>382.69999999999993</v>
      </c>
      <c r="M7549" s="37">
        <f t="shared" si="157"/>
        <v>5262.1249999999991</v>
      </c>
      <c r="O7549" s="48" t="str">
        <f t="shared" si="158"/>
        <v>42748938000134</v>
      </c>
    </row>
    <row r="7550" spans="1:15" x14ac:dyDescent="0.25">
      <c r="A7550" s="29">
        <v>45778</v>
      </c>
      <c r="B7550" s="29" t="s">
        <v>2157</v>
      </c>
      <c r="C7550" t="s">
        <v>118</v>
      </c>
      <c r="D7550" s="31" t="s">
        <v>648</v>
      </c>
      <c r="E7550" s="6" t="s">
        <v>2244</v>
      </c>
      <c r="F7550" t="s">
        <v>2026</v>
      </c>
      <c r="G7550" s="10">
        <v>3058</v>
      </c>
      <c r="H7550" s="10">
        <v>1528</v>
      </c>
      <c r="I7550" s="33">
        <v>0.49967298888162198</v>
      </c>
      <c r="J7550" s="34">
        <v>0.7</v>
      </c>
      <c r="K7550" s="35">
        <v>13.75</v>
      </c>
      <c r="L7550" s="36">
        <f t="shared" si="156"/>
        <v>612.59999999999991</v>
      </c>
      <c r="M7550" s="37">
        <f t="shared" si="157"/>
        <v>8423.2499999999982</v>
      </c>
      <c r="O7550" s="48" t="str">
        <f t="shared" si="158"/>
        <v>42748938000215</v>
      </c>
    </row>
    <row r="7551" spans="1:15" x14ac:dyDescent="0.25">
      <c r="A7551" s="29">
        <v>45778</v>
      </c>
      <c r="B7551" s="29" t="s">
        <v>2157</v>
      </c>
      <c r="C7551" t="s">
        <v>675</v>
      </c>
      <c r="D7551" s="31" t="s">
        <v>1172</v>
      </c>
      <c r="E7551" s="6" t="s">
        <v>2245</v>
      </c>
      <c r="F7551" t="s">
        <v>2027</v>
      </c>
      <c r="G7551" s="10">
        <v>2320</v>
      </c>
      <c r="H7551" s="10">
        <v>1301</v>
      </c>
      <c r="I7551" s="33">
        <v>0.56077586206896557</v>
      </c>
      <c r="J7551" s="34">
        <v>0.7</v>
      </c>
      <c r="K7551" s="35">
        <v>13.75</v>
      </c>
      <c r="L7551" s="36">
        <f t="shared" si="156"/>
        <v>322.99999999999977</v>
      </c>
      <c r="M7551" s="37">
        <f t="shared" si="157"/>
        <v>4441.2499999999973</v>
      </c>
      <c r="O7551" s="48" t="str">
        <f t="shared" si="158"/>
        <v>47677381000101</v>
      </c>
    </row>
    <row r="7552" spans="1:15" x14ac:dyDescent="0.25">
      <c r="A7552" s="29">
        <v>45778</v>
      </c>
      <c r="B7552" s="29" t="s">
        <v>2157</v>
      </c>
      <c r="C7552" t="s">
        <v>14</v>
      </c>
      <c r="D7552" s="31" t="s">
        <v>2028</v>
      </c>
      <c r="E7552" s="6" t="s">
        <v>2246</v>
      </c>
      <c r="F7552" t="s">
        <v>2029</v>
      </c>
      <c r="G7552" s="10">
        <v>1885</v>
      </c>
      <c r="H7552" s="10">
        <v>539</v>
      </c>
      <c r="I7552" s="33">
        <v>0.28594164456233423</v>
      </c>
      <c r="J7552" s="34">
        <v>0.7</v>
      </c>
      <c r="K7552" s="35">
        <v>13.75</v>
      </c>
      <c r="L7552" s="36">
        <f t="shared" si="156"/>
        <v>780.49999999999977</v>
      </c>
      <c r="M7552" s="37">
        <f t="shared" si="157"/>
        <v>10731.874999999996</v>
      </c>
      <c r="O7552" s="48" t="str">
        <f t="shared" si="158"/>
        <v>20792407000106</v>
      </c>
    </row>
    <row r="7553" spans="1:15" x14ac:dyDescent="0.25">
      <c r="A7553" s="29">
        <v>45778</v>
      </c>
      <c r="B7553" s="29" t="s">
        <v>2157</v>
      </c>
      <c r="C7553" t="s">
        <v>14</v>
      </c>
      <c r="D7553" s="31" t="s">
        <v>709</v>
      </c>
      <c r="E7553" s="6" t="s">
        <v>2248</v>
      </c>
      <c r="F7553" t="s">
        <v>2031</v>
      </c>
      <c r="G7553" s="10">
        <v>2487</v>
      </c>
      <c r="H7553" s="10">
        <v>1160</v>
      </c>
      <c r="I7553" s="33">
        <v>0.46642541214314437</v>
      </c>
      <c r="J7553" s="34">
        <v>0.7</v>
      </c>
      <c r="K7553" s="35">
        <v>13.75</v>
      </c>
      <c r="L7553" s="36">
        <f t="shared" si="156"/>
        <v>580.89999999999986</v>
      </c>
      <c r="M7553" s="37">
        <f t="shared" si="157"/>
        <v>7987.3749999999982</v>
      </c>
      <c r="O7553" s="48" t="str">
        <f t="shared" si="158"/>
        <v>48313972000162</v>
      </c>
    </row>
    <row r="7554" spans="1:15" x14ac:dyDescent="0.25">
      <c r="A7554" s="29">
        <v>45778</v>
      </c>
      <c r="B7554" s="29" t="s">
        <v>2157</v>
      </c>
      <c r="C7554" t="s">
        <v>14</v>
      </c>
      <c r="D7554" s="31" t="s">
        <v>709</v>
      </c>
      <c r="E7554" s="6" t="s">
        <v>2249</v>
      </c>
      <c r="F7554" t="s">
        <v>2032</v>
      </c>
      <c r="G7554" s="10">
        <v>2523</v>
      </c>
      <c r="H7554" s="10">
        <v>891</v>
      </c>
      <c r="I7554" s="33">
        <v>0.35315101070154575</v>
      </c>
      <c r="J7554" s="34">
        <v>0.7</v>
      </c>
      <c r="K7554" s="35">
        <v>13.75</v>
      </c>
      <c r="L7554" s="36">
        <f t="shared" si="156"/>
        <v>875.09999999999991</v>
      </c>
      <c r="M7554" s="37">
        <f t="shared" si="157"/>
        <v>12032.624999999998</v>
      </c>
      <c r="O7554" s="48" t="str">
        <f t="shared" si="158"/>
        <v>55854505000105</v>
      </c>
    </row>
    <row r="7555" spans="1:15" x14ac:dyDescent="0.25">
      <c r="A7555" s="29">
        <v>45778</v>
      </c>
      <c r="B7555" s="29" t="s">
        <v>2157</v>
      </c>
      <c r="C7555" t="s">
        <v>14</v>
      </c>
      <c r="D7555" s="31" t="s">
        <v>709</v>
      </c>
      <c r="E7555" s="6" t="s">
        <v>2250</v>
      </c>
      <c r="F7555" t="s">
        <v>2033</v>
      </c>
      <c r="G7555" s="10">
        <v>3763</v>
      </c>
      <c r="H7555" s="10">
        <v>1446</v>
      </c>
      <c r="I7555" s="33">
        <v>0.3842678713792187</v>
      </c>
      <c r="J7555" s="34">
        <v>0.7</v>
      </c>
      <c r="K7555" s="35">
        <v>13.75</v>
      </c>
      <c r="L7555" s="36">
        <f t="shared" ref="L7555:L7618" si="159">H7555*J7555/I7555-H7555</f>
        <v>1188.0999999999999</v>
      </c>
      <c r="M7555" s="37">
        <f t="shared" ref="M7555:M7618" si="160">L7555*K7555</f>
        <v>16336.374999999998</v>
      </c>
      <c r="O7555" s="48" t="str">
        <f t="shared" ref="O7555:O7618" si="161">TEXT(E7555,"00000000000000")</f>
        <v>55856274000179</v>
      </c>
    </row>
    <row r="7556" spans="1:15" x14ac:dyDescent="0.25">
      <c r="A7556" s="29">
        <v>45778</v>
      </c>
      <c r="B7556" s="29" t="s">
        <v>2157</v>
      </c>
      <c r="C7556" t="s">
        <v>14</v>
      </c>
      <c r="D7556" s="31" t="s">
        <v>194</v>
      </c>
      <c r="E7556" s="6" t="s">
        <v>16</v>
      </c>
      <c r="F7556" t="s">
        <v>2035</v>
      </c>
      <c r="G7556" s="10">
        <v>2758</v>
      </c>
      <c r="H7556" s="10">
        <v>1274</v>
      </c>
      <c r="I7556" s="33">
        <v>0.46192893401015228</v>
      </c>
      <c r="J7556" s="34">
        <v>0.7</v>
      </c>
      <c r="K7556" s="35">
        <v>13.75</v>
      </c>
      <c r="L7556" s="36">
        <f t="shared" si="159"/>
        <v>656.59999999999991</v>
      </c>
      <c r="M7556" s="37">
        <f t="shared" si="160"/>
        <v>9028.2499999999982</v>
      </c>
      <c r="O7556" s="48" t="str">
        <f t="shared" si="161"/>
        <v>14080231000167</v>
      </c>
    </row>
    <row r="7557" spans="1:15" x14ac:dyDescent="0.25">
      <c r="A7557" s="29">
        <v>45778</v>
      </c>
      <c r="B7557" s="29" t="s">
        <v>2157</v>
      </c>
      <c r="C7557" t="s">
        <v>14</v>
      </c>
      <c r="D7557" s="31" t="s">
        <v>194</v>
      </c>
      <c r="E7557" s="6" t="s">
        <v>544</v>
      </c>
      <c r="F7557" t="s">
        <v>978</v>
      </c>
      <c r="G7557" s="10">
        <v>2458</v>
      </c>
      <c r="H7557" s="10">
        <v>929</v>
      </c>
      <c r="I7557" s="33">
        <v>0.37794955248169243</v>
      </c>
      <c r="J7557" s="34">
        <v>0.7</v>
      </c>
      <c r="K7557" s="35">
        <v>13.75</v>
      </c>
      <c r="L7557" s="36">
        <f t="shared" si="159"/>
        <v>791.59999999999991</v>
      </c>
      <c r="M7557" s="37">
        <f t="shared" si="160"/>
        <v>10884.499999999998</v>
      </c>
      <c r="O7557" s="48" t="str">
        <f t="shared" si="161"/>
        <v>17014738000100</v>
      </c>
    </row>
    <row r="7558" spans="1:15" x14ac:dyDescent="0.25">
      <c r="A7558" s="29">
        <v>45778</v>
      </c>
      <c r="B7558" s="29" t="s">
        <v>2157</v>
      </c>
      <c r="C7558" t="s">
        <v>26</v>
      </c>
      <c r="D7558" s="31" t="s">
        <v>138</v>
      </c>
      <c r="E7558" s="6" t="s">
        <v>2252</v>
      </c>
      <c r="F7558" t="s">
        <v>2036</v>
      </c>
      <c r="G7558" s="10">
        <v>1899</v>
      </c>
      <c r="H7558" s="10">
        <v>790</v>
      </c>
      <c r="I7558" s="33">
        <v>0.41600842548709849</v>
      </c>
      <c r="J7558" s="34">
        <v>0.7</v>
      </c>
      <c r="K7558" s="35">
        <v>13.75</v>
      </c>
      <c r="L7558" s="36">
        <f t="shared" si="159"/>
        <v>539.29999999999995</v>
      </c>
      <c r="M7558" s="37">
        <f t="shared" si="160"/>
        <v>7415.3749999999991</v>
      </c>
      <c r="O7558" s="48" t="str">
        <f t="shared" si="161"/>
        <v>24840166011119</v>
      </c>
    </row>
    <row r="7559" spans="1:15" x14ac:dyDescent="0.25">
      <c r="A7559" s="29">
        <v>45778</v>
      </c>
      <c r="B7559" s="29" t="s">
        <v>2157</v>
      </c>
      <c r="C7559" t="s">
        <v>1809</v>
      </c>
      <c r="D7559" s="31" t="s">
        <v>1810</v>
      </c>
      <c r="E7559" s="6" t="s">
        <v>2253</v>
      </c>
      <c r="F7559" t="s">
        <v>2037</v>
      </c>
      <c r="G7559" s="10">
        <v>2219</v>
      </c>
      <c r="H7559" s="10">
        <v>939</v>
      </c>
      <c r="I7559" s="33">
        <v>0.42316358720144209</v>
      </c>
      <c r="J7559" s="34">
        <v>0.7</v>
      </c>
      <c r="K7559" s="35">
        <v>13.75</v>
      </c>
      <c r="L7559" s="36">
        <f t="shared" si="159"/>
        <v>614.29999999999995</v>
      </c>
      <c r="M7559" s="37">
        <f t="shared" si="160"/>
        <v>8446.625</v>
      </c>
      <c r="O7559" s="48" t="str">
        <f t="shared" si="161"/>
        <v>43503208000136</v>
      </c>
    </row>
    <row r="7560" spans="1:15" x14ac:dyDescent="0.25">
      <c r="A7560" s="29">
        <v>45778</v>
      </c>
      <c r="B7560" s="29" t="s">
        <v>2157</v>
      </c>
      <c r="C7560" t="s">
        <v>92</v>
      </c>
      <c r="D7560" s="31" t="s">
        <v>2038</v>
      </c>
      <c r="E7560" s="6" t="s">
        <v>2254</v>
      </c>
      <c r="F7560" t="s">
        <v>2039</v>
      </c>
      <c r="G7560" s="10">
        <v>2411</v>
      </c>
      <c r="H7560" s="10">
        <v>1459</v>
      </c>
      <c r="I7560" s="33">
        <v>0.60514309415180423</v>
      </c>
      <c r="J7560" s="34">
        <v>0.7</v>
      </c>
      <c r="K7560" s="35">
        <v>13.75</v>
      </c>
      <c r="L7560" s="36">
        <f t="shared" si="159"/>
        <v>228.69999999999982</v>
      </c>
      <c r="M7560" s="37">
        <f t="shared" si="160"/>
        <v>3144.6249999999973</v>
      </c>
      <c r="O7560" s="48" t="str">
        <f t="shared" si="161"/>
        <v>43315062000103</v>
      </c>
    </row>
    <row r="7561" spans="1:15" x14ac:dyDescent="0.25">
      <c r="A7561" s="29">
        <v>45778</v>
      </c>
      <c r="B7561" s="29" t="s">
        <v>2157</v>
      </c>
      <c r="C7561" t="s">
        <v>41</v>
      </c>
      <c r="D7561" s="31" t="s">
        <v>2040</v>
      </c>
      <c r="E7561" s="6" t="s">
        <v>2255</v>
      </c>
      <c r="F7561" t="s">
        <v>2041</v>
      </c>
      <c r="G7561" s="10">
        <v>601</v>
      </c>
      <c r="H7561" s="10">
        <v>405</v>
      </c>
      <c r="I7561" s="33">
        <v>0.67387687188019962</v>
      </c>
      <c r="J7561" s="34">
        <v>0.7</v>
      </c>
      <c r="K7561" s="35">
        <v>13.75</v>
      </c>
      <c r="L7561" s="36">
        <f t="shared" si="159"/>
        <v>15.700000000000045</v>
      </c>
      <c r="M7561" s="37">
        <f t="shared" si="160"/>
        <v>215.87500000000063</v>
      </c>
      <c r="O7561" s="48" t="str">
        <f t="shared" si="161"/>
        <v>51569934000180</v>
      </c>
    </row>
    <row r="7562" spans="1:15" x14ac:dyDescent="0.25">
      <c r="A7562" s="29">
        <v>45778</v>
      </c>
      <c r="B7562" s="29" t="s">
        <v>2157</v>
      </c>
      <c r="C7562" t="s">
        <v>110</v>
      </c>
      <c r="D7562" s="31" t="s">
        <v>2042</v>
      </c>
      <c r="E7562" s="6" t="s">
        <v>2256</v>
      </c>
      <c r="F7562" t="s">
        <v>2043</v>
      </c>
      <c r="G7562" s="10">
        <v>844</v>
      </c>
      <c r="H7562" s="10">
        <v>285</v>
      </c>
      <c r="I7562" s="33">
        <v>0.33767772511848343</v>
      </c>
      <c r="J7562" s="34">
        <v>0.7</v>
      </c>
      <c r="K7562" s="35">
        <v>13.75</v>
      </c>
      <c r="L7562" s="36">
        <f t="shared" si="159"/>
        <v>305.79999999999995</v>
      </c>
      <c r="M7562" s="37">
        <f t="shared" si="160"/>
        <v>4204.7499999999991</v>
      </c>
      <c r="O7562" s="48" t="str">
        <f t="shared" si="161"/>
        <v>46091372000171</v>
      </c>
    </row>
    <row r="7563" spans="1:15" x14ac:dyDescent="0.25">
      <c r="A7563" s="29">
        <v>45778</v>
      </c>
      <c r="B7563" s="29" t="s">
        <v>2157</v>
      </c>
      <c r="C7563" t="s">
        <v>26</v>
      </c>
      <c r="D7563" s="31" t="s">
        <v>2044</v>
      </c>
      <c r="E7563" s="6" t="s">
        <v>2257</v>
      </c>
      <c r="F7563" t="s">
        <v>2045</v>
      </c>
      <c r="G7563" s="10">
        <v>1599</v>
      </c>
      <c r="H7563" s="10">
        <v>645</v>
      </c>
      <c r="I7563" s="33">
        <v>0.40337711069418386</v>
      </c>
      <c r="J7563" s="34">
        <v>0.7</v>
      </c>
      <c r="K7563" s="35">
        <v>13.75</v>
      </c>
      <c r="L7563" s="36">
        <f t="shared" si="159"/>
        <v>474.29999999999995</v>
      </c>
      <c r="M7563" s="37">
        <f t="shared" si="160"/>
        <v>6521.6249999999991</v>
      </c>
      <c r="O7563" s="48" t="str">
        <f t="shared" si="161"/>
        <v>37557897000169</v>
      </c>
    </row>
    <row r="7564" spans="1:15" x14ac:dyDescent="0.25">
      <c r="A7564" s="29">
        <v>45778</v>
      </c>
      <c r="B7564" s="29" t="s">
        <v>2157</v>
      </c>
      <c r="C7564" t="s">
        <v>26</v>
      </c>
      <c r="D7564" s="31" t="s">
        <v>2046</v>
      </c>
      <c r="E7564" s="6" t="s">
        <v>2258</v>
      </c>
      <c r="F7564" t="s">
        <v>2047</v>
      </c>
      <c r="G7564" s="10">
        <v>1840</v>
      </c>
      <c r="H7564" s="10">
        <v>645</v>
      </c>
      <c r="I7564" s="33">
        <v>0.35054347826086957</v>
      </c>
      <c r="J7564" s="34">
        <v>0.7</v>
      </c>
      <c r="K7564" s="35">
        <v>13.75</v>
      </c>
      <c r="L7564" s="36">
        <f t="shared" si="159"/>
        <v>642.99999999999977</v>
      </c>
      <c r="M7564" s="37">
        <f t="shared" si="160"/>
        <v>8841.2499999999964</v>
      </c>
      <c r="O7564" s="48" t="str">
        <f t="shared" si="161"/>
        <v>15811307000220</v>
      </c>
    </row>
    <row r="7565" spans="1:15" x14ac:dyDescent="0.25">
      <c r="A7565" s="29">
        <v>45778</v>
      </c>
      <c r="B7565" s="29" t="s">
        <v>2157</v>
      </c>
      <c r="C7565" t="s">
        <v>253</v>
      </c>
      <c r="D7565" s="31" t="s">
        <v>2048</v>
      </c>
      <c r="E7565" s="6" t="s">
        <v>2259</v>
      </c>
      <c r="F7565" t="s">
        <v>2049</v>
      </c>
      <c r="G7565" s="10">
        <v>2148</v>
      </c>
      <c r="H7565" s="10">
        <v>989</v>
      </c>
      <c r="I7565" s="33">
        <v>0.46042830540037244</v>
      </c>
      <c r="J7565" s="34">
        <v>0.7</v>
      </c>
      <c r="K7565" s="35">
        <v>13.75</v>
      </c>
      <c r="L7565" s="36">
        <f t="shared" si="159"/>
        <v>514.59999999999991</v>
      </c>
      <c r="M7565" s="37">
        <f t="shared" si="160"/>
        <v>7075.7499999999991</v>
      </c>
      <c r="O7565" s="48" t="str">
        <f t="shared" si="161"/>
        <v>19206298000208</v>
      </c>
    </row>
    <row r="7566" spans="1:15" x14ac:dyDescent="0.25">
      <c r="A7566" s="29">
        <v>45778</v>
      </c>
      <c r="B7566" s="29" t="s">
        <v>2157</v>
      </c>
      <c r="C7566" t="s">
        <v>14</v>
      </c>
      <c r="D7566" s="31" t="s">
        <v>589</v>
      </c>
      <c r="E7566" s="6" t="s">
        <v>2260</v>
      </c>
      <c r="F7566" t="s">
        <v>2050</v>
      </c>
      <c r="G7566" s="10">
        <v>1533</v>
      </c>
      <c r="H7566" s="10">
        <v>674</v>
      </c>
      <c r="I7566" s="33">
        <v>0.43966079582517936</v>
      </c>
      <c r="J7566" s="34">
        <v>0.7</v>
      </c>
      <c r="K7566" s="35">
        <v>13.75</v>
      </c>
      <c r="L7566" s="36">
        <f t="shared" si="159"/>
        <v>399.09999999999991</v>
      </c>
      <c r="M7566" s="37">
        <f t="shared" si="160"/>
        <v>5487.6249999999991</v>
      </c>
      <c r="O7566" s="48" t="str">
        <f t="shared" si="161"/>
        <v>52914276000189</v>
      </c>
    </row>
    <row r="7567" spans="1:15" x14ac:dyDescent="0.25">
      <c r="A7567" s="29">
        <v>45778</v>
      </c>
      <c r="B7567" s="29" t="s">
        <v>2157</v>
      </c>
      <c r="C7567" t="s">
        <v>210</v>
      </c>
      <c r="D7567" s="31" t="s">
        <v>1370</v>
      </c>
      <c r="E7567" s="6" t="s">
        <v>2261</v>
      </c>
      <c r="F7567" t="s">
        <v>2051</v>
      </c>
      <c r="G7567" s="10">
        <v>1172</v>
      </c>
      <c r="H7567" s="10">
        <v>455</v>
      </c>
      <c r="I7567" s="33">
        <v>0.38822525597269625</v>
      </c>
      <c r="J7567" s="34">
        <v>0.7</v>
      </c>
      <c r="K7567" s="35">
        <v>13.75</v>
      </c>
      <c r="L7567" s="36">
        <f t="shared" si="159"/>
        <v>365.4</v>
      </c>
      <c r="M7567" s="37">
        <f t="shared" si="160"/>
        <v>5024.25</v>
      </c>
      <c r="O7567" s="48" t="str">
        <f t="shared" si="161"/>
        <v>44051871000100</v>
      </c>
    </row>
    <row r="7568" spans="1:15" x14ac:dyDescent="0.25">
      <c r="A7568" s="29">
        <v>45778</v>
      </c>
      <c r="B7568" s="29" t="s">
        <v>2157</v>
      </c>
      <c r="C7568" t="s">
        <v>110</v>
      </c>
      <c r="D7568" s="31" t="s">
        <v>273</v>
      </c>
      <c r="E7568" s="6" t="s">
        <v>2262</v>
      </c>
      <c r="F7568" t="s">
        <v>111</v>
      </c>
      <c r="G7568" s="10">
        <v>5097</v>
      </c>
      <c r="H7568" s="10">
        <v>2059</v>
      </c>
      <c r="I7568" s="33">
        <v>0.40396311555817149</v>
      </c>
      <c r="J7568" s="34">
        <v>0.7</v>
      </c>
      <c r="K7568" s="35">
        <v>13.75</v>
      </c>
      <c r="L7568" s="36">
        <f t="shared" si="159"/>
        <v>1508.8999999999996</v>
      </c>
      <c r="M7568" s="37">
        <f t="shared" si="160"/>
        <v>20747.374999999996</v>
      </c>
      <c r="O7568" s="48" t="str">
        <f t="shared" si="161"/>
        <v>10689976000177</v>
      </c>
    </row>
    <row r="7569" spans="1:15" x14ac:dyDescent="0.25">
      <c r="A7569" s="29">
        <v>45778</v>
      </c>
      <c r="B7569" s="29" t="s">
        <v>2157</v>
      </c>
      <c r="C7569" t="s">
        <v>110</v>
      </c>
      <c r="D7569" s="31" t="s">
        <v>273</v>
      </c>
      <c r="E7569" s="6" t="s">
        <v>2263</v>
      </c>
      <c r="F7569" t="s">
        <v>2052</v>
      </c>
      <c r="G7569" s="10">
        <v>4926</v>
      </c>
      <c r="H7569" s="10">
        <v>1549</v>
      </c>
      <c r="I7569" s="33">
        <v>0.31445391798619571</v>
      </c>
      <c r="J7569" s="34">
        <v>0.7</v>
      </c>
      <c r="K7569" s="35">
        <v>13.75</v>
      </c>
      <c r="L7569" s="36">
        <f t="shared" si="159"/>
        <v>1899.1999999999998</v>
      </c>
      <c r="M7569" s="37">
        <f t="shared" si="160"/>
        <v>26113.999999999996</v>
      </c>
      <c r="O7569" s="48" t="str">
        <f t="shared" si="161"/>
        <v>31613281000181</v>
      </c>
    </row>
    <row r="7570" spans="1:15" x14ac:dyDescent="0.25">
      <c r="A7570" s="29">
        <v>45778</v>
      </c>
      <c r="B7570" s="29" t="s">
        <v>2157</v>
      </c>
      <c r="C7570" t="s">
        <v>110</v>
      </c>
      <c r="D7570" s="31" t="s">
        <v>273</v>
      </c>
      <c r="E7570" s="6" t="s">
        <v>2264</v>
      </c>
      <c r="F7570" t="s">
        <v>2053</v>
      </c>
      <c r="G7570" s="10">
        <v>3302</v>
      </c>
      <c r="H7570" s="10">
        <v>1079</v>
      </c>
      <c r="I7570" s="33">
        <v>0.32677165354330706</v>
      </c>
      <c r="J7570" s="34">
        <v>0.7</v>
      </c>
      <c r="K7570" s="35">
        <v>13.75</v>
      </c>
      <c r="L7570" s="36">
        <f t="shared" si="159"/>
        <v>1232.4000000000001</v>
      </c>
      <c r="M7570" s="37">
        <f t="shared" si="160"/>
        <v>16945.5</v>
      </c>
      <c r="O7570" s="48" t="str">
        <f t="shared" si="161"/>
        <v>34924567000176</v>
      </c>
    </row>
    <row r="7571" spans="1:15" x14ac:dyDescent="0.25">
      <c r="A7571" s="29">
        <v>45778</v>
      </c>
      <c r="B7571" s="29" t="s">
        <v>2157</v>
      </c>
      <c r="C7571" t="s">
        <v>110</v>
      </c>
      <c r="D7571" s="31" t="s">
        <v>273</v>
      </c>
      <c r="E7571" s="6" t="s">
        <v>2265</v>
      </c>
      <c r="F7571" t="s">
        <v>2054</v>
      </c>
      <c r="G7571" s="10">
        <v>3797</v>
      </c>
      <c r="H7571" s="10">
        <v>1372</v>
      </c>
      <c r="I7571" s="33">
        <v>0.36133789834079538</v>
      </c>
      <c r="J7571" s="34">
        <v>0.7</v>
      </c>
      <c r="K7571" s="35">
        <v>13.75</v>
      </c>
      <c r="L7571" s="36">
        <f t="shared" si="159"/>
        <v>1285.8999999999996</v>
      </c>
      <c r="M7571" s="37">
        <f t="shared" si="160"/>
        <v>17681.124999999996</v>
      </c>
      <c r="O7571" s="48" t="str">
        <f t="shared" si="161"/>
        <v>36860191000109</v>
      </c>
    </row>
    <row r="7572" spans="1:15" x14ac:dyDescent="0.25">
      <c r="A7572" s="29">
        <v>45778</v>
      </c>
      <c r="B7572" s="29" t="s">
        <v>2157</v>
      </c>
      <c r="C7572" t="s">
        <v>110</v>
      </c>
      <c r="D7572" s="31" t="s">
        <v>273</v>
      </c>
      <c r="E7572" s="6" t="s">
        <v>2266</v>
      </c>
      <c r="F7572" t="s">
        <v>2055</v>
      </c>
      <c r="G7572" s="10">
        <v>3021</v>
      </c>
      <c r="H7572" s="10">
        <v>1031</v>
      </c>
      <c r="I7572" s="33">
        <v>0.34127772260840783</v>
      </c>
      <c r="J7572" s="34">
        <v>0.7</v>
      </c>
      <c r="K7572" s="35">
        <v>13.75</v>
      </c>
      <c r="L7572" s="36">
        <f t="shared" si="159"/>
        <v>1083.6999999999998</v>
      </c>
      <c r="M7572" s="37">
        <f t="shared" si="160"/>
        <v>14900.874999999998</v>
      </c>
      <c r="O7572" s="48" t="str">
        <f t="shared" si="161"/>
        <v>48557307000114</v>
      </c>
    </row>
    <row r="7573" spans="1:15" x14ac:dyDescent="0.25">
      <c r="A7573" s="29">
        <v>45778</v>
      </c>
      <c r="B7573" s="29" t="s">
        <v>2157</v>
      </c>
      <c r="C7573" t="s">
        <v>738</v>
      </c>
      <c r="D7573" s="31" t="s">
        <v>739</v>
      </c>
      <c r="E7573" s="6" t="s">
        <v>2268</v>
      </c>
      <c r="F7573" t="s">
        <v>2058</v>
      </c>
      <c r="G7573" s="10">
        <v>1236</v>
      </c>
      <c r="H7573" s="10">
        <v>685</v>
      </c>
      <c r="I7573" s="33">
        <v>0.55420711974110037</v>
      </c>
      <c r="J7573" s="34">
        <v>0.7</v>
      </c>
      <c r="K7573" s="35">
        <v>13.75</v>
      </c>
      <c r="L7573" s="36">
        <f t="shared" si="159"/>
        <v>180.19999999999982</v>
      </c>
      <c r="M7573" s="37">
        <f t="shared" si="160"/>
        <v>2477.7499999999973</v>
      </c>
      <c r="O7573" s="48" t="str">
        <f t="shared" si="161"/>
        <v>22045671000101</v>
      </c>
    </row>
    <row r="7574" spans="1:15" x14ac:dyDescent="0.25">
      <c r="A7574" s="29">
        <v>45778</v>
      </c>
      <c r="B7574" s="29" t="s">
        <v>2157</v>
      </c>
      <c r="C7574" t="s">
        <v>253</v>
      </c>
      <c r="D7574" s="31" t="s">
        <v>254</v>
      </c>
      <c r="E7574" s="6" t="s">
        <v>2269</v>
      </c>
      <c r="F7574" t="s">
        <v>2059</v>
      </c>
      <c r="G7574" s="10">
        <v>3263</v>
      </c>
      <c r="H7574" s="10">
        <v>1363</v>
      </c>
      <c r="I7574" s="33">
        <v>0.41771376034324242</v>
      </c>
      <c r="J7574" s="34">
        <v>0.7</v>
      </c>
      <c r="K7574" s="35">
        <v>13.75</v>
      </c>
      <c r="L7574" s="36">
        <f t="shared" si="159"/>
        <v>921.09999999999991</v>
      </c>
      <c r="M7574" s="37">
        <f t="shared" si="160"/>
        <v>12665.124999999998</v>
      </c>
      <c r="O7574" s="48" t="str">
        <f t="shared" si="161"/>
        <v>20743683000184</v>
      </c>
    </row>
    <row r="7575" spans="1:15" x14ac:dyDescent="0.25">
      <c r="A7575" s="29">
        <v>45778</v>
      </c>
      <c r="B7575" s="29" t="s">
        <v>2157</v>
      </c>
      <c r="C7575" t="s">
        <v>253</v>
      </c>
      <c r="D7575" s="31" t="s">
        <v>254</v>
      </c>
      <c r="E7575" s="6" t="s">
        <v>2270</v>
      </c>
      <c r="F7575" t="s">
        <v>2060</v>
      </c>
      <c r="G7575" s="10">
        <v>2811</v>
      </c>
      <c r="H7575" s="10">
        <v>1171</v>
      </c>
      <c r="I7575" s="33">
        <v>0.41657773034507295</v>
      </c>
      <c r="J7575" s="34">
        <v>0.7</v>
      </c>
      <c r="K7575" s="35">
        <v>13.75</v>
      </c>
      <c r="L7575" s="36">
        <f t="shared" si="159"/>
        <v>796.69999999999982</v>
      </c>
      <c r="M7575" s="37">
        <f t="shared" si="160"/>
        <v>10954.624999999998</v>
      </c>
      <c r="O7575" s="48" t="str">
        <f t="shared" si="161"/>
        <v>20743683000346</v>
      </c>
    </row>
    <row r="7576" spans="1:15" x14ac:dyDescent="0.25">
      <c r="A7576" s="29">
        <v>45778</v>
      </c>
      <c r="B7576" s="29" t="s">
        <v>2157</v>
      </c>
      <c r="C7576" t="s">
        <v>253</v>
      </c>
      <c r="D7576" s="31" t="s">
        <v>254</v>
      </c>
      <c r="E7576" s="6" t="s">
        <v>2271</v>
      </c>
      <c r="F7576" t="s">
        <v>2061</v>
      </c>
      <c r="G7576" s="10">
        <v>2709</v>
      </c>
      <c r="H7576" s="10">
        <v>958</v>
      </c>
      <c r="I7576" s="33">
        <v>0.35363602805463268</v>
      </c>
      <c r="J7576" s="34">
        <v>0.7</v>
      </c>
      <c r="K7576" s="35">
        <v>13.75</v>
      </c>
      <c r="L7576" s="36">
        <f t="shared" si="159"/>
        <v>938.3</v>
      </c>
      <c r="M7576" s="37">
        <f t="shared" si="160"/>
        <v>12901.625</v>
      </c>
      <c r="O7576" s="48" t="str">
        <f t="shared" si="161"/>
        <v>20743683000427</v>
      </c>
    </row>
    <row r="7577" spans="1:15" x14ac:dyDescent="0.25">
      <c r="A7577" s="29">
        <v>45778</v>
      </c>
      <c r="B7577" s="29" t="s">
        <v>2157</v>
      </c>
      <c r="C7577" t="s">
        <v>253</v>
      </c>
      <c r="D7577" s="31" t="s">
        <v>254</v>
      </c>
      <c r="E7577" s="6" t="s">
        <v>2272</v>
      </c>
      <c r="F7577" t="s">
        <v>2062</v>
      </c>
      <c r="G7577" s="10">
        <v>2277</v>
      </c>
      <c r="H7577" s="10">
        <v>852</v>
      </c>
      <c r="I7577" s="33">
        <v>0.37417654808959155</v>
      </c>
      <c r="J7577" s="34">
        <v>0.7</v>
      </c>
      <c r="K7577" s="35">
        <v>13.75</v>
      </c>
      <c r="L7577" s="36">
        <f t="shared" si="159"/>
        <v>741.90000000000009</v>
      </c>
      <c r="M7577" s="37">
        <f t="shared" si="160"/>
        <v>10201.125000000002</v>
      </c>
      <c r="O7577" s="48" t="str">
        <f t="shared" si="161"/>
        <v>20743683000508</v>
      </c>
    </row>
    <row r="7578" spans="1:15" x14ac:dyDescent="0.25">
      <c r="A7578" s="29">
        <v>45778</v>
      </c>
      <c r="B7578" s="29" t="s">
        <v>2157</v>
      </c>
      <c r="C7578" t="s">
        <v>253</v>
      </c>
      <c r="D7578" s="31" t="s">
        <v>254</v>
      </c>
      <c r="E7578" s="6" t="s">
        <v>2273</v>
      </c>
      <c r="F7578" t="s">
        <v>2063</v>
      </c>
      <c r="G7578" s="10">
        <v>1801</v>
      </c>
      <c r="H7578" s="10">
        <v>849</v>
      </c>
      <c r="I7578" s="33">
        <v>0.47140477512493062</v>
      </c>
      <c r="J7578" s="34">
        <v>0.7</v>
      </c>
      <c r="K7578" s="35">
        <v>13.75</v>
      </c>
      <c r="L7578" s="36">
        <f t="shared" si="159"/>
        <v>411.69999999999982</v>
      </c>
      <c r="M7578" s="37">
        <f t="shared" si="160"/>
        <v>5660.8749999999973</v>
      </c>
      <c r="O7578" s="48" t="str">
        <f t="shared" si="161"/>
        <v>21346345000171</v>
      </c>
    </row>
    <row r="7579" spans="1:15" x14ac:dyDescent="0.25">
      <c r="A7579" s="29">
        <v>45778</v>
      </c>
      <c r="B7579" s="29" t="s">
        <v>2157</v>
      </c>
      <c r="C7579" t="s">
        <v>14</v>
      </c>
      <c r="D7579" s="31" t="s">
        <v>529</v>
      </c>
      <c r="E7579" s="6" t="s">
        <v>2274</v>
      </c>
      <c r="F7579" t="s">
        <v>2064</v>
      </c>
      <c r="G7579" s="10">
        <v>2426</v>
      </c>
      <c r="H7579" s="10">
        <v>952</v>
      </c>
      <c r="I7579" s="33">
        <v>0.39241549876339654</v>
      </c>
      <c r="J7579" s="34">
        <v>0.7</v>
      </c>
      <c r="K7579" s="35">
        <v>13.75</v>
      </c>
      <c r="L7579" s="36">
        <f t="shared" si="159"/>
        <v>746.19999999999982</v>
      </c>
      <c r="M7579" s="37">
        <f t="shared" si="160"/>
        <v>10260.249999999998</v>
      </c>
      <c r="O7579" s="48" t="str">
        <f t="shared" si="161"/>
        <v>20249984000156</v>
      </c>
    </row>
    <row r="7580" spans="1:15" x14ac:dyDescent="0.25">
      <c r="A7580" s="29">
        <v>45778</v>
      </c>
      <c r="B7580" s="29" t="s">
        <v>2157</v>
      </c>
      <c r="C7580" t="s">
        <v>26</v>
      </c>
      <c r="D7580" s="31" t="s">
        <v>236</v>
      </c>
      <c r="E7580" s="6" t="s">
        <v>2275</v>
      </c>
      <c r="F7580" t="s">
        <v>2065</v>
      </c>
      <c r="G7580" s="10">
        <v>1713</v>
      </c>
      <c r="H7580" s="10">
        <v>567</v>
      </c>
      <c r="I7580" s="33">
        <v>0.3309982486865149</v>
      </c>
      <c r="J7580" s="34">
        <v>0.7</v>
      </c>
      <c r="K7580" s="35">
        <v>13.75</v>
      </c>
      <c r="L7580" s="36">
        <f t="shared" si="159"/>
        <v>632.09999999999991</v>
      </c>
      <c r="M7580" s="37">
        <f t="shared" si="160"/>
        <v>8691.3749999999982</v>
      </c>
      <c r="O7580" s="48" t="str">
        <f t="shared" si="161"/>
        <v>24840166003604</v>
      </c>
    </row>
    <row r="7581" spans="1:15" x14ac:dyDescent="0.25">
      <c r="A7581" s="29">
        <v>45778</v>
      </c>
      <c r="B7581" s="29" t="s">
        <v>2157</v>
      </c>
      <c r="C7581" t="s">
        <v>88</v>
      </c>
      <c r="D7581" s="31" t="s">
        <v>89</v>
      </c>
      <c r="E7581" s="6" t="s">
        <v>2276</v>
      </c>
      <c r="F7581" t="s">
        <v>2066</v>
      </c>
      <c r="G7581" s="10">
        <v>1562</v>
      </c>
      <c r="H7581" s="10">
        <v>841</v>
      </c>
      <c r="I7581" s="33">
        <v>0.53841229193341866</v>
      </c>
      <c r="J7581" s="34">
        <v>0.7</v>
      </c>
      <c r="K7581" s="35">
        <v>13.75</v>
      </c>
      <c r="L7581" s="36">
        <f t="shared" si="159"/>
        <v>252.39999999999986</v>
      </c>
      <c r="M7581" s="37">
        <f t="shared" si="160"/>
        <v>3470.4999999999982</v>
      </c>
      <c r="O7581" s="48" t="str">
        <f t="shared" si="161"/>
        <v>29315001000107</v>
      </c>
    </row>
    <row r="7582" spans="1:15" x14ac:dyDescent="0.25">
      <c r="A7582" s="29">
        <v>45778</v>
      </c>
      <c r="B7582" s="29" t="s">
        <v>2157</v>
      </c>
      <c r="C7582" t="s">
        <v>14</v>
      </c>
      <c r="D7582" s="31" t="s">
        <v>1887</v>
      </c>
      <c r="E7582" s="46" t="s">
        <v>503</v>
      </c>
      <c r="F7582" t="s">
        <v>2067</v>
      </c>
      <c r="G7582" s="10">
        <v>1760</v>
      </c>
      <c r="H7582" s="10">
        <v>758</v>
      </c>
      <c r="I7582" s="33">
        <v>0.43068181818181817</v>
      </c>
      <c r="J7582" s="34">
        <v>0.7</v>
      </c>
      <c r="K7582" s="35">
        <v>13.75</v>
      </c>
      <c r="L7582" s="36">
        <f t="shared" si="159"/>
        <v>474</v>
      </c>
      <c r="M7582" s="37">
        <f t="shared" si="160"/>
        <v>6517.5</v>
      </c>
      <c r="O7582" s="48" t="str">
        <f t="shared" si="161"/>
        <v>03777902000127</v>
      </c>
    </row>
    <row r="7583" spans="1:15" x14ac:dyDescent="0.25">
      <c r="A7583" s="29">
        <v>45778</v>
      </c>
      <c r="B7583" s="29" t="s">
        <v>2157</v>
      </c>
      <c r="C7583" t="s">
        <v>14</v>
      </c>
      <c r="D7583" s="31" t="s">
        <v>1887</v>
      </c>
      <c r="E7583" s="6" t="s">
        <v>2277</v>
      </c>
      <c r="F7583" t="s">
        <v>2068</v>
      </c>
      <c r="G7583" s="10">
        <v>3038</v>
      </c>
      <c r="H7583" s="10">
        <v>1435</v>
      </c>
      <c r="I7583" s="33">
        <v>0.47235023041474655</v>
      </c>
      <c r="J7583" s="34">
        <v>0.7</v>
      </c>
      <c r="K7583" s="35">
        <v>13.75</v>
      </c>
      <c r="L7583" s="36">
        <f t="shared" si="159"/>
        <v>691.59999999999991</v>
      </c>
      <c r="M7583" s="37">
        <f t="shared" si="160"/>
        <v>9509.4999999999982</v>
      </c>
      <c r="O7583" s="48" t="str">
        <f t="shared" si="161"/>
        <v>10861940000129</v>
      </c>
    </row>
    <row r="7584" spans="1:15" x14ac:dyDescent="0.25">
      <c r="A7584" s="29">
        <v>45778</v>
      </c>
      <c r="B7584" s="29" t="s">
        <v>2157</v>
      </c>
      <c r="C7584" t="s">
        <v>14</v>
      </c>
      <c r="D7584" s="31" t="s">
        <v>1887</v>
      </c>
      <c r="E7584" s="6" t="s">
        <v>2278</v>
      </c>
      <c r="F7584" t="s">
        <v>2069</v>
      </c>
      <c r="G7584" s="10">
        <v>2934</v>
      </c>
      <c r="H7584" s="10">
        <v>1070</v>
      </c>
      <c r="I7584" s="33">
        <v>0.36468984321745057</v>
      </c>
      <c r="J7584" s="34">
        <v>0.7</v>
      </c>
      <c r="K7584" s="35">
        <v>13.75</v>
      </c>
      <c r="L7584" s="36">
        <f t="shared" si="159"/>
        <v>983.80000000000018</v>
      </c>
      <c r="M7584" s="37">
        <f t="shared" si="160"/>
        <v>13527.250000000002</v>
      </c>
      <c r="O7584" s="48" t="str">
        <f t="shared" si="161"/>
        <v>15442958000100</v>
      </c>
    </row>
    <row r="7585" spans="1:15" x14ac:dyDescent="0.25">
      <c r="A7585" s="29">
        <v>45778</v>
      </c>
      <c r="B7585" s="29" t="s">
        <v>2157</v>
      </c>
      <c r="C7585" t="s">
        <v>14</v>
      </c>
      <c r="D7585" s="31" t="s">
        <v>1887</v>
      </c>
      <c r="E7585" s="6" t="s">
        <v>2279</v>
      </c>
      <c r="F7585" t="s">
        <v>2070</v>
      </c>
      <c r="G7585" s="10">
        <v>1850</v>
      </c>
      <c r="H7585" s="10">
        <v>736</v>
      </c>
      <c r="I7585" s="33">
        <v>0.39783783783783783</v>
      </c>
      <c r="J7585" s="34">
        <v>0.7</v>
      </c>
      <c r="K7585" s="35">
        <v>13.75</v>
      </c>
      <c r="L7585" s="36">
        <f t="shared" si="159"/>
        <v>558.99999999999977</v>
      </c>
      <c r="M7585" s="37">
        <f t="shared" si="160"/>
        <v>7686.2499999999973</v>
      </c>
      <c r="O7585" s="48" t="str">
        <f t="shared" si="161"/>
        <v>15442958000290</v>
      </c>
    </row>
    <row r="7586" spans="1:15" x14ac:dyDescent="0.25">
      <c r="A7586" s="29">
        <v>45778</v>
      </c>
      <c r="B7586" s="29" t="s">
        <v>2157</v>
      </c>
      <c r="C7586" t="s">
        <v>14</v>
      </c>
      <c r="D7586" s="31" t="s">
        <v>1887</v>
      </c>
      <c r="E7586" s="6" t="s">
        <v>2280</v>
      </c>
      <c r="F7586" t="s">
        <v>2071</v>
      </c>
      <c r="G7586" s="10">
        <v>3087</v>
      </c>
      <c r="H7586" s="10">
        <v>1339</v>
      </c>
      <c r="I7586" s="33">
        <v>0.43375445416261743</v>
      </c>
      <c r="J7586" s="34">
        <v>0.7</v>
      </c>
      <c r="K7586" s="35">
        <v>13.75</v>
      </c>
      <c r="L7586" s="36">
        <f t="shared" si="159"/>
        <v>821.90000000000009</v>
      </c>
      <c r="M7586" s="37">
        <f t="shared" si="160"/>
        <v>11301.125000000002</v>
      </c>
      <c r="O7586" s="48" t="str">
        <f t="shared" si="161"/>
        <v>18946221000112</v>
      </c>
    </row>
    <row r="7587" spans="1:15" x14ac:dyDescent="0.25">
      <c r="A7587" s="29">
        <v>45778</v>
      </c>
      <c r="B7587" s="29" t="s">
        <v>2157</v>
      </c>
      <c r="C7587" t="s">
        <v>14</v>
      </c>
      <c r="D7587" s="31" t="s">
        <v>1887</v>
      </c>
      <c r="E7587" s="6" t="s">
        <v>2281</v>
      </c>
      <c r="F7587" t="s">
        <v>2072</v>
      </c>
      <c r="G7587" s="10">
        <v>2310</v>
      </c>
      <c r="H7587" s="10">
        <v>1062</v>
      </c>
      <c r="I7587" s="33">
        <v>0.45974025974025973</v>
      </c>
      <c r="J7587" s="34">
        <v>0.7</v>
      </c>
      <c r="K7587" s="35">
        <v>13.75</v>
      </c>
      <c r="L7587" s="36">
        <f t="shared" si="159"/>
        <v>555</v>
      </c>
      <c r="M7587" s="37">
        <f t="shared" si="160"/>
        <v>7631.25</v>
      </c>
      <c r="O7587" s="48" t="str">
        <f t="shared" si="161"/>
        <v>20032392000188</v>
      </c>
    </row>
    <row r="7588" spans="1:15" x14ac:dyDescent="0.25">
      <c r="A7588" s="29">
        <v>45778</v>
      </c>
      <c r="B7588" s="29" t="s">
        <v>2157</v>
      </c>
      <c r="C7588" t="s">
        <v>14</v>
      </c>
      <c r="D7588" s="31" t="s">
        <v>1887</v>
      </c>
      <c r="E7588" s="6" t="s">
        <v>2282</v>
      </c>
      <c r="F7588" t="s">
        <v>2073</v>
      </c>
      <c r="G7588" s="10">
        <v>2605</v>
      </c>
      <c r="H7588" s="10">
        <v>946</v>
      </c>
      <c r="I7588" s="33">
        <v>0.36314779270633396</v>
      </c>
      <c r="J7588" s="34">
        <v>0.7</v>
      </c>
      <c r="K7588" s="35">
        <v>13.75</v>
      </c>
      <c r="L7588" s="36">
        <f t="shared" si="159"/>
        <v>877.49999999999977</v>
      </c>
      <c r="M7588" s="37">
        <f t="shared" si="160"/>
        <v>12065.624999999996</v>
      </c>
      <c r="O7588" s="48" t="str">
        <f t="shared" si="161"/>
        <v>24840166000346</v>
      </c>
    </row>
    <row r="7589" spans="1:15" x14ac:dyDescent="0.25">
      <c r="A7589" s="29">
        <v>45778</v>
      </c>
      <c r="B7589" s="29" t="s">
        <v>2157</v>
      </c>
      <c r="C7589" t="s">
        <v>14</v>
      </c>
      <c r="D7589" s="31" t="s">
        <v>1887</v>
      </c>
      <c r="E7589" s="6" t="s">
        <v>2283</v>
      </c>
      <c r="F7589" t="s">
        <v>2074</v>
      </c>
      <c r="G7589" s="10">
        <v>3764</v>
      </c>
      <c r="H7589" s="10">
        <v>1555</v>
      </c>
      <c r="I7589" s="33">
        <v>0.41312433581296493</v>
      </c>
      <c r="J7589" s="34">
        <v>0.7</v>
      </c>
      <c r="K7589" s="35">
        <v>13.75</v>
      </c>
      <c r="L7589" s="36">
        <f t="shared" si="159"/>
        <v>1079.8000000000002</v>
      </c>
      <c r="M7589" s="37">
        <f t="shared" si="160"/>
        <v>14847.250000000002</v>
      </c>
      <c r="O7589" s="48" t="str">
        <f t="shared" si="161"/>
        <v>24840166000427</v>
      </c>
    </row>
    <row r="7590" spans="1:15" x14ac:dyDescent="0.25">
      <c r="A7590" s="29">
        <v>45778</v>
      </c>
      <c r="B7590" s="29" t="s">
        <v>2157</v>
      </c>
      <c r="C7590" t="s">
        <v>14</v>
      </c>
      <c r="D7590" s="31" t="s">
        <v>1887</v>
      </c>
      <c r="E7590" s="6" t="s">
        <v>2284</v>
      </c>
      <c r="F7590" t="s">
        <v>2075</v>
      </c>
      <c r="G7590" s="10">
        <v>5778</v>
      </c>
      <c r="H7590" s="10">
        <v>2145</v>
      </c>
      <c r="I7590" s="33">
        <v>0.37123572170301145</v>
      </c>
      <c r="J7590" s="34">
        <v>0.7</v>
      </c>
      <c r="K7590" s="35">
        <v>13.75</v>
      </c>
      <c r="L7590" s="36">
        <f t="shared" si="159"/>
        <v>1899.6</v>
      </c>
      <c r="M7590" s="37">
        <f t="shared" si="160"/>
        <v>26119.5</v>
      </c>
      <c r="O7590" s="48" t="str">
        <f t="shared" si="161"/>
        <v>24840166000508</v>
      </c>
    </row>
    <row r="7591" spans="1:15" x14ac:dyDescent="0.25">
      <c r="A7591" s="29">
        <v>45778</v>
      </c>
      <c r="B7591" s="29" t="s">
        <v>2157</v>
      </c>
      <c r="C7591" t="s">
        <v>14</v>
      </c>
      <c r="D7591" s="31" t="s">
        <v>1887</v>
      </c>
      <c r="E7591" s="6" t="s">
        <v>809</v>
      </c>
      <c r="F7591" t="s">
        <v>2076</v>
      </c>
      <c r="G7591" s="10">
        <v>4271</v>
      </c>
      <c r="H7591" s="10">
        <v>1929</v>
      </c>
      <c r="I7591" s="33">
        <v>0.45165066729103254</v>
      </c>
      <c r="J7591" s="34">
        <v>0.7</v>
      </c>
      <c r="K7591" s="35">
        <v>13.75</v>
      </c>
      <c r="L7591" s="36">
        <f t="shared" si="159"/>
        <v>1060.6999999999998</v>
      </c>
      <c r="M7591" s="37">
        <f t="shared" si="160"/>
        <v>14584.624999999998</v>
      </c>
      <c r="O7591" s="48" t="str">
        <f t="shared" si="161"/>
        <v>24840166000699</v>
      </c>
    </row>
    <row r="7592" spans="1:15" x14ac:dyDescent="0.25">
      <c r="A7592" s="29">
        <v>45778</v>
      </c>
      <c r="B7592" s="29" t="s">
        <v>2157</v>
      </c>
      <c r="C7592" t="s">
        <v>14</v>
      </c>
      <c r="D7592" s="31" t="s">
        <v>1887</v>
      </c>
      <c r="E7592" s="6" t="s">
        <v>2285</v>
      </c>
      <c r="F7592" t="s">
        <v>2077</v>
      </c>
      <c r="G7592" s="10">
        <v>3449</v>
      </c>
      <c r="H7592" s="10">
        <v>1176</v>
      </c>
      <c r="I7592" s="33">
        <v>0.34096839663670631</v>
      </c>
      <c r="J7592" s="34">
        <v>0.7</v>
      </c>
      <c r="K7592" s="35">
        <v>13.75</v>
      </c>
      <c r="L7592" s="36">
        <f t="shared" si="159"/>
        <v>1238.2999999999997</v>
      </c>
      <c r="M7592" s="37">
        <f t="shared" si="160"/>
        <v>17026.624999999996</v>
      </c>
      <c r="O7592" s="48" t="str">
        <f t="shared" si="161"/>
        <v>24840166000770</v>
      </c>
    </row>
    <row r="7593" spans="1:15" x14ac:dyDescent="0.25">
      <c r="A7593" s="29">
        <v>45778</v>
      </c>
      <c r="B7593" s="29" t="s">
        <v>2157</v>
      </c>
      <c r="C7593" t="s">
        <v>14</v>
      </c>
      <c r="D7593" s="31" t="s">
        <v>1887</v>
      </c>
      <c r="E7593" s="6" t="s">
        <v>2286</v>
      </c>
      <c r="F7593" t="s">
        <v>2078</v>
      </c>
      <c r="G7593" s="10">
        <v>2862</v>
      </c>
      <c r="H7593" s="10">
        <v>1224</v>
      </c>
      <c r="I7593" s="33">
        <v>0.42767295597484278</v>
      </c>
      <c r="J7593" s="34">
        <v>0.7</v>
      </c>
      <c r="K7593" s="35">
        <v>13.75</v>
      </c>
      <c r="L7593" s="36">
        <f t="shared" si="159"/>
        <v>779.39999999999986</v>
      </c>
      <c r="M7593" s="37">
        <f t="shared" si="160"/>
        <v>10716.749999999998</v>
      </c>
      <c r="O7593" s="48" t="str">
        <f t="shared" si="161"/>
        <v>24840166000850</v>
      </c>
    </row>
    <row r="7594" spans="1:15" x14ac:dyDescent="0.25">
      <c r="A7594" s="29">
        <v>45778</v>
      </c>
      <c r="B7594" s="29" t="s">
        <v>2157</v>
      </c>
      <c r="C7594" t="s">
        <v>14</v>
      </c>
      <c r="D7594" s="31" t="s">
        <v>1887</v>
      </c>
      <c r="E7594" s="6" t="s">
        <v>2287</v>
      </c>
      <c r="F7594" t="s">
        <v>2079</v>
      </c>
      <c r="G7594" s="10">
        <v>2347</v>
      </c>
      <c r="H7594" s="10">
        <v>879</v>
      </c>
      <c r="I7594" s="33">
        <v>0.37452066467831274</v>
      </c>
      <c r="J7594" s="34">
        <v>0.7</v>
      </c>
      <c r="K7594" s="35">
        <v>13.75</v>
      </c>
      <c r="L7594" s="36">
        <f t="shared" si="159"/>
        <v>763.89999999999986</v>
      </c>
      <c r="M7594" s="37">
        <f t="shared" si="160"/>
        <v>10503.624999999998</v>
      </c>
      <c r="O7594" s="48" t="str">
        <f t="shared" si="161"/>
        <v>24840166004171</v>
      </c>
    </row>
    <row r="7595" spans="1:15" x14ac:dyDescent="0.25">
      <c r="A7595" s="29">
        <v>45778</v>
      </c>
      <c r="B7595" s="29" t="s">
        <v>2157</v>
      </c>
      <c r="C7595" t="s">
        <v>14</v>
      </c>
      <c r="D7595" s="31" t="s">
        <v>1887</v>
      </c>
      <c r="E7595" s="6" t="s">
        <v>2288</v>
      </c>
      <c r="F7595" t="s">
        <v>2080</v>
      </c>
      <c r="G7595" s="10">
        <v>1987</v>
      </c>
      <c r="H7595" s="10">
        <v>661</v>
      </c>
      <c r="I7595" s="33">
        <v>0.33266230498238553</v>
      </c>
      <c r="J7595" s="34">
        <v>0.7</v>
      </c>
      <c r="K7595" s="35">
        <v>13.75</v>
      </c>
      <c r="L7595" s="36">
        <f t="shared" si="159"/>
        <v>729.89999999999986</v>
      </c>
      <c r="M7595" s="37">
        <f t="shared" si="160"/>
        <v>10036.124999999998</v>
      </c>
      <c r="O7595" s="48" t="str">
        <f t="shared" si="161"/>
        <v>24840166006034</v>
      </c>
    </row>
    <row r="7596" spans="1:15" x14ac:dyDescent="0.25">
      <c r="A7596" s="29">
        <v>45778</v>
      </c>
      <c r="B7596" s="29" t="s">
        <v>2157</v>
      </c>
      <c r="C7596" t="s">
        <v>14</v>
      </c>
      <c r="D7596" s="31" t="s">
        <v>1887</v>
      </c>
      <c r="E7596" s="6" t="s">
        <v>2289</v>
      </c>
      <c r="F7596" t="s">
        <v>2081</v>
      </c>
      <c r="G7596" s="10">
        <v>2972</v>
      </c>
      <c r="H7596" s="10">
        <v>1361</v>
      </c>
      <c r="I7596" s="33">
        <v>0.4579407806191117</v>
      </c>
      <c r="J7596" s="34">
        <v>0.7</v>
      </c>
      <c r="K7596" s="35">
        <v>13.75</v>
      </c>
      <c r="L7596" s="36">
        <f t="shared" si="159"/>
        <v>719.40000000000009</v>
      </c>
      <c r="M7596" s="37">
        <f t="shared" si="160"/>
        <v>9891.7500000000018</v>
      </c>
      <c r="O7596" s="48" t="str">
        <f t="shared" si="161"/>
        <v>24840166010228</v>
      </c>
    </row>
    <row r="7597" spans="1:15" x14ac:dyDescent="0.25">
      <c r="A7597" s="29">
        <v>45778</v>
      </c>
      <c r="B7597" s="29" t="s">
        <v>2157</v>
      </c>
      <c r="C7597" t="s">
        <v>14</v>
      </c>
      <c r="D7597" s="31" t="s">
        <v>1887</v>
      </c>
      <c r="E7597" s="6" t="s">
        <v>2290</v>
      </c>
      <c r="F7597" t="s">
        <v>2082</v>
      </c>
      <c r="G7597" s="10">
        <v>2384</v>
      </c>
      <c r="H7597" s="10">
        <v>775</v>
      </c>
      <c r="I7597" s="33">
        <v>0.32508389261744969</v>
      </c>
      <c r="J7597" s="34">
        <v>0.7</v>
      </c>
      <c r="K7597" s="35">
        <v>13.75</v>
      </c>
      <c r="L7597" s="36">
        <f t="shared" si="159"/>
        <v>893.8</v>
      </c>
      <c r="M7597" s="37">
        <f t="shared" si="160"/>
        <v>12289.75</v>
      </c>
      <c r="O7597" s="48" t="str">
        <f t="shared" si="161"/>
        <v>24840166010490</v>
      </c>
    </row>
    <row r="7598" spans="1:15" x14ac:dyDescent="0.25">
      <c r="A7598" s="29">
        <v>45778</v>
      </c>
      <c r="B7598" s="29" t="s">
        <v>2157</v>
      </c>
      <c r="C7598" t="s">
        <v>14</v>
      </c>
      <c r="D7598" s="31" t="s">
        <v>1887</v>
      </c>
      <c r="E7598" s="6" t="s">
        <v>2291</v>
      </c>
      <c r="F7598" t="s">
        <v>2083</v>
      </c>
      <c r="G7598" s="10">
        <v>1459</v>
      </c>
      <c r="H7598" s="10">
        <v>528</v>
      </c>
      <c r="I7598" s="33">
        <v>0.36189170664838932</v>
      </c>
      <c r="J7598" s="34">
        <v>0.7</v>
      </c>
      <c r="K7598" s="35">
        <v>13.75</v>
      </c>
      <c r="L7598" s="36">
        <f t="shared" si="159"/>
        <v>493.29999999999984</v>
      </c>
      <c r="M7598" s="37">
        <f t="shared" si="160"/>
        <v>6782.8749999999982</v>
      </c>
      <c r="O7598" s="48" t="str">
        <f t="shared" si="161"/>
        <v>24840166010570</v>
      </c>
    </row>
    <row r="7599" spans="1:15" x14ac:dyDescent="0.25">
      <c r="A7599" s="29">
        <v>45778</v>
      </c>
      <c r="B7599" s="29" t="s">
        <v>2157</v>
      </c>
      <c r="C7599" t="s">
        <v>14</v>
      </c>
      <c r="D7599" s="31" t="s">
        <v>1887</v>
      </c>
      <c r="E7599" s="6" t="s">
        <v>2292</v>
      </c>
      <c r="F7599" t="s">
        <v>2084</v>
      </c>
      <c r="G7599" s="10">
        <v>2491</v>
      </c>
      <c r="H7599" s="10">
        <v>901</v>
      </c>
      <c r="I7599" s="33">
        <v>0.36170212765957449</v>
      </c>
      <c r="J7599" s="34">
        <v>0.7</v>
      </c>
      <c r="K7599" s="35">
        <v>13.75</v>
      </c>
      <c r="L7599" s="36">
        <f t="shared" si="159"/>
        <v>842.69999999999959</v>
      </c>
      <c r="M7599" s="37">
        <f t="shared" si="160"/>
        <v>11587.124999999995</v>
      </c>
      <c r="O7599" s="48" t="str">
        <f t="shared" si="161"/>
        <v>24840166010813</v>
      </c>
    </row>
    <row r="7600" spans="1:15" x14ac:dyDescent="0.25">
      <c r="A7600" s="29">
        <v>45778</v>
      </c>
      <c r="B7600" s="29" t="s">
        <v>2157</v>
      </c>
      <c r="C7600" t="s">
        <v>14</v>
      </c>
      <c r="D7600" s="31" t="s">
        <v>1887</v>
      </c>
      <c r="E7600" s="6" t="s">
        <v>2293</v>
      </c>
      <c r="F7600" t="s">
        <v>2085</v>
      </c>
      <c r="G7600" s="10">
        <v>1894</v>
      </c>
      <c r="H7600" s="10">
        <v>822</v>
      </c>
      <c r="I7600" s="33">
        <v>0.43400211193241817</v>
      </c>
      <c r="J7600" s="34">
        <v>0.7</v>
      </c>
      <c r="K7600" s="35">
        <v>13.75</v>
      </c>
      <c r="L7600" s="36">
        <f t="shared" si="159"/>
        <v>503.79999999999995</v>
      </c>
      <c r="M7600" s="37">
        <f t="shared" si="160"/>
        <v>6927.2499999999991</v>
      </c>
      <c r="O7600" s="48" t="str">
        <f t="shared" si="161"/>
        <v>24840166012000</v>
      </c>
    </row>
    <row r="7601" spans="1:15" x14ac:dyDescent="0.25">
      <c r="A7601" s="29">
        <v>45778</v>
      </c>
      <c r="B7601" s="29" t="s">
        <v>2157</v>
      </c>
      <c r="C7601" t="s">
        <v>14</v>
      </c>
      <c r="D7601" s="31" t="s">
        <v>1887</v>
      </c>
      <c r="E7601" s="6" t="s">
        <v>2294</v>
      </c>
      <c r="F7601" t="s">
        <v>2086</v>
      </c>
      <c r="G7601" s="10">
        <v>1862</v>
      </c>
      <c r="H7601" s="10">
        <v>799</v>
      </c>
      <c r="I7601" s="33">
        <v>0.42910848549946295</v>
      </c>
      <c r="J7601" s="34">
        <v>0.7</v>
      </c>
      <c r="K7601" s="35">
        <v>13.75</v>
      </c>
      <c r="L7601" s="36">
        <f t="shared" si="159"/>
        <v>504.39999999999986</v>
      </c>
      <c r="M7601" s="37">
        <f t="shared" si="160"/>
        <v>6935.4999999999982</v>
      </c>
      <c r="O7601" s="48" t="str">
        <f t="shared" si="161"/>
        <v>24840166012514</v>
      </c>
    </row>
    <row r="7602" spans="1:15" x14ac:dyDescent="0.25">
      <c r="A7602" s="29">
        <v>45778</v>
      </c>
      <c r="B7602" s="29" t="s">
        <v>2157</v>
      </c>
      <c r="C7602" t="s">
        <v>14</v>
      </c>
      <c r="D7602" s="31" t="s">
        <v>1887</v>
      </c>
      <c r="E7602" s="6" t="s">
        <v>2295</v>
      </c>
      <c r="F7602" t="s">
        <v>2087</v>
      </c>
      <c r="G7602" s="10">
        <v>3268</v>
      </c>
      <c r="H7602" s="10">
        <v>1394</v>
      </c>
      <c r="I7602" s="33">
        <v>0.4265605875152999</v>
      </c>
      <c r="J7602" s="34">
        <v>0.7</v>
      </c>
      <c r="K7602" s="35">
        <v>13.75</v>
      </c>
      <c r="L7602" s="36">
        <f t="shared" si="159"/>
        <v>893.59999999999991</v>
      </c>
      <c r="M7602" s="37">
        <f t="shared" si="160"/>
        <v>12286.999999999998</v>
      </c>
      <c r="O7602" s="48" t="str">
        <f t="shared" si="161"/>
        <v>24840166012867</v>
      </c>
    </row>
    <row r="7603" spans="1:15" x14ac:dyDescent="0.25">
      <c r="A7603" s="29">
        <v>45778</v>
      </c>
      <c r="B7603" s="29" t="s">
        <v>2157</v>
      </c>
      <c r="C7603" t="s">
        <v>14</v>
      </c>
      <c r="D7603" s="31" t="s">
        <v>1887</v>
      </c>
      <c r="E7603" s="6" t="s">
        <v>2296</v>
      </c>
      <c r="F7603" t="s">
        <v>2088</v>
      </c>
      <c r="G7603" s="10">
        <v>2836</v>
      </c>
      <c r="H7603" s="10">
        <v>1061</v>
      </c>
      <c r="I7603" s="33">
        <v>0.37411847672778559</v>
      </c>
      <c r="J7603" s="34">
        <v>0.7</v>
      </c>
      <c r="K7603" s="35">
        <v>13.75</v>
      </c>
      <c r="L7603" s="36">
        <f t="shared" si="159"/>
        <v>924.2</v>
      </c>
      <c r="M7603" s="37">
        <f t="shared" si="160"/>
        <v>12707.75</v>
      </c>
      <c r="O7603" s="48" t="str">
        <f t="shared" si="161"/>
        <v>24840214000215</v>
      </c>
    </row>
    <row r="7604" spans="1:15" x14ac:dyDescent="0.25">
      <c r="A7604" s="29">
        <v>45778</v>
      </c>
      <c r="B7604" s="29" t="s">
        <v>2157</v>
      </c>
      <c r="C7604" t="s">
        <v>14</v>
      </c>
      <c r="D7604" s="31" t="s">
        <v>1887</v>
      </c>
      <c r="E7604" s="6" t="s">
        <v>2297</v>
      </c>
      <c r="F7604" t="s">
        <v>2089</v>
      </c>
      <c r="G7604" s="10">
        <v>2932</v>
      </c>
      <c r="H7604" s="10">
        <v>1136</v>
      </c>
      <c r="I7604" s="33">
        <v>0.38744884038199179</v>
      </c>
      <c r="J7604" s="34">
        <v>0.7</v>
      </c>
      <c r="K7604" s="35">
        <v>13.75</v>
      </c>
      <c r="L7604" s="36">
        <f t="shared" si="159"/>
        <v>916.40000000000009</v>
      </c>
      <c r="M7604" s="37">
        <f t="shared" si="160"/>
        <v>12600.500000000002</v>
      </c>
      <c r="O7604" s="48" t="str">
        <f t="shared" si="161"/>
        <v>24901883000179</v>
      </c>
    </row>
    <row r="7605" spans="1:15" x14ac:dyDescent="0.25">
      <c r="A7605" s="29">
        <v>45778</v>
      </c>
      <c r="B7605" s="29" t="s">
        <v>2157</v>
      </c>
      <c r="C7605" t="s">
        <v>14</v>
      </c>
      <c r="D7605" s="31" t="s">
        <v>1887</v>
      </c>
      <c r="E7605" s="6" t="s">
        <v>2298</v>
      </c>
      <c r="F7605" t="s">
        <v>2090</v>
      </c>
      <c r="G7605" s="10">
        <v>3373</v>
      </c>
      <c r="H7605" s="10">
        <v>1201</v>
      </c>
      <c r="I7605" s="33">
        <v>0.35606285206048027</v>
      </c>
      <c r="J7605" s="34">
        <v>0.7</v>
      </c>
      <c r="K7605" s="35">
        <v>13.75</v>
      </c>
      <c r="L7605" s="36">
        <f t="shared" si="159"/>
        <v>1160.0999999999999</v>
      </c>
      <c r="M7605" s="37">
        <f t="shared" si="160"/>
        <v>15951.374999999998</v>
      </c>
      <c r="O7605" s="48" t="str">
        <f t="shared" si="161"/>
        <v>40448339000170</v>
      </c>
    </row>
    <row r="7606" spans="1:15" x14ac:dyDescent="0.25">
      <c r="A7606" s="29">
        <v>45778</v>
      </c>
      <c r="B7606" s="29" t="s">
        <v>2157</v>
      </c>
      <c r="C7606" t="s">
        <v>14</v>
      </c>
      <c r="D7606" s="31" t="s">
        <v>1887</v>
      </c>
      <c r="E7606" s="6" t="s">
        <v>2299</v>
      </c>
      <c r="F7606" t="s">
        <v>2091</v>
      </c>
      <c r="G7606" s="10">
        <v>2654</v>
      </c>
      <c r="H7606" s="10">
        <v>1112</v>
      </c>
      <c r="I7606" s="33">
        <v>0.4189902034664657</v>
      </c>
      <c r="J7606" s="34">
        <v>0.7</v>
      </c>
      <c r="K7606" s="35">
        <v>13.75</v>
      </c>
      <c r="L7606" s="36">
        <f t="shared" si="159"/>
        <v>745.8</v>
      </c>
      <c r="M7606" s="37">
        <f t="shared" si="160"/>
        <v>10254.75</v>
      </c>
      <c r="O7606" s="48" t="str">
        <f t="shared" si="161"/>
        <v>40448339000250</v>
      </c>
    </row>
    <row r="7607" spans="1:15" x14ac:dyDescent="0.25">
      <c r="A7607" s="29">
        <v>45778</v>
      </c>
      <c r="B7607" s="29" t="s">
        <v>2157</v>
      </c>
      <c r="C7607" t="s">
        <v>14</v>
      </c>
      <c r="D7607" s="31" t="s">
        <v>1887</v>
      </c>
      <c r="E7607" s="6" t="s">
        <v>2300</v>
      </c>
      <c r="F7607" t="s">
        <v>2092</v>
      </c>
      <c r="G7607" s="10">
        <v>2970</v>
      </c>
      <c r="H7607" s="10">
        <v>969</v>
      </c>
      <c r="I7607" s="33">
        <v>0.32626262626262625</v>
      </c>
      <c r="J7607" s="34">
        <v>0.7</v>
      </c>
      <c r="K7607" s="35">
        <v>13.75</v>
      </c>
      <c r="L7607" s="36">
        <f t="shared" si="159"/>
        <v>1110</v>
      </c>
      <c r="M7607" s="37">
        <f t="shared" si="160"/>
        <v>15262.5</v>
      </c>
      <c r="O7607" s="48" t="str">
        <f t="shared" si="161"/>
        <v>42766874000102</v>
      </c>
    </row>
    <row r="7608" spans="1:15" x14ac:dyDescent="0.25">
      <c r="A7608" s="29">
        <v>45778</v>
      </c>
      <c r="B7608" s="29" t="s">
        <v>2157</v>
      </c>
      <c r="C7608" t="s">
        <v>14</v>
      </c>
      <c r="D7608" s="31" t="s">
        <v>1887</v>
      </c>
      <c r="E7608" s="6" t="s">
        <v>2302</v>
      </c>
      <c r="F7608" t="s">
        <v>2094</v>
      </c>
      <c r="G7608" s="10">
        <v>2728</v>
      </c>
      <c r="H7608" s="10">
        <v>798</v>
      </c>
      <c r="I7608" s="33">
        <v>0.29252199413489738</v>
      </c>
      <c r="J7608" s="34">
        <v>0.7</v>
      </c>
      <c r="K7608" s="35">
        <v>13.75</v>
      </c>
      <c r="L7608" s="36">
        <f t="shared" si="159"/>
        <v>1111.5999999999997</v>
      </c>
      <c r="M7608" s="37">
        <f t="shared" si="160"/>
        <v>15284.499999999996</v>
      </c>
      <c r="O7608" s="48" t="str">
        <f t="shared" si="161"/>
        <v>44620937000135</v>
      </c>
    </row>
    <row r="7609" spans="1:15" x14ac:dyDescent="0.25">
      <c r="A7609" s="29">
        <v>45778</v>
      </c>
      <c r="B7609" s="29" t="s">
        <v>2157</v>
      </c>
      <c r="C7609" t="s">
        <v>14</v>
      </c>
      <c r="D7609" s="31" t="s">
        <v>1887</v>
      </c>
      <c r="E7609" s="6" t="s">
        <v>2303</v>
      </c>
      <c r="F7609" t="s">
        <v>2095</v>
      </c>
      <c r="G7609" s="10">
        <v>4398</v>
      </c>
      <c r="H7609" s="10">
        <v>1434</v>
      </c>
      <c r="I7609" s="33">
        <v>0.32605729877216916</v>
      </c>
      <c r="J7609" s="34">
        <v>0.7</v>
      </c>
      <c r="K7609" s="35">
        <v>13.75</v>
      </c>
      <c r="L7609" s="36">
        <f t="shared" si="159"/>
        <v>1644.6</v>
      </c>
      <c r="M7609" s="37">
        <f t="shared" si="160"/>
        <v>22613.25</v>
      </c>
      <c r="O7609" s="48" t="str">
        <f t="shared" si="161"/>
        <v>44620937000216</v>
      </c>
    </row>
    <row r="7610" spans="1:15" x14ac:dyDescent="0.25">
      <c r="A7610" s="29">
        <v>45778</v>
      </c>
      <c r="B7610" s="29" t="s">
        <v>2157</v>
      </c>
      <c r="C7610" t="s">
        <v>14</v>
      </c>
      <c r="D7610" s="31" t="s">
        <v>1887</v>
      </c>
      <c r="E7610" s="6" t="s">
        <v>2304</v>
      </c>
      <c r="F7610" t="s">
        <v>2096</v>
      </c>
      <c r="G7610" s="10">
        <v>4799</v>
      </c>
      <c r="H7610" s="10">
        <v>1503</v>
      </c>
      <c r="I7610" s="33">
        <v>0.31319024796832673</v>
      </c>
      <c r="J7610" s="34">
        <v>0.7</v>
      </c>
      <c r="K7610" s="35">
        <v>13.75</v>
      </c>
      <c r="L7610" s="36">
        <f t="shared" si="159"/>
        <v>1856.2999999999997</v>
      </c>
      <c r="M7610" s="37">
        <f t="shared" si="160"/>
        <v>25524.124999999996</v>
      </c>
      <c r="O7610" s="48" t="str">
        <f t="shared" si="161"/>
        <v>44620937000305</v>
      </c>
    </row>
    <row r="7611" spans="1:15" x14ac:dyDescent="0.25">
      <c r="A7611" s="29">
        <v>45778</v>
      </c>
      <c r="B7611" s="29" t="s">
        <v>2157</v>
      </c>
      <c r="C7611" t="s">
        <v>14</v>
      </c>
      <c r="D7611" s="31" t="s">
        <v>1887</v>
      </c>
      <c r="E7611" s="6" t="s">
        <v>2305</v>
      </c>
      <c r="F7611" t="s">
        <v>2097</v>
      </c>
      <c r="G7611" s="10">
        <v>2108</v>
      </c>
      <c r="H7611" s="10">
        <v>985</v>
      </c>
      <c r="I7611" s="33">
        <v>0.4672675521821632</v>
      </c>
      <c r="J7611" s="34">
        <v>0.7</v>
      </c>
      <c r="K7611" s="35">
        <v>13.75</v>
      </c>
      <c r="L7611" s="36">
        <f t="shared" si="159"/>
        <v>490.59999999999991</v>
      </c>
      <c r="M7611" s="37">
        <f t="shared" si="160"/>
        <v>6745.7499999999991</v>
      </c>
      <c r="O7611" s="48" t="str">
        <f t="shared" si="161"/>
        <v>45858277000198</v>
      </c>
    </row>
    <row r="7612" spans="1:15" x14ac:dyDescent="0.25">
      <c r="A7612" s="29">
        <v>45778</v>
      </c>
      <c r="B7612" s="29" t="s">
        <v>2157</v>
      </c>
      <c r="C7612" t="s">
        <v>45</v>
      </c>
      <c r="D7612" s="31" t="s">
        <v>46</v>
      </c>
      <c r="E7612" s="6" t="s">
        <v>2306</v>
      </c>
      <c r="F7612" t="s">
        <v>2098</v>
      </c>
      <c r="G7612" s="10">
        <v>2269</v>
      </c>
      <c r="H7612" s="10">
        <v>782</v>
      </c>
      <c r="I7612" s="33">
        <v>0.34464521815777877</v>
      </c>
      <c r="J7612" s="34">
        <v>0.7</v>
      </c>
      <c r="K7612" s="35">
        <v>13.75</v>
      </c>
      <c r="L7612" s="36">
        <f t="shared" si="159"/>
        <v>806.3</v>
      </c>
      <c r="M7612" s="37">
        <f t="shared" si="160"/>
        <v>11086.625</v>
      </c>
      <c r="O7612" s="48" t="str">
        <f t="shared" si="161"/>
        <v>27492596000140</v>
      </c>
    </row>
    <row r="7613" spans="1:15" x14ac:dyDescent="0.25">
      <c r="A7613" s="29">
        <v>45778</v>
      </c>
      <c r="B7613" s="29" t="s">
        <v>2157</v>
      </c>
      <c r="C7613" t="s">
        <v>45</v>
      </c>
      <c r="D7613" s="31" t="s">
        <v>46</v>
      </c>
      <c r="E7613" s="6" t="s">
        <v>2307</v>
      </c>
      <c r="F7613" t="s">
        <v>2099</v>
      </c>
      <c r="G7613" s="10">
        <v>2262</v>
      </c>
      <c r="H7613" s="10">
        <v>1047</v>
      </c>
      <c r="I7613" s="33">
        <v>0.46286472148541113</v>
      </c>
      <c r="J7613" s="34">
        <v>0.7</v>
      </c>
      <c r="K7613" s="35">
        <v>13.75</v>
      </c>
      <c r="L7613" s="36">
        <f t="shared" si="159"/>
        <v>536.39999999999986</v>
      </c>
      <c r="M7613" s="37">
        <f t="shared" si="160"/>
        <v>7375.4999999999982</v>
      </c>
      <c r="O7613" s="48" t="str">
        <f t="shared" si="161"/>
        <v>30735052000258</v>
      </c>
    </row>
    <row r="7614" spans="1:15" x14ac:dyDescent="0.25">
      <c r="A7614" s="29">
        <v>45778</v>
      </c>
      <c r="B7614" s="29" t="s">
        <v>2157</v>
      </c>
      <c r="C7614" t="s">
        <v>45</v>
      </c>
      <c r="D7614" s="31" t="s">
        <v>46</v>
      </c>
      <c r="E7614" s="6" t="s">
        <v>2308</v>
      </c>
      <c r="F7614" t="s">
        <v>2100</v>
      </c>
      <c r="G7614" s="10">
        <v>3099</v>
      </c>
      <c r="H7614" s="10">
        <v>1400</v>
      </c>
      <c r="I7614" s="33">
        <v>0.45175863181671505</v>
      </c>
      <c r="J7614" s="34">
        <v>0.7</v>
      </c>
      <c r="K7614" s="35">
        <v>13.75</v>
      </c>
      <c r="L7614" s="36">
        <f t="shared" si="159"/>
        <v>769.29999999999973</v>
      </c>
      <c r="M7614" s="37">
        <f t="shared" si="160"/>
        <v>10577.874999999996</v>
      </c>
      <c r="O7614" s="48" t="str">
        <f t="shared" si="161"/>
        <v>30735052000339</v>
      </c>
    </row>
    <row r="7615" spans="1:15" x14ac:dyDescent="0.25">
      <c r="A7615" s="29">
        <v>45778</v>
      </c>
      <c r="B7615" s="29" t="s">
        <v>2157</v>
      </c>
      <c r="C7615" t="s">
        <v>45</v>
      </c>
      <c r="D7615" s="31" t="s">
        <v>46</v>
      </c>
      <c r="E7615" s="6" t="s">
        <v>2310</v>
      </c>
      <c r="F7615" t="s">
        <v>2102</v>
      </c>
      <c r="G7615" s="10">
        <v>1855</v>
      </c>
      <c r="H7615" s="10">
        <v>825</v>
      </c>
      <c r="I7615" s="33">
        <v>0.44474393530997303</v>
      </c>
      <c r="J7615" s="34">
        <v>0.7</v>
      </c>
      <c r="K7615" s="35">
        <v>13.75</v>
      </c>
      <c r="L7615" s="36">
        <f t="shared" si="159"/>
        <v>473.5</v>
      </c>
      <c r="M7615" s="37">
        <f t="shared" si="160"/>
        <v>6510.625</v>
      </c>
      <c r="O7615" s="48" t="str">
        <f t="shared" si="161"/>
        <v>46596902000133</v>
      </c>
    </row>
    <row r="7616" spans="1:15" x14ac:dyDescent="0.25">
      <c r="A7616" s="29">
        <v>45778</v>
      </c>
      <c r="B7616" s="29" t="s">
        <v>2157</v>
      </c>
      <c r="C7616" t="s">
        <v>45</v>
      </c>
      <c r="D7616" s="31" t="s">
        <v>46</v>
      </c>
      <c r="E7616" s="6" t="s">
        <v>2311</v>
      </c>
      <c r="F7616" t="s">
        <v>2103</v>
      </c>
      <c r="G7616" s="10">
        <v>1327</v>
      </c>
      <c r="H7616" s="10">
        <v>605</v>
      </c>
      <c r="I7616" s="33">
        <v>0.45591559909570462</v>
      </c>
      <c r="J7616" s="34">
        <v>0.7</v>
      </c>
      <c r="K7616" s="35">
        <v>13.75</v>
      </c>
      <c r="L7616" s="36">
        <f t="shared" si="159"/>
        <v>323.89999999999998</v>
      </c>
      <c r="M7616" s="37">
        <f t="shared" si="160"/>
        <v>4453.625</v>
      </c>
      <c r="O7616" s="48" t="str">
        <f t="shared" si="161"/>
        <v>48140187000155</v>
      </c>
    </row>
    <row r="7617" spans="1:15" x14ac:dyDescent="0.25">
      <c r="A7617" s="29">
        <v>45778</v>
      </c>
      <c r="B7617" s="29" t="s">
        <v>2157</v>
      </c>
      <c r="C7617" t="s">
        <v>45</v>
      </c>
      <c r="D7617" s="31" t="s">
        <v>46</v>
      </c>
      <c r="E7617" s="6" t="s">
        <v>2312</v>
      </c>
      <c r="F7617" t="s">
        <v>2104</v>
      </c>
      <c r="G7617" s="10">
        <v>1923</v>
      </c>
      <c r="H7617" s="10">
        <v>796</v>
      </c>
      <c r="I7617" s="33">
        <v>0.41393655746229852</v>
      </c>
      <c r="J7617" s="34">
        <v>0.7</v>
      </c>
      <c r="K7617" s="35">
        <v>13.75</v>
      </c>
      <c r="L7617" s="36">
        <f t="shared" si="159"/>
        <v>550.09999999999968</v>
      </c>
      <c r="M7617" s="37">
        <f t="shared" si="160"/>
        <v>7563.8749999999955</v>
      </c>
      <c r="O7617" s="48" t="str">
        <f t="shared" si="161"/>
        <v>57413737000234</v>
      </c>
    </row>
    <row r="7618" spans="1:15" x14ac:dyDescent="0.25">
      <c r="A7618" s="29">
        <v>45778</v>
      </c>
      <c r="B7618" s="29" t="s">
        <v>2157</v>
      </c>
      <c r="C7618" t="s">
        <v>92</v>
      </c>
      <c r="D7618" s="31" t="s">
        <v>2105</v>
      </c>
      <c r="E7618" s="6" t="s">
        <v>2313</v>
      </c>
      <c r="F7618" t="s">
        <v>2106</v>
      </c>
      <c r="G7618" s="10">
        <v>2105</v>
      </c>
      <c r="H7618" s="10">
        <v>1092</v>
      </c>
      <c r="I7618" s="33">
        <v>0.51876484560570069</v>
      </c>
      <c r="J7618" s="34">
        <v>0.7</v>
      </c>
      <c r="K7618" s="35">
        <v>13.75</v>
      </c>
      <c r="L7618" s="36">
        <f t="shared" si="159"/>
        <v>381.5</v>
      </c>
      <c r="M7618" s="37">
        <f t="shared" si="160"/>
        <v>5245.625</v>
      </c>
      <c r="O7618" s="48" t="str">
        <f t="shared" si="161"/>
        <v>11789234000348</v>
      </c>
    </row>
    <row r="7619" spans="1:15" x14ac:dyDescent="0.25">
      <c r="A7619" s="29">
        <v>45778</v>
      </c>
      <c r="B7619" s="29" t="s">
        <v>2157</v>
      </c>
      <c r="C7619" t="s">
        <v>26</v>
      </c>
      <c r="D7619" s="31" t="s">
        <v>55</v>
      </c>
      <c r="E7619" s="6" t="s">
        <v>2314</v>
      </c>
      <c r="F7619" t="s">
        <v>2107</v>
      </c>
      <c r="G7619" s="10">
        <v>1586</v>
      </c>
      <c r="H7619" s="10">
        <v>393</v>
      </c>
      <c r="I7619" s="33">
        <v>0.24779319041614123</v>
      </c>
      <c r="J7619" s="34">
        <v>0.7</v>
      </c>
      <c r="K7619" s="35">
        <v>13.75</v>
      </c>
      <c r="L7619" s="36">
        <f t="shared" ref="L7619:L7681" si="162">H7619*J7619/I7619-H7619</f>
        <v>717.19999999999982</v>
      </c>
      <c r="M7619" s="37">
        <f t="shared" ref="M7619:M7682" si="163">L7619*K7619</f>
        <v>9861.4999999999982</v>
      </c>
      <c r="O7619" s="48" t="str">
        <f t="shared" ref="O7619:O7682" si="164">TEXT(E7619,"00000000000000")</f>
        <v>24840166007782</v>
      </c>
    </row>
    <row r="7620" spans="1:15" x14ac:dyDescent="0.25">
      <c r="A7620" s="29">
        <v>45778</v>
      </c>
      <c r="B7620" s="29" t="s">
        <v>2157</v>
      </c>
      <c r="C7620" t="s">
        <v>26</v>
      </c>
      <c r="D7620" s="31" t="s">
        <v>61</v>
      </c>
      <c r="E7620" s="6" t="s">
        <v>2315</v>
      </c>
      <c r="F7620" t="s">
        <v>2108</v>
      </c>
      <c r="G7620" s="10">
        <v>2622</v>
      </c>
      <c r="H7620" s="10">
        <v>1006</v>
      </c>
      <c r="I7620" s="33">
        <v>0.38367658276125094</v>
      </c>
      <c r="J7620" s="34">
        <v>0.7</v>
      </c>
      <c r="K7620" s="35">
        <v>13.75</v>
      </c>
      <c r="L7620" s="36">
        <f t="shared" si="162"/>
        <v>829.39999999999986</v>
      </c>
      <c r="M7620" s="37">
        <f t="shared" si="163"/>
        <v>11404.249999999998</v>
      </c>
      <c r="O7620" s="48" t="str">
        <f t="shared" si="164"/>
        <v>24840166010147</v>
      </c>
    </row>
    <row r="7621" spans="1:15" x14ac:dyDescent="0.25">
      <c r="A7621" s="29">
        <v>45778</v>
      </c>
      <c r="B7621" s="29" t="s">
        <v>2157</v>
      </c>
      <c r="C7621" t="s">
        <v>26</v>
      </c>
      <c r="D7621" s="31" t="s">
        <v>1892</v>
      </c>
      <c r="E7621" s="6" t="s">
        <v>2316</v>
      </c>
      <c r="F7621" t="s">
        <v>2109</v>
      </c>
      <c r="G7621" s="10">
        <v>1308</v>
      </c>
      <c r="H7621" s="10">
        <v>458</v>
      </c>
      <c r="I7621" s="33">
        <v>0.35015290519877673</v>
      </c>
      <c r="J7621" s="34">
        <v>0.7</v>
      </c>
      <c r="K7621" s="35">
        <v>13.75</v>
      </c>
      <c r="L7621" s="36">
        <f t="shared" si="162"/>
        <v>457.6</v>
      </c>
      <c r="M7621" s="37">
        <f t="shared" si="163"/>
        <v>6292</v>
      </c>
      <c r="O7621" s="48" t="str">
        <f t="shared" si="164"/>
        <v>24840166003523</v>
      </c>
    </row>
    <row r="7622" spans="1:15" x14ac:dyDescent="0.25">
      <c r="A7622" s="29">
        <v>45778</v>
      </c>
      <c r="B7622" s="29" t="s">
        <v>2157</v>
      </c>
      <c r="C7622" t="s">
        <v>26</v>
      </c>
      <c r="D7622" s="31" t="s">
        <v>1892</v>
      </c>
      <c r="E7622" s="6" t="s">
        <v>2317</v>
      </c>
      <c r="F7622" t="s">
        <v>2110</v>
      </c>
      <c r="G7622" s="10">
        <v>1412</v>
      </c>
      <c r="H7622" s="10">
        <v>431</v>
      </c>
      <c r="I7622" s="33">
        <v>0.30524079320113312</v>
      </c>
      <c r="J7622" s="34">
        <v>0.7</v>
      </c>
      <c r="K7622" s="35">
        <v>13.75</v>
      </c>
      <c r="L7622" s="36">
        <f t="shared" si="162"/>
        <v>557.40000000000009</v>
      </c>
      <c r="M7622" s="37">
        <f t="shared" si="163"/>
        <v>7664.2500000000009</v>
      </c>
      <c r="O7622" s="48" t="str">
        <f t="shared" si="164"/>
        <v>24840166010309</v>
      </c>
    </row>
    <row r="7623" spans="1:15" x14ac:dyDescent="0.25">
      <c r="A7623" s="29">
        <v>45778</v>
      </c>
      <c r="B7623" s="29" t="s">
        <v>2157</v>
      </c>
      <c r="C7623" t="s">
        <v>26</v>
      </c>
      <c r="D7623" s="31" t="s">
        <v>1900</v>
      </c>
      <c r="E7623" s="6" t="s">
        <v>2318</v>
      </c>
      <c r="F7623" t="s">
        <v>2111</v>
      </c>
      <c r="G7623" s="10">
        <v>1472</v>
      </c>
      <c r="H7623" s="10">
        <v>439</v>
      </c>
      <c r="I7623" s="33">
        <v>0.29823369565217389</v>
      </c>
      <c r="J7623" s="34">
        <v>0.7</v>
      </c>
      <c r="K7623" s="35">
        <v>13.75</v>
      </c>
      <c r="L7623" s="36">
        <f t="shared" si="162"/>
        <v>591.39999999999986</v>
      </c>
      <c r="M7623" s="37">
        <f t="shared" si="163"/>
        <v>8131.7499999999982</v>
      </c>
      <c r="O7623" s="48" t="str">
        <f t="shared" si="164"/>
        <v>24840166001407</v>
      </c>
    </row>
    <row r="7624" spans="1:15" x14ac:dyDescent="0.25">
      <c r="A7624" s="29">
        <v>45778</v>
      </c>
      <c r="B7624" s="29" t="s">
        <v>2157</v>
      </c>
      <c r="C7624" t="s">
        <v>26</v>
      </c>
      <c r="D7624" s="31" t="s">
        <v>1906</v>
      </c>
      <c r="E7624" s="6" t="s">
        <v>2319</v>
      </c>
      <c r="F7624" t="s">
        <v>2112</v>
      </c>
      <c r="G7624" s="10">
        <v>170</v>
      </c>
      <c r="H7624" s="10">
        <v>57</v>
      </c>
      <c r="I7624" s="33">
        <v>0.3352941176470588</v>
      </c>
      <c r="J7624" s="34">
        <v>0.7</v>
      </c>
      <c r="K7624" s="35">
        <v>13.75</v>
      </c>
      <c r="L7624" s="36">
        <f t="shared" si="162"/>
        <v>62</v>
      </c>
      <c r="M7624" s="37">
        <f t="shared" si="163"/>
        <v>852.5</v>
      </c>
      <c r="O7624" s="48" t="str">
        <f t="shared" si="164"/>
        <v>31025290000151</v>
      </c>
    </row>
    <row r="7625" spans="1:15" x14ac:dyDescent="0.25">
      <c r="A7625" s="29">
        <v>45778</v>
      </c>
      <c r="B7625" s="29" t="s">
        <v>2157</v>
      </c>
      <c r="C7625" t="s">
        <v>346</v>
      </c>
      <c r="D7625" s="31" t="s">
        <v>347</v>
      </c>
      <c r="E7625" s="6" t="s">
        <v>2320</v>
      </c>
      <c r="F7625" t="s">
        <v>2113</v>
      </c>
      <c r="G7625" s="10">
        <v>3514</v>
      </c>
      <c r="H7625" s="10">
        <v>1664</v>
      </c>
      <c r="I7625" s="33">
        <v>0.47353443369379622</v>
      </c>
      <c r="J7625" s="34">
        <v>0.7</v>
      </c>
      <c r="K7625" s="35">
        <v>13.75</v>
      </c>
      <c r="L7625" s="36">
        <f t="shared" si="162"/>
        <v>795.80000000000018</v>
      </c>
      <c r="M7625" s="37">
        <f t="shared" si="163"/>
        <v>10942.250000000002</v>
      </c>
      <c r="O7625" s="48" t="str">
        <f t="shared" si="164"/>
        <v>49602499000104</v>
      </c>
    </row>
    <row r="7626" spans="1:15" x14ac:dyDescent="0.25">
      <c r="A7626" s="29">
        <v>45778</v>
      </c>
      <c r="B7626" s="29" t="s">
        <v>2157</v>
      </c>
      <c r="C7626" t="s">
        <v>346</v>
      </c>
      <c r="D7626" s="31" t="s">
        <v>347</v>
      </c>
      <c r="E7626" s="6" t="s">
        <v>2321</v>
      </c>
      <c r="F7626" t="s">
        <v>2114</v>
      </c>
      <c r="G7626" s="10">
        <v>3296</v>
      </c>
      <c r="H7626" s="10">
        <v>1534</v>
      </c>
      <c r="I7626" s="33">
        <v>0.46541262135922329</v>
      </c>
      <c r="J7626" s="34">
        <v>0.7</v>
      </c>
      <c r="K7626" s="35">
        <v>13.75</v>
      </c>
      <c r="L7626" s="36">
        <f t="shared" si="162"/>
        <v>773.19999999999982</v>
      </c>
      <c r="M7626" s="37">
        <f t="shared" si="163"/>
        <v>10631.499999999998</v>
      </c>
      <c r="O7626" s="48" t="str">
        <f t="shared" si="164"/>
        <v>49602499000287</v>
      </c>
    </row>
    <row r="7627" spans="1:15" x14ac:dyDescent="0.25">
      <c r="A7627" s="29">
        <v>45778</v>
      </c>
      <c r="B7627" s="29" t="s">
        <v>2157</v>
      </c>
      <c r="C7627" t="s">
        <v>26</v>
      </c>
      <c r="D7627" s="31" t="s">
        <v>27</v>
      </c>
      <c r="E7627" s="6" t="s">
        <v>2322</v>
      </c>
      <c r="F7627" t="s">
        <v>2115</v>
      </c>
      <c r="G7627" s="10">
        <v>4114</v>
      </c>
      <c r="H7627" s="10">
        <v>1604</v>
      </c>
      <c r="I7627" s="33">
        <v>0.38988818667963054</v>
      </c>
      <c r="J7627" s="34">
        <v>0.7</v>
      </c>
      <c r="K7627" s="35">
        <v>13.75</v>
      </c>
      <c r="L7627" s="36">
        <f t="shared" si="162"/>
        <v>1275.7999999999997</v>
      </c>
      <c r="M7627" s="37">
        <f t="shared" si="163"/>
        <v>17542.249999999996</v>
      </c>
      <c r="O7627" s="48" t="str">
        <f t="shared" si="164"/>
        <v>15811307000140</v>
      </c>
    </row>
    <row r="7628" spans="1:15" x14ac:dyDescent="0.25">
      <c r="A7628" s="29">
        <v>45778</v>
      </c>
      <c r="B7628" s="29" t="s">
        <v>2157</v>
      </c>
      <c r="C7628" t="s">
        <v>26</v>
      </c>
      <c r="D7628" s="31" t="s">
        <v>27</v>
      </c>
      <c r="E7628" s="6" t="s">
        <v>2323</v>
      </c>
      <c r="F7628" t="s">
        <v>2116</v>
      </c>
      <c r="G7628" s="10">
        <v>3864</v>
      </c>
      <c r="H7628" s="10">
        <v>1200</v>
      </c>
      <c r="I7628" s="33">
        <v>0.3105590062111801</v>
      </c>
      <c r="J7628" s="34">
        <v>0.7</v>
      </c>
      <c r="K7628" s="35">
        <v>13.75</v>
      </c>
      <c r="L7628" s="36">
        <f t="shared" si="162"/>
        <v>1504.8000000000002</v>
      </c>
      <c r="M7628" s="37">
        <f t="shared" si="163"/>
        <v>20691.000000000004</v>
      </c>
      <c r="O7628" s="48" t="str">
        <f t="shared" si="164"/>
        <v>15811307000654</v>
      </c>
    </row>
    <row r="7629" spans="1:15" x14ac:dyDescent="0.25">
      <c r="A7629" s="29">
        <v>45778</v>
      </c>
      <c r="B7629" s="29" t="s">
        <v>2157</v>
      </c>
      <c r="C7629" t="s">
        <v>26</v>
      </c>
      <c r="D7629" s="31" t="s">
        <v>27</v>
      </c>
      <c r="E7629" s="6" t="s">
        <v>2324</v>
      </c>
      <c r="F7629" t="s">
        <v>2117</v>
      </c>
      <c r="G7629" s="10">
        <v>2321</v>
      </c>
      <c r="H7629" s="10">
        <v>925</v>
      </c>
      <c r="I7629" s="33">
        <v>0.3985351141749246</v>
      </c>
      <c r="J7629" s="34">
        <v>0.7</v>
      </c>
      <c r="K7629" s="35">
        <v>13.75</v>
      </c>
      <c r="L7629" s="36">
        <f t="shared" si="162"/>
        <v>699.7</v>
      </c>
      <c r="M7629" s="37">
        <f t="shared" si="163"/>
        <v>9620.875</v>
      </c>
      <c r="O7629" s="48" t="str">
        <f t="shared" si="164"/>
        <v>23104950000161</v>
      </c>
    </row>
    <row r="7630" spans="1:15" x14ac:dyDescent="0.25">
      <c r="A7630" s="29">
        <v>45778</v>
      </c>
      <c r="B7630" s="29" t="s">
        <v>2157</v>
      </c>
      <c r="C7630" t="s">
        <v>26</v>
      </c>
      <c r="D7630" s="31" t="s">
        <v>27</v>
      </c>
      <c r="E7630" s="6" t="s">
        <v>2325</v>
      </c>
      <c r="F7630" t="s">
        <v>2118</v>
      </c>
      <c r="G7630" s="10">
        <v>2144</v>
      </c>
      <c r="H7630" s="10">
        <v>791</v>
      </c>
      <c r="I7630" s="33">
        <v>0.36893656716417911</v>
      </c>
      <c r="J7630" s="34">
        <v>0.7</v>
      </c>
      <c r="K7630" s="35">
        <v>13.75</v>
      </c>
      <c r="L7630" s="36">
        <f t="shared" si="162"/>
        <v>709.79999999999973</v>
      </c>
      <c r="M7630" s="37">
        <f t="shared" si="163"/>
        <v>9759.7499999999964</v>
      </c>
      <c r="O7630" s="48" t="str">
        <f t="shared" si="164"/>
        <v>23104950000242</v>
      </c>
    </row>
    <row r="7631" spans="1:15" x14ac:dyDescent="0.25">
      <c r="A7631" s="29">
        <v>45778</v>
      </c>
      <c r="B7631" s="29" t="s">
        <v>2157</v>
      </c>
      <c r="C7631" t="s">
        <v>26</v>
      </c>
      <c r="D7631" s="31" t="s">
        <v>27</v>
      </c>
      <c r="E7631" s="6" t="s">
        <v>2327</v>
      </c>
      <c r="F7631" t="s">
        <v>2120</v>
      </c>
      <c r="G7631" s="10">
        <v>2366</v>
      </c>
      <c r="H7631" s="10">
        <v>790</v>
      </c>
      <c r="I7631" s="33">
        <v>0.33389687235841081</v>
      </c>
      <c r="J7631" s="34">
        <v>0.7</v>
      </c>
      <c r="K7631" s="35">
        <v>13.75</v>
      </c>
      <c r="L7631" s="36">
        <f t="shared" si="162"/>
        <v>866.2</v>
      </c>
      <c r="M7631" s="37">
        <f t="shared" si="163"/>
        <v>11910.25</v>
      </c>
      <c r="O7631" s="48" t="str">
        <f t="shared" si="164"/>
        <v>23104950000757</v>
      </c>
    </row>
    <row r="7632" spans="1:15" x14ac:dyDescent="0.25">
      <c r="A7632" s="29">
        <v>45778</v>
      </c>
      <c r="B7632" s="29" t="s">
        <v>2157</v>
      </c>
      <c r="C7632" t="s">
        <v>26</v>
      </c>
      <c r="D7632" s="31" t="s">
        <v>27</v>
      </c>
      <c r="E7632" s="6" t="s">
        <v>2328</v>
      </c>
      <c r="F7632" t="s">
        <v>2121</v>
      </c>
      <c r="G7632" s="10">
        <v>1604</v>
      </c>
      <c r="H7632" s="10">
        <v>641</v>
      </c>
      <c r="I7632" s="33">
        <v>0.39962593516209477</v>
      </c>
      <c r="J7632" s="34">
        <v>0.7</v>
      </c>
      <c r="K7632" s="35">
        <v>13.75</v>
      </c>
      <c r="L7632" s="36">
        <f t="shared" si="162"/>
        <v>481.79999999999995</v>
      </c>
      <c r="M7632" s="37">
        <f t="shared" si="163"/>
        <v>6624.7499999999991</v>
      </c>
      <c r="O7632" s="48" t="str">
        <f t="shared" si="164"/>
        <v>24840166001075</v>
      </c>
    </row>
    <row r="7633" spans="1:15" x14ac:dyDescent="0.25">
      <c r="A7633" s="29">
        <v>45778</v>
      </c>
      <c r="B7633" s="29" t="s">
        <v>2157</v>
      </c>
      <c r="C7633" t="s">
        <v>26</v>
      </c>
      <c r="D7633" s="31" t="s">
        <v>27</v>
      </c>
      <c r="E7633" s="6" t="s">
        <v>2329</v>
      </c>
      <c r="F7633" t="s">
        <v>2122</v>
      </c>
      <c r="G7633" s="10">
        <v>636</v>
      </c>
      <c r="H7633" s="10">
        <v>85</v>
      </c>
      <c r="I7633" s="33">
        <v>0.13364779874213836</v>
      </c>
      <c r="J7633" s="34">
        <v>0.7</v>
      </c>
      <c r="K7633" s="35">
        <v>13.75</v>
      </c>
      <c r="L7633" s="36">
        <f t="shared" si="162"/>
        <v>360.19999999999993</v>
      </c>
      <c r="M7633" s="37">
        <f t="shared" si="163"/>
        <v>4952.7499999999991</v>
      </c>
      <c r="O7633" s="48" t="str">
        <f t="shared" si="164"/>
        <v>24840166002128</v>
      </c>
    </row>
    <row r="7634" spans="1:15" x14ac:dyDescent="0.25">
      <c r="A7634" s="29">
        <v>45778</v>
      </c>
      <c r="B7634" s="29" t="s">
        <v>2157</v>
      </c>
      <c r="C7634" t="s">
        <v>26</v>
      </c>
      <c r="D7634" s="31" t="s">
        <v>27</v>
      </c>
      <c r="E7634" s="6" t="s">
        <v>2330</v>
      </c>
      <c r="F7634" t="s">
        <v>2123</v>
      </c>
      <c r="G7634" s="10">
        <v>483</v>
      </c>
      <c r="H7634" s="10">
        <v>127</v>
      </c>
      <c r="I7634" s="33">
        <v>0.26293995859213248</v>
      </c>
      <c r="J7634" s="34">
        <v>0.7</v>
      </c>
      <c r="K7634" s="35">
        <v>13.75</v>
      </c>
      <c r="L7634" s="36">
        <f t="shared" si="162"/>
        <v>211.10000000000002</v>
      </c>
      <c r="M7634" s="37">
        <f t="shared" si="163"/>
        <v>2902.6250000000005</v>
      </c>
      <c r="O7634" s="48" t="str">
        <f t="shared" si="164"/>
        <v>24840166006549</v>
      </c>
    </row>
    <row r="7635" spans="1:15" x14ac:dyDescent="0.25">
      <c r="A7635" s="29">
        <v>45778</v>
      </c>
      <c r="B7635" s="29" t="s">
        <v>2157</v>
      </c>
      <c r="C7635" t="s">
        <v>26</v>
      </c>
      <c r="D7635" s="31" t="s">
        <v>27</v>
      </c>
      <c r="E7635" s="6" t="s">
        <v>2331</v>
      </c>
      <c r="F7635" t="s">
        <v>2124</v>
      </c>
      <c r="G7635" s="10">
        <v>1963</v>
      </c>
      <c r="H7635" s="10">
        <v>570</v>
      </c>
      <c r="I7635" s="33">
        <v>0.29037187977585327</v>
      </c>
      <c r="J7635" s="34">
        <v>0.7</v>
      </c>
      <c r="K7635" s="35">
        <v>13.75</v>
      </c>
      <c r="L7635" s="36">
        <f t="shared" si="162"/>
        <v>804.10000000000014</v>
      </c>
      <c r="M7635" s="37">
        <f t="shared" si="163"/>
        <v>11056.375000000002</v>
      </c>
      <c r="O7635" s="48" t="str">
        <f t="shared" si="164"/>
        <v>24840166006700</v>
      </c>
    </row>
    <row r="7636" spans="1:15" x14ac:dyDescent="0.25">
      <c r="A7636" s="29">
        <v>45778</v>
      </c>
      <c r="B7636" s="29" t="s">
        <v>2157</v>
      </c>
      <c r="C7636" t="s">
        <v>26</v>
      </c>
      <c r="D7636" s="31" t="s">
        <v>27</v>
      </c>
      <c r="E7636" s="6" t="s">
        <v>2332</v>
      </c>
      <c r="F7636" t="s">
        <v>2125</v>
      </c>
      <c r="G7636" s="10">
        <v>1038</v>
      </c>
      <c r="H7636" s="10">
        <v>345</v>
      </c>
      <c r="I7636" s="33">
        <v>0.33236994219653176</v>
      </c>
      <c r="J7636" s="34">
        <v>0.7</v>
      </c>
      <c r="K7636" s="35">
        <v>13.75</v>
      </c>
      <c r="L7636" s="36">
        <f t="shared" si="162"/>
        <v>381.6</v>
      </c>
      <c r="M7636" s="37">
        <f t="shared" si="163"/>
        <v>5247</v>
      </c>
      <c r="O7636" s="48" t="str">
        <f t="shared" si="164"/>
        <v>24840166009645</v>
      </c>
    </row>
    <row r="7637" spans="1:15" x14ac:dyDescent="0.25">
      <c r="A7637" s="29">
        <v>45778</v>
      </c>
      <c r="B7637" s="29" t="s">
        <v>2157</v>
      </c>
      <c r="C7637" t="s">
        <v>26</v>
      </c>
      <c r="D7637" s="31" t="s">
        <v>27</v>
      </c>
      <c r="E7637" s="6" t="s">
        <v>2334</v>
      </c>
      <c r="F7637" t="s">
        <v>2127</v>
      </c>
      <c r="G7637" s="10">
        <v>1921</v>
      </c>
      <c r="H7637" s="10">
        <v>938</v>
      </c>
      <c r="I7637" s="33">
        <v>0.48828735033836546</v>
      </c>
      <c r="J7637" s="34">
        <v>0.7</v>
      </c>
      <c r="K7637" s="35">
        <v>13.75</v>
      </c>
      <c r="L7637" s="36">
        <f t="shared" si="162"/>
        <v>406.69999999999982</v>
      </c>
      <c r="M7637" s="37">
        <f t="shared" si="163"/>
        <v>5592.1249999999973</v>
      </c>
      <c r="O7637" s="48" t="str">
        <f t="shared" si="164"/>
        <v>24840166011208</v>
      </c>
    </row>
    <row r="7638" spans="1:15" x14ac:dyDescent="0.25">
      <c r="A7638" s="29">
        <v>45778</v>
      </c>
      <c r="B7638" s="29" t="s">
        <v>2157</v>
      </c>
      <c r="C7638" t="s">
        <v>26</v>
      </c>
      <c r="D7638" s="31" t="s">
        <v>27</v>
      </c>
      <c r="E7638" s="6" t="s">
        <v>2335</v>
      </c>
      <c r="F7638" t="s">
        <v>2128</v>
      </c>
      <c r="G7638" s="10">
        <v>1843</v>
      </c>
      <c r="H7638" s="10">
        <v>797</v>
      </c>
      <c r="I7638" s="33">
        <v>0.43244709712425394</v>
      </c>
      <c r="J7638" s="34">
        <v>0.7</v>
      </c>
      <c r="K7638" s="35">
        <v>13.75</v>
      </c>
      <c r="L7638" s="36">
        <f t="shared" si="162"/>
        <v>493.09999999999991</v>
      </c>
      <c r="M7638" s="37">
        <f t="shared" si="163"/>
        <v>6780.1249999999991</v>
      </c>
      <c r="O7638" s="48" t="str">
        <f t="shared" si="164"/>
        <v>26128584000179</v>
      </c>
    </row>
    <row r="7639" spans="1:15" x14ac:dyDescent="0.25">
      <c r="A7639" s="29">
        <v>45778</v>
      </c>
      <c r="B7639" s="29" t="s">
        <v>2157</v>
      </c>
      <c r="C7639" t="s">
        <v>26</v>
      </c>
      <c r="D7639" s="31" t="s">
        <v>27</v>
      </c>
      <c r="E7639" s="6" t="s">
        <v>2336</v>
      </c>
      <c r="F7639" t="s">
        <v>2129</v>
      </c>
      <c r="G7639" s="10">
        <v>1346</v>
      </c>
      <c r="H7639" s="10">
        <v>443</v>
      </c>
      <c r="I7639" s="33">
        <v>0.32912332838038633</v>
      </c>
      <c r="J7639" s="34">
        <v>0.7</v>
      </c>
      <c r="K7639" s="35">
        <v>13.75</v>
      </c>
      <c r="L7639" s="36">
        <f t="shared" si="162"/>
        <v>499.19999999999993</v>
      </c>
      <c r="M7639" s="37">
        <f t="shared" si="163"/>
        <v>6863.9999999999991</v>
      </c>
      <c r="O7639" s="48" t="str">
        <f t="shared" si="164"/>
        <v>28389152000147</v>
      </c>
    </row>
    <row r="7640" spans="1:15" x14ac:dyDescent="0.25">
      <c r="A7640" s="29">
        <v>45778</v>
      </c>
      <c r="B7640" s="29" t="s">
        <v>2157</v>
      </c>
      <c r="C7640" t="s">
        <v>26</v>
      </c>
      <c r="D7640" s="31" t="s">
        <v>27</v>
      </c>
      <c r="E7640" s="6" t="s">
        <v>2337</v>
      </c>
      <c r="F7640" t="s">
        <v>2130</v>
      </c>
      <c r="G7640" s="10">
        <v>1529</v>
      </c>
      <c r="H7640" s="10">
        <v>566</v>
      </c>
      <c r="I7640" s="33">
        <v>0.37017658600392411</v>
      </c>
      <c r="J7640" s="34">
        <v>0.7</v>
      </c>
      <c r="K7640" s="35">
        <v>13.75</v>
      </c>
      <c r="L7640" s="36">
        <f t="shared" si="162"/>
        <v>504.29999999999995</v>
      </c>
      <c r="M7640" s="37">
        <f t="shared" si="163"/>
        <v>6934.1249999999991</v>
      </c>
      <c r="O7640" s="48" t="str">
        <f t="shared" si="164"/>
        <v>28389152000228</v>
      </c>
    </row>
    <row r="7641" spans="1:15" x14ac:dyDescent="0.25">
      <c r="A7641" s="29">
        <v>45778</v>
      </c>
      <c r="B7641" s="29" t="s">
        <v>2157</v>
      </c>
      <c r="C7641" t="s">
        <v>26</v>
      </c>
      <c r="D7641" s="31" t="s">
        <v>27</v>
      </c>
      <c r="E7641" s="6" t="s">
        <v>2338</v>
      </c>
      <c r="F7641" t="s">
        <v>2131</v>
      </c>
      <c r="G7641" s="10">
        <v>2696</v>
      </c>
      <c r="H7641" s="10">
        <v>1010</v>
      </c>
      <c r="I7641" s="33">
        <v>0.37462908011869434</v>
      </c>
      <c r="J7641" s="34">
        <v>0.7</v>
      </c>
      <c r="K7641" s="35">
        <v>13.75</v>
      </c>
      <c r="L7641" s="36">
        <f t="shared" si="162"/>
        <v>877.2</v>
      </c>
      <c r="M7641" s="37">
        <f t="shared" si="163"/>
        <v>12061.5</v>
      </c>
      <c r="O7641" s="48" t="str">
        <f t="shared" si="164"/>
        <v>28835850000129</v>
      </c>
    </row>
    <row r="7642" spans="1:15" x14ac:dyDescent="0.25">
      <c r="A7642" s="29">
        <v>45778</v>
      </c>
      <c r="B7642" s="29" t="s">
        <v>2157</v>
      </c>
      <c r="C7642" t="s">
        <v>26</v>
      </c>
      <c r="D7642" s="31" t="s">
        <v>27</v>
      </c>
      <c r="E7642" s="6" t="s">
        <v>2339</v>
      </c>
      <c r="F7642" t="s">
        <v>2132</v>
      </c>
      <c r="G7642" s="10">
        <v>1743</v>
      </c>
      <c r="H7642" s="10">
        <v>626</v>
      </c>
      <c r="I7642" s="33">
        <v>0.35915088927137118</v>
      </c>
      <c r="J7642" s="34">
        <v>0.7</v>
      </c>
      <c r="K7642" s="35">
        <v>13.75</v>
      </c>
      <c r="L7642" s="36">
        <f t="shared" si="162"/>
        <v>594.10000000000014</v>
      </c>
      <c r="M7642" s="37">
        <f t="shared" si="163"/>
        <v>8168.8750000000018</v>
      </c>
      <c r="O7642" s="48" t="str">
        <f t="shared" si="164"/>
        <v>44980313000129</v>
      </c>
    </row>
    <row r="7643" spans="1:15" x14ac:dyDescent="0.25">
      <c r="A7643" s="29">
        <v>45778</v>
      </c>
      <c r="B7643" s="29" t="s">
        <v>2157</v>
      </c>
      <c r="C7643" t="s">
        <v>26</v>
      </c>
      <c r="D7643" s="31" t="s">
        <v>27</v>
      </c>
      <c r="E7643" s="6" t="s">
        <v>2340</v>
      </c>
      <c r="F7643" t="s">
        <v>2133</v>
      </c>
      <c r="G7643" s="10">
        <v>1437</v>
      </c>
      <c r="H7643" s="10">
        <v>514</v>
      </c>
      <c r="I7643" s="33">
        <v>0.35768963117606123</v>
      </c>
      <c r="J7643" s="34">
        <v>0.7</v>
      </c>
      <c r="K7643" s="35">
        <v>13.75</v>
      </c>
      <c r="L7643" s="36">
        <f t="shared" si="162"/>
        <v>491.89999999999986</v>
      </c>
      <c r="M7643" s="37">
        <f t="shared" si="163"/>
        <v>6763.6249999999982</v>
      </c>
      <c r="O7643" s="48" t="str">
        <f t="shared" si="164"/>
        <v>44980313000200</v>
      </c>
    </row>
    <row r="7644" spans="1:15" x14ac:dyDescent="0.25">
      <c r="A7644" s="29">
        <v>45778</v>
      </c>
      <c r="B7644" s="29" t="s">
        <v>2157</v>
      </c>
      <c r="C7644" t="s">
        <v>26</v>
      </c>
      <c r="D7644" s="31" t="s">
        <v>27</v>
      </c>
      <c r="E7644" s="6" t="s">
        <v>2341</v>
      </c>
      <c r="F7644" t="s">
        <v>2134</v>
      </c>
      <c r="G7644" s="10">
        <v>2651</v>
      </c>
      <c r="H7644" s="10">
        <v>906</v>
      </c>
      <c r="I7644" s="33">
        <v>0.34175782723500564</v>
      </c>
      <c r="J7644" s="34">
        <v>0.7</v>
      </c>
      <c r="K7644" s="35">
        <v>13.75</v>
      </c>
      <c r="L7644" s="36">
        <f t="shared" si="162"/>
        <v>949.69999999999982</v>
      </c>
      <c r="M7644" s="37">
        <f t="shared" si="163"/>
        <v>13058.374999999998</v>
      </c>
      <c r="O7644" s="48" t="str">
        <f t="shared" si="164"/>
        <v>52912647000193</v>
      </c>
    </row>
    <row r="7645" spans="1:15" x14ac:dyDescent="0.25">
      <c r="A7645" s="29">
        <v>45778</v>
      </c>
      <c r="B7645" s="29" t="s">
        <v>2157</v>
      </c>
      <c r="C7645" t="s">
        <v>26</v>
      </c>
      <c r="D7645" s="31" t="s">
        <v>27</v>
      </c>
      <c r="E7645" s="6" t="s">
        <v>1716</v>
      </c>
      <c r="F7645" t="s">
        <v>2135</v>
      </c>
      <c r="G7645" s="10">
        <v>1570</v>
      </c>
      <c r="H7645" s="10">
        <v>704</v>
      </c>
      <c r="I7645" s="33">
        <v>0.44840764331210192</v>
      </c>
      <c r="J7645" s="34">
        <v>0.7</v>
      </c>
      <c r="K7645" s="35">
        <v>13.75</v>
      </c>
      <c r="L7645" s="36">
        <f t="shared" si="162"/>
        <v>394.99999999999977</v>
      </c>
      <c r="M7645" s="37">
        <f t="shared" si="163"/>
        <v>5431.2499999999973</v>
      </c>
      <c r="O7645" s="48" t="str">
        <f t="shared" si="164"/>
        <v>52912647000274</v>
      </c>
    </row>
    <row r="7646" spans="1:15" x14ac:dyDescent="0.25">
      <c r="A7646" s="29">
        <v>45778</v>
      </c>
      <c r="B7646" s="29" t="s">
        <v>2157</v>
      </c>
      <c r="C7646" t="s">
        <v>26</v>
      </c>
      <c r="D7646" s="31" t="s">
        <v>27</v>
      </c>
      <c r="E7646" s="6" t="s">
        <v>2342</v>
      </c>
      <c r="F7646" t="s">
        <v>2136</v>
      </c>
      <c r="G7646" s="10">
        <v>1609</v>
      </c>
      <c r="H7646" s="10">
        <v>563</v>
      </c>
      <c r="I7646" s="33">
        <v>0.34990677439403356</v>
      </c>
      <c r="J7646" s="34">
        <v>0.7</v>
      </c>
      <c r="K7646" s="35">
        <v>13.75</v>
      </c>
      <c r="L7646" s="36">
        <f t="shared" si="162"/>
        <v>563.29999999999995</v>
      </c>
      <c r="M7646" s="37">
        <f t="shared" si="163"/>
        <v>7745.3749999999991</v>
      </c>
      <c r="O7646" s="48" t="str">
        <f t="shared" si="164"/>
        <v>52912647000355</v>
      </c>
    </row>
    <row r="7647" spans="1:15" x14ac:dyDescent="0.25">
      <c r="A7647" s="29">
        <v>45778</v>
      </c>
      <c r="B7647" s="29" t="s">
        <v>2157</v>
      </c>
      <c r="C7647" t="s">
        <v>22</v>
      </c>
      <c r="D7647" s="31" t="s">
        <v>379</v>
      </c>
      <c r="E7647" s="6" t="s">
        <v>2343</v>
      </c>
      <c r="F7647" t="s">
        <v>2137</v>
      </c>
      <c r="G7647" s="10">
        <v>1973</v>
      </c>
      <c r="H7647" s="10">
        <v>799</v>
      </c>
      <c r="I7647" s="33">
        <v>0.40496705524581855</v>
      </c>
      <c r="J7647" s="34">
        <v>0.7</v>
      </c>
      <c r="K7647" s="35">
        <v>13.75</v>
      </c>
      <c r="L7647" s="36">
        <f t="shared" si="162"/>
        <v>582.09999999999991</v>
      </c>
      <c r="M7647" s="37">
        <f t="shared" si="163"/>
        <v>8003.8749999999991</v>
      </c>
      <c r="O7647" s="48" t="str">
        <f t="shared" si="164"/>
        <v>35933752000602</v>
      </c>
    </row>
    <row r="7648" spans="1:15" x14ac:dyDescent="0.25">
      <c r="A7648" s="29">
        <v>45778</v>
      </c>
      <c r="B7648" s="29" t="s">
        <v>2157</v>
      </c>
      <c r="C7648" t="s">
        <v>118</v>
      </c>
      <c r="D7648" s="31" t="s">
        <v>520</v>
      </c>
      <c r="E7648" s="6" t="s">
        <v>2344</v>
      </c>
      <c r="F7648" t="s">
        <v>2138</v>
      </c>
      <c r="G7648" s="10">
        <v>1183</v>
      </c>
      <c r="H7648" s="10">
        <v>629</v>
      </c>
      <c r="I7648" s="33">
        <v>0.53169907016060858</v>
      </c>
      <c r="J7648" s="34">
        <v>0.7</v>
      </c>
      <c r="K7648" s="35">
        <v>13.75</v>
      </c>
      <c r="L7648" s="36">
        <f t="shared" si="162"/>
        <v>199.10000000000002</v>
      </c>
      <c r="M7648" s="37">
        <f t="shared" si="163"/>
        <v>2737.6250000000005</v>
      </c>
      <c r="O7648" s="48" t="str">
        <f t="shared" si="164"/>
        <v>46670594000149</v>
      </c>
    </row>
    <row r="7649" spans="1:15" x14ac:dyDescent="0.25">
      <c r="A7649" s="29">
        <v>45778</v>
      </c>
      <c r="B7649" s="29" t="s">
        <v>2157</v>
      </c>
      <c r="C7649" t="s">
        <v>51</v>
      </c>
      <c r="D7649" s="31" t="s">
        <v>1598</v>
      </c>
      <c r="E7649" s="6" t="s">
        <v>2346</v>
      </c>
      <c r="F7649" t="s">
        <v>2139</v>
      </c>
      <c r="G7649" s="10">
        <v>1747</v>
      </c>
      <c r="H7649" s="10">
        <v>832</v>
      </c>
      <c r="I7649" s="33">
        <v>0.47624499141385229</v>
      </c>
      <c r="J7649" s="34">
        <v>0.7</v>
      </c>
      <c r="K7649" s="35">
        <v>13.75</v>
      </c>
      <c r="L7649" s="36">
        <f t="shared" si="162"/>
        <v>390.90000000000009</v>
      </c>
      <c r="M7649" s="37">
        <f t="shared" si="163"/>
        <v>5374.8750000000009</v>
      </c>
      <c r="O7649" s="48" t="str">
        <f t="shared" si="164"/>
        <v>41911650000176</v>
      </c>
    </row>
    <row r="7650" spans="1:15" x14ac:dyDescent="0.25">
      <c r="A7650" s="29">
        <v>45778</v>
      </c>
      <c r="B7650" s="29" t="s">
        <v>2157</v>
      </c>
      <c r="C7650" t="s">
        <v>41</v>
      </c>
      <c r="D7650" s="31" t="s">
        <v>42</v>
      </c>
      <c r="E7650" s="6" t="s">
        <v>2347</v>
      </c>
      <c r="F7650" t="s">
        <v>2140</v>
      </c>
      <c r="G7650" s="10">
        <v>1615</v>
      </c>
      <c r="H7650" s="10">
        <v>734</v>
      </c>
      <c r="I7650" s="33">
        <v>0.45448916408668733</v>
      </c>
      <c r="J7650" s="34">
        <v>0.7</v>
      </c>
      <c r="K7650" s="35">
        <v>13.75</v>
      </c>
      <c r="L7650" s="36">
        <f t="shared" si="162"/>
        <v>396.49999999999977</v>
      </c>
      <c r="M7650" s="37">
        <f t="shared" si="163"/>
        <v>5451.8749999999973</v>
      </c>
      <c r="O7650" s="48" t="str">
        <f t="shared" si="164"/>
        <v>14382670000124</v>
      </c>
    </row>
    <row r="7651" spans="1:15" x14ac:dyDescent="0.25">
      <c r="A7651" s="29">
        <v>45778</v>
      </c>
      <c r="B7651" s="29" t="s">
        <v>2157</v>
      </c>
      <c r="C7651" t="s">
        <v>14</v>
      </c>
      <c r="D7651" s="31" t="s">
        <v>299</v>
      </c>
      <c r="E7651" s="6" t="s">
        <v>2348</v>
      </c>
      <c r="F7651" t="s">
        <v>2141</v>
      </c>
      <c r="G7651" s="10">
        <v>2444</v>
      </c>
      <c r="H7651" s="10">
        <v>1141</v>
      </c>
      <c r="I7651" s="33">
        <v>0.46685761047463176</v>
      </c>
      <c r="J7651" s="34">
        <v>0.7</v>
      </c>
      <c r="K7651" s="35">
        <v>13.75</v>
      </c>
      <c r="L7651" s="36">
        <f t="shared" si="162"/>
        <v>569.79999999999973</v>
      </c>
      <c r="M7651" s="37">
        <f t="shared" si="163"/>
        <v>7834.7499999999964</v>
      </c>
      <c r="O7651" s="48" t="str">
        <f t="shared" si="164"/>
        <v>23049894000100</v>
      </c>
    </row>
    <row r="7652" spans="1:15" x14ac:dyDescent="0.25">
      <c r="A7652" s="29">
        <v>45778</v>
      </c>
      <c r="B7652" s="29" t="s">
        <v>2157</v>
      </c>
      <c r="C7652" t="s">
        <v>118</v>
      </c>
      <c r="D7652" s="31" t="s">
        <v>309</v>
      </c>
      <c r="E7652" s="6" t="s">
        <v>2350</v>
      </c>
      <c r="F7652" t="s">
        <v>2144</v>
      </c>
      <c r="G7652" s="10">
        <v>3011</v>
      </c>
      <c r="H7652" s="10">
        <v>1040</v>
      </c>
      <c r="I7652" s="33">
        <v>0.34540019926934573</v>
      </c>
      <c r="J7652" s="34">
        <v>0.7</v>
      </c>
      <c r="K7652" s="35">
        <v>13.75</v>
      </c>
      <c r="L7652" s="36">
        <f t="shared" si="162"/>
        <v>1067.6999999999998</v>
      </c>
      <c r="M7652" s="37">
        <f t="shared" si="163"/>
        <v>14680.874999999998</v>
      </c>
      <c r="O7652" s="48" t="str">
        <f t="shared" si="164"/>
        <v>13012013000122</v>
      </c>
    </row>
    <row r="7653" spans="1:15" x14ac:dyDescent="0.25">
      <c r="A7653" s="29">
        <v>45778</v>
      </c>
      <c r="B7653" s="29" t="s">
        <v>2157</v>
      </c>
      <c r="C7653" t="s">
        <v>118</v>
      </c>
      <c r="D7653" s="31" t="s">
        <v>309</v>
      </c>
      <c r="E7653" s="6" t="s">
        <v>2351</v>
      </c>
      <c r="F7653" t="s">
        <v>2145</v>
      </c>
      <c r="G7653" s="10">
        <v>2481</v>
      </c>
      <c r="H7653" s="10">
        <v>909</v>
      </c>
      <c r="I7653" s="33">
        <v>0.36638452237001207</v>
      </c>
      <c r="J7653" s="34">
        <v>0.7</v>
      </c>
      <c r="K7653" s="35">
        <v>13.75</v>
      </c>
      <c r="L7653" s="36">
        <f t="shared" si="162"/>
        <v>827.7</v>
      </c>
      <c r="M7653" s="37">
        <f t="shared" si="163"/>
        <v>11380.875</v>
      </c>
      <c r="O7653" s="48" t="str">
        <f t="shared" si="164"/>
        <v>24897078000119</v>
      </c>
    </row>
    <row r="7654" spans="1:15" x14ac:dyDescent="0.25">
      <c r="A7654" s="29">
        <v>45778</v>
      </c>
      <c r="B7654" s="29" t="s">
        <v>2157</v>
      </c>
      <c r="C7654" t="s">
        <v>118</v>
      </c>
      <c r="D7654" s="31" t="s">
        <v>511</v>
      </c>
      <c r="E7654" s="6" t="s">
        <v>2353</v>
      </c>
      <c r="F7654" t="s">
        <v>2147</v>
      </c>
      <c r="G7654" s="10">
        <v>1195</v>
      </c>
      <c r="H7654" s="10">
        <v>564</v>
      </c>
      <c r="I7654" s="33">
        <v>0.47196652719665272</v>
      </c>
      <c r="J7654" s="34">
        <v>0.7</v>
      </c>
      <c r="K7654" s="35">
        <v>13.75</v>
      </c>
      <c r="L7654" s="36">
        <f t="shared" si="162"/>
        <v>272.49999999999989</v>
      </c>
      <c r="M7654" s="37">
        <f t="shared" si="163"/>
        <v>3746.8749999999986</v>
      </c>
      <c r="O7654" s="48" t="str">
        <f t="shared" si="164"/>
        <v>42352151000159</v>
      </c>
    </row>
    <row r="7655" spans="1:15" x14ac:dyDescent="0.25">
      <c r="A7655" s="29">
        <v>45778</v>
      </c>
      <c r="B7655" s="29" t="s">
        <v>2157</v>
      </c>
      <c r="C7655" t="s">
        <v>22</v>
      </c>
      <c r="D7655" s="31" t="s">
        <v>152</v>
      </c>
      <c r="E7655" s="6" t="s">
        <v>2354</v>
      </c>
      <c r="F7655" t="s">
        <v>2148</v>
      </c>
      <c r="G7655" s="10">
        <v>2554</v>
      </c>
      <c r="H7655" s="10">
        <v>855</v>
      </c>
      <c r="I7655" s="33">
        <v>0.33476898981989039</v>
      </c>
      <c r="J7655" s="34">
        <v>0.7</v>
      </c>
      <c r="K7655" s="35">
        <v>13.75</v>
      </c>
      <c r="L7655" s="36">
        <f t="shared" si="162"/>
        <v>932.8</v>
      </c>
      <c r="M7655" s="37">
        <f t="shared" si="163"/>
        <v>12826</v>
      </c>
      <c r="O7655" s="48" t="str">
        <f t="shared" si="164"/>
        <v>35933752000351</v>
      </c>
    </row>
    <row r="7656" spans="1:15" x14ac:dyDescent="0.25">
      <c r="A7656" s="29">
        <v>45778</v>
      </c>
      <c r="B7656" s="29" t="s">
        <v>2157</v>
      </c>
      <c r="C7656" t="s">
        <v>22</v>
      </c>
      <c r="D7656" s="31" t="s">
        <v>152</v>
      </c>
      <c r="E7656" s="6" t="s">
        <v>2355</v>
      </c>
      <c r="F7656" t="s">
        <v>2149</v>
      </c>
      <c r="G7656" s="10">
        <v>2677</v>
      </c>
      <c r="H7656" s="10">
        <v>942</v>
      </c>
      <c r="I7656" s="33">
        <v>0.35188644004482628</v>
      </c>
      <c r="J7656" s="34">
        <v>0.7</v>
      </c>
      <c r="K7656" s="35">
        <v>13.75</v>
      </c>
      <c r="L7656" s="36">
        <f t="shared" si="162"/>
        <v>931.90000000000009</v>
      </c>
      <c r="M7656" s="37">
        <f t="shared" si="163"/>
        <v>12813.625000000002</v>
      </c>
      <c r="O7656" s="48" t="str">
        <f t="shared" si="164"/>
        <v>35933752000513</v>
      </c>
    </row>
    <row r="7657" spans="1:15" x14ac:dyDescent="0.25">
      <c r="A7657" s="29">
        <v>45778</v>
      </c>
      <c r="B7657" s="29" t="s">
        <v>2157</v>
      </c>
      <c r="C7657" t="s">
        <v>22</v>
      </c>
      <c r="D7657" s="31" t="s">
        <v>695</v>
      </c>
      <c r="E7657" s="6" t="s">
        <v>2356</v>
      </c>
      <c r="F7657" t="s">
        <v>23</v>
      </c>
      <c r="G7657" s="10">
        <v>2474</v>
      </c>
      <c r="H7657" s="10">
        <v>627</v>
      </c>
      <c r="I7657" s="33">
        <v>0.25343573160873079</v>
      </c>
      <c r="J7657" s="34">
        <v>0.7</v>
      </c>
      <c r="K7657" s="35">
        <v>13.75</v>
      </c>
      <c r="L7657" s="36">
        <f t="shared" si="162"/>
        <v>1104.8</v>
      </c>
      <c r="M7657" s="37">
        <f t="shared" si="163"/>
        <v>15191</v>
      </c>
      <c r="O7657" s="48" t="str">
        <f t="shared" si="164"/>
        <v>35933752000190</v>
      </c>
    </row>
    <row r="7658" spans="1:15" x14ac:dyDescent="0.25">
      <c r="A7658" s="29">
        <v>45778</v>
      </c>
      <c r="B7658" s="29" t="s">
        <v>2157</v>
      </c>
      <c r="C7658" t="s">
        <v>22</v>
      </c>
      <c r="D7658" s="31" t="s">
        <v>695</v>
      </c>
      <c r="E7658" s="6" t="s">
        <v>2357</v>
      </c>
      <c r="F7658" t="s">
        <v>2150</v>
      </c>
      <c r="G7658" s="10">
        <v>2127</v>
      </c>
      <c r="H7658" s="10">
        <v>778</v>
      </c>
      <c r="I7658" s="33">
        <v>0.36577338975082274</v>
      </c>
      <c r="J7658" s="34">
        <v>0.7</v>
      </c>
      <c r="K7658" s="35">
        <v>13.75</v>
      </c>
      <c r="L7658" s="36">
        <f t="shared" si="162"/>
        <v>710.89999999999986</v>
      </c>
      <c r="M7658" s="37">
        <f t="shared" si="163"/>
        <v>9774.8749999999982</v>
      </c>
      <c r="O7658" s="48" t="str">
        <f t="shared" si="164"/>
        <v>35933752000270</v>
      </c>
    </row>
    <row r="7659" spans="1:15" x14ac:dyDescent="0.25">
      <c r="A7659" s="29">
        <v>45778</v>
      </c>
      <c r="B7659" s="29" t="s">
        <v>2157</v>
      </c>
      <c r="C7659" t="s">
        <v>45</v>
      </c>
      <c r="D7659" s="31" t="s">
        <v>1897</v>
      </c>
      <c r="E7659" s="6" t="s">
        <v>2160</v>
      </c>
      <c r="F7659" t="s">
        <v>2151</v>
      </c>
      <c r="G7659" s="10">
        <v>3868</v>
      </c>
      <c r="H7659" s="10">
        <v>1492</v>
      </c>
      <c r="I7659" s="33">
        <v>0.38572905894519133</v>
      </c>
      <c r="J7659" s="34">
        <v>0.7</v>
      </c>
      <c r="K7659" s="35">
        <v>13.75</v>
      </c>
      <c r="L7659" s="36">
        <f t="shared" si="162"/>
        <v>1215.5999999999995</v>
      </c>
      <c r="M7659" s="37">
        <f t="shared" si="163"/>
        <v>16714.499999999993</v>
      </c>
      <c r="O7659" s="48" t="str">
        <f t="shared" si="164"/>
        <v>27190532000195</v>
      </c>
    </row>
    <row r="7660" spans="1:15" x14ac:dyDescent="0.25">
      <c r="A7660" s="29">
        <v>45778</v>
      </c>
      <c r="B7660" s="29" t="s">
        <v>2157</v>
      </c>
      <c r="C7660" t="s">
        <v>14</v>
      </c>
      <c r="D7660" s="31" t="s">
        <v>513</v>
      </c>
      <c r="E7660" s="6" t="s">
        <v>555</v>
      </c>
      <c r="F7660" t="s">
        <v>2152</v>
      </c>
      <c r="G7660" s="10">
        <v>2552</v>
      </c>
      <c r="H7660" s="10">
        <v>1125</v>
      </c>
      <c r="I7660" s="33">
        <v>0.44083072100313481</v>
      </c>
      <c r="J7660" s="34">
        <v>0.7</v>
      </c>
      <c r="K7660" s="35">
        <v>13.75</v>
      </c>
      <c r="L7660" s="36">
        <f t="shared" si="162"/>
        <v>661.39999999999986</v>
      </c>
      <c r="M7660" s="37">
        <f t="shared" si="163"/>
        <v>9094.2499999999982</v>
      </c>
      <c r="O7660" s="48" t="str">
        <f t="shared" si="164"/>
        <v>13647401000180</v>
      </c>
    </row>
    <row r="7661" spans="1:15" x14ac:dyDescent="0.25">
      <c r="A7661" s="29">
        <v>45809</v>
      </c>
      <c r="B7661" s="29" t="s">
        <v>2157</v>
      </c>
      <c r="C7661" t="s">
        <v>26</v>
      </c>
      <c r="D7661" s="31" t="s">
        <v>64</v>
      </c>
      <c r="E7661" s="6" t="s">
        <v>2162</v>
      </c>
      <c r="F7661" t="s">
        <v>1932</v>
      </c>
      <c r="G7661" s="10">
        <v>1624</v>
      </c>
      <c r="H7661" s="10">
        <v>881</v>
      </c>
      <c r="I7661" s="33">
        <v>0.54248768472906406</v>
      </c>
      <c r="J7661" s="34">
        <v>0.7</v>
      </c>
      <c r="K7661" s="35">
        <v>13.75</v>
      </c>
      <c r="L7661" s="36">
        <f t="shared" si="162"/>
        <v>255.79999999999973</v>
      </c>
      <c r="M7661" s="37">
        <f t="shared" si="163"/>
        <v>3517.2499999999964</v>
      </c>
      <c r="O7661" s="48" t="str">
        <f t="shared" si="164"/>
        <v>45991327000100</v>
      </c>
    </row>
    <row r="7662" spans="1:15" x14ac:dyDescent="0.25">
      <c r="A7662" s="29">
        <v>45809</v>
      </c>
      <c r="B7662" s="29" t="s">
        <v>2157</v>
      </c>
      <c r="C7662" t="s">
        <v>229</v>
      </c>
      <c r="D7662" s="31" t="s">
        <v>1933</v>
      </c>
      <c r="E7662" s="6" t="s">
        <v>2163</v>
      </c>
      <c r="F7662" t="s">
        <v>1934</v>
      </c>
      <c r="G7662" s="10">
        <v>1823</v>
      </c>
      <c r="H7662" s="10">
        <v>689</v>
      </c>
      <c r="I7662" s="33">
        <v>0.37794843664289635</v>
      </c>
      <c r="J7662" s="34">
        <v>0.7</v>
      </c>
      <c r="K7662" s="35">
        <v>13.75</v>
      </c>
      <c r="L7662" s="36">
        <f t="shared" si="162"/>
        <v>587.09999999999991</v>
      </c>
      <c r="M7662" s="37">
        <f t="shared" si="163"/>
        <v>8072.6249999999991</v>
      </c>
      <c r="O7662" s="48" t="str">
        <f t="shared" si="164"/>
        <v>24923389000105</v>
      </c>
    </row>
    <row r="7663" spans="1:15" x14ac:dyDescent="0.25">
      <c r="A7663" s="29">
        <v>45809</v>
      </c>
      <c r="B7663" s="29" t="s">
        <v>2157</v>
      </c>
      <c r="C7663" t="s">
        <v>26</v>
      </c>
      <c r="D7663" s="31" t="s">
        <v>207</v>
      </c>
      <c r="E7663" s="6" t="s">
        <v>2165</v>
      </c>
      <c r="F7663" t="s">
        <v>1936</v>
      </c>
      <c r="G7663" s="10">
        <v>1312</v>
      </c>
      <c r="H7663" s="10">
        <v>394</v>
      </c>
      <c r="I7663" s="33">
        <v>0.30030487804878048</v>
      </c>
      <c r="J7663" s="34">
        <v>0.7</v>
      </c>
      <c r="K7663" s="35">
        <v>13.75</v>
      </c>
      <c r="L7663" s="36">
        <f t="shared" si="162"/>
        <v>524.39999999999986</v>
      </c>
      <c r="M7663" s="37">
        <f t="shared" si="163"/>
        <v>7210.4999999999982</v>
      </c>
      <c r="O7663" s="48" t="str">
        <f t="shared" si="164"/>
        <v>50668787000132</v>
      </c>
    </row>
    <row r="7664" spans="1:15" x14ac:dyDescent="0.25">
      <c r="A7664" s="29">
        <v>45809</v>
      </c>
      <c r="B7664" s="29" t="s">
        <v>2157</v>
      </c>
      <c r="C7664" t="s">
        <v>26</v>
      </c>
      <c r="D7664" s="31" t="s">
        <v>1937</v>
      </c>
      <c r="E7664" s="6" t="s">
        <v>2166</v>
      </c>
      <c r="F7664" t="s">
        <v>1938</v>
      </c>
      <c r="G7664" s="10">
        <v>1041</v>
      </c>
      <c r="H7664" s="10">
        <v>338</v>
      </c>
      <c r="I7664" s="33">
        <v>0.32468780019212296</v>
      </c>
      <c r="J7664" s="34">
        <v>0.7</v>
      </c>
      <c r="K7664" s="35">
        <v>13.75</v>
      </c>
      <c r="L7664" s="36">
        <f t="shared" si="162"/>
        <v>390.70000000000005</v>
      </c>
      <c r="M7664" s="37">
        <f t="shared" si="163"/>
        <v>5372.1250000000009</v>
      </c>
      <c r="O7664" s="48" t="str">
        <f t="shared" si="164"/>
        <v>42741697000100</v>
      </c>
    </row>
    <row r="7665" spans="1:15" x14ac:dyDescent="0.25">
      <c r="A7665" s="29">
        <v>45809</v>
      </c>
      <c r="B7665" s="29" t="s">
        <v>2157</v>
      </c>
      <c r="C7665" t="s">
        <v>14</v>
      </c>
      <c r="D7665" s="31" t="s">
        <v>1940</v>
      </c>
      <c r="E7665" s="6" t="s">
        <v>2168</v>
      </c>
      <c r="F7665" t="s">
        <v>1941</v>
      </c>
      <c r="G7665" s="10">
        <v>1171</v>
      </c>
      <c r="H7665" s="10">
        <v>631</v>
      </c>
      <c r="I7665" s="33">
        <v>0.53885567890691721</v>
      </c>
      <c r="J7665" s="34">
        <v>0.7</v>
      </c>
      <c r="K7665" s="35">
        <v>13.75</v>
      </c>
      <c r="L7665" s="36">
        <f t="shared" si="162"/>
        <v>188.69999999999993</v>
      </c>
      <c r="M7665" s="37">
        <f t="shared" si="163"/>
        <v>2594.6249999999991</v>
      </c>
      <c r="O7665" s="48" t="str">
        <f t="shared" si="164"/>
        <v>43705530000148</v>
      </c>
    </row>
    <row r="7666" spans="1:15" x14ac:dyDescent="0.25">
      <c r="A7666" s="29">
        <v>45809</v>
      </c>
      <c r="B7666" s="29" t="s">
        <v>2157</v>
      </c>
      <c r="C7666" t="s">
        <v>26</v>
      </c>
      <c r="D7666" s="31" t="s">
        <v>1942</v>
      </c>
      <c r="E7666" s="6" t="s">
        <v>2169</v>
      </c>
      <c r="F7666" t="s">
        <v>1943</v>
      </c>
      <c r="G7666" s="10">
        <v>1579</v>
      </c>
      <c r="H7666" s="10">
        <v>836</v>
      </c>
      <c r="I7666" s="33">
        <v>0.52944901836605451</v>
      </c>
      <c r="J7666" s="34">
        <v>0.7</v>
      </c>
      <c r="K7666" s="35">
        <v>13.75</v>
      </c>
      <c r="L7666" s="36">
        <f t="shared" si="162"/>
        <v>269.29999999999973</v>
      </c>
      <c r="M7666" s="37">
        <f t="shared" si="163"/>
        <v>3702.8749999999964</v>
      </c>
      <c r="O7666" s="48" t="str">
        <f t="shared" si="164"/>
        <v>26174368000160</v>
      </c>
    </row>
    <row r="7667" spans="1:15" x14ac:dyDescent="0.25">
      <c r="A7667" s="29">
        <v>45809</v>
      </c>
      <c r="B7667" s="29" t="s">
        <v>2157</v>
      </c>
      <c r="C7667" t="s">
        <v>14</v>
      </c>
      <c r="D7667" s="31" t="s">
        <v>1944</v>
      </c>
      <c r="E7667" s="6" t="s">
        <v>2170</v>
      </c>
      <c r="F7667" t="s">
        <v>1945</v>
      </c>
      <c r="G7667" s="10">
        <v>1932</v>
      </c>
      <c r="H7667" s="10">
        <v>1019</v>
      </c>
      <c r="I7667" s="33">
        <v>0.52743271221532095</v>
      </c>
      <c r="J7667" s="34">
        <v>0.7</v>
      </c>
      <c r="K7667" s="35">
        <v>13.75</v>
      </c>
      <c r="L7667" s="36">
        <f t="shared" si="162"/>
        <v>333.39999999999986</v>
      </c>
      <c r="M7667" s="37">
        <f t="shared" si="163"/>
        <v>4584.2499999999982</v>
      </c>
      <c r="O7667" s="48" t="str">
        <f t="shared" si="164"/>
        <v>50899851000196</v>
      </c>
    </row>
    <row r="7668" spans="1:15" x14ac:dyDescent="0.25">
      <c r="A7668" s="29">
        <v>45809</v>
      </c>
      <c r="B7668" s="29" t="s">
        <v>2157</v>
      </c>
      <c r="C7668" t="s">
        <v>45</v>
      </c>
      <c r="D7668" s="31" t="s">
        <v>1912</v>
      </c>
      <c r="E7668" s="6" t="s">
        <v>772</v>
      </c>
      <c r="F7668" t="s">
        <v>771</v>
      </c>
      <c r="G7668" s="10">
        <v>1680</v>
      </c>
      <c r="H7668" s="10">
        <v>883</v>
      </c>
      <c r="I7668" s="33">
        <v>0.52559523809523812</v>
      </c>
      <c r="J7668" s="34">
        <v>0.7</v>
      </c>
      <c r="K7668" s="35">
        <v>13.75</v>
      </c>
      <c r="L7668" s="36">
        <f t="shared" si="162"/>
        <v>292.99999999999977</v>
      </c>
      <c r="M7668" s="37">
        <f t="shared" si="163"/>
        <v>4028.7499999999968</v>
      </c>
      <c r="O7668" s="48" t="str">
        <f t="shared" si="164"/>
        <v>19041058000101</v>
      </c>
    </row>
    <row r="7669" spans="1:15" x14ac:dyDescent="0.25">
      <c r="A7669" s="29">
        <v>45809</v>
      </c>
      <c r="B7669" s="29" t="s">
        <v>2157</v>
      </c>
      <c r="C7669" t="s">
        <v>26</v>
      </c>
      <c r="D7669" s="31" t="s">
        <v>203</v>
      </c>
      <c r="E7669" s="6" t="s">
        <v>2171</v>
      </c>
      <c r="F7669" t="s">
        <v>1946</v>
      </c>
      <c r="G7669" s="10">
        <v>1629</v>
      </c>
      <c r="H7669" s="10">
        <v>755</v>
      </c>
      <c r="I7669" s="33">
        <v>0.46347452424800489</v>
      </c>
      <c r="J7669" s="34">
        <v>0.7</v>
      </c>
      <c r="K7669" s="35">
        <v>13.75</v>
      </c>
      <c r="L7669" s="36">
        <f t="shared" si="162"/>
        <v>385.29999999999995</v>
      </c>
      <c r="M7669" s="37">
        <f t="shared" si="163"/>
        <v>5297.8749999999991</v>
      </c>
      <c r="O7669" s="48" t="str">
        <f t="shared" si="164"/>
        <v>24840166001903</v>
      </c>
    </row>
    <row r="7670" spans="1:15" x14ac:dyDescent="0.25">
      <c r="A7670" s="29">
        <v>45809</v>
      </c>
      <c r="B7670" s="29" t="s">
        <v>2157</v>
      </c>
      <c r="C7670" t="s">
        <v>92</v>
      </c>
      <c r="D7670" s="31" t="s">
        <v>306</v>
      </c>
      <c r="E7670" s="6" t="s">
        <v>2172</v>
      </c>
      <c r="F7670" t="s">
        <v>1947</v>
      </c>
      <c r="G7670" s="10">
        <v>3039</v>
      </c>
      <c r="H7670" s="10">
        <v>1603</v>
      </c>
      <c r="I7670" s="33">
        <v>0.52747614346824612</v>
      </c>
      <c r="J7670" s="34">
        <v>0.7</v>
      </c>
      <c r="K7670" s="35">
        <v>13.75</v>
      </c>
      <c r="L7670" s="36">
        <f t="shared" si="162"/>
        <v>524.29999999999973</v>
      </c>
      <c r="M7670" s="37">
        <f t="shared" si="163"/>
        <v>7209.1249999999964</v>
      </c>
      <c r="O7670" s="48" t="str">
        <f t="shared" si="164"/>
        <v>13466829000126</v>
      </c>
    </row>
    <row r="7671" spans="1:15" x14ac:dyDescent="0.25">
      <c r="A7671" s="29">
        <v>45809</v>
      </c>
      <c r="B7671" s="29" t="s">
        <v>2157</v>
      </c>
      <c r="C7671" t="s">
        <v>92</v>
      </c>
      <c r="D7671" s="31" t="s">
        <v>306</v>
      </c>
      <c r="E7671" s="6" t="s">
        <v>2173</v>
      </c>
      <c r="F7671" t="s">
        <v>1948</v>
      </c>
      <c r="G7671" s="10">
        <v>1877</v>
      </c>
      <c r="H7671" s="10">
        <v>1053</v>
      </c>
      <c r="I7671" s="33">
        <v>0.56100159829515184</v>
      </c>
      <c r="J7671" s="34">
        <v>0.7</v>
      </c>
      <c r="K7671" s="35">
        <v>13.75</v>
      </c>
      <c r="L7671" s="36">
        <f t="shared" si="162"/>
        <v>260.89999999999986</v>
      </c>
      <c r="M7671" s="37">
        <f t="shared" si="163"/>
        <v>3587.3749999999982</v>
      </c>
      <c r="O7671" s="48" t="str">
        <f t="shared" si="164"/>
        <v>19691128000177</v>
      </c>
    </row>
    <row r="7672" spans="1:15" x14ac:dyDescent="0.25">
      <c r="A7672" s="29">
        <v>45809</v>
      </c>
      <c r="B7672" s="29" t="s">
        <v>2157</v>
      </c>
      <c r="C7672" t="s">
        <v>118</v>
      </c>
      <c r="D7672" s="31" t="s">
        <v>119</v>
      </c>
      <c r="E7672" s="6" t="s">
        <v>2174</v>
      </c>
      <c r="F7672" t="s">
        <v>1949</v>
      </c>
      <c r="G7672" s="10">
        <v>2815</v>
      </c>
      <c r="H7672" s="10">
        <v>1396</v>
      </c>
      <c r="I7672" s="33">
        <v>0.49591474245115452</v>
      </c>
      <c r="J7672" s="34">
        <v>0.7</v>
      </c>
      <c r="K7672" s="35">
        <v>13.75</v>
      </c>
      <c r="L7672" s="36">
        <f t="shared" si="162"/>
        <v>574.5</v>
      </c>
      <c r="M7672" s="37">
        <f t="shared" si="163"/>
        <v>7899.375</v>
      </c>
      <c r="O7672" s="48" t="str">
        <f t="shared" si="164"/>
        <v>24840166005739</v>
      </c>
    </row>
    <row r="7673" spans="1:15" x14ac:dyDescent="0.25">
      <c r="A7673" s="29">
        <v>45809</v>
      </c>
      <c r="B7673" s="29" t="s">
        <v>2157</v>
      </c>
      <c r="C7673" t="s">
        <v>118</v>
      </c>
      <c r="D7673" s="31" t="s">
        <v>119</v>
      </c>
      <c r="E7673" s="6" t="s">
        <v>2175</v>
      </c>
      <c r="F7673" t="s">
        <v>1950</v>
      </c>
      <c r="G7673" s="10">
        <v>1415</v>
      </c>
      <c r="H7673" s="10">
        <v>615</v>
      </c>
      <c r="I7673" s="33">
        <v>0.43462897526501765</v>
      </c>
      <c r="J7673" s="34">
        <v>0.7</v>
      </c>
      <c r="K7673" s="35">
        <v>13.75</v>
      </c>
      <c r="L7673" s="36">
        <f t="shared" si="162"/>
        <v>375.5</v>
      </c>
      <c r="M7673" s="37">
        <f t="shared" si="163"/>
        <v>5163.125</v>
      </c>
      <c r="O7673" s="48" t="str">
        <f t="shared" si="164"/>
        <v>24840166006115</v>
      </c>
    </row>
    <row r="7674" spans="1:15" x14ac:dyDescent="0.25">
      <c r="A7674" s="29">
        <v>45809</v>
      </c>
      <c r="B7674" s="29" t="s">
        <v>2157</v>
      </c>
      <c r="C7674" t="s">
        <v>118</v>
      </c>
      <c r="D7674" s="31" t="s">
        <v>119</v>
      </c>
      <c r="E7674" s="6" t="s">
        <v>2176</v>
      </c>
      <c r="F7674" t="s">
        <v>1951</v>
      </c>
      <c r="G7674" s="10">
        <v>1910</v>
      </c>
      <c r="H7674" s="10">
        <v>853</v>
      </c>
      <c r="I7674" s="33">
        <v>0.44659685863874343</v>
      </c>
      <c r="J7674" s="34">
        <v>0.7</v>
      </c>
      <c r="K7674" s="35">
        <v>13.75</v>
      </c>
      <c r="L7674" s="36">
        <f t="shared" si="162"/>
        <v>483.99999999999977</v>
      </c>
      <c r="M7674" s="37">
        <f t="shared" si="163"/>
        <v>6654.9999999999973</v>
      </c>
      <c r="O7674" s="48" t="str">
        <f t="shared" si="164"/>
        <v>24840166006387</v>
      </c>
    </row>
    <row r="7675" spans="1:15" x14ac:dyDescent="0.25">
      <c r="A7675" s="29">
        <v>45809</v>
      </c>
      <c r="B7675" s="29" t="s">
        <v>2157</v>
      </c>
      <c r="C7675" t="s">
        <v>118</v>
      </c>
      <c r="D7675" s="31" t="s">
        <v>119</v>
      </c>
      <c r="E7675" s="6" t="s">
        <v>2177</v>
      </c>
      <c r="F7675" t="s">
        <v>1952</v>
      </c>
      <c r="G7675" s="10">
        <v>1212</v>
      </c>
      <c r="H7675" s="10">
        <v>388</v>
      </c>
      <c r="I7675" s="33">
        <v>0.32013201320132012</v>
      </c>
      <c r="J7675" s="34">
        <v>0.7</v>
      </c>
      <c r="K7675" s="35">
        <v>13.75</v>
      </c>
      <c r="L7675" s="36">
        <f t="shared" si="162"/>
        <v>460.4</v>
      </c>
      <c r="M7675" s="37">
        <f t="shared" si="163"/>
        <v>6330.5</v>
      </c>
      <c r="O7675" s="48" t="str">
        <f t="shared" si="164"/>
        <v>24840166006468</v>
      </c>
    </row>
    <row r="7676" spans="1:15" x14ac:dyDescent="0.25">
      <c r="A7676" s="29">
        <v>45809</v>
      </c>
      <c r="B7676" s="29" t="s">
        <v>2157</v>
      </c>
      <c r="C7676" t="s">
        <v>118</v>
      </c>
      <c r="D7676" s="31" t="s">
        <v>119</v>
      </c>
      <c r="E7676" s="6" t="s">
        <v>295</v>
      </c>
      <c r="F7676" t="s">
        <v>1953</v>
      </c>
      <c r="G7676" s="10">
        <v>3537</v>
      </c>
      <c r="H7676" s="10">
        <v>1492</v>
      </c>
      <c r="I7676" s="33">
        <v>0.42182640655923098</v>
      </c>
      <c r="J7676" s="34">
        <v>0.7</v>
      </c>
      <c r="K7676" s="35">
        <v>13.75</v>
      </c>
      <c r="L7676" s="36">
        <f t="shared" si="162"/>
        <v>983.89999999999964</v>
      </c>
      <c r="M7676" s="37">
        <f t="shared" si="163"/>
        <v>13528.624999999995</v>
      </c>
      <c r="O7676" s="48" t="str">
        <f t="shared" si="164"/>
        <v>24840166006620</v>
      </c>
    </row>
    <row r="7677" spans="1:15" x14ac:dyDescent="0.25">
      <c r="A7677" s="29">
        <v>45809</v>
      </c>
      <c r="B7677" s="29" t="s">
        <v>2157</v>
      </c>
      <c r="C7677" t="s">
        <v>118</v>
      </c>
      <c r="D7677" s="31" t="s">
        <v>119</v>
      </c>
      <c r="E7677" s="6" t="s">
        <v>2178</v>
      </c>
      <c r="F7677" t="s">
        <v>1954</v>
      </c>
      <c r="G7677" s="10">
        <v>1308</v>
      </c>
      <c r="H7677" s="10">
        <v>616</v>
      </c>
      <c r="I7677" s="33">
        <v>0.47094801223241589</v>
      </c>
      <c r="J7677" s="34">
        <v>0.7</v>
      </c>
      <c r="K7677" s="35">
        <v>13.75</v>
      </c>
      <c r="L7677" s="36">
        <f t="shared" si="162"/>
        <v>299.60000000000002</v>
      </c>
      <c r="M7677" s="37">
        <f t="shared" si="163"/>
        <v>4119.5</v>
      </c>
      <c r="O7677" s="48" t="str">
        <f t="shared" si="164"/>
        <v>24840166006891</v>
      </c>
    </row>
    <row r="7678" spans="1:15" x14ac:dyDescent="0.25">
      <c r="A7678" s="29">
        <v>45809</v>
      </c>
      <c r="B7678" s="29" t="s">
        <v>2157</v>
      </c>
      <c r="C7678" t="s">
        <v>118</v>
      </c>
      <c r="D7678" s="31" t="s">
        <v>119</v>
      </c>
      <c r="E7678" s="6" t="s">
        <v>2179</v>
      </c>
      <c r="F7678" t="s">
        <v>1955</v>
      </c>
      <c r="G7678" s="10">
        <v>1615</v>
      </c>
      <c r="H7678" s="10">
        <v>634</v>
      </c>
      <c r="I7678" s="33">
        <v>0.39256965944272448</v>
      </c>
      <c r="J7678" s="34">
        <v>0.7</v>
      </c>
      <c r="K7678" s="35">
        <v>13.75</v>
      </c>
      <c r="L7678" s="36">
        <f t="shared" si="162"/>
        <v>496.49999999999977</v>
      </c>
      <c r="M7678" s="37">
        <f t="shared" si="163"/>
        <v>6826.8749999999973</v>
      </c>
      <c r="O7678" s="48" t="str">
        <f t="shared" si="164"/>
        <v>24840166011704</v>
      </c>
    </row>
    <row r="7679" spans="1:15" x14ac:dyDescent="0.25">
      <c r="A7679" s="29">
        <v>45809</v>
      </c>
      <c r="B7679" s="29" t="s">
        <v>2157</v>
      </c>
      <c r="C7679" t="s">
        <v>118</v>
      </c>
      <c r="D7679" s="31" t="s">
        <v>119</v>
      </c>
      <c r="E7679" s="6" t="s">
        <v>2180</v>
      </c>
      <c r="F7679" t="s">
        <v>1956</v>
      </c>
      <c r="G7679" s="10">
        <v>2335</v>
      </c>
      <c r="H7679" s="10">
        <v>891</v>
      </c>
      <c r="I7679" s="33">
        <v>0.38158458244111348</v>
      </c>
      <c r="J7679" s="34">
        <v>0.7</v>
      </c>
      <c r="K7679" s="35">
        <v>13.75</v>
      </c>
      <c r="L7679" s="36">
        <f t="shared" si="162"/>
        <v>743.49999999999977</v>
      </c>
      <c r="M7679" s="37">
        <f t="shared" si="163"/>
        <v>10223.124999999996</v>
      </c>
      <c r="O7679" s="48" t="str">
        <f t="shared" si="164"/>
        <v>25050439000150</v>
      </c>
    </row>
    <row r="7680" spans="1:15" x14ac:dyDescent="0.25">
      <c r="A7680" s="29">
        <v>45809</v>
      </c>
      <c r="B7680" s="29" t="s">
        <v>2157</v>
      </c>
      <c r="C7680" t="s">
        <v>118</v>
      </c>
      <c r="D7680" s="31" t="s">
        <v>119</v>
      </c>
      <c r="E7680" s="6" t="s">
        <v>2181</v>
      </c>
      <c r="F7680" t="s">
        <v>1957</v>
      </c>
      <c r="G7680" s="10">
        <v>1626</v>
      </c>
      <c r="H7680" s="10">
        <v>746</v>
      </c>
      <c r="I7680" s="33">
        <v>0.45879458794587946</v>
      </c>
      <c r="J7680" s="34">
        <v>0.7</v>
      </c>
      <c r="K7680" s="35">
        <v>13.75</v>
      </c>
      <c r="L7680" s="36">
        <f t="shared" si="162"/>
        <v>392.19999999999982</v>
      </c>
      <c r="M7680" s="37">
        <f t="shared" si="163"/>
        <v>5392.7499999999973</v>
      </c>
      <c r="O7680" s="48" t="str">
        <f t="shared" si="164"/>
        <v>29009857000154</v>
      </c>
    </row>
    <row r="7681" spans="1:15" x14ac:dyDescent="0.25">
      <c r="A7681" s="29">
        <v>45809</v>
      </c>
      <c r="B7681" s="29" t="s">
        <v>2157</v>
      </c>
      <c r="C7681" t="s">
        <v>126</v>
      </c>
      <c r="D7681" s="31" t="s">
        <v>127</v>
      </c>
      <c r="E7681" s="6" t="s">
        <v>223</v>
      </c>
      <c r="F7681" t="s">
        <v>222</v>
      </c>
      <c r="G7681" s="10">
        <v>581</v>
      </c>
      <c r="H7681" s="10">
        <v>286</v>
      </c>
      <c r="I7681" s="33">
        <v>0.49225473321858865</v>
      </c>
      <c r="J7681" s="34">
        <v>0.7</v>
      </c>
      <c r="K7681" s="35">
        <v>13.75</v>
      </c>
      <c r="L7681" s="36">
        <f t="shared" si="162"/>
        <v>120.69999999999999</v>
      </c>
      <c r="M7681" s="37">
        <f t="shared" si="163"/>
        <v>1659.6249999999998</v>
      </c>
      <c r="O7681" s="48" t="str">
        <f t="shared" si="164"/>
        <v>31010714000104</v>
      </c>
    </row>
    <row r="7682" spans="1:15" x14ac:dyDescent="0.25">
      <c r="A7682" s="29">
        <v>45809</v>
      </c>
      <c r="B7682" s="29" t="s">
        <v>2157</v>
      </c>
      <c r="C7682" t="s">
        <v>126</v>
      </c>
      <c r="D7682" s="31" t="s">
        <v>127</v>
      </c>
      <c r="E7682" s="6" t="s">
        <v>2183</v>
      </c>
      <c r="F7682" t="s">
        <v>1959</v>
      </c>
      <c r="G7682" s="10">
        <v>1871</v>
      </c>
      <c r="H7682" s="10">
        <v>1477</v>
      </c>
      <c r="I7682" s="33">
        <v>0.78941742383752</v>
      </c>
      <c r="J7682" s="34">
        <v>0.7</v>
      </c>
      <c r="K7682" s="35">
        <v>13.75</v>
      </c>
      <c r="L7682" s="36">
        <f>G7682-H7682</f>
        <v>394</v>
      </c>
      <c r="M7682" s="37">
        <f t="shared" si="163"/>
        <v>5417.5</v>
      </c>
      <c r="O7682" s="48" t="str">
        <f t="shared" si="164"/>
        <v>31010714000708</v>
      </c>
    </row>
    <row r="7683" spans="1:15" x14ac:dyDescent="0.25">
      <c r="A7683" s="29">
        <v>45809</v>
      </c>
      <c r="B7683" s="29" t="s">
        <v>2157</v>
      </c>
      <c r="C7683" t="s">
        <v>26</v>
      </c>
      <c r="D7683" s="31" t="s">
        <v>49</v>
      </c>
      <c r="E7683" s="6" t="s">
        <v>2184</v>
      </c>
      <c r="F7683" t="s">
        <v>1960</v>
      </c>
      <c r="G7683" s="10">
        <v>2018</v>
      </c>
      <c r="H7683" s="10">
        <v>998</v>
      </c>
      <c r="I7683" s="33">
        <v>0.49454905847373637</v>
      </c>
      <c r="J7683" s="34">
        <v>0.7</v>
      </c>
      <c r="K7683" s="35">
        <v>13.75</v>
      </c>
      <c r="L7683" s="36">
        <f t="shared" ref="L7683:L7746" si="165">H7683*J7683/I7683-H7683</f>
        <v>414.59999999999991</v>
      </c>
      <c r="M7683" s="37">
        <f t="shared" ref="M7683:M7746" si="166">L7683*K7683</f>
        <v>5700.7499999999991</v>
      </c>
      <c r="O7683" s="48" t="str">
        <f t="shared" ref="O7683:O7746" si="167">TEXT(E7683,"00000000000000")</f>
        <v>45614459000113</v>
      </c>
    </row>
    <row r="7684" spans="1:15" x14ac:dyDescent="0.25">
      <c r="A7684" s="29">
        <v>45809</v>
      </c>
      <c r="B7684" s="29" t="s">
        <v>2157</v>
      </c>
      <c r="C7684" t="s">
        <v>80</v>
      </c>
      <c r="D7684" s="31" t="s">
        <v>81</v>
      </c>
      <c r="E7684" s="6" t="s">
        <v>2185</v>
      </c>
      <c r="F7684" t="s">
        <v>1961</v>
      </c>
      <c r="G7684" s="10">
        <v>2629</v>
      </c>
      <c r="H7684" s="10">
        <v>1082</v>
      </c>
      <c r="I7684" s="33">
        <v>0.41156333206542411</v>
      </c>
      <c r="J7684" s="34">
        <v>0.7</v>
      </c>
      <c r="K7684" s="35">
        <v>13.75</v>
      </c>
      <c r="L7684" s="36">
        <f t="shared" si="165"/>
        <v>758.3</v>
      </c>
      <c r="M7684" s="37">
        <f t="shared" si="166"/>
        <v>10426.625</v>
      </c>
      <c r="O7684" s="48" t="str">
        <f t="shared" si="167"/>
        <v>16370406000104</v>
      </c>
    </row>
    <row r="7685" spans="1:15" x14ac:dyDescent="0.25">
      <c r="A7685" s="29">
        <v>45809</v>
      </c>
      <c r="B7685" s="29" t="s">
        <v>2157</v>
      </c>
      <c r="C7685" t="s">
        <v>80</v>
      </c>
      <c r="D7685" s="31" t="s">
        <v>81</v>
      </c>
      <c r="E7685" s="6" t="s">
        <v>2186</v>
      </c>
      <c r="F7685" t="s">
        <v>1962</v>
      </c>
      <c r="G7685" s="10">
        <v>2429</v>
      </c>
      <c r="H7685" s="10">
        <v>744</v>
      </c>
      <c r="I7685" s="33">
        <v>0.30629888843145325</v>
      </c>
      <c r="J7685" s="34">
        <v>0.7</v>
      </c>
      <c r="K7685" s="35">
        <v>13.75</v>
      </c>
      <c r="L7685" s="36">
        <f t="shared" si="165"/>
        <v>956.3</v>
      </c>
      <c r="M7685" s="37">
        <f t="shared" si="166"/>
        <v>13149.125</v>
      </c>
      <c r="O7685" s="48" t="str">
        <f t="shared" si="167"/>
        <v>20026178000119</v>
      </c>
    </row>
    <row r="7686" spans="1:15" x14ac:dyDescent="0.25">
      <c r="A7686" s="29">
        <v>45809</v>
      </c>
      <c r="B7686" s="29" t="s">
        <v>2157</v>
      </c>
      <c r="C7686" t="s">
        <v>80</v>
      </c>
      <c r="D7686" s="31" t="s">
        <v>81</v>
      </c>
      <c r="E7686" s="6" t="s">
        <v>2187</v>
      </c>
      <c r="F7686" t="s">
        <v>1963</v>
      </c>
      <c r="G7686" s="10">
        <v>3796</v>
      </c>
      <c r="H7686" s="10">
        <v>1687</v>
      </c>
      <c r="I7686" s="33">
        <v>0.44441517386722867</v>
      </c>
      <c r="J7686" s="34">
        <v>0.7</v>
      </c>
      <c r="K7686" s="35">
        <v>13.75</v>
      </c>
      <c r="L7686" s="36">
        <f t="shared" si="165"/>
        <v>970.19999999999982</v>
      </c>
      <c r="M7686" s="37">
        <f t="shared" si="166"/>
        <v>13340.249999999998</v>
      </c>
      <c r="O7686" s="48" t="str">
        <f t="shared" si="167"/>
        <v>20175900000187</v>
      </c>
    </row>
    <row r="7687" spans="1:15" x14ac:dyDescent="0.25">
      <c r="A7687" s="29">
        <v>45809</v>
      </c>
      <c r="B7687" s="29" t="s">
        <v>2157</v>
      </c>
      <c r="C7687" t="s">
        <v>80</v>
      </c>
      <c r="D7687" s="31" t="s">
        <v>81</v>
      </c>
      <c r="E7687" s="6" t="s">
        <v>2188</v>
      </c>
      <c r="F7687" t="s">
        <v>1964</v>
      </c>
      <c r="G7687" s="10">
        <v>2829</v>
      </c>
      <c r="H7687" s="10">
        <v>724</v>
      </c>
      <c r="I7687" s="33">
        <v>0.25592082007776601</v>
      </c>
      <c r="J7687" s="34">
        <v>0.7</v>
      </c>
      <c r="K7687" s="35">
        <v>13.75</v>
      </c>
      <c r="L7687" s="36">
        <f t="shared" si="165"/>
        <v>1256.2999999999997</v>
      </c>
      <c r="M7687" s="37">
        <f t="shared" si="166"/>
        <v>17274.124999999996</v>
      </c>
      <c r="O7687" s="48" t="str">
        <f t="shared" si="167"/>
        <v>23997144000160</v>
      </c>
    </row>
    <row r="7688" spans="1:15" x14ac:dyDescent="0.25">
      <c r="A7688" s="29">
        <v>45809</v>
      </c>
      <c r="B7688" s="29" t="s">
        <v>2157</v>
      </c>
      <c r="C7688" t="s">
        <v>80</v>
      </c>
      <c r="D7688" s="31" t="s">
        <v>81</v>
      </c>
      <c r="E7688" s="6" t="s">
        <v>2189</v>
      </c>
      <c r="F7688" t="s">
        <v>1965</v>
      </c>
      <c r="G7688" s="10">
        <v>1238</v>
      </c>
      <c r="H7688" s="10">
        <v>383</v>
      </c>
      <c r="I7688" s="33">
        <v>0.30936995153473346</v>
      </c>
      <c r="J7688" s="34">
        <v>0.7</v>
      </c>
      <c r="K7688" s="35">
        <v>13.75</v>
      </c>
      <c r="L7688" s="36">
        <f t="shared" si="165"/>
        <v>483.5999999999998</v>
      </c>
      <c r="M7688" s="37">
        <f t="shared" si="166"/>
        <v>6649.4999999999973</v>
      </c>
      <c r="O7688" s="48" t="str">
        <f t="shared" si="167"/>
        <v>25451389000112</v>
      </c>
    </row>
    <row r="7689" spans="1:15" x14ac:dyDescent="0.25">
      <c r="A7689" s="29">
        <v>45809</v>
      </c>
      <c r="B7689" s="29" t="s">
        <v>2157</v>
      </c>
      <c r="C7689" t="s">
        <v>80</v>
      </c>
      <c r="D7689" s="31" t="s">
        <v>81</v>
      </c>
      <c r="E7689" s="6" t="s">
        <v>2191</v>
      </c>
      <c r="F7689" t="s">
        <v>1967</v>
      </c>
      <c r="G7689" s="10">
        <v>1171</v>
      </c>
      <c r="H7689" s="10">
        <v>526</v>
      </c>
      <c r="I7689" s="33">
        <v>0.44918872758326217</v>
      </c>
      <c r="J7689" s="34">
        <v>0.7</v>
      </c>
      <c r="K7689" s="35">
        <v>13.75</v>
      </c>
      <c r="L7689" s="36">
        <f t="shared" si="165"/>
        <v>293.69999999999993</v>
      </c>
      <c r="M7689" s="37">
        <f t="shared" si="166"/>
        <v>4038.3749999999991</v>
      </c>
      <c r="O7689" s="48" t="str">
        <f t="shared" si="167"/>
        <v>28803128000102</v>
      </c>
    </row>
    <row r="7690" spans="1:15" x14ac:dyDescent="0.25">
      <c r="A7690" s="29">
        <v>45809</v>
      </c>
      <c r="B7690" s="29" t="s">
        <v>2157</v>
      </c>
      <c r="C7690" t="s">
        <v>80</v>
      </c>
      <c r="D7690" s="31" t="s">
        <v>81</v>
      </c>
      <c r="E7690" s="6" t="s">
        <v>2192</v>
      </c>
      <c r="F7690" t="s">
        <v>1968</v>
      </c>
      <c r="G7690" s="10">
        <v>3213</v>
      </c>
      <c r="H7690" s="10">
        <v>1397</v>
      </c>
      <c r="I7690" s="33">
        <v>0.43479614067849359</v>
      </c>
      <c r="J7690" s="34">
        <v>0.7</v>
      </c>
      <c r="K7690" s="35">
        <v>13.75</v>
      </c>
      <c r="L7690" s="36">
        <f t="shared" si="165"/>
        <v>852.09999999999991</v>
      </c>
      <c r="M7690" s="37">
        <f t="shared" si="166"/>
        <v>11716.374999999998</v>
      </c>
      <c r="O7690" s="48" t="str">
        <f t="shared" si="167"/>
        <v>38428651000150</v>
      </c>
    </row>
    <row r="7691" spans="1:15" x14ac:dyDescent="0.25">
      <c r="A7691" s="29">
        <v>45809</v>
      </c>
      <c r="B7691" s="29" t="s">
        <v>2157</v>
      </c>
      <c r="C7691" t="s">
        <v>80</v>
      </c>
      <c r="D7691" s="31" t="s">
        <v>81</v>
      </c>
      <c r="E7691" s="6" t="s">
        <v>2193</v>
      </c>
      <c r="F7691" t="s">
        <v>1969</v>
      </c>
      <c r="G7691" s="10">
        <v>1670</v>
      </c>
      <c r="H7691" s="10">
        <v>564</v>
      </c>
      <c r="I7691" s="33">
        <v>0.33772455089820358</v>
      </c>
      <c r="J7691" s="34">
        <v>0.7</v>
      </c>
      <c r="K7691" s="35">
        <v>13.75</v>
      </c>
      <c r="L7691" s="36">
        <f t="shared" si="165"/>
        <v>605</v>
      </c>
      <c r="M7691" s="37">
        <f t="shared" si="166"/>
        <v>8318.75</v>
      </c>
      <c r="O7691" s="48" t="str">
        <f t="shared" si="167"/>
        <v>52493239000144</v>
      </c>
    </row>
    <row r="7692" spans="1:15" x14ac:dyDescent="0.25">
      <c r="A7692" s="29">
        <v>45809</v>
      </c>
      <c r="B7692" s="29" t="s">
        <v>2157</v>
      </c>
      <c r="C7692" t="s">
        <v>80</v>
      </c>
      <c r="D7692" s="31" t="s">
        <v>81</v>
      </c>
      <c r="E7692" s="6" t="s">
        <v>2194</v>
      </c>
      <c r="F7692" t="s">
        <v>1970</v>
      </c>
      <c r="G7692" s="10">
        <v>1372</v>
      </c>
      <c r="H7692" s="10">
        <v>523</v>
      </c>
      <c r="I7692" s="33">
        <v>0.38119533527696792</v>
      </c>
      <c r="J7692" s="34">
        <v>0.7</v>
      </c>
      <c r="K7692" s="35">
        <v>13.75</v>
      </c>
      <c r="L7692" s="36">
        <f t="shared" si="165"/>
        <v>437.4</v>
      </c>
      <c r="M7692" s="37">
        <f t="shared" si="166"/>
        <v>6014.25</v>
      </c>
      <c r="O7692" s="48" t="str">
        <f t="shared" si="167"/>
        <v>52493270000185</v>
      </c>
    </row>
    <row r="7693" spans="1:15" x14ac:dyDescent="0.25">
      <c r="A7693" s="29">
        <v>45809</v>
      </c>
      <c r="B7693" s="29" t="s">
        <v>2157</v>
      </c>
      <c r="C7693" t="s">
        <v>14</v>
      </c>
      <c r="D7693" s="31" t="s">
        <v>270</v>
      </c>
      <c r="E7693" s="6" t="s">
        <v>2195</v>
      </c>
      <c r="F7693" t="s">
        <v>1971</v>
      </c>
      <c r="G7693" s="10">
        <v>1568</v>
      </c>
      <c r="H7693" s="10">
        <v>743</v>
      </c>
      <c r="I7693" s="33">
        <v>0.47385204081632654</v>
      </c>
      <c r="J7693" s="34">
        <v>0.7</v>
      </c>
      <c r="K7693" s="35">
        <v>13.75</v>
      </c>
      <c r="L7693" s="36">
        <f t="shared" si="165"/>
        <v>354.60000000000014</v>
      </c>
      <c r="M7693" s="37">
        <f t="shared" si="166"/>
        <v>4875.7500000000018</v>
      </c>
      <c r="O7693" s="48" t="str">
        <f t="shared" si="167"/>
        <v>21309900000195</v>
      </c>
    </row>
    <row r="7694" spans="1:15" x14ac:dyDescent="0.25">
      <c r="A7694" s="29">
        <v>45809</v>
      </c>
      <c r="B7694" s="29" t="s">
        <v>2157</v>
      </c>
      <c r="C7694" t="s">
        <v>22</v>
      </c>
      <c r="D7694" s="31" t="s">
        <v>1972</v>
      </c>
      <c r="E7694" s="6" t="s">
        <v>2196</v>
      </c>
      <c r="F7694" t="s">
        <v>1973</v>
      </c>
      <c r="G7694" s="10">
        <v>2283</v>
      </c>
      <c r="H7694" s="10">
        <v>940</v>
      </c>
      <c r="I7694" s="33">
        <v>0.41173893999123962</v>
      </c>
      <c r="J7694" s="34">
        <v>0.7</v>
      </c>
      <c r="K7694" s="35">
        <v>13.75</v>
      </c>
      <c r="L7694" s="36">
        <f t="shared" si="165"/>
        <v>658.09999999999991</v>
      </c>
      <c r="M7694" s="37">
        <f t="shared" si="166"/>
        <v>9048.8749999999982</v>
      </c>
      <c r="O7694" s="48" t="str">
        <f t="shared" si="167"/>
        <v>46155956000163</v>
      </c>
    </row>
    <row r="7695" spans="1:15" x14ac:dyDescent="0.25">
      <c r="A7695" s="29">
        <v>45809</v>
      </c>
      <c r="B7695" s="29" t="s">
        <v>2157</v>
      </c>
      <c r="C7695" t="s">
        <v>18</v>
      </c>
      <c r="D7695" s="31" t="s">
        <v>1901</v>
      </c>
      <c r="E7695" s="6" t="s">
        <v>2197</v>
      </c>
      <c r="F7695" t="s">
        <v>468</v>
      </c>
      <c r="G7695" s="10">
        <v>2232</v>
      </c>
      <c r="H7695" s="10">
        <v>1252</v>
      </c>
      <c r="I7695" s="33">
        <v>0.56093189964157708</v>
      </c>
      <c r="J7695" s="34">
        <v>0.7</v>
      </c>
      <c r="K7695" s="35">
        <v>13.75</v>
      </c>
      <c r="L7695" s="36">
        <f t="shared" si="165"/>
        <v>310.39999999999986</v>
      </c>
      <c r="M7695" s="37">
        <f t="shared" si="166"/>
        <v>4267.9999999999982</v>
      </c>
      <c r="O7695" s="48" t="str">
        <f t="shared" si="167"/>
        <v>19210526000124</v>
      </c>
    </row>
    <row r="7696" spans="1:15" x14ac:dyDescent="0.25">
      <c r="A7696" s="29">
        <v>45809</v>
      </c>
      <c r="B7696" s="29" t="s">
        <v>2157</v>
      </c>
      <c r="C7696" t="s">
        <v>26</v>
      </c>
      <c r="D7696" s="31" t="s">
        <v>180</v>
      </c>
      <c r="E7696" s="6" t="s">
        <v>2198</v>
      </c>
      <c r="F7696" t="s">
        <v>1974</v>
      </c>
      <c r="G7696" s="10">
        <v>1470</v>
      </c>
      <c r="H7696" s="10">
        <v>429</v>
      </c>
      <c r="I7696" s="33">
        <v>0.29183673469387755</v>
      </c>
      <c r="J7696" s="34">
        <v>0.7</v>
      </c>
      <c r="K7696" s="35">
        <v>13.75</v>
      </c>
      <c r="L7696" s="36">
        <f t="shared" si="165"/>
        <v>599.99999999999977</v>
      </c>
      <c r="M7696" s="37">
        <f t="shared" si="166"/>
        <v>8249.9999999999964</v>
      </c>
      <c r="O7696" s="48" t="str">
        <f t="shared" si="167"/>
        <v>39735734000154</v>
      </c>
    </row>
    <row r="7697" spans="1:15" x14ac:dyDescent="0.25">
      <c r="A7697" s="29">
        <v>45809</v>
      </c>
      <c r="B7697" s="29" t="s">
        <v>2157</v>
      </c>
      <c r="C7697" t="s">
        <v>26</v>
      </c>
      <c r="D7697" s="31" t="s">
        <v>180</v>
      </c>
      <c r="E7697" s="6" t="s">
        <v>2199</v>
      </c>
      <c r="F7697" t="s">
        <v>261</v>
      </c>
      <c r="G7697" s="10">
        <v>3793</v>
      </c>
      <c r="H7697" s="10">
        <v>1487</v>
      </c>
      <c r="I7697" s="33">
        <v>0.39203796467176377</v>
      </c>
      <c r="J7697" s="34">
        <v>0.7</v>
      </c>
      <c r="K7697" s="35">
        <v>13.75</v>
      </c>
      <c r="L7697" s="36">
        <f t="shared" si="165"/>
        <v>1168.0999999999995</v>
      </c>
      <c r="M7697" s="37">
        <f t="shared" si="166"/>
        <v>16061.374999999993</v>
      </c>
      <c r="O7697" s="48" t="str">
        <f t="shared" si="167"/>
        <v>52739207000186</v>
      </c>
    </row>
    <row r="7698" spans="1:15" x14ac:dyDescent="0.25">
      <c r="A7698" s="29">
        <v>45809</v>
      </c>
      <c r="B7698" s="29" t="s">
        <v>2157</v>
      </c>
      <c r="C7698" t="s">
        <v>26</v>
      </c>
      <c r="D7698" s="31" t="s">
        <v>180</v>
      </c>
      <c r="E7698" s="6" t="s">
        <v>2200</v>
      </c>
      <c r="F7698" t="s">
        <v>1975</v>
      </c>
      <c r="G7698" s="10">
        <v>2036</v>
      </c>
      <c r="H7698" s="10">
        <v>703</v>
      </c>
      <c r="I7698" s="33">
        <v>0.34528487229862476</v>
      </c>
      <c r="J7698" s="34">
        <v>0.7</v>
      </c>
      <c r="K7698" s="35">
        <v>13.75</v>
      </c>
      <c r="L7698" s="36">
        <f t="shared" si="165"/>
        <v>722.19999999999982</v>
      </c>
      <c r="M7698" s="37">
        <f t="shared" si="166"/>
        <v>9930.2499999999982</v>
      </c>
      <c r="O7698" s="48" t="str">
        <f t="shared" si="167"/>
        <v>52739920000120</v>
      </c>
    </row>
    <row r="7699" spans="1:15" x14ac:dyDescent="0.25">
      <c r="A7699" s="29">
        <v>45809</v>
      </c>
      <c r="B7699" s="29" t="s">
        <v>2157</v>
      </c>
      <c r="C7699" t="s">
        <v>74</v>
      </c>
      <c r="D7699" s="31" t="s">
        <v>75</v>
      </c>
      <c r="E7699" s="6" t="s">
        <v>499</v>
      </c>
      <c r="F7699" t="s">
        <v>603</v>
      </c>
      <c r="G7699" s="10">
        <v>456</v>
      </c>
      <c r="H7699" s="10">
        <v>76</v>
      </c>
      <c r="I7699" s="33">
        <v>0.16666666666666666</v>
      </c>
      <c r="J7699" s="34">
        <v>0.7</v>
      </c>
      <c r="K7699" s="35">
        <v>13.75</v>
      </c>
      <c r="L7699" s="36">
        <f t="shared" si="165"/>
        <v>243.2</v>
      </c>
      <c r="M7699" s="37">
        <f t="shared" si="166"/>
        <v>3344</v>
      </c>
      <c r="O7699" s="48" t="str">
        <f t="shared" si="167"/>
        <v>53715406000117</v>
      </c>
    </row>
    <row r="7700" spans="1:15" x14ac:dyDescent="0.25">
      <c r="A7700" s="29">
        <v>45809</v>
      </c>
      <c r="B7700" s="29" t="s">
        <v>2157</v>
      </c>
      <c r="C7700" t="s">
        <v>110</v>
      </c>
      <c r="D7700" s="31" t="s">
        <v>1584</v>
      </c>
      <c r="E7700" s="6" t="s">
        <v>2201</v>
      </c>
      <c r="F7700" t="s">
        <v>1976</v>
      </c>
      <c r="G7700" s="10">
        <v>1677</v>
      </c>
      <c r="H7700" s="10">
        <v>609</v>
      </c>
      <c r="I7700" s="33">
        <v>0.36314847942754919</v>
      </c>
      <c r="J7700" s="34">
        <v>0.7</v>
      </c>
      <c r="K7700" s="35">
        <v>13.75</v>
      </c>
      <c r="L7700" s="36">
        <f t="shared" si="165"/>
        <v>564.89999999999986</v>
      </c>
      <c r="M7700" s="37">
        <f t="shared" si="166"/>
        <v>7767.3749999999982</v>
      </c>
      <c r="O7700" s="48" t="str">
        <f t="shared" si="167"/>
        <v>39935443000100</v>
      </c>
    </row>
    <row r="7701" spans="1:15" x14ac:dyDescent="0.25">
      <c r="A7701" s="29">
        <v>45809</v>
      </c>
      <c r="B7701" s="29" t="s">
        <v>2157</v>
      </c>
      <c r="C7701" t="s">
        <v>253</v>
      </c>
      <c r="D7701" s="31" t="s">
        <v>1977</v>
      </c>
      <c r="E7701" s="6" t="s">
        <v>2202</v>
      </c>
      <c r="F7701" t="s">
        <v>1978</v>
      </c>
      <c r="G7701" s="10">
        <v>3607</v>
      </c>
      <c r="H7701" s="10">
        <v>1644</v>
      </c>
      <c r="I7701" s="33">
        <v>0.4557804269476019</v>
      </c>
      <c r="J7701" s="34">
        <v>0.7</v>
      </c>
      <c r="K7701" s="35">
        <v>13.75</v>
      </c>
      <c r="L7701" s="36">
        <f t="shared" si="165"/>
        <v>880.89999999999964</v>
      </c>
      <c r="M7701" s="37">
        <f t="shared" si="166"/>
        <v>12112.374999999995</v>
      </c>
      <c r="O7701" s="48" t="str">
        <f t="shared" si="167"/>
        <v>50724770000155</v>
      </c>
    </row>
    <row r="7702" spans="1:15" x14ac:dyDescent="0.25">
      <c r="A7702" s="29">
        <v>45809</v>
      </c>
      <c r="B7702" s="29" t="s">
        <v>2157</v>
      </c>
      <c r="C7702" t="s">
        <v>18</v>
      </c>
      <c r="D7702" s="31" t="s">
        <v>1979</v>
      </c>
      <c r="E7702" s="6" t="s">
        <v>2203</v>
      </c>
      <c r="F7702" t="s">
        <v>1980</v>
      </c>
      <c r="G7702" s="10">
        <v>2400</v>
      </c>
      <c r="H7702" s="10">
        <v>1063</v>
      </c>
      <c r="I7702" s="33">
        <v>0.44291666666666668</v>
      </c>
      <c r="J7702" s="34">
        <v>0.7</v>
      </c>
      <c r="K7702" s="35">
        <v>13.75</v>
      </c>
      <c r="L7702" s="36">
        <f t="shared" si="165"/>
        <v>616.99999999999977</v>
      </c>
      <c r="M7702" s="37">
        <f t="shared" si="166"/>
        <v>8483.7499999999964</v>
      </c>
      <c r="O7702" s="48" t="str">
        <f t="shared" si="167"/>
        <v>11825233000140</v>
      </c>
    </row>
    <row r="7703" spans="1:15" x14ac:dyDescent="0.25">
      <c r="A7703" s="29">
        <v>45809</v>
      </c>
      <c r="B7703" s="29" t="s">
        <v>2157</v>
      </c>
      <c r="C7703" t="s">
        <v>51</v>
      </c>
      <c r="D7703" s="31" t="s">
        <v>71</v>
      </c>
      <c r="E7703" s="6" t="s">
        <v>2204</v>
      </c>
      <c r="F7703" t="s">
        <v>1981</v>
      </c>
      <c r="G7703" s="10">
        <v>3046</v>
      </c>
      <c r="H7703" s="10">
        <v>994</v>
      </c>
      <c r="I7703" s="33">
        <v>0.32632961260669729</v>
      </c>
      <c r="J7703" s="34">
        <v>0.7</v>
      </c>
      <c r="K7703" s="35">
        <v>13.75</v>
      </c>
      <c r="L7703" s="36">
        <f t="shared" si="165"/>
        <v>1138.1999999999998</v>
      </c>
      <c r="M7703" s="37">
        <f t="shared" si="166"/>
        <v>15650.249999999998</v>
      </c>
      <c r="O7703" s="48" t="str">
        <f t="shared" si="167"/>
        <v>24454462000147</v>
      </c>
    </row>
    <row r="7704" spans="1:15" x14ac:dyDescent="0.25">
      <c r="A7704" s="29">
        <v>45809</v>
      </c>
      <c r="B7704" s="29" t="s">
        <v>2157</v>
      </c>
      <c r="C7704" t="s">
        <v>51</v>
      </c>
      <c r="D7704" s="31" t="s">
        <v>71</v>
      </c>
      <c r="E7704" s="6" t="s">
        <v>2205</v>
      </c>
      <c r="F7704" t="s">
        <v>1982</v>
      </c>
      <c r="G7704" s="10">
        <v>2855</v>
      </c>
      <c r="H7704" s="10">
        <v>1215</v>
      </c>
      <c r="I7704" s="33">
        <v>0.42556917688266199</v>
      </c>
      <c r="J7704" s="34">
        <v>0.7</v>
      </c>
      <c r="K7704" s="35">
        <v>13.75</v>
      </c>
      <c r="L7704" s="36">
        <f t="shared" si="165"/>
        <v>783.5</v>
      </c>
      <c r="M7704" s="37">
        <f t="shared" si="166"/>
        <v>10773.125</v>
      </c>
      <c r="O7704" s="48" t="str">
        <f t="shared" si="167"/>
        <v>24454462000228</v>
      </c>
    </row>
    <row r="7705" spans="1:15" x14ac:dyDescent="0.25">
      <c r="A7705" s="29">
        <v>45809</v>
      </c>
      <c r="B7705" s="29" t="s">
        <v>2157</v>
      </c>
      <c r="C7705" t="s">
        <v>210</v>
      </c>
      <c r="D7705" s="31" t="s">
        <v>398</v>
      </c>
      <c r="E7705" s="6" t="s">
        <v>2206</v>
      </c>
      <c r="F7705" t="s">
        <v>1983</v>
      </c>
      <c r="G7705" s="10">
        <v>3334</v>
      </c>
      <c r="H7705" s="10">
        <v>1277</v>
      </c>
      <c r="I7705" s="33">
        <v>0.38302339532093582</v>
      </c>
      <c r="J7705" s="34">
        <v>0.7</v>
      </c>
      <c r="K7705" s="35">
        <v>13.75</v>
      </c>
      <c r="L7705" s="36">
        <f t="shared" si="165"/>
        <v>1056.7999999999997</v>
      </c>
      <c r="M7705" s="37">
        <f t="shared" si="166"/>
        <v>14530.999999999996</v>
      </c>
      <c r="O7705" s="48" t="str">
        <f t="shared" si="167"/>
        <v>28376673000160</v>
      </c>
    </row>
    <row r="7706" spans="1:15" x14ac:dyDescent="0.25">
      <c r="A7706" s="29">
        <v>45809</v>
      </c>
      <c r="B7706" s="29" t="s">
        <v>2157</v>
      </c>
      <c r="C7706" t="s">
        <v>210</v>
      </c>
      <c r="D7706" s="31" t="s">
        <v>398</v>
      </c>
      <c r="E7706" s="6" t="s">
        <v>2207</v>
      </c>
      <c r="F7706" t="s">
        <v>1984</v>
      </c>
      <c r="G7706" s="10">
        <v>2250</v>
      </c>
      <c r="H7706" s="10">
        <v>770</v>
      </c>
      <c r="I7706" s="33">
        <v>0.34222222222222221</v>
      </c>
      <c r="J7706" s="34">
        <v>0.7</v>
      </c>
      <c r="K7706" s="35">
        <v>13.75</v>
      </c>
      <c r="L7706" s="36">
        <f t="shared" si="165"/>
        <v>805</v>
      </c>
      <c r="M7706" s="37">
        <f t="shared" si="166"/>
        <v>11068.75</v>
      </c>
      <c r="O7706" s="48" t="str">
        <f t="shared" si="167"/>
        <v>28376673000321</v>
      </c>
    </row>
    <row r="7707" spans="1:15" x14ac:dyDescent="0.25">
      <c r="A7707" s="29">
        <v>45809</v>
      </c>
      <c r="B7707" s="29" t="s">
        <v>2157</v>
      </c>
      <c r="C7707" t="s">
        <v>210</v>
      </c>
      <c r="D7707" s="31" t="s">
        <v>398</v>
      </c>
      <c r="E7707" s="6" t="s">
        <v>2208</v>
      </c>
      <c r="F7707" t="s">
        <v>1985</v>
      </c>
      <c r="G7707" s="10">
        <v>1887</v>
      </c>
      <c r="H7707" s="10">
        <v>546</v>
      </c>
      <c r="I7707" s="33">
        <v>0.28934817170111288</v>
      </c>
      <c r="J7707" s="34">
        <v>0.7</v>
      </c>
      <c r="K7707" s="35">
        <v>13.75</v>
      </c>
      <c r="L7707" s="36">
        <f t="shared" si="165"/>
        <v>774.89999999999986</v>
      </c>
      <c r="M7707" s="37">
        <f t="shared" si="166"/>
        <v>10654.874999999998</v>
      </c>
      <c r="O7707" s="48" t="str">
        <f t="shared" si="167"/>
        <v>46316660000187</v>
      </c>
    </row>
    <row r="7708" spans="1:15" x14ac:dyDescent="0.25">
      <c r="A7708" s="29">
        <v>45809</v>
      </c>
      <c r="B7708" s="29" t="s">
        <v>2157</v>
      </c>
      <c r="C7708" t="s">
        <v>210</v>
      </c>
      <c r="D7708" s="31" t="s">
        <v>398</v>
      </c>
      <c r="E7708" s="6" t="s">
        <v>2209</v>
      </c>
      <c r="F7708" t="s">
        <v>1986</v>
      </c>
      <c r="G7708" s="10">
        <v>2447</v>
      </c>
      <c r="H7708" s="10">
        <v>711</v>
      </c>
      <c r="I7708" s="33">
        <v>0.29055986922762567</v>
      </c>
      <c r="J7708" s="34">
        <v>0.7</v>
      </c>
      <c r="K7708" s="35">
        <v>13.75</v>
      </c>
      <c r="L7708" s="36">
        <f t="shared" si="165"/>
        <v>1001.8999999999999</v>
      </c>
      <c r="M7708" s="37">
        <f t="shared" si="166"/>
        <v>13776.124999999998</v>
      </c>
      <c r="O7708" s="48" t="str">
        <f t="shared" si="167"/>
        <v>55802741000188</v>
      </c>
    </row>
    <row r="7709" spans="1:15" x14ac:dyDescent="0.25">
      <c r="A7709" s="29">
        <v>45809</v>
      </c>
      <c r="B7709" s="29" t="s">
        <v>2157</v>
      </c>
      <c r="C7709" t="s">
        <v>14</v>
      </c>
      <c r="D7709" s="31" t="s">
        <v>1908</v>
      </c>
      <c r="E7709" s="6" t="s">
        <v>824</v>
      </c>
      <c r="F7709" t="s">
        <v>1987</v>
      </c>
      <c r="G7709" s="10">
        <v>1918</v>
      </c>
      <c r="H7709" s="10">
        <v>1582</v>
      </c>
      <c r="I7709" s="33">
        <v>0.82481751824817517</v>
      </c>
      <c r="J7709" s="34">
        <v>0.7</v>
      </c>
      <c r="K7709" s="35">
        <v>13.75</v>
      </c>
      <c r="L7709" s="36">
        <f>G7709-H7709</f>
        <v>336</v>
      </c>
      <c r="M7709" s="37">
        <f t="shared" si="166"/>
        <v>4620</v>
      </c>
      <c r="O7709" s="48" t="str">
        <f t="shared" si="167"/>
        <v>29683855000146</v>
      </c>
    </row>
    <row r="7710" spans="1:15" x14ac:dyDescent="0.25">
      <c r="A7710" s="29">
        <v>45809</v>
      </c>
      <c r="B7710" s="29" t="s">
        <v>2157</v>
      </c>
      <c r="C7710" t="s">
        <v>149</v>
      </c>
      <c r="D7710" s="31" t="s">
        <v>150</v>
      </c>
      <c r="E7710" s="6" t="s">
        <v>2210</v>
      </c>
      <c r="F7710" t="s">
        <v>1988</v>
      </c>
      <c r="G7710" s="10">
        <v>1367</v>
      </c>
      <c r="H7710" s="10">
        <v>666</v>
      </c>
      <c r="I7710" s="33">
        <v>0.48719824433065106</v>
      </c>
      <c r="J7710" s="34">
        <v>0.7</v>
      </c>
      <c r="K7710" s="35">
        <v>13.75</v>
      </c>
      <c r="L7710" s="36">
        <f t="shared" si="165"/>
        <v>290.89999999999998</v>
      </c>
      <c r="M7710" s="37">
        <f t="shared" si="166"/>
        <v>3999.8749999999995</v>
      </c>
      <c r="O7710" s="48" t="str">
        <f t="shared" si="167"/>
        <v>27655101000580</v>
      </c>
    </row>
    <row r="7711" spans="1:15" x14ac:dyDescent="0.25">
      <c r="A7711" s="29">
        <v>45809</v>
      </c>
      <c r="B7711" s="29" t="s">
        <v>2157</v>
      </c>
      <c r="C7711" t="s">
        <v>149</v>
      </c>
      <c r="D7711" s="31" t="s">
        <v>150</v>
      </c>
      <c r="E7711" s="6" t="s">
        <v>2211</v>
      </c>
      <c r="F7711" t="s">
        <v>1989</v>
      </c>
      <c r="G7711" s="10">
        <v>1755</v>
      </c>
      <c r="H7711" s="10">
        <v>680</v>
      </c>
      <c r="I7711" s="33">
        <v>0.38746438746438744</v>
      </c>
      <c r="J7711" s="34">
        <v>0.7</v>
      </c>
      <c r="K7711" s="35">
        <v>13.75</v>
      </c>
      <c r="L7711" s="36">
        <f t="shared" si="165"/>
        <v>548.5</v>
      </c>
      <c r="M7711" s="37">
        <f t="shared" si="166"/>
        <v>7541.875</v>
      </c>
      <c r="O7711" s="48" t="str">
        <f t="shared" si="167"/>
        <v>27655101000661</v>
      </c>
    </row>
    <row r="7712" spans="1:15" x14ac:dyDescent="0.25">
      <c r="A7712" s="29">
        <v>45809</v>
      </c>
      <c r="B7712" s="29" t="s">
        <v>2157</v>
      </c>
      <c r="C7712" t="s">
        <v>149</v>
      </c>
      <c r="D7712" s="31" t="s">
        <v>150</v>
      </c>
      <c r="E7712" s="6" t="s">
        <v>2212</v>
      </c>
      <c r="F7712" t="s">
        <v>1990</v>
      </c>
      <c r="G7712" s="10">
        <v>1608</v>
      </c>
      <c r="H7712" s="10">
        <v>704</v>
      </c>
      <c r="I7712" s="33">
        <v>0.43781094527363185</v>
      </c>
      <c r="J7712" s="34">
        <v>0.7</v>
      </c>
      <c r="K7712" s="35">
        <v>13.75</v>
      </c>
      <c r="L7712" s="36">
        <f t="shared" si="165"/>
        <v>421.59999999999991</v>
      </c>
      <c r="M7712" s="37">
        <f t="shared" si="166"/>
        <v>5796.9999999999991</v>
      </c>
      <c r="O7712" s="48" t="str">
        <f t="shared" si="167"/>
        <v>27655101000742</v>
      </c>
    </row>
    <row r="7713" spans="1:15" x14ac:dyDescent="0.25">
      <c r="A7713" s="29">
        <v>45809</v>
      </c>
      <c r="B7713" s="29" t="s">
        <v>2157</v>
      </c>
      <c r="C7713" t="s">
        <v>149</v>
      </c>
      <c r="D7713" s="31" t="s">
        <v>150</v>
      </c>
      <c r="E7713" s="6" t="s">
        <v>2213</v>
      </c>
      <c r="F7713" t="s">
        <v>1991</v>
      </c>
      <c r="G7713" s="10">
        <v>1159</v>
      </c>
      <c r="H7713" s="10">
        <v>488</v>
      </c>
      <c r="I7713" s="33">
        <v>0.42105263157894735</v>
      </c>
      <c r="J7713" s="34">
        <v>0.7</v>
      </c>
      <c r="K7713" s="35">
        <v>13.75</v>
      </c>
      <c r="L7713" s="36">
        <f t="shared" si="165"/>
        <v>323.29999999999995</v>
      </c>
      <c r="M7713" s="37">
        <f t="shared" si="166"/>
        <v>4445.3749999999991</v>
      </c>
      <c r="O7713" s="48" t="str">
        <f t="shared" si="167"/>
        <v>27655101000823</v>
      </c>
    </row>
    <row r="7714" spans="1:15" x14ac:dyDescent="0.25">
      <c r="A7714" s="29">
        <v>45809</v>
      </c>
      <c r="B7714" s="29" t="s">
        <v>2157</v>
      </c>
      <c r="C7714" t="s">
        <v>149</v>
      </c>
      <c r="D7714" s="31" t="s">
        <v>150</v>
      </c>
      <c r="E7714" s="6" t="s">
        <v>2214</v>
      </c>
      <c r="F7714" t="s">
        <v>1992</v>
      </c>
      <c r="G7714" s="10">
        <v>1602</v>
      </c>
      <c r="H7714" s="10">
        <v>757</v>
      </c>
      <c r="I7714" s="33">
        <v>0.47253433208489387</v>
      </c>
      <c r="J7714" s="34">
        <v>0.7</v>
      </c>
      <c r="K7714" s="35">
        <v>13.75</v>
      </c>
      <c r="L7714" s="36">
        <f t="shared" si="165"/>
        <v>364.40000000000009</v>
      </c>
      <c r="M7714" s="37">
        <f t="shared" si="166"/>
        <v>5010.5000000000009</v>
      </c>
      <c r="O7714" s="48" t="str">
        <f t="shared" si="167"/>
        <v>27655101000904</v>
      </c>
    </row>
    <row r="7715" spans="1:15" x14ac:dyDescent="0.25">
      <c r="A7715" s="29">
        <v>45809</v>
      </c>
      <c r="B7715" s="29" t="s">
        <v>2157</v>
      </c>
      <c r="C7715" t="s">
        <v>149</v>
      </c>
      <c r="D7715" s="31" t="s">
        <v>150</v>
      </c>
      <c r="E7715" s="6" t="s">
        <v>2215</v>
      </c>
      <c r="F7715" t="s">
        <v>1993</v>
      </c>
      <c r="G7715" s="10">
        <v>1335</v>
      </c>
      <c r="H7715" s="10">
        <v>729</v>
      </c>
      <c r="I7715" s="33">
        <v>0.54606741573033712</v>
      </c>
      <c r="J7715" s="34">
        <v>0.7</v>
      </c>
      <c r="K7715" s="35">
        <v>13.75</v>
      </c>
      <c r="L7715" s="36">
        <f t="shared" si="165"/>
        <v>205.49999999999989</v>
      </c>
      <c r="M7715" s="37">
        <f t="shared" si="166"/>
        <v>2825.6249999999986</v>
      </c>
      <c r="O7715" s="48" t="str">
        <f t="shared" si="167"/>
        <v>27655101001048</v>
      </c>
    </row>
    <row r="7716" spans="1:15" x14ac:dyDescent="0.25">
      <c r="A7716" s="29">
        <v>45809</v>
      </c>
      <c r="B7716" s="29" t="s">
        <v>2157</v>
      </c>
      <c r="C7716" t="s">
        <v>210</v>
      </c>
      <c r="D7716" s="31" t="s">
        <v>1919</v>
      </c>
      <c r="E7716" s="6" t="s">
        <v>2218</v>
      </c>
      <c r="F7716" t="s">
        <v>1996</v>
      </c>
      <c r="G7716" s="10">
        <v>1406</v>
      </c>
      <c r="H7716" s="10">
        <v>830</v>
      </c>
      <c r="I7716" s="33">
        <v>0.59032716927453766</v>
      </c>
      <c r="J7716" s="34">
        <v>0.7</v>
      </c>
      <c r="K7716" s="35">
        <v>13.75</v>
      </c>
      <c r="L7716" s="36">
        <f t="shared" si="165"/>
        <v>154.20000000000005</v>
      </c>
      <c r="M7716" s="37">
        <f t="shared" si="166"/>
        <v>2120.2500000000005</v>
      </c>
      <c r="O7716" s="48" t="str">
        <f t="shared" si="167"/>
        <v>29574735000100</v>
      </c>
    </row>
    <row r="7717" spans="1:15" x14ac:dyDescent="0.25">
      <c r="A7717" s="29">
        <v>45809</v>
      </c>
      <c r="B7717" s="29" t="s">
        <v>2157</v>
      </c>
      <c r="C7717" t="s">
        <v>253</v>
      </c>
      <c r="D7717" s="31" t="s">
        <v>1997</v>
      </c>
      <c r="E7717" s="6" t="s">
        <v>2219</v>
      </c>
      <c r="F7717" t="s">
        <v>1998</v>
      </c>
      <c r="G7717" s="10">
        <v>2148</v>
      </c>
      <c r="H7717" s="10">
        <v>1097</v>
      </c>
      <c r="I7717" s="33">
        <v>0.51070763500931093</v>
      </c>
      <c r="J7717" s="34">
        <v>0.7</v>
      </c>
      <c r="K7717" s="35">
        <v>13.75</v>
      </c>
      <c r="L7717" s="36">
        <f t="shared" si="165"/>
        <v>406.60000000000014</v>
      </c>
      <c r="M7717" s="37">
        <f t="shared" si="166"/>
        <v>5590.7500000000018</v>
      </c>
      <c r="O7717" s="48" t="str">
        <f t="shared" si="167"/>
        <v>43675465000155</v>
      </c>
    </row>
    <row r="7718" spans="1:15" x14ac:dyDescent="0.25">
      <c r="A7718" s="29">
        <v>45809</v>
      </c>
      <c r="B7718" s="29" t="s">
        <v>2157</v>
      </c>
      <c r="C7718" t="s">
        <v>229</v>
      </c>
      <c r="D7718" s="31" t="s">
        <v>230</v>
      </c>
      <c r="E7718" s="6" t="s">
        <v>2220</v>
      </c>
      <c r="F7718" t="s">
        <v>1999</v>
      </c>
      <c r="G7718" s="10">
        <v>2794</v>
      </c>
      <c r="H7718" s="10">
        <v>1291</v>
      </c>
      <c r="I7718" s="33">
        <v>0.46206156048675734</v>
      </c>
      <c r="J7718" s="34">
        <v>0.7</v>
      </c>
      <c r="K7718" s="35">
        <v>13.75</v>
      </c>
      <c r="L7718" s="36">
        <f t="shared" si="165"/>
        <v>664.8</v>
      </c>
      <c r="M7718" s="37">
        <f t="shared" si="166"/>
        <v>9141</v>
      </c>
      <c r="O7718" s="48" t="str">
        <f t="shared" si="167"/>
        <v>24660065000121</v>
      </c>
    </row>
    <row r="7719" spans="1:15" x14ac:dyDescent="0.25">
      <c r="A7719" s="29">
        <v>45809</v>
      </c>
      <c r="B7719" s="29" t="s">
        <v>2157</v>
      </c>
      <c r="C7719" t="s">
        <v>229</v>
      </c>
      <c r="D7719" s="31" t="s">
        <v>230</v>
      </c>
      <c r="E7719" s="6" t="s">
        <v>2221</v>
      </c>
      <c r="F7719" t="s">
        <v>2000</v>
      </c>
      <c r="G7719" s="10">
        <v>3247</v>
      </c>
      <c r="H7719" s="10">
        <v>1531</v>
      </c>
      <c r="I7719" s="33">
        <v>0.47151216507545429</v>
      </c>
      <c r="J7719" s="34">
        <v>0.7</v>
      </c>
      <c r="K7719" s="35">
        <v>13.75</v>
      </c>
      <c r="L7719" s="36">
        <f t="shared" si="165"/>
        <v>741.90000000000009</v>
      </c>
      <c r="M7719" s="37">
        <f t="shared" si="166"/>
        <v>10201.125000000002</v>
      </c>
      <c r="O7719" s="48" t="str">
        <f t="shared" si="167"/>
        <v>28836652000180</v>
      </c>
    </row>
    <row r="7720" spans="1:15" x14ac:dyDescent="0.25">
      <c r="A7720" s="29">
        <v>45809</v>
      </c>
      <c r="B7720" s="29" t="s">
        <v>2157</v>
      </c>
      <c r="C7720" t="s">
        <v>80</v>
      </c>
      <c r="D7720" s="31" t="s">
        <v>2001</v>
      </c>
      <c r="E7720" s="6" t="s">
        <v>2222</v>
      </c>
      <c r="F7720" t="s">
        <v>2002</v>
      </c>
      <c r="G7720" s="10">
        <v>2433</v>
      </c>
      <c r="H7720" s="10">
        <v>976</v>
      </c>
      <c r="I7720" s="33">
        <v>0.4011508425811755</v>
      </c>
      <c r="J7720" s="34">
        <v>0.7</v>
      </c>
      <c r="K7720" s="35">
        <v>13.75</v>
      </c>
      <c r="L7720" s="36">
        <f t="shared" si="165"/>
        <v>727.09999999999991</v>
      </c>
      <c r="M7720" s="37">
        <f t="shared" si="166"/>
        <v>9997.6249999999982</v>
      </c>
      <c r="O7720" s="48" t="str">
        <f t="shared" si="167"/>
        <v>47198534000138</v>
      </c>
    </row>
    <row r="7721" spans="1:15" x14ac:dyDescent="0.25">
      <c r="A7721" s="29">
        <v>45809</v>
      </c>
      <c r="B7721" s="29" t="s">
        <v>2157</v>
      </c>
      <c r="C7721" t="s">
        <v>22</v>
      </c>
      <c r="D7721" s="31" t="s">
        <v>2003</v>
      </c>
      <c r="E7721" s="6" t="s">
        <v>2223</v>
      </c>
      <c r="F7721" t="s">
        <v>2004</v>
      </c>
      <c r="G7721" s="10">
        <v>1775</v>
      </c>
      <c r="H7721" s="10">
        <v>831</v>
      </c>
      <c r="I7721" s="33">
        <v>0.46816901408450706</v>
      </c>
      <c r="J7721" s="34">
        <v>0.7</v>
      </c>
      <c r="K7721" s="35">
        <v>13.75</v>
      </c>
      <c r="L7721" s="36">
        <f t="shared" si="165"/>
        <v>411.49999999999977</v>
      </c>
      <c r="M7721" s="37">
        <f t="shared" si="166"/>
        <v>5658.1249999999973</v>
      </c>
      <c r="O7721" s="48" t="str">
        <f t="shared" si="167"/>
        <v>55682285000180</v>
      </c>
    </row>
    <row r="7722" spans="1:15" x14ac:dyDescent="0.25">
      <c r="A7722" s="29">
        <v>45809</v>
      </c>
      <c r="B7722" s="29" t="s">
        <v>2157</v>
      </c>
      <c r="C7722" t="s">
        <v>210</v>
      </c>
      <c r="D7722" s="31" t="s">
        <v>324</v>
      </c>
      <c r="E7722" s="6" t="s">
        <v>2224</v>
      </c>
      <c r="F7722" t="s">
        <v>2005</v>
      </c>
      <c r="G7722" s="10">
        <v>911</v>
      </c>
      <c r="H7722" s="10">
        <v>281</v>
      </c>
      <c r="I7722" s="33">
        <v>0.30845225027442369</v>
      </c>
      <c r="J7722" s="34">
        <v>0.7</v>
      </c>
      <c r="K7722" s="35">
        <v>13.75</v>
      </c>
      <c r="L7722" s="36">
        <f t="shared" si="165"/>
        <v>356.70000000000005</v>
      </c>
      <c r="M7722" s="37">
        <f t="shared" si="166"/>
        <v>4904.6250000000009</v>
      </c>
      <c r="O7722" s="48" t="str">
        <f t="shared" si="167"/>
        <v>44994080000113</v>
      </c>
    </row>
    <row r="7723" spans="1:15" x14ac:dyDescent="0.25">
      <c r="A7723" s="29">
        <v>45809</v>
      </c>
      <c r="B7723" s="29" t="s">
        <v>2157</v>
      </c>
      <c r="C7723" t="s">
        <v>26</v>
      </c>
      <c r="D7723" s="31" t="s">
        <v>1738</v>
      </c>
      <c r="E7723" s="6" t="s">
        <v>2225</v>
      </c>
      <c r="F7723" t="s">
        <v>2006</v>
      </c>
      <c r="G7723" s="10">
        <v>1800</v>
      </c>
      <c r="H7723" s="10">
        <v>642</v>
      </c>
      <c r="I7723" s="33">
        <v>0.35666666666666669</v>
      </c>
      <c r="J7723" s="34">
        <v>0.7</v>
      </c>
      <c r="K7723" s="35">
        <v>13.75</v>
      </c>
      <c r="L7723" s="36">
        <f t="shared" si="165"/>
        <v>617.99999999999977</v>
      </c>
      <c r="M7723" s="37">
        <f t="shared" si="166"/>
        <v>8497.4999999999964</v>
      </c>
      <c r="O7723" s="48" t="str">
        <f t="shared" si="167"/>
        <v>24840166009130</v>
      </c>
    </row>
    <row r="7724" spans="1:15" x14ac:dyDescent="0.25">
      <c r="A7724" s="29">
        <v>45809</v>
      </c>
      <c r="B7724" s="29" t="s">
        <v>2157</v>
      </c>
      <c r="C7724" t="s">
        <v>26</v>
      </c>
      <c r="D7724" s="31" t="s">
        <v>332</v>
      </c>
      <c r="E7724" s="6" t="s">
        <v>2226</v>
      </c>
      <c r="F7724" t="s">
        <v>2007</v>
      </c>
      <c r="G7724" s="10">
        <v>1823</v>
      </c>
      <c r="H7724" s="10">
        <v>566</v>
      </c>
      <c r="I7724" s="33">
        <v>0.3104772353263851</v>
      </c>
      <c r="J7724" s="34">
        <v>0.7</v>
      </c>
      <c r="K7724" s="35">
        <v>13.75</v>
      </c>
      <c r="L7724" s="36">
        <f t="shared" si="165"/>
        <v>710.09999999999991</v>
      </c>
      <c r="M7724" s="37">
        <f t="shared" si="166"/>
        <v>9763.8749999999982</v>
      </c>
      <c r="O7724" s="48" t="str">
        <f t="shared" si="167"/>
        <v>24840166008320</v>
      </c>
    </row>
    <row r="7725" spans="1:15" x14ac:dyDescent="0.25">
      <c r="A7725" s="29">
        <v>45809</v>
      </c>
      <c r="B7725" s="29" t="s">
        <v>2157</v>
      </c>
      <c r="C7725" t="s">
        <v>118</v>
      </c>
      <c r="D7725" s="31" t="s">
        <v>582</v>
      </c>
      <c r="E7725" s="6" t="s">
        <v>2227</v>
      </c>
      <c r="F7725" t="s">
        <v>2008</v>
      </c>
      <c r="G7725" s="10">
        <v>2106</v>
      </c>
      <c r="H7725" s="10">
        <v>807</v>
      </c>
      <c r="I7725" s="33">
        <v>0.38319088319088318</v>
      </c>
      <c r="J7725" s="34">
        <v>0.7</v>
      </c>
      <c r="K7725" s="35">
        <v>13.75</v>
      </c>
      <c r="L7725" s="36">
        <f t="shared" si="165"/>
        <v>667.2</v>
      </c>
      <c r="M7725" s="37">
        <f t="shared" si="166"/>
        <v>9174</v>
      </c>
      <c r="O7725" s="48" t="str">
        <f t="shared" si="167"/>
        <v>51318025000179</v>
      </c>
    </row>
    <row r="7726" spans="1:15" x14ac:dyDescent="0.25">
      <c r="A7726" s="29">
        <v>45809</v>
      </c>
      <c r="B7726" s="29" t="s">
        <v>2157</v>
      </c>
      <c r="C7726" t="s">
        <v>118</v>
      </c>
      <c r="D7726" s="31" t="s">
        <v>2009</v>
      </c>
      <c r="E7726" s="6" t="s">
        <v>2228</v>
      </c>
      <c r="F7726" t="s">
        <v>2010</v>
      </c>
      <c r="G7726" s="10">
        <v>1034</v>
      </c>
      <c r="H7726" s="10">
        <v>421</v>
      </c>
      <c r="I7726" s="33">
        <v>0.4071566731141199</v>
      </c>
      <c r="J7726" s="34">
        <v>0.7</v>
      </c>
      <c r="K7726" s="35">
        <v>13.75</v>
      </c>
      <c r="L7726" s="36">
        <f t="shared" si="165"/>
        <v>302.79999999999995</v>
      </c>
      <c r="M7726" s="37">
        <f t="shared" si="166"/>
        <v>4163.4999999999991</v>
      </c>
      <c r="O7726" s="48" t="str">
        <f t="shared" si="167"/>
        <v>49292826000160</v>
      </c>
    </row>
    <row r="7727" spans="1:15" x14ac:dyDescent="0.25">
      <c r="A7727" s="29">
        <v>45809</v>
      </c>
      <c r="B7727" s="29" t="s">
        <v>2157</v>
      </c>
      <c r="C7727" t="s">
        <v>253</v>
      </c>
      <c r="D7727" s="31" t="s">
        <v>2011</v>
      </c>
      <c r="E7727" s="6" t="s">
        <v>2229</v>
      </c>
      <c r="F7727" t="s">
        <v>2012</v>
      </c>
      <c r="G7727" s="10">
        <v>1629</v>
      </c>
      <c r="H7727" s="10">
        <v>647</v>
      </c>
      <c r="I7727" s="33">
        <v>0.39717618170656843</v>
      </c>
      <c r="J7727" s="34">
        <v>0.7</v>
      </c>
      <c r="K7727" s="35">
        <v>13.75</v>
      </c>
      <c r="L7727" s="36">
        <f t="shared" si="165"/>
        <v>493.29999999999995</v>
      </c>
      <c r="M7727" s="37">
        <f t="shared" si="166"/>
        <v>6782.8749999999991</v>
      </c>
      <c r="O7727" s="48" t="str">
        <f t="shared" si="167"/>
        <v>20743683000699</v>
      </c>
    </row>
    <row r="7728" spans="1:15" x14ac:dyDescent="0.25">
      <c r="A7728" s="29">
        <v>45809</v>
      </c>
      <c r="B7728" s="29" t="s">
        <v>2157</v>
      </c>
      <c r="C7728" t="s">
        <v>118</v>
      </c>
      <c r="D7728" s="31" t="s">
        <v>1889</v>
      </c>
      <c r="E7728" s="6" t="s">
        <v>2230</v>
      </c>
      <c r="F7728" t="s">
        <v>133</v>
      </c>
      <c r="G7728" s="10">
        <v>2484</v>
      </c>
      <c r="H7728" s="10">
        <v>829</v>
      </c>
      <c r="I7728" s="33">
        <v>0.33373590982286633</v>
      </c>
      <c r="J7728" s="34">
        <v>0.7</v>
      </c>
      <c r="K7728" s="35">
        <v>13.75</v>
      </c>
      <c r="L7728" s="36">
        <f t="shared" si="165"/>
        <v>909.8</v>
      </c>
      <c r="M7728" s="37">
        <f t="shared" si="166"/>
        <v>12509.75</v>
      </c>
      <c r="O7728" s="48" t="str">
        <f t="shared" si="167"/>
        <v>52247102000290</v>
      </c>
    </row>
    <row r="7729" spans="1:15" x14ac:dyDescent="0.25">
      <c r="A7729" s="29">
        <v>45809</v>
      </c>
      <c r="B7729" s="29" t="s">
        <v>2157</v>
      </c>
      <c r="C7729" t="s">
        <v>45</v>
      </c>
      <c r="D7729" s="31" t="s">
        <v>1910</v>
      </c>
      <c r="E7729" s="6" t="s">
        <v>2231</v>
      </c>
      <c r="F7729" t="s">
        <v>2013</v>
      </c>
      <c r="G7729" s="10">
        <v>4498</v>
      </c>
      <c r="H7729" s="10">
        <v>2332</v>
      </c>
      <c r="I7729" s="33">
        <v>0.51845264562027571</v>
      </c>
      <c r="J7729" s="34">
        <v>0.7</v>
      </c>
      <c r="K7729" s="35">
        <v>13.75</v>
      </c>
      <c r="L7729" s="36">
        <f t="shared" si="165"/>
        <v>816.59999999999945</v>
      </c>
      <c r="M7729" s="37">
        <f t="shared" si="166"/>
        <v>11228.249999999993</v>
      </c>
      <c r="O7729" s="48" t="str">
        <f t="shared" si="167"/>
        <v>27586982000100</v>
      </c>
    </row>
    <row r="7730" spans="1:15" x14ac:dyDescent="0.25">
      <c r="A7730" s="29">
        <v>45809</v>
      </c>
      <c r="B7730" s="29" t="s">
        <v>2157</v>
      </c>
      <c r="C7730" t="s">
        <v>26</v>
      </c>
      <c r="D7730" s="31" t="s">
        <v>546</v>
      </c>
      <c r="E7730" s="6" t="s">
        <v>2232</v>
      </c>
      <c r="F7730" t="s">
        <v>2014</v>
      </c>
      <c r="G7730" s="10">
        <v>933</v>
      </c>
      <c r="H7730" s="10">
        <v>315</v>
      </c>
      <c r="I7730" s="33">
        <v>0.33762057877813506</v>
      </c>
      <c r="J7730" s="34">
        <v>0.7</v>
      </c>
      <c r="K7730" s="35">
        <v>13.75</v>
      </c>
      <c r="L7730" s="36">
        <f t="shared" si="165"/>
        <v>338.1</v>
      </c>
      <c r="M7730" s="37">
        <f t="shared" si="166"/>
        <v>4648.875</v>
      </c>
      <c r="O7730" s="48" t="str">
        <f t="shared" si="167"/>
        <v>45812461000105</v>
      </c>
    </row>
    <row r="7731" spans="1:15" x14ac:dyDescent="0.25">
      <c r="A7731" s="29">
        <v>45809</v>
      </c>
      <c r="B7731" s="29" t="s">
        <v>2157</v>
      </c>
      <c r="C7731" t="s">
        <v>210</v>
      </c>
      <c r="D7731" s="31" t="s">
        <v>726</v>
      </c>
      <c r="E7731" s="6" t="s">
        <v>2233</v>
      </c>
      <c r="F7731" t="s">
        <v>2015</v>
      </c>
      <c r="G7731" s="10">
        <v>3458</v>
      </c>
      <c r="H7731" s="10">
        <v>1186</v>
      </c>
      <c r="I7731" s="33">
        <v>0.34297281665702717</v>
      </c>
      <c r="J7731" s="34">
        <v>0.7</v>
      </c>
      <c r="K7731" s="35">
        <v>13.75</v>
      </c>
      <c r="L7731" s="36">
        <f t="shared" si="165"/>
        <v>1234.5999999999999</v>
      </c>
      <c r="M7731" s="37">
        <f t="shared" si="166"/>
        <v>16975.75</v>
      </c>
      <c r="O7731" s="48" t="str">
        <f t="shared" si="167"/>
        <v>21802064000186</v>
      </c>
    </row>
    <row r="7732" spans="1:15" x14ac:dyDescent="0.25">
      <c r="A7732" s="29">
        <v>45809</v>
      </c>
      <c r="B7732" s="29" t="s">
        <v>2157</v>
      </c>
      <c r="C7732" t="s">
        <v>45</v>
      </c>
      <c r="D7732" s="31" t="s">
        <v>2016</v>
      </c>
      <c r="E7732" s="6" t="s">
        <v>2234</v>
      </c>
      <c r="F7732" t="s">
        <v>2017</v>
      </c>
      <c r="G7732" s="10">
        <v>1248</v>
      </c>
      <c r="H7732" s="10">
        <v>646</v>
      </c>
      <c r="I7732" s="33">
        <v>0.51762820512820518</v>
      </c>
      <c r="J7732" s="34">
        <v>0.7</v>
      </c>
      <c r="K7732" s="35">
        <v>13.75</v>
      </c>
      <c r="L7732" s="36">
        <f t="shared" si="165"/>
        <v>227.59999999999991</v>
      </c>
      <c r="M7732" s="37">
        <f t="shared" si="166"/>
        <v>3129.4999999999986</v>
      </c>
      <c r="O7732" s="48" t="str">
        <f t="shared" si="167"/>
        <v>43883930000143</v>
      </c>
    </row>
    <row r="7733" spans="1:15" x14ac:dyDescent="0.25">
      <c r="A7733" s="29">
        <v>45809</v>
      </c>
      <c r="B7733" s="29" t="s">
        <v>2157</v>
      </c>
      <c r="C7733" t="s">
        <v>14</v>
      </c>
      <c r="D7733" s="31" t="s">
        <v>606</v>
      </c>
      <c r="E7733" s="6" t="s">
        <v>2235</v>
      </c>
      <c r="F7733" t="s">
        <v>2018</v>
      </c>
      <c r="G7733" s="10">
        <v>2067</v>
      </c>
      <c r="H7733" s="10">
        <v>964</v>
      </c>
      <c r="I7733" s="33">
        <v>0.46637639090469279</v>
      </c>
      <c r="J7733" s="34">
        <v>0.7</v>
      </c>
      <c r="K7733" s="35">
        <v>13.75</v>
      </c>
      <c r="L7733" s="36">
        <f t="shared" si="165"/>
        <v>482.89999999999986</v>
      </c>
      <c r="M7733" s="37">
        <f t="shared" si="166"/>
        <v>6639.8749999999982</v>
      </c>
      <c r="O7733" s="48" t="str">
        <f t="shared" si="167"/>
        <v>55498474000105</v>
      </c>
    </row>
    <row r="7734" spans="1:15" x14ac:dyDescent="0.25">
      <c r="A7734" s="29">
        <v>45809</v>
      </c>
      <c r="B7734" s="29" t="s">
        <v>2157</v>
      </c>
      <c r="C7734" t="s">
        <v>655</v>
      </c>
      <c r="D7734" s="31" t="s">
        <v>2019</v>
      </c>
      <c r="E7734" s="6" t="s">
        <v>2236</v>
      </c>
      <c r="F7734" t="s">
        <v>2020</v>
      </c>
      <c r="G7734" s="10">
        <v>1330</v>
      </c>
      <c r="H7734" s="10">
        <v>793</v>
      </c>
      <c r="I7734" s="33">
        <v>0.59624060150375935</v>
      </c>
      <c r="J7734" s="34">
        <v>0.7</v>
      </c>
      <c r="K7734" s="35">
        <v>13.75</v>
      </c>
      <c r="L7734" s="36">
        <f t="shared" si="165"/>
        <v>137.99999999999989</v>
      </c>
      <c r="M7734" s="37">
        <f t="shared" si="166"/>
        <v>1897.4999999999984</v>
      </c>
      <c r="O7734" s="48" t="str">
        <f t="shared" si="167"/>
        <v>47787076000172</v>
      </c>
    </row>
    <row r="7735" spans="1:15" x14ac:dyDescent="0.25">
      <c r="A7735" s="29">
        <v>45809</v>
      </c>
      <c r="B7735" s="29" t="s">
        <v>2157</v>
      </c>
      <c r="C7735" t="s">
        <v>566</v>
      </c>
      <c r="D7735" s="31" t="s">
        <v>811</v>
      </c>
      <c r="E7735" s="6" t="s">
        <v>2237</v>
      </c>
      <c r="F7735" t="s">
        <v>2021</v>
      </c>
      <c r="G7735" s="10">
        <v>1610</v>
      </c>
      <c r="H7735" s="10">
        <v>778</v>
      </c>
      <c r="I7735" s="33">
        <v>0.48322981366459627</v>
      </c>
      <c r="J7735" s="34">
        <v>0.7</v>
      </c>
      <c r="K7735" s="35">
        <v>13.75</v>
      </c>
      <c r="L7735" s="36">
        <f t="shared" si="165"/>
        <v>348.99999999999977</v>
      </c>
      <c r="M7735" s="37">
        <f t="shared" si="166"/>
        <v>4798.7499999999973</v>
      </c>
      <c r="O7735" s="48" t="str">
        <f t="shared" si="167"/>
        <v>23266167000102</v>
      </c>
    </row>
    <row r="7736" spans="1:15" x14ac:dyDescent="0.25">
      <c r="A7736" s="29">
        <v>45809</v>
      </c>
      <c r="B7736" s="29" t="s">
        <v>2157</v>
      </c>
      <c r="C7736" t="s">
        <v>172</v>
      </c>
      <c r="D7736" s="31" t="s">
        <v>173</v>
      </c>
      <c r="E7736" s="6" t="s">
        <v>2238</v>
      </c>
      <c r="F7736" t="s">
        <v>392</v>
      </c>
      <c r="G7736" s="10">
        <v>1475</v>
      </c>
      <c r="H7736" s="10">
        <v>735</v>
      </c>
      <c r="I7736" s="33">
        <v>0.49830508474576274</v>
      </c>
      <c r="J7736" s="34">
        <v>0.7</v>
      </c>
      <c r="K7736" s="35">
        <v>13.75</v>
      </c>
      <c r="L7736" s="36">
        <f t="shared" si="165"/>
        <v>297.5</v>
      </c>
      <c r="M7736" s="37">
        <f t="shared" si="166"/>
        <v>4090.625</v>
      </c>
      <c r="O7736" s="48" t="str">
        <f t="shared" si="167"/>
        <v>27655101000157</v>
      </c>
    </row>
    <row r="7737" spans="1:15" x14ac:dyDescent="0.25">
      <c r="A7737" s="29">
        <v>45809</v>
      </c>
      <c r="B7737" s="29" t="s">
        <v>2157</v>
      </c>
      <c r="C7737" t="s">
        <v>172</v>
      </c>
      <c r="D7737" s="31" t="s">
        <v>173</v>
      </c>
      <c r="E7737" s="6" t="s">
        <v>2239</v>
      </c>
      <c r="F7737" t="s">
        <v>2022</v>
      </c>
      <c r="G7737" s="10">
        <v>1784</v>
      </c>
      <c r="H7737" s="10">
        <v>866</v>
      </c>
      <c r="I7737" s="33">
        <v>0.48542600896860988</v>
      </c>
      <c r="J7737" s="34">
        <v>0.7</v>
      </c>
      <c r="K7737" s="35">
        <v>13.75</v>
      </c>
      <c r="L7737" s="36">
        <f t="shared" si="165"/>
        <v>382.79999999999973</v>
      </c>
      <c r="M7737" s="37">
        <f t="shared" si="166"/>
        <v>5263.4999999999964</v>
      </c>
      <c r="O7737" s="48" t="str">
        <f t="shared" si="167"/>
        <v>27655101000238</v>
      </c>
    </row>
    <row r="7738" spans="1:15" x14ac:dyDescent="0.25">
      <c r="A7738" s="29">
        <v>45809</v>
      </c>
      <c r="B7738" s="29" t="s">
        <v>2157</v>
      </c>
      <c r="C7738" t="s">
        <v>172</v>
      </c>
      <c r="D7738" s="31" t="s">
        <v>173</v>
      </c>
      <c r="E7738" s="6" t="s">
        <v>2240</v>
      </c>
      <c r="F7738" t="s">
        <v>2023</v>
      </c>
      <c r="G7738" s="10">
        <v>1294</v>
      </c>
      <c r="H7738" s="10">
        <v>619</v>
      </c>
      <c r="I7738" s="33">
        <v>0.47836166924265844</v>
      </c>
      <c r="J7738" s="34">
        <v>0.7</v>
      </c>
      <c r="K7738" s="35">
        <v>13.75</v>
      </c>
      <c r="L7738" s="36">
        <f t="shared" si="165"/>
        <v>286.79999999999984</v>
      </c>
      <c r="M7738" s="37">
        <f t="shared" si="166"/>
        <v>3943.4999999999977</v>
      </c>
      <c r="O7738" s="48" t="str">
        <f t="shared" si="167"/>
        <v>27655101000319</v>
      </c>
    </row>
    <row r="7739" spans="1:15" x14ac:dyDescent="0.25">
      <c r="A7739" s="29">
        <v>45809</v>
      </c>
      <c r="B7739" s="29" t="s">
        <v>2157</v>
      </c>
      <c r="C7739" t="s">
        <v>172</v>
      </c>
      <c r="D7739" s="31" t="s">
        <v>173</v>
      </c>
      <c r="E7739" s="6" t="s">
        <v>2241</v>
      </c>
      <c r="F7739" t="s">
        <v>2024</v>
      </c>
      <c r="G7739" s="10">
        <v>1499</v>
      </c>
      <c r="H7739" s="10">
        <v>803</v>
      </c>
      <c r="I7739" s="33">
        <v>0.53569046030687129</v>
      </c>
      <c r="J7739" s="34">
        <v>0.7</v>
      </c>
      <c r="K7739" s="35">
        <v>13.75</v>
      </c>
      <c r="L7739" s="36">
        <f t="shared" si="165"/>
        <v>246.29999999999973</v>
      </c>
      <c r="M7739" s="37">
        <f t="shared" si="166"/>
        <v>3386.6249999999964</v>
      </c>
      <c r="O7739" s="48" t="str">
        <f t="shared" si="167"/>
        <v>27655101000408</v>
      </c>
    </row>
    <row r="7740" spans="1:15" x14ac:dyDescent="0.25">
      <c r="A7740" s="29">
        <v>45809</v>
      </c>
      <c r="B7740" s="29" t="s">
        <v>2157</v>
      </c>
      <c r="C7740" t="s">
        <v>210</v>
      </c>
      <c r="D7740" s="31" t="s">
        <v>598</v>
      </c>
      <c r="E7740" s="6" t="s">
        <v>2242</v>
      </c>
      <c r="F7740" t="s">
        <v>211</v>
      </c>
      <c r="G7740" s="10">
        <v>1588</v>
      </c>
      <c r="H7740" s="10">
        <v>512</v>
      </c>
      <c r="I7740" s="33">
        <v>0.32241813602015112</v>
      </c>
      <c r="J7740" s="34">
        <v>0.7</v>
      </c>
      <c r="K7740" s="35">
        <v>13.75</v>
      </c>
      <c r="L7740" s="36">
        <f t="shared" si="165"/>
        <v>599.59999999999991</v>
      </c>
      <c r="M7740" s="37">
        <f t="shared" si="166"/>
        <v>8244.4999999999982</v>
      </c>
      <c r="O7740" s="48" t="str">
        <f t="shared" si="167"/>
        <v>28249012000173</v>
      </c>
    </row>
    <row r="7741" spans="1:15" x14ac:dyDescent="0.25">
      <c r="A7741" s="29">
        <v>45809</v>
      </c>
      <c r="B7741" s="29" t="s">
        <v>2157</v>
      </c>
      <c r="C7741" t="s">
        <v>118</v>
      </c>
      <c r="D7741" s="31" t="s">
        <v>648</v>
      </c>
      <c r="E7741" s="6" t="s">
        <v>2243</v>
      </c>
      <c r="F7741" t="s">
        <v>2025</v>
      </c>
      <c r="G7741" s="10">
        <v>1337</v>
      </c>
      <c r="H7741" s="10">
        <v>620</v>
      </c>
      <c r="I7741" s="33">
        <v>0.4637247569184742</v>
      </c>
      <c r="J7741" s="34">
        <v>0.7</v>
      </c>
      <c r="K7741" s="35">
        <v>13.75</v>
      </c>
      <c r="L7741" s="36">
        <f t="shared" si="165"/>
        <v>315.89999999999998</v>
      </c>
      <c r="M7741" s="37">
        <f t="shared" si="166"/>
        <v>4343.625</v>
      </c>
      <c r="O7741" s="48" t="str">
        <f t="shared" si="167"/>
        <v>42748938000134</v>
      </c>
    </row>
    <row r="7742" spans="1:15" x14ac:dyDescent="0.25">
      <c r="A7742" s="29">
        <v>45809</v>
      </c>
      <c r="B7742" s="29" t="s">
        <v>2157</v>
      </c>
      <c r="C7742" t="s">
        <v>118</v>
      </c>
      <c r="D7742" s="31" t="s">
        <v>648</v>
      </c>
      <c r="E7742" s="6" t="s">
        <v>2244</v>
      </c>
      <c r="F7742" t="s">
        <v>2026</v>
      </c>
      <c r="G7742" s="10">
        <v>2657</v>
      </c>
      <c r="H7742" s="10">
        <v>1316</v>
      </c>
      <c r="I7742" s="33">
        <v>0.49529544599171998</v>
      </c>
      <c r="J7742" s="34">
        <v>0.7</v>
      </c>
      <c r="K7742" s="35">
        <v>13.75</v>
      </c>
      <c r="L7742" s="36">
        <f t="shared" si="165"/>
        <v>543.89999999999986</v>
      </c>
      <c r="M7742" s="37">
        <f t="shared" si="166"/>
        <v>7478.6249999999982</v>
      </c>
      <c r="O7742" s="48" t="str">
        <f t="shared" si="167"/>
        <v>42748938000215</v>
      </c>
    </row>
    <row r="7743" spans="1:15" x14ac:dyDescent="0.25">
      <c r="A7743" s="29">
        <v>45809</v>
      </c>
      <c r="B7743" s="29" t="s">
        <v>2157</v>
      </c>
      <c r="C7743" t="s">
        <v>675</v>
      </c>
      <c r="D7743" s="31" t="s">
        <v>1172</v>
      </c>
      <c r="E7743" s="6" t="s">
        <v>2245</v>
      </c>
      <c r="F7743" t="s">
        <v>2027</v>
      </c>
      <c r="G7743" s="10">
        <v>2099</v>
      </c>
      <c r="H7743" s="10">
        <v>1156</v>
      </c>
      <c r="I7743" s="33">
        <v>0.55073844687946638</v>
      </c>
      <c r="J7743" s="34">
        <v>0.7</v>
      </c>
      <c r="K7743" s="35">
        <v>13.75</v>
      </c>
      <c r="L7743" s="36">
        <f t="shared" si="165"/>
        <v>313.29999999999995</v>
      </c>
      <c r="M7743" s="37">
        <f t="shared" si="166"/>
        <v>4307.8749999999991</v>
      </c>
      <c r="O7743" s="48" t="str">
        <f t="shared" si="167"/>
        <v>47677381000101</v>
      </c>
    </row>
    <row r="7744" spans="1:15" x14ac:dyDescent="0.25">
      <c r="A7744" s="29">
        <v>45809</v>
      </c>
      <c r="B7744" s="29" t="s">
        <v>2157</v>
      </c>
      <c r="C7744" t="s">
        <v>14</v>
      </c>
      <c r="D7744" s="31" t="s">
        <v>2028</v>
      </c>
      <c r="E7744" s="6" t="s">
        <v>2246</v>
      </c>
      <c r="F7744" t="s">
        <v>2029</v>
      </c>
      <c r="G7744" s="10">
        <v>1987</v>
      </c>
      <c r="H7744" s="10">
        <v>547</v>
      </c>
      <c r="I7744" s="33">
        <v>0.27528938097634625</v>
      </c>
      <c r="J7744" s="34">
        <v>0.7</v>
      </c>
      <c r="K7744" s="35">
        <v>13.75</v>
      </c>
      <c r="L7744" s="36">
        <f t="shared" si="165"/>
        <v>843.89999999999986</v>
      </c>
      <c r="M7744" s="37">
        <f t="shared" si="166"/>
        <v>11603.624999999998</v>
      </c>
      <c r="O7744" s="48" t="str">
        <f t="shared" si="167"/>
        <v>20792407000106</v>
      </c>
    </row>
    <row r="7745" spans="1:15" x14ac:dyDescent="0.25">
      <c r="A7745" s="29">
        <v>45809</v>
      </c>
      <c r="B7745" s="29" t="s">
        <v>2157</v>
      </c>
      <c r="C7745" t="s">
        <v>14</v>
      </c>
      <c r="D7745" s="31" t="s">
        <v>709</v>
      </c>
      <c r="E7745" s="6" t="s">
        <v>2248</v>
      </c>
      <c r="F7745" t="s">
        <v>2031</v>
      </c>
      <c r="G7745" s="10">
        <v>2532</v>
      </c>
      <c r="H7745" s="10">
        <v>1113</v>
      </c>
      <c r="I7745" s="33">
        <v>0.43957345971563982</v>
      </c>
      <c r="J7745" s="34">
        <v>0.7</v>
      </c>
      <c r="K7745" s="35">
        <v>13.75</v>
      </c>
      <c r="L7745" s="36">
        <f t="shared" si="165"/>
        <v>659.39999999999964</v>
      </c>
      <c r="M7745" s="37">
        <f t="shared" si="166"/>
        <v>9066.7499999999945</v>
      </c>
      <c r="O7745" s="48" t="str">
        <f t="shared" si="167"/>
        <v>48313972000162</v>
      </c>
    </row>
    <row r="7746" spans="1:15" x14ac:dyDescent="0.25">
      <c r="A7746" s="29">
        <v>45809</v>
      </c>
      <c r="B7746" s="29" t="s">
        <v>2157</v>
      </c>
      <c r="C7746" t="s">
        <v>14</v>
      </c>
      <c r="D7746" s="31" t="s">
        <v>709</v>
      </c>
      <c r="E7746" s="6" t="s">
        <v>2249</v>
      </c>
      <c r="F7746" t="s">
        <v>2032</v>
      </c>
      <c r="G7746" s="10">
        <v>2671</v>
      </c>
      <c r="H7746" s="10">
        <v>938</v>
      </c>
      <c r="I7746" s="33">
        <v>0.35117933358292774</v>
      </c>
      <c r="J7746" s="34">
        <v>0.7</v>
      </c>
      <c r="K7746" s="35">
        <v>13.75</v>
      </c>
      <c r="L7746" s="36">
        <f t="shared" si="165"/>
        <v>931.69999999999982</v>
      </c>
      <c r="M7746" s="37">
        <f t="shared" si="166"/>
        <v>12810.874999999998</v>
      </c>
      <c r="O7746" s="48" t="str">
        <f t="shared" si="167"/>
        <v>55854505000105</v>
      </c>
    </row>
    <row r="7747" spans="1:15" x14ac:dyDescent="0.25">
      <c r="A7747" s="29">
        <v>45809</v>
      </c>
      <c r="B7747" s="29" t="s">
        <v>2157</v>
      </c>
      <c r="C7747" t="s">
        <v>14</v>
      </c>
      <c r="D7747" s="31" t="s">
        <v>709</v>
      </c>
      <c r="E7747" s="6" t="s">
        <v>2250</v>
      </c>
      <c r="F7747" t="s">
        <v>2033</v>
      </c>
      <c r="G7747" s="10">
        <v>3327</v>
      </c>
      <c r="H7747" s="10">
        <v>1295</v>
      </c>
      <c r="I7747" s="33">
        <v>0.38923955515479408</v>
      </c>
      <c r="J7747" s="34">
        <v>0.7</v>
      </c>
      <c r="K7747" s="35">
        <v>13.75</v>
      </c>
      <c r="L7747" s="36">
        <f t="shared" ref="L7747:L7810" si="168">H7747*J7747/I7747-H7747</f>
        <v>1033.9000000000001</v>
      </c>
      <c r="M7747" s="37">
        <f t="shared" ref="M7747:M7810" si="169">L7747*K7747</f>
        <v>14216.125000000002</v>
      </c>
      <c r="O7747" s="48" t="str">
        <f t="shared" ref="O7747:O7810" si="170">TEXT(E7747,"00000000000000")</f>
        <v>55856274000179</v>
      </c>
    </row>
    <row r="7748" spans="1:15" x14ac:dyDescent="0.25">
      <c r="A7748" s="29">
        <v>45809</v>
      </c>
      <c r="B7748" s="29" t="s">
        <v>2157</v>
      </c>
      <c r="C7748" t="s">
        <v>14</v>
      </c>
      <c r="D7748" s="31" t="s">
        <v>194</v>
      </c>
      <c r="E7748" s="6" t="s">
        <v>16</v>
      </c>
      <c r="F7748" t="s">
        <v>2035</v>
      </c>
      <c r="G7748" s="10">
        <v>2708</v>
      </c>
      <c r="H7748" s="10">
        <v>1254</v>
      </c>
      <c r="I7748" s="33">
        <v>0.46307237813884788</v>
      </c>
      <c r="J7748" s="34">
        <v>0.7</v>
      </c>
      <c r="K7748" s="35">
        <v>13.75</v>
      </c>
      <c r="L7748" s="36">
        <f t="shared" si="168"/>
        <v>641.59999999999968</v>
      </c>
      <c r="M7748" s="37">
        <f t="shared" si="169"/>
        <v>8821.9999999999964</v>
      </c>
      <c r="O7748" s="48" t="str">
        <f t="shared" si="170"/>
        <v>14080231000167</v>
      </c>
    </row>
    <row r="7749" spans="1:15" x14ac:dyDescent="0.25">
      <c r="A7749" s="29">
        <v>45809</v>
      </c>
      <c r="B7749" s="29" t="s">
        <v>2157</v>
      </c>
      <c r="C7749" t="s">
        <v>14</v>
      </c>
      <c r="D7749" s="31" t="s">
        <v>194</v>
      </c>
      <c r="E7749" s="6" t="s">
        <v>544</v>
      </c>
      <c r="F7749" t="s">
        <v>978</v>
      </c>
      <c r="G7749" s="10">
        <v>2515</v>
      </c>
      <c r="H7749" s="10">
        <v>1015</v>
      </c>
      <c r="I7749" s="33">
        <v>0.40357852882703776</v>
      </c>
      <c r="J7749" s="34">
        <v>0.7</v>
      </c>
      <c r="K7749" s="35">
        <v>13.75</v>
      </c>
      <c r="L7749" s="36">
        <f t="shared" si="168"/>
        <v>745.5</v>
      </c>
      <c r="M7749" s="37">
        <f t="shared" si="169"/>
        <v>10250.625</v>
      </c>
      <c r="O7749" s="48" t="str">
        <f t="shared" si="170"/>
        <v>17014738000100</v>
      </c>
    </row>
    <row r="7750" spans="1:15" x14ac:dyDescent="0.25">
      <c r="A7750" s="29">
        <v>45809</v>
      </c>
      <c r="B7750" s="29" t="s">
        <v>2157</v>
      </c>
      <c r="C7750" t="s">
        <v>26</v>
      </c>
      <c r="D7750" s="31" t="s">
        <v>138</v>
      </c>
      <c r="E7750" s="6" t="s">
        <v>2252</v>
      </c>
      <c r="F7750" t="s">
        <v>2036</v>
      </c>
      <c r="G7750" s="10">
        <v>1990</v>
      </c>
      <c r="H7750" s="10">
        <v>889</v>
      </c>
      <c r="I7750" s="33">
        <v>0.44673366834170852</v>
      </c>
      <c r="J7750" s="34">
        <v>0.7</v>
      </c>
      <c r="K7750" s="35">
        <v>13.75</v>
      </c>
      <c r="L7750" s="36">
        <f t="shared" si="168"/>
        <v>504</v>
      </c>
      <c r="M7750" s="37">
        <f t="shared" si="169"/>
        <v>6930</v>
      </c>
      <c r="O7750" s="48" t="str">
        <f t="shared" si="170"/>
        <v>24840166011119</v>
      </c>
    </row>
    <row r="7751" spans="1:15" x14ac:dyDescent="0.25">
      <c r="A7751" s="29">
        <v>45809</v>
      </c>
      <c r="B7751" s="29" t="s">
        <v>2157</v>
      </c>
      <c r="C7751" t="s">
        <v>1809</v>
      </c>
      <c r="D7751" s="31" t="s">
        <v>1810</v>
      </c>
      <c r="E7751" s="6" t="s">
        <v>2253</v>
      </c>
      <c r="F7751" t="s">
        <v>2037</v>
      </c>
      <c r="G7751" s="10">
        <v>2154</v>
      </c>
      <c r="H7751" s="10">
        <v>954</v>
      </c>
      <c r="I7751" s="33">
        <v>0.44289693593314761</v>
      </c>
      <c r="J7751" s="34">
        <v>0.7</v>
      </c>
      <c r="K7751" s="35">
        <v>13.75</v>
      </c>
      <c r="L7751" s="36">
        <f t="shared" si="168"/>
        <v>553.79999999999995</v>
      </c>
      <c r="M7751" s="37">
        <f t="shared" si="169"/>
        <v>7614.7499999999991</v>
      </c>
      <c r="O7751" s="48" t="str">
        <f t="shared" si="170"/>
        <v>43503208000136</v>
      </c>
    </row>
    <row r="7752" spans="1:15" x14ac:dyDescent="0.25">
      <c r="A7752" s="29">
        <v>45809</v>
      </c>
      <c r="B7752" s="29" t="s">
        <v>2157</v>
      </c>
      <c r="C7752" t="s">
        <v>92</v>
      </c>
      <c r="D7752" s="31" t="s">
        <v>2038</v>
      </c>
      <c r="E7752" s="6" t="s">
        <v>2254</v>
      </c>
      <c r="F7752" t="s">
        <v>2039</v>
      </c>
      <c r="G7752" s="10">
        <v>2551</v>
      </c>
      <c r="H7752" s="10">
        <v>1533</v>
      </c>
      <c r="I7752" s="33">
        <v>0.60094080752646017</v>
      </c>
      <c r="J7752" s="34">
        <v>0.7</v>
      </c>
      <c r="K7752" s="35">
        <v>13.75</v>
      </c>
      <c r="L7752" s="36">
        <f t="shared" si="168"/>
        <v>252.70000000000005</v>
      </c>
      <c r="M7752" s="37">
        <f t="shared" si="169"/>
        <v>3474.6250000000005</v>
      </c>
      <c r="O7752" s="48" t="str">
        <f t="shared" si="170"/>
        <v>43315062000103</v>
      </c>
    </row>
    <row r="7753" spans="1:15" x14ac:dyDescent="0.25">
      <c r="A7753" s="29">
        <v>45809</v>
      </c>
      <c r="B7753" s="29" t="s">
        <v>2157</v>
      </c>
      <c r="C7753" t="s">
        <v>41</v>
      </c>
      <c r="D7753" s="31" t="s">
        <v>2040</v>
      </c>
      <c r="E7753" s="6" t="s">
        <v>2255</v>
      </c>
      <c r="F7753" t="s">
        <v>2041</v>
      </c>
      <c r="G7753" s="10">
        <v>760</v>
      </c>
      <c r="H7753" s="10">
        <v>398</v>
      </c>
      <c r="I7753" s="33">
        <v>0.52368421052631575</v>
      </c>
      <c r="J7753" s="34">
        <v>0.7</v>
      </c>
      <c r="K7753" s="35">
        <v>13.75</v>
      </c>
      <c r="L7753" s="36">
        <f t="shared" si="168"/>
        <v>134</v>
      </c>
      <c r="M7753" s="37">
        <f t="shared" si="169"/>
        <v>1842.5</v>
      </c>
      <c r="O7753" s="48" t="str">
        <f t="shared" si="170"/>
        <v>51569934000180</v>
      </c>
    </row>
    <row r="7754" spans="1:15" x14ac:dyDescent="0.25">
      <c r="A7754" s="29">
        <v>45809</v>
      </c>
      <c r="B7754" s="29" t="s">
        <v>2157</v>
      </c>
      <c r="C7754" t="s">
        <v>110</v>
      </c>
      <c r="D7754" s="31" t="s">
        <v>2042</v>
      </c>
      <c r="E7754" s="6" t="s">
        <v>2256</v>
      </c>
      <c r="F7754" t="s">
        <v>2043</v>
      </c>
      <c r="G7754" s="10">
        <v>784</v>
      </c>
      <c r="H7754" s="10">
        <v>228</v>
      </c>
      <c r="I7754" s="33">
        <v>0.29081632653061223</v>
      </c>
      <c r="J7754" s="34">
        <v>0.7</v>
      </c>
      <c r="K7754" s="35">
        <v>13.75</v>
      </c>
      <c r="L7754" s="36">
        <f t="shared" si="168"/>
        <v>320.79999999999995</v>
      </c>
      <c r="M7754" s="37">
        <f t="shared" si="169"/>
        <v>4410.9999999999991</v>
      </c>
      <c r="O7754" s="48" t="str">
        <f t="shared" si="170"/>
        <v>46091372000171</v>
      </c>
    </row>
    <row r="7755" spans="1:15" x14ac:dyDescent="0.25">
      <c r="A7755" s="29">
        <v>45809</v>
      </c>
      <c r="B7755" s="29" t="s">
        <v>2157</v>
      </c>
      <c r="C7755" t="s">
        <v>26</v>
      </c>
      <c r="D7755" s="31" t="s">
        <v>2044</v>
      </c>
      <c r="E7755" s="6" t="s">
        <v>2257</v>
      </c>
      <c r="F7755" t="s">
        <v>2045</v>
      </c>
      <c r="G7755" s="10">
        <v>1508</v>
      </c>
      <c r="H7755" s="10">
        <v>575</v>
      </c>
      <c r="I7755" s="33">
        <v>0.3812997347480106</v>
      </c>
      <c r="J7755" s="34">
        <v>0.7</v>
      </c>
      <c r="K7755" s="35">
        <v>13.75</v>
      </c>
      <c r="L7755" s="36">
        <f t="shared" si="168"/>
        <v>480.60000000000014</v>
      </c>
      <c r="M7755" s="37">
        <f t="shared" si="169"/>
        <v>6608.2500000000018</v>
      </c>
      <c r="O7755" s="48" t="str">
        <f t="shared" si="170"/>
        <v>37557897000169</v>
      </c>
    </row>
    <row r="7756" spans="1:15" x14ac:dyDescent="0.25">
      <c r="A7756" s="29">
        <v>45809</v>
      </c>
      <c r="B7756" s="29" t="s">
        <v>2157</v>
      </c>
      <c r="C7756" t="s">
        <v>26</v>
      </c>
      <c r="D7756" s="31" t="s">
        <v>2046</v>
      </c>
      <c r="E7756" s="6" t="s">
        <v>2258</v>
      </c>
      <c r="F7756" t="s">
        <v>2047</v>
      </c>
      <c r="G7756" s="10">
        <v>1966</v>
      </c>
      <c r="H7756" s="10">
        <v>744</v>
      </c>
      <c r="I7756" s="33">
        <v>0.37843336724313326</v>
      </c>
      <c r="J7756" s="34">
        <v>0.7</v>
      </c>
      <c r="K7756" s="35">
        <v>13.75</v>
      </c>
      <c r="L7756" s="36">
        <f t="shared" si="168"/>
        <v>632.19999999999982</v>
      </c>
      <c r="M7756" s="37">
        <f t="shared" si="169"/>
        <v>8692.7499999999982</v>
      </c>
      <c r="O7756" s="48" t="str">
        <f t="shared" si="170"/>
        <v>15811307000220</v>
      </c>
    </row>
    <row r="7757" spans="1:15" x14ac:dyDescent="0.25">
      <c r="A7757" s="29">
        <v>45809</v>
      </c>
      <c r="B7757" s="29" t="s">
        <v>2157</v>
      </c>
      <c r="C7757" t="s">
        <v>253</v>
      </c>
      <c r="D7757" s="31" t="s">
        <v>2048</v>
      </c>
      <c r="E7757" s="6" t="s">
        <v>2259</v>
      </c>
      <c r="F7757" t="s">
        <v>2049</v>
      </c>
      <c r="G7757" s="10">
        <v>2094</v>
      </c>
      <c r="H7757" s="10">
        <v>861</v>
      </c>
      <c r="I7757" s="33">
        <v>0.41117478510028654</v>
      </c>
      <c r="J7757" s="34">
        <v>0.7</v>
      </c>
      <c r="K7757" s="35">
        <v>13.75</v>
      </c>
      <c r="L7757" s="36">
        <f t="shared" si="168"/>
        <v>604.79999999999973</v>
      </c>
      <c r="M7757" s="37">
        <f t="shared" si="169"/>
        <v>8315.9999999999964</v>
      </c>
      <c r="O7757" s="48" t="str">
        <f t="shared" si="170"/>
        <v>19206298000208</v>
      </c>
    </row>
    <row r="7758" spans="1:15" x14ac:dyDescent="0.25">
      <c r="A7758" s="29">
        <v>45809</v>
      </c>
      <c r="B7758" s="29" t="s">
        <v>2157</v>
      </c>
      <c r="C7758" t="s">
        <v>14</v>
      </c>
      <c r="D7758" s="31" t="s">
        <v>589</v>
      </c>
      <c r="E7758" s="6" t="s">
        <v>2260</v>
      </c>
      <c r="F7758" t="s">
        <v>2050</v>
      </c>
      <c r="G7758" s="10">
        <v>1428</v>
      </c>
      <c r="H7758" s="10">
        <v>612</v>
      </c>
      <c r="I7758" s="33">
        <v>0.42857142857142855</v>
      </c>
      <c r="J7758" s="34">
        <v>0.7</v>
      </c>
      <c r="K7758" s="35">
        <v>13.75</v>
      </c>
      <c r="L7758" s="36">
        <f t="shared" si="168"/>
        <v>387.6</v>
      </c>
      <c r="M7758" s="37">
        <f t="shared" si="169"/>
        <v>5329.5</v>
      </c>
      <c r="O7758" s="48" t="str">
        <f t="shared" si="170"/>
        <v>52914276000189</v>
      </c>
    </row>
    <row r="7759" spans="1:15" x14ac:dyDescent="0.25">
      <c r="A7759" s="29">
        <v>45809</v>
      </c>
      <c r="B7759" s="29" t="s">
        <v>2157</v>
      </c>
      <c r="C7759" t="s">
        <v>210</v>
      </c>
      <c r="D7759" s="31" t="s">
        <v>1370</v>
      </c>
      <c r="E7759" s="6" t="s">
        <v>2261</v>
      </c>
      <c r="F7759" t="s">
        <v>2051</v>
      </c>
      <c r="G7759" s="10">
        <v>1052</v>
      </c>
      <c r="H7759" s="10">
        <v>367</v>
      </c>
      <c r="I7759" s="33">
        <v>0.34885931558935362</v>
      </c>
      <c r="J7759" s="34">
        <v>0.7</v>
      </c>
      <c r="K7759" s="35">
        <v>13.75</v>
      </c>
      <c r="L7759" s="36">
        <f t="shared" si="168"/>
        <v>369.39999999999986</v>
      </c>
      <c r="M7759" s="37">
        <f t="shared" si="169"/>
        <v>5079.2499999999982</v>
      </c>
      <c r="O7759" s="48" t="str">
        <f t="shared" si="170"/>
        <v>44051871000100</v>
      </c>
    </row>
    <row r="7760" spans="1:15" x14ac:dyDescent="0.25">
      <c r="A7760" s="29">
        <v>45809</v>
      </c>
      <c r="B7760" s="29" t="s">
        <v>2157</v>
      </c>
      <c r="C7760" t="s">
        <v>110</v>
      </c>
      <c r="D7760" s="31" t="s">
        <v>273</v>
      </c>
      <c r="E7760" s="6" t="s">
        <v>2262</v>
      </c>
      <c r="F7760" t="s">
        <v>111</v>
      </c>
      <c r="G7760" s="10">
        <v>5156</v>
      </c>
      <c r="H7760" s="10">
        <v>1903</v>
      </c>
      <c r="I7760" s="33">
        <v>0.36908456167571763</v>
      </c>
      <c r="J7760" s="34">
        <v>0.7</v>
      </c>
      <c r="K7760" s="35">
        <v>13.75</v>
      </c>
      <c r="L7760" s="36">
        <f t="shared" si="168"/>
        <v>1706.1999999999998</v>
      </c>
      <c r="M7760" s="37">
        <f t="shared" si="169"/>
        <v>23460.249999999996</v>
      </c>
      <c r="O7760" s="48" t="str">
        <f t="shared" si="170"/>
        <v>10689976000177</v>
      </c>
    </row>
    <row r="7761" spans="1:15" x14ac:dyDescent="0.25">
      <c r="A7761" s="29">
        <v>45809</v>
      </c>
      <c r="B7761" s="29" t="s">
        <v>2157</v>
      </c>
      <c r="C7761" t="s">
        <v>110</v>
      </c>
      <c r="D7761" s="31" t="s">
        <v>273</v>
      </c>
      <c r="E7761" s="6" t="s">
        <v>2263</v>
      </c>
      <c r="F7761" t="s">
        <v>2052</v>
      </c>
      <c r="G7761" s="10">
        <v>4779</v>
      </c>
      <c r="H7761" s="10">
        <v>1420</v>
      </c>
      <c r="I7761" s="33">
        <v>0.29713329148357398</v>
      </c>
      <c r="J7761" s="34">
        <v>0.7</v>
      </c>
      <c r="K7761" s="35">
        <v>13.75</v>
      </c>
      <c r="L7761" s="36">
        <f t="shared" si="168"/>
        <v>1925.2999999999993</v>
      </c>
      <c r="M7761" s="37">
        <f t="shared" si="169"/>
        <v>26472.874999999989</v>
      </c>
      <c r="O7761" s="48" t="str">
        <f t="shared" si="170"/>
        <v>31613281000181</v>
      </c>
    </row>
    <row r="7762" spans="1:15" x14ac:dyDescent="0.25">
      <c r="A7762" s="29">
        <v>45809</v>
      </c>
      <c r="B7762" s="29" t="s">
        <v>2157</v>
      </c>
      <c r="C7762" t="s">
        <v>110</v>
      </c>
      <c r="D7762" s="31" t="s">
        <v>273</v>
      </c>
      <c r="E7762" s="6" t="s">
        <v>2264</v>
      </c>
      <c r="F7762" t="s">
        <v>2053</v>
      </c>
      <c r="G7762" s="10">
        <v>3112</v>
      </c>
      <c r="H7762" s="10">
        <v>982</v>
      </c>
      <c r="I7762" s="33">
        <v>0.31555269922879176</v>
      </c>
      <c r="J7762" s="34">
        <v>0.7</v>
      </c>
      <c r="K7762" s="35">
        <v>13.75</v>
      </c>
      <c r="L7762" s="36">
        <f t="shared" si="168"/>
        <v>1196.4000000000001</v>
      </c>
      <c r="M7762" s="37">
        <f t="shared" si="169"/>
        <v>16450.5</v>
      </c>
      <c r="O7762" s="48" t="str">
        <f t="shared" si="170"/>
        <v>34924567000176</v>
      </c>
    </row>
    <row r="7763" spans="1:15" x14ac:dyDescent="0.25">
      <c r="A7763" s="29">
        <v>45809</v>
      </c>
      <c r="B7763" s="29" t="s">
        <v>2157</v>
      </c>
      <c r="C7763" t="s">
        <v>110</v>
      </c>
      <c r="D7763" s="31" t="s">
        <v>273</v>
      </c>
      <c r="E7763" s="6" t="s">
        <v>2265</v>
      </c>
      <c r="F7763" t="s">
        <v>2054</v>
      </c>
      <c r="G7763" s="10">
        <v>3753</v>
      </c>
      <c r="H7763" s="10">
        <v>1256</v>
      </c>
      <c r="I7763" s="33">
        <v>0.33466560085265123</v>
      </c>
      <c r="J7763" s="34">
        <v>0.7</v>
      </c>
      <c r="K7763" s="35">
        <v>13.75</v>
      </c>
      <c r="L7763" s="36">
        <f t="shared" si="168"/>
        <v>1371.0999999999995</v>
      </c>
      <c r="M7763" s="37">
        <f t="shared" si="169"/>
        <v>18852.624999999993</v>
      </c>
      <c r="O7763" s="48" t="str">
        <f t="shared" si="170"/>
        <v>36860191000109</v>
      </c>
    </row>
    <row r="7764" spans="1:15" x14ac:dyDescent="0.25">
      <c r="A7764" s="29">
        <v>45809</v>
      </c>
      <c r="B7764" s="29" t="s">
        <v>2157</v>
      </c>
      <c r="C7764" t="s">
        <v>110</v>
      </c>
      <c r="D7764" s="31" t="s">
        <v>273</v>
      </c>
      <c r="E7764" s="6" t="s">
        <v>2266</v>
      </c>
      <c r="F7764" t="s">
        <v>2055</v>
      </c>
      <c r="G7764" s="10">
        <v>2940</v>
      </c>
      <c r="H7764" s="10">
        <v>931</v>
      </c>
      <c r="I7764" s="33">
        <v>0.31666666666666665</v>
      </c>
      <c r="J7764" s="34">
        <v>0.7</v>
      </c>
      <c r="K7764" s="35">
        <v>13.75</v>
      </c>
      <c r="L7764" s="36">
        <f t="shared" si="168"/>
        <v>1127</v>
      </c>
      <c r="M7764" s="37">
        <f t="shared" si="169"/>
        <v>15496.25</v>
      </c>
      <c r="O7764" s="48" t="str">
        <f t="shared" si="170"/>
        <v>48557307000114</v>
      </c>
    </row>
    <row r="7765" spans="1:15" x14ac:dyDescent="0.25">
      <c r="A7765" s="29">
        <v>45809</v>
      </c>
      <c r="B7765" s="29" t="s">
        <v>2157</v>
      </c>
      <c r="C7765" t="s">
        <v>738</v>
      </c>
      <c r="D7765" s="31" t="s">
        <v>739</v>
      </c>
      <c r="E7765" s="6" t="s">
        <v>2268</v>
      </c>
      <c r="F7765" t="s">
        <v>2058</v>
      </c>
      <c r="G7765" s="10">
        <v>1202</v>
      </c>
      <c r="H7765" s="10">
        <v>693</v>
      </c>
      <c r="I7765" s="33">
        <v>0.5765391014975042</v>
      </c>
      <c r="J7765" s="34">
        <v>0.7</v>
      </c>
      <c r="K7765" s="35">
        <v>13.75</v>
      </c>
      <c r="L7765" s="36">
        <f t="shared" si="168"/>
        <v>148.39999999999986</v>
      </c>
      <c r="M7765" s="37">
        <f t="shared" si="169"/>
        <v>2040.4999999999982</v>
      </c>
      <c r="O7765" s="48" t="str">
        <f t="shared" si="170"/>
        <v>22045671000101</v>
      </c>
    </row>
    <row r="7766" spans="1:15" x14ac:dyDescent="0.25">
      <c r="A7766" s="29">
        <v>45809</v>
      </c>
      <c r="B7766" s="29" t="s">
        <v>2157</v>
      </c>
      <c r="C7766" t="s">
        <v>253</v>
      </c>
      <c r="D7766" s="31" t="s">
        <v>254</v>
      </c>
      <c r="E7766" s="6" t="s">
        <v>2269</v>
      </c>
      <c r="F7766" t="s">
        <v>2059</v>
      </c>
      <c r="G7766" s="10">
        <v>3055</v>
      </c>
      <c r="H7766" s="10">
        <v>1272</v>
      </c>
      <c r="I7766" s="33">
        <v>0.41636661211129294</v>
      </c>
      <c r="J7766" s="34">
        <v>0.7</v>
      </c>
      <c r="K7766" s="35">
        <v>13.75</v>
      </c>
      <c r="L7766" s="36">
        <f t="shared" si="168"/>
        <v>866.5</v>
      </c>
      <c r="M7766" s="37">
        <f t="shared" si="169"/>
        <v>11914.375</v>
      </c>
      <c r="O7766" s="48" t="str">
        <f t="shared" si="170"/>
        <v>20743683000184</v>
      </c>
    </row>
    <row r="7767" spans="1:15" x14ac:dyDescent="0.25">
      <c r="A7767" s="29">
        <v>45809</v>
      </c>
      <c r="B7767" s="29" t="s">
        <v>2157</v>
      </c>
      <c r="C7767" t="s">
        <v>253</v>
      </c>
      <c r="D7767" s="31" t="s">
        <v>254</v>
      </c>
      <c r="E7767" s="6" t="s">
        <v>2270</v>
      </c>
      <c r="F7767" t="s">
        <v>2060</v>
      </c>
      <c r="G7767" s="10">
        <v>2832</v>
      </c>
      <c r="H7767" s="10">
        <v>1152</v>
      </c>
      <c r="I7767" s="33">
        <v>0.40677966101694918</v>
      </c>
      <c r="J7767" s="34">
        <v>0.7</v>
      </c>
      <c r="K7767" s="35">
        <v>13.75</v>
      </c>
      <c r="L7767" s="36">
        <f t="shared" si="168"/>
        <v>830.39999999999986</v>
      </c>
      <c r="M7767" s="37">
        <f t="shared" si="169"/>
        <v>11417.999999999998</v>
      </c>
      <c r="O7767" s="48" t="str">
        <f t="shared" si="170"/>
        <v>20743683000346</v>
      </c>
    </row>
    <row r="7768" spans="1:15" x14ac:dyDescent="0.25">
      <c r="A7768" s="29">
        <v>45809</v>
      </c>
      <c r="B7768" s="29" t="s">
        <v>2157</v>
      </c>
      <c r="C7768" t="s">
        <v>253</v>
      </c>
      <c r="D7768" s="31" t="s">
        <v>254</v>
      </c>
      <c r="E7768" s="6" t="s">
        <v>2271</v>
      </c>
      <c r="F7768" t="s">
        <v>2061</v>
      </c>
      <c r="G7768" s="10">
        <v>2650</v>
      </c>
      <c r="H7768" s="10">
        <v>913</v>
      </c>
      <c r="I7768" s="33">
        <v>0.34452830188679245</v>
      </c>
      <c r="J7768" s="34">
        <v>0.7</v>
      </c>
      <c r="K7768" s="35">
        <v>13.75</v>
      </c>
      <c r="L7768" s="36">
        <f t="shared" si="168"/>
        <v>941.99999999999977</v>
      </c>
      <c r="M7768" s="37">
        <f t="shared" si="169"/>
        <v>12952.499999999996</v>
      </c>
      <c r="O7768" s="48" t="str">
        <f t="shared" si="170"/>
        <v>20743683000427</v>
      </c>
    </row>
    <row r="7769" spans="1:15" x14ac:dyDescent="0.25">
      <c r="A7769" s="29">
        <v>45809</v>
      </c>
      <c r="B7769" s="29" t="s">
        <v>2157</v>
      </c>
      <c r="C7769" t="s">
        <v>253</v>
      </c>
      <c r="D7769" s="31" t="s">
        <v>254</v>
      </c>
      <c r="E7769" s="6" t="s">
        <v>2272</v>
      </c>
      <c r="F7769" t="s">
        <v>2062</v>
      </c>
      <c r="G7769" s="10">
        <v>2301</v>
      </c>
      <c r="H7769" s="10">
        <v>829</v>
      </c>
      <c r="I7769" s="33">
        <v>0.36027813993915686</v>
      </c>
      <c r="J7769" s="34">
        <v>0.7</v>
      </c>
      <c r="K7769" s="35">
        <v>13.75</v>
      </c>
      <c r="L7769" s="36">
        <f t="shared" si="168"/>
        <v>781.7</v>
      </c>
      <c r="M7769" s="37">
        <f t="shared" si="169"/>
        <v>10748.375</v>
      </c>
      <c r="O7769" s="48" t="str">
        <f t="shared" si="170"/>
        <v>20743683000508</v>
      </c>
    </row>
    <row r="7770" spans="1:15" x14ac:dyDescent="0.25">
      <c r="A7770" s="29">
        <v>45809</v>
      </c>
      <c r="B7770" s="29" t="s">
        <v>2157</v>
      </c>
      <c r="C7770" t="s">
        <v>253</v>
      </c>
      <c r="D7770" s="31" t="s">
        <v>254</v>
      </c>
      <c r="E7770" s="6" t="s">
        <v>2273</v>
      </c>
      <c r="F7770" t="s">
        <v>2063</v>
      </c>
      <c r="G7770" s="10">
        <v>119</v>
      </c>
      <c r="H7770" s="10">
        <v>58</v>
      </c>
      <c r="I7770" s="33">
        <v>0.48739495798319327</v>
      </c>
      <c r="J7770" s="34">
        <v>0.7</v>
      </c>
      <c r="K7770" s="35">
        <v>13.75</v>
      </c>
      <c r="L7770" s="36">
        <f t="shared" si="168"/>
        <v>25.299999999999997</v>
      </c>
      <c r="M7770" s="37">
        <f t="shared" si="169"/>
        <v>347.87499999999994</v>
      </c>
      <c r="O7770" s="48" t="str">
        <f t="shared" si="170"/>
        <v>21346345000171</v>
      </c>
    </row>
    <row r="7771" spans="1:15" x14ac:dyDescent="0.25">
      <c r="A7771" s="29">
        <v>45809</v>
      </c>
      <c r="B7771" s="29" t="s">
        <v>2157</v>
      </c>
      <c r="C7771" t="s">
        <v>14</v>
      </c>
      <c r="D7771" s="31" t="s">
        <v>529</v>
      </c>
      <c r="E7771" s="6" t="s">
        <v>2274</v>
      </c>
      <c r="F7771" t="s">
        <v>2064</v>
      </c>
      <c r="G7771" s="10">
        <v>2500</v>
      </c>
      <c r="H7771" s="10">
        <v>1021</v>
      </c>
      <c r="I7771" s="33">
        <v>0.40839999999999999</v>
      </c>
      <c r="J7771" s="34">
        <v>0.7</v>
      </c>
      <c r="K7771" s="35">
        <v>13.75</v>
      </c>
      <c r="L7771" s="36">
        <f t="shared" si="168"/>
        <v>729</v>
      </c>
      <c r="M7771" s="37">
        <f t="shared" si="169"/>
        <v>10023.75</v>
      </c>
      <c r="O7771" s="48" t="str">
        <f t="shared" si="170"/>
        <v>20249984000156</v>
      </c>
    </row>
    <row r="7772" spans="1:15" x14ac:dyDescent="0.25">
      <c r="A7772" s="29">
        <v>45809</v>
      </c>
      <c r="B7772" s="29" t="s">
        <v>2157</v>
      </c>
      <c r="C7772" t="s">
        <v>26</v>
      </c>
      <c r="D7772" s="31" t="s">
        <v>236</v>
      </c>
      <c r="E7772" s="6" t="s">
        <v>2275</v>
      </c>
      <c r="F7772" t="s">
        <v>2065</v>
      </c>
      <c r="G7772" s="10">
        <v>1733</v>
      </c>
      <c r="H7772" s="10">
        <v>599</v>
      </c>
      <c r="I7772" s="33">
        <v>0.34564339296018465</v>
      </c>
      <c r="J7772" s="34">
        <v>0.7</v>
      </c>
      <c r="K7772" s="35">
        <v>13.75</v>
      </c>
      <c r="L7772" s="36">
        <f t="shared" si="168"/>
        <v>614.09999999999991</v>
      </c>
      <c r="M7772" s="37">
        <f t="shared" si="169"/>
        <v>8443.8749999999982</v>
      </c>
      <c r="O7772" s="48" t="str">
        <f t="shared" si="170"/>
        <v>24840166003604</v>
      </c>
    </row>
    <row r="7773" spans="1:15" x14ac:dyDescent="0.25">
      <c r="A7773" s="29">
        <v>45809</v>
      </c>
      <c r="B7773" s="29" t="s">
        <v>2157</v>
      </c>
      <c r="C7773" t="s">
        <v>88</v>
      </c>
      <c r="D7773" s="31" t="s">
        <v>89</v>
      </c>
      <c r="E7773" s="6" t="s">
        <v>2276</v>
      </c>
      <c r="F7773" t="s">
        <v>2066</v>
      </c>
      <c r="G7773" s="10">
        <v>1561</v>
      </c>
      <c r="H7773" s="10">
        <v>848</v>
      </c>
      <c r="I7773" s="33">
        <v>0.54324151185137737</v>
      </c>
      <c r="J7773" s="34">
        <v>0.7</v>
      </c>
      <c r="K7773" s="35">
        <v>13.75</v>
      </c>
      <c r="L7773" s="36">
        <f t="shared" si="168"/>
        <v>244.69999999999982</v>
      </c>
      <c r="M7773" s="37">
        <f t="shared" si="169"/>
        <v>3364.6249999999973</v>
      </c>
      <c r="O7773" s="48" t="str">
        <f t="shared" si="170"/>
        <v>29315001000107</v>
      </c>
    </row>
    <row r="7774" spans="1:15" x14ac:dyDescent="0.25">
      <c r="A7774" s="29">
        <v>45809</v>
      </c>
      <c r="B7774" s="29" t="s">
        <v>2157</v>
      </c>
      <c r="C7774" t="s">
        <v>14</v>
      </c>
      <c r="D7774" s="31" t="s">
        <v>1887</v>
      </c>
      <c r="E7774" s="46" t="s">
        <v>503</v>
      </c>
      <c r="F7774" t="s">
        <v>2067</v>
      </c>
      <c r="G7774" s="10">
        <v>1741</v>
      </c>
      <c r="H7774" s="10">
        <v>694</v>
      </c>
      <c r="I7774" s="33">
        <v>0.39862148190695001</v>
      </c>
      <c r="J7774" s="34">
        <v>0.7</v>
      </c>
      <c r="K7774" s="35">
        <v>13.75</v>
      </c>
      <c r="L7774" s="36">
        <f t="shared" si="168"/>
        <v>524.69999999999982</v>
      </c>
      <c r="M7774" s="37">
        <f t="shared" si="169"/>
        <v>7214.6249999999973</v>
      </c>
      <c r="O7774" s="48" t="str">
        <f t="shared" si="170"/>
        <v>03777902000127</v>
      </c>
    </row>
    <row r="7775" spans="1:15" x14ac:dyDescent="0.25">
      <c r="A7775" s="29">
        <v>45809</v>
      </c>
      <c r="B7775" s="29" t="s">
        <v>2157</v>
      </c>
      <c r="C7775" t="s">
        <v>14</v>
      </c>
      <c r="D7775" s="31" t="s">
        <v>1887</v>
      </c>
      <c r="E7775" s="6" t="s">
        <v>2277</v>
      </c>
      <c r="F7775" t="s">
        <v>2068</v>
      </c>
      <c r="G7775" s="10">
        <v>2935</v>
      </c>
      <c r="H7775" s="10">
        <v>1426</v>
      </c>
      <c r="I7775" s="33">
        <v>0.4858603066439523</v>
      </c>
      <c r="J7775" s="34">
        <v>0.7</v>
      </c>
      <c r="K7775" s="35">
        <v>13.75</v>
      </c>
      <c r="L7775" s="36">
        <f t="shared" si="168"/>
        <v>628.5</v>
      </c>
      <c r="M7775" s="37">
        <f t="shared" si="169"/>
        <v>8641.875</v>
      </c>
      <c r="O7775" s="48" t="str">
        <f t="shared" si="170"/>
        <v>10861940000129</v>
      </c>
    </row>
    <row r="7776" spans="1:15" x14ac:dyDescent="0.25">
      <c r="A7776" s="29">
        <v>45809</v>
      </c>
      <c r="B7776" s="29" t="s">
        <v>2157</v>
      </c>
      <c r="C7776" t="s">
        <v>14</v>
      </c>
      <c r="D7776" s="31" t="s">
        <v>1887</v>
      </c>
      <c r="E7776" s="6" t="s">
        <v>2278</v>
      </c>
      <c r="F7776" t="s">
        <v>2069</v>
      </c>
      <c r="G7776" s="10">
        <v>2973</v>
      </c>
      <c r="H7776" s="10">
        <v>1187</v>
      </c>
      <c r="I7776" s="33">
        <v>0.39926000672721157</v>
      </c>
      <c r="J7776" s="34">
        <v>0.7</v>
      </c>
      <c r="K7776" s="35">
        <v>13.75</v>
      </c>
      <c r="L7776" s="36">
        <f t="shared" si="168"/>
        <v>894.09999999999991</v>
      </c>
      <c r="M7776" s="37">
        <f t="shared" si="169"/>
        <v>12293.874999999998</v>
      </c>
      <c r="O7776" s="48" t="str">
        <f t="shared" si="170"/>
        <v>15442958000100</v>
      </c>
    </row>
    <row r="7777" spans="1:15" x14ac:dyDescent="0.25">
      <c r="A7777" s="29">
        <v>45809</v>
      </c>
      <c r="B7777" s="29" t="s">
        <v>2157</v>
      </c>
      <c r="C7777" t="s">
        <v>14</v>
      </c>
      <c r="D7777" s="31" t="s">
        <v>1887</v>
      </c>
      <c r="E7777" s="6" t="s">
        <v>2279</v>
      </c>
      <c r="F7777" t="s">
        <v>2070</v>
      </c>
      <c r="G7777" s="10">
        <v>1806</v>
      </c>
      <c r="H7777" s="10">
        <v>724</v>
      </c>
      <c r="I7777" s="33">
        <v>0.4008859357696567</v>
      </c>
      <c r="J7777" s="34">
        <v>0.7</v>
      </c>
      <c r="K7777" s="35">
        <v>13.75</v>
      </c>
      <c r="L7777" s="36">
        <f t="shared" si="168"/>
        <v>540.19999999999982</v>
      </c>
      <c r="M7777" s="37">
        <f t="shared" si="169"/>
        <v>7427.7499999999973</v>
      </c>
      <c r="O7777" s="48" t="str">
        <f t="shared" si="170"/>
        <v>15442958000290</v>
      </c>
    </row>
    <row r="7778" spans="1:15" x14ac:dyDescent="0.25">
      <c r="A7778" s="29">
        <v>45809</v>
      </c>
      <c r="B7778" s="29" t="s">
        <v>2157</v>
      </c>
      <c r="C7778" t="s">
        <v>14</v>
      </c>
      <c r="D7778" s="31" t="s">
        <v>1887</v>
      </c>
      <c r="E7778" s="6" t="s">
        <v>2280</v>
      </c>
      <c r="F7778" t="s">
        <v>2071</v>
      </c>
      <c r="G7778" s="10">
        <v>2880</v>
      </c>
      <c r="H7778" s="10">
        <v>1106</v>
      </c>
      <c r="I7778" s="33">
        <v>0.3840277777777778</v>
      </c>
      <c r="J7778" s="34">
        <v>0.7</v>
      </c>
      <c r="K7778" s="35">
        <v>13.75</v>
      </c>
      <c r="L7778" s="36">
        <f t="shared" si="168"/>
        <v>909.99999999999977</v>
      </c>
      <c r="M7778" s="37">
        <f t="shared" si="169"/>
        <v>12512.499999999996</v>
      </c>
      <c r="O7778" s="48" t="str">
        <f t="shared" si="170"/>
        <v>18946221000112</v>
      </c>
    </row>
    <row r="7779" spans="1:15" x14ac:dyDescent="0.25">
      <c r="A7779" s="29">
        <v>45809</v>
      </c>
      <c r="B7779" s="29" t="s">
        <v>2157</v>
      </c>
      <c r="C7779" t="s">
        <v>14</v>
      </c>
      <c r="D7779" s="31" t="s">
        <v>1887</v>
      </c>
      <c r="E7779" s="6" t="s">
        <v>2281</v>
      </c>
      <c r="F7779" t="s">
        <v>2072</v>
      </c>
      <c r="G7779" s="10">
        <v>2267</v>
      </c>
      <c r="H7779" s="10">
        <v>1075</v>
      </c>
      <c r="I7779" s="33">
        <v>0.47419497132774591</v>
      </c>
      <c r="J7779" s="34">
        <v>0.7</v>
      </c>
      <c r="K7779" s="35">
        <v>13.75</v>
      </c>
      <c r="L7779" s="36">
        <f t="shared" si="168"/>
        <v>511.90000000000009</v>
      </c>
      <c r="M7779" s="37">
        <f t="shared" si="169"/>
        <v>7038.6250000000009</v>
      </c>
      <c r="O7779" s="48" t="str">
        <f t="shared" si="170"/>
        <v>20032392000188</v>
      </c>
    </row>
    <row r="7780" spans="1:15" x14ac:dyDescent="0.25">
      <c r="A7780" s="29">
        <v>45809</v>
      </c>
      <c r="B7780" s="29" t="s">
        <v>2157</v>
      </c>
      <c r="C7780" t="s">
        <v>14</v>
      </c>
      <c r="D7780" s="31" t="s">
        <v>1887</v>
      </c>
      <c r="E7780" s="6" t="s">
        <v>2282</v>
      </c>
      <c r="F7780" t="s">
        <v>2073</v>
      </c>
      <c r="G7780" s="10">
        <v>2413</v>
      </c>
      <c r="H7780" s="10">
        <v>893</v>
      </c>
      <c r="I7780" s="33">
        <v>0.37007874015748032</v>
      </c>
      <c r="J7780" s="34">
        <v>0.7</v>
      </c>
      <c r="K7780" s="35">
        <v>13.75</v>
      </c>
      <c r="L7780" s="36">
        <f t="shared" si="168"/>
        <v>796.09999999999968</v>
      </c>
      <c r="M7780" s="37">
        <f t="shared" si="169"/>
        <v>10946.374999999996</v>
      </c>
      <c r="O7780" s="48" t="str">
        <f t="shared" si="170"/>
        <v>24840166000346</v>
      </c>
    </row>
    <row r="7781" spans="1:15" x14ac:dyDescent="0.25">
      <c r="A7781" s="29">
        <v>45809</v>
      </c>
      <c r="B7781" s="29" t="s">
        <v>2157</v>
      </c>
      <c r="C7781" t="s">
        <v>14</v>
      </c>
      <c r="D7781" s="31" t="s">
        <v>1887</v>
      </c>
      <c r="E7781" s="6" t="s">
        <v>2283</v>
      </c>
      <c r="F7781" t="s">
        <v>2074</v>
      </c>
      <c r="G7781" s="10">
        <v>3535</v>
      </c>
      <c r="H7781" s="10">
        <v>1441</v>
      </c>
      <c r="I7781" s="33">
        <v>0.40763790664780764</v>
      </c>
      <c r="J7781" s="34">
        <v>0.7</v>
      </c>
      <c r="K7781" s="35">
        <v>13.75</v>
      </c>
      <c r="L7781" s="36">
        <f t="shared" si="168"/>
        <v>1033.5</v>
      </c>
      <c r="M7781" s="37">
        <f t="shared" si="169"/>
        <v>14210.625</v>
      </c>
      <c r="O7781" s="48" t="str">
        <f t="shared" si="170"/>
        <v>24840166000427</v>
      </c>
    </row>
    <row r="7782" spans="1:15" x14ac:dyDescent="0.25">
      <c r="A7782" s="29">
        <v>45809</v>
      </c>
      <c r="B7782" s="29" t="s">
        <v>2157</v>
      </c>
      <c r="C7782" t="s">
        <v>14</v>
      </c>
      <c r="D7782" s="31" t="s">
        <v>1887</v>
      </c>
      <c r="E7782" s="6" t="s">
        <v>2284</v>
      </c>
      <c r="F7782" t="s">
        <v>2075</v>
      </c>
      <c r="G7782" s="10">
        <v>5246</v>
      </c>
      <c r="H7782" s="10">
        <v>1887</v>
      </c>
      <c r="I7782" s="33">
        <v>0.3597026305756767</v>
      </c>
      <c r="J7782" s="34">
        <v>0.7</v>
      </c>
      <c r="K7782" s="35">
        <v>13.75</v>
      </c>
      <c r="L7782" s="36">
        <f t="shared" si="168"/>
        <v>1785.1999999999998</v>
      </c>
      <c r="M7782" s="37">
        <f t="shared" si="169"/>
        <v>24546.499999999996</v>
      </c>
      <c r="O7782" s="48" t="str">
        <f t="shared" si="170"/>
        <v>24840166000508</v>
      </c>
    </row>
    <row r="7783" spans="1:15" x14ac:dyDescent="0.25">
      <c r="A7783" s="29">
        <v>45809</v>
      </c>
      <c r="B7783" s="29" t="s">
        <v>2157</v>
      </c>
      <c r="C7783" t="s">
        <v>14</v>
      </c>
      <c r="D7783" s="31" t="s">
        <v>1887</v>
      </c>
      <c r="E7783" s="6" t="s">
        <v>809</v>
      </c>
      <c r="F7783" t="s">
        <v>2076</v>
      </c>
      <c r="G7783" s="10">
        <v>3871</v>
      </c>
      <c r="H7783" s="10">
        <v>1701</v>
      </c>
      <c r="I7783" s="33">
        <v>0.43942133815551537</v>
      </c>
      <c r="J7783" s="34">
        <v>0.7</v>
      </c>
      <c r="K7783" s="35">
        <v>13.75</v>
      </c>
      <c r="L7783" s="36">
        <f t="shared" si="168"/>
        <v>1008.6999999999994</v>
      </c>
      <c r="M7783" s="37">
        <f t="shared" si="169"/>
        <v>13869.624999999991</v>
      </c>
      <c r="O7783" s="48" t="str">
        <f t="shared" si="170"/>
        <v>24840166000699</v>
      </c>
    </row>
    <row r="7784" spans="1:15" x14ac:dyDescent="0.25">
      <c r="A7784" s="29">
        <v>45809</v>
      </c>
      <c r="B7784" s="29" t="s">
        <v>2157</v>
      </c>
      <c r="C7784" t="s">
        <v>14</v>
      </c>
      <c r="D7784" s="31" t="s">
        <v>1887</v>
      </c>
      <c r="E7784" s="6" t="s">
        <v>2285</v>
      </c>
      <c r="F7784" t="s">
        <v>2077</v>
      </c>
      <c r="G7784" s="10">
        <v>3349</v>
      </c>
      <c r="H7784" s="10">
        <v>1205</v>
      </c>
      <c r="I7784" s="33">
        <v>0.35980889817856077</v>
      </c>
      <c r="J7784" s="34">
        <v>0.7</v>
      </c>
      <c r="K7784" s="35">
        <v>13.75</v>
      </c>
      <c r="L7784" s="36">
        <f t="shared" si="168"/>
        <v>1139.3000000000002</v>
      </c>
      <c r="M7784" s="37">
        <f t="shared" si="169"/>
        <v>15665.375000000002</v>
      </c>
      <c r="O7784" s="48" t="str">
        <f t="shared" si="170"/>
        <v>24840166000770</v>
      </c>
    </row>
    <row r="7785" spans="1:15" x14ac:dyDescent="0.25">
      <c r="A7785" s="29">
        <v>45809</v>
      </c>
      <c r="B7785" s="29" t="s">
        <v>2157</v>
      </c>
      <c r="C7785" t="s">
        <v>14</v>
      </c>
      <c r="D7785" s="31" t="s">
        <v>1887</v>
      </c>
      <c r="E7785" s="6" t="s">
        <v>2286</v>
      </c>
      <c r="F7785" t="s">
        <v>2078</v>
      </c>
      <c r="G7785" s="10">
        <v>2693</v>
      </c>
      <c r="H7785" s="10">
        <v>1025</v>
      </c>
      <c r="I7785" s="33">
        <v>0.3806164129223914</v>
      </c>
      <c r="J7785" s="34">
        <v>0.7</v>
      </c>
      <c r="K7785" s="35">
        <v>13.75</v>
      </c>
      <c r="L7785" s="36">
        <f t="shared" si="168"/>
        <v>860.09999999999991</v>
      </c>
      <c r="M7785" s="37">
        <f t="shared" si="169"/>
        <v>11826.374999999998</v>
      </c>
      <c r="O7785" s="48" t="str">
        <f t="shared" si="170"/>
        <v>24840166000850</v>
      </c>
    </row>
    <row r="7786" spans="1:15" x14ac:dyDescent="0.25">
      <c r="A7786" s="29">
        <v>45809</v>
      </c>
      <c r="B7786" s="29" t="s">
        <v>2157</v>
      </c>
      <c r="C7786" t="s">
        <v>14</v>
      </c>
      <c r="D7786" s="31" t="s">
        <v>1887</v>
      </c>
      <c r="E7786" s="6" t="s">
        <v>2287</v>
      </c>
      <c r="F7786" t="s">
        <v>2079</v>
      </c>
      <c r="G7786" s="10">
        <v>2191</v>
      </c>
      <c r="H7786" s="10">
        <v>846</v>
      </c>
      <c r="I7786" s="33">
        <v>0.38612505705157463</v>
      </c>
      <c r="J7786" s="34">
        <v>0.7</v>
      </c>
      <c r="K7786" s="35">
        <v>13.75</v>
      </c>
      <c r="L7786" s="36">
        <f t="shared" si="168"/>
        <v>687.69999999999982</v>
      </c>
      <c r="M7786" s="37">
        <f t="shared" si="169"/>
        <v>9455.8749999999982</v>
      </c>
      <c r="O7786" s="48" t="str">
        <f t="shared" si="170"/>
        <v>24840166004171</v>
      </c>
    </row>
    <row r="7787" spans="1:15" x14ac:dyDescent="0.25">
      <c r="A7787" s="29">
        <v>45809</v>
      </c>
      <c r="B7787" s="29" t="s">
        <v>2157</v>
      </c>
      <c r="C7787" t="s">
        <v>14</v>
      </c>
      <c r="D7787" s="31" t="s">
        <v>1887</v>
      </c>
      <c r="E7787" s="6" t="s">
        <v>2288</v>
      </c>
      <c r="F7787" t="s">
        <v>2080</v>
      </c>
      <c r="G7787" s="10">
        <v>1880</v>
      </c>
      <c r="H7787" s="10">
        <v>688</v>
      </c>
      <c r="I7787" s="33">
        <v>0.36595744680851061</v>
      </c>
      <c r="J7787" s="34">
        <v>0.7</v>
      </c>
      <c r="K7787" s="35">
        <v>13.75</v>
      </c>
      <c r="L7787" s="36">
        <f t="shared" si="168"/>
        <v>628</v>
      </c>
      <c r="M7787" s="37">
        <f t="shared" si="169"/>
        <v>8635</v>
      </c>
      <c r="O7787" s="48" t="str">
        <f t="shared" si="170"/>
        <v>24840166006034</v>
      </c>
    </row>
    <row r="7788" spans="1:15" x14ac:dyDescent="0.25">
      <c r="A7788" s="29">
        <v>45809</v>
      </c>
      <c r="B7788" s="29" t="s">
        <v>2157</v>
      </c>
      <c r="C7788" t="s">
        <v>14</v>
      </c>
      <c r="D7788" s="31" t="s">
        <v>1887</v>
      </c>
      <c r="E7788" s="6" t="s">
        <v>2289</v>
      </c>
      <c r="F7788" t="s">
        <v>2081</v>
      </c>
      <c r="G7788" s="10">
        <v>3078</v>
      </c>
      <c r="H7788" s="10">
        <v>1410</v>
      </c>
      <c r="I7788" s="33">
        <v>0.45808966861598438</v>
      </c>
      <c r="J7788" s="34">
        <v>0.7</v>
      </c>
      <c r="K7788" s="35">
        <v>13.75</v>
      </c>
      <c r="L7788" s="36">
        <f t="shared" si="168"/>
        <v>744.59999999999991</v>
      </c>
      <c r="M7788" s="37">
        <f t="shared" si="169"/>
        <v>10238.249999999998</v>
      </c>
      <c r="O7788" s="48" t="str">
        <f t="shared" si="170"/>
        <v>24840166010228</v>
      </c>
    </row>
    <row r="7789" spans="1:15" x14ac:dyDescent="0.25">
      <c r="A7789" s="29">
        <v>45809</v>
      </c>
      <c r="B7789" s="29" t="s">
        <v>2157</v>
      </c>
      <c r="C7789" t="s">
        <v>14</v>
      </c>
      <c r="D7789" s="31" t="s">
        <v>1887</v>
      </c>
      <c r="E7789" s="6" t="s">
        <v>2290</v>
      </c>
      <c r="F7789" t="s">
        <v>2082</v>
      </c>
      <c r="G7789" s="10">
        <v>2411</v>
      </c>
      <c r="H7789" s="10">
        <v>852</v>
      </c>
      <c r="I7789" s="33">
        <v>0.35338034010783909</v>
      </c>
      <c r="J7789" s="34">
        <v>0.7</v>
      </c>
      <c r="K7789" s="35">
        <v>13.75</v>
      </c>
      <c r="L7789" s="36">
        <f t="shared" si="168"/>
        <v>835.69999999999982</v>
      </c>
      <c r="M7789" s="37">
        <f t="shared" si="169"/>
        <v>11490.874999999998</v>
      </c>
      <c r="O7789" s="48" t="str">
        <f t="shared" si="170"/>
        <v>24840166010490</v>
      </c>
    </row>
    <row r="7790" spans="1:15" x14ac:dyDescent="0.25">
      <c r="A7790" s="29">
        <v>45809</v>
      </c>
      <c r="B7790" s="29" t="s">
        <v>2157</v>
      </c>
      <c r="C7790" t="s">
        <v>14</v>
      </c>
      <c r="D7790" s="31" t="s">
        <v>1887</v>
      </c>
      <c r="E7790" s="6" t="s">
        <v>2291</v>
      </c>
      <c r="F7790" t="s">
        <v>2083</v>
      </c>
      <c r="G7790" s="10">
        <v>1347</v>
      </c>
      <c r="H7790" s="10">
        <v>516</v>
      </c>
      <c r="I7790" s="33">
        <v>0.38307349665924278</v>
      </c>
      <c r="J7790" s="34">
        <v>0.7</v>
      </c>
      <c r="K7790" s="35">
        <v>13.75</v>
      </c>
      <c r="L7790" s="36">
        <f t="shared" si="168"/>
        <v>426.89999999999986</v>
      </c>
      <c r="M7790" s="37">
        <f t="shared" si="169"/>
        <v>5869.8749999999982</v>
      </c>
      <c r="O7790" s="48" t="str">
        <f t="shared" si="170"/>
        <v>24840166010570</v>
      </c>
    </row>
    <row r="7791" spans="1:15" x14ac:dyDescent="0.25">
      <c r="A7791" s="29">
        <v>45809</v>
      </c>
      <c r="B7791" s="29" t="s">
        <v>2157</v>
      </c>
      <c r="C7791" t="s">
        <v>14</v>
      </c>
      <c r="D7791" s="31" t="s">
        <v>1887</v>
      </c>
      <c r="E7791" s="6" t="s">
        <v>2292</v>
      </c>
      <c r="F7791" t="s">
        <v>2084</v>
      </c>
      <c r="G7791" s="10">
        <v>2481</v>
      </c>
      <c r="H7791" s="10">
        <v>870</v>
      </c>
      <c r="I7791" s="33">
        <v>0.35066505441354295</v>
      </c>
      <c r="J7791" s="34">
        <v>0.7</v>
      </c>
      <c r="K7791" s="35">
        <v>13.75</v>
      </c>
      <c r="L7791" s="36">
        <f t="shared" si="168"/>
        <v>866.69999999999982</v>
      </c>
      <c r="M7791" s="37">
        <f t="shared" si="169"/>
        <v>11917.124999999998</v>
      </c>
      <c r="O7791" s="48" t="str">
        <f t="shared" si="170"/>
        <v>24840166010813</v>
      </c>
    </row>
    <row r="7792" spans="1:15" x14ac:dyDescent="0.25">
      <c r="A7792" s="29">
        <v>45809</v>
      </c>
      <c r="B7792" s="29" t="s">
        <v>2157</v>
      </c>
      <c r="C7792" t="s">
        <v>14</v>
      </c>
      <c r="D7792" s="31" t="s">
        <v>1887</v>
      </c>
      <c r="E7792" s="6" t="s">
        <v>2293</v>
      </c>
      <c r="F7792" t="s">
        <v>2085</v>
      </c>
      <c r="G7792" s="10">
        <v>1915</v>
      </c>
      <c r="H7792" s="10">
        <v>892</v>
      </c>
      <c r="I7792" s="33">
        <v>0.46579634464751957</v>
      </c>
      <c r="J7792" s="34">
        <v>0.7</v>
      </c>
      <c r="K7792" s="35">
        <v>13.75</v>
      </c>
      <c r="L7792" s="36">
        <f t="shared" si="168"/>
        <v>448.5</v>
      </c>
      <c r="M7792" s="37">
        <f t="shared" si="169"/>
        <v>6166.875</v>
      </c>
      <c r="O7792" s="48" t="str">
        <f t="shared" si="170"/>
        <v>24840166012000</v>
      </c>
    </row>
    <row r="7793" spans="1:15" x14ac:dyDescent="0.25">
      <c r="A7793" s="29">
        <v>45809</v>
      </c>
      <c r="B7793" s="29" t="s">
        <v>2157</v>
      </c>
      <c r="C7793" t="s">
        <v>14</v>
      </c>
      <c r="D7793" s="31" t="s">
        <v>1887</v>
      </c>
      <c r="E7793" s="6" t="s">
        <v>2294</v>
      </c>
      <c r="F7793" t="s">
        <v>2086</v>
      </c>
      <c r="G7793" s="10">
        <v>1873</v>
      </c>
      <c r="H7793" s="10">
        <v>800</v>
      </c>
      <c r="I7793" s="33">
        <v>0.42712226374799789</v>
      </c>
      <c r="J7793" s="34">
        <v>0.7</v>
      </c>
      <c r="K7793" s="35">
        <v>13.75</v>
      </c>
      <c r="L7793" s="36">
        <f t="shared" si="168"/>
        <v>511.09999999999991</v>
      </c>
      <c r="M7793" s="37">
        <f t="shared" si="169"/>
        <v>7027.6249999999991</v>
      </c>
      <c r="O7793" s="48" t="str">
        <f t="shared" si="170"/>
        <v>24840166012514</v>
      </c>
    </row>
    <row r="7794" spans="1:15" x14ac:dyDescent="0.25">
      <c r="A7794" s="29">
        <v>45809</v>
      </c>
      <c r="B7794" s="29" t="s">
        <v>2157</v>
      </c>
      <c r="C7794" t="s">
        <v>14</v>
      </c>
      <c r="D7794" s="31" t="s">
        <v>1887</v>
      </c>
      <c r="E7794" s="6" t="s">
        <v>2295</v>
      </c>
      <c r="F7794" t="s">
        <v>2087</v>
      </c>
      <c r="G7794" s="10">
        <v>3265</v>
      </c>
      <c r="H7794" s="10">
        <v>1350</v>
      </c>
      <c r="I7794" s="33">
        <v>0.41347626339969373</v>
      </c>
      <c r="J7794" s="34">
        <v>0.7</v>
      </c>
      <c r="K7794" s="35">
        <v>13.75</v>
      </c>
      <c r="L7794" s="36">
        <f t="shared" si="168"/>
        <v>935.49999999999955</v>
      </c>
      <c r="M7794" s="37">
        <f t="shared" si="169"/>
        <v>12863.124999999995</v>
      </c>
      <c r="O7794" s="48" t="str">
        <f t="shared" si="170"/>
        <v>24840166012867</v>
      </c>
    </row>
    <row r="7795" spans="1:15" x14ac:dyDescent="0.25">
      <c r="A7795" s="29">
        <v>45809</v>
      </c>
      <c r="B7795" s="29" t="s">
        <v>2157</v>
      </c>
      <c r="C7795" t="s">
        <v>14</v>
      </c>
      <c r="D7795" s="31" t="s">
        <v>1887</v>
      </c>
      <c r="E7795" s="6" t="s">
        <v>2296</v>
      </c>
      <c r="F7795" t="s">
        <v>2088</v>
      </c>
      <c r="G7795" s="10">
        <v>2809</v>
      </c>
      <c r="H7795" s="10">
        <v>1088</v>
      </c>
      <c r="I7795" s="33">
        <v>0.38732645069419724</v>
      </c>
      <c r="J7795" s="34">
        <v>0.7</v>
      </c>
      <c r="K7795" s="35">
        <v>13.75</v>
      </c>
      <c r="L7795" s="36">
        <f t="shared" si="168"/>
        <v>878.29999999999973</v>
      </c>
      <c r="M7795" s="37">
        <f t="shared" si="169"/>
        <v>12076.624999999996</v>
      </c>
      <c r="O7795" s="48" t="str">
        <f t="shared" si="170"/>
        <v>24840214000215</v>
      </c>
    </row>
    <row r="7796" spans="1:15" x14ac:dyDescent="0.25">
      <c r="A7796" s="29">
        <v>45809</v>
      </c>
      <c r="B7796" s="29" t="s">
        <v>2157</v>
      </c>
      <c r="C7796" t="s">
        <v>14</v>
      </c>
      <c r="D7796" s="31" t="s">
        <v>1887</v>
      </c>
      <c r="E7796" s="6" t="s">
        <v>2297</v>
      </c>
      <c r="F7796" t="s">
        <v>2089</v>
      </c>
      <c r="G7796" s="10">
        <v>2964</v>
      </c>
      <c r="H7796" s="10">
        <v>1137</v>
      </c>
      <c r="I7796" s="33">
        <v>0.38360323886639675</v>
      </c>
      <c r="J7796" s="34">
        <v>0.7</v>
      </c>
      <c r="K7796" s="35">
        <v>13.75</v>
      </c>
      <c r="L7796" s="36">
        <f t="shared" si="168"/>
        <v>937.80000000000018</v>
      </c>
      <c r="M7796" s="37">
        <f t="shared" si="169"/>
        <v>12894.750000000002</v>
      </c>
      <c r="O7796" s="48" t="str">
        <f t="shared" si="170"/>
        <v>24901883000179</v>
      </c>
    </row>
    <row r="7797" spans="1:15" x14ac:dyDescent="0.25">
      <c r="A7797" s="29">
        <v>45809</v>
      </c>
      <c r="B7797" s="29" t="s">
        <v>2157</v>
      </c>
      <c r="C7797" t="s">
        <v>14</v>
      </c>
      <c r="D7797" s="31" t="s">
        <v>1887</v>
      </c>
      <c r="E7797" s="6" t="s">
        <v>2298</v>
      </c>
      <c r="F7797" t="s">
        <v>2090</v>
      </c>
      <c r="G7797" s="10">
        <v>3169</v>
      </c>
      <c r="H7797" s="10">
        <v>1150</v>
      </c>
      <c r="I7797" s="33">
        <v>0.36289050173556325</v>
      </c>
      <c r="J7797" s="34">
        <v>0.7</v>
      </c>
      <c r="K7797" s="35">
        <v>13.75</v>
      </c>
      <c r="L7797" s="36">
        <f t="shared" si="168"/>
        <v>1068.3000000000002</v>
      </c>
      <c r="M7797" s="37">
        <f t="shared" si="169"/>
        <v>14689.125000000002</v>
      </c>
      <c r="O7797" s="48" t="str">
        <f t="shared" si="170"/>
        <v>40448339000170</v>
      </c>
    </row>
    <row r="7798" spans="1:15" x14ac:dyDescent="0.25">
      <c r="A7798" s="29">
        <v>45809</v>
      </c>
      <c r="B7798" s="29" t="s">
        <v>2157</v>
      </c>
      <c r="C7798" t="s">
        <v>14</v>
      </c>
      <c r="D7798" s="31" t="s">
        <v>1887</v>
      </c>
      <c r="E7798" s="6" t="s">
        <v>2299</v>
      </c>
      <c r="F7798" t="s">
        <v>2091</v>
      </c>
      <c r="G7798" s="10">
        <v>2592</v>
      </c>
      <c r="H7798" s="10">
        <v>1039</v>
      </c>
      <c r="I7798" s="33">
        <v>0.40084876543209874</v>
      </c>
      <c r="J7798" s="34">
        <v>0.7</v>
      </c>
      <c r="K7798" s="35">
        <v>13.75</v>
      </c>
      <c r="L7798" s="36">
        <f t="shared" si="168"/>
        <v>775.40000000000009</v>
      </c>
      <c r="M7798" s="37">
        <f t="shared" si="169"/>
        <v>10661.750000000002</v>
      </c>
      <c r="O7798" s="48" t="str">
        <f t="shared" si="170"/>
        <v>40448339000250</v>
      </c>
    </row>
    <row r="7799" spans="1:15" x14ac:dyDescent="0.25">
      <c r="A7799" s="29">
        <v>45809</v>
      </c>
      <c r="B7799" s="29" t="s">
        <v>2157</v>
      </c>
      <c r="C7799" t="s">
        <v>14</v>
      </c>
      <c r="D7799" s="31" t="s">
        <v>1887</v>
      </c>
      <c r="E7799" s="6" t="s">
        <v>2300</v>
      </c>
      <c r="F7799" t="s">
        <v>2092</v>
      </c>
      <c r="G7799" s="10">
        <v>2886</v>
      </c>
      <c r="H7799" s="10">
        <v>906</v>
      </c>
      <c r="I7799" s="33">
        <v>0.31392931392931395</v>
      </c>
      <c r="J7799" s="34">
        <v>0.7</v>
      </c>
      <c r="K7799" s="35">
        <v>13.75</v>
      </c>
      <c r="L7799" s="36">
        <f t="shared" si="168"/>
        <v>1114.1999999999996</v>
      </c>
      <c r="M7799" s="37">
        <f t="shared" si="169"/>
        <v>15320.249999999995</v>
      </c>
      <c r="O7799" s="48" t="str">
        <f t="shared" si="170"/>
        <v>42766874000102</v>
      </c>
    </row>
    <row r="7800" spans="1:15" x14ac:dyDescent="0.25">
      <c r="A7800" s="29">
        <v>45809</v>
      </c>
      <c r="B7800" s="29" t="s">
        <v>2157</v>
      </c>
      <c r="C7800" t="s">
        <v>14</v>
      </c>
      <c r="D7800" s="31" t="s">
        <v>1887</v>
      </c>
      <c r="E7800" s="6" t="s">
        <v>2302</v>
      </c>
      <c r="F7800" t="s">
        <v>2094</v>
      </c>
      <c r="G7800" s="10">
        <v>2509</v>
      </c>
      <c r="H7800" s="10">
        <v>733</v>
      </c>
      <c r="I7800" s="33">
        <v>0.29214826624153051</v>
      </c>
      <c r="J7800" s="34">
        <v>0.7</v>
      </c>
      <c r="K7800" s="35">
        <v>13.75</v>
      </c>
      <c r="L7800" s="36">
        <f t="shared" si="168"/>
        <v>1023.3</v>
      </c>
      <c r="M7800" s="37">
        <f t="shared" si="169"/>
        <v>14070.375</v>
      </c>
      <c r="O7800" s="48" t="str">
        <f t="shared" si="170"/>
        <v>44620937000135</v>
      </c>
    </row>
    <row r="7801" spans="1:15" x14ac:dyDescent="0.25">
      <c r="A7801" s="29">
        <v>45809</v>
      </c>
      <c r="B7801" s="29" t="s">
        <v>2157</v>
      </c>
      <c r="C7801" t="s">
        <v>14</v>
      </c>
      <c r="D7801" s="31" t="s">
        <v>1887</v>
      </c>
      <c r="E7801" s="6" t="s">
        <v>2303</v>
      </c>
      <c r="F7801" t="s">
        <v>2095</v>
      </c>
      <c r="G7801" s="10">
        <v>4661</v>
      </c>
      <c r="H7801" s="10">
        <v>1490</v>
      </c>
      <c r="I7801" s="33">
        <v>0.31967388972323535</v>
      </c>
      <c r="J7801" s="34">
        <v>0.7</v>
      </c>
      <c r="K7801" s="35">
        <v>13.75</v>
      </c>
      <c r="L7801" s="36">
        <f t="shared" si="168"/>
        <v>1772.7000000000003</v>
      </c>
      <c r="M7801" s="37">
        <f t="shared" si="169"/>
        <v>24374.625000000004</v>
      </c>
      <c r="O7801" s="48" t="str">
        <f t="shared" si="170"/>
        <v>44620937000216</v>
      </c>
    </row>
    <row r="7802" spans="1:15" x14ac:dyDescent="0.25">
      <c r="A7802" s="29">
        <v>45809</v>
      </c>
      <c r="B7802" s="29" t="s">
        <v>2157</v>
      </c>
      <c r="C7802" t="s">
        <v>14</v>
      </c>
      <c r="D7802" s="31" t="s">
        <v>1887</v>
      </c>
      <c r="E7802" s="6" t="s">
        <v>2304</v>
      </c>
      <c r="F7802" t="s">
        <v>2096</v>
      </c>
      <c r="G7802" s="10">
        <v>4876</v>
      </c>
      <c r="H7802" s="10">
        <v>1507</v>
      </c>
      <c r="I7802" s="33">
        <v>0.30906480721903201</v>
      </c>
      <c r="J7802" s="34">
        <v>0.7</v>
      </c>
      <c r="K7802" s="35">
        <v>13.75</v>
      </c>
      <c r="L7802" s="36">
        <f t="shared" si="168"/>
        <v>1906.1999999999994</v>
      </c>
      <c r="M7802" s="37">
        <f t="shared" si="169"/>
        <v>26210.249999999993</v>
      </c>
      <c r="O7802" s="48" t="str">
        <f t="shared" si="170"/>
        <v>44620937000305</v>
      </c>
    </row>
    <row r="7803" spans="1:15" x14ac:dyDescent="0.25">
      <c r="A7803" s="29">
        <v>45809</v>
      </c>
      <c r="B7803" s="29" t="s">
        <v>2157</v>
      </c>
      <c r="C7803" t="s">
        <v>14</v>
      </c>
      <c r="D7803" s="31" t="s">
        <v>1887</v>
      </c>
      <c r="E7803" s="6" t="s">
        <v>2305</v>
      </c>
      <c r="F7803" t="s">
        <v>2097</v>
      </c>
      <c r="G7803" s="10">
        <v>2116</v>
      </c>
      <c r="H7803" s="10">
        <v>898</v>
      </c>
      <c r="I7803" s="33">
        <v>0.42438563327032136</v>
      </c>
      <c r="J7803" s="34">
        <v>0.7</v>
      </c>
      <c r="K7803" s="35">
        <v>13.75</v>
      </c>
      <c r="L7803" s="36">
        <f t="shared" si="168"/>
        <v>583.19999999999982</v>
      </c>
      <c r="M7803" s="37">
        <f t="shared" si="169"/>
        <v>8018.9999999999973</v>
      </c>
      <c r="O7803" s="48" t="str">
        <f t="shared" si="170"/>
        <v>45858277000198</v>
      </c>
    </row>
    <row r="7804" spans="1:15" x14ac:dyDescent="0.25">
      <c r="A7804" s="29">
        <v>45809</v>
      </c>
      <c r="B7804" s="29" t="s">
        <v>2157</v>
      </c>
      <c r="C7804" t="s">
        <v>45</v>
      </c>
      <c r="D7804" s="31" t="s">
        <v>46</v>
      </c>
      <c r="E7804" s="6" t="s">
        <v>2306</v>
      </c>
      <c r="F7804" t="s">
        <v>2098</v>
      </c>
      <c r="G7804" s="10">
        <v>2083</v>
      </c>
      <c r="H7804" s="10">
        <v>775</v>
      </c>
      <c r="I7804" s="33">
        <v>0.37205952952472393</v>
      </c>
      <c r="J7804" s="34">
        <v>0.7</v>
      </c>
      <c r="K7804" s="35">
        <v>13.75</v>
      </c>
      <c r="L7804" s="36">
        <f t="shared" si="168"/>
        <v>683.10000000000014</v>
      </c>
      <c r="M7804" s="37">
        <f t="shared" si="169"/>
        <v>9392.6250000000018</v>
      </c>
      <c r="O7804" s="48" t="str">
        <f t="shared" si="170"/>
        <v>27492596000140</v>
      </c>
    </row>
    <row r="7805" spans="1:15" x14ac:dyDescent="0.25">
      <c r="A7805" s="29">
        <v>45809</v>
      </c>
      <c r="B7805" s="29" t="s">
        <v>2157</v>
      </c>
      <c r="C7805" t="s">
        <v>45</v>
      </c>
      <c r="D7805" s="31" t="s">
        <v>46</v>
      </c>
      <c r="E7805" s="6" t="s">
        <v>2307</v>
      </c>
      <c r="F7805" t="s">
        <v>2099</v>
      </c>
      <c r="G7805" s="10">
        <v>2240</v>
      </c>
      <c r="H7805" s="10">
        <v>1020</v>
      </c>
      <c r="I7805" s="33">
        <v>0.45535714285714285</v>
      </c>
      <c r="J7805" s="34">
        <v>0.7</v>
      </c>
      <c r="K7805" s="35">
        <v>13.75</v>
      </c>
      <c r="L7805" s="36">
        <f t="shared" si="168"/>
        <v>548</v>
      </c>
      <c r="M7805" s="37">
        <f t="shared" si="169"/>
        <v>7535</v>
      </c>
      <c r="O7805" s="48" t="str">
        <f t="shared" si="170"/>
        <v>30735052000258</v>
      </c>
    </row>
    <row r="7806" spans="1:15" x14ac:dyDescent="0.25">
      <c r="A7806" s="29">
        <v>45809</v>
      </c>
      <c r="B7806" s="29" t="s">
        <v>2157</v>
      </c>
      <c r="C7806" t="s">
        <v>45</v>
      </c>
      <c r="D7806" s="31" t="s">
        <v>46</v>
      </c>
      <c r="E7806" s="6" t="s">
        <v>2308</v>
      </c>
      <c r="F7806" t="s">
        <v>2100</v>
      </c>
      <c r="G7806" s="10">
        <v>3058</v>
      </c>
      <c r="H7806" s="10">
        <v>1392</v>
      </c>
      <c r="I7806" s="33">
        <v>0.45519947678221062</v>
      </c>
      <c r="J7806" s="34">
        <v>0.7</v>
      </c>
      <c r="K7806" s="35">
        <v>13.75</v>
      </c>
      <c r="L7806" s="36">
        <f t="shared" si="168"/>
        <v>748.59999999999991</v>
      </c>
      <c r="M7806" s="37">
        <f t="shared" si="169"/>
        <v>10293.249999999998</v>
      </c>
      <c r="O7806" s="48" t="str">
        <f t="shared" si="170"/>
        <v>30735052000339</v>
      </c>
    </row>
    <row r="7807" spans="1:15" x14ac:dyDescent="0.25">
      <c r="A7807" s="29">
        <v>45809</v>
      </c>
      <c r="B7807" s="29" t="s">
        <v>2157</v>
      </c>
      <c r="C7807" t="s">
        <v>45</v>
      </c>
      <c r="D7807" s="31" t="s">
        <v>46</v>
      </c>
      <c r="E7807" s="6" t="s">
        <v>2309</v>
      </c>
      <c r="F7807" t="s">
        <v>2101</v>
      </c>
      <c r="G7807" s="10">
        <v>3095</v>
      </c>
      <c r="H7807" s="10">
        <v>1328</v>
      </c>
      <c r="I7807" s="33">
        <v>0.42907915993537965</v>
      </c>
      <c r="J7807" s="34">
        <v>0.7</v>
      </c>
      <c r="K7807" s="35">
        <v>13.75</v>
      </c>
      <c r="L7807" s="36">
        <f t="shared" si="168"/>
        <v>838.49999999999955</v>
      </c>
      <c r="M7807" s="37">
        <f t="shared" si="169"/>
        <v>11529.374999999995</v>
      </c>
      <c r="O7807" s="48" t="str">
        <f t="shared" si="170"/>
        <v>32347471000167</v>
      </c>
    </row>
    <row r="7808" spans="1:15" x14ac:dyDescent="0.25">
      <c r="A7808" s="29">
        <v>45809</v>
      </c>
      <c r="B7808" s="29" t="s">
        <v>2157</v>
      </c>
      <c r="C7808" t="s">
        <v>45</v>
      </c>
      <c r="D7808" s="31" t="s">
        <v>46</v>
      </c>
      <c r="E7808" s="6" t="s">
        <v>2310</v>
      </c>
      <c r="F7808" t="s">
        <v>2102</v>
      </c>
      <c r="G7808" s="10">
        <v>1823</v>
      </c>
      <c r="H7808" s="10">
        <v>820</v>
      </c>
      <c r="I7808" s="33">
        <v>0.44980800877674165</v>
      </c>
      <c r="J7808" s="34">
        <v>0.7</v>
      </c>
      <c r="K7808" s="35">
        <v>13.75</v>
      </c>
      <c r="L7808" s="36">
        <f t="shared" si="168"/>
        <v>456.09999999999991</v>
      </c>
      <c r="M7808" s="37">
        <f t="shared" si="169"/>
        <v>6271.3749999999991</v>
      </c>
      <c r="O7808" s="48" t="str">
        <f t="shared" si="170"/>
        <v>46596902000133</v>
      </c>
    </row>
    <row r="7809" spans="1:15" x14ac:dyDescent="0.25">
      <c r="A7809" s="29">
        <v>45809</v>
      </c>
      <c r="B7809" s="29" t="s">
        <v>2157</v>
      </c>
      <c r="C7809" t="s">
        <v>45</v>
      </c>
      <c r="D7809" s="31" t="s">
        <v>46</v>
      </c>
      <c r="E7809" s="6" t="s">
        <v>2311</v>
      </c>
      <c r="F7809" t="s">
        <v>2103</v>
      </c>
      <c r="G7809" s="10">
        <v>1289</v>
      </c>
      <c r="H7809" s="10">
        <v>576</v>
      </c>
      <c r="I7809" s="33">
        <v>0.44685802948021724</v>
      </c>
      <c r="J7809" s="34">
        <v>0.7</v>
      </c>
      <c r="K7809" s="35">
        <v>13.75</v>
      </c>
      <c r="L7809" s="36">
        <f t="shared" si="168"/>
        <v>326.29999999999995</v>
      </c>
      <c r="M7809" s="37">
        <f t="shared" si="169"/>
        <v>4486.6249999999991</v>
      </c>
      <c r="O7809" s="48" t="str">
        <f t="shared" si="170"/>
        <v>48140187000155</v>
      </c>
    </row>
    <row r="7810" spans="1:15" x14ac:dyDescent="0.25">
      <c r="A7810" s="29">
        <v>45809</v>
      </c>
      <c r="B7810" s="29" t="s">
        <v>2157</v>
      </c>
      <c r="C7810" t="s">
        <v>45</v>
      </c>
      <c r="D7810" s="31" t="s">
        <v>46</v>
      </c>
      <c r="E7810" s="6" t="s">
        <v>2312</v>
      </c>
      <c r="F7810" t="s">
        <v>2104</v>
      </c>
      <c r="G7810" s="10">
        <v>1903</v>
      </c>
      <c r="H7810" s="10">
        <v>774</v>
      </c>
      <c r="I7810" s="33">
        <v>0.40672622175512346</v>
      </c>
      <c r="J7810" s="34">
        <v>0.7</v>
      </c>
      <c r="K7810" s="35">
        <v>13.75</v>
      </c>
      <c r="L7810" s="36">
        <f t="shared" si="168"/>
        <v>558.09999999999991</v>
      </c>
      <c r="M7810" s="37">
        <f t="shared" si="169"/>
        <v>7673.8749999999991</v>
      </c>
      <c r="O7810" s="48" t="str">
        <f t="shared" si="170"/>
        <v>57413737000234</v>
      </c>
    </row>
    <row r="7811" spans="1:15" x14ac:dyDescent="0.25">
      <c r="A7811" s="29">
        <v>45809</v>
      </c>
      <c r="B7811" s="29" t="s">
        <v>2157</v>
      </c>
      <c r="C7811" t="s">
        <v>92</v>
      </c>
      <c r="D7811" s="31" t="s">
        <v>2105</v>
      </c>
      <c r="E7811" s="6" t="s">
        <v>2313</v>
      </c>
      <c r="F7811" t="s">
        <v>2106</v>
      </c>
      <c r="G7811" s="10">
        <v>2184</v>
      </c>
      <c r="H7811" s="10">
        <v>1180</v>
      </c>
      <c r="I7811" s="33">
        <v>0.54029304029304026</v>
      </c>
      <c r="J7811" s="34">
        <v>0.7</v>
      </c>
      <c r="K7811" s="35">
        <v>13.75</v>
      </c>
      <c r="L7811" s="36">
        <f t="shared" ref="L7811:L7874" si="171">H7811*J7811/I7811-H7811</f>
        <v>348.80000000000018</v>
      </c>
      <c r="M7811" s="37">
        <f t="shared" ref="M7811:M7874" si="172">L7811*K7811</f>
        <v>4796.0000000000027</v>
      </c>
      <c r="O7811" s="48" t="str">
        <f t="shared" ref="O7811:O7874" si="173">TEXT(E7811,"00000000000000")</f>
        <v>11789234000348</v>
      </c>
    </row>
    <row r="7812" spans="1:15" x14ac:dyDescent="0.25">
      <c r="A7812" s="29">
        <v>45809</v>
      </c>
      <c r="B7812" s="29" t="s">
        <v>2157</v>
      </c>
      <c r="C7812" t="s">
        <v>26</v>
      </c>
      <c r="D7812" s="31" t="s">
        <v>55</v>
      </c>
      <c r="E7812" s="6" t="s">
        <v>2314</v>
      </c>
      <c r="F7812" t="s">
        <v>2107</v>
      </c>
      <c r="G7812" s="10">
        <v>1545</v>
      </c>
      <c r="H7812" s="10">
        <v>448</v>
      </c>
      <c r="I7812" s="33">
        <v>0.28996763754045307</v>
      </c>
      <c r="J7812" s="34">
        <v>0.7</v>
      </c>
      <c r="K7812" s="35">
        <v>13.75</v>
      </c>
      <c r="L7812" s="36">
        <f t="shared" si="171"/>
        <v>633.5</v>
      </c>
      <c r="M7812" s="37">
        <f t="shared" si="172"/>
        <v>8710.625</v>
      </c>
      <c r="O7812" s="48" t="str">
        <f t="shared" si="173"/>
        <v>24840166007782</v>
      </c>
    </row>
    <row r="7813" spans="1:15" x14ac:dyDescent="0.25">
      <c r="A7813" s="29">
        <v>45809</v>
      </c>
      <c r="B7813" s="29" t="s">
        <v>2157</v>
      </c>
      <c r="C7813" t="s">
        <v>26</v>
      </c>
      <c r="D7813" s="31" t="s">
        <v>61</v>
      </c>
      <c r="E7813" s="6" t="s">
        <v>2315</v>
      </c>
      <c r="F7813" t="s">
        <v>2108</v>
      </c>
      <c r="G7813" s="10">
        <v>2549</v>
      </c>
      <c r="H7813" s="10">
        <v>994</v>
      </c>
      <c r="I7813" s="33">
        <v>0.38995684582189094</v>
      </c>
      <c r="J7813" s="34">
        <v>0.7</v>
      </c>
      <c r="K7813" s="35">
        <v>13.75</v>
      </c>
      <c r="L7813" s="36">
        <f t="shared" si="171"/>
        <v>790.3</v>
      </c>
      <c r="M7813" s="37">
        <f t="shared" si="172"/>
        <v>10866.625</v>
      </c>
      <c r="O7813" s="48" t="str">
        <f t="shared" si="173"/>
        <v>24840166010147</v>
      </c>
    </row>
    <row r="7814" spans="1:15" x14ac:dyDescent="0.25">
      <c r="A7814" s="29">
        <v>45809</v>
      </c>
      <c r="B7814" s="29" t="s">
        <v>2157</v>
      </c>
      <c r="C7814" t="s">
        <v>26</v>
      </c>
      <c r="D7814" s="31" t="s">
        <v>1892</v>
      </c>
      <c r="E7814" s="6" t="s">
        <v>2316</v>
      </c>
      <c r="F7814" t="s">
        <v>2109</v>
      </c>
      <c r="G7814" s="10">
        <v>1198</v>
      </c>
      <c r="H7814" s="10">
        <v>429</v>
      </c>
      <c r="I7814" s="33">
        <v>0.35809682804674459</v>
      </c>
      <c r="J7814" s="34">
        <v>0.7</v>
      </c>
      <c r="K7814" s="35">
        <v>13.75</v>
      </c>
      <c r="L7814" s="36">
        <f t="shared" si="171"/>
        <v>409.5999999999998</v>
      </c>
      <c r="M7814" s="37">
        <f t="shared" si="172"/>
        <v>5631.9999999999973</v>
      </c>
      <c r="O7814" s="48" t="str">
        <f t="shared" si="173"/>
        <v>24840166003523</v>
      </c>
    </row>
    <row r="7815" spans="1:15" x14ac:dyDescent="0.25">
      <c r="A7815" s="29">
        <v>45809</v>
      </c>
      <c r="B7815" s="29" t="s">
        <v>2157</v>
      </c>
      <c r="C7815" t="s">
        <v>26</v>
      </c>
      <c r="D7815" s="31" t="s">
        <v>1892</v>
      </c>
      <c r="E7815" s="6" t="s">
        <v>2317</v>
      </c>
      <c r="F7815" t="s">
        <v>2110</v>
      </c>
      <c r="G7815" s="10">
        <v>1429</v>
      </c>
      <c r="H7815" s="10">
        <v>437</v>
      </c>
      <c r="I7815" s="33">
        <v>0.30580825752274315</v>
      </c>
      <c r="J7815" s="34">
        <v>0.7</v>
      </c>
      <c r="K7815" s="35">
        <v>13.75</v>
      </c>
      <c r="L7815" s="36">
        <f t="shared" si="171"/>
        <v>563.29999999999995</v>
      </c>
      <c r="M7815" s="37">
        <f t="shared" si="172"/>
        <v>7745.3749999999991</v>
      </c>
      <c r="O7815" s="48" t="str">
        <f t="shared" si="173"/>
        <v>24840166010309</v>
      </c>
    </row>
    <row r="7816" spans="1:15" x14ac:dyDescent="0.25">
      <c r="A7816" s="29">
        <v>45809</v>
      </c>
      <c r="B7816" s="29" t="s">
        <v>2157</v>
      </c>
      <c r="C7816" t="s">
        <v>26</v>
      </c>
      <c r="D7816" s="31" t="s">
        <v>1900</v>
      </c>
      <c r="E7816" s="6" t="s">
        <v>2318</v>
      </c>
      <c r="F7816" t="s">
        <v>2111</v>
      </c>
      <c r="G7816" s="10">
        <v>1531</v>
      </c>
      <c r="H7816" s="10">
        <v>432</v>
      </c>
      <c r="I7816" s="33">
        <v>0.28216851730894837</v>
      </c>
      <c r="J7816" s="34">
        <v>0.7</v>
      </c>
      <c r="K7816" s="35">
        <v>13.75</v>
      </c>
      <c r="L7816" s="36">
        <f t="shared" si="171"/>
        <v>639.70000000000005</v>
      </c>
      <c r="M7816" s="37">
        <f t="shared" si="172"/>
        <v>8795.875</v>
      </c>
      <c r="O7816" s="48" t="str">
        <f t="shared" si="173"/>
        <v>24840166001407</v>
      </c>
    </row>
    <row r="7817" spans="1:15" x14ac:dyDescent="0.25">
      <c r="A7817" s="29">
        <v>45809</v>
      </c>
      <c r="B7817" s="29" t="s">
        <v>2157</v>
      </c>
      <c r="C7817" t="s">
        <v>346</v>
      </c>
      <c r="D7817" s="31" t="s">
        <v>347</v>
      </c>
      <c r="E7817" s="6" t="s">
        <v>2320</v>
      </c>
      <c r="F7817" t="s">
        <v>2113</v>
      </c>
      <c r="G7817" s="10">
        <v>3466</v>
      </c>
      <c r="H7817" s="10">
        <v>1654</v>
      </c>
      <c r="I7817" s="33">
        <v>0.47720715522215812</v>
      </c>
      <c r="J7817" s="34">
        <v>0.7</v>
      </c>
      <c r="K7817" s="35">
        <v>13.75</v>
      </c>
      <c r="L7817" s="36">
        <f t="shared" si="171"/>
        <v>772.19999999999982</v>
      </c>
      <c r="M7817" s="37">
        <f t="shared" si="172"/>
        <v>10617.749999999998</v>
      </c>
      <c r="O7817" s="48" t="str">
        <f t="shared" si="173"/>
        <v>49602499000104</v>
      </c>
    </row>
    <row r="7818" spans="1:15" x14ac:dyDescent="0.25">
      <c r="A7818" s="29">
        <v>45809</v>
      </c>
      <c r="B7818" s="29" t="s">
        <v>2157</v>
      </c>
      <c r="C7818" t="s">
        <v>346</v>
      </c>
      <c r="D7818" s="31" t="s">
        <v>347</v>
      </c>
      <c r="E7818" s="6" t="s">
        <v>2321</v>
      </c>
      <c r="F7818" t="s">
        <v>2114</v>
      </c>
      <c r="G7818" s="10">
        <v>3148</v>
      </c>
      <c r="H7818" s="10">
        <v>1455</v>
      </c>
      <c r="I7818" s="33">
        <v>0.46219822109275732</v>
      </c>
      <c r="J7818" s="34">
        <v>0.7</v>
      </c>
      <c r="K7818" s="35">
        <v>13.75</v>
      </c>
      <c r="L7818" s="36">
        <f t="shared" si="171"/>
        <v>748.59999999999945</v>
      </c>
      <c r="M7818" s="37">
        <f t="shared" si="172"/>
        <v>10293.249999999993</v>
      </c>
      <c r="O7818" s="48" t="str">
        <f t="shared" si="173"/>
        <v>49602499000287</v>
      </c>
    </row>
    <row r="7819" spans="1:15" x14ac:dyDescent="0.25">
      <c r="A7819" s="29">
        <v>45809</v>
      </c>
      <c r="B7819" s="29" t="s">
        <v>2157</v>
      </c>
      <c r="C7819" t="s">
        <v>26</v>
      </c>
      <c r="D7819" s="31" t="s">
        <v>27</v>
      </c>
      <c r="E7819" s="6" t="s">
        <v>2322</v>
      </c>
      <c r="F7819" t="s">
        <v>2115</v>
      </c>
      <c r="G7819" s="10">
        <v>3862</v>
      </c>
      <c r="H7819" s="10">
        <v>1422</v>
      </c>
      <c r="I7819" s="33">
        <v>0.36820300362506475</v>
      </c>
      <c r="J7819" s="34">
        <v>0.7</v>
      </c>
      <c r="K7819" s="35">
        <v>13.75</v>
      </c>
      <c r="L7819" s="36">
        <f t="shared" si="171"/>
        <v>1281.3999999999996</v>
      </c>
      <c r="M7819" s="37">
        <f t="shared" si="172"/>
        <v>17619.249999999996</v>
      </c>
      <c r="O7819" s="48" t="str">
        <f t="shared" si="173"/>
        <v>15811307000140</v>
      </c>
    </row>
    <row r="7820" spans="1:15" x14ac:dyDescent="0.25">
      <c r="A7820" s="29">
        <v>45809</v>
      </c>
      <c r="B7820" s="29" t="s">
        <v>2157</v>
      </c>
      <c r="C7820" t="s">
        <v>26</v>
      </c>
      <c r="D7820" s="31" t="s">
        <v>27</v>
      </c>
      <c r="E7820" s="6" t="s">
        <v>2323</v>
      </c>
      <c r="F7820" t="s">
        <v>2116</v>
      </c>
      <c r="G7820" s="10">
        <v>4277</v>
      </c>
      <c r="H7820" s="10">
        <v>1415</v>
      </c>
      <c r="I7820" s="33">
        <v>0.33083937339256486</v>
      </c>
      <c r="J7820" s="34">
        <v>0.7</v>
      </c>
      <c r="K7820" s="35">
        <v>13.75</v>
      </c>
      <c r="L7820" s="36">
        <f t="shared" si="171"/>
        <v>1578.8999999999996</v>
      </c>
      <c r="M7820" s="37">
        <f t="shared" si="172"/>
        <v>21709.874999999996</v>
      </c>
      <c r="O7820" s="48" t="str">
        <f t="shared" si="173"/>
        <v>15811307000654</v>
      </c>
    </row>
    <row r="7821" spans="1:15" x14ac:dyDescent="0.25">
      <c r="A7821" s="29">
        <v>45809</v>
      </c>
      <c r="B7821" s="29" t="s">
        <v>2157</v>
      </c>
      <c r="C7821" t="s">
        <v>26</v>
      </c>
      <c r="D7821" s="31" t="s">
        <v>27</v>
      </c>
      <c r="E7821" s="6" t="s">
        <v>2324</v>
      </c>
      <c r="F7821" t="s">
        <v>2117</v>
      </c>
      <c r="G7821" s="10">
        <v>2437</v>
      </c>
      <c r="H7821" s="10">
        <v>985</v>
      </c>
      <c r="I7821" s="33">
        <v>0.40418547394337301</v>
      </c>
      <c r="J7821" s="34">
        <v>0.7</v>
      </c>
      <c r="K7821" s="35">
        <v>13.75</v>
      </c>
      <c r="L7821" s="36">
        <f t="shared" si="171"/>
        <v>720.89999999999986</v>
      </c>
      <c r="M7821" s="37">
        <f t="shared" si="172"/>
        <v>9912.3749999999982</v>
      </c>
      <c r="O7821" s="48" t="str">
        <f t="shared" si="173"/>
        <v>23104950000161</v>
      </c>
    </row>
    <row r="7822" spans="1:15" x14ac:dyDescent="0.25">
      <c r="A7822" s="29">
        <v>45809</v>
      </c>
      <c r="B7822" s="29" t="s">
        <v>2157</v>
      </c>
      <c r="C7822" t="s">
        <v>26</v>
      </c>
      <c r="D7822" s="31" t="s">
        <v>27</v>
      </c>
      <c r="E7822" s="6" t="s">
        <v>2325</v>
      </c>
      <c r="F7822" t="s">
        <v>2118</v>
      </c>
      <c r="G7822" s="10">
        <v>1984</v>
      </c>
      <c r="H7822" s="10">
        <v>794</v>
      </c>
      <c r="I7822" s="33">
        <v>0.40020161290322581</v>
      </c>
      <c r="J7822" s="34">
        <v>0.7</v>
      </c>
      <c r="K7822" s="35">
        <v>13.75</v>
      </c>
      <c r="L7822" s="36">
        <f t="shared" si="171"/>
        <v>594.79999999999995</v>
      </c>
      <c r="M7822" s="37">
        <f t="shared" si="172"/>
        <v>8178.4999999999991</v>
      </c>
      <c r="O7822" s="48" t="str">
        <f t="shared" si="173"/>
        <v>23104950000242</v>
      </c>
    </row>
    <row r="7823" spans="1:15" x14ac:dyDescent="0.25">
      <c r="A7823" s="29">
        <v>45809</v>
      </c>
      <c r="B7823" s="29" t="s">
        <v>2157</v>
      </c>
      <c r="C7823" t="s">
        <v>26</v>
      </c>
      <c r="D7823" s="31" t="s">
        <v>27</v>
      </c>
      <c r="E7823" s="6" t="s">
        <v>2327</v>
      </c>
      <c r="F7823" t="s">
        <v>2120</v>
      </c>
      <c r="G7823" s="10">
        <v>2147</v>
      </c>
      <c r="H7823" s="10">
        <v>712</v>
      </c>
      <c r="I7823" s="33">
        <v>0.33162552398695855</v>
      </c>
      <c r="J7823" s="34">
        <v>0.7</v>
      </c>
      <c r="K7823" s="35">
        <v>13.75</v>
      </c>
      <c r="L7823" s="36">
        <f t="shared" si="171"/>
        <v>790.89999999999986</v>
      </c>
      <c r="M7823" s="37">
        <f t="shared" si="172"/>
        <v>10874.874999999998</v>
      </c>
      <c r="O7823" s="48" t="str">
        <f t="shared" si="173"/>
        <v>23104950000757</v>
      </c>
    </row>
    <row r="7824" spans="1:15" x14ac:dyDescent="0.25">
      <c r="A7824" s="29">
        <v>45809</v>
      </c>
      <c r="B7824" s="29" t="s">
        <v>2157</v>
      </c>
      <c r="C7824" t="s">
        <v>26</v>
      </c>
      <c r="D7824" s="31" t="s">
        <v>27</v>
      </c>
      <c r="E7824" s="6" t="s">
        <v>2328</v>
      </c>
      <c r="F7824" t="s">
        <v>2121</v>
      </c>
      <c r="G7824" s="10">
        <v>1509</v>
      </c>
      <c r="H7824" s="10">
        <v>601</v>
      </c>
      <c r="I7824" s="33">
        <v>0.39827700463883364</v>
      </c>
      <c r="J7824" s="34">
        <v>0.7</v>
      </c>
      <c r="K7824" s="35">
        <v>13.75</v>
      </c>
      <c r="L7824" s="36">
        <f t="shared" si="171"/>
        <v>455.29999999999995</v>
      </c>
      <c r="M7824" s="37">
        <f t="shared" si="172"/>
        <v>6260.3749999999991</v>
      </c>
      <c r="O7824" s="48" t="str">
        <f t="shared" si="173"/>
        <v>24840166001075</v>
      </c>
    </row>
    <row r="7825" spans="1:15" x14ac:dyDescent="0.25">
      <c r="A7825" s="29">
        <v>45809</v>
      </c>
      <c r="B7825" s="29" t="s">
        <v>2157</v>
      </c>
      <c r="C7825" t="s">
        <v>26</v>
      </c>
      <c r="D7825" s="31" t="s">
        <v>27</v>
      </c>
      <c r="E7825" s="6" t="s">
        <v>2329</v>
      </c>
      <c r="F7825" t="s">
        <v>2122</v>
      </c>
      <c r="G7825" s="10">
        <v>1399</v>
      </c>
      <c r="H7825" s="10">
        <v>476</v>
      </c>
      <c r="I7825" s="33">
        <v>0.34024303073624018</v>
      </c>
      <c r="J7825" s="34">
        <v>0.7</v>
      </c>
      <c r="K7825" s="35">
        <v>13.75</v>
      </c>
      <c r="L7825" s="36">
        <f t="shared" si="171"/>
        <v>503.29999999999995</v>
      </c>
      <c r="M7825" s="37">
        <f t="shared" si="172"/>
        <v>6920.3749999999991</v>
      </c>
      <c r="O7825" s="48" t="str">
        <f t="shared" si="173"/>
        <v>24840166002128</v>
      </c>
    </row>
    <row r="7826" spans="1:15" x14ac:dyDescent="0.25">
      <c r="A7826" s="29">
        <v>45809</v>
      </c>
      <c r="B7826" s="29" t="s">
        <v>2157</v>
      </c>
      <c r="C7826" t="s">
        <v>26</v>
      </c>
      <c r="D7826" s="31" t="s">
        <v>27</v>
      </c>
      <c r="E7826" s="6" t="s">
        <v>2330</v>
      </c>
      <c r="F7826" t="s">
        <v>2123</v>
      </c>
      <c r="G7826" s="10">
        <v>1304</v>
      </c>
      <c r="H7826" s="10">
        <v>430</v>
      </c>
      <c r="I7826" s="33">
        <v>0.32975460122699385</v>
      </c>
      <c r="J7826" s="34">
        <v>0.7</v>
      </c>
      <c r="K7826" s="35">
        <v>13.75</v>
      </c>
      <c r="L7826" s="36">
        <f t="shared" si="171"/>
        <v>482.80000000000007</v>
      </c>
      <c r="M7826" s="37">
        <f t="shared" si="172"/>
        <v>6638.5000000000009</v>
      </c>
      <c r="O7826" s="48" t="str">
        <f t="shared" si="173"/>
        <v>24840166006549</v>
      </c>
    </row>
    <row r="7827" spans="1:15" x14ac:dyDescent="0.25">
      <c r="A7827" s="29">
        <v>45809</v>
      </c>
      <c r="B7827" s="29" t="s">
        <v>2157</v>
      </c>
      <c r="C7827" t="s">
        <v>26</v>
      </c>
      <c r="D7827" s="31" t="s">
        <v>27</v>
      </c>
      <c r="E7827" s="6" t="s">
        <v>2331</v>
      </c>
      <c r="F7827" t="s">
        <v>2124</v>
      </c>
      <c r="G7827" s="10">
        <v>1398</v>
      </c>
      <c r="H7827" s="10">
        <v>464</v>
      </c>
      <c r="I7827" s="33">
        <v>0.33190271816881262</v>
      </c>
      <c r="J7827" s="34">
        <v>0.7</v>
      </c>
      <c r="K7827" s="35">
        <v>13.75</v>
      </c>
      <c r="L7827" s="36">
        <f t="shared" si="171"/>
        <v>514.5999999999998</v>
      </c>
      <c r="M7827" s="37">
        <f t="shared" si="172"/>
        <v>7075.7499999999973</v>
      </c>
      <c r="O7827" s="48" t="str">
        <f t="shared" si="173"/>
        <v>24840166006700</v>
      </c>
    </row>
    <row r="7828" spans="1:15" x14ac:dyDescent="0.25">
      <c r="A7828" s="29">
        <v>45809</v>
      </c>
      <c r="B7828" s="29" t="s">
        <v>2157</v>
      </c>
      <c r="C7828" t="s">
        <v>26</v>
      </c>
      <c r="D7828" s="31" t="s">
        <v>27</v>
      </c>
      <c r="E7828" s="6" t="s">
        <v>2332</v>
      </c>
      <c r="F7828" t="s">
        <v>2125</v>
      </c>
      <c r="G7828" s="10">
        <v>951</v>
      </c>
      <c r="H7828" s="10">
        <v>329</v>
      </c>
      <c r="I7828" s="33">
        <v>0.3459516298633018</v>
      </c>
      <c r="J7828" s="34">
        <v>0.7</v>
      </c>
      <c r="K7828" s="35">
        <v>13.75</v>
      </c>
      <c r="L7828" s="36">
        <f t="shared" si="171"/>
        <v>336.69999999999993</v>
      </c>
      <c r="M7828" s="37">
        <f t="shared" si="172"/>
        <v>4629.6249999999991</v>
      </c>
      <c r="O7828" s="48" t="str">
        <f t="shared" si="173"/>
        <v>24840166009645</v>
      </c>
    </row>
    <row r="7829" spans="1:15" x14ac:dyDescent="0.25">
      <c r="A7829" s="29">
        <v>45809</v>
      </c>
      <c r="B7829" s="29" t="s">
        <v>2157</v>
      </c>
      <c r="C7829" t="s">
        <v>26</v>
      </c>
      <c r="D7829" s="31" t="s">
        <v>27</v>
      </c>
      <c r="E7829" s="6" t="s">
        <v>2334</v>
      </c>
      <c r="F7829" t="s">
        <v>2127</v>
      </c>
      <c r="G7829" s="10">
        <v>1787</v>
      </c>
      <c r="H7829" s="10">
        <v>876</v>
      </c>
      <c r="I7829" s="33">
        <v>0.49020705092333522</v>
      </c>
      <c r="J7829" s="34">
        <v>0.7</v>
      </c>
      <c r="K7829" s="35">
        <v>13.75</v>
      </c>
      <c r="L7829" s="36">
        <f t="shared" si="171"/>
        <v>374.89999999999986</v>
      </c>
      <c r="M7829" s="37">
        <f t="shared" si="172"/>
        <v>5154.8749999999982</v>
      </c>
      <c r="O7829" s="48" t="str">
        <f t="shared" si="173"/>
        <v>24840166011208</v>
      </c>
    </row>
    <row r="7830" spans="1:15" x14ac:dyDescent="0.25">
      <c r="A7830" s="29">
        <v>45809</v>
      </c>
      <c r="B7830" s="29" t="s">
        <v>2157</v>
      </c>
      <c r="C7830" t="s">
        <v>26</v>
      </c>
      <c r="D7830" s="31" t="s">
        <v>27</v>
      </c>
      <c r="E7830" s="6" t="s">
        <v>2335</v>
      </c>
      <c r="F7830" t="s">
        <v>2128</v>
      </c>
      <c r="G7830" s="10">
        <v>1810</v>
      </c>
      <c r="H7830" s="10">
        <v>732</v>
      </c>
      <c r="I7830" s="33">
        <v>0.40441988950276242</v>
      </c>
      <c r="J7830" s="34">
        <v>0.7</v>
      </c>
      <c r="K7830" s="35">
        <v>13.75</v>
      </c>
      <c r="L7830" s="36">
        <f t="shared" si="171"/>
        <v>535</v>
      </c>
      <c r="M7830" s="37">
        <f t="shared" si="172"/>
        <v>7356.25</v>
      </c>
      <c r="O7830" s="48" t="str">
        <f t="shared" si="173"/>
        <v>26128584000179</v>
      </c>
    </row>
    <row r="7831" spans="1:15" x14ac:dyDescent="0.25">
      <c r="A7831" s="29">
        <v>45809</v>
      </c>
      <c r="B7831" s="29" t="s">
        <v>2157</v>
      </c>
      <c r="C7831" t="s">
        <v>26</v>
      </c>
      <c r="D7831" s="31" t="s">
        <v>27</v>
      </c>
      <c r="E7831" s="6" t="s">
        <v>2336</v>
      </c>
      <c r="F7831" t="s">
        <v>2129</v>
      </c>
      <c r="G7831" s="10">
        <v>1306</v>
      </c>
      <c r="H7831" s="10">
        <v>467</v>
      </c>
      <c r="I7831" s="33">
        <v>0.35758039816232773</v>
      </c>
      <c r="J7831" s="34">
        <v>0.7</v>
      </c>
      <c r="K7831" s="35">
        <v>13.75</v>
      </c>
      <c r="L7831" s="36">
        <f t="shared" si="171"/>
        <v>447.19999999999993</v>
      </c>
      <c r="M7831" s="37">
        <f t="shared" si="172"/>
        <v>6148.9999999999991</v>
      </c>
      <c r="O7831" s="48" t="str">
        <f t="shared" si="173"/>
        <v>28389152000147</v>
      </c>
    </row>
    <row r="7832" spans="1:15" x14ac:dyDescent="0.25">
      <c r="A7832" s="29">
        <v>45809</v>
      </c>
      <c r="B7832" s="29" t="s">
        <v>2157</v>
      </c>
      <c r="C7832" t="s">
        <v>26</v>
      </c>
      <c r="D7832" s="31" t="s">
        <v>27</v>
      </c>
      <c r="E7832" s="6" t="s">
        <v>2337</v>
      </c>
      <c r="F7832" t="s">
        <v>2130</v>
      </c>
      <c r="G7832" s="10">
        <v>1680</v>
      </c>
      <c r="H7832" s="10">
        <v>603</v>
      </c>
      <c r="I7832" s="33">
        <v>0.35892857142857143</v>
      </c>
      <c r="J7832" s="34">
        <v>0.7</v>
      </c>
      <c r="K7832" s="35">
        <v>13.75</v>
      </c>
      <c r="L7832" s="36">
        <f t="shared" si="171"/>
        <v>573</v>
      </c>
      <c r="M7832" s="37">
        <f t="shared" si="172"/>
        <v>7878.75</v>
      </c>
      <c r="O7832" s="48" t="str">
        <f t="shared" si="173"/>
        <v>28389152000228</v>
      </c>
    </row>
    <row r="7833" spans="1:15" x14ac:dyDescent="0.25">
      <c r="A7833" s="29">
        <v>45809</v>
      </c>
      <c r="B7833" s="29" t="s">
        <v>2157</v>
      </c>
      <c r="C7833" t="s">
        <v>26</v>
      </c>
      <c r="D7833" s="31" t="s">
        <v>27</v>
      </c>
      <c r="E7833" s="6" t="s">
        <v>2338</v>
      </c>
      <c r="F7833" t="s">
        <v>2131</v>
      </c>
      <c r="G7833" s="10">
        <v>2542</v>
      </c>
      <c r="H7833" s="10">
        <v>1000</v>
      </c>
      <c r="I7833" s="33">
        <v>0.39339103068450038</v>
      </c>
      <c r="J7833" s="34">
        <v>0.7</v>
      </c>
      <c r="K7833" s="35">
        <v>13.75</v>
      </c>
      <c r="L7833" s="36">
        <f t="shared" si="171"/>
        <v>779.40000000000009</v>
      </c>
      <c r="M7833" s="37">
        <f t="shared" si="172"/>
        <v>10716.750000000002</v>
      </c>
      <c r="O7833" s="48" t="str">
        <f t="shared" si="173"/>
        <v>28835850000129</v>
      </c>
    </row>
    <row r="7834" spans="1:15" x14ac:dyDescent="0.25">
      <c r="A7834" s="29">
        <v>45809</v>
      </c>
      <c r="B7834" s="29" t="s">
        <v>2157</v>
      </c>
      <c r="C7834" t="s">
        <v>26</v>
      </c>
      <c r="D7834" s="31" t="s">
        <v>27</v>
      </c>
      <c r="E7834" s="6" t="s">
        <v>2339</v>
      </c>
      <c r="F7834" t="s">
        <v>2132</v>
      </c>
      <c r="G7834" s="10">
        <v>1534</v>
      </c>
      <c r="H7834" s="10">
        <v>608</v>
      </c>
      <c r="I7834" s="33">
        <v>0.39634941329856582</v>
      </c>
      <c r="J7834" s="34">
        <v>0.7</v>
      </c>
      <c r="K7834" s="35">
        <v>13.75</v>
      </c>
      <c r="L7834" s="36">
        <f t="shared" si="171"/>
        <v>465.79999999999995</v>
      </c>
      <c r="M7834" s="37">
        <f t="shared" si="172"/>
        <v>6404.7499999999991</v>
      </c>
      <c r="O7834" s="48" t="str">
        <f t="shared" si="173"/>
        <v>44980313000129</v>
      </c>
    </row>
    <row r="7835" spans="1:15" x14ac:dyDescent="0.25">
      <c r="A7835" s="29">
        <v>45809</v>
      </c>
      <c r="B7835" s="29" t="s">
        <v>2157</v>
      </c>
      <c r="C7835" t="s">
        <v>26</v>
      </c>
      <c r="D7835" s="31" t="s">
        <v>27</v>
      </c>
      <c r="E7835" s="6" t="s">
        <v>2340</v>
      </c>
      <c r="F7835" t="s">
        <v>2133</v>
      </c>
      <c r="G7835" s="10">
        <v>1349</v>
      </c>
      <c r="H7835" s="10">
        <v>464</v>
      </c>
      <c r="I7835" s="33">
        <v>0.34395848776871757</v>
      </c>
      <c r="J7835" s="34">
        <v>0.7</v>
      </c>
      <c r="K7835" s="35">
        <v>13.75</v>
      </c>
      <c r="L7835" s="36">
        <f t="shared" si="171"/>
        <v>480.29999999999984</v>
      </c>
      <c r="M7835" s="37">
        <f t="shared" si="172"/>
        <v>6604.1249999999982</v>
      </c>
      <c r="O7835" s="48" t="str">
        <f t="shared" si="173"/>
        <v>44980313000200</v>
      </c>
    </row>
    <row r="7836" spans="1:15" x14ac:dyDescent="0.25">
      <c r="A7836" s="29">
        <v>45809</v>
      </c>
      <c r="B7836" s="29" t="s">
        <v>2157</v>
      </c>
      <c r="C7836" t="s">
        <v>26</v>
      </c>
      <c r="D7836" s="31" t="s">
        <v>27</v>
      </c>
      <c r="E7836" s="6" t="s">
        <v>2341</v>
      </c>
      <c r="F7836" t="s">
        <v>2134</v>
      </c>
      <c r="G7836" s="10">
        <v>2623</v>
      </c>
      <c r="H7836" s="10">
        <v>862</v>
      </c>
      <c r="I7836" s="33">
        <v>0.32863133816240947</v>
      </c>
      <c r="J7836" s="34">
        <v>0.7</v>
      </c>
      <c r="K7836" s="35">
        <v>13.75</v>
      </c>
      <c r="L7836" s="36">
        <f t="shared" si="171"/>
        <v>974.09999999999991</v>
      </c>
      <c r="M7836" s="37">
        <f t="shared" si="172"/>
        <v>13393.874999999998</v>
      </c>
      <c r="O7836" s="48" t="str">
        <f t="shared" si="173"/>
        <v>52912647000193</v>
      </c>
    </row>
    <row r="7837" spans="1:15" x14ac:dyDescent="0.25">
      <c r="A7837" s="29">
        <v>45809</v>
      </c>
      <c r="B7837" s="29" t="s">
        <v>2157</v>
      </c>
      <c r="C7837" t="s">
        <v>26</v>
      </c>
      <c r="D7837" s="31" t="s">
        <v>27</v>
      </c>
      <c r="E7837" s="6" t="s">
        <v>1716</v>
      </c>
      <c r="F7837" t="s">
        <v>2135</v>
      </c>
      <c r="G7837" s="10">
        <v>1419</v>
      </c>
      <c r="H7837" s="10">
        <v>579</v>
      </c>
      <c r="I7837" s="33">
        <v>0.40803382663847781</v>
      </c>
      <c r="J7837" s="34">
        <v>0.7</v>
      </c>
      <c r="K7837" s="35">
        <v>13.75</v>
      </c>
      <c r="L7837" s="36">
        <f t="shared" si="171"/>
        <v>414.29999999999984</v>
      </c>
      <c r="M7837" s="37">
        <f t="shared" si="172"/>
        <v>5696.6249999999982</v>
      </c>
      <c r="O7837" s="48" t="str">
        <f t="shared" si="173"/>
        <v>52912647000274</v>
      </c>
    </row>
    <row r="7838" spans="1:15" x14ac:dyDescent="0.25">
      <c r="A7838" s="29">
        <v>45809</v>
      </c>
      <c r="B7838" s="29" t="s">
        <v>2157</v>
      </c>
      <c r="C7838" t="s">
        <v>26</v>
      </c>
      <c r="D7838" s="31" t="s">
        <v>27</v>
      </c>
      <c r="E7838" s="6" t="s">
        <v>2342</v>
      </c>
      <c r="F7838" t="s">
        <v>2136</v>
      </c>
      <c r="G7838" s="10">
        <v>1616</v>
      </c>
      <c r="H7838" s="10">
        <v>568</v>
      </c>
      <c r="I7838" s="33">
        <v>0.35148514851485146</v>
      </c>
      <c r="J7838" s="34">
        <v>0.7</v>
      </c>
      <c r="K7838" s="35">
        <v>13.75</v>
      </c>
      <c r="L7838" s="36">
        <f t="shared" si="171"/>
        <v>563.20000000000005</v>
      </c>
      <c r="M7838" s="37">
        <f t="shared" si="172"/>
        <v>7744.0000000000009</v>
      </c>
      <c r="O7838" s="48" t="str">
        <f t="shared" si="173"/>
        <v>52912647000355</v>
      </c>
    </row>
    <row r="7839" spans="1:15" x14ac:dyDescent="0.25">
      <c r="A7839" s="29">
        <v>45809</v>
      </c>
      <c r="B7839" s="29" t="s">
        <v>2157</v>
      </c>
      <c r="C7839" t="s">
        <v>22</v>
      </c>
      <c r="D7839" s="31" t="s">
        <v>379</v>
      </c>
      <c r="E7839" s="6" t="s">
        <v>2343</v>
      </c>
      <c r="F7839" t="s">
        <v>2137</v>
      </c>
      <c r="G7839" s="10">
        <v>1714</v>
      </c>
      <c r="H7839" s="10">
        <v>733</v>
      </c>
      <c r="I7839" s="33">
        <v>0.42765460910151692</v>
      </c>
      <c r="J7839" s="34">
        <v>0.7</v>
      </c>
      <c r="K7839" s="35">
        <v>13.75</v>
      </c>
      <c r="L7839" s="36">
        <f t="shared" si="171"/>
        <v>466.79999999999995</v>
      </c>
      <c r="M7839" s="37">
        <f t="shared" si="172"/>
        <v>6418.4999999999991</v>
      </c>
      <c r="O7839" s="48" t="str">
        <f t="shared" si="173"/>
        <v>35933752000602</v>
      </c>
    </row>
    <row r="7840" spans="1:15" x14ac:dyDescent="0.25">
      <c r="A7840" s="29">
        <v>45809</v>
      </c>
      <c r="B7840" s="29" t="s">
        <v>2157</v>
      </c>
      <c r="C7840" t="s">
        <v>118</v>
      </c>
      <c r="D7840" s="31" t="s">
        <v>520</v>
      </c>
      <c r="E7840" s="6" t="s">
        <v>2344</v>
      </c>
      <c r="F7840" t="s">
        <v>2138</v>
      </c>
      <c r="G7840" s="10">
        <v>1217</v>
      </c>
      <c r="H7840" s="10">
        <v>618</v>
      </c>
      <c r="I7840" s="33">
        <v>0.50780608052588327</v>
      </c>
      <c r="J7840" s="34">
        <v>0.7</v>
      </c>
      <c r="K7840" s="35">
        <v>13.75</v>
      </c>
      <c r="L7840" s="36">
        <f t="shared" si="171"/>
        <v>233.89999999999998</v>
      </c>
      <c r="M7840" s="37">
        <f t="shared" si="172"/>
        <v>3216.1249999999995</v>
      </c>
      <c r="O7840" s="48" t="str">
        <f t="shared" si="173"/>
        <v>46670594000149</v>
      </c>
    </row>
    <row r="7841" spans="1:15" x14ac:dyDescent="0.25">
      <c r="A7841" s="29">
        <v>45809</v>
      </c>
      <c r="B7841" s="29" t="s">
        <v>2157</v>
      </c>
      <c r="C7841" t="s">
        <v>51</v>
      </c>
      <c r="D7841" s="31" t="s">
        <v>1598</v>
      </c>
      <c r="E7841" s="6" t="s">
        <v>2346</v>
      </c>
      <c r="F7841" t="s">
        <v>2139</v>
      </c>
      <c r="G7841" s="10">
        <v>1604</v>
      </c>
      <c r="H7841" s="10">
        <v>752</v>
      </c>
      <c r="I7841" s="33">
        <v>0.46882793017456359</v>
      </c>
      <c r="J7841" s="34">
        <v>0.7</v>
      </c>
      <c r="K7841" s="35">
        <v>13.75</v>
      </c>
      <c r="L7841" s="36">
        <f t="shared" si="171"/>
        <v>370.79999999999995</v>
      </c>
      <c r="M7841" s="37">
        <f t="shared" si="172"/>
        <v>5098.4999999999991</v>
      </c>
      <c r="O7841" s="48" t="str">
        <f t="shared" si="173"/>
        <v>41911650000176</v>
      </c>
    </row>
    <row r="7842" spans="1:15" x14ac:dyDescent="0.25">
      <c r="A7842" s="29">
        <v>45809</v>
      </c>
      <c r="B7842" s="29" t="s">
        <v>2157</v>
      </c>
      <c r="C7842" t="s">
        <v>41</v>
      </c>
      <c r="D7842" s="31" t="s">
        <v>42</v>
      </c>
      <c r="E7842" s="6" t="s">
        <v>2347</v>
      </c>
      <c r="F7842" t="s">
        <v>2140</v>
      </c>
      <c r="G7842" s="10">
        <v>1526</v>
      </c>
      <c r="H7842" s="10">
        <v>715</v>
      </c>
      <c r="I7842" s="33">
        <v>0.46854521625163825</v>
      </c>
      <c r="J7842" s="34">
        <v>0.7</v>
      </c>
      <c r="K7842" s="35">
        <v>13.75</v>
      </c>
      <c r="L7842" s="36">
        <f t="shared" si="171"/>
        <v>353.19999999999982</v>
      </c>
      <c r="M7842" s="37">
        <f t="shared" si="172"/>
        <v>4856.4999999999973</v>
      </c>
      <c r="O7842" s="48" t="str">
        <f t="shared" si="173"/>
        <v>14382670000124</v>
      </c>
    </row>
    <row r="7843" spans="1:15" x14ac:dyDescent="0.25">
      <c r="A7843" s="29">
        <v>45809</v>
      </c>
      <c r="B7843" s="29" t="s">
        <v>2157</v>
      </c>
      <c r="C7843" t="s">
        <v>14</v>
      </c>
      <c r="D7843" s="31" t="s">
        <v>299</v>
      </c>
      <c r="E7843" s="6" t="s">
        <v>2348</v>
      </c>
      <c r="F7843" t="s">
        <v>2141</v>
      </c>
      <c r="G7843" s="10">
        <v>2331</v>
      </c>
      <c r="H7843" s="10">
        <v>1011</v>
      </c>
      <c r="I7843" s="33">
        <v>0.43371943371943372</v>
      </c>
      <c r="J7843" s="34">
        <v>0.7</v>
      </c>
      <c r="K7843" s="35">
        <v>13.75</v>
      </c>
      <c r="L7843" s="36">
        <f t="shared" si="171"/>
        <v>620.69999999999982</v>
      </c>
      <c r="M7843" s="37">
        <f t="shared" si="172"/>
        <v>8534.6249999999982</v>
      </c>
      <c r="O7843" s="48" t="str">
        <f t="shared" si="173"/>
        <v>23049894000100</v>
      </c>
    </row>
    <row r="7844" spans="1:15" x14ac:dyDescent="0.25">
      <c r="A7844" s="29">
        <v>45809</v>
      </c>
      <c r="B7844" s="29" t="s">
        <v>2157</v>
      </c>
      <c r="C7844" t="s">
        <v>118</v>
      </c>
      <c r="D7844" s="31" t="s">
        <v>309</v>
      </c>
      <c r="E7844" s="6" t="s">
        <v>2350</v>
      </c>
      <c r="F7844" t="s">
        <v>2144</v>
      </c>
      <c r="G7844" s="10">
        <v>2875</v>
      </c>
      <c r="H7844" s="10">
        <v>1020</v>
      </c>
      <c r="I7844" s="33">
        <v>0.35478260869565215</v>
      </c>
      <c r="J7844" s="34">
        <v>0.7</v>
      </c>
      <c r="K7844" s="35">
        <v>13.75</v>
      </c>
      <c r="L7844" s="36">
        <f t="shared" si="171"/>
        <v>992.50000000000023</v>
      </c>
      <c r="M7844" s="37">
        <f t="shared" si="172"/>
        <v>13646.875000000004</v>
      </c>
      <c r="O7844" s="48" t="str">
        <f t="shared" si="173"/>
        <v>13012013000122</v>
      </c>
    </row>
    <row r="7845" spans="1:15" x14ac:dyDescent="0.25">
      <c r="A7845" s="29">
        <v>45809</v>
      </c>
      <c r="B7845" s="29" t="s">
        <v>2157</v>
      </c>
      <c r="C7845" t="s">
        <v>118</v>
      </c>
      <c r="D7845" s="31" t="s">
        <v>309</v>
      </c>
      <c r="E7845" s="6" t="s">
        <v>2351</v>
      </c>
      <c r="F7845" t="s">
        <v>2145</v>
      </c>
      <c r="G7845" s="10">
        <v>2466</v>
      </c>
      <c r="H7845" s="10">
        <v>839</v>
      </c>
      <c r="I7845" s="33">
        <v>0.34022708840227089</v>
      </c>
      <c r="J7845" s="34">
        <v>0.7</v>
      </c>
      <c r="K7845" s="35">
        <v>13.75</v>
      </c>
      <c r="L7845" s="36">
        <f t="shared" si="171"/>
        <v>887.19999999999982</v>
      </c>
      <c r="M7845" s="37">
        <f t="shared" si="172"/>
        <v>12198.999999999998</v>
      </c>
      <c r="O7845" s="48" t="str">
        <f t="shared" si="173"/>
        <v>24897078000119</v>
      </c>
    </row>
    <row r="7846" spans="1:15" x14ac:dyDescent="0.25">
      <c r="A7846" s="29">
        <v>45809</v>
      </c>
      <c r="B7846" s="29" t="s">
        <v>2157</v>
      </c>
      <c r="C7846" t="s">
        <v>118</v>
      </c>
      <c r="D7846" s="31" t="s">
        <v>511</v>
      </c>
      <c r="E7846" s="6" t="s">
        <v>2353</v>
      </c>
      <c r="F7846" t="s">
        <v>2147</v>
      </c>
      <c r="G7846" s="10">
        <v>1239</v>
      </c>
      <c r="H7846" s="10">
        <v>544</v>
      </c>
      <c r="I7846" s="33">
        <v>0.43906376109765938</v>
      </c>
      <c r="J7846" s="34">
        <v>0.7</v>
      </c>
      <c r="K7846" s="35">
        <v>13.75</v>
      </c>
      <c r="L7846" s="36">
        <f t="shared" si="171"/>
        <v>323.29999999999995</v>
      </c>
      <c r="M7846" s="37">
        <f t="shared" si="172"/>
        <v>4445.3749999999991</v>
      </c>
      <c r="O7846" s="48" t="str">
        <f t="shared" si="173"/>
        <v>42352151000159</v>
      </c>
    </row>
    <row r="7847" spans="1:15" x14ac:dyDescent="0.25">
      <c r="A7847" s="29">
        <v>45809</v>
      </c>
      <c r="B7847" s="29" t="s">
        <v>2157</v>
      </c>
      <c r="C7847" t="s">
        <v>22</v>
      </c>
      <c r="D7847" s="31" t="s">
        <v>152</v>
      </c>
      <c r="E7847" s="6" t="s">
        <v>2354</v>
      </c>
      <c r="F7847" t="s">
        <v>2148</v>
      </c>
      <c r="G7847" s="10">
        <v>2594</v>
      </c>
      <c r="H7847" s="10">
        <v>847</v>
      </c>
      <c r="I7847" s="33">
        <v>0.32652274479568233</v>
      </c>
      <c r="J7847" s="34">
        <v>0.7</v>
      </c>
      <c r="K7847" s="35">
        <v>13.75</v>
      </c>
      <c r="L7847" s="36">
        <f t="shared" si="171"/>
        <v>968.8</v>
      </c>
      <c r="M7847" s="37">
        <f t="shared" si="172"/>
        <v>13321</v>
      </c>
      <c r="O7847" s="48" t="str">
        <f t="shared" si="173"/>
        <v>35933752000351</v>
      </c>
    </row>
    <row r="7848" spans="1:15" x14ac:dyDescent="0.25">
      <c r="A7848" s="29">
        <v>45809</v>
      </c>
      <c r="B7848" s="29" t="s">
        <v>2157</v>
      </c>
      <c r="C7848" t="s">
        <v>22</v>
      </c>
      <c r="D7848" s="31" t="s">
        <v>152</v>
      </c>
      <c r="E7848" s="6" t="s">
        <v>2355</v>
      </c>
      <c r="F7848" t="s">
        <v>2149</v>
      </c>
      <c r="G7848" s="10">
        <v>2580</v>
      </c>
      <c r="H7848" s="10">
        <v>889</v>
      </c>
      <c r="I7848" s="33">
        <v>0.34457364341085273</v>
      </c>
      <c r="J7848" s="34">
        <v>0.7</v>
      </c>
      <c r="K7848" s="35">
        <v>13.75</v>
      </c>
      <c r="L7848" s="36">
        <f t="shared" si="171"/>
        <v>916.99999999999977</v>
      </c>
      <c r="M7848" s="37">
        <f t="shared" si="172"/>
        <v>12608.749999999996</v>
      </c>
      <c r="O7848" s="48" t="str">
        <f t="shared" si="173"/>
        <v>35933752000513</v>
      </c>
    </row>
    <row r="7849" spans="1:15" x14ac:dyDescent="0.25">
      <c r="A7849" s="29">
        <v>45809</v>
      </c>
      <c r="B7849" s="29" t="s">
        <v>2157</v>
      </c>
      <c r="C7849" t="s">
        <v>22</v>
      </c>
      <c r="D7849" s="31" t="s">
        <v>695</v>
      </c>
      <c r="E7849" s="6" t="s">
        <v>2356</v>
      </c>
      <c r="F7849" t="s">
        <v>23</v>
      </c>
      <c r="G7849" s="10">
        <v>2288</v>
      </c>
      <c r="H7849" s="10">
        <v>794</v>
      </c>
      <c r="I7849" s="33">
        <v>0.34702797202797203</v>
      </c>
      <c r="J7849" s="34">
        <v>0.7</v>
      </c>
      <c r="K7849" s="35">
        <v>13.75</v>
      </c>
      <c r="L7849" s="36">
        <f t="shared" si="171"/>
        <v>807.59999999999991</v>
      </c>
      <c r="M7849" s="37">
        <f t="shared" si="172"/>
        <v>11104.499999999998</v>
      </c>
      <c r="O7849" s="48" t="str">
        <f t="shared" si="173"/>
        <v>35933752000190</v>
      </c>
    </row>
    <row r="7850" spans="1:15" x14ac:dyDescent="0.25">
      <c r="A7850" s="29">
        <v>45809</v>
      </c>
      <c r="B7850" s="29" t="s">
        <v>2157</v>
      </c>
      <c r="C7850" t="s">
        <v>22</v>
      </c>
      <c r="D7850" s="31" t="s">
        <v>695</v>
      </c>
      <c r="E7850" s="6" t="s">
        <v>2357</v>
      </c>
      <c r="F7850" t="s">
        <v>2150</v>
      </c>
      <c r="G7850" s="10">
        <v>1912</v>
      </c>
      <c r="H7850" s="10">
        <v>691</v>
      </c>
      <c r="I7850" s="33">
        <v>0.36140167364016734</v>
      </c>
      <c r="J7850" s="34">
        <v>0.7</v>
      </c>
      <c r="K7850" s="35">
        <v>13.75</v>
      </c>
      <c r="L7850" s="36">
        <f t="shared" si="171"/>
        <v>647.40000000000009</v>
      </c>
      <c r="M7850" s="37">
        <f t="shared" si="172"/>
        <v>8901.7500000000018</v>
      </c>
      <c r="O7850" s="48" t="str">
        <f t="shared" si="173"/>
        <v>35933752000270</v>
      </c>
    </row>
    <row r="7851" spans="1:15" x14ac:dyDescent="0.25">
      <c r="A7851" s="29">
        <v>45809</v>
      </c>
      <c r="B7851" s="29" t="s">
        <v>2157</v>
      </c>
      <c r="C7851" t="s">
        <v>45</v>
      </c>
      <c r="D7851" s="31" t="s">
        <v>1897</v>
      </c>
      <c r="E7851" s="6" t="s">
        <v>2160</v>
      </c>
      <c r="F7851" t="s">
        <v>2151</v>
      </c>
      <c r="G7851" s="10">
        <v>4017</v>
      </c>
      <c r="H7851" s="10">
        <v>1604</v>
      </c>
      <c r="I7851" s="33">
        <v>0.39930296240975854</v>
      </c>
      <c r="J7851" s="34">
        <v>0.7</v>
      </c>
      <c r="K7851" s="35">
        <v>13.75</v>
      </c>
      <c r="L7851" s="36">
        <f t="shared" si="171"/>
        <v>1207.8999999999996</v>
      </c>
      <c r="M7851" s="37">
        <f t="shared" si="172"/>
        <v>16608.624999999996</v>
      </c>
      <c r="O7851" s="48" t="str">
        <f t="shared" si="173"/>
        <v>27190532000195</v>
      </c>
    </row>
    <row r="7852" spans="1:15" x14ac:dyDescent="0.25">
      <c r="A7852" s="29">
        <v>45809</v>
      </c>
      <c r="B7852" s="29" t="s">
        <v>2157</v>
      </c>
      <c r="C7852" t="s">
        <v>14</v>
      </c>
      <c r="D7852" s="31" t="s">
        <v>513</v>
      </c>
      <c r="E7852" s="6" t="s">
        <v>555</v>
      </c>
      <c r="F7852" t="s">
        <v>2152</v>
      </c>
      <c r="G7852" s="10">
        <v>2543</v>
      </c>
      <c r="H7852" s="10">
        <v>1110</v>
      </c>
      <c r="I7852" s="33">
        <v>0.43649233189146674</v>
      </c>
      <c r="J7852" s="34">
        <v>0.7</v>
      </c>
      <c r="K7852" s="35">
        <v>13.75</v>
      </c>
      <c r="L7852" s="36">
        <f t="shared" si="171"/>
        <v>670.10000000000014</v>
      </c>
      <c r="M7852" s="37">
        <f t="shared" si="172"/>
        <v>9213.8750000000018</v>
      </c>
      <c r="O7852" s="48" t="str">
        <f t="shared" si="173"/>
        <v>13647401000180</v>
      </c>
    </row>
    <row r="7853" spans="1:15" x14ac:dyDescent="0.25">
      <c r="A7853" s="29">
        <v>45839</v>
      </c>
      <c r="B7853" s="29" t="s">
        <v>2157</v>
      </c>
      <c r="C7853" s="40" t="s">
        <v>26</v>
      </c>
      <c r="D7853" s="31" t="s">
        <v>64</v>
      </c>
      <c r="E7853" s="47" t="s">
        <v>2162</v>
      </c>
      <c r="F7853" s="40" t="s">
        <v>1932</v>
      </c>
      <c r="G7853" s="41">
        <v>1727</v>
      </c>
      <c r="H7853" s="41">
        <v>791</v>
      </c>
      <c r="I7853" s="33">
        <v>0.45801968731905035</v>
      </c>
      <c r="J7853" s="34">
        <v>0.7</v>
      </c>
      <c r="K7853" s="35">
        <v>13.75</v>
      </c>
      <c r="L7853" s="36">
        <f t="shared" si="171"/>
        <v>417.89999999999986</v>
      </c>
      <c r="M7853" s="37">
        <f t="shared" si="172"/>
        <v>5746.1249999999982</v>
      </c>
      <c r="O7853" s="48" t="str">
        <f t="shared" si="173"/>
        <v>45991327000100</v>
      </c>
    </row>
    <row r="7854" spans="1:15" x14ac:dyDescent="0.25">
      <c r="A7854" s="29">
        <v>45839</v>
      </c>
      <c r="B7854" s="29" t="s">
        <v>2157</v>
      </c>
      <c r="C7854" s="40" t="s">
        <v>229</v>
      </c>
      <c r="D7854" s="31" t="s">
        <v>1933</v>
      </c>
      <c r="E7854" s="47" t="s">
        <v>2163</v>
      </c>
      <c r="F7854" s="40" t="s">
        <v>1934</v>
      </c>
      <c r="G7854" s="41">
        <v>2098</v>
      </c>
      <c r="H7854" s="41">
        <v>694</v>
      </c>
      <c r="I7854" s="33">
        <v>0.33079122974261199</v>
      </c>
      <c r="J7854" s="34">
        <v>0.7</v>
      </c>
      <c r="K7854" s="35">
        <v>13.75</v>
      </c>
      <c r="L7854" s="36">
        <f t="shared" si="171"/>
        <v>774.59999999999991</v>
      </c>
      <c r="M7854" s="37">
        <f t="shared" si="172"/>
        <v>10650.749999999998</v>
      </c>
      <c r="O7854" s="48" t="str">
        <f t="shared" si="173"/>
        <v>24923389000105</v>
      </c>
    </row>
    <row r="7855" spans="1:15" x14ac:dyDescent="0.25">
      <c r="A7855" s="29">
        <v>45839</v>
      </c>
      <c r="B7855" s="29" t="s">
        <v>2157</v>
      </c>
      <c r="C7855" s="40" t="s">
        <v>26</v>
      </c>
      <c r="D7855" s="31" t="s">
        <v>207</v>
      </c>
      <c r="E7855" s="47" t="s">
        <v>2165</v>
      </c>
      <c r="F7855" s="40" t="s">
        <v>1936</v>
      </c>
      <c r="G7855" s="41">
        <v>1194</v>
      </c>
      <c r="H7855" s="41">
        <v>399</v>
      </c>
      <c r="I7855" s="33">
        <v>0.33417085427135679</v>
      </c>
      <c r="J7855" s="34">
        <v>0.7</v>
      </c>
      <c r="K7855" s="35">
        <v>13.75</v>
      </c>
      <c r="L7855" s="36">
        <f t="shared" si="171"/>
        <v>436.79999999999984</v>
      </c>
      <c r="M7855" s="37">
        <f t="shared" si="172"/>
        <v>6005.9999999999982</v>
      </c>
      <c r="O7855" s="48" t="str">
        <f t="shared" si="173"/>
        <v>50668787000132</v>
      </c>
    </row>
    <row r="7856" spans="1:15" x14ac:dyDescent="0.25">
      <c r="A7856" s="29">
        <v>45839</v>
      </c>
      <c r="B7856" s="29" t="s">
        <v>2157</v>
      </c>
      <c r="C7856" s="40" t="s">
        <v>26</v>
      </c>
      <c r="D7856" s="31" t="s">
        <v>1937</v>
      </c>
      <c r="E7856" s="47" t="s">
        <v>2166</v>
      </c>
      <c r="F7856" s="40" t="s">
        <v>1938</v>
      </c>
      <c r="G7856" s="41">
        <v>1165</v>
      </c>
      <c r="H7856" s="41">
        <v>334</v>
      </c>
      <c r="I7856" s="33">
        <v>0.28669527896995706</v>
      </c>
      <c r="J7856" s="34">
        <v>0.7</v>
      </c>
      <c r="K7856" s="35">
        <v>13.75</v>
      </c>
      <c r="L7856" s="36">
        <f t="shared" si="171"/>
        <v>481.5</v>
      </c>
      <c r="M7856" s="37">
        <f t="shared" si="172"/>
        <v>6620.625</v>
      </c>
      <c r="O7856" s="48" t="str">
        <f t="shared" si="173"/>
        <v>42741697000100</v>
      </c>
    </row>
    <row r="7857" spans="1:15" x14ac:dyDescent="0.25">
      <c r="A7857" s="29">
        <v>45839</v>
      </c>
      <c r="B7857" s="29" t="s">
        <v>2157</v>
      </c>
      <c r="C7857" s="40" t="s">
        <v>14</v>
      </c>
      <c r="D7857" s="31" t="s">
        <v>1940</v>
      </c>
      <c r="E7857" s="47" t="s">
        <v>2168</v>
      </c>
      <c r="F7857" s="40" t="s">
        <v>1941</v>
      </c>
      <c r="G7857" s="41">
        <v>1789</v>
      </c>
      <c r="H7857" s="41">
        <v>964</v>
      </c>
      <c r="I7857" s="33">
        <v>0.53884851872554496</v>
      </c>
      <c r="J7857" s="34">
        <v>0.7</v>
      </c>
      <c r="K7857" s="35">
        <v>13.75</v>
      </c>
      <c r="L7857" s="36">
        <f t="shared" si="171"/>
        <v>288.29999999999995</v>
      </c>
      <c r="M7857" s="37">
        <f t="shared" si="172"/>
        <v>3964.1249999999995</v>
      </c>
      <c r="O7857" s="48" t="str">
        <f t="shared" si="173"/>
        <v>43705530000148</v>
      </c>
    </row>
    <row r="7858" spans="1:15" x14ac:dyDescent="0.25">
      <c r="A7858" s="29">
        <v>45839</v>
      </c>
      <c r="B7858" s="29" t="s">
        <v>2157</v>
      </c>
      <c r="C7858" s="40" t="s">
        <v>26</v>
      </c>
      <c r="D7858" s="31" t="s">
        <v>1942</v>
      </c>
      <c r="E7858" s="47" t="s">
        <v>2169</v>
      </c>
      <c r="F7858" s="40" t="s">
        <v>1943</v>
      </c>
      <c r="G7858" s="41">
        <v>1641</v>
      </c>
      <c r="H7858" s="41">
        <v>801</v>
      </c>
      <c r="I7858" s="33">
        <v>0.48811700182815354</v>
      </c>
      <c r="J7858" s="34">
        <v>0.7</v>
      </c>
      <c r="K7858" s="35">
        <v>13.75</v>
      </c>
      <c r="L7858" s="36">
        <f t="shared" si="171"/>
        <v>347.69999999999982</v>
      </c>
      <c r="M7858" s="37">
        <f t="shared" si="172"/>
        <v>4780.8749999999973</v>
      </c>
      <c r="O7858" s="48" t="str">
        <f t="shared" si="173"/>
        <v>26174368000160</v>
      </c>
    </row>
    <row r="7859" spans="1:15" x14ac:dyDescent="0.25">
      <c r="A7859" s="29">
        <v>45839</v>
      </c>
      <c r="B7859" s="29" t="s">
        <v>2157</v>
      </c>
      <c r="C7859" s="40" t="s">
        <v>14</v>
      </c>
      <c r="D7859" s="31" t="s">
        <v>1944</v>
      </c>
      <c r="E7859" s="47" t="s">
        <v>2170</v>
      </c>
      <c r="F7859" s="40" t="s">
        <v>1945</v>
      </c>
      <c r="G7859" s="41">
        <v>2119</v>
      </c>
      <c r="H7859" s="41">
        <v>991</v>
      </c>
      <c r="I7859" s="33">
        <v>0.4676734308636149</v>
      </c>
      <c r="J7859" s="34">
        <v>0.7</v>
      </c>
      <c r="K7859" s="35">
        <v>13.75</v>
      </c>
      <c r="L7859" s="36">
        <f t="shared" si="171"/>
        <v>492.29999999999995</v>
      </c>
      <c r="M7859" s="37">
        <f t="shared" si="172"/>
        <v>6769.1249999999991</v>
      </c>
      <c r="O7859" s="48" t="str">
        <f t="shared" si="173"/>
        <v>50899851000196</v>
      </c>
    </row>
    <row r="7860" spans="1:15" x14ac:dyDescent="0.25">
      <c r="A7860" s="29">
        <v>45839</v>
      </c>
      <c r="B7860" s="29" t="s">
        <v>2157</v>
      </c>
      <c r="C7860" s="40" t="s">
        <v>45</v>
      </c>
      <c r="D7860" s="31" t="s">
        <v>1912</v>
      </c>
      <c r="E7860" s="47" t="s">
        <v>772</v>
      </c>
      <c r="F7860" s="40" t="s">
        <v>771</v>
      </c>
      <c r="G7860" s="41">
        <v>1780</v>
      </c>
      <c r="H7860" s="41">
        <v>793</v>
      </c>
      <c r="I7860" s="33">
        <v>0.44550561797752808</v>
      </c>
      <c r="J7860" s="34">
        <v>0.7</v>
      </c>
      <c r="K7860" s="35">
        <v>13.75</v>
      </c>
      <c r="L7860" s="36">
        <f t="shared" si="171"/>
        <v>452.99999999999977</v>
      </c>
      <c r="M7860" s="37">
        <f t="shared" si="172"/>
        <v>6228.7499999999973</v>
      </c>
      <c r="O7860" s="48" t="str">
        <f t="shared" si="173"/>
        <v>19041058000101</v>
      </c>
    </row>
    <row r="7861" spans="1:15" x14ac:dyDescent="0.25">
      <c r="A7861" s="29">
        <v>45839</v>
      </c>
      <c r="B7861" s="29" t="s">
        <v>2157</v>
      </c>
      <c r="C7861" s="40" t="s">
        <v>26</v>
      </c>
      <c r="D7861" s="31" t="s">
        <v>203</v>
      </c>
      <c r="E7861" s="47" t="s">
        <v>2171</v>
      </c>
      <c r="F7861" s="40" t="s">
        <v>1946</v>
      </c>
      <c r="G7861" s="41">
        <v>1616</v>
      </c>
      <c r="H7861" s="41">
        <v>646</v>
      </c>
      <c r="I7861" s="33">
        <v>0.39975247524752477</v>
      </c>
      <c r="J7861" s="34">
        <v>0.7</v>
      </c>
      <c r="K7861" s="35">
        <v>13.75</v>
      </c>
      <c r="L7861" s="36">
        <f t="shared" si="171"/>
        <v>485.19999999999982</v>
      </c>
      <c r="M7861" s="37">
        <f t="shared" si="172"/>
        <v>6671.4999999999973</v>
      </c>
      <c r="O7861" s="48" t="str">
        <f t="shared" si="173"/>
        <v>24840166001903</v>
      </c>
    </row>
    <row r="7862" spans="1:15" x14ac:dyDescent="0.25">
      <c r="A7862" s="29">
        <v>45839</v>
      </c>
      <c r="B7862" s="29" t="s">
        <v>2157</v>
      </c>
      <c r="C7862" s="40" t="s">
        <v>92</v>
      </c>
      <c r="D7862" s="31" t="s">
        <v>306</v>
      </c>
      <c r="E7862" s="47" t="s">
        <v>2172</v>
      </c>
      <c r="F7862" s="40" t="s">
        <v>1947</v>
      </c>
      <c r="G7862" s="41">
        <v>3137</v>
      </c>
      <c r="H7862" s="41">
        <v>1624</v>
      </c>
      <c r="I7862" s="33">
        <v>0.51769206248007649</v>
      </c>
      <c r="J7862" s="34">
        <v>0.7</v>
      </c>
      <c r="K7862" s="35">
        <v>13.75</v>
      </c>
      <c r="L7862" s="36">
        <f t="shared" si="171"/>
        <v>571.90000000000009</v>
      </c>
      <c r="M7862" s="37">
        <f t="shared" si="172"/>
        <v>7863.6250000000009</v>
      </c>
      <c r="O7862" s="48" t="str">
        <f t="shared" si="173"/>
        <v>13466829000126</v>
      </c>
    </row>
    <row r="7863" spans="1:15" x14ac:dyDescent="0.25">
      <c r="A7863" s="29">
        <v>45839</v>
      </c>
      <c r="B7863" s="29" t="s">
        <v>2157</v>
      </c>
      <c r="C7863" s="40" t="s">
        <v>92</v>
      </c>
      <c r="D7863" s="31" t="s">
        <v>306</v>
      </c>
      <c r="E7863" s="47" t="s">
        <v>2173</v>
      </c>
      <c r="F7863" s="40" t="s">
        <v>1948</v>
      </c>
      <c r="G7863" s="41">
        <v>2149</v>
      </c>
      <c r="H7863" s="41">
        <v>1210</v>
      </c>
      <c r="I7863" s="33">
        <v>0.56305258259655655</v>
      </c>
      <c r="J7863" s="34">
        <v>0.7</v>
      </c>
      <c r="K7863" s="35">
        <v>13.75</v>
      </c>
      <c r="L7863" s="36">
        <f t="shared" si="171"/>
        <v>294.29999999999995</v>
      </c>
      <c r="M7863" s="37">
        <f t="shared" si="172"/>
        <v>4046.6249999999995</v>
      </c>
      <c r="O7863" s="48" t="str">
        <f t="shared" si="173"/>
        <v>19691128000177</v>
      </c>
    </row>
    <row r="7864" spans="1:15" x14ac:dyDescent="0.25">
      <c r="A7864" s="29">
        <v>45839</v>
      </c>
      <c r="B7864" s="29" t="s">
        <v>2157</v>
      </c>
      <c r="C7864" s="40" t="s">
        <v>118</v>
      </c>
      <c r="D7864" s="31" t="s">
        <v>119</v>
      </c>
      <c r="E7864" s="47" t="s">
        <v>2174</v>
      </c>
      <c r="F7864" s="40" t="s">
        <v>1949</v>
      </c>
      <c r="G7864" s="41">
        <v>3095</v>
      </c>
      <c r="H7864" s="41">
        <v>1446</v>
      </c>
      <c r="I7864" s="33">
        <v>0.46720516962843295</v>
      </c>
      <c r="J7864" s="34">
        <v>0.7</v>
      </c>
      <c r="K7864" s="35">
        <v>13.75</v>
      </c>
      <c r="L7864" s="36">
        <f t="shared" si="171"/>
        <v>720.5</v>
      </c>
      <c r="M7864" s="37">
        <f t="shared" si="172"/>
        <v>9906.875</v>
      </c>
      <c r="O7864" s="48" t="str">
        <f t="shared" si="173"/>
        <v>24840166005739</v>
      </c>
    </row>
    <row r="7865" spans="1:15" x14ac:dyDescent="0.25">
      <c r="A7865" s="29">
        <v>45839</v>
      </c>
      <c r="B7865" s="29" t="s">
        <v>2157</v>
      </c>
      <c r="C7865" s="40" t="s">
        <v>118</v>
      </c>
      <c r="D7865" s="31" t="s">
        <v>119</v>
      </c>
      <c r="E7865" s="47" t="s">
        <v>2175</v>
      </c>
      <c r="F7865" s="40" t="s">
        <v>1950</v>
      </c>
      <c r="G7865" s="41">
        <v>1534</v>
      </c>
      <c r="H7865" s="41">
        <v>614</v>
      </c>
      <c r="I7865" s="33">
        <v>0.40026075619295959</v>
      </c>
      <c r="J7865" s="34">
        <v>0.7</v>
      </c>
      <c r="K7865" s="35">
        <v>13.75</v>
      </c>
      <c r="L7865" s="36">
        <f t="shared" si="171"/>
        <v>459.79999999999995</v>
      </c>
      <c r="M7865" s="37">
        <f t="shared" si="172"/>
        <v>6322.2499999999991</v>
      </c>
      <c r="O7865" s="48" t="str">
        <f t="shared" si="173"/>
        <v>24840166006115</v>
      </c>
    </row>
    <row r="7866" spans="1:15" x14ac:dyDescent="0.25">
      <c r="A7866" s="29">
        <v>45839</v>
      </c>
      <c r="B7866" s="29" t="s">
        <v>2157</v>
      </c>
      <c r="C7866" s="40" t="s">
        <v>118</v>
      </c>
      <c r="D7866" s="31" t="s">
        <v>119</v>
      </c>
      <c r="E7866" s="47" t="s">
        <v>2176</v>
      </c>
      <c r="F7866" s="40" t="s">
        <v>1951</v>
      </c>
      <c r="G7866" s="41">
        <v>2069</v>
      </c>
      <c r="H7866" s="41">
        <v>878</v>
      </c>
      <c r="I7866" s="33">
        <v>0.42435959400676654</v>
      </c>
      <c r="J7866" s="34">
        <v>0.7</v>
      </c>
      <c r="K7866" s="35">
        <v>13.75</v>
      </c>
      <c r="L7866" s="36">
        <f t="shared" si="171"/>
        <v>570.29999999999973</v>
      </c>
      <c r="M7866" s="37">
        <f t="shared" si="172"/>
        <v>7841.6249999999964</v>
      </c>
      <c r="O7866" s="48" t="str">
        <f t="shared" si="173"/>
        <v>24840166006387</v>
      </c>
    </row>
    <row r="7867" spans="1:15" x14ac:dyDescent="0.25">
      <c r="A7867" s="29">
        <v>45839</v>
      </c>
      <c r="B7867" s="29" t="s">
        <v>2157</v>
      </c>
      <c r="C7867" s="40" t="s">
        <v>118</v>
      </c>
      <c r="D7867" s="31" t="s">
        <v>119</v>
      </c>
      <c r="E7867" s="47" t="s">
        <v>2177</v>
      </c>
      <c r="F7867" s="40" t="s">
        <v>1952</v>
      </c>
      <c r="G7867" s="41">
        <v>1435</v>
      </c>
      <c r="H7867" s="41">
        <v>525</v>
      </c>
      <c r="I7867" s="33">
        <v>0.36585365853658536</v>
      </c>
      <c r="J7867" s="34">
        <v>0.7</v>
      </c>
      <c r="K7867" s="35">
        <v>13.75</v>
      </c>
      <c r="L7867" s="36">
        <f t="shared" si="171"/>
        <v>479.5</v>
      </c>
      <c r="M7867" s="37">
        <f t="shared" si="172"/>
        <v>6593.125</v>
      </c>
      <c r="O7867" s="48" t="str">
        <f t="shared" si="173"/>
        <v>24840166006468</v>
      </c>
    </row>
    <row r="7868" spans="1:15" x14ac:dyDescent="0.25">
      <c r="A7868" s="29">
        <v>45839</v>
      </c>
      <c r="B7868" s="29" t="s">
        <v>2157</v>
      </c>
      <c r="C7868" s="40" t="s">
        <v>118</v>
      </c>
      <c r="D7868" s="31" t="s">
        <v>119</v>
      </c>
      <c r="E7868" s="47" t="s">
        <v>295</v>
      </c>
      <c r="F7868" s="40" t="s">
        <v>1953</v>
      </c>
      <c r="G7868" s="41">
        <v>3670</v>
      </c>
      <c r="H7868" s="41">
        <v>1519</v>
      </c>
      <c r="I7868" s="33">
        <v>0.41389645776566758</v>
      </c>
      <c r="J7868" s="34">
        <v>0.7</v>
      </c>
      <c r="K7868" s="35">
        <v>13.75</v>
      </c>
      <c r="L7868" s="36">
        <f t="shared" si="171"/>
        <v>1050</v>
      </c>
      <c r="M7868" s="37">
        <f t="shared" si="172"/>
        <v>14437.5</v>
      </c>
      <c r="O7868" s="48" t="str">
        <f t="shared" si="173"/>
        <v>24840166006620</v>
      </c>
    </row>
    <row r="7869" spans="1:15" x14ac:dyDescent="0.25">
      <c r="A7869" s="29">
        <v>45839</v>
      </c>
      <c r="B7869" s="29" t="s">
        <v>2157</v>
      </c>
      <c r="C7869" s="40" t="s">
        <v>118</v>
      </c>
      <c r="D7869" s="31" t="s">
        <v>119</v>
      </c>
      <c r="E7869" s="47" t="s">
        <v>2178</v>
      </c>
      <c r="F7869" s="40" t="s">
        <v>1954</v>
      </c>
      <c r="G7869" s="41">
        <v>1418</v>
      </c>
      <c r="H7869" s="41">
        <v>691</v>
      </c>
      <c r="I7869" s="33">
        <v>0.48730606488011285</v>
      </c>
      <c r="J7869" s="34">
        <v>0.7</v>
      </c>
      <c r="K7869" s="35">
        <v>13.75</v>
      </c>
      <c r="L7869" s="36">
        <f t="shared" si="171"/>
        <v>301.59999999999991</v>
      </c>
      <c r="M7869" s="37">
        <f t="shared" si="172"/>
        <v>4146.9999999999991</v>
      </c>
      <c r="O7869" s="48" t="str">
        <f t="shared" si="173"/>
        <v>24840166006891</v>
      </c>
    </row>
    <row r="7870" spans="1:15" x14ac:dyDescent="0.25">
      <c r="A7870" s="29">
        <v>45839</v>
      </c>
      <c r="B7870" s="29" t="s">
        <v>2157</v>
      </c>
      <c r="C7870" s="40" t="s">
        <v>118</v>
      </c>
      <c r="D7870" s="31" t="s">
        <v>119</v>
      </c>
      <c r="E7870" s="47" t="s">
        <v>2179</v>
      </c>
      <c r="F7870" s="40" t="s">
        <v>1955</v>
      </c>
      <c r="G7870" s="41">
        <v>1678</v>
      </c>
      <c r="H7870" s="41">
        <v>608</v>
      </c>
      <c r="I7870" s="33">
        <v>0.36233611442193087</v>
      </c>
      <c r="J7870" s="34">
        <v>0.7</v>
      </c>
      <c r="K7870" s="35">
        <v>13.75</v>
      </c>
      <c r="L7870" s="36">
        <f t="shared" si="171"/>
        <v>566.59999999999991</v>
      </c>
      <c r="M7870" s="37">
        <f t="shared" si="172"/>
        <v>7790.7499999999991</v>
      </c>
      <c r="O7870" s="48" t="str">
        <f t="shared" si="173"/>
        <v>24840166011704</v>
      </c>
    </row>
    <row r="7871" spans="1:15" x14ac:dyDescent="0.25">
      <c r="A7871" s="29">
        <v>45839</v>
      </c>
      <c r="B7871" s="29" t="s">
        <v>2157</v>
      </c>
      <c r="C7871" s="40" t="s">
        <v>118</v>
      </c>
      <c r="D7871" s="31" t="s">
        <v>119</v>
      </c>
      <c r="E7871" s="47" t="s">
        <v>2180</v>
      </c>
      <c r="F7871" s="40" t="s">
        <v>1956</v>
      </c>
      <c r="G7871" s="41">
        <v>2236</v>
      </c>
      <c r="H7871" s="41">
        <v>823</v>
      </c>
      <c r="I7871" s="33">
        <v>0.36806797853309481</v>
      </c>
      <c r="J7871" s="34">
        <v>0.7</v>
      </c>
      <c r="K7871" s="35">
        <v>13.75</v>
      </c>
      <c r="L7871" s="36">
        <f t="shared" si="171"/>
        <v>742.19999999999982</v>
      </c>
      <c r="M7871" s="37">
        <f t="shared" si="172"/>
        <v>10205.249999999998</v>
      </c>
      <c r="O7871" s="48" t="str">
        <f t="shared" si="173"/>
        <v>25050439000150</v>
      </c>
    </row>
    <row r="7872" spans="1:15" x14ac:dyDescent="0.25">
      <c r="A7872" s="29">
        <v>45839</v>
      </c>
      <c r="B7872" s="29" t="s">
        <v>2157</v>
      </c>
      <c r="C7872" s="40" t="s">
        <v>118</v>
      </c>
      <c r="D7872" s="31" t="s">
        <v>119</v>
      </c>
      <c r="E7872" s="47" t="s">
        <v>2181</v>
      </c>
      <c r="F7872" s="40" t="s">
        <v>1957</v>
      </c>
      <c r="G7872" s="41">
        <v>1705</v>
      </c>
      <c r="H7872" s="41">
        <v>747</v>
      </c>
      <c r="I7872" s="33">
        <v>0.43812316715542521</v>
      </c>
      <c r="J7872" s="34">
        <v>0.7</v>
      </c>
      <c r="K7872" s="35">
        <v>13.75</v>
      </c>
      <c r="L7872" s="36">
        <f t="shared" si="171"/>
        <v>446.5</v>
      </c>
      <c r="M7872" s="37">
        <f t="shared" si="172"/>
        <v>6139.375</v>
      </c>
      <c r="O7872" s="48" t="str">
        <f t="shared" si="173"/>
        <v>29009857000154</v>
      </c>
    </row>
    <row r="7873" spans="1:15" x14ac:dyDescent="0.25">
      <c r="A7873" s="29">
        <v>45839</v>
      </c>
      <c r="B7873" s="29" t="s">
        <v>2157</v>
      </c>
      <c r="C7873" s="40" t="s">
        <v>126</v>
      </c>
      <c r="D7873" s="31" t="s">
        <v>127</v>
      </c>
      <c r="E7873" s="47" t="s">
        <v>223</v>
      </c>
      <c r="F7873" s="40" t="s">
        <v>222</v>
      </c>
      <c r="G7873" s="41">
        <v>623</v>
      </c>
      <c r="H7873" s="41">
        <v>286</v>
      </c>
      <c r="I7873" s="33">
        <v>0.4590690208667737</v>
      </c>
      <c r="J7873" s="34">
        <v>0.7</v>
      </c>
      <c r="K7873" s="35">
        <v>13.75</v>
      </c>
      <c r="L7873" s="36">
        <f t="shared" si="171"/>
        <v>150.09999999999997</v>
      </c>
      <c r="M7873" s="37">
        <f t="shared" si="172"/>
        <v>2063.8749999999995</v>
      </c>
      <c r="O7873" s="48" t="str">
        <f t="shared" si="173"/>
        <v>31010714000104</v>
      </c>
    </row>
    <row r="7874" spans="1:15" x14ac:dyDescent="0.25">
      <c r="A7874" s="29">
        <v>45839</v>
      </c>
      <c r="B7874" s="29" t="s">
        <v>2157</v>
      </c>
      <c r="C7874" s="40" t="s">
        <v>126</v>
      </c>
      <c r="D7874" s="31" t="s">
        <v>127</v>
      </c>
      <c r="E7874" s="47" t="s">
        <v>2183</v>
      </c>
      <c r="F7874" s="40" t="s">
        <v>1959</v>
      </c>
      <c r="G7874" s="41">
        <v>1792</v>
      </c>
      <c r="H7874" s="41">
        <v>1144</v>
      </c>
      <c r="I7874" s="33">
        <v>0.6383928571428571</v>
      </c>
      <c r="J7874" s="34">
        <v>0.7</v>
      </c>
      <c r="K7874" s="35">
        <v>13.75</v>
      </c>
      <c r="L7874" s="36">
        <f t="shared" si="171"/>
        <v>110.40000000000009</v>
      </c>
      <c r="M7874" s="37">
        <f t="shared" si="172"/>
        <v>1518.0000000000014</v>
      </c>
      <c r="O7874" s="48" t="str">
        <f t="shared" si="173"/>
        <v>31010714000708</v>
      </c>
    </row>
    <row r="7875" spans="1:15" x14ac:dyDescent="0.25">
      <c r="A7875" s="29">
        <v>45839</v>
      </c>
      <c r="B7875" s="29" t="s">
        <v>2157</v>
      </c>
      <c r="C7875" s="40" t="s">
        <v>26</v>
      </c>
      <c r="D7875" s="31" t="s">
        <v>49</v>
      </c>
      <c r="E7875" s="47" t="s">
        <v>2184</v>
      </c>
      <c r="F7875" s="40" t="s">
        <v>1960</v>
      </c>
      <c r="G7875" s="41">
        <v>1932</v>
      </c>
      <c r="H7875" s="41">
        <v>872</v>
      </c>
      <c r="I7875" s="33">
        <v>0.45134575569358176</v>
      </c>
      <c r="J7875" s="34">
        <v>0.7</v>
      </c>
      <c r="K7875" s="35">
        <v>13.75</v>
      </c>
      <c r="L7875" s="36">
        <f t="shared" ref="L7875:L7938" si="174">H7875*J7875/I7875-H7875</f>
        <v>480.40000000000009</v>
      </c>
      <c r="M7875" s="37">
        <f t="shared" ref="M7875:M7938" si="175">L7875*K7875</f>
        <v>6605.5000000000009</v>
      </c>
      <c r="O7875" s="48" t="str">
        <f t="shared" ref="O7875:O7938" si="176">TEXT(E7875,"00000000000000")</f>
        <v>45614459000113</v>
      </c>
    </row>
    <row r="7876" spans="1:15" x14ac:dyDescent="0.25">
      <c r="A7876" s="29">
        <v>45839</v>
      </c>
      <c r="B7876" s="29" t="s">
        <v>2157</v>
      </c>
      <c r="C7876" s="40" t="s">
        <v>80</v>
      </c>
      <c r="D7876" s="31" t="s">
        <v>81</v>
      </c>
      <c r="E7876" s="47" t="s">
        <v>2185</v>
      </c>
      <c r="F7876" s="40" t="s">
        <v>1961</v>
      </c>
      <c r="G7876" s="41">
        <v>3022</v>
      </c>
      <c r="H7876" s="41">
        <v>1230</v>
      </c>
      <c r="I7876" s="33">
        <v>0.4070152217074785</v>
      </c>
      <c r="J7876" s="34">
        <v>0.7</v>
      </c>
      <c r="K7876" s="35">
        <v>13.75</v>
      </c>
      <c r="L7876" s="36">
        <f t="shared" si="174"/>
        <v>885.40000000000009</v>
      </c>
      <c r="M7876" s="37">
        <f t="shared" si="175"/>
        <v>12174.250000000002</v>
      </c>
      <c r="O7876" s="48" t="str">
        <f t="shared" si="176"/>
        <v>16370406000104</v>
      </c>
    </row>
    <row r="7877" spans="1:15" x14ac:dyDescent="0.25">
      <c r="A7877" s="29">
        <v>45839</v>
      </c>
      <c r="B7877" s="29" t="s">
        <v>2157</v>
      </c>
      <c r="C7877" s="40" t="s">
        <v>80</v>
      </c>
      <c r="D7877" s="31" t="s">
        <v>81</v>
      </c>
      <c r="E7877" s="47" t="s">
        <v>2186</v>
      </c>
      <c r="F7877" s="40" t="s">
        <v>1962</v>
      </c>
      <c r="G7877" s="41">
        <v>2763</v>
      </c>
      <c r="H7877" s="41">
        <v>722</v>
      </c>
      <c r="I7877" s="33">
        <v>0.26131017010495838</v>
      </c>
      <c r="J7877" s="34">
        <v>0.7</v>
      </c>
      <c r="K7877" s="35">
        <v>13.75</v>
      </c>
      <c r="L7877" s="36">
        <f t="shared" si="174"/>
        <v>1212.0999999999999</v>
      </c>
      <c r="M7877" s="37">
        <f t="shared" si="175"/>
        <v>16666.375</v>
      </c>
      <c r="O7877" s="48" t="str">
        <f t="shared" si="176"/>
        <v>20026178000119</v>
      </c>
    </row>
    <row r="7878" spans="1:15" x14ac:dyDescent="0.25">
      <c r="A7878" s="29">
        <v>45839</v>
      </c>
      <c r="B7878" s="29" t="s">
        <v>2157</v>
      </c>
      <c r="C7878" s="40" t="s">
        <v>80</v>
      </c>
      <c r="D7878" s="31" t="s">
        <v>81</v>
      </c>
      <c r="E7878" s="47" t="s">
        <v>2187</v>
      </c>
      <c r="F7878" s="40" t="s">
        <v>1963</v>
      </c>
      <c r="G7878" s="41">
        <v>4450</v>
      </c>
      <c r="H7878" s="41">
        <v>1854</v>
      </c>
      <c r="I7878" s="33">
        <v>0.41662921348314608</v>
      </c>
      <c r="J7878" s="34">
        <v>0.7</v>
      </c>
      <c r="K7878" s="35">
        <v>13.75</v>
      </c>
      <c r="L7878" s="36">
        <f t="shared" si="174"/>
        <v>1261</v>
      </c>
      <c r="M7878" s="37">
        <f t="shared" si="175"/>
        <v>17338.75</v>
      </c>
      <c r="O7878" s="48" t="str">
        <f t="shared" si="176"/>
        <v>20175900000187</v>
      </c>
    </row>
    <row r="7879" spans="1:15" x14ac:dyDescent="0.25">
      <c r="A7879" s="29">
        <v>45839</v>
      </c>
      <c r="B7879" s="29" t="s">
        <v>2157</v>
      </c>
      <c r="C7879" s="40" t="s">
        <v>80</v>
      </c>
      <c r="D7879" s="31" t="s">
        <v>81</v>
      </c>
      <c r="E7879" s="47" t="s">
        <v>2188</v>
      </c>
      <c r="F7879" s="40" t="s">
        <v>1964</v>
      </c>
      <c r="G7879" s="41">
        <v>3036</v>
      </c>
      <c r="H7879" s="41">
        <v>761</v>
      </c>
      <c r="I7879" s="33">
        <v>0.25065876152832672</v>
      </c>
      <c r="J7879" s="34">
        <v>0.7</v>
      </c>
      <c r="K7879" s="35">
        <v>13.75</v>
      </c>
      <c r="L7879" s="36">
        <f t="shared" si="174"/>
        <v>1364.1999999999998</v>
      </c>
      <c r="M7879" s="37">
        <f t="shared" si="175"/>
        <v>18757.749999999996</v>
      </c>
      <c r="O7879" s="48" t="str">
        <f t="shared" si="176"/>
        <v>23997144000160</v>
      </c>
    </row>
    <row r="7880" spans="1:15" x14ac:dyDescent="0.25">
      <c r="A7880" s="29">
        <v>45839</v>
      </c>
      <c r="B7880" s="29" t="s">
        <v>2157</v>
      </c>
      <c r="C7880" s="40" t="s">
        <v>80</v>
      </c>
      <c r="D7880" s="31" t="s">
        <v>81</v>
      </c>
      <c r="E7880" s="47" t="s">
        <v>2189</v>
      </c>
      <c r="F7880" s="40" t="s">
        <v>1965</v>
      </c>
      <c r="G7880" s="41">
        <v>1621</v>
      </c>
      <c r="H7880" s="41">
        <v>453</v>
      </c>
      <c r="I7880" s="33">
        <v>0.2794571252313387</v>
      </c>
      <c r="J7880" s="34">
        <v>0.7</v>
      </c>
      <c r="K7880" s="35">
        <v>13.75</v>
      </c>
      <c r="L7880" s="36">
        <f t="shared" si="174"/>
        <v>681.69999999999982</v>
      </c>
      <c r="M7880" s="37">
        <f t="shared" si="175"/>
        <v>9373.3749999999982</v>
      </c>
      <c r="O7880" s="48" t="str">
        <f t="shared" si="176"/>
        <v>25451389000112</v>
      </c>
    </row>
    <row r="7881" spans="1:15" x14ac:dyDescent="0.25">
      <c r="A7881" s="29">
        <v>45839</v>
      </c>
      <c r="B7881" s="29" t="s">
        <v>2157</v>
      </c>
      <c r="C7881" s="40" t="s">
        <v>80</v>
      </c>
      <c r="D7881" s="31" t="s">
        <v>81</v>
      </c>
      <c r="E7881" s="47" t="s">
        <v>2191</v>
      </c>
      <c r="F7881" s="40" t="s">
        <v>1967</v>
      </c>
      <c r="G7881" s="41">
        <v>1301</v>
      </c>
      <c r="H7881" s="41">
        <v>500</v>
      </c>
      <c r="I7881" s="33">
        <v>0.3843197540353574</v>
      </c>
      <c r="J7881" s="34">
        <v>0.7</v>
      </c>
      <c r="K7881" s="35">
        <v>13.75</v>
      </c>
      <c r="L7881" s="36">
        <f t="shared" si="174"/>
        <v>410.70000000000005</v>
      </c>
      <c r="M7881" s="37">
        <f t="shared" si="175"/>
        <v>5647.1250000000009</v>
      </c>
      <c r="O7881" s="48" t="str">
        <f t="shared" si="176"/>
        <v>28803128000102</v>
      </c>
    </row>
    <row r="7882" spans="1:15" x14ac:dyDescent="0.25">
      <c r="A7882" s="29">
        <v>45839</v>
      </c>
      <c r="B7882" s="29" t="s">
        <v>2157</v>
      </c>
      <c r="C7882" s="40" t="s">
        <v>80</v>
      </c>
      <c r="D7882" s="31" t="s">
        <v>81</v>
      </c>
      <c r="E7882" s="47" t="s">
        <v>2192</v>
      </c>
      <c r="F7882" s="40" t="s">
        <v>1968</v>
      </c>
      <c r="G7882" s="41">
        <v>3640</v>
      </c>
      <c r="H7882" s="41">
        <v>1438</v>
      </c>
      <c r="I7882" s="33">
        <v>0.39505494505494504</v>
      </c>
      <c r="J7882" s="34">
        <v>0.7</v>
      </c>
      <c r="K7882" s="35">
        <v>13.75</v>
      </c>
      <c r="L7882" s="36">
        <f t="shared" si="174"/>
        <v>1110</v>
      </c>
      <c r="M7882" s="37">
        <f t="shared" si="175"/>
        <v>15262.5</v>
      </c>
      <c r="O7882" s="48" t="str">
        <f t="shared" si="176"/>
        <v>38428651000150</v>
      </c>
    </row>
    <row r="7883" spans="1:15" x14ac:dyDescent="0.25">
      <c r="A7883" s="29">
        <v>45839</v>
      </c>
      <c r="B7883" s="29" t="s">
        <v>2157</v>
      </c>
      <c r="C7883" s="40" t="s">
        <v>80</v>
      </c>
      <c r="D7883" s="31" t="s">
        <v>81</v>
      </c>
      <c r="E7883" s="47" t="s">
        <v>2193</v>
      </c>
      <c r="F7883" s="40" t="s">
        <v>1969</v>
      </c>
      <c r="G7883" s="41">
        <v>2166</v>
      </c>
      <c r="H7883" s="41">
        <v>554</v>
      </c>
      <c r="I7883" s="33">
        <v>0.25577100646352724</v>
      </c>
      <c r="J7883" s="34">
        <v>0.7</v>
      </c>
      <c r="K7883" s="35">
        <v>13.75</v>
      </c>
      <c r="L7883" s="36">
        <f t="shared" si="174"/>
        <v>962.19999999999982</v>
      </c>
      <c r="M7883" s="37">
        <f t="shared" si="175"/>
        <v>13230.249999999998</v>
      </c>
      <c r="O7883" s="48" t="str">
        <f t="shared" si="176"/>
        <v>52493239000144</v>
      </c>
    </row>
    <row r="7884" spans="1:15" x14ac:dyDescent="0.25">
      <c r="A7884" s="29">
        <v>45839</v>
      </c>
      <c r="B7884" s="29" t="s">
        <v>2157</v>
      </c>
      <c r="C7884" s="40" t="s">
        <v>80</v>
      </c>
      <c r="D7884" s="31" t="s">
        <v>81</v>
      </c>
      <c r="E7884" s="47" t="s">
        <v>2194</v>
      </c>
      <c r="F7884" s="40" t="s">
        <v>1970</v>
      </c>
      <c r="G7884" s="41">
        <v>1483</v>
      </c>
      <c r="H7884" s="41">
        <v>454</v>
      </c>
      <c r="I7884" s="33">
        <v>0.30613621038435601</v>
      </c>
      <c r="J7884" s="34">
        <v>0.7</v>
      </c>
      <c r="K7884" s="35">
        <v>13.75</v>
      </c>
      <c r="L7884" s="36">
        <f t="shared" si="174"/>
        <v>584.09999999999991</v>
      </c>
      <c r="M7884" s="37">
        <f t="shared" si="175"/>
        <v>8031.3749999999991</v>
      </c>
      <c r="O7884" s="48" t="str">
        <f t="shared" si="176"/>
        <v>52493270000185</v>
      </c>
    </row>
    <row r="7885" spans="1:15" x14ac:dyDescent="0.25">
      <c r="A7885" s="29">
        <v>45839</v>
      </c>
      <c r="B7885" s="29" t="s">
        <v>2157</v>
      </c>
      <c r="C7885" s="40" t="s">
        <v>14</v>
      </c>
      <c r="D7885" s="31" t="s">
        <v>270</v>
      </c>
      <c r="E7885" s="47" t="s">
        <v>2195</v>
      </c>
      <c r="F7885" s="40" t="s">
        <v>1971</v>
      </c>
      <c r="G7885" s="41">
        <v>1885</v>
      </c>
      <c r="H7885" s="41">
        <v>755</v>
      </c>
      <c r="I7885" s="33">
        <v>0.40053050397877982</v>
      </c>
      <c r="J7885" s="34">
        <v>0.7</v>
      </c>
      <c r="K7885" s="35">
        <v>13.75</v>
      </c>
      <c r="L7885" s="36">
        <f t="shared" si="174"/>
        <v>564.5</v>
      </c>
      <c r="M7885" s="37">
        <f t="shared" si="175"/>
        <v>7761.875</v>
      </c>
      <c r="O7885" s="48" t="str">
        <f t="shared" si="176"/>
        <v>21309900000195</v>
      </c>
    </row>
    <row r="7886" spans="1:15" x14ac:dyDescent="0.25">
      <c r="A7886" s="29">
        <v>45839</v>
      </c>
      <c r="B7886" s="29" t="s">
        <v>2157</v>
      </c>
      <c r="C7886" s="40" t="s">
        <v>22</v>
      </c>
      <c r="D7886" s="31" t="s">
        <v>1972</v>
      </c>
      <c r="E7886" s="47" t="s">
        <v>2196</v>
      </c>
      <c r="F7886" s="40" t="s">
        <v>1973</v>
      </c>
      <c r="G7886" s="41">
        <v>2423</v>
      </c>
      <c r="H7886" s="41">
        <v>909</v>
      </c>
      <c r="I7886" s="33">
        <v>0.3751547668179942</v>
      </c>
      <c r="J7886" s="34">
        <v>0.7</v>
      </c>
      <c r="K7886" s="35">
        <v>13.75</v>
      </c>
      <c r="L7886" s="36">
        <f t="shared" si="174"/>
        <v>787.09999999999991</v>
      </c>
      <c r="M7886" s="37">
        <f t="shared" si="175"/>
        <v>10822.624999999998</v>
      </c>
      <c r="O7886" s="48" t="str">
        <f t="shared" si="176"/>
        <v>46155956000163</v>
      </c>
    </row>
    <row r="7887" spans="1:15" x14ac:dyDescent="0.25">
      <c r="A7887" s="29">
        <v>45839</v>
      </c>
      <c r="B7887" s="29" t="s">
        <v>2157</v>
      </c>
      <c r="C7887" s="40" t="s">
        <v>18</v>
      </c>
      <c r="D7887" s="31" t="s">
        <v>1901</v>
      </c>
      <c r="E7887" s="47" t="s">
        <v>2197</v>
      </c>
      <c r="F7887" s="40" t="s">
        <v>468</v>
      </c>
      <c r="G7887" s="41">
        <v>2176</v>
      </c>
      <c r="H7887" s="41">
        <v>1110</v>
      </c>
      <c r="I7887" s="33">
        <v>0.51011029411764708</v>
      </c>
      <c r="J7887" s="34">
        <v>0.7</v>
      </c>
      <c r="K7887" s="35">
        <v>13.75</v>
      </c>
      <c r="L7887" s="36">
        <f t="shared" si="174"/>
        <v>413.20000000000005</v>
      </c>
      <c r="M7887" s="37">
        <f t="shared" si="175"/>
        <v>5681.5000000000009</v>
      </c>
      <c r="O7887" s="48" t="str">
        <f t="shared" si="176"/>
        <v>19210526000124</v>
      </c>
    </row>
    <row r="7888" spans="1:15" x14ac:dyDescent="0.25">
      <c r="A7888" s="29">
        <v>45839</v>
      </c>
      <c r="B7888" s="29" t="s">
        <v>2157</v>
      </c>
      <c r="C7888" s="40" t="s">
        <v>26</v>
      </c>
      <c r="D7888" s="31" t="s">
        <v>180</v>
      </c>
      <c r="E7888" s="47" t="s">
        <v>2198</v>
      </c>
      <c r="F7888" s="40" t="s">
        <v>1974</v>
      </c>
      <c r="G7888" s="41">
        <v>1297</v>
      </c>
      <c r="H7888" s="41">
        <v>384</v>
      </c>
      <c r="I7888" s="33">
        <v>0.29606784888203547</v>
      </c>
      <c r="J7888" s="34">
        <v>0.7</v>
      </c>
      <c r="K7888" s="35">
        <v>13.75</v>
      </c>
      <c r="L7888" s="36">
        <f t="shared" si="174"/>
        <v>523.89999999999986</v>
      </c>
      <c r="M7888" s="37">
        <f t="shared" si="175"/>
        <v>7203.6249999999982</v>
      </c>
      <c r="O7888" s="48" t="str">
        <f t="shared" si="176"/>
        <v>39735734000154</v>
      </c>
    </row>
    <row r="7889" spans="1:15" x14ac:dyDescent="0.25">
      <c r="A7889" s="29">
        <v>45839</v>
      </c>
      <c r="B7889" s="29" t="s">
        <v>2157</v>
      </c>
      <c r="C7889" s="40" t="s">
        <v>26</v>
      </c>
      <c r="D7889" s="31" t="s">
        <v>180</v>
      </c>
      <c r="E7889" s="47" t="s">
        <v>2199</v>
      </c>
      <c r="F7889" s="40" t="s">
        <v>261</v>
      </c>
      <c r="G7889" s="41">
        <v>4025</v>
      </c>
      <c r="H7889" s="41">
        <v>1380</v>
      </c>
      <c r="I7889" s="33">
        <v>0.34285714285714286</v>
      </c>
      <c r="J7889" s="34">
        <v>0.7</v>
      </c>
      <c r="K7889" s="35">
        <v>13.75</v>
      </c>
      <c r="L7889" s="36">
        <f t="shared" si="174"/>
        <v>1437.4999999999995</v>
      </c>
      <c r="M7889" s="37">
        <f t="shared" si="175"/>
        <v>19765.624999999993</v>
      </c>
      <c r="O7889" s="48" t="str">
        <f t="shared" si="176"/>
        <v>52739207000186</v>
      </c>
    </row>
    <row r="7890" spans="1:15" x14ac:dyDescent="0.25">
      <c r="A7890" s="29">
        <v>45839</v>
      </c>
      <c r="B7890" s="29" t="s">
        <v>2157</v>
      </c>
      <c r="C7890" s="40" t="s">
        <v>26</v>
      </c>
      <c r="D7890" s="31" t="s">
        <v>180</v>
      </c>
      <c r="E7890" s="47" t="s">
        <v>2200</v>
      </c>
      <c r="F7890" s="40" t="s">
        <v>1975</v>
      </c>
      <c r="G7890" s="41">
        <v>2043</v>
      </c>
      <c r="H7890" s="41">
        <v>613</v>
      </c>
      <c r="I7890" s="33">
        <v>0.30004894762604012</v>
      </c>
      <c r="J7890" s="34">
        <v>0.7</v>
      </c>
      <c r="K7890" s="35">
        <v>13.75</v>
      </c>
      <c r="L7890" s="36">
        <f t="shared" si="174"/>
        <v>817.09999999999991</v>
      </c>
      <c r="M7890" s="37">
        <f t="shared" si="175"/>
        <v>11235.124999999998</v>
      </c>
      <c r="O7890" s="48" t="str">
        <f t="shared" si="176"/>
        <v>52739920000120</v>
      </c>
    </row>
    <row r="7891" spans="1:15" x14ac:dyDescent="0.25">
      <c r="A7891" s="29">
        <v>45839</v>
      </c>
      <c r="B7891" s="29" t="s">
        <v>2157</v>
      </c>
      <c r="C7891" s="40" t="s">
        <v>74</v>
      </c>
      <c r="D7891" s="31" t="s">
        <v>75</v>
      </c>
      <c r="E7891" s="47" t="s">
        <v>499</v>
      </c>
      <c r="F7891" s="40" t="s">
        <v>603</v>
      </c>
      <c r="G7891" s="41">
        <v>538</v>
      </c>
      <c r="H7891" s="41">
        <v>107</v>
      </c>
      <c r="I7891" s="33">
        <v>0.19888475836431227</v>
      </c>
      <c r="J7891" s="34">
        <v>0.7</v>
      </c>
      <c r="K7891" s="35">
        <v>13.75</v>
      </c>
      <c r="L7891" s="36">
        <f t="shared" si="174"/>
        <v>269.59999999999997</v>
      </c>
      <c r="M7891" s="37">
        <f t="shared" si="175"/>
        <v>3706.9999999999995</v>
      </c>
      <c r="O7891" s="48" t="str">
        <f t="shared" si="176"/>
        <v>53715406000117</v>
      </c>
    </row>
    <row r="7892" spans="1:15" x14ac:dyDescent="0.25">
      <c r="A7892" s="29">
        <v>45839</v>
      </c>
      <c r="B7892" s="29" t="s">
        <v>2157</v>
      </c>
      <c r="C7892" s="40" t="s">
        <v>110</v>
      </c>
      <c r="D7892" s="31" t="s">
        <v>1584</v>
      </c>
      <c r="E7892" s="47" t="s">
        <v>2201</v>
      </c>
      <c r="F7892" s="40" t="s">
        <v>1976</v>
      </c>
      <c r="G7892" s="41">
        <v>1850</v>
      </c>
      <c r="H7892" s="41">
        <v>569</v>
      </c>
      <c r="I7892" s="33">
        <v>0.30756756756756759</v>
      </c>
      <c r="J7892" s="34">
        <v>0.7</v>
      </c>
      <c r="K7892" s="35">
        <v>13.75</v>
      </c>
      <c r="L7892" s="36">
        <f t="shared" si="174"/>
        <v>725.99999999999977</v>
      </c>
      <c r="M7892" s="37">
        <f t="shared" si="175"/>
        <v>9982.4999999999964</v>
      </c>
      <c r="O7892" s="48" t="str">
        <f t="shared" si="176"/>
        <v>39935443000100</v>
      </c>
    </row>
    <row r="7893" spans="1:15" x14ac:dyDescent="0.25">
      <c r="A7893" s="29">
        <v>45839</v>
      </c>
      <c r="B7893" s="29" t="s">
        <v>2157</v>
      </c>
      <c r="C7893" s="40" t="s">
        <v>253</v>
      </c>
      <c r="D7893" s="31" t="s">
        <v>1977</v>
      </c>
      <c r="E7893" s="47" t="s">
        <v>2202</v>
      </c>
      <c r="F7893" s="40" t="s">
        <v>1978</v>
      </c>
      <c r="G7893" s="41">
        <v>3371</v>
      </c>
      <c r="H7893" s="41">
        <v>1437</v>
      </c>
      <c r="I7893" s="33">
        <v>0.42628300207653513</v>
      </c>
      <c r="J7893" s="34">
        <v>0.7</v>
      </c>
      <c r="K7893" s="35">
        <v>13.75</v>
      </c>
      <c r="L7893" s="36">
        <f t="shared" si="174"/>
        <v>922.70000000000027</v>
      </c>
      <c r="M7893" s="37">
        <f t="shared" si="175"/>
        <v>12687.125000000004</v>
      </c>
      <c r="O7893" s="48" t="str">
        <f t="shared" si="176"/>
        <v>50724770000155</v>
      </c>
    </row>
    <row r="7894" spans="1:15" x14ac:dyDescent="0.25">
      <c r="A7894" s="29">
        <v>45839</v>
      </c>
      <c r="B7894" s="29" t="s">
        <v>2157</v>
      </c>
      <c r="C7894" s="40" t="s">
        <v>18</v>
      </c>
      <c r="D7894" s="31" t="s">
        <v>1979</v>
      </c>
      <c r="E7894" s="47" t="s">
        <v>2203</v>
      </c>
      <c r="F7894" s="40" t="s">
        <v>1980</v>
      </c>
      <c r="G7894" s="41">
        <v>2637</v>
      </c>
      <c r="H7894" s="41">
        <v>1130</v>
      </c>
      <c r="I7894" s="33">
        <v>0.42851725445582101</v>
      </c>
      <c r="J7894" s="34">
        <v>0.7</v>
      </c>
      <c r="K7894" s="35">
        <v>13.75</v>
      </c>
      <c r="L7894" s="36">
        <f t="shared" si="174"/>
        <v>715.90000000000009</v>
      </c>
      <c r="M7894" s="37">
        <f t="shared" si="175"/>
        <v>9843.6250000000018</v>
      </c>
      <c r="O7894" s="48" t="str">
        <f t="shared" si="176"/>
        <v>11825233000140</v>
      </c>
    </row>
    <row r="7895" spans="1:15" x14ac:dyDescent="0.25">
      <c r="A7895" s="29">
        <v>45839</v>
      </c>
      <c r="B7895" s="29" t="s">
        <v>2157</v>
      </c>
      <c r="C7895" s="40" t="s">
        <v>51</v>
      </c>
      <c r="D7895" s="31" t="s">
        <v>71</v>
      </c>
      <c r="E7895" s="47" t="s">
        <v>2204</v>
      </c>
      <c r="F7895" s="40" t="s">
        <v>1981</v>
      </c>
      <c r="G7895" s="41">
        <v>3057</v>
      </c>
      <c r="H7895" s="41">
        <v>899</v>
      </c>
      <c r="I7895" s="33">
        <v>0.29407916257769057</v>
      </c>
      <c r="J7895" s="34">
        <v>0.7</v>
      </c>
      <c r="K7895" s="35">
        <v>13.75</v>
      </c>
      <c r="L7895" s="36">
        <f t="shared" si="174"/>
        <v>1240.8999999999996</v>
      </c>
      <c r="M7895" s="37">
        <f t="shared" si="175"/>
        <v>17062.374999999996</v>
      </c>
      <c r="O7895" s="48" t="str">
        <f t="shared" si="176"/>
        <v>24454462000147</v>
      </c>
    </row>
    <row r="7896" spans="1:15" x14ac:dyDescent="0.25">
      <c r="A7896" s="29">
        <v>45839</v>
      </c>
      <c r="B7896" s="29" t="s">
        <v>2157</v>
      </c>
      <c r="C7896" s="40" t="s">
        <v>51</v>
      </c>
      <c r="D7896" s="31" t="s">
        <v>71</v>
      </c>
      <c r="E7896" s="47" t="s">
        <v>2205</v>
      </c>
      <c r="F7896" s="40" t="s">
        <v>1982</v>
      </c>
      <c r="G7896" s="41">
        <v>2933</v>
      </c>
      <c r="H7896" s="41">
        <v>1070</v>
      </c>
      <c r="I7896" s="33">
        <v>0.36481418342993521</v>
      </c>
      <c r="J7896" s="34">
        <v>0.7</v>
      </c>
      <c r="K7896" s="35">
        <v>13.75</v>
      </c>
      <c r="L7896" s="36">
        <f t="shared" si="174"/>
        <v>983.09999999999991</v>
      </c>
      <c r="M7896" s="37">
        <f t="shared" si="175"/>
        <v>13517.624999999998</v>
      </c>
      <c r="O7896" s="48" t="str">
        <f t="shared" si="176"/>
        <v>24454462000228</v>
      </c>
    </row>
    <row r="7897" spans="1:15" x14ac:dyDescent="0.25">
      <c r="A7897" s="29">
        <v>45839</v>
      </c>
      <c r="B7897" s="29" t="s">
        <v>2157</v>
      </c>
      <c r="C7897" s="40" t="s">
        <v>210</v>
      </c>
      <c r="D7897" s="31" t="s">
        <v>398</v>
      </c>
      <c r="E7897" s="47" t="s">
        <v>2206</v>
      </c>
      <c r="F7897" s="40" t="s">
        <v>1983</v>
      </c>
      <c r="G7897" s="41">
        <v>3125</v>
      </c>
      <c r="H7897" s="41">
        <v>1210</v>
      </c>
      <c r="I7897" s="33">
        <v>0.38719999999999999</v>
      </c>
      <c r="J7897" s="34">
        <v>0.7</v>
      </c>
      <c r="K7897" s="35">
        <v>13.75</v>
      </c>
      <c r="L7897" s="36">
        <f t="shared" si="174"/>
        <v>977.5</v>
      </c>
      <c r="M7897" s="37">
        <f t="shared" si="175"/>
        <v>13440.625</v>
      </c>
      <c r="O7897" s="48" t="str">
        <f t="shared" si="176"/>
        <v>28376673000160</v>
      </c>
    </row>
    <row r="7898" spans="1:15" x14ac:dyDescent="0.25">
      <c r="A7898" s="29">
        <v>45839</v>
      </c>
      <c r="B7898" s="29" t="s">
        <v>2157</v>
      </c>
      <c r="C7898" s="40" t="s">
        <v>210</v>
      </c>
      <c r="D7898" s="31" t="s">
        <v>398</v>
      </c>
      <c r="E7898" s="47" t="s">
        <v>2207</v>
      </c>
      <c r="F7898" s="40" t="s">
        <v>1984</v>
      </c>
      <c r="G7898" s="41">
        <v>2373</v>
      </c>
      <c r="H7898" s="41">
        <v>757</v>
      </c>
      <c r="I7898" s="33">
        <v>0.31900547829751369</v>
      </c>
      <c r="J7898" s="34">
        <v>0.7</v>
      </c>
      <c r="K7898" s="35">
        <v>13.75</v>
      </c>
      <c r="L7898" s="36">
        <f t="shared" si="174"/>
        <v>904.09999999999991</v>
      </c>
      <c r="M7898" s="37">
        <f t="shared" si="175"/>
        <v>12431.374999999998</v>
      </c>
      <c r="O7898" s="48" t="str">
        <f t="shared" si="176"/>
        <v>28376673000321</v>
      </c>
    </row>
    <row r="7899" spans="1:15" x14ac:dyDescent="0.25">
      <c r="A7899" s="29">
        <v>45839</v>
      </c>
      <c r="B7899" s="29" t="s">
        <v>2157</v>
      </c>
      <c r="C7899" s="40" t="s">
        <v>210</v>
      </c>
      <c r="D7899" s="31" t="s">
        <v>398</v>
      </c>
      <c r="E7899" s="47" t="s">
        <v>2208</v>
      </c>
      <c r="F7899" s="40" t="s">
        <v>1985</v>
      </c>
      <c r="G7899" s="41">
        <v>1801</v>
      </c>
      <c r="H7899" s="41">
        <v>508</v>
      </c>
      <c r="I7899" s="33">
        <v>0.28206551915602446</v>
      </c>
      <c r="J7899" s="34">
        <v>0.7</v>
      </c>
      <c r="K7899" s="35">
        <v>13.75</v>
      </c>
      <c r="L7899" s="36">
        <f t="shared" si="174"/>
        <v>752.69999999999982</v>
      </c>
      <c r="M7899" s="37">
        <f t="shared" si="175"/>
        <v>10349.624999999998</v>
      </c>
      <c r="O7899" s="48" t="str">
        <f t="shared" si="176"/>
        <v>46316660000187</v>
      </c>
    </row>
    <row r="7900" spans="1:15" x14ac:dyDescent="0.25">
      <c r="A7900" s="29">
        <v>45839</v>
      </c>
      <c r="B7900" s="29" t="s">
        <v>2157</v>
      </c>
      <c r="C7900" s="40" t="s">
        <v>210</v>
      </c>
      <c r="D7900" s="31" t="s">
        <v>398</v>
      </c>
      <c r="E7900" s="47" t="s">
        <v>2209</v>
      </c>
      <c r="F7900" s="40" t="s">
        <v>1986</v>
      </c>
      <c r="G7900" s="41">
        <v>2635</v>
      </c>
      <c r="H7900" s="41">
        <v>704</v>
      </c>
      <c r="I7900" s="33">
        <v>0.26717267552182161</v>
      </c>
      <c r="J7900" s="34">
        <v>0.7</v>
      </c>
      <c r="K7900" s="35">
        <v>13.75</v>
      </c>
      <c r="L7900" s="36">
        <f t="shared" si="174"/>
        <v>1140.5</v>
      </c>
      <c r="M7900" s="37">
        <f t="shared" si="175"/>
        <v>15681.875</v>
      </c>
      <c r="O7900" s="48" t="str">
        <f t="shared" si="176"/>
        <v>55802741000188</v>
      </c>
    </row>
    <row r="7901" spans="1:15" x14ac:dyDescent="0.25">
      <c r="A7901" s="29">
        <v>45839</v>
      </c>
      <c r="B7901" s="29" t="s">
        <v>2157</v>
      </c>
      <c r="C7901" s="40" t="s">
        <v>14</v>
      </c>
      <c r="D7901" s="31" t="s">
        <v>1908</v>
      </c>
      <c r="E7901" s="47" t="s">
        <v>824</v>
      </c>
      <c r="F7901" s="40" t="s">
        <v>1987</v>
      </c>
      <c r="G7901" s="41">
        <v>2019</v>
      </c>
      <c r="H7901" s="41">
        <v>1669</v>
      </c>
      <c r="I7901" s="33">
        <v>0.82664685487865275</v>
      </c>
      <c r="J7901" s="34">
        <v>0.7</v>
      </c>
      <c r="K7901" s="35">
        <v>13.75</v>
      </c>
      <c r="L7901" s="36">
        <f>G7901-H7901</f>
        <v>350</v>
      </c>
      <c r="M7901" s="37">
        <f t="shared" si="175"/>
        <v>4812.5</v>
      </c>
      <c r="O7901" s="48" t="str">
        <f t="shared" si="176"/>
        <v>29683855000146</v>
      </c>
    </row>
    <row r="7902" spans="1:15" x14ac:dyDescent="0.25">
      <c r="A7902" s="29">
        <v>45839</v>
      </c>
      <c r="B7902" s="29" t="s">
        <v>2157</v>
      </c>
      <c r="C7902" s="40" t="s">
        <v>149</v>
      </c>
      <c r="D7902" s="31" t="s">
        <v>150</v>
      </c>
      <c r="E7902" s="47" t="s">
        <v>2210</v>
      </c>
      <c r="F7902" s="40" t="s">
        <v>1988</v>
      </c>
      <c r="G7902" s="41">
        <v>1444</v>
      </c>
      <c r="H7902" s="41">
        <v>710</v>
      </c>
      <c r="I7902" s="33">
        <v>0.4916897506925208</v>
      </c>
      <c r="J7902" s="34">
        <v>0.7</v>
      </c>
      <c r="K7902" s="35">
        <v>13.75</v>
      </c>
      <c r="L7902" s="36">
        <f t="shared" si="174"/>
        <v>300.79999999999984</v>
      </c>
      <c r="M7902" s="37">
        <f t="shared" si="175"/>
        <v>4135.9999999999982</v>
      </c>
      <c r="O7902" s="48" t="str">
        <f t="shared" si="176"/>
        <v>27655101000580</v>
      </c>
    </row>
    <row r="7903" spans="1:15" x14ac:dyDescent="0.25">
      <c r="A7903" s="29">
        <v>45839</v>
      </c>
      <c r="B7903" s="29" t="s">
        <v>2157</v>
      </c>
      <c r="C7903" s="40" t="s">
        <v>149</v>
      </c>
      <c r="D7903" s="31" t="s">
        <v>150</v>
      </c>
      <c r="E7903" s="47" t="s">
        <v>2211</v>
      </c>
      <c r="F7903" s="40" t="s">
        <v>1989</v>
      </c>
      <c r="G7903" s="41">
        <v>1762</v>
      </c>
      <c r="H7903" s="41">
        <v>725</v>
      </c>
      <c r="I7903" s="33">
        <v>0.41146424517593644</v>
      </c>
      <c r="J7903" s="34">
        <v>0.7</v>
      </c>
      <c r="K7903" s="35">
        <v>13.75</v>
      </c>
      <c r="L7903" s="36">
        <f t="shared" si="174"/>
        <v>508.39999999999986</v>
      </c>
      <c r="M7903" s="37">
        <f t="shared" si="175"/>
        <v>6990.4999999999982</v>
      </c>
      <c r="O7903" s="48" t="str">
        <f t="shared" si="176"/>
        <v>27655101000661</v>
      </c>
    </row>
    <row r="7904" spans="1:15" x14ac:dyDescent="0.25">
      <c r="A7904" s="29">
        <v>45839</v>
      </c>
      <c r="B7904" s="29" t="s">
        <v>2157</v>
      </c>
      <c r="C7904" s="40" t="s">
        <v>149</v>
      </c>
      <c r="D7904" s="31" t="s">
        <v>150</v>
      </c>
      <c r="E7904" s="47" t="s">
        <v>2212</v>
      </c>
      <c r="F7904" s="40" t="s">
        <v>1990</v>
      </c>
      <c r="G7904" s="41">
        <v>1602</v>
      </c>
      <c r="H7904" s="41">
        <v>607</v>
      </c>
      <c r="I7904" s="33">
        <v>0.37890137328339574</v>
      </c>
      <c r="J7904" s="34">
        <v>0.7</v>
      </c>
      <c r="K7904" s="35">
        <v>13.75</v>
      </c>
      <c r="L7904" s="36">
        <f t="shared" si="174"/>
        <v>514.40000000000009</v>
      </c>
      <c r="M7904" s="37">
        <f t="shared" si="175"/>
        <v>7073.0000000000009</v>
      </c>
      <c r="O7904" s="48" t="str">
        <f t="shared" si="176"/>
        <v>27655101000742</v>
      </c>
    </row>
    <row r="7905" spans="1:15" x14ac:dyDescent="0.25">
      <c r="A7905" s="29">
        <v>45839</v>
      </c>
      <c r="B7905" s="29" t="s">
        <v>2157</v>
      </c>
      <c r="C7905" s="40" t="s">
        <v>149</v>
      </c>
      <c r="D7905" s="31" t="s">
        <v>150</v>
      </c>
      <c r="E7905" s="47" t="s">
        <v>2213</v>
      </c>
      <c r="F7905" s="40" t="s">
        <v>1991</v>
      </c>
      <c r="G7905" s="41">
        <v>1117</v>
      </c>
      <c r="H7905" s="41">
        <v>473</v>
      </c>
      <c r="I7905" s="33">
        <v>0.42345568487018798</v>
      </c>
      <c r="J7905" s="34">
        <v>0.7</v>
      </c>
      <c r="K7905" s="35">
        <v>13.75</v>
      </c>
      <c r="L7905" s="36">
        <f t="shared" si="174"/>
        <v>308.89999999999998</v>
      </c>
      <c r="M7905" s="37">
        <f t="shared" si="175"/>
        <v>4247.375</v>
      </c>
      <c r="O7905" s="48" t="str">
        <f t="shared" si="176"/>
        <v>27655101000823</v>
      </c>
    </row>
    <row r="7906" spans="1:15" x14ac:dyDescent="0.25">
      <c r="A7906" s="29">
        <v>45839</v>
      </c>
      <c r="B7906" s="29" t="s">
        <v>2157</v>
      </c>
      <c r="C7906" s="40" t="s">
        <v>149</v>
      </c>
      <c r="D7906" s="31" t="s">
        <v>150</v>
      </c>
      <c r="E7906" s="47" t="s">
        <v>2214</v>
      </c>
      <c r="F7906" s="40" t="s">
        <v>1992</v>
      </c>
      <c r="G7906" s="41">
        <v>1704</v>
      </c>
      <c r="H7906" s="41">
        <v>769</v>
      </c>
      <c r="I7906" s="33">
        <v>0.45129107981220656</v>
      </c>
      <c r="J7906" s="34">
        <v>0.7</v>
      </c>
      <c r="K7906" s="35">
        <v>13.75</v>
      </c>
      <c r="L7906" s="36">
        <f t="shared" si="174"/>
        <v>423.79999999999995</v>
      </c>
      <c r="M7906" s="37">
        <f t="shared" si="175"/>
        <v>5827.2499999999991</v>
      </c>
      <c r="O7906" s="48" t="str">
        <f t="shared" si="176"/>
        <v>27655101000904</v>
      </c>
    </row>
    <row r="7907" spans="1:15" x14ac:dyDescent="0.25">
      <c r="A7907" s="29">
        <v>45839</v>
      </c>
      <c r="B7907" s="29" t="s">
        <v>2157</v>
      </c>
      <c r="C7907" s="40" t="s">
        <v>149</v>
      </c>
      <c r="D7907" s="31" t="s">
        <v>150</v>
      </c>
      <c r="E7907" s="47" t="s">
        <v>2215</v>
      </c>
      <c r="F7907" s="40" t="s">
        <v>1993</v>
      </c>
      <c r="G7907" s="41">
        <v>1703</v>
      </c>
      <c r="H7907" s="41">
        <v>1043</v>
      </c>
      <c r="I7907" s="33">
        <v>0.61244862008220791</v>
      </c>
      <c r="J7907" s="34">
        <v>0.7</v>
      </c>
      <c r="K7907" s="35">
        <v>13.75</v>
      </c>
      <c r="L7907" s="36">
        <f t="shared" si="174"/>
        <v>149.09999999999968</v>
      </c>
      <c r="M7907" s="37">
        <f t="shared" si="175"/>
        <v>2050.1249999999955</v>
      </c>
      <c r="O7907" s="48" t="str">
        <f t="shared" si="176"/>
        <v>27655101001048</v>
      </c>
    </row>
    <row r="7908" spans="1:15" x14ac:dyDescent="0.25">
      <c r="A7908" s="29">
        <v>45839</v>
      </c>
      <c r="B7908" s="29" t="s">
        <v>2157</v>
      </c>
      <c r="C7908" s="40" t="s">
        <v>210</v>
      </c>
      <c r="D7908" s="31" t="s">
        <v>1919</v>
      </c>
      <c r="E7908" s="47" t="s">
        <v>2218</v>
      </c>
      <c r="F7908" s="40" t="s">
        <v>1996</v>
      </c>
      <c r="G7908" s="41">
        <v>1683</v>
      </c>
      <c r="H7908" s="41">
        <v>970</v>
      </c>
      <c r="I7908" s="33">
        <v>0.57635175282234108</v>
      </c>
      <c r="J7908" s="34">
        <v>0.7</v>
      </c>
      <c r="K7908" s="35">
        <v>13.75</v>
      </c>
      <c r="L7908" s="36">
        <f t="shared" si="174"/>
        <v>208.09999999999991</v>
      </c>
      <c r="M7908" s="37">
        <f t="shared" si="175"/>
        <v>2861.3749999999986</v>
      </c>
      <c r="O7908" s="48" t="str">
        <f t="shared" si="176"/>
        <v>29574735000100</v>
      </c>
    </row>
    <row r="7909" spans="1:15" x14ac:dyDescent="0.25">
      <c r="A7909" s="29">
        <v>45839</v>
      </c>
      <c r="B7909" s="29" t="s">
        <v>2157</v>
      </c>
      <c r="C7909" s="40" t="s">
        <v>253</v>
      </c>
      <c r="D7909" s="31" t="s">
        <v>1997</v>
      </c>
      <c r="E7909" s="47" t="s">
        <v>2219</v>
      </c>
      <c r="F7909" s="40" t="s">
        <v>1998</v>
      </c>
      <c r="G7909" s="41">
        <v>2670</v>
      </c>
      <c r="H7909" s="41">
        <v>1330</v>
      </c>
      <c r="I7909" s="33">
        <v>0.49812734082397003</v>
      </c>
      <c r="J7909" s="34">
        <v>0.7</v>
      </c>
      <c r="K7909" s="35">
        <v>13.75</v>
      </c>
      <c r="L7909" s="36">
        <f t="shared" si="174"/>
        <v>538.99999999999977</v>
      </c>
      <c r="M7909" s="37">
        <f t="shared" si="175"/>
        <v>7411.2499999999973</v>
      </c>
      <c r="O7909" s="48" t="str">
        <f t="shared" si="176"/>
        <v>43675465000155</v>
      </c>
    </row>
    <row r="7910" spans="1:15" x14ac:dyDescent="0.25">
      <c r="A7910" s="29">
        <v>45839</v>
      </c>
      <c r="B7910" s="29" t="s">
        <v>2157</v>
      </c>
      <c r="C7910" s="40" t="s">
        <v>229</v>
      </c>
      <c r="D7910" s="31" t="s">
        <v>230</v>
      </c>
      <c r="E7910" s="47" t="s">
        <v>2220</v>
      </c>
      <c r="F7910" s="40" t="s">
        <v>1999</v>
      </c>
      <c r="G7910" s="41">
        <v>2652</v>
      </c>
      <c r="H7910" s="41">
        <v>1155</v>
      </c>
      <c r="I7910" s="33">
        <v>0.43552036199095023</v>
      </c>
      <c r="J7910" s="34">
        <v>0.7</v>
      </c>
      <c r="K7910" s="35">
        <v>13.75</v>
      </c>
      <c r="L7910" s="36">
        <f t="shared" si="174"/>
        <v>701.39999999999986</v>
      </c>
      <c r="M7910" s="37">
        <f t="shared" si="175"/>
        <v>9644.2499999999982</v>
      </c>
      <c r="O7910" s="48" t="str">
        <f t="shared" si="176"/>
        <v>24660065000121</v>
      </c>
    </row>
    <row r="7911" spans="1:15" x14ac:dyDescent="0.25">
      <c r="A7911" s="29">
        <v>45839</v>
      </c>
      <c r="B7911" s="29" t="s">
        <v>2157</v>
      </c>
      <c r="C7911" s="40" t="s">
        <v>229</v>
      </c>
      <c r="D7911" s="31" t="s">
        <v>230</v>
      </c>
      <c r="E7911" s="47" t="s">
        <v>2221</v>
      </c>
      <c r="F7911" s="40" t="s">
        <v>2000</v>
      </c>
      <c r="G7911" s="41">
        <v>3236</v>
      </c>
      <c r="H7911" s="41">
        <v>1338</v>
      </c>
      <c r="I7911" s="33">
        <v>0.41347342398022252</v>
      </c>
      <c r="J7911" s="34">
        <v>0.7</v>
      </c>
      <c r="K7911" s="35">
        <v>13.75</v>
      </c>
      <c r="L7911" s="36">
        <f t="shared" si="174"/>
        <v>927.19999999999982</v>
      </c>
      <c r="M7911" s="37">
        <f t="shared" si="175"/>
        <v>12748.999999999998</v>
      </c>
      <c r="O7911" s="48" t="str">
        <f t="shared" si="176"/>
        <v>28836652000180</v>
      </c>
    </row>
    <row r="7912" spans="1:15" x14ac:dyDescent="0.25">
      <c r="A7912" s="29">
        <v>45839</v>
      </c>
      <c r="B7912" s="29" t="s">
        <v>2157</v>
      </c>
      <c r="C7912" s="40" t="s">
        <v>80</v>
      </c>
      <c r="D7912" s="31" t="s">
        <v>2001</v>
      </c>
      <c r="E7912" s="47" t="s">
        <v>2222</v>
      </c>
      <c r="F7912" s="40" t="s">
        <v>2002</v>
      </c>
      <c r="G7912" s="41">
        <v>2546</v>
      </c>
      <c r="H7912" s="41">
        <v>962</v>
      </c>
      <c r="I7912" s="33">
        <v>0.37784760408483897</v>
      </c>
      <c r="J7912" s="34">
        <v>0.7</v>
      </c>
      <c r="K7912" s="35">
        <v>13.75</v>
      </c>
      <c r="L7912" s="36">
        <f t="shared" si="174"/>
        <v>820.19999999999982</v>
      </c>
      <c r="M7912" s="37">
        <f t="shared" si="175"/>
        <v>11277.749999999998</v>
      </c>
      <c r="O7912" s="48" t="str">
        <f t="shared" si="176"/>
        <v>47198534000138</v>
      </c>
    </row>
    <row r="7913" spans="1:15" x14ac:dyDescent="0.25">
      <c r="A7913" s="29">
        <v>45839</v>
      </c>
      <c r="B7913" s="29" t="s">
        <v>2157</v>
      </c>
      <c r="C7913" s="40" t="s">
        <v>22</v>
      </c>
      <c r="D7913" s="31" t="s">
        <v>2003</v>
      </c>
      <c r="E7913" s="47" t="s">
        <v>2223</v>
      </c>
      <c r="F7913" s="40" t="s">
        <v>2004</v>
      </c>
      <c r="G7913" s="41">
        <v>2737</v>
      </c>
      <c r="H7913" s="41">
        <v>1267</v>
      </c>
      <c r="I7913" s="33">
        <v>0.46291560102301788</v>
      </c>
      <c r="J7913" s="34">
        <v>0.7</v>
      </c>
      <c r="K7913" s="35">
        <v>13.75</v>
      </c>
      <c r="L7913" s="36">
        <f t="shared" si="174"/>
        <v>648.90000000000009</v>
      </c>
      <c r="M7913" s="37">
        <f t="shared" si="175"/>
        <v>8922.3750000000018</v>
      </c>
      <c r="O7913" s="48" t="str">
        <f t="shared" si="176"/>
        <v>55682285000180</v>
      </c>
    </row>
    <row r="7914" spans="1:15" x14ac:dyDescent="0.25">
      <c r="A7914" s="29">
        <v>45839</v>
      </c>
      <c r="B7914" s="29" t="s">
        <v>2157</v>
      </c>
      <c r="C7914" s="40" t="s">
        <v>210</v>
      </c>
      <c r="D7914" s="31" t="s">
        <v>324</v>
      </c>
      <c r="E7914" s="47" t="s">
        <v>2224</v>
      </c>
      <c r="F7914" s="40" t="s">
        <v>2005</v>
      </c>
      <c r="G7914" s="41">
        <v>777</v>
      </c>
      <c r="H7914" s="41">
        <v>213</v>
      </c>
      <c r="I7914" s="33">
        <v>0.27413127413127414</v>
      </c>
      <c r="J7914" s="34">
        <v>0.7</v>
      </c>
      <c r="K7914" s="35">
        <v>13.75</v>
      </c>
      <c r="L7914" s="36">
        <f t="shared" si="174"/>
        <v>330.9</v>
      </c>
      <c r="M7914" s="37">
        <f t="shared" si="175"/>
        <v>4549.875</v>
      </c>
      <c r="O7914" s="48" t="str">
        <f t="shared" si="176"/>
        <v>44994080000113</v>
      </c>
    </row>
    <row r="7915" spans="1:15" x14ac:dyDescent="0.25">
      <c r="A7915" s="29">
        <v>45839</v>
      </c>
      <c r="B7915" s="29" t="s">
        <v>2157</v>
      </c>
      <c r="C7915" s="40" t="s">
        <v>26</v>
      </c>
      <c r="D7915" s="31" t="s">
        <v>1738</v>
      </c>
      <c r="E7915" s="47" t="s">
        <v>2225</v>
      </c>
      <c r="F7915" s="40" t="s">
        <v>2006</v>
      </c>
      <c r="G7915" s="41">
        <v>2128</v>
      </c>
      <c r="H7915" s="41">
        <v>742</v>
      </c>
      <c r="I7915" s="33">
        <v>0.34868421052631576</v>
      </c>
      <c r="J7915" s="34">
        <v>0.7</v>
      </c>
      <c r="K7915" s="35">
        <v>13.75</v>
      </c>
      <c r="L7915" s="36">
        <f t="shared" si="174"/>
        <v>747.60000000000014</v>
      </c>
      <c r="M7915" s="37">
        <f t="shared" si="175"/>
        <v>10279.500000000002</v>
      </c>
      <c r="O7915" s="48" t="str">
        <f t="shared" si="176"/>
        <v>24840166009130</v>
      </c>
    </row>
    <row r="7916" spans="1:15" x14ac:dyDescent="0.25">
      <c r="A7916" s="29">
        <v>45839</v>
      </c>
      <c r="B7916" s="29" t="s">
        <v>2157</v>
      </c>
      <c r="C7916" s="40" t="s">
        <v>26</v>
      </c>
      <c r="D7916" s="31" t="s">
        <v>332</v>
      </c>
      <c r="E7916" s="47" t="s">
        <v>2226</v>
      </c>
      <c r="F7916" s="40" t="s">
        <v>2007</v>
      </c>
      <c r="G7916" s="41">
        <v>1990</v>
      </c>
      <c r="H7916" s="41">
        <v>580</v>
      </c>
      <c r="I7916" s="33">
        <v>0.29145728643216079</v>
      </c>
      <c r="J7916" s="34">
        <v>0.7</v>
      </c>
      <c r="K7916" s="35">
        <v>13.75</v>
      </c>
      <c r="L7916" s="36">
        <f t="shared" si="174"/>
        <v>813</v>
      </c>
      <c r="M7916" s="37">
        <f t="shared" si="175"/>
        <v>11178.75</v>
      </c>
      <c r="O7916" s="48" t="str">
        <f t="shared" si="176"/>
        <v>24840166008320</v>
      </c>
    </row>
    <row r="7917" spans="1:15" x14ac:dyDescent="0.25">
      <c r="A7917" s="29">
        <v>45839</v>
      </c>
      <c r="B7917" s="29" t="s">
        <v>2157</v>
      </c>
      <c r="C7917" s="40" t="s">
        <v>118</v>
      </c>
      <c r="D7917" s="31" t="s">
        <v>582</v>
      </c>
      <c r="E7917" s="47" t="s">
        <v>2227</v>
      </c>
      <c r="F7917" s="40" t="s">
        <v>2008</v>
      </c>
      <c r="G7917" s="41">
        <v>2234</v>
      </c>
      <c r="H7917" s="41">
        <v>751</v>
      </c>
      <c r="I7917" s="33">
        <v>0.33616830796777081</v>
      </c>
      <c r="J7917" s="34">
        <v>0.7</v>
      </c>
      <c r="K7917" s="35">
        <v>13.75</v>
      </c>
      <c r="L7917" s="36">
        <f t="shared" si="174"/>
        <v>812.79999999999973</v>
      </c>
      <c r="M7917" s="37">
        <f t="shared" si="175"/>
        <v>11175.999999999996</v>
      </c>
      <c r="O7917" s="48" t="str">
        <f t="shared" si="176"/>
        <v>51318025000179</v>
      </c>
    </row>
    <row r="7918" spans="1:15" x14ac:dyDescent="0.25">
      <c r="A7918" s="29">
        <v>45839</v>
      </c>
      <c r="B7918" s="29" t="s">
        <v>2157</v>
      </c>
      <c r="C7918" s="40" t="s">
        <v>118</v>
      </c>
      <c r="D7918" s="31" t="s">
        <v>2009</v>
      </c>
      <c r="E7918" s="47" t="s">
        <v>2228</v>
      </c>
      <c r="F7918" s="40" t="s">
        <v>2010</v>
      </c>
      <c r="G7918" s="41">
        <v>1195</v>
      </c>
      <c r="H7918" s="41">
        <v>438</v>
      </c>
      <c r="I7918" s="33">
        <v>0.36652719665271966</v>
      </c>
      <c r="J7918" s="34">
        <v>0.7</v>
      </c>
      <c r="K7918" s="35">
        <v>13.75</v>
      </c>
      <c r="L7918" s="36">
        <f t="shared" si="174"/>
        <v>398.49999999999989</v>
      </c>
      <c r="M7918" s="37">
        <f t="shared" si="175"/>
        <v>5479.3749999999982</v>
      </c>
      <c r="O7918" s="48" t="str">
        <f t="shared" si="176"/>
        <v>49292826000160</v>
      </c>
    </row>
    <row r="7919" spans="1:15" x14ac:dyDescent="0.25">
      <c r="A7919" s="29">
        <v>45839</v>
      </c>
      <c r="B7919" s="29" t="s">
        <v>2157</v>
      </c>
      <c r="C7919" s="40" t="s">
        <v>253</v>
      </c>
      <c r="D7919" s="31" t="s">
        <v>2011</v>
      </c>
      <c r="E7919" s="47" t="s">
        <v>2229</v>
      </c>
      <c r="F7919" s="40" t="s">
        <v>2012</v>
      </c>
      <c r="G7919" s="41">
        <v>1753</v>
      </c>
      <c r="H7919" s="41">
        <v>604</v>
      </c>
      <c r="I7919" s="33">
        <v>0.34455219623502564</v>
      </c>
      <c r="J7919" s="34">
        <v>0.7</v>
      </c>
      <c r="K7919" s="35">
        <v>13.75</v>
      </c>
      <c r="L7919" s="36">
        <f t="shared" si="174"/>
        <v>623.09999999999991</v>
      </c>
      <c r="M7919" s="37">
        <f t="shared" si="175"/>
        <v>8567.6249999999982</v>
      </c>
      <c r="O7919" s="48" t="str">
        <f t="shared" si="176"/>
        <v>20743683000699</v>
      </c>
    </row>
    <row r="7920" spans="1:15" x14ac:dyDescent="0.25">
      <c r="A7920" s="29">
        <v>45839</v>
      </c>
      <c r="B7920" s="29" t="s">
        <v>2157</v>
      </c>
      <c r="C7920" s="40" t="s">
        <v>118</v>
      </c>
      <c r="D7920" s="31" t="s">
        <v>1889</v>
      </c>
      <c r="E7920" s="47" t="s">
        <v>2230</v>
      </c>
      <c r="F7920" s="40" t="s">
        <v>133</v>
      </c>
      <c r="G7920" s="41">
        <v>2706</v>
      </c>
      <c r="H7920" s="41">
        <v>936</v>
      </c>
      <c r="I7920" s="33">
        <v>0.34589800443458979</v>
      </c>
      <c r="J7920" s="34">
        <v>0.7</v>
      </c>
      <c r="K7920" s="35">
        <v>13.75</v>
      </c>
      <c r="L7920" s="36">
        <f t="shared" si="174"/>
        <v>958.19999999999982</v>
      </c>
      <c r="M7920" s="37">
        <f t="shared" si="175"/>
        <v>13175.249999999998</v>
      </c>
      <c r="O7920" s="48" t="str">
        <f t="shared" si="176"/>
        <v>52247102000290</v>
      </c>
    </row>
    <row r="7921" spans="1:15" x14ac:dyDescent="0.25">
      <c r="A7921" s="29">
        <v>45839</v>
      </c>
      <c r="B7921" s="29" t="s">
        <v>2157</v>
      </c>
      <c r="C7921" s="40" t="s">
        <v>45</v>
      </c>
      <c r="D7921" s="31" t="s">
        <v>1910</v>
      </c>
      <c r="E7921" s="47" t="s">
        <v>2231</v>
      </c>
      <c r="F7921" s="40" t="s">
        <v>2013</v>
      </c>
      <c r="G7921" s="41">
        <v>4421</v>
      </c>
      <c r="H7921" s="41">
        <v>2191</v>
      </c>
      <c r="I7921" s="33">
        <v>0.49558923320515719</v>
      </c>
      <c r="J7921" s="34">
        <v>0.7</v>
      </c>
      <c r="K7921" s="35">
        <v>13.75</v>
      </c>
      <c r="L7921" s="36">
        <f t="shared" si="174"/>
        <v>903.69999999999982</v>
      </c>
      <c r="M7921" s="37">
        <f t="shared" si="175"/>
        <v>12425.874999999998</v>
      </c>
      <c r="O7921" s="48" t="str">
        <f t="shared" si="176"/>
        <v>27586982000100</v>
      </c>
    </row>
    <row r="7922" spans="1:15" x14ac:dyDescent="0.25">
      <c r="A7922" s="29">
        <v>45839</v>
      </c>
      <c r="B7922" s="29" t="s">
        <v>2157</v>
      </c>
      <c r="C7922" s="40" t="s">
        <v>26</v>
      </c>
      <c r="D7922" s="31" t="s">
        <v>546</v>
      </c>
      <c r="E7922" s="47" t="s">
        <v>2232</v>
      </c>
      <c r="F7922" s="40" t="s">
        <v>2014</v>
      </c>
      <c r="G7922" s="41">
        <v>1004</v>
      </c>
      <c r="H7922" s="41">
        <v>337</v>
      </c>
      <c r="I7922" s="33">
        <v>0.33565737051792827</v>
      </c>
      <c r="J7922" s="34">
        <v>0.7</v>
      </c>
      <c r="K7922" s="35">
        <v>13.75</v>
      </c>
      <c r="L7922" s="36">
        <f t="shared" si="174"/>
        <v>365.79999999999995</v>
      </c>
      <c r="M7922" s="37">
        <f t="shared" si="175"/>
        <v>5029.7499999999991</v>
      </c>
      <c r="O7922" s="48" t="str">
        <f t="shared" si="176"/>
        <v>45812461000105</v>
      </c>
    </row>
    <row r="7923" spans="1:15" x14ac:dyDescent="0.25">
      <c r="A7923" s="29">
        <v>45839</v>
      </c>
      <c r="B7923" s="29" t="s">
        <v>2157</v>
      </c>
      <c r="C7923" s="40" t="s">
        <v>210</v>
      </c>
      <c r="D7923" s="31" t="s">
        <v>726</v>
      </c>
      <c r="E7923" s="47" t="s">
        <v>2233</v>
      </c>
      <c r="F7923" s="40" t="s">
        <v>2015</v>
      </c>
      <c r="G7923" s="41">
        <v>3589</v>
      </c>
      <c r="H7923" s="41">
        <v>1139</v>
      </c>
      <c r="I7923" s="33">
        <v>0.31735859570911118</v>
      </c>
      <c r="J7923" s="34">
        <v>0.7</v>
      </c>
      <c r="K7923" s="35">
        <v>13.75</v>
      </c>
      <c r="L7923" s="36">
        <f t="shared" si="174"/>
        <v>1373.2999999999997</v>
      </c>
      <c r="M7923" s="37">
        <f t="shared" si="175"/>
        <v>18882.874999999996</v>
      </c>
      <c r="O7923" s="48" t="str">
        <f t="shared" si="176"/>
        <v>21802064000186</v>
      </c>
    </row>
    <row r="7924" spans="1:15" x14ac:dyDescent="0.25">
      <c r="A7924" s="29">
        <v>45839</v>
      </c>
      <c r="B7924" s="29" t="s">
        <v>2157</v>
      </c>
      <c r="C7924" s="40" t="s">
        <v>45</v>
      </c>
      <c r="D7924" s="31" t="s">
        <v>2016</v>
      </c>
      <c r="E7924" s="47" t="s">
        <v>2234</v>
      </c>
      <c r="F7924" s="40" t="s">
        <v>2017</v>
      </c>
      <c r="G7924" s="41">
        <v>1207</v>
      </c>
      <c r="H7924" s="41">
        <v>575</v>
      </c>
      <c r="I7924" s="33">
        <v>0.47638773819386909</v>
      </c>
      <c r="J7924" s="34">
        <v>0.7</v>
      </c>
      <c r="K7924" s="35">
        <v>13.75</v>
      </c>
      <c r="L7924" s="36">
        <f t="shared" si="174"/>
        <v>269.89999999999998</v>
      </c>
      <c r="M7924" s="37">
        <f t="shared" si="175"/>
        <v>3711.1249999999995</v>
      </c>
      <c r="O7924" s="48" t="str">
        <f t="shared" si="176"/>
        <v>43883930000143</v>
      </c>
    </row>
    <row r="7925" spans="1:15" x14ac:dyDescent="0.25">
      <c r="A7925" s="29">
        <v>45839</v>
      </c>
      <c r="B7925" s="29" t="s">
        <v>2157</v>
      </c>
      <c r="C7925" s="40" t="s">
        <v>14</v>
      </c>
      <c r="D7925" s="31" t="s">
        <v>606</v>
      </c>
      <c r="E7925" s="47" t="s">
        <v>2235</v>
      </c>
      <c r="F7925" s="40" t="s">
        <v>2018</v>
      </c>
      <c r="G7925" s="41">
        <v>2263</v>
      </c>
      <c r="H7925" s="41">
        <v>1027</v>
      </c>
      <c r="I7925" s="33">
        <v>0.4538223596995139</v>
      </c>
      <c r="J7925" s="34">
        <v>0.7</v>
      </c>
      <c r="K7925" s="35">
        <v>13.75</v>
      </c>
      <c r="L7925" s="36">
        <f t="shared" si="174"/>
        <v>557.09999999999991</v>
      </c>
      <c r="M7925" s="37">
        <f t="shared" si="175"/>
        <v>7660.1249999999991</v>
      </c>
      <c r="O7925" s="48" t="str">
        <f t="shared" si="176"/>
        <v>55498474000105</v>
      </c>
    </row>
    <row r="7926" spans="1:15" x14ac:dyDescent="0.25">
      <c r="A7926" s="29">
        <v>45839</v>
      </c>
      <c r="B7926" s="29" t="s">
        <v>2157</v>
      </c>
      <c r="C7926" s="40" t="s">
        <v>655</v>
      </c>
      <c r="D7926" s="31" t="s">
        <v>2019</v>
      </c>
      <c r="E7926" s="47" t="s">
        <v>2236</v>
      </c>
      <c r="F7926" s="40" t="s">
        <v>2020</v>
      </c>
      <c r="G7926" s="41">
        <v>1611</v>
      </c>
      <c r="H7926" s="41">
        <v>980</v>
      </c>
      <c r="I7926" s="33">
        <v>0.60831781502172566</v>
      </c>
      <c r="J7926" s="34">
        <v>0.7</v>
      </c>
      <c r="K7926" s="35">
        <v>13.75</v>
      </c>
      <c r="L7926" s="36">
        <f t="shared" si="174"/>
        <v>147.70000000000005</v>
      </c>
      <c r="M7926" s="37">
        <f t="shared" si="175"/>
        <v>2030.8750000000007</v>
      </c>
      <c r="O7926" s="48" t="str">
        <f t="shared" si="176"/>
        <v>47787076000172</v>
      </c>
    </row>
    <row r="7927" spans="1:15" x14ac:dyDescent="0.25">
      <c r="A7927" s="29">
        <v>45839</v>
      </c>
      <c r="B7927" s="29" t="s">
        <v>2157</v>
      </c>
      <c r="C7927" s="40" t="s">
        <v>566</v>
      </c>
      <c r="D7927" s="31" t="s">
        <v>811</v>
      </c>
      <c r="E7927" s="47" t="s">
        <v>2237</v>
      </c>
      <c r="F7927" s="40" t="s">
        <v>2021</v>
      </c>
      <c r="G7927" s="41">
        <v>1873</v>
      </c>
      <c r="H7927" s="41">
        <v>768</v>
      </c>
      <c r="I7927" s="33">
        <v>0.41003737319807793</v>
      </c>
      <c r="J7927" s="34">
        <v>0.7</v>
      </c>
      <c r="K7927" s="35">
        <v>13.75</v>
      </c>
      <c r="L7927" s="36">
        <f t="shared" si="174"/>
        <v>543.09999999999991</v>
      </c>
      <c r="M7927" s="37">
        <f t="shared" si="175"/>
        <v>7467.6249999999991</v>
      </c>
      <c r="O7927" s="48" t="str">
        <f t="shared" si="176"/>
        <v>23266167000102</v>
      </c>
    </row>
    <row r="7928" spans="1:15" x14ac:dyDescent="0.25">
      <c r="A7928" s="29">
        <v>45839</v>
      </c>
      <c r="B7928" s="29" t="s">
        <v>2157</v>
      </c>
      <c r="C7928" s="40" t="s">
        <v>172</v>
      </c>
      <c r="D7928" s="31" t="s">
        <v>173</v>
      </c>
      <c r="E7928" s="47" t="s">
        <v>2238</v>
      </c>
      <c r="F7928" s="40" t="s">
        <v>392</v>
      </c>
      <c r="G7928" s="41">
        <v>1192</v>
      </c>
      <c r="H7928" s="41">
        <v>602</v>
      </c>
      <c r="I7928" s="33">
        <v>0.50503355704697983</v>
      </c>
      <c r="J7928" s="34">
        <v>0.7</v>
      </c>
      <c r="K7928" s="35">
        <v>13.75</v>
      </c>
      <c r="L7928" s="36">
        <f t="shared" si="174"/>
        <v>232.39999999999998</v>
      </c>
      <c r="M7928" s="37">
        <f t="shared" si="175"/>
        <v>3195.4999999999995</v>
      </c>
      <c r="O7928" s="48" t="str">
        <f t="shared" si="176"/>
        <v>27655101000157</v>
      </c>
    </row>
    <row r="7929" spans="1:15" x14ac:dyDescent="0.25">
      <c r="A7929" s="29">
        <v>45839</v>
      </c>
      <c r="B7929" s="29" t="s">
        <v>2157</v>
      </c>
      <c r="C7929" s="40" t="s">
        <v>172</v>
      </c>
      <c r="D7929" s="31" t="s">
        <v>173</v>
      </c>
      <c r="E7929" s="47" t="s">
        <v>2239</v>
      </c>
      <c r="F7929" s="40" t="s">
        <v>2022</v>
      </c>
      <c r="G7929" s="41">
        <v>1802</v>
      </c>
      <c r="H7929" s="41">
        <v>782</v>
      </c>
      <c r="I7929" s="33">
        <v>0.43396226415094341</v>
      </c>
      <c r="J7929" s="34">
        <v>0.7</v>
      </c>
      <c r="K7929" s="35">
        <v>13.75</v>
      </c>
      <c r="L7929" s="36">
        <f t="shared" si="174"/>
        <v>479.39999999999986</v>
      </c>
      <c r="M7929" s="37">
        <f t="shared" si="175"/>
        <v>6591.7499999999982</v>
      </c>
      <c r="O7929" s="48" t="str">
        <f t="shared" si="176"/>
        <v>27655101000238</v>
      </c>
    </row>
    <row r="7930" spans="1:15" x14ac:dyDescent="0.25">
      <c r="A7930" s="29">
        <v>45839</v>
      </c>
      <c r="B7930" s="29" t="s">
        <v>2157</v>
      </c>
      <c r="C7930" s="40" t="s">
        <v>172</v>
      </c>
      <c r="D7930" s="31" t="s">
        <v>173</v>
      </c>
      <c r="E7930" s="47" t="s">
        <v>2240</v>
      </c>
      <c r="F7930" s="40" t="s">
        <v>2023</v>
      </c>
      <c r="G7930" s="41">
        <v>1294</v>
      </c>
      <c r="H7930" s="41">
        <v>585</v>
      </c>
      <c r="I7930" s="33">
        <v>0.45208655332302938</v>
      </c>
      <c r="J7930" s="34">
        <v>0.7</v>
      </c>
      <c r="K7930" s="35">
        <v>13.75</v>
      </c>
      <c r="L7930" s="36">
        <f t="shared" si="174"/>
        <v>320.79999999999995</v>
      </c>
      <c r="M7930" s="37">
        <f t="shared" si="175"/>
        <v>4410.9999999999991</v>
      </c>
      <c r="O7930" s="48" t="str">
        <f t="shared" si="176"/>
        <v>27655101000319</v>
      </c>
    </row>
    <row r="7931" spans="1:15" x14ac:dyDescent="0.25">
      <c r="A7931" s="29">
        <v>45839</v>
      </c>
      <c r="B7931" s="29" t="s">
        <v>2157</v>
      </c>
      <c r="C7931" s="40" t="s">
        <v>172</v>
      </c>
      <c r="D7931" s="31" t="s">
        <v>173</v>
      </c>
      <c r="E7931" s="47" t="s">
        <v>2241</v>
      </c>
      <c r="F7931" s="40" t="s">
        <v>2024</v>
      </c>
      <c r="G7931" s="41">
        <v>1439</v>
      </c>
      <c r="H7931" s="41">
        <v>735</v>
      </c>
      <c r="I7931" s="33">
        <v>0.51077136900625431</v>
      </c>
      <c r="J7931" s="34">
        <v>0.7</v>
      </c>
      <c r="K7931" s="35">
        <v>13.75</v>
      </c>
      <c r="L7931" s="36">
        <f t="shared" si="174"/>
        <v>272.30000000000007</v>
      </c>
      <c r="M7931" s="37">
        <f t="shared" si="175"/>
        <v>3744.1250000000009</v>
      </c>
      <c r="O7931" s="48" t="str">
        <f t="shared" si="176"/>
        <v>27655101000408</v>
      </c>
    </row>
    <row r="7932" spans="1:15" x14ac:dyDescent="0.25">
      <c r="A7932" s="29">
        <v>45839</v>
      </c>
      <c r="B7932" s="29" t="s">
        <v>2157</v>
      </c>
      <c r="C7932" s="40" t="s">
        <v>210</v>
      </c>
      <c r="D7932" s="31" t="s">
        <v>598</v>
      </c>
      <c r="E7932" s="47" t="s">
        <v>2242</v>
      </c>
      <c r="F7932" s="40" t="s">
        <v>211</v>
      </c>
      <c r="G7932" s="41">
        <v>1593</v>
      </c>
      <c r="H7932" s="41">
        <v>484</v>
      </c>
      <c r="I7932" s="33">
        <v>0.30382925298179536</v>
      </c>
      <c r="J7932" s="34">
        <v>0.7</v>
      </c>
      <c r="K7932" s="35">
        <v>13.75</v>
      </c>
      <c r="L7932" s="36">
        <f t="shared" si="174"/>
        <v>631.09999999999991</v>
      </c>
      <c r="M7932" s="37">
        <f t="shared" si="175"/>
        <v>8677.6249999999982</v>
      </c>
      <c r="O7932" s="48" t="str">
        <f t="shared" si="176"/>
        <v>28249012000173</v>
      </c>
    </row>
    <row r="7933" spans="1:15" x14ac:dyDescent="0.25">
      <c r="A7933" s="29">
        <v>45839</v>
      </c>
      <c r="B7933" s="29" t="s">
        <v>2157</v>
      </c>
      <c r="C7933" s="40" t="s">
        <v>118</v>
      </c>
      <c r="D7933" s="31" t="s">
        <v>648</v>
      </c>
      <c r="E7933" s="47" t="s">
        <v>2243</v>
      </c>
      <c r="F7933" s="40" t="s">
        <v>2025</v>
      </c>
      <c r="G7933" s="41">
        <v>1397</v>
      </c>
      <c r="H7933" s="41">
        <v>561</v>
      </c>
      <c r="I7933" s="33">
        <v>0.40157480314960631</v>
      </c>
      <c r="J7933" s="34">
        <v>0.7</v>
      </c>
      <c r="K7933" s="35">
        <v>13.75</v>
      </c>
      <c r="L7933" s="36">
        <f t="shared" si="174"/>
        <v>416.9</v>
      </c>
      <c r="M7933" s="37">
        <f t="shared" si="175"/>
        <v>5732.375</v>
      </c>
      <c r="O7933" s="48" t="str">
        <f t="shared" si="176"/>
        <v>42748938000134</v>
      </c>
    </row>
    <row r="7934" spans="1:15" x14ac:dyDescent="0.25">
      <c r="A7934" s="29">
        <v>45839</v>
      </c>
      <c r="B7934" s="29" t="s">
        <v>2157</v>
      </c>
      <c r="C7934" s="40" t="s">
        <v>118</v>
      </c>
      <c r="D7934" s="31" t="s">
        <v>648</v>
      </c>
      <c r="E7934" s="47" t="s">
        <v>2244</v>
      </c>
      <c r="F7934" s="40" t="s">
        <v>2026</v>
      </c>
      <c r="G7934" s="41">
        <v>2921</v>
      </c>
      <c r="H7934" s="41">
        <v>1291</v>
      </c>
      <c r="I7934" s="33">
        <v>0.44197192742211572</v>
      </c>
      <c r="J7934" s="34">
        <v>0.7</v>
      </c>
      <c r="K7934" s="35">
        <v>13.75</v>
      </c>
      <c r="L7934" s="36">
        <f t="shared" si="174"/>
        <v>753.69999999999982</v>
      </c>
      <c r="M7934" s="37">
        <f t="shared" si="175"/>
        <v>10363.374999999998</v>
      </c>
      <c r="O7934" s="48" t="str">
        <f t="shared" si="176"/>
        <v>42748938000215</v>
      </c>
    </row>
    <row r="7935" spans="1:15" x14ac:dyDescent="0.25">
      <c r="A7935" s="29">
        <v>45839</v>
      </c>
      <c r="B7935" s="29" t="s">
        <v>2157</v>
      </c>
      <c r="C7935" s="40" t="s">
        <v>675</v>
      </c>
      <c r="D7935" s="31" t="s">
        <v>1172</v>
      </c>
      <c r="E7935" s="47" t="s">
        <v>2245</v>
      </c>
      <c r="F7935" s="40" t="s">
        <v>2027</v>
      </c>
      <c r="G7935" s="41">
        <v>2361</v>
      </c>
      <c r="H7935" s="41">
        <v>1315</v>
      </c>
      <c r="I7935" s="33">
        <v>0.55696738670055057</v>
      </c>
      <c r="J7935" s="34">
        <v>0.7</v>
      </c>
      <c r="K7935" s="35">
        <v>13.75</v>
      </c>
      <c r="L7935" s="36">
        <f t="shared" si="174"/>
        <v>337.69999999999982</v>
      </c>
      <c r="M7935" s="37">
        <f t="shared" si="175"/>
        <v>4643.3749999999973</v>
      </c>
      <c r="O7935" s="48" t="str">
        <f t="shared" si="176"/>
        <v>47677381000101</v>
      </c>
    </row>
    <row r="7936" spans="1:15" x14ac:dyDescent="0.25">
      <c r="A7936" s="29">
        <v>45839</v>
      </c>
      <c r="B7936" s="29" t="s">
        <v>2157</v>
      </c>
      <c r="C7936" s="40" t="s">
        <v>14</v>
      </c>
      <c r="D7936" s="31" t="s">
        <v>2028</v>
      </c>
      <c r="E7936" s="47" t="s">
        <v>2246</v>
      </c>
      <c r="F7936" s="40" t="s">
        <v>2029</v>
      </c>
      <c r="G7936" s="41">
        <v>1939</v>
      </c>
      <c r="H7936" s="41">
        <v>504</v>
      </c>
      <c r="I7936" s="33">
        <v>0.25992779783393499</v>
      </c>
      <c r="J7936" s="34">
        <v>0.7</v>
      </c>
      <c r="K7936" s="35">
        <v>13.75</v>
      </c>
      <c r="L7936" s="36">
        <f t="shared" si="174"/>
        <v>853.3</v>
      </c>
      <c r="M7936" s="37">
        <f t="shared" si="175"/>
        <v>11732.875</v>
      </c>
      <c r="O7936" s="48" t="str">
        <f t="shared" si="176"/>
        <v>20792407000106</v>
      </c>
    </row>
    <row r="7937" spans="1:15" x14ac:dyDescent="0.25">
      <c r="A7937" s="29">
        <v>45839</v>
      </c>
      <c r="B7937" s="29" t="s">
        <v>2157</v>
      </c>
      <c r="C7937" s="40" t="s">
        <v>14</v>
      </c>
      <c r="D7937" s="31" t="s">
        <v>709</v>
      </c>
      <c r="E7937" s="47" t="s">
        <v>2248</v>
      </c>
      <c r="F7937" s="40" t="s">
        <v>2031</v>
      </c>
      <c r="G7937" s="41">
        <v>2908</v>
      </c>
      <c r="H7937" s="41">
        <v>1189</v>
      </c>
      <c r="I7937" s="33">
        <v>0.40887207702888584</v>
      </c>
      <c r="J7937" s="34">
        <v>0.7</v>
      </c>
      <c r="K7937" s="35">
        <v>13.75</v>
      </c>
      <c r="L7937" s="36">
        <f t="shared" si="174"/>
        <v>846.59999999999991</v>
      </c>
      <c r="M7937" s="37">
        <f t="shared" si="175"/>
        <v>11640.749999999998</v>
      </c>
      <c r="O7937" s="48" t="str">
        <f t="shared" si="176"/>
        <v>48313972000162</v>
      </c>
    </row>
    <row r="7938" spans="1:15" x14ac:dyDescent="0.25">
      <c r="A7938" s="29">
        <v>45839</v>
      </c>
      <c r="B7938" s="29" t="s">
        <v>2157</v>
      </c>
      <c r="C7938" s="40" t="s">
        <v>14</v>
      </c>
      <c r="D7938" s="31" t="s">
        <v>709</v>
      </c>
      <c r="E7938" s="47" t="s">
        <v>2249</v>
      </c>
      <c r="F7938" s="40" t="s">
        <v>2032</v>
      </c>
      <c r="G7938" s="41">
        <v>2920</v>
      </c>
      <c r="H7938" s="41">
        <v>925</v>
      </c>
      <c r="I7938" s="33">
        <v>0.31678082191780821</v>
      </c>
      <c r="J7938" s="34">
        <v>0.7</v>
      </c>
      <c r="K7938" s="35">
        <v>13.75</v>
      </c>
      <c r="L7938" s="36">
        <f t="shared" si="174"/>
        <v>1119</v>
      </c>
      <c r="M7938" s="37">
        <f t="shared" si="175"/>
        <v>15386.25</v>
      </c>
      <c r="O7938" s="48" t="str">
        <f t="shared" si="176"/>
        <v>55854505000105</v>
      </c>
    </row>
    <row r="7939" spans="1:15" x14ac:dyDescent="0.25">
      <c r="A7939" s="29">
        <v>45839</v>
      </c>
      <c r="B7939" s="29" t="s">
        <v>2157</v>
      </c>
      <c r="C7939" s="40" t="s">
        <v>14</v>
      </c>
      <c r="D7939" s="31" t="s">
        <v>709</v>
      </c>
      <c r="E7939" s="47" t="s">
        <v>2250</v>
      </c>
      <c r="F7939" s="40" t="s">
        <v>2033</v>
      </c>
      <c r="G7939" s="41">
        <v>3710</v>
      </c>
      <c r="H7939" s="41">
        <v>1327</v>
      </c>
      <c r="I7939" s="33">
        <v>0.35768194070080861</v>
      </c>
      <c r="J7939" s="34">
        <v>0.7</v>
      </c>
      <c r="K7939" s="35">
        <v>13.75</v>
      </c>
      <c r="L7939" s="36">
        <f t="shared" ref="L7939:L8002" si="177">H7939*J7939/I7939-H7939</f>
        <v>1270</v>
      </c>
      <c r="M7939" s="37">
        <f t="shared" ref="M7939:M8002" si="178">L7939*K7939</f>
        <v>17462.5</v>
      </c>
      <c r="O7939" s="48" t="str">
        <f t="shared" ref="O7939:O8002" si="179">TEXT(E7939,"00000000000000")</f>
        <v>55856274000179</v>
      </c>
    </row>
    <row r="7940" spans="1:15" x14ac:dyDescent="0.25">
      <c r="A7940" s="29">
        <v>45839</v>
      </c>
      <c r="B7940" s="29" t="s">
        <v>2157</v>
      </c>
      <c r="C7940" s="40" t="s">
        <v>14</v>
      </c>
      <c r="D7940" s="31" t="s">
        <v>194</v>
      </c>
      <c r="E7940" s="47" t="s">
        <v>16</v>
      </c>
      <c r="F7940" s="40" t="s">
        <v>2035</v>
      </c>
      <c r="G7940" s="41">
        <v>2733</v>
      </c>
      <c r="H7940" s="41">
        <v>1171</v>
      </c>
      <c r="I7940" s="33">
        <v>0.42846688620563483</v>
      </c>
      <c r="J7940" s="34">
        <v>0.7</v>
      </c>
      <c r="K7940" s="35">
        <v>13.75</v>
      </c>
      <c r="L7940" s="36">
        <f t="shared" si="177"/>
        <v>742.09999999999991</v>
      </c>
      <c r="M7940" s="37">
        <f t="shared" si="178"/>
        <v>10203.874999999998</v>
      </c>
      <c r="O7940" s="48" t="str">
        <f t="shared" si="179"/>
        <v>14080231000167</v>
      </c>
    </row>
    <row r="7941" spans="1:15" x14ac:dyDescent="0.25">
      <c r="A7941" s="29">
        <v>45839</v>
      </c>
      <c r="B7941" s="29" t="s">
        <v>2157</v>
      </c>
      <c r="C7941" s="40" t="s">
        <v>14</v>
      </c>
      <c r="D7941" s="31" t="s">
        <v>194</v>
      </c>
      <c r="E7941" s="47" t="s">
        <v>544</v>
      </c>
      <c r="F7941" s="40" t="s">
        <v>978</v>
      </c>
      <c r="G7941" s="41">
        <v>2524</v>
      </c>
      <c r="H7941" s="41">
        <v>933</v>
      </c>
      <c r="I7941" s="33">
        <v>0.36965134706814579</v>
      </c>
      <c r="J7941" s="34">
        <v>0.7</v>
      </c>
      <c r="K7941" s="35">
        <v>13.75</v>
      </c>
      <c r="L7941" s="36">
        <f t="shared" si="177"/>
        <v>833.79999999999973</v>
      </c>
      <c r="M7941" s="37">
        <f t="shared" si="178"/>
        <v>11464.749999999996</v>
      </c>
      <c r="O7941" s="48" t="str">
        <f t="shared" si="179"/>
        <v>17014738000100</v>
      </c>
    </row>
    <row r="7942" spans="1:15" x14ac:dyDescent="0.25">
      <c r="A7942" s="29">
        <v>45839</v>
      </c>
      <c r="B7942" s="29" t="s">
        <v>2157</v>
      </c>
      <c r="C7942" s="40" t="s">
        <v>26</v>
      </c>
      <c r="D7942" s="31" t="s">
        <v>138</v>
      </c>
      <c r="E7942" s="47" t="s">
        <v>2252</v>
      </c>
      <c r="F7942" s="40" t="s">
        <v>2036</v>
      </c>
      <c r="G7942" s="41">
        <v>1986</v>
      </c>
      <c r="H7942" s="41">
        <v>777</v>
      </c>
      <c r="I7942" s="33">
        <v>0.39123867069486407</v>
      </c>
      <c r="J7942" s="34">
        <v>0.7</v>
      </c>
      <c r="K7942" s="35">
        <v>13.75</v>
      </c>
      <c r="L7942" s="36">
        <f t="shared" si="177"/>
        <v>613.19999999999982</v>
      </c>
      <c r="M7942" s="37">
        <f t="shared" si="178"/>
        <v>8431.4999999999982</v>
      </c>
      <c r="O7942" s="48" t="str">
        <f t="shared" si="179"/>
        <v>24840166011119</v>
      </c>
    </row>
    <row r="7943" spans="1:15" x14ac:dyDescent="0.25">
      <c r="A7943" s="29">
        <v>45839</v>
      </c>
      <c r="B7943" s="29" t="s">
        <v>2157</v>
      </c>
      <c r="C7943" s="40" t="s">
        <v>1809</v>
      </c>
      <c r="D7943" s="31" t="s">
        <v>1810</v>
      </c>
      <c r="E7943" s="47" t="s">
        <v>2253</v>
      </c>
      <c r="F7943" s="40" t="s">
        <v>2037</v>
      </c>
      <c r="G7943" s="41">
        <v>2193</v>
      </c>
      <c r="H7943" s="41">
        <v>966</v>
      </c>
      <c r="I7943" s="33">
        <v>0.44049247606019154</v>
      </c>
      <c r="J7943" s="34">
        <v>0.7</v>
      </c>
      <c r="K7943" s="35">
        <v>13.75</v>
      </c>
      <c r="L7943" s="36">
        <f t="shared" si="177"/>
        <v>569.09999999999968</v>
      </c>
      <c r="M7943" s="37">
        <f t="shared" si="178"/>
        <v>7825.1249999999955</v>
      </c>
      <c r="O7943" s="48" t="str">
        <f t="shared" si="179"/>
        <v>43503208000136</v>
      </c>
    </row>
    <row r="7944" spans="1:15" x14ac:dyDescent="0.25">
      <c r="A7944" s="29">
        <v>45839</v>
      </c>
      <c r="B7944" s="29" t="s">
        <v>2157</v>
      </c>
      <c r="C7944" s="40" t="s">
        <v>92</v>
      </c>
      <c r="D7944" s="31" t="s">
        <v>2038</v>
      </c>
      <c r="E7944" s="47" t="s">
        <v>2254</v>
      </c>
      <c r="F7944" s="40" t="s">
        <v>2039</v>
      </c>
      <c r="G7944" s="41">
        <v>2453</v>
      </c>
      <c r="H7944" s="41">
        <v>1492</v>
      </c>
      <c r="I7944" s="33">
        <v>0.60823481451284145</v>
      </c>
      <c r="J7944" s="34">
        <v>0.7</v>
      </c>
      <c r="K7944" s="35">
        <v>13.75</v>
      </c>
      <c r="L7944" s="36">
        <f t="shared" si="177"/>
        <v>225.09999999999968</v>
      </c>
      <c r="M7944" s="37">
        <f t="shared" si="178"/>
        <v>3095.1249999999955</v>
      </c>
      <c r="O7944" s="48" t="str">
        <f t="shared" si="179"/>
        <v>43315062000103</v>
      </c>
    </row>
    <row r="7945" spans="1:15" x14ac:dyDescent="0.25">
      <c r="A7945" s="29">
        <v>45839</v>
      </c>
      <c r="B7945" s="29" t="s">
        <v>2157</v>
      </c>
      <c r="C7945" s="40" t="s">
        <v>41</v>
      </c>
      <c r="D7945" s="31" t="s">
        <v>2040</v>
      </c>
      <c r="E7945" s="47" t="s">
        <v>2255</v>
      </c>
      <c r="F7945" s="40" t="s">
        <v>2041</v>
      </c>
      <c r="G7945" s="41">
        <v>1102</v>
      </c>
      <c r="H7945" s="41">
        <v>673</v>
      </c>
      <c r="I7945" s="33">
        <v>0.61070780399274049</v>
      </c>
      <c r="J7945" s="34">
        <v>0.7</v>
      </c>
      <c r="K7945" s="35">
        <v>13.75</v>
      </c>
      <c r="L7945" s="36">
        <f t="shared" si="177"/>
        <v>98.399999999999864</v>
      </c>
      <c r="M7945" s="37">
        <f t="shared" si="178"/>
        <v>1352.9999999999982</v>
      </c>
      <c r="O7945" s="48" t="str">
        <f t="shared" si="179"/>
        <v>51569934000180</v>
      </c>
    </row>
    <row r="7946" spans="1:15" x14ac:dyDescent="0.25">
      <c r="A7946" s="29">
        <v>45839</v>
      </c>
      <c r="B7946" s="29" t="s">
        <v>2157</v>
      </c>
      <c r="C7946" s="40" t="s">
        <v>110</v>
      </c>
      <c r="D7946" s="31" t="s">
        <v>2042</v>
      </c>
      <c r="E7946" s="47" t="s">
        <v>2256</v>
      </c>
      <c r="F7946" s="40" t="s">
        <v>2043</v>
      </c>
      <c r="G7946" s="41">
        <v>697</v>
      </c>
      <c r="H7946" s="41">
        <v>159</v>
      </c>
      <c r="I7946" s="33">
        <v>0.22812051649928264</v>
      </c>
      <c r="J7946" s="34">
        <v>0.7</v>
      </c>
      <c r="K7946" s="35">
        <v>13.75</v>
      </c>
      <c r="L7946" s="36">
        <f t="shared" si="177"/>
        <v>328.9</v>
      </c>
      <c r="M7946" s="37">
        <f t="shared" si="178"/>
        <v>4522.375</v>
      </c>
      <c r="O7946" s="48" t="str">
        <f t="shared" si="179"/>
        <v>46091372000171</v>
      </c>
    </row>
    <row r="7947" spans="1:15" x14ac:dyDescent="0.25">
      <c r="A7947" s="29">
        <v>45839</v>
      </c>
      <c r="B7947" s="29" t="s">
        <v>2157</v>
      </c>
      <c r="C7947" s="40" t="s">
        <v>26</v>
      </c>
      <c r="D7947" s="31" t="s">
        <v>2044</v>
      </c>
      <c r="E7947" s="47" t="s">
        <v>2257</v>
      </c>
      <c r="F7947" s="40" t="s">
        <v>2045</v>
      </c>
      <c r="G7947" s="41">
        <v>1632</v>
      </c>
      <c r="H7947" s="41">
        <v>619</v>
      </c>
      <c r="I7947" s="33">
        <v>0.37928921568627449</v>
      </c>
      <c r="J7947" s="34">
        <v>0.7</v>
      </c>
      <c r="K7947" s="35">
        <v>13.75</v>
      </c>
      <c r="L7947" s="36">
        <f t="shared" si="177"/>
        <v>523.39999999999986</v>
      </c>
      <c r="M7947" s="37">
        <f t="shared" si="178"/>
        <v>7196.7499999999982</v>
      </c>
      <c r="O7947" s="48" t="str">
        <f t="shared" si="179"/>
        <v>37557897000169</v>
      </c>
    </row>
    <row r="7948" spans="1:15" x14ac:dyDescent="0.25">
      <c r="A7948" s="29">
        <v>45839</v>
      </c>
      <c r="B7948" s="29" t="s">
        <v>2157</v>
      </c>
      <c r="C7948" s="40" t="s">
        <v>26</v>
      </c>
      <c r="D7948" s="31" t="s">
        <v>2046</v>
      </c>
      <c r="E7948" s="47" t="s">
        <v>2258</v>
      </c>
      <c r="F7948" s="40" t="s">
        <v>2047</v>
      </c>
      <c r="G7948" s="41">
        <v>2305</v>
      </c>
      <c r="H7948" s="41">
        <v>707</v>
      </c>
      <c r="I7948" s="33">
        <v>0.3067245119305857</v>
      </c>
      <c r="J7948" s="34">
        <v>0.7</v>
      </c>
      <c r="K7948" s="35">
        <v>13.75</v>
      </c>
      <c r="L7948" s="36">
        <f t="shared" si="177"/>
        <v>906.49999999999977</v>
      </c>
      <c r="M7948" s="37">
        <f t="shared" si="178"/>
        <v>12464.374999999996</v>
      </c>
      <c r="O7948" s="48" t="str">
        <f t="shared" si="179"/>
        <v>15811307000220</v>
      </c>
    </row>
    <row r="7949" spans="1:15" x14ac:dyDescent="0.25">
      <c r="A7949" s="29">
        <v>45839</v>
      </c>
      <c r="B7949" s="29" t="s">
        <v>2157</v>
      </c>
      <c r="C7949" s="40" t="s">
        <v>253</v>
      </c>
      <c r="D7949" s="31" t="s">
        <v>2048</v>
      </c>
      <c r="E7949" s="47" t="s">
        <v>2259</v>
      </c>
      <c r="F7949" s="40" t="s">
        <v>2049</v>
      </c>
      <c r="G7949" s="41">
        <v>1906</v>
      </c>
      <c r="H7949" s="41">
        <v>705</v>
      </c>
      <c r="I7949" s="33">
        <v>0.36988457502623295</v>
      </c>
      <c r="J7949" s="34">
        <v>0.7</v>
      </c>
      <c r="K7949" s="35">
        <v>13.75</v>
      </c>
      <c r="L7949" s="36">
        <f t="shared" si="177"/>
        <v>629.19999999999982</v>
      </c>
      <c r="M7949" s="37">
        <f t="shared" si="178"/>
        <v>8651.4999999999982</v>
      </c>
      <c r="O7949" s="48" t="str">
        <f t="shared" si="179"/>
        <v>19206298000208</v>
      </c>
    </row>
    <row r="7950" spans="1:15" x14ac:dyDescent="0.25">
      <c r="A7950" s="29">
        <v>45839</v>
      </c>
      <c r="B7950" s="29" t="s">
        <v>2157</v>
      </c>
      <c r="C7950" s="40" t="s">
        <v>14</v>
      </c>
      <c r="D7950" s="31" t="s">
        <v>589</v>
      </c>
      <c r="E7950" s="47" t="s">
        <v>2260</v>
      </c>
      <c r="F7950" s="40" t="s">
        <v>2050</v>
      </c>
      <c r="G7950" s="41">
        <v>1403</v>
      </c>
      <c r="H7950" s="41">
        <v>674</v>
      </c>
      <c r="I7950" s="33">
        <v>0.4803991446899501</v>
      </c>
      <c r="J7950" s="34">
        <v>0.7</v>
      </c>
      <c r="K7950" s="35">
        <v>13.75</v>
      </c>
      <c r="L7950" s="36">
        <f t="shared" si="177"/>
        <v>308.09999999999991</v>
      </c>
      <c r="M7950" s="37">
        <f t="shared" si="178"/>
        <v>4236.3749999999991</v>
      </c>
      <c r="O7950" s="48" t="str">
        <f t="shared" si="179"/>
        <v>52914276000189</v>
      </c>
    </row>
    <row r="7951" spans="1:15" x14ac:dyDescent="0.25">
      <c r="A7951" s="29">
        <v>45839</v>
      </c>
      <c r="B7951" s="29" t="s">
        <v>2157</v>
      </c>
      <c r="C7951" s="40" t="s">
        <v>210</v>
      </c>
      <c r="D7951" s="31" t="s">
        <v>1370</v>
      </c>
      <c r="E7951" s="47" t="s">
        <v>2261</v>
      </c>
      <c r="F7951" s="40" t="s">
        <v>2051</v>
      </c>
      <c r="G7951" s="41">
        <v>1091</v>
      </c>
      <c r="H7951" s="41">
        <v>401</v>
      </c>
      <c r="I7951" s="33">
        <v>0.36755270394133821</v>
      </c>
      <c r="J7951" s="34">
        <v>0.7</v>
      </c>
      <c r="K7951" s="35">
        <v>13.75</v>
      </c>
      <c r="L7951" s="36">
        <f t="shared" si="177"/>
        <v>362.70000000000005</v>
      </c>
      <c r="M7951" s="37">
        <f t="shared" si="178"/>
        <v>4987.1250000000009</v>
      </c>
      <c r="O7951" s="48" t="str">
        <f t="shared" si="179"/>
        <v>44051871000100</v>
      </c>
    </row>
    <row r="7952" spans="1:15" x14ac:dyDescent="0.25">
      <c r="A7952" s="29">
        <v>45839</v>
      </c>
      <c r="B7952" s="29" t="s">
        <v>2157</v>
      </c>
      <c r="C7952" s="40" t="s">
        <v>110</v>
      </c>
      <c r="D7952" s="31" t="s">
        <v>273</v>
      </c>
      <c r="E7952" s="47" t="s">
        <v>2262</v>
      </c>
      <c r="F7952" s="40" t="s">
        <v>111</v>
      </c>
      <c r="G7952" s="41">
        <v>5337</v>
      </c>
      <c r="H7952" s="41">
        <v>1867</v>
      </c>
      <c r="I7952" s="33">
        <v>0.34982199737680347</v>
      </c>
      <c r="J7952" s="34">
        <v>0.7</v>
      </c>
      <c r="K7952" s="35">
        <v>13.75</v>
      </c>
      <c r="L7952" s="36">
        <f t="shared" si="177"/>
        <v>1868.8999999999992</v>
      </c>
      <c r="M7952" s="37">
        <f t="shared" si="178"/>
        <v>25697.374999999989</v>
      </c>
      <c r="O7952" s="48" t="str">
        <f t="shared" si="179"/>
        <v>10689976000177</v>
      </c>
    </row>
    <row r="7953" spans="1:15" x14ac:dyDescent="0.25">
      <c r="A7953" s="29">
        <v>45839</v>
      </c>
      <c r="B7953" s="29" t="s">
        <v>2157</v>
      </c>
      <c r="C7953" s="40" t="s">
        <v>110</v>
      </c>
      <c r="D7953" s="31" t="s">
        <v>273</v>
      </c>
      <c r="E7953" s="47" t="s">
        <v>2263</v>
      </c>
      <c r="F7953" s="40" t="s">
        <v>2052</v>
      </c>
      <c r="G7953" s="41">
        <v>4935</v>
      </c>
      <c r="H7953" s="41">
        <v>1362</v>
      </c>
      <c r="I7953" s="33">
        <v>0.27598784194528875</v>
      </c>
      <c r="J7953" s="34">
        <v>0.7</v>
      </c>
      <c r="K7953" s="35">
        <v>13.75</v>
      </c>
      <c r="L7953" s="36">
        <f t="shared" si="177"/>
        <v>2092.5</v>
      </c>
      <c r="M7953" s="37">
        <f t="shared" si="178"/>
        <v>28771.875</v>
      </c>
      <c r="O7953" s="48" t="str">
        <f t="shared" si="179"/>
        <v>31613281000181</v>
      </c>
    </row>
    <row r="7954" spans="1:15" x14ac:dyDescent="0.25">
      <c r="A7954" s="29">
        <v>45839</v>
      </c>
      <c r="B7954" s="29" t="s">
        <v>2157</v>
      </c>
      <c r="C7954" s="40" t="s">
        <v>110</v>
      </c>
      <c r="D7954" s="31" t="s">
        <v>273</v>
      </c>
      <c r="E7954" s="47" t="s">
        <v>2264</v>
      </c>
      <c r="F7954" s="40" t="s">
        <v>2053</v>
      </c>
      <c r="G7954" s="41">
        <v>3581</v>
      </c>
      <c r="H7954" s="41">
        <v>990</v>
      </c>
      <c r="I7954" s="33">
        <v>0.27645908963976545</v>
      </c>
      <c r="J7954" s="34">
        <v>0.7</v>
      </c>
      <c r="K7954" s="35">
        <v>13.75</v>
      </c>
      <c r="L7954" s="36">
        <f t="shared" si="177"/>
        <v>1516.6999999999998</v>
      </c>
      <c r="M7954" s="37">
        <f t="shared" si="178"/>
        <v>20854.624999999996</v>
      </c>
      <c r="O7954" s="48" t="str">
        <f t="shared" si="179"/>
        <v>34924567000176</v>
      </c>
    </row>
    <row r="7955" spans="1:15" x14ac:dyDescent="0.25">
      <c r="A7955" s="29">
        <v>45839</v>
      </c>
      <c r="B7955" s="29" t="s">
        <v>2157</v>
      </c>
      <c r="C7955" s="40" t="s">
        <v>110</v>
      </c>
      <c r="D7955" s="31" t="s">
        <v>273</v>
      </c>
      <c r="E7955" s="47" t="s">
        <v>2265</v>
      </c>
      <c r="F7955" s="40" t="s">
        <v>2054</v>
      </c>
      <c r="G7955" s="41">
        <v>3956</v>
      </c>
      <c r="H7955" s="41">
        <v>1235</v>
      </c>
      <c r="I7955" s="33">
        <v>0.31218402426693631</v>
      </c>
      <c r="J7955" s="34">
        <v>0.7</v>
      </c>
      <c r="K7955" s="35">
        <v>13.75</v>
      </c>
      <c r="L7955" s="36">
        <f t="shared" si="177"/>
        <v>1534.1999999999998</v>
      </c>
      <c r="M7955" s="37">
        <f t="shared" si="178"/>
        <v>21095.249999999996</v>
      </c>
      <c r="O7955" s="48" t="str">
        <f t="shared" si="179"/>
        <v>36860191000109</v>
      </c>
    </row>
    <row r="7956" spans="1:15" x14ac:dyDescent="0.25">
      <c r="A7956" s="29">
        <v>45839</v>
      </c>
      <c r="B7956" s="29" t="s">
        <v>2157</v>
      </c>
      <c r="C7956" s="40" t="s">
        <v>110</v>
      </c>
      <c r="D7956" s="31" t="s">
        <v>273</v>
      </c>
      <c r="E7956" s="47" t="s">
        <v>2266</v>
      </c>
      <c r="F7956" s="40" t="s">
        <v>2055</v>
      </c>
      <c r="G7956" s="41">
        <v>3184</v>
      </c>
      <c r="H7956" s="41">
        <v>940</v>
      </c>
      <c r="I7956" s="33">
        <v>0.29522613065326631</v>
      </c>
      <c r="J7956" s="34">
        <v>0.7</v>
      </c>
      <c r="K7956" s="35">
        <v>13.75</v>
      </c>
      <c r="L7956" s="36">
        <f t="shared" si="177"/>
        <v>1288.8000000000002</v>
      </c>
      <c r="M7956" s="37">
        <f t="shared" si="178"/>
        <v>17721.000000000004</v>
      </c>
      <c r="O7956" s="48" t="str">
        <f t="shared" si="179"/>
        <v>48557307000114</v>
      </c>
    </row>
    <row r="7957" spans="1:15" x14ac:dyDescent="0.25">
      <c r="A7957" s="29">
        <v>45839</v>
      </c>
      <c r="B7957" s="29" t="s">
        <v>2157</v>
      </c>
      <c r="C7957" s="40" t="s">
        <v>738</v>
      </c>
      <c r="D7957" s="31" t="s">
        <v>739</v>
      </c>
      <c r="E7957" s="47" t="s">
        <v>2268</v>
      </c>
      <c r="F7957" s="40" t="s">
        <v>2058</v>
      </c>
      <c r="G7957" s="41">
        <v>1113</v>
      </c>
      <c r="H7957" s="41">
        <v>611</v>
      </c>
      <c r="I7957" s="33">
        <v>0.54896675651392635</v>
      </c>
      <c r="J7957" s="34">
        <v>0.7</v>
      </c>
      <c r="K7957" s="35">
        <v>13.75</v>
      </c>
      <c r="L7957" s="36">
        <f t="shared" si="177"/>
        <v>168.09999999999991</v>
      </c>
      <c r="M7957" s="37">
        <f t="shared" si="178"/>
        <v>2311.3749999999986</v>
      </c>
      <c r="O7957" s="48" t="str">
        <f t="shared" si="179"/>
        <v>22045671000101</v>
      </c>
    </row>
    <row r="7958" spans="1:15" x14ac:dyDescent="0.25">
      <c r="A7958" s="29">
        <v>45839</v>
      </c>
      <c r="B7958" s="29" t="s">
        <v>2157</v>
      </c>
      <c r="C7958" s="40" t="s">
        <v>253</v>
      </c>
      <c r="D7958" s="31" t="s">
        <v>254</v>
      </c>
      <c r="E7958" s="47" t="s">
        <v>2269</v>
      </c>
      <c r="F7958" s="40" t="s">
        <v>2059</v>
      </c>
      <c r="G7958" s="41">
        <v>3122</v>
      </c>
      <c r="H7958" s="41">
        <v>1257</v>
      </c>
      <c r="I7958" s="33">
        <v>0.40262652146060218</v>
      </c>
      <c r="J7958" s="34">
        <v>0.7</v>
      </c>
      <c r="K7958" s="35">
        <v>13.75</v>
      </c>
      <c r="L7958" s="36">
        <f t="shared" si="177"/>
        <v>928.40000000000009</v>
      </c>
      <c r="M7958" s="37">
        <f t="shared" si="178"/>
        <v>12765.500000000002</v>
      </c>
      <c r="O7958" s="48" t="str">
        <f t="shared" si="179"/>
        <v>20743683000184</v>
      </c>
    </row>
    <row r="7959" spans="1:15" x14ac:dyDescent="0.25">
      <c r="A7959" s="29">
        <v>45839</v>
      </c>
      <c r="B7959" s="29" t="s">
        <v>2157</v>
      </c>
      <c r="C7959" s="40" t="s">
        <v>253</v>
      </c>
      <c r="D7959" s="31" t="s">
        <v>254</v>
      </c>
      <c r="E7959" s="47" t="s">
        <v>2270</v>
      </c>
      <c r="F7959" s="40" t="s">
        <v>2060</v>
      </c>
      <c r="G7959" s="41">
        <v>3147</v>
      </c>
      <c r="H7959" s="41">
        <v>1193</v>
      </c>
      <c r="I7959" s="33">
        <v>0.37909119796631713</v>
      </c>
      <c r="J7959" s="34">
        <v>0.7</v>
      </c>
      <c r="K7959" s="35">
        <v>13.75</v>
      </c>
      <c r="L7959" s="36">
        <f t="shared" si="177"/>
        <v>1009.8999999999996</v>
      </c>
      <c r="M7959" s="37">
        <f t="shared" si="178"/>
        <v>13886.124999999995</v>
      </c>
      <c r="O7959" s="48" t="str">
        <f t="shared" si="179"/>
        <v>20743683000346</v>
      </c>
    </row>
    <row r="7960" spans="1:15" x14ac:dyDescent="0.25">
      <c r="A7960" s="29">
        <v>45839</v>
      </c>
      <c r="B7960" s="29" t="s">
        <v>2157</v>
      </c>
      <c r="C7960" s="40" t="s">
        <v>253</v>
      </c>
      <c r="D7960" s="31" t="s">
        <v>254</v>
      </c>
      <c r="E7960" s="47" t="s">
        <v>2271</v>
      </c>
      <c r="F7960" s="40" t="s">
        <v>2061</v>
      </c>
      <c r="G7960" s="41">
        <v>3069</v>
      </c>
      <c r="H7960" s="41">
        <v>928</v>
      </c>
      <c r="I7960" s="33">
        <v>0.30237862495927015</v>
      </c>
      <c r="J7960" s="34">
        <v>0.7</v>
      </c>
      <c r="K7960" s="35">
        <v>13.75</v>
      </c>
      <c r="L7960" s="36">
        <f t="shared" si="177"/>
        <v>1220.2999999999997</v>
      </c>
      <c r="M7960" s="37">
        <f t="shared" si="178"/>
        <v>16779.124999999996</v>
      </c>
      <c r="O7960" s="48" t="str">
        <f t="shared" si="179"/>
        <v>20743683000427</v>
      </c>
    </row>
    <row r="7961" spans="1:15" x14ac:dyDescent="0.25">
      <c r="A7961" s="29">
        <v>45839</v>
      </c>
      <c r="B7961" s="29" t="s">
        <v>2157</v>
      </c>
      <c r="C7961" s="40" t="s">
        <v>253</v>
      </c>
      <c r="D7961" s="31" t="s">
        <v>254</v>
      </c>
      <c r="E7961" s="47" t="s">
        <v>2272</v>
      </c>
      <c r="F7961" s="40" t="s">
        <v>2062</v>
      </c>
      <c r="G7961" s="41">
        <v>2255</v>
      </c>
      <c r="H7961" s="41">
        <v>758</v>
      </c>
      <c r="I7961" s="33">
        <v>0.33614190687361417</v>
      </c>
      <c r="J7961" s="34">
        <v>0.7</v>
      </c>
      <c r="K7961" s="35">
        <v>13.75</v>
      </c>
      <c r="L7961" s="36">
        <f t="shared" si="177"/>
        <v>820.50000000000023</v>
      </c>
      <c r="M7961" s="37">
        <f t="shared" si="178"/>
        <v>11281.875000000004</v>
      </c>
      <c r="O7961" s="48" t="str">
        <f t="shared" si="179"/>
        <v>20743683000508</v>
      </c>
    </row>
    <row r="7962" spans="1:15" x14ac:dyDescent="0.25">
      <c r="A7962" s="29">
        <v>45839</v>
      </c>
      <c r="B7962" s="29" t="s">
        <v>2157</v>
      </c>
      <c r="C7962" s="40" t="s">
        <v>14</v>
      </c>
      <c r="D7962" s="31" t="s">
        <v>529</v>
      </c>
      <c r="E7962" s="47" t="s">
        <v>2274</v>
      </c>
      <c r="F7962" s="40" t="s">
        <v>2064</v>
      </c>
      <c r="G7962" s="41">
        <v>2574</v>
      </c>
      <c r="H7962" s="41">
        <v>1019</v>
      </c>
      <c r="I7962" s="33">
        <v>0.39588189588189587</v>
      </c>
      <c r="J7962" s="34">
        <v>0.7</v>
      </c>
      <c r="K7962" s="35">
        <v>13.75</v>
      </c>
      <c r="L7962" s="36">
        <f t="shared" si="177"/>
        <v>782.8</v>
      </c>
      <c r="M7962" s="37">
        <f t="shared" si="178"/>
        <v>10763.5</v>
      </c>
      <c r="O7962" s="48" t="str">
        <f t="shared" si="179"/>
        <v>20249984000156</v>
      </c>
    </row>
    <row r="7963" spans="1:15" x14ac:dyDescent="0.25">
      <c r="A7963" s="29">
        <v>45839</v>
      </c>
      <c r="B7963" s="29" t="s">
        <v>2157</v>
      </c>
      <c r="C7963" s="40" t="s">
        <v>26</v>
      </c>
      <c r="D7963" s="31" t="s">
        <v>236</v>
      </c>
      <c r="E7963" s="47" t="s">
        <v>2275</v>
      </c>
      <c r="F7963" s="40" t="s">
        <v>2065</v>
      </c>
      <c r="G7963" s="41">
        <v>1592</v>
      </c>
      <c r="H7963" s="41">
        <v>439</v>
      </c>
      <c r="I7963" s="33">
        <v>0.27575376884422109</v>
      </c>
      <c r="J7963" s="34">
        <v>0.7</v>
      </c>
      <c r="K7963" s="35">
        <v>13.75</v>
      </c>
      <c r="L7963" s="36">
        <f t="shared" si="177"/>
        <v>675.39999999999986</v>
      </c>
      <c r="M7963" s="37">
        <f t="shared" si="178"/>
        <v>9286.7499999999982</v>
      </c>
      <c r="O7963" s="48" t="str">
        <f t="shared" si="179"/>
        <v>24840166003604</v>
      </c>
    </row>
    <row r="7964" spans="1:15" x14ac:dyDescent="0.25">
      <c r="A7964" s="29">
        <v>45839</v>
      </c>
      <c r="B7964" s="29" t="s">
        <v>2157</v>
      </c>
      <c r="C7964" s="40" t="s">
        <v>88</v>
      </c>
      <c r="D7964" s="31" t="s">
        <v>89</v>
      </c>
      <c r="E7964" s="47" t="s">
        <v>2276</v>
      </c>
      <c r="F7964" s="40" t="s">
        <v>2066</v>
      </c>
      <c r="G7964" s="41">
        <v>1534</v>
      </c>
      <c r="H7964" s="41">
        <v>808</v>
      </c>
      <c r="I7964" s="33">
        <v>0.52672750977835725</v>
      </c>
      <c r="J7964" s="34">
        <v>0.7</v>
      </c>
      <c r="K7964" s="35">
        <v>13.75</v>
      </c>
      <c r="L7964" s="36">
        <f t="shared" si="177"/>
        <v>265.79999999999973</v>
      </c>
      <c r="M7964" s="37">
        <f t="shared" si="178"/>
        <v>3654.7499999999964</v>
      </c>
      <c r="O7964" s="48" t="str">
        <f t="shared" si="179"/>
        <v>29315001000107</v>
      </c>
    </row>
    <row r="7965" spans="1:15" x14ac:dyDescent="0.25">
      <c r="A7965" s="29">
        <v>45839</v>
      </c>
      <c r="B7965" s="29" t="s">
        <v>2157</v>
      </c>
      <c r="C7965" s="40" t="s">
        <v>14</v>
      </c>
      <c r="D7965" s="31" t="s">
        <v>1887</v>
      </c>
      <c r="E7965" s="46" t="s">
        <v>503</v>
      </c>
      <c r="F7965" s="40" t="s">
        <v>2067</v>
      </c>
      <c r="G7965" s="41">
        <v>1747</v>
      </c>
      <c r="H7965" s="41">
        <v>717</v>
      </c>
      <c r="I7965" s="33">
        <v>0.41041785918717805</v>
      </c>
      <c r="J7965" s="34">
        <v>0.7</v>
      </c>
      <c r="K7965" s="35">
        <v>13.75</v>
      </c>
      <c r="L7965" s="36">
        <f t="shared" si="177"/>
        <v>505.89999999999986</v>
      </c>
      <c r="M7965" s="37">
        <f t="shared" si="178"/>
        <v>6956.1249999999982</v>
      </c>
      <c r="O7965" s="48" t="str">
        <f t="shared" si="179"/>
        <v>03777902000127</v>
      </c>
    </row>
    <row r="7966" spans="1:15" x14ac:dyDescent="0.25">
      <c r="A7966" s="29">
        <v>45839</v>
      </c>
      <c r="B7966" s="29" t="s">
        <v>2157</v>
      </c>
      <c r="C7966" s="40" t="s">
        <v>14</v>
      </c>
      <c r="D7966" s="31" t="s">
        <v>1887</v>
      </c>
      <c r="E7966" s="47" t="s">
        <v>2277</v>
      </c>
      <c r="F7966" s="40" t="s">
        <v>2068</v>
      </c>
      <c r="G7966" s="41">
        <v>3483</v>
      </c>
      <c r="H7966" s="41">
        <v>1551</v>
      </c>
      <c r="I7966" s="33">
        <v>0.44530577088716622</v>
      </c>
      <c r="J7966" s="34">
        <v>0.7</v>
      </c>
      <c r="K7966" s="35">
        <v>13.75</v>
      </c>
      <c r="L7966" s="36">
        <f t="shared" si="177"/>
        <v>887.09999999999991</v>
      </c>
      <c r="M7966" s="37">
        <f t="shared" si="178"/>
        <v>12197.624999999998</v>
      </c>
      <c r="O7966" s="48" t="str">
        <f t="shared" si="179"/>
        <v>10861940000129</v>
      </c>
    </row>
    <row r="7967" spans="1:15" x14ac:dyDescent="0.25">
      <c r="A7967" s="29">
        <v>45839</v>
      </c>
      <c r="B7967" s="29" t="s">
        <v>2157</v>
      </c>
      <c r="C7967" s="40" t="s">
        <v>14</v>
      </c>
      <c r="D7967" s="31" t="s">
        <v>1887</v>
      </c>
      <c r="E7967" s="47" t="s">
        <v>2278</v>
      </c>
      <c r="F7967" s="40" t="s">
        <v>2069</v>
      </c>
      <c r="G7967" s="41">
        <v>2907</v>
      </c>
      <c r="H7967" s="41">
        <v>1084</v>
      </c>
      <c r="I7967" s="33">
        <v>0.37289301685586518</v>
      </c>
      <c r="J7967" s="34">
        <v>0.7</v>
      </c>
      <c r="K7967" s="35">
        <v>13.75</v>
      </c>
      <c r="L7967" s="36">
        <f t="shared" si="177"/>
        <v>950.89999999999964</v>
      </c>
      <c r="M7967" s="37">
        <f t="shared" si="178"/>
        <v>13074.874999999995</v>
      </c>
      <c r="O7967" s="48" t="str">
        <f t="shared" si="179"/>
        <v>15442958000100</v>
      </c>
    </row>
    <row r="7968" spans="1:15" x14ac:dyDescent="0.25">
      <c r="A7968" s="29">
        <v>45839</v>
      </c>
      <c r="B7968" s="29" t="s">
        <v>2157</v>
      </c>
      <c r="C7968" s="40" t="s">
        <v>14</v>
      </c>
      <c r="D7968" s="31" t="s">
        <v>1887</v>
      </c>
      <c r="E7968" s="47" t="s">
        <v>2279</v>
      </c>
      <c r="F7968" s="40" t="s">
        <v>2070</v>
      </c>
      <c r="G7968" s="41">
        <v>1797</v>
      </c>
      <c r="H7968" s="41">
        <v>634</v>
      </c>
      <c r="I7968" s="33">
        <v>0.35281023928770172</v>
      </c>
      <c r="J7968" s="34">
        <v>0.7</v>
      </c>
      <c r="K7968" s="35">
        <v>13.75</v>
      </c>
      <c r="L7968" s="36">
        <f t="shared" si="177"/>
        <v>623.89999999999986</v>
      </c>
      <c r="M7968" s="37">
        <f t="shared" si="178"/>
        <v>8578.6249999999982</v>
      </c>
      <c r="O7968" s="48" t="str">
        <f t="shared" si="179"/>
        <v>15442958000290</v>
      </c>
    </row>
    <row r="7969" spans="1:15" x14ac:dyDescent="0.25">
      <c r="A7969" s="29">
        <v>45839</v>
      </c>
      <c r="B7969" s="29" t="s">
        <v>2157</v>
      </c>
      <c r="C7969" s="40" t="s">
        <v>14</v>
      </c>
      <c r="D7969" s="31" t="s">
        <v>1887</v>
      </c>
      <c r="E7969" s="47" t="s">
        <v>2280</v>
      </c>
      <c r="F7969" s="40" t="s">
        <v>2071</v>
      </c>
      <c r="G7969" s="41">
        <v>2878</v>
      </c>
      <c r="H7969" s="41">
        <v>1080</v>
      </c>
      <c r="I7969" s="33">
        <v>0.37526059763724812</v>
      </c>
      <c r="J7969" s="34">
        <v>0.7</v>
      </c>
      <c r="K7969" s="35">
        <v>13.75</v>
      </c>
      <c r="L7969" s="36">
        <f t="shared" si="177"/>
        <v>934.59999999999991</v>
      </c>
      <c r="M7969" s="37">
        <f t="shared" si="178"/>
        <v>12850.749999999998</v>
      </c>
      <c r="O7969" s="48" t="str">
        <f t="shared" si="179"/>
        <v>18946221000112</v>
      </c>
    </row>
    <row r="7970" spans="1:15" x14ac:dyDescent="0.25">
      <c r="A7970" s="29">
        <v>45839</v>
      </c>
      <c r="B7970" s="29" t="s">
        <v>2157</v>
      </c>
      <c r="C7970" s="40" t="s">
        <v>14</v>
      </c>
      <c r="D7970" s="31" t="s">
        <v>1887</v>
      </c>
      <c r="E7970" s="47" t="s">
        <v>2281</v>
      </c>
      <c r="F7970" s="40" t="s">
        <v>2072</v>
      </c>
      <c r="G7970" s="41">
        <v>2539</v>
      </c>
      <c r="H7970" s="41">
        <v>1054</v>
      </c>
      <c r="I7970" s="33">
        <v>0.41512406459235918</v>
      </c>
      <c r="J7970" s="34">
        <v>0.7</v>
      </c>
      <c r="K7970" s="35">
        <v>13.75</v>
      </c>
      <c r="L7970" s="36">
        <f t="shared" si="177"/>
        <v>723.3</v>
      </c>
      <c r="M7970" s="37">
        <f t="shared" si="178"/>
        <v>9945.375</v>
      </c>
      <c r="O7970" s="48" t="str">
        <f t="shared" si="179"/>
        <v>20032392000188</v>
      </c>
    </row>
    <row r="7971" spans="1:15" x14ac:dyDescent="0.25">
      <c r="A7971" s="29">
        <v>45839</v>
      </c>
      <c r="B7971" s="29" t="s">
        <v>2157</v>
      </c>
      <c r="C7971" s="40" t="s">
        <v>14</v>
      </c>
      <c r="D7971" s="31" t="s">
        <v>1887</v>
      </c>
      <c r="E7971" s="47" t="s">
        <v>2282</v>
      </c>
      <c r="F7971" s="40" t="s">
        <v>2073</v>
      </c>
      <c r="G7971" s="41">
        <v>2650</v>
      </c>
      <c r="H7971" s="41">
        <v>878</v>
      </c>
      <c r="I7971" s="33">
        <v>0.33132075471698114</v>
      </c>
      <c r="J7971" s="34">
        <v>0.7</v>
      </c>
      <c r="K7971" s="35">
        <v>13.75</v>
      </c>
      <c r="L7971" s="36">
        <f t="shared" si="177"/>
        <v>976.99999999999977</v>
      </c>
      <c r="M7971" s="37">
        <f t="shared" si="178"/>
        <v>13433.749999999996</v>
      </c>
      <c r="O7971" s="48" t="str">
        <f t="shared" si="179"/>
        <v>24840166000346</v>
      </c>
    </row>
    <row r="7972" spans="1:15" x14ac:dyDescent="0.25">
      <c r="A7972" s="29">
        <v>45839</v>
      </c>
      <c r="B7972" s="29" t="s">
        <v>2157</v>
      </c>
      <c r="C7972" s="40" t="s">
        <v>14</v>
      </c>
      <c r="D7972" s="31" t="s">
        <v>1887</v>
      </c>
      <c r="E7972" s="47" t="s">
        <v>2283</v>
      </c>
      <c r="F7972" s="40" t="s">
        <v>2074</v>
      </c>
      <c r="G7972" s="41">
        <v>3748</v>
      </c>
      <c r="H7972" s="41">
        <v>1313</v>
      </c>
      <c r="I7972" s="33">
        <v>0.35032017075773747</v>
      </c>
      <c r="J7972" s="34">
        <v>0.7</v>
      </c>
      <c r="K7972" s="35">
        <v>13.75</v>
      </c>
      <c r="L7972" s="36">
        <f t="shared" si="177"/>
        <v>1310.5999999999995</v>
      </c>
      <c r="M7972" s="37">
        <f t="shared" si="178"/>
        <v>18020.749999999993</v>
      </c>
      <c r="O7972" s="48" t="str">
        <f t="shared" si="179"/>
        <v>24840166000427</v>
      </c>
    </row>
    <row r="7973" spans="1:15" x14ac:dyDescent="0.25">
      <c r="A7973" s="29">
        <v>45839</v>
      </c>
      <c r="B7973" s="29" t="s">
        <v>2157</v>
      </c>
      <c r="C7973" s="40" t="s">
        <v>14</v>
      </c>
      <c r="D7973" s="31" t="s">
        <v>1887</v>
      </c>
      <c r="E7973" s="47" t="s">
        <v>2284</v>
      </c>
      <c r="F7973" s="40" t="s">
        <v>2075</v>
      </c>
      <c r="G7973" s="41">
        <v>5993</v>
      </c>
      <c r="H7973" s="41">
        <v>2023</v>
      </c>
      <c r="I7973" s="33">
        <v>0.33756048723510762</v>
      </c>
      <c r="J7973" s="34">
        <v>0.7</v>
      </c>
      <c r="K7973" s="35">
        <v>13.75</v>
      </c>
      <c r="L7973" s="36">
        <f t="shared" si="177"/>
        <v>2172.0999999999995</v>
      </c>
      <c r="M7973" s="37">
        <f t="shared" si="178"/>
        <v>29866.374999999993</v>
      </c>
      <c r="O7973" s="48" t="str">
        <f t="shared" si="179"/>
        <v>24840166000508</v>
      </c>
    </row>
    <row r="7974" spans="1:15" x14ac:dyDescent="0.25">
      <c r="A7974" s="29">
        <v>45839</v>
      </c>
      <c r="B7974" s="29" t="s">
        <v>2157</v>
      </c>
      <c r="C7974" s="40" t="s">
        <v>14</v>
      </c>
      <c r="D7974" s="31" t="s">
        <v>1887</v>
      </c>
      <c r="E7974" s="47" t="s">
        <v>809</v>
      </c>
      <c r="F7974" s="40" t="s">
        <v>2076</v>
      </c>
      <c r="G7974" s="41">
        <v>4659</v>
      </c>
      <c r="H7974" s="41">
        <v>1885</v>
      </c>
      <c r="I7974" s="33">
        <v>0.40459326035629961</v>
      </c>
      <c r="J7974" s="34">
        <v>0.7</v>
      </c>
      <c r="K7974" s="35">
        <v>13.75</v>
      </c>
      <c r="L7974" s="36">
        <f t="shared" si="177"/>
        <v>1376.3000000000002</v>
      </c>
      <c r="M7974" s="37">
        <f t="shared" si="178"/>
        <v>18924.125000000004</v>
      </c>
      <c r="O7974" s="48" t="str">
        <f t="shared" si="179"/>
        <v>24840166000699</v>
      </c>
    </row>
    <row r="7975" spans="1:15" x14ac:dyDescent="0.25">
      <c r="A7975" s="29">
        <v>45839</v>
      </c>
      <c r="B7975" s="29" t="s">
        <v>2157</v>
      </c>
      <c r="C7975" s="40" t="s">
        <v>14</v>
      </c>
      <c r="D7975" s="31" t="s">
        <v>1887</v>
      </c>
      <c r="E7975" s="47" t="s">
        <v>2285</v>
      </c>
      <c r="F7975" s="40" t="s">
        <v>2077</v>
      </c>
      <c r="G7975" s="41">
        <v>3693</v>
      </c>
      <c r="H7975" s="41">
        <v>1184</v>
      </c>
      <c r="I7975" s="33">
        <v>0.32060655293799079</v>
      </c>
      <c r="J7975" s="34">
        <v>0.7</v>
      </c>
      <c r="K7975" s="35">
        <v>13.75</v>
      </c>
      <c r="L7975" s="36">
        <f t="shared" si="177"/>
        <v>1401.1</v>
      </c>
      <c r="M7975" s="37">
        <f t="shared" si="178"/>
        <v>19265.125</v>
      </c>
      <c r="O7975" s="48" t="str">
        <f t="shared" si="179"/>
        <v>24840166000770</v>
      </c>
    </row>
    <row r="7976" spans="1:15" x14ac:dyDescent="0.25">
      <c r="A7976" s="29">
        <v>45839</v>
      </c>
      <c r="B7976" s="29" t="s">
        <v>2157</v>
      </c>
      <c r="C7976" s="40" t="s">
        <v>14</v>
      </c>
      <c r="D7976" s="31" t="s">
        <v>1887</v>
      </c>
      <c r="E7976" s="47" t="s">
        <v>2286</v>
      </c>
      <c r="F7976" s="40" t="s">
        <v>2078</v>
      </c>
      <c r="G7976" s="41">
        <v>2833</v>
      </c>
      <c r="H7976" s="41">
        <v>1001</v>
      </c>
      <c r="I7976" s="33">
        <v>0.353335686551359</v>
      </c>
      <c r="J7976" s="34">
        <v>0.7</v>
      </c>
      <c r="K7976" s="35">
        <v>13.75</v>
      </c>
      <c r="L7976" s="36">
        <f t="shared" si="177"/>
        <v>982.09999999999968</v>
      </c>
      <c r="M7976" s="37">
        <f t="shared" si="178"/>
        <v>13503.874999999996</v>
      </c>
      <c r="O7976" s="48" t="str">
        <f t="shared" si="179"/>
        <v>24840166000850</v>
      </c>
    </row>
    <row r="7977" spans="1:15" x14ac:dyDescent="0.25">
      <c r="A7977" s="29">
        <v>45839</v>
      </c>
      <c r="B7977" s="29" t="s">
        <v>2157</v>
      </c>
      <c r="C7977" s="40" t="s">
        <v>14</v>
      </c>
      <c r="D7977" s="31" t="s">
        <v>1887</v>
      </c>
      <c r="E7977" s="47" t="s">
        <v>2287</v>
      </c>
      <c r="F7977" s="40" t="s">
        <v>2079</v>
      </c>
      <c r="G7977" s="41">
        <v>2374</v>
      </c>
      <c r="H7977" s="41">
        <v>823</v>
      </c>
      <c r="I7977" s="33">
        <v>0.34667228306655434</v>
      </c>
      <c r="J7977" s="34">
        <v>0.7</v>
      </c>
      <c r="K7977" s="35">
        <v>13.75</v>
      </c>
      <c r="L7977" s="36">
        <f t="shared" si="177"/>
        <v>838.79999999999973</v>
      </c>
      <c r="M7977" s="37">
        <f t="shared" si="178"/>
        <v>11533.499999999996</v>
      </c>
      <c r="O7977" s="48" t="str">
        <f t="shared" si="179"/>
        <v>24840166004171</v>
      </c>
    </row>
    <row r="7978" spans="1:15" x14ac:dyDescent="0.25">
      <c r="A7978" s="29">
        <v>45839</v>
      </c>
      <c r="B7978" s="29" t="s">
        <v>2157</v>
      </c>
      <c r="C7978" s="40" t="s">
        <v>14</v>
      </c>
      <c r="D7978" s="31" t="s">
        <v>1887</v>
      </c>
      <c r="E7978" s="47" t="s">
        <v>2288</v>
      </c>
      <c r="F7978" s="40" t="s">
        <v>2080</v>
      </c>
      <c r="G7978" s="41">
        <v>2030</v>
      </c>
      <c r="H7978" s="41">
        <v>680</v>
      </c>
      <c r="I7978" s="33">
        <v>0.33497536945812806</v>
      </c>
      <c r="J7978" s="34">
        <v>0.7</v>
      </c>
      <c r="K7978" s="35">
        <v>13.75</v>
      </c>
      <c r="L7978" s="36">
        <f t="shared" si="177"/>
        <v>741</v>
      </c>
      <c r="M7978" s="37">
        <f t="shared" si="178"/>
        <v>10188.75</v>
      </c>
      <c r="O7978" s="48" t="str">
        <f t="shared" si="179"/>
        <v>24840166006034</v>
      </c>
    </row>
    <row r="7979" spans="1:15" x14ac:dyDescent="0.25">
      <c r="A7979" s="29">
        <v>45839</v>
      </c>
      <c r="B7979" s="29" t="s">
        <v>2157</v>
      </c>
      <c r="C7979" s="40" t="s">
        <v>14</v>
      </c>
      <c r="D7979" s="31" t="s">
        <v>1887</v>
      </c>
      <c r="E7979" s="47" t="s">
        <v>2289</v>
      </c>
      <c r="F7979" s="40" t="s">
        <v>2081</v>
      </c>
      <c r="G7979" s="41">
        <v>3317</v>
      </c>
      <c r="H7979" s="41">
        <v>1322</v>
      </c>
      <c r="I7979" s="33">
        <v>0.3985529092553512</v>
      </c>
      <c r="J7979" s="34">
        <v>0.7</v>
      </c>
      <c r="K7979" s="35">
        <v>13.75</v>
      </c>
      <c r="L7979" s="36">
        <f t="shared" si="177"/>
        <v>999.90000000000009</v>
      </c>
      <c r="M7979" s="37">
        <f t="shared" si="178"/>
        <v>13748.625000000002</v>
      </c>
      <c r="O7979" s="48" t="str">
        <f t="shared" si="179"/>
        <v>24840166010228</v>
      </c>
    </row>
    <row r="7980" spans="1:15" x14ac:dyDescent="0.25">
      <c r="A7980" s="29">
        <v>45839</v>
      </c>
      <c r="B7980" s="29" t="s">
        <v>2157</v>
      </c>
      <c r="C7980" s="40" t="s">
        <v>14</v>
      </c>
      <c r="D7980" s="31" t="s">
        <v>1887</v>
      </c>
      <c r="E7980" s="47" t="s">
        <v>2290</v>
      </c>
      <c r="F7980" s="40" t="s">
        <v>2082</v>
      </c>
      <c r="G7980" s="41">
        <v>2678</v>
      </c>
      <c r="H7980" s="41">
        <v>928</v>
      </c>
      <c r="I7980" s="33">
        <v>0.34652725914861837</v>
      </c>
      <c r="J7980" s="34">
        <v>0.7</v>
      </c>
      <c r="K7980" s="35">
        <v>13.75</v>
      </c>
      <c r="L7980" s="36">
        <f t="shared" si="177"/>
        <v>946.59999999999968</v>
      </c>
      <c r="M7980" s="37">
        <f t="shared" si="178"/>
        <v>13015.749999999996</v>
      </c>
      <c r="O7980" s="48" t="str">
        <f t="shared" si="179"/>
        <v>24840166010490</v>
      </c>
    </row>
    <row r="7981" spans="1:15" x14ac:dyDescent="0.25">
      <c r="A7981" s="29">
        <v>45839</v>
      </c>
      <c r="B7981" s="29" t="s">
        <v>2157</v>
      </c>
      <c r="C7981" s="40" t="s">
        <v>14</v>
      </c>
      <c r="D7981" s="31" t="s">
        <v>1887</v>
      </c>
      <c r="E7981" s="47" t="s">
        <v>2291</v>
      </c>
      <c r="F7981" s="40" t="s">
        <v>2083</v>
      </c>
      <c r="G7981" s="41">
        <v>1595</v>
      </c>
      <c r="H7981" s="41">
        <v>544</v>
      </c>
      <c r="I7981" s="33">
        <v>0.34106583072100316</v>
      </c>
      <c r="J7981" s="34">
        <v>0.7</v>
      </c>
      <c r="K7981" s="35">
        <v>13.75</v>
      </c>
      <c r="L7981" s="36">
        <f t="shared" si="177"/>
        <v>572.49999999999977</v>
      </c>
      <c r="M7981" s="37">
        <f t="shared" si="178"/>
        <v>7871.8749999999973</v>
      </c>
      <c r="O7981" s="48" t="str">
        <f t="shared" si="179"/>
        <v>24840166010570</v>
      </c>
    </row>
    <row r="7982" spans="1:15" x14ac:dyDescent="0.25">
      <c r="A7982" s="29">
        <v>45839</v>
      </c>
      <c r="B7982" s="29" t="s">
        <v>2157</v>
      </c>
      <c r="C7982" s="40" t="s">
        <v>14</v>
      </c>
      <c r="D7982" s="31" t="s">
        <v>1887</v>
      </c>
      <c r="E7982" s="47" t="s">
        <v>2292</v>
      </c>
      <c r="F7982" s="40" t="s">
        <v>2084</v>
      </c>
      <c r="G7982" s="41">
        <v>2802</v>
      </c>
      <c r="H7982" s="41">
        <v>918</v>
      </c>
      <c r="I7982" s="33">
        <v>0.32762312633832974</v>
      </c>
      <c r="J7982" s="34">
        <v>0.7</v>
      </c>
      <c r="K7982" s="35">
        <v>13.75</v>
      </c>
      <c r="L7982" s="36">
        <f t="shared" si="177"/>
        <v>1043.3999999999999</v>
      </c>
      <c r="M7982" s="37">
        <f t="shared" si="178"/>
        <v>14346.749999999998</v>
      </c>
      <c r="O7982" s="48" t="str">
        <f t="shared" si="179"/>
        <v>24840166010813</v>
      </c>
    </row>
    <row r="7983" spans="1:15" x14ac:dyDescent="0.25">
      <c r="A7983" s="29">
        <v>45839</v>
      </c>
      <c r="B7983" s="29" t="s">
        <v>2157</v>
      </c>
      <c r="C7983" s="40" t="s">
        <v>14</v>
      </c>
      <c r="D7983" s="31" t="s">
        <v>1887</v>
      </c>
      <c r="E7983" s="47" t="s">
        <v>2293</v>
      </c>
      <c r="F7983" s="40" t="s">
        <v>2085</v>
      </c>
      <c r="G7983" s="41">
        <v>1766</v>
      </c>
      <c r="H7983" s="41">
        <v>732</v>
      </c>
      <c r="I7983" s="33">
        <v>0.41449603624009063</v>
      </c>
      <c r="J7983" s="34">
        <v>0.7</v>
      </c>
      <c r="K7983" s="35">
        <v>13.75</v>
      </c>
      <c r="L7983" s="36">
        <f t="shared" si="177"/>
        <v>504.19999999999982</v>
      </c>
      <c r="M7983" s="37">
        <f t="shared" si="178"/>
        <v>6932.7499999999973</v>
      </c>
      <c r="O7983" s="48" t="str">
        <f t="shared" si="179"/>
        <v>24840166012000</v>
      </c>
    </row>
    <row r="7984" spans="1:15" x14ac:dyDescent="0.25">
      <c r="A7984" s="29">
        <v>45839</v>
      </c>
      <c r="B7984" s="29" t="s">
        <v>2157</v>
      </c>
      <c r="C7984" s="40" t="s">
        <v>14</v>
      </c>
      <c r="D7984" s="31" t="s">
        <v>1887</v>
      </c>
      <c r="E7984" s="47" t="s">
        <v>2294</v>
      </c>
      <c r="F7984" s="40" t="s">
        <v>2086</v>
      </c>
      <c r="G7984" s="41">
        <v>2023</v>
      </c>
      <c r="H7984" s="41">
        <v>730</v>
      </c>
      <c r="I7984" s="33">
        <v>0.36085022244191794</v>
      </c>
      <c r="J7984" s="34">
        <v>0.7</v>
      </c>
      <c r="K7984" s="35">
        <v>13.75</v>
      </c>
      <c r="L7984" s="36">
        <f t="shared" si="177"/>
        <v>686.09999999999991</v>
      </c>
      <c r="M7984" s="37">
        <f t="shared" si="178"/>
        <v>9433.8749999999982</v>
      </c>
      <c r="O7984" s="48" t="str">
        <f t="shared" si="179"/>
        <v>24840166012514</v>
      </c>
    </row>
    <row r="7985" spans="1:15" x14ac:dyDescent="0.25">
      <c r="A7985" s="29">
        <v>45839</v>
      </c>
      <c r="B7985" s="29" t="s">
        <v>2157</v>
      </c>
      <c r="C7985" s="40" t="s">
        <v>14</v>
      </c>
      <c r="D7985" s="31" t="s">
        <v>1887</v>
      </c>
      <c r="E7985" s="47" t="s">
        <v>2295</v>
      </c>
      <c r="F7985" s="40" t="s">
        <v>2087</v>
      </c>
      <c r="G7985" s="41">
        <v>3356</v>
      </c>
      <c r="H7985" s="41">
        <v>1277</v>
      </c>
      <c r="I7985" s="33">
        <v>0.38051251489868892</v>
      </c>
      <c r="J7985" s="34">
        <v>0.7</v>
      </c>
      <c r="K7985" s="35">
        <v>13.75</v>
      </c>
      <c r="L7985" s="36">
        <f t="shared" si="177"/>
        <v>1072.1999999999998</v>
      </c>
      <c r="M7985" s="37">
        <f t="shared" si="178"/>
        <v>14742.749999999998</v>
      </c>
      <c r="O7985" s="48" t="str">
        <f t="shared" si="179"/>
        <v>24840166012867</v>
      </c>
    </row>
    <row r="7986" spans="1:15" x14ac:dyDescent="0.25">
      <c r="A7986" s="29">
        <v>45839</v>
      </c>
      <c r="B7986" s="29" t="s">
        <v>2157</v>
      </c>
      <c r="C7986" s="40" t="s">
        <v>14</v>
      </c>
      <c r="D7986" s="31" t="s">
        <v>1887</v>
      </c>
      <c r="E7986" s="47" t="s">
        <v>2296</v>
      </c>
      <c r="F7986" s="40" t="s">
        <v>2088</v>
      </c>
      <c r="G7986" s="41">
        <v>3012</v>
      </c>
      <c r="H7986" s="41">
        <v>1040</v>
      </c>
      <c r="I7986" s="33">
        <v>0.34528552456839312</v>
      </c>
      <c r="J7986" s="34">
        <v>0.7</v>
      </c>
      <c r="K7986" s="35">
        <v>13.75</v>
      </c>
      <c r="L7986" s="36">
        <f t="shared" si="177"/>
        <v>1068.3999999999996</v>
      </c>
      <c r="M7986" s="37">
        <f t="shared" si="178"/>
        <v>14690.499999999995</v>
      </c>
      <c r="O7986" s="48" t="str">
        <f t="shared" si="179"/>
        <v>24840214000215</v>
      </c>
    </row>
    <row r="7987" spans="1:15" x14ac:dyDescent="0.25">
      <c r="A7987" s="29">
        <v>45839</v>
      </c>
      <c r="B7987" s="29" t="s">
        <v>2157</v>
      </c>
      <c r="C7987" s="40" t="s">
        <v>14</v>
      </c>
      <c r="D7987" s="31" t="s">
        <v>1887</v>
      </c>
      <c r="E7987" s="47" t="s">
        <v>2297</v>
      </c>
      <c r="F7987" s="40" t="s">
        <v>2089</v>
      </c>
      <c r="G7987" s="41">
        <v>3098</v>
      </c>
      <c r="H7987" s="41">
        <v>1095</v>
      </c>
      <c r="I7987" s="33">
        <v>0.35345384118786316</v>
      </c>
      <c r="J7987" s="34">
        <v>0.7</v>
      </c>
      <c r="K7987" s="35">
        <v>13.75</v>
      </c>
      <c r="L7987" s="36">
        <f t="shared" si="177"/>
        <v>1073.5999999999999</v>
      </c>
      <c r="M7987" s="37">
        <f t="shared" si="178"/>
        <v>14761.999999999998</v>
      </c>
      <c r="O7987" s="48" t="str">
        <f t="shared" si="179"/>
        <v>24901883000179</v>
      </c>
    </row>
    <row r="7988" spans="1:15" x14ac:dyDescent="0.25">
      <c r="A7988" s="29">
        <v>45839</v>
      </c>
      <c r="B7988" s="29" t="s">
        <v>2157</v>
      </c>
      <c r="C7988" s="40" t="s">
        <v>14</v>
      </c>
      <c r="D7988" s="31" t="s">
        <v>1887</v>
      </c>
      <c r="E7988" s="47" t="s">
        <v>2298</v>
      </c>
      <c r="F7988" s="40" t="s">
        <v>2090</v>
      </c>
      <c r="G7988" s="41">
        <v>3036</v>
      </c>
      <c r="H7988" s="41">
        <v>1030</v>
      </c>
      <c r="I7988" s="33">
        <v>0.33926218708827405</v>
      </c>
      <c r="J7988" s="34">
        <v>0.7</v>
      </c>
      <c r="K7988" s="35">
        <v>13.75</v>
      </c>
      <c r="L7988" s="36">
        <f t="shared" si="177"/>
        <v>1095.1999999999998</v>
      </c>
      <c r="M7988" s="37">
        <f t="shared" si="178"/>
        <v>15058.999999999998</v>
      </c>
      <c r="O7988" s="48" t="str">
        <f t="shared" si="179"/>
        <v>40448339000170</v>
      </c>
    </row>
    <row r="7989" spans="1:15" x14ac:dyDescent="0.25">
      <c r="A7989" s="29">
        <v>45839</v>
      </c>
      <c r="B7989" s="29" t="s">
        <v>2157</v>
      </c>
      <c r="C7989" s="40" t="s">
        <v>14</v>
      </c>
      <c r="D7989" s="31" t="s">
        <v>1887</v>
      </c>
      <c r="E7989" s="47" t="s">
        <v>2299</v>
      </c>
      <c r="F7989" s="40" t="s">
        <v>2091</v>
      </c>
      <c r="G7989" s="41">
        <v>2606</v>
      </c>
      <c r="H7989" s="41">
        <v>935</v>
      </c>
      <c r="I7989" s="33">
        <v>0.35878741366078282</v>
      </c>
      <c r="J7989" s="34">
        <v>0.7</v>
      </c>
      <c r="K7989" s="35">
        <v>13.75</v>
      </c>
      <c r="L7989" s="36">
        <f t="shared" si="177"/>
        <v>889.2</v>
      </c>
      <c r="M7989" s="37">
        <f t="shared" si="178"/>
        <v>12226.5</v>
      </c>
      <c r="O7989" s="48" t="str">
        <f t="shared" si="179"/>
        <v>40448339000250</v>
      </c>
    </row>
    <row r="7990" spans="1:15" x14ac:dyDescent="0.25">
      <c r="A7990" s="29">
        <v>45839</v>
      </c>
      <c r="B7990" s="29" t="s">
        <v>2157</v>
      </c>
      <c r="C7990" s="40" t="s">
        <v>14</v>
      </c>
      <c r="D7990" s="31" t="s">
        <v>1887</v>
      </c>
      <c r="E7990" s="47" t="s">
        <v>2300</v>
      </c>
      <c r="F7990" s="40" t="s">
        <v>2092</v>
      </c>
      <c r="G7990" s="41">
        <v>2996</v>
      </c>
      <c r="H7990" s="41">
        <v>853</v>
      </c>
      <c r="I7990" s="33">
        <v>0.2847129506008011</v>
      </c>
      <c r="J7990" s="34">
        <v>0.7</v>
      </c>
      <c r="K7990" s="35">
        <v>13.75</v>
      </c>
      <c r="L7990" s="36">
        <f t="shared" si="177"/>
        <v>1244.1999999999994</v>
      </c>
      <c r="M7990" s="37">
        <f t="shared" si="178"/>
        <v>17107.749999999993</v>
      </c>
      <c r="O7990" s="48" t="str">
        <f t="shared" si="179"/>
        <v>42766874000102</v>
      </c>
    </row>
    <row r="7991" spans="1:15" x14ac:dyDescent="0.25">
      <c r="A7991" s="29">
        <v>45839</v>
      </c>
      <c r="B7991" s="29" t="s">
        <v>2157</v>
      </c>
      <c r="C7991" s="40" t="s">
        <v>14</v>
      </c>
      <c r="D7991" s="31" t="s">
        <v>1887</v>
      </c>
      <c r="E7991" s="47" t="s">
        <v>2302</v>
      </c>
      <c r="F7991" s="40" t="s">
        <v>2094</v>
      </c>
      <c r="G7991" s="41">
        <v>2896</v>
      </c>
      <c r="H7991" s="41">
        <v>782</v>
      </c>
      <c r="I7991" s="33">
        <v>0.27002762430939226</v>
      </c>
      <c r="J7991" s="34">
        <v>0.7</v>
      </c>
      <c r="K7991" s="35">
        <v>13.75</v>
      </c>
      <c r="L7991" s="36">
        <f t="shared" si="177"/>
        <v>1245.2</v>
      </c>
      <c r="M7991" s="37">
        <f t="shared" si="178"/>
        <v>17121.5</v>
      </c>
      <c r="O7991" s="48" t="str">
        <f t="shared" si="179"/>
        <v>44620937000135</v>
      </c>
    </row>
    <row r="7992" spans="1:15" x14ac:dyDescent="0.25">
      <c r="A7992" s="29">
        <v>45839</v>
      </c>
      <c r="B7992" s="29" t="s">
        <v>2157</v>
      </c>
      <c r="C7992" s="40" t="s">
        <v>14</v>
      </c>
      <c r="D7992" s="31" t="s">
        <v>1887</v>
      </c>
      <c r="E7992" s="47" t="s">
        <v>2303</v>
      </c>
      <c r="F7992" s="40" t="s">
        <v>2095</v>
      </c>
      <c r="G7992" s="41">
        <v>4839</v>
      </c>
      <c r="H7992" s="41">
        <v>1369</v>
      </c>
      <c r="I7992" s="33">
        <v>0.28290969208514155</v>
      </c>
      <c r="J7992" s="34">
        <v>0.7</v>
      </c>
      <c r="K7992" s="35">
        <v>13.75</v>
      </c>
      <c r="L7992" s="36">
        <f t="shared" si="177"/>
        <v>2018.2999999999997</v>
      </c>
      <c r="M7992" s="37">
        <f t="shared" si="178"/>
        <v>27751.624999999996</v>
      </c>
      <c r="O7992" s="48" t="str">
        <f t="shared" si="179"/>
        <v>44620937000216</v>
      </c>
    </row>
    <row r="7993" spans="1:15" x14ac:dyDescent="0.25">
      <c r="A7993" s="29">
        <v>45839</v>
      </c>
      <c r="B7993" s="29" t="s">
        <v>2157</v>
      </c>
      <c r="C7993" s="40" t="s">
        <v>14</v>
      </c>
      <c r="D7993" s="31" t="s">
        <v>1887</v>
      </c>
      <c r="E7993" s="47" t="s">
        <v>2304</v>
      </c>
      <c r="F7993" s="40" t="s">
        <v>2096</v>
      </c>
      <c r="G7993" s="41">
        <v>5328</v>
      </c>
      <c r="H7993" s="41">
        <v>1542</v>
      </c>
      <c r="I7993" s="33">
        <v>0.2894144144144144</v>
      </c>
      <c r="J7993" s="34">
        <v>0.7</v>
      </c>
      <c r="K7993" s="35">
        <v>13.75</v>
      </c>
      <c r="L7993" s="36">
        <f t="shared" si="177"/>
        <v>2187.6</v>
      </c>
      <c r="M7993" s="37">
        <f t="shared" si="178"/>
        <v>30079.5</v>
      </c>
      <c r="O7993" s="48" t="str">
        <f t="shared" si="179"/>
        <v>44620937000305</v>
      </c>
    </row>
    <row r="7994" spans="1:15" x14ac:dyDescent="0.25">
      <c r="A7994" s="29">
        <v>45839</v>
      </c>
      <c r="B7994" s="29" t="s">
        <v>2157</v>
      </c>
      <c r="C7994" s="40" t="s">
        <v>14</v>
      </c>
      <c r="D7994" s="31" t="s">
        <v>1887</v>
      </c>
      <c r="E7994" s="47" t="s">
        <v>2305</v>
      </c>
      <c r="F7994" s="40" t="s">
        <v>2097</v>
      </c>
      <c r="G7994" s="41">
        <v>2294</v>
      </c>
      <c r="H7994" s="41">
        <v>913</v>
      </c>
      <c r="I7994" s="33">
        <v>0.3979947689625109</v>
      </c>
      <c r="J7994" s="34">
        <v>0.7</v>
      </c>
      <c r="K7994" s="35">
        <v>13.75</v>
      </c>
      <c r="L7994" s="36">
        <f t="shared" si="177"/>
        <v>692.79999999999973</v>
      </c>
      <c r="M7994" s="37">
        <f t="shared" si="178"/>
        <v>9525.9999999999964</v>
      </c>
      <c r="O7994" s="48" t="str">
        <f t="shared" si="179"/>
        <v>45858277000198</v>
      </c>
    </row>
    <row r="7995" spans="1:15" x14ac:dyDescent="0.25">
      <c r="A7995" s="29">
        <v>45839</v>
      </c>
      <c r="B7995" s="29" t="s">
        <v>2157</v>
      </c>
      <c r="C7995" s="40" t="s">
        <v>45</v>
      </c>
      <c r="D7995" s="31" t="s">
        <v>46</v>
      </c>
      <c r="E7995" s="47" t="s">
        <v>2306</v>
      </c>
      <c r="F7995" s="40" t="s">
        <v>2098</v>
      </c>
      <c r="G7995" s="41">
        <v>2196</v>
      </c>
      <c r="H7995" s="41">
        <v>778</v>
      </c>
      <c r="I7995" s="33">
        <v>0.35428051001821492</v>
      </c>
      <c r="J7995" s="34">
        <v>0.7</v>
      </c>
      <c r="K7995" s="35">
        <v>13.75</v>
      </c>
      <c r="L7995" s="36">
        <f t="shared" si="177"/>
        <v>759.19999999999982</v>
      </c>
      <c r="M7995" s="37">
        <f t="shared" si="178"/>
        <v>10438.999999999998</v>
      </c>
      <c r="O7995" s="48" t="str">
        <f t="shared" si="179"/>
        <v>27492596000140</v>
      </c>
    </row>
    <row r="7996" spans="1:15" x14ac:dyDescent="0.25">
      <c r="A7996" s="29">
        <v>45839</v>
      </c>
      <c r="B7996" s="29" t="s">
        <v>2157</v>
      </c>
      <c r="C7996" s="40" t="s">
        <v>45</v>
      </c>
      <c r="D7996" s="31" t="s">
        <v>46</v>
      </c>
      <c r="E7996" s="47" t="s">
        <v>2307</v>
      </c>
      <c r="F7996" s="40" t="s">
        <v>2099</v>
      </c>
      <c r="G7996" s="41">
        <v>2547</v>
      </c>
      <c r="H7996" s="41">
        <v>1120</v>
      </c>
      <c r="I7996" s="33">
        <v>0.43973301923831959</v>
      </c>
      <c r="J7996" s="34">
        <v>0.7</v>
      </c>
      <c r="K7996" s="35">
        <v>13.75</v>
      </c>
      <c r="L7996" s="36">
        <f t="shared" si="177"/>
        <v>662.90000000000009</v>
      </c>
      <c r="M7996" s="37">
        <f t="shared" si="178"/>
        <v>9114.8750000000018</v>
      </c>
      <c r="O7996" s="48" t="str">
        <f t="shared" si="179"/>
        <v>30735052000258</v>
      </c>
    </row>
    <row r="7997" spans="1:15" x14ac:dyDescent="0.25">
      <c r="A7997" s="29">
        <v>45839</v>
      </c>
      <c r="B7997" s="29" t="s">
        <v>2157</v>
      </c>
      <c r="C7997" s="40" t="s">
        <v>45</v>
      </c>
      <c r="D7997" s="31" t="s">
        <v>46</v>
      </c>
      <c r="E7997" s="47" t="s">
        <v>2308</v>
      </c>
      <c r="F7997" s="40" t="s">
        <v>2100</v>
      </c>
      <c r="G7997" s="41">
        <v>3341</v>
      </c>
      <c r="H7997" s="41">
        <v>1462</v>
      </c>
      <c r="I7997" s="33">
        <v>0.43759353486979946</v>
      </c>
      <c r="J7997" s="34">
        <v>0.7</v>
      </c>
      <c r="K7997" s="35">
        <v>13.75</v>
      </c>
      <c r="L7997" s="36">
        <f t="shared" si="177"/>
        <v>876.69999999999982</v>
      </c>
      <c r="M7997" s="37">
        <f t="shared" si="178"/>
        <v>12054.624999999998</v>
      </c>
      <c r="O7997" s="48" t="str">
        <f t="shared" si="179"/>
        <v>30735052000339</v>
      </c>
    </row>
    <row r="7998" spans="1:15" x14ac:dyDescent="0.25">
      <c r="A7998" s="29">
        <v>45839</v>
      </c>
      <c r="B7998" s="29" t="s">
        <v>2157</v>
      </c>
      <c r="C7998" s="40" t="s">
        <v>45</v>
      </c>
      <c r="D7998" s="31" t="s">
        <v>46</v>
      </c>
      <c r="E7998" s="47" t="s">
        <v>2309</v>
      </c>
      <c r="F7998" s="40" t="s">
        <v>2101</v>
      </c>
      <c r="G7998" s="41">
        <v>3255</v>
      </c>
      <c r="H7998" s="41">
        <v>1190</v>
      </c>
      <c r="I7998" s="33">
        <v>0.36559139784946237</v>
      </c>
      <c r="J7998" s="34">
        <v>0.7</v>
      </c>
      <c r="K7998" s="35">
        <v>13.75</v>
      </c>
      <c r="L7998" s="36">
        <f t="shared" si="177"/>
        <v>1088.5</v>
      </c>
      <c r="M7998" s="37">
        <f t="shared" si="178"/>
        <v>14966.875</v>
      </c>
      <c r="O7998" s="48" t="str">
        <f t="shared" si="179"/>
        <v>32347471000167</v>
      </c>
    </row>
    <row r="7999" spans="1:15" x14ac:dyDescent="0.25">
      <c r="A7999" s="29">
        <v>45839</v>
      </c>
      <c r="B7999" s="29" t="s">
        <v>2157</v>
      </c>
      <c r="C7999" s="40" t="s">
        <v>45</v>
      </c>
      <c r="D7999" s="31" t="s">
        <v>46</v>
      </c>
      <c r="E7999" s="47" t="s">
        <v>2310</v>
      </c>
      <c r="F7999" s="40" t="s">
        <v>2102</v>
      </c>
      <c r="G7999" s="41">
        <v>2010</v>
      </c>
      <c r="H7999" s="41">
        <v>894</v>
      </c>
      <c r="I7999" s="33">
        <v>0.44477611940298506</v>
      </c>
      <c r="J7999" s="34">
        <v>0.7</v>
      </c>
      <c r="K7999" s="35">
        <v>13.75</v>
      </c>
      <c r="L7999" s="36">
        <f t="shared" si="177"/>
        <v>513</v>
      </c>
      <c r="M7999" s="37">
        <f t="shared" si="178"/>
        <v>7053.75</v>
      </c>
      <c r="O7999" s="48" t="str">
        <f t="shared" si="179"/>
        <v>46596902000133</v>
      </c>
    </row>
    <row r="8000" spans="1:15" x14ac:dyDescent="0.25">
      <c r="A8000" s="29">
        <v>45839</v>
      </c>
      <c r="B8000" s="29" t="s">
        <v>2157</v>
      </c>
      <c r="C8000" s="40" t="s">
        <v>45</v>
      </c>
      <c r="D8000" s="31" t="s">
        <v>46</v>
      </c>
      <c r="E8000" s="47" t="s">
        <v>2311</v>
      </c>
      <c r="F8000" s="40" t="s">
        <v>2103</v>
      </c>
      <c r="G8000" s="41">
        <v>1478</v>
      </c>
      <c r="H8000" s="41">
        <v>555</v>
      </c>
      <c r="I8000" s="33">
        <v>0.37550744248985113</v>
      </c>
      <c r="J8000" s="34">
        <v>0.7</v>
      </c>
      <c r="K8000" s="35">
        <v>13.75</v>
      </c>
      <c r="L8000" s="36">
        <f t="shared" si="177"/>
        <v>479.60000000000014</v>
      </c>
      <c r="M8000" s="37">
        <f t="shared" si="178"/>
        <v>6594.5000000000018</v>
      </c>
      <c r="O8000" s="48" t="str">
        <f t="shared" si="179"/>
        <v>48140187000155</v>
      </c>
    </row>
    <row r="8001" spans="1:15" x14ac:dyDescent="0.25">
      <c r="A8001" s="29">
        <v>45839</v>
      </c>
      <c r="B8001" s="29" t="s">
        <v>2157</v>
      </c>
      <c r="C8001" s="40" t="s">
        <v>45</v>
      </c>
      <c r="D8001" s="31" t="s">
        <v>46</v>
      </c>
      <c r="E8001" s="47" t="s">
        <v>2312</v>
      </c>
      <c r="F8001" s="40" t="s">
        <v>2104</v>
      </c>
      <c r="G8001" s="41">
        <v>2133</v>
      </c>
      <c r="H8001" s="41">
        <v>790</v>
      </c>
      <c r="I8001" s="33">
        <v>0.37037037037037035</v>
      </c>
      <c r="J8001" s="34">
        <v>0.7</v>
      </c>
      <c r="K8001" s="35">
        <v>13.75</v>
      </c>
      <c r="L8001" s="36">
        <f t="shared" si="177"/>
        <v>703.10000000000014</v>
      </c>
      <c r="M8001" s="37">
        <f t="shared" si="178"/>
        <v>9667.6250000000018</v>
      </c>
      <c r="O8001" s="48" t="str">
        <f t="shared" si="179"/>
        <v>57413737000234</v>
      </c>
    </row>
    <row r="8002" spans="1:15" x14ac:dyDescent="0.25">
      <c r="A8002" s="29">
        <v>45839</v>
      </c>
      <c r="B8002" s="29" t="s">
        <v>2157</v>
      </c>
      <c r="C8002" s="40" t="s">
        <v>92</v>
      </c>
      <c r="D8002" s="31" t="s">
        <v>2105</v>
      </c>
      <c r="E8002" s="47" t="s">
        <v>2313</v>
      </c>
      <c r="F8002" s="40" t="s">
        <v>2106</v>
      </c>
      <c r="G8002" s="41">
        <v>2522</v>
      </c>
      <c r="H8002" s="41">
        <v>1268</v>
      </c>
      <c r="I8002" s="33">
        <v>0.50277557494052338</v>
      </c>
      <c r="J8002" s="34">
        <v>0.7</v>
      </c>
      <c r="K8002" s="35">
        <v>13.75</v>
      </c>
      <c r="L8002" s="36">
        <f t="shared" si="177"/>
        <v>497.39999999999986</v>
      </c>
      <c r="M8002" s="37">
        <f t="shared" si="178"/>
        <v>6839.2499999999982</v>
      </c>
      <c r="O8002" s="48" t="str">
        <f t="shared" si="179"/>
        <v>11789234000348</v>
      </c>
    </row>
    <row r="8003" spans="1:15" x14ac:dyDescent="0.25">
      <c r="A8003" s="29">
        <v>45839</v>
      </c>
      <c r="B8003" s="29" t="s">
        <v>2157</v>
      </c>
      <c r="C8003" s="40" t="s">
        <v>26</v>
      </c>
      <c r="D8003" s="31" t="s">
        <v>55</v>
      </c>
      <c r="E8003" s="47" t="s">
        <v>2314</v>
      </c>
      <c r="F8003" s="40" t="s">
        <v>2107</v>
      </c>
      <c r="G8003" s="41">
        <v>1874</v>
      </c>
      <c r="H8003" s="41">
        <v>498</v>
      </c>
      <c r="I8003" s="33">
        <v>0.2657417289220918</v>
      </c>
      <c r="J8003" s="34">
        <v>0.7</v>
      </c>
      <c r="K8003" s="35">
        <v>13.75</v>
      </c>
      <c r="L8003" s="36">
        <f t="shared" ref="L8003:L8066" si="180">H8003*J8003/I8003-H8003</f>
        <v>813.79999999999973</v>
      </c>
      <c r="M8003" s="37">
        <f t="shared" ref="M8003:M8066" si="181">L8003*K8003</f>
        <v>11189.749999999996</v>
      </c>
      <c r="O8003" s="48" t="str">
        <f t="shared" ref="O8003:O8066" si="182">TEXT(E8003,"00000000000000")</f>
        <v>24840166007782</v>
      </c>
    </row>
    <row r="8004" spans="1:15" x14ac:dyDescent="0.25">
      <c r="A8004" s="29">
        <v>45839</v>
      </c>
      <c r="B8004" s="29" t="s">
        <v>2157</v>
      </c>
      <c r="C8004" s="40" t="s">
        <v>26</v>
      </c>
      <c r="D8004" s="31" t="s">
        <v>61</v>
      </c>
      <c r="E8004" s="47" t="s">
        <v>2315</v>
      </c>
      <c r="F8004" s="40" t="s">
        <v>2108</v>
      </c>
      <c r="G8004" s="41">
        <v>2946</v>
      </c>
      <c r="H8004" s="41">
        <v>922</v>
      </c>
      <c r="I8004" s="33">
        <v>0.31296673455532925</v>
      </c>
      <c r="J8004" s="34">
        <v>0.7</v>
      </c>
      <c r="K8004" s="35">
        <v>13.75</v>
      </c>
      <c r="L8004" s="36">
        <f t="shared" si="180"/>
        <v>1140.1999999999998</v>
      </c>
      <c r="M8004" s="37">
        <f t="shared" si="181"/>
        <v>15677.749999999998</v>
      </c>
      <c r="O8004" s="48" t="str">
        <f t="shared" si="182"/>
        <v>24840166010147</v>
      </c>
    </row>
    <row r="8005" spans="1:15" x14ac:dyDescent="0.25">
      <c r="A8005" s="29">
        <v>45839</v>
      </c>
      <c r="B8005" s="29" t="s">
        <v>2157</v>
      </c>
      <c r="C8005" s="40" t="s">
        <v>26</v>
      </c>
      <c r="D8005" s="31" t="s">
        <v>1892</v>
      </c>
      <c r="E8005" s="47" t="s">
        <v>2316</v>
      </c>
      <c r="F8005" s="40" t="s">
        <v>2109</v>
      </c>
      <c r="G8005" s="41">
        <v>1401</v>
      </c>
      <c r="H8005" s="41">
        <v>426</v>
      </c>
      <c r="I8005" s="33">
        <v>0.30406852248394006</v>
      </c>
      <c r="J8005" s="34">
        <v>0.7</v>
      </c>
      <c r="K8005" s="35">
        <v>13.75</v>
      </c>
      <c r="L8005" s="36">
        <f t="shared" si="180"/>
        <v>554.69999999999993</v>
      </c>
      <c r="M8005" s="37">
        <f t="shared" si="181"/>
        <v>7627.1249999999991</v>
      </c>
      <c r="O8005" s="48" t="str">
        <f t="shared" si="182"/>
        <v>24840166003523</v>
      </c>
    </row>
    <row r="8006" spans="1:15" x14ac:dyDescent="0.25">
      <c r="A8006" s="29">
        <v>45839</v>
      </c>
      <c r="B8006" s="29" t="s">
        <v>2157</v>
      </c>
      <c r="C8006" s="40" t="s">
        <v>26</v>
      </c>
      <c r="D8006" s="31" t="s">
        <v>1892</v>
      </c>
      <c r="E8006" s="47" t="s">
        <v>2317</v>
      </c>
      <c r="F8006" s="40" t="s">
        <v>2110</v>
      </c>
      <c r="G8006" s="41">
        <v>1519</v>
      </c>
      <c r="H8006" s="41">
        <v>344</v>
      </c>
      <c r="I8006" s="33">
        <v>0.22646477946017116</v>
      </c>
      <c r="J8006" s="34">
        <v>0.7</v>
      </c>
      <c r="K8006" s="35">
        <v>13.75</v>
      </c>
      <c r="L8006" s="36">
        <f t="shared" si="180"/>
        <v>719.3</v>
      </c>
      <c r="M8006" s="37">
        <f t="shared" si="181"/>
        <v>9890.375</v>
      </c>
      <c r="O8006" s="48" t="str">
        <f t="shared" si="182"/>
        <v>24840166010309</v>
      </c>
    </row>
    <row r="8007" spans="1:15" x14ac:dyDescent="0.25">
      <c r="A8007" s="29">
        <v>45839</v>
      </c>
      <c r="B8007" s="29" t="s">
        <v>2157</v>
      </c>
      <c r="C8007" s="40" t="s">
        <v>26</v>
      </c>
      <c r="D8007" s="31" t="s">
        <v>1900</v>
      </c>
      <c r="E8007" s="47" t="s">
        <v>2318</v>
      </c>
      <c r="F8007" s="40" t="s">
        <v>2111</v>
      </c>
      <c r="G8007" s="41">
        <v>1684</v>
      </c>
      <c r="H8007" s="41">
        <v>427</v>
      </c>
      <c r="I8007" s="33">
        <v>0.25356294536817103</v>
      </c>
      <c r="J8007" s="34">
        <v>0.7</v>
      </c>
      <c r="K8007" s="35">
        <v>13.75</v>
      </c>
      <c r="L8007" s="36">
        <f t="shared" si="180"/>
        <v>751.8</v>
      </c>
      <c r="M8007" s="37">
        <f t="shared" si="181"/>
        <v>10337.25</v>
      </c>
      <c r="O8007" s="48" t="str">
        <f t="shared" si="182"/>
        <v>24840166001407</v>
      </c>
    </row>
    <row r="8008" spans="1:15" x14ac:dyDescent="0.25">
      <c r="A8008" s="29">
        <v>45839</v>
      </c>
      <c r="B8008" s="29" t="s">
        <v>2157</v>
      </c>
      <c r="C8008" s="40" t="s">
        <v>346</v>
      </c>
      <c r="D8008" s="31" t="s">
        <v>347</v>
      </c>
      <c r="E8008" s="47" t="s">
        <v>2320</v>
      </c>
      <c r="F8008" s="40" t="s">
        <v>2113</v>
      </c>
      <c r="G8008" s="41">
        <v>3838</v>
      </c>
      <c r="H8008" s="41">
        <v>1615</v>
      </c>
      <c r="I8008" s="33">
        <v>0.42079207920792078</v>
      </c>
      <c r="J8008" s="34">
        <v>0.7</v>
      </c>
      <c r="K8008" s="35">
        <v>13.75</v>
      </c>
      <c r="L8008" s="36">
        <f t="shared" si="180"/>
        <v>1071.5999999999999</v>
      </c>
      <c r="M8008" s="37">
        <f t="shared" si="181"/>
        <v>14734.499999999998</v>
      </c>
      <c r="O8008" s="48" t="str">
        <f t="shared" si="182"/>
        <v>49602499000104</v>
      </c>
    </row>
    <row r="8009" spans="1:15" x14ac:dyDescent="0.25">
      <c r="A8009" s="29">
        <v>45839</v>
      </c>
      <c r="B8009" s="29" t="s">
        <v>2157</v>
      </c>
      <c r="C8009" s="40" t="s">
        <v>346</v>
      </c>
      <c r="D8009" s="31" t="s">
        <v>347</v>
      </c>
      <c r="E8009" s="47" t="s">
        <v>2321</v>
      </c>
      <c r="F8009" s="40" t="s">
        <v>2114</v>
      </c>
      <c r="G8009" s="41">
        <v>3945</v>
      </c>
      <c r="H8009" s="41">
        <v>1800</v>
      </c>
      <c r="I8009" s="33">
        <v>0.45627376425855515</v>
      </c>
      <c r="J8009" s="34">
        <v>0.7</v>
      </c>
      <c r="K8009" s="35">
        <v>13.75</v>
      </c>
      <c r="L8009" s="36">
        <f t="shared" si="180"/>
        <v>961.5</v>
      </c>
      <c r="M8009" s="37">
        <f t="shared" si="181"/>
        <v>13220.625</v>
      </c>
      <c r="O8009" s="48" t="str">
        <f t="shared" si="182"/>
        <v>49602499000287</v>
      </c>
    </row>
    <row r="8010" spans="1:15" x14ac:dyDescent="0.25">
      <c r="A8010" s="29">
        <v>45839</v>
      </c>
      <c r="B8010" s="29" t="s">
        <v>2157</v>
      </c>
      <c r="C8010" s="40" t="s">
        <v>26</v>
      </c>
      <c r="D8010" s="31" t="s">
        <v>27</v>
      </c>
      <c r="E8010" s="47" t="s">
        <v>2322</v>
      </c>
      <c r="F8010" s="40" t="s">
        <v>2115</v>
      </c>
      <c r="G8010" s="41">
        <v>3945</v>
      </c>
      <c r="H8010" s="41">
        <v>1595</v>
      </c>
      <c r="I8010" s="33">
        <v>0.40430925221799746</v>
      </c>
      <c r="J8010" s="34">
        <v>0.7</v>
      </c>
      <c r="K8010" s="35">
        <v>13.75</v>
      </c>
      <c r="L8010" s="36">
        <f t="shared" si="180"/>
        <v>1166.5</v>
      </c>
      <c r="M8010" s="37">
        <f t="shared" si="181"/>
        <v>16039.375</v>
      </c>
      <c r="O8010" s="48" t="str">
        <f t="shared" si="182"/>
        <v>15811307000140</v>
      </c>
    </row>
    <row r="8011" spans="1:15" x14ac:dyDescent="0.25">
      <c r="A8011" s="29">
        <v>45839</v>
      </c>
      <c r="B8011" s="29" t="s">
        <v>2157</v>
      </c>
      <c r="C8011" s="40" t="s">
        <v>26</v>
      </c>
      <c r="D8011" s="31" t="s">
        <v>27</v>
      </c>
      <c r="E8011" s="47" t="s">
        <v>2323</v>
      </c>
      <c r="F8011" s="40" t="s">
        <v>2116</v>
      </c>
      <c r="G8011" s="41">
        <v>3746</v>
      </c>
      <c r="H8011" s="41">
        <v>1165</v>
      </c>
      <c r="I8011" s="33">
        <v>0.31099839829151094</v>
      </c>
      <c r="J8011" s="34">
        <v>0.7</v>
      </c>
      <c r="K8011" s="35">
        <v>13.75</v>
      </c>
      <c r="L8011" s="36">
        <f t="shared" si="180"/>
        <v>1457.2000000000003</v>
      </c>
      <c r="M8011" s="37">
        <f t="shared" si="181"/>
        <v>20036.500000000004</v>
      </c>
      <c r="O8011" s="48" t="str">
        <f t="shared" si="182"/>
        <v>15811307000654</v>
      </c>
    </row>
    <row r="8012" spans="1:15" x14ac:dyDescent="0.25">
      <c r="A8012" s="29">
        <v>45839</v>
      </c>
      <c r="B8012" s="29" t="s">
        <v>2157</v>
      </c>
      <c r="C8012" s="40" t="s">
        <v>26</v>
      </c>
      <c r="D8012" s="31" t="s">
        <v>27</v>
      </c>
      <c r="E8012" s="47" t="s">
        <v>2324</v>
      </c>
      <c r="F8012" s="40" t="s">
        <v>2117</v>
      </c>
      <c r="G8012" s="41">
        <v>2363</v>
      </c>
      <c r="H8012" s="41">
        <v>821</v>
      </c>
      <c r="I8012" s="33">
        <v>0.34743969530258145</v>
      </c>
      <c r="J8012" s="34">
        <v>0.7</v>
      </c>
      <c r="K8012" s="35">
        <v>13.75</v>
      </c>
      <c r="L8012" s="36">
        <f t="shared" si="180"/>
        <v>833.09999999999991</v>
      </c>
      <c r="M8012" s="37">
        <f t="shared" si="181"/>
        <v>11455.124999999998</v>
      </c>
      <c r="O8012" s="48" t="str">
        <f t="shared" si="182"/>
        <v>23104950000161</v>
      </c>
    </row>
    <row r="8013" spans="1:15" x14ac:dyDescent="0.25">
      <c r="A8013" s="29">
        <v>45839</v>
      </c>
      <c r="B8013" s="29" t="s">
        <v>2157</v>
      </c>
      <c r="C8013" s="40" t="s">
        <v>26</v>
      </c>
      <c r="D8013" s="31" t="s">
        <v>27</v>
      </c>
      <c r="E8013" s="47" t="s">
        <v>2325</v>
      </c>
      <c r="F8013" s="40" t="s">
        <v>2118</v>
      </c>
      <c r="G8013" s="41">
        <v>1959</v>
      </c>
      <c r="H8013" s="41">
        <v>664</v>
      </c>
      <c r="I8013" s="33">
        <v>0.33894844308320571</v>
      </c>
      <c r="J8013" s="34">
        <v>0.7</v>
      </c>
      <c r="K8013" s="35">
        <v>13.75</v>
      </c>
      <c r="L8013" s="36">
        <f t="shared" si="180"/>
        <v>707.3</v>
      </c>
      <c r="M8013" s="37">
        <f t="shared" si="181"/>
        <v>9725.375</v>
      </c>
      <c r="O8013" s="48" t="str">
        <f t="shared" si="182"/>
        <v>23104950000242</v>
      </c>
    </row>
    <row r="8014" spans="1:15" x14ac:dyDescent="0.25">
      <c r="A8014" s="29">
        <v>45839</v>
      </c>
      <c r="B8014" s="29" t="s">
        <v>2157</v>
      </c>
      <c r="C8014" s="40" t="s">
        <v>26</v>
      </c>
      <c r="D8014" s="31" t="s">
        <v>27</v>
      </c>
      <c r="E8014" s="47" t="s">
        <v>2327</v>
      </c>
      <c r="F8014" s="40" t="s">
        <v>2120</v>
      </c>
      <c r="G8014" s="41">
        <v>2071</v>
      </c>
      <c r="H8014" s="41">
        <v>633</v>
      </c>
      <c r="I8014" s="33">
        <v>0.30564944471269917</v>
      </c>
      <c r="J8014" s="34">
        <v>0.7</v>
      </c>
      <c r="K8014" s="35">
        <v>13.75</v>
      </c>
      <c r="L8014" s="36">
        <f t="shared" si="180"/>
        <v>816.7</v>
      </c>
      <c r="M8014" s="37">
        <f t="shared" si="181"/>
        <v>11229.625</v>
      </c>
      <c r="O8014" s="48" t="str">
        <f t="shared" si="182"/>
        <v>23104950000757</v>
      </c>
    </row>
    <row r="8015" spans="1:15" x14ac:dyDescent="0.25">
      <c r="A8015" s="29">
        <v>45839</v>
      </c>
      <c r="B8015" s="29" t="s">
        <v>2157</v>
      </c>
      <c r="C8015" s="40" t="s">
        <v>26</v>
      </c>
      <c r="D8015" s="31" t="s">
        <v>27</v>
      </c>
      <c r="E8015" s="47" t="s">
        <v>2328</v>
      </c>
      <c r="F8015" s="40" t="s">
        <v>2121</v>
      </c>
      <c r="G8015" s="41">
        <v>1182</v>
      </c>
      <c r="H8015" s="41">
        <v>405</v>
      </c>
      <c r="I8015" s="33">
        <v>0.34263959390862941</v>
      </c>
      <c r="J8015" s="34">
        <v>0.7</v>
      </c>
      <c r="K8015" s="35">
        <v>13.75</v>
      </c>
      <c r="L8015" s="36">
        <f t="shared" si="180"/>
        <v>422.40000000000009</v>
      </c>
      <c r="M8015" s="37">
        <f t="shared" si="181"/>
        <v>5808.0000000000009</v>
      </c>
      <c r="O8015" s="48" t="str">
        <f t="shared" si="182"/>
        <v>24840166001075</v>
      </c>
    </row>
    <row r="8016" spans="1:15" x14ac:dyDescent="0.25">
      <c r="A8016" s="29">
        <v>45839</v>
      </c>
      <c r="B8016" s="29" t="s">
        <v>2157</v>
      </c>
      <c r="C8016" s="40" t="s">
        <v>26</v>
      </c>
      <c r="D8016" s="31" t="s">
        <v>27</v>
      </c>
      <c r="E8016" s="47" t="s">
        <v>2329</v>
      </c>
      <c r="F8016" s="40" t="s">
        <v>2122</v>
      </c>
      <c r="G8016" s="41">
        <v>1494</v>
      </c>
      <c r="H8016" s="41">
        <v>520</v>
      </c>
      <c r="I8016" s="33">
        <v>0.34805890227576974</v>
      </c>
      <c r="J8016" s="34">
        <v>0.7</v>
      </c>
      <c r="K8016" s="35">
        <v>13.75</v>
      </c>
      <c r="L8016" s="36">
        <f t="shared" si="180"/>
        <v>525.79999999999995</v>
      </c>
      <c r="M8016" s="37">
        <f t="shared" si="181"/>
        <v>7229.7499999999991</v>
      </c>
      <c r="O8016" s="48" t="str">
        <f t="shared" si="182"/>
        <v>24840166002128</v>
      </c>
    </row>
    <row r="8017" spans="1:15" x14ac:dyDescent="0.25">
      <c r="A8017" s="29">
        <v>45839</v>
      </c>
      <c r="B8017" s="29" t="s">
        <v>2157</v>
      </c>
      <c r="C8017" s="40" t="s">
        <v>26</v>
      </c>
      <c r="D8017" s="31" t="s">
        <v>27</v>
      </c>
      <c r="E8017" s="47" t="s">
        <v>2330</v>
      </c>
      <c r="F8017" s="40" t="s">
        <v>2123</v>
      </c>
      <c r="G8017" s="41">
        <v>1484</v>
      </c>
      <c r="H8017" s="41">
        <v>478</v>
      </c>
      <c r="I8017" s="33">
        <v>0.32210242587601079</v>
      </c>
      <c r="J8017" s="34">
        <v>0.7</v>
      </c>
      <c r="K8017" s="35">
        <v>13.75</v>
      </c>
      <c r="L8017" s="36">
        <f t="shared" si="180"/>
        <v>560.79999999999995</v>
      </c>
      <c r="M8017" s="37">
        <f t="shared" si="181"/>
        <v>7710.9999999999991</v>
      </c>
      <c r="O8017" s="48" t="str">
        <f t="shared" si="182"/>
        <v>24840166006549</v>
      </c>
    </row>
    <row r="8018" spans="1:15" x14ac:dyDescent="0.25">
      <c r="A8018" s="29">
        <v>45839</v>
      </c>
      <c r="B8018" s="29" t="s">
        <v>2157</v>
      </c>
      <c r="C8018" s="40" t="s">
        <v>26</v>
      </c>
      <c r="D8018" s="31" t="s">
        <v>27</v>
      </c>
      <c r="E8018" s="47" t="s">
        <v>2331</v>
      </c>
      <c r="F8018" s="40" t="s">
        <v>2124</v>
      </c>
      <c r="G8018" s="41">
        <v>1948</v>
      </c>
      <c r="H8018" s="41">
        <v>533</v>
      </c>
      <c r="I8018" s="33">
        <v>0.27361396303901436</v>
      </c>
      <c r="J8018" s="34">
        <v>0.7</v>
      </c>
      <c r="K8018" s="35">
        <v>13.75</v>
      </c>
      <c r="L8018" s="36">
        <f t="shared" si="180"/>
        <v>830.59999999999991</v>
      </c>
      <c r="M8018" s="37">
        <f t="shared" si="181"/>
        <v>11420.749999999998</v>
      </c>
      <c r="O8018" s="48" t="str">
        <f t="shared" si="182"/>
        <v>24840166006700</v>
      </c>
    </row>
    <row r="8019" spans="1:15" x14ac:dyDescent="0.25">
      <c r="A8019" s="29">
        <v>45839</v>
      </c>
      <c r="B8019" s="29" t="s">
        <v>2157</v>
      </c>
      <c r="C8019" s="40" t="s">
        <v>26</v>
      </c>
      <c r="D8019" s="31" t="s">
        <v>27</v>
      </c>
      <c r="E8019" s="47" t="s">
        <v>2332</v>
      </c>
      <c r="F8019" s="40" t="s">
        <v>2125</v>
      </c>
      <c r="G8019" s="41">
        <v>824</v>
      </c>
      <c r="H8019" s="41">
        <v>260</v>
      </c>
      <c r="I8019" s="33">
        <v>0.3155339805825243</v>
      </c>
      <c r="J8019" s="34">
        <v>0.7</v>
      </c>
      <c r="K8019" s="35">
        <v>13.75</v>
      </c>
      <c r="L8019" s="36">
        <f t="shared" si="180"/>
        <v>316.79999999999995</v>
      </c>
      <c r="M8019" s="37">
        <f t="shared" si="181"/>
        <v>4355.9999999999991</v>
      </c>
      <c r="O8019" s="48" t="str">
        <f t="shared" si="182"/>
        <v>24840166009645</v>
      </c>
    </row>
    <row r="8020" spans="1:15" x14ac:dyDescent="0.25">
      <c r="A8020" s="29">
        <v>45839</v>
      </c>
      <c r="B8020" s="29" t="s">
        <v>2157</v>
      </c>
      <c r="C8020" s="40" t="s">
        <v>26</v>
      </c>
      <c r="D8020" s="31" t="s">
        <v>27</v>
      </c>
      <c r="E8020" s="47" t="s">
        <v>2334</v>
      </c>
      <c r="F8020" s="40" t="s">
        <v>2127</v>
      </c>
      <c r="G8020" s="41">
        <v>1892</v>
      </c>
      <c r="H8020" s="41">
        <v>896</v>
      </c>
      <c r="I8020" s="33">
        <v>0.47357293868921774</v>
      </c>
      <c r="J8020" s="34">
        <v>0.7</v>
      </c>
      <c r="K8020" s="35">
        <v>13.75</v>
      </c>
      <c r="L8020" s="36">
        <f t="shared" si="180"/>
        <v>428.39999999999986</v>
      </c>
      <c r="M8020" s="37">
        <f t="shared" si="181"/>
        <v>5890.4999999999982</v>
      </c>
      <c r="O8020" s="48" t="str">
        <f t="shared" si="182"/>
        <v>24840166011208</v>
      </c>
    </row>
    <row r="8021" spans="1:15" x14ac:dyDescent="0.25">
      <c r="A8021" s="29">
        <v>45839</v>
      </c>
      <c r="B8021" s="29" t="s">
        <v>2157</v>
      </c>
      <c r="C8021" s="40" t="s">
        <v>26</v>
      </c>
      <c r="D8021" s="31" t="s">
        <v>27</v>
      </c>
      <c r="E8021" s="47" t="s">
        <v>2335</v>
      </c>
      <c r="F8021" s="40" t="s">
        <v>2128</v>
      </c>
      <c r="G8021" s="41">
        <v>1892</v>
      </c>
      <c r="H8021" s="41">
        <v>806</v>
      </c>
      <c r="I8021" s="33">
        <v>0.42600422832980972</v>
      </c>
      <c r="J8021" s="34">
        <v>0.7</v>
      </c>
      <c r="K8021" s="35">
        <v>13.75</v>
      </c>
      <c r="L8021" s="36">
        <f t="shared" si="180"/>
        <v>518.39999999999986</v>
      </c>
      <c r="M8021" s="37">
        <f t="shared" si="181"/>
        <v>7127.9999999999982</v>
      </c>
      <c r="O8021" s="48" t="str">
        <f t="shared" si="182"/>
        <v>26128584000179</v>
      </c>
    </row>
    <row r="8022" spans="1:15" x14ac:dyDescent="0.25">
      <c r="A8022" s="29">
        <v>45839</v>
      </c>
      <c r="B8022" s="29" t="s">
        <v>2157</v>
      </c>
      <c r="C8022" s="40" t="s">
        <v>26</v>
      </c>
      <c r="D8022" s="31" t="s">
        <v>27</v>
      </c>
      <c r="E8022" s="47" t="s">
        <v>2336</v>
      </c>
      <c r="F8022" s="40" t="s">
        <v>2129</v>
      </c>
      <c r="G8022" s="41">
        <v>1376</v>
      </c>
      <c r="H8022" s="41">
        <v>451</v>
      </c>
      <c r="I8022" s="33">
        <v>0.32776162790697677</v>
      </c>
      <c r="J8022" s="34">
        <v>0.7</v>
      </c>
      <c r="K8022" s="35">
        <v>13.75</v>
      </c>
      <c r="L8022" s="36">
        <f t="shared" si="180"/>
        <v>512.19999999999993</v>
      </c>
      <c r="M8022" s="37">
        <f t="shared" si="181"/>
        <v>7042.7499999999991</v>
      </c>
      <c r="O8022" s="48" t="str">
        <f t="shared" si="182"/>
        <v>28389152000147</v>
      </c>
    </row>
    <row r="8023" spans="1:15" x14ac:dyDescent="0.25">
      <c r="A8023" s="29">
        <v>45839</v>
      </c>
      <c r="B8023" s="29" t="s">
        <v>2157</v>
      </c>
      <c r="C8023" s="40" t="s">
        <v>26</v>
      </c>
      <c r="D8023" s="31" t="s">
        <v>27</v>
      </c>
      <c r="E8023" s="47" t="s">
        <v>2337</v>
      </c>
      <c r="F8023" s="40" t="s">
        <v>2130</v>
      </c>
      <c r="G8023" s="41">
        <v>1820</v>
      </c>
      <c r="H8023" s="41">
        <v>618</v>
      </c>
      <c r="I8023" s="33">
        <v>0.33956043956043958</v>
      </c>
      <c r="J8023" s="34">
        <v>0.7</v>
      </c>
      <c r="K8023" s="35">
        <v>13.75</v>
      </c>
      <c r="L8023" s="36">
        <f t="shared" si="180"/>
        <v>655.99999999999977</v>
      </c>
      <c r="M8023" s="37">
        <f t="shared" si="181"/>
        <v>9019.9999999999964</v>
      </c>
      <c r="O8023" s="48" t="str">
        <f t="shared" si="182"/>
        <v>28389152000228</v>
      </c>
    </row>
    <row r="8024" spans="1:15" x14ac:dyDescent="0.25">
      <c r="A8024" s="29">
        <v>45839</v>
      </c>
      <c r="B8024" s="29" t="s">
        <v>2157</v>
      </c>
      <c r="C8024" s="40" t="s">
        <v>26</v>
      </c>
      <c r="D8024" s="31" t="s">
        <v>27</v>
      </c>
      <c r="E8024" s="47" t="s">
        <v>2338</v>
      </c>
      <c r="F8024" s="40" t="s">
        <v>2131</v>
      </c>
      <c r="G8024" s="41">
        <v>2496</v>
      </c>
      <c r="H8024" s="41">
        <v>876</v>
      </c>
      <c r="I8024" s="33">
        <v>0.35096153846153844</v>
      </c>
      <c r="J8024" s="34">
        <v>0.7</v>
      </c>
      <c r="K8024" s="35">
        <v>13.75</v>
      </c>
      <c r="L8024" s="36">
        <f t="shared" si="180"/>
        <v>871.2</v>
      </c>
      <c r="M8024" s="37">
        <f t="shared" si="181"/>
        <v>11979</v>
      </c>
      <c r="O8024" s="48" t="str">
        <f t="shared" si="182"/>
        <v>28835850000129</v>
      </c>
    </row>
    <row r="8025" spans="1:15" x14ac:dyDescent="0.25">
      <c r="A8025" s="29">
        <v>45839</v>
      </c>
      <c r="B8025" s="29" t="s">
        <v>2157</v>
      </c>
      <c r="C8025" s="40" t="s">
        <v>26</v>
      </c>
      <c r="D8025" s="31" t="s">
        <v>27</v>
      </c>
      <c r="E8025" s="47" t="s">
        <v>2339</v>
      </c>
      <c r="F8025" s="40" t="s">
        <v>2132</v>
      </c>
      <c r="G8025" s="41">
        <v>1586</v>
      </c>
      <c r="H8025" s="41">
        <v>524</v>
      </c>
      <c r="I8025" s="33">
        <v>0.33039092055485497</v>
      </c>
      <c r="J8025" s="34">
        <v>0.7</v>
      </c>
      <c r="K8025" s="35">
        <v>13.75</v>
      </c>
      <c r="L8025" s="36">
        <f t="shared" si="180"/>
        <v>586.19999999999982</v>
      </c>
      <c r="M8025" s="37">
        <f t="shared" si="181"/>
        <v>8060.2499999999973</v>
      </c>
      <c r="O8025" s="48" t="str">
        <f t="shared" si="182"/>
        <v>44980313000129</v>
      </c>
    </row>
    <row r="8026" spans="1:15" x14ac:dyDescent="0.25">
      <c r="A8026" s="29">
        <v>45839</v>
      </c>
      <c r="B8026" s="29" t="s">
        <v>2157</v>
      </c>
      <c r="C8026" s="40" t="s">
        <v>26</v>
      </c>
      <c r="D8026" s="31" t="s">
        <v>27</v>
      </c>
      <c r="E8026" s="47" t="s">
        <v>2340</v>
      </c>
      <c r="F8026" s="40" t="s">
        <v>2133</v>
      </c>
      <c r="G8026" s="41">
        <v>1359</v>
      </c>
      <c r="H8026" s="41">
        <v>427</v>
      </c>
      <c r="I8026" s="33">
        <v>0.3142016188373804</v>
      </c>
      <c r="J8026" s="34">
        <v>0.7</v>
      </c>
      <c r="K8026" s="35">
        <v>13.75</v>
      </c>
      <c r="L8026" s="36">
        <f t="shared" si="180"/>
        <v>524.29999999999995</v>
      </c>
      <c r="M8026" s="37">
        <f t="shared" si="181"/>
        <v>7209.1249999999991</v>
      </c>
      <c r="O8026" s="48" t="str">
        <f t="shared" si="182"/>
        <v>44980313000200</v>
      </c>
    </row>
    <row r="8027" spans="1:15" x14ac:dyDescent="0.25">
      <c r="A8027" s="29">
        <v>45839</v>
      </c>
      <c r="B8027" s="29" t="s">
        <v>2157</v>
      </c>
      <c r="C8027" s="40" t="s">
        <v>26</v>
      </c>
      <c r="D8027" s="31" t="s">
        <v>27</v>
      </c>
      <c r="E8027" s="47" t="s">
        <v>2341</v>
      </c>
      <c r="F8027" s="40" t="s">
        <v>2134</v>
      </c>
      <c r="G8027" s="41">
        <v>2670</v>
      </c>
      <c r="H8027" s="41">
        <v>815</v>
      </c>
      <c r="I8027" s="33">
        <v>0.30524344569288392</v>
      </c>
      <c r="J8027" s="34">
        <v>0.7</v>
      </c>
      <c r="K8027" s="35">
        <v>13.75</v>
      </c>
      <c r="L8027" s="36">
        <f t="shared" si="180"/>
        <v>1053.9999999999998</v>
      </c>
      <c r="M8027" s="37">
        <f t="shared" si="181"/>
        <v>14492.499999999996</v>
      </c>
      <c r="O8027" s="48" t="str">
        <f t="shared" si="182"/>
        <v>52912647000193</v>
      </c>
    </row>
    <row r="8028" spans="1:15" x14ac:dyDescent="0.25">
      <c r="A8028" s="29">
        <v>45839</v>
      </c>
      <c r="B8028" s="29" t="s">
        <v>2157</v>
      </c>
      <c r="C8028" s="40" t="s">
        <v>26</v>
      </c>
      <c r="D8028" s="31" t="s">
        <v>27</v>
      </c>
      <c r="E8028" s="47" t="s">
        <v>1716</v>
      </c>
      <c r="F8028" s="40" t="s">
        <v>2135</v>
      </c>
      <c r="G8028" s="41">
        <v>1470</v>
      </c>
      <c r="H8028" s="41">
        <v>508</v>
      </c>
      <c r="I8028" s="33">
        <v>0.34557823129251702</v>
      </c>
      <c r="J8028" s="34">
        <v>0.7</v>
      </c>
      <c r="K8028" s="35">
        <v>13.75</v>
      </c>
      <c r="L8028" s="36">
        <f t="shared" si="180"/>
        <v>520.99999999999977</v>
      </c>
      <c r="M8028" s="37">
        <f t="shared" si="181"/>
        <v>7163.7499999999973</v>
      </c>
      <c r="O8028" s="48" t="str">
        <f t="shared" si="182"/>
        <v>52912647000274</v>
      </c>
    </row>
    <row r="8029" spans="1:15" x14ac:dyDescent="0.25">
      <c r="A8029" s="29">
        <v>45839</v>
      </c>
      <c r="B8029" s="29" t="s">
        <v>2157</v>
      </c>
      <c r="C8029" s="40" t="s">
        <v>26</v>
      </c>
      <c r="D8029" s="31" t="s">
        <v>27</v>
      </c>
      <c r="E8029" s="47" t="s">
        <v>2342</v>
      </c>
      <c r="F8029" s="40" t="s">
        <v>2136</v>
      </c>
      <c r="G8029" s="41">
        <v>1749</v>
      </c>
      <c r="H8029" s="41">
        <v>548</v>
      </c>
      <c r="I8029" s="33">
        <v>0.31332189822755863</v>
      </c>
      <c r="J8029" s="34">
        <v>0.7</v>
      </c>
      <c r="K8029" s="35">
        <v>13.75</v>
      </c>
      <c r="L8029" s="36">
        <f t="shared" si="180"/>
        <v>676.29999999999973</v>
      </c>
      <c r="M8029" s="37">
        <f t="shared" si="181"/>
        <v>9299.1249999999964</v>
      </c>
      <c r="O8029" s="48" t="str">
        <f t="shared" si="182"/>
        <v>52912647000355</v>
      </c>
    </row>
    <row r="8030" spans="1:15" x14ac:dyDescent="0.25">
      <c r="A8030" s="29">
        <v>45839</v>
      </c>
      <c r="B8030" s="29" t="s">
        <v>2157</v>
      </c>
      <c r="C8030" s="40" t="s">
        <v>22</v>
      </c>
      <c r="D8030" s="31" t="s">
        <v>379</v>
      </c>
      <c r="E8030" s="47" t="s">
        <v>2343</v>
      </c>
      <c r="F8030" s="40" t="s">
        <v>2137</v>
      </c>
      <c r="G8030" s="41">
        <v>1566</v>
      </c>
      <c r="H8030" s="41">
        <v>644</v>
      </c>
      <c r="I8030" s="33">
        <v>0.41123882503192849</v>
      </c>
      <c r="J8030" s="34">
        <v>0.7</v>
      </c>
      <c r="K8030" s="35">
        <v>13.75</v>
      </c>
      <c r="L8030" s="36">
        <f t="shared" si="180"/>
        <v>452.19999999999982</v>
      </c>
      <c r="M8030" s="37">
        <f t="shared" si="181"/>
        <v>6217.7499999999973</v>
      </c>
      <c r="O8030" s="48" t="str">
        <f t="shared" si="182"/>
        <v>35933752000602</v>
      </c>
    </row>
    <row r="8031" spans="1:15" x14ac:dyDescent="0.25">
      <c r="A8031" s="29">
        <v>45839</v>
      </c>
      <c r="B8031" s="29" t="s">
        <v>2157</v>
      </c>
      <c r="C8031" s="40" t="s">
        <v>118</v>
      </c>
      <c r="D8031" s="31" t="s">
        <v>520</v>
      </c>
      <c r="E8031" s="47" t="s">
        <v>2344</v>
      </c>
      <c r="F8031" s="40" t="s">
        <v>2138</v>
      </c>
      <c r="G8031" s="41">
        <v>1490</v>
      </c>
      <c r="H8031" s="41">
        <v>656</v>
      </c>
      <c r="I8031" s="33">
        <v>0.44026845637583895</v>
      </c>
      <c r="J8031" s="34">
        <v>0.7</v>
      </c>
      <c r="K8031" s="35">
        <v>13.75</v>
      </c>
      <c r="L8031" s="36">
        <f t="shared" si="180"/>
        <v>387</v>
      </c>
      <c r="M8031" s="37">
        <f t="shared" si="181"/>
        <v>5321.25</v>
      </c>
      <c r="O8031" s="48" t="str">
        <f t="shared" si="182"/>
        <v>46670594000149</v>
      </c>
    </row>
    <row r="8032" spans="1:15" x14ac:dyDescent="0.25">
      <c r="A8032" s="29">
        <v>45839</v>
      </c>
      <c r="B8032" s="29" t="s">
        <v>2157</v>
      </c>
      <c r="C8032" s="40" t="s">
        <v>51</v>
      </c>
      <c r="D8032" s="31" t="s">
        <v>1598</v>
      </c>
      <c r="E8032" s="47" t="s">
        <v>2346</v>
      </c>
      <c r="F8032" s="40" t="s">
        <v>2139</v>
      </c>
      <c r="G8032" s="41">
        <v>1471</v>
      </c>
      <c r="H8032" s="41">
        <v>639</v>
      </c>
      <c r="I8032" s="33">
        <v>0.43439836845683211</v>
      </c>
      <c r="J8032" s="34">
        <v>0.7</v>
      </c>
      <c r="K8032" s="35">
        <v>13.75</v>
      </c>
      <c r="L8032" s="36">
        <f t="shared" si="180"/>
        <v>390.69999999999982</v>
      </c>
      <c r="M8032" s="37">
        <f t="shared" si="181"/>
        <v>5372.1249999999973</v>
      </c>
      <c r="O8032" s="48" t="str">
        <f t="shared" si="182"/>
        <v>41911650000176</v>
      </c>
    </row>
    <row r="8033" spans="1:15" x14ac:dyDescent="0.25">
      <c r="A8033" s="29">
        <v>45839</v>
      </c>
      <c r="B8033" s="29" t="s">
        <v>2157</v>
      </c>
      <c r="C8033" s="40" t="s">
        <v>41</v>
      </c>
      <c r="D8033" s="31" t="s">
        <v>42</v>
      </c>
      <c r="E8033" s="47" t="s">
        <v>2347</v>
      </c>
      <c r="F8033" s="40" t="s">
        <v>2140</v>
      </c>
      <c r="G8033" s="41">
        <v>1688</v>
      </c>
      <c r="H8033" s="41">
        <v>777</v>
      </c>
      <c r="I8033" s="33">
        <v>0.46030805687203791</v>
      </c>
      <c r="J8033" s="34">
        <v>0.7</v>
      </c>
      <c r="K8033" s="35">
        <v>13.75</v>
      </c>
      <c r="L8033" s="36">
        <f t="shared" si="180"/>
        <v>404.59999999999991</v>
      </c>
      <c r="M8033" s="37">
        <f t="shared" si="181"/>
        <v>5563.2499999999991</v>
      </c>
      <c r="O8033" s="48" t="str">
        <f t="shared" si="182"/>
        <v>14382670000124</v>
      </c>
    </row>
    <row r="8034" spans="1:15" x14ac:dyDescent="0.25">
      <c r="A8034" s="29">
        <v>45839</v>
      </c>
      <c r="B8034" s="29" t="s">
        <v>2157</v>
      </c>
      <c r="C8034" s="40" t="s">
        <v>14</v>
      </c>
      <c r="D8034" s="31" t="s">
        <v>299</v>
      </c>
      <c r="E8034" s="47" t="s">
        <v>2348</v>
      </c>
      <c r="F8034" s="40" t="s">
        <v>2141</v>
      </c>
      <c r="G8034" s="41">
        <v>2645</v>
      </c>
      <c r="H8034" s="41">
        <v>1074</v>
      </c>
      <c r="I8034" s="33">
        <v>0.40604914933837427</v>
      </c>
      <c r="J8034" s="34">
        <v>0.7</v>
      </c>
      <c r="K8034" s="35">
        <v>13.75</v>
      </c>
      <c r="L8034" s="36">
        <f t="shared" si="180"/>
        <v>777.5</v>
      </c>
      <c r="M8034" s="37">
        <f t="shared" si="181"/>
        <v>10690.625</v>
      </c>
      <c r="O8034" s="48" t="str">
        <f t="shared" si="182"/>
        <v>23049894000100</v>
      </c>
    </row>
    <row r="8035" spans="1:15" x14ac:dyDescent="0.25">
      <c r="A8035" s="29">
        <v>45839</v>
      </c>
      <c r="B8035" s="29" t="s">
        <v>2157</v>
      </c>
      <c r="C8035" s="40" t="s">
        <v>118</v>
      </c>
      <c r="D8035" s="31" t="s">
        <v>2142</v>
      </c>
      <c r="E8035" s="47" t="s">
        <v>2349</v>
      </c>
      <c r="F8035" s="40" t="s">
        <v>2143</v>
      </c>
      <c r="G8035" s="41">
        <v>939</v>
      </c>
      <c r="H8035" s="41">
        <v>416</v>
      </c>
      <c r="I8035" s="33">
        <v>0.44302449414270501</v>
      </c>
      <c r="J8035" s="34">
        <v>0.7</v>
      </c>
      <c r="K8035" s="35">
        <v>13.75</v>
      </c>
      <c r="L8035" s="36">
        <f t="shared" si="180"/>
        <v>241.29999999999995</v>
      </c>
      <c r="M8035" s="37">
        <f t="shared" si="181"/>
        <v>3317.8749999999995</v>
      </c>
      <c r="O8035" s="48" t="str">
        <f t="shared" si="182"/>
        <v>50388737000100</v>
      </c>
    </row>
    <row r="8036" spans="1:15" x14ac:dyDescent="0.25">
      <c r="A8036" s="29">
        <v>45839</v>
      </c>
      <c r="B8036" s="29" t="s">
        <v>2157</v>
      </c>
      <c r="C8036" s="40" t="s">
        <v>118</v>
      </c>
      <c r="D8036" s="31" t="s">
        <v>309</v>
      </c>
      <c r="E8036" s="47" t="s">
        <v>2350</v>
      </c>
      <c r="F8036" s="40" t="s">
        <v>2144</v>
      </c>
      <c r="G8036" s="41">
        <v>3182</v>
      </c>
      <c r="H8036" s="41">
        <v>1077</v>
      </c>
      <c r="I8036" s="33">
        <v>0.33846637335009427</v>
      </c>
      <c r="J8036" s="34">
        <v>0.7</v>
      </c>
      <c r="K8036" s="35">
        <v>13.75</v>
      </c>
      <c r="L8036" s="36">
        <f t="shared" si="180"/>
        <v>1150.4000000000001</v>
      </c>
      <c r="M8036" s="37">
        <f t="shared" si="181"/>
        <v>15818.000000000002</v>
      </c>
      <c r="O8036" s="48" t="str">
        <f t="shared" si="182"/>
        <v>13012013000122</v>
      </c>
    </row>
    <row r="8037" spans="1:15" x14ac:dyDescent="0.25">
      <c r="A8037" s="29">
        <v>45839</v>
      </c>
      <c r="B8037" s="29" t="s">
        <v>2157</v>
      </c>
      <c r="C8037" s="40" t="s">
        <v>118</v>
      </c>
      <c r="D8037" s="31" t="s">
        <v>309</v>
      </c>
      <c r="E8037" s="47" t="s">
        <v>2351</v>
      </c>
      <c r="F8037" s="40" t="s">
        <v>2145</v>
      </c>
      <c r="G8037" s="41">
        <v>2856</v>
      </c>
      <c r="H8037" s="41">
        <v>975</v>
      </c>
      <c r="I8037" s="33">
        <v>0.34138655462184875</v>
      </c>
      <c r="J8037" s="34">
        <v>0.7</v>
      </c>
      <c r="K8037" s="35">
        <v>13.75</v>
      </c>
      <c r="L8037" s="36">
        <f t="shared" si="180"/>
        <v>1024.2</v>
      </c>
      <c r="M8037" s="37">
        <f t="shared" si="181"/>
        <v>14082.75</v>
      </c>
      <c r="O8037" s="48" t="str">
        <f t="shared" si="182"/>
        <v>24897078000119</v>
      </c>
    </row>
    <row r="8038" spans="1:15" x14ac:dyDescent="0.25">
      <c r="A8038" s="29">
        <v>45839</v>
      </c>
      <c r="B8038" s="29" t="s">
        <v>2157</v>
      </c>
      <c r="C8038" s="40" t="s">
        <v>118</v>
      </c>
      <c r="D8038" s="31" t="s">
        <v>511</v>
      </c>
      <c r="E8038" s="47" t="s">
        <v>2353</v>
      </c>
      <c r="F8038" s="40" t="s">
        <v>2147</v>
      </c>
      <c r="G8038" s="41">
        <v>1421</v>
      </c>
      <c r="H8038" s="41">
        <v>598</v>
      </c>
      <c r="I8038" s="33">
        <v>0.42083040112596765</v>
      </c>
      <c r="J8038" s="34">
        <v>0.7</v>
      </c>
      <c r="K8038" s="35">
        <v>13.75</v>
      </c>
      <c r="L8038" s="36">
        <f t="shared" si="180"/>
        <v>396.69999999999993</v>
      </c>
      <c r="M8038" s="37">
        <f t="shared" si="181"/>
        <v>5454.6249999999991</v>
      </c>
      <c r="O8038" s="48" t="str">
        <f t="shared" si="182"/>
        <v>42352151000159</v>
      </c>
    </row>
    <row r="8039" spans="1:15" x14ac:dyDescent="0.25">
      <c r="A8039" s="29">
        <v>45839</v>
      </c>
      <c r="B8039" s="29" t="s">
        <v>2157</v>
      </c>
      <c r="C8039" s="40" t="s">
        <v>22</v>
      </c>
      <c r="D8039" s="31" t="s">
        <v>152</v>
      </c>
      <c r="E8039" s="47" t="s">
        <v>2354</v>
      </c>
      <c r="F8039" s="40" t="s">
        <v>2148</v>
      </c>
      <c r="G8039" s="41">
        <v>2662</v>
      </c>
      <c r="H8039" s="41">
        <v>916</v>
      </c>
      <c r="I8039" s="33">
        <v>0.3441021788129226</v>
      </c>
      <c r="J8039" s="34">
        <v>0.7</v>
      </c>
      <c r="K8039" s="35">
        <v>13.75</v>
      </c>
      <c r="L8039" s="36">
        <f t="shared" si="180"/>
        <v>947.39999999999986</v>
      </c>
      <c r="M8039" s="37">
        <f t="shared" si="181"/>
        <v>13026.749999999998</v>
      </c>
      <c r="O8039" s="48" t="str">
        <f t="shared" si="182"/>
        <v>35933752000351</v>
      </c>
    </row>
    <row r="8040" spans="1:15" x14ac:dyDescent="0.25">
      <c r="A8040" s="29">
        <v>45839</v>
      </c>
      <c r="B8040" s="29" t="s">
        <v>2157</v>
      </c>
      <c r="C8040" s="40" t="s">
        <v>22</v>
      </c>
      <c r="D8040" s="31" t="s">
        <v>152</v>
      </c>
      <c r="E8040" s="47" t="s">
        <v>2355</v>
      </c>
      <c r="F8040" s="40" t="s">
        <v>2149</v>
      </c>
      <c r="G8040" s="41">
        <v>2887</v>
      </c>
      <c r="H8040" s="41">
        <v>987</v>
      </c>
      <c r="I8040" s="33">
        <v>0.3418773813647385</v>
      </c>
      <c r="J8040" s="34">
        <v>0.7</v>
      </c>
      <c r="K8040" s="35">
        <v>13.75</v>
      </c>
      <c r="L8040" s="36">
        <f t="shared" si="180"/>
        <v>1033.8999999999999</v>
      </c>
      <c r="M8040" s="37">
        <f t="shared" si="181"/>
        <v>14216.124999999998</v>
      </c>
      <c r="O8040" s="48" t="str">
        <f t="shared" si="182"/>
        <v>35933752000513</v>
      </c>
    </row>
    <row r="8041" spans="1:15" x14ac:dyDescent="0.25">
      <c r="A8041" s="29">
        <v>45839</v>
      </c>
      <c r="B8041" s="29" t="s">
        <v>2157</v>
      </c>
      <c r="C8041" s="40" t="s">
        <v>22</v>
      </c>
      <c r="D8041" s="31" t="s">
        <v>695</v>
      </c>
      <c r="E8041" s="47" t="s">
        <v>2356</v>
      </c>
      <c r="F8041" s="40" t="s">
        <v>23</v>
      </c>
      <c r="G8041" s="41">
        <v>2546</v>
      </c>
      <c r="H8041" s="41">
        <v>839</v>
      </c>
      <c r="I8041" s="33">
        <v>0.32953652788688137</v>
      </c>
      <c r="J8041" s="34">
        <v>0.7</v>
      </c>
      <c r="K8041" s="35">
        <v>13.75</v>
      </c>
      <c r="L8041" s="36">
        <f t="shared" si="180"/>
        <v>943.19999999999982</v>
      </c>
      <c r="M8041" s="37">
        <f t="shared" si="181"/>
        <v>12968.999999999998</v>
      </c>
      <c r="O8041" s="48" t="str">
        <f t="shared" si="182"/>
        <v>35933752000190</v>
      </c>
    </row>
    <row r="8042" spans="1:15" x14ac:dyDescent="0.25">
      <c r="A8042" s="29">
        <v>45839</v>
      </c>
      <c r="B8042" s="29" t="s">
        <v>2157</v>
      </c>
      <c r="C8042" s="40" t="s">
        <v>22</v>
      </c>
      <c r="D8042" s="31" t="s">
        <v>695</v>
      </c>
      <c r="E8042" s="47" t="s">
        <v>2357</v>
      </c>
      <c r="F8042" s="40" t="s">
        <v>2150</v>
      </c>
      <c r="G8042" s="41">
        <v>1944</v>
      </c>
      <c r="H8042" s="41">
        <v>621</v>
      </c>
      <c r="I8042" s="33">
        <v>0.31944444444444442</v>
      </c>
      <c r="J8042" s="34">
        <v>0.7</v>
      </c>
      <c r="K8042" s="35">
        <v>13.75</v>
      </c>
      <c r="L8042" s="36">
        <f t="shared" si="180"/>
        <v>739.80000000000018</v>
      </c>
      <c r="M8042" s="37">
        <f t="shared" si="181"/>
        <v>10172.250000000002</v>
      </c>
      <c r="O8042" s="48" t="str">
        <f t="shared" si="182"/>
        <v>35933752000270</v>
      </c>
    </row>
    <row r="8043" spans="1:15" x14ac:dyDescent="0.25">
      <c r="A8043" s="29">
        <v>45839</v>
      </c>
      <c r="B8043" s="29" t="s">
        <v>2157</v>
      </c>
      <c r="C8043" s="40" t="s">
        <v>45</v>
      </c>
      <c r="D8043" s="31" t="s">
        <v>1897</v>
      </c>
      <c r="E8043" s="47" t="s">
        <v>2160</v>
      </c>
      <c r="F8043" s="40" t="s">
        <v>2151</v>
      </c>
      <c r="G8043" s="41">
        <v>3703</v>
      </c>
      <c r="H8043" s="41">
        <v>1311</v>
      </c>
      <c r="I8043" s="33">
        <v>0.35403726708074534</v>
      </c>
      <c r="J8043" s="34">
        <v>0.7</v>
      </c>
      <c r="K8043" s="35">
        <v>13.75</v>
      </c>
      <c r="L8043" s="36">
        <f t="shared" si="180"/>
        <v>1281.0999999999999</v>
      </c>
      <c r="M8043" s="37">
        <f t="shared" si="181"/>
        <v>17615.125</v>
      </c>
      <c r="O8043" s="48" t="str">
        <f t="shared" si="182"/>
        <v>27190532000195</v>
      </c>
    </row>
    <row r="8044" spans="1:15" x14ac:dyDescent="0.25">
      <c r="A8044" s="29">
        <v>45839</v>
      </c>
      <c r="B8044" s="29" t="s">
        <v>2157</v>
      </c>
      <c r="C8044" s="40" t="s">
        <v>14</v>
      </c>
      <c r="D8044" s="31" t="s">
        <v>513</v>
      </c>
      <c r="E8044" s="47" t="s">
        <v>555</v>
      </c>
      <c r="F8044" s="40" t="s">
        <v>2152</v>
      </c>
      <c r="G8044" s="41">
        <v>2295</v>
      </c>
      <c r="H8044" s="41">
        <v>864</v>
      </c>
      <c r="I8044" s="33">
        <v>0.37647058823529411</v>
      </c>
      <c r="J8044" s="34">
        <v>0.7</v>
      </c>
      <c r="K8044" s="35">
        <v>13.75</v>
      </c>
      <c r="L8044" s="36">
        <f t="shared" si="180"/>
        <v>742.5</v>
      </c>
      <c r="M8044" s="37">
        <f t="shared" si="181"/>
        <v>10209.375</v>
      </c>
      <c r="O8044" s="48" t="str">
        <f t="shared" si="182"/>
        <v>13647401000180</v>
      </c>
    </row>
    <row r="8045" spans="1:15" x14ac:dyDescent="0.25">
      <c r="A8045" s="29">
        <v>45870</v>
      </c>
      <c r="B8045" s="29" t="s">
        <v>2157</v>
      </c>
      <c r="C8045" t="s">
        <v>26</v>
      </c>
      <c r="D8045" s="31" t="s">
        <v>64</v>
      </c>
      <c r="E8045" s="6" t="s">
        <v>2162</v>
      </c>
      <c r="F8045" t="s">
        <v>1932</v>
      </c>
      <c r="G8045" s="10">
        <v>1633</v>
      </c>
      <c r="H8045" s="10">
        <v>827</v>
      </c>
      <c r="I8045" s="33">
        <f>H8045/G8045</f>
        <v>0.50642988364972441</v>
      </c>
      <c r="J8045" s="34">
        <v>0.7</v>
      </c>
      <c r="K8045" s="35">
        <v>13.75</v>
      </c>
      <c r="L8045" s="36">
        <f t="shared" si="180"/>
        <v>316.09999999999991</v>
      </c>
      <c r="M8045" s="37">
        <f t="shared" si="181"/>
        <v>4346.3749999999991</v>
      </c>
      <c r="O8045" s="48" t="str">
        <f t="shared" si="182"/>
        <v>45991327000100</v>
      </c>
    </row>
    <row r="8046" spans="1:15" x14ac:dyDescent="0.25">
      <c r="A8046" s="29">
        <v>45870</v>
      </c>
      <c r="B8046" s="29" t="s">
        <v>2157</v>
      </c>
      <c r="C8046" t="s">
        <v>229</v>
      </c>
      <c r="D8046" s="31" t="s">
        <v>1933</v>
      </c>
      <c r="E8046" s="6" t="s">
        <v>2163</v>
      </c>
      <c r="F8046" t="s">
        <v>1934</v>
      </c>
      <c r="G8046" s="10">
        <v>2037</v>
      </c>
      <c r="H8046" s="10">
        <v>745</v>
      </c>
      <c r="I8046" s="33">
        <f t="shared" ref="I8046:I8109" si="183">H8046/G8046</f>
        <v>0.36573392243495334</v>
      </c>
      <c r="J8046" s="34">
        <v>0.7</v>
      </c>
      <c r="K8046" s="35">
        <v>13.75</v>
      </c>
      <c r="L8046" s="36">
        <f t="shared" si="180"/>
        <v>680.90000000000009</v>
      </c>
      <c r="M8046" s="37">
        <f t="shared" si="181"/>
        <v>9362.3750000000018</v>
      </c>
      <c r="O8046" s="48" t="str">
        <f t="shared" si="182"/>
        <v>24923389000105</v>
      </c>
    </row>
    <row r="8047" spans="1:15" x14ac:dyDescent="0.25">
      <c r="A8047" s="29">
        <v>45870</v>
      </c>
      <c r="B8047" s="29" t="s">
        <v>2157</v>
      </c>
      <c r="C8047" t="s">
        <v>26</v>
      </c>
      <c r="D8047" s="31" t="s">
        <v>207</v>
      </c>
      <c r="E8047" s="6" t="s">
        <v>2165</v>
      </c>
      <c r="F8047" t="s">
        <v>1936</v>
      </c>
      <c r="G8047" s="10">
        <v>1124</v>
      </c>
      <c r="H8047" s="10">
        <v>269</v>
      </c>
      <c r="I8047" s="33">
        <f t="shared" si="183"/>
        <v>0.23932384341637011</v>
      </c>
      <c r="J8047" s="34">
        <v>0.7</v>
      </c>
      <c r="K8047" s="35">
        <v>13.75</v>
      </c>
      <c r="L8047" s="36">
        <f t="shared" si="180"/>
        <v>517.79999999999995</v>
      </c>
      <c r="M8047" s="37">
        <f t="shared" si="181"/>
        <v>7119.7499999999991</v>
      </c>
      <c r="O8047" s="48" t="str">
        <f t="shared" si="182"/>
        <v>50668787000132</v>
      </c>
    </row>
    <row r="8048" spans="1:15" x14ac:dyDescent="0.25">
      <c r="A8048" s="29">
        <v>45870</v>
      </c>
      <c r="B8048" s="29" t="s">
        <v>2157</v>
      </c>
      <c r="C8048" t="s">
        <v>26</v>
      </c>
      <c r="D8048" s="31" t="s">
        <v>1937</v>
      </c>
      <c r="E8048" s="6" t="s">
        <v>2166</v>
      </c>
      <c r="F8048" t="s">
        <v>1938</v>
      </c>
      <c r="G8048" s="10">
        <v>1213</v>
      </c>
      <c r="H8048" s="10">
        <v>415</v>
      </c>
      <c r="I8048" s="33">
        <f t="shared" si="183"/>
        <v>0.34212695795548226</v>
      </c>
      <c r="J8048" s="34">
        <v>0.7</v>
      </c>
      <c r="K8048" s="35">
        <v>13.75</v>
      </c>
      <c r="L8048" s="36">
        <f t="shared" si="180"/>
        <v>434.1</v>
      </c>
      <c r="M8048" s="37">
        <f t="shared" si="181"/>
        <v>5968.875</v>
      </c>
      <c r="O8048" s="48" t="str">
        <f t="shared" si="182"/>
        <v>42741697000100</v>
      </c>
    </row>
    <row r="8049" spans="1:15" x14ac:dyDescent="0.25">
      <c r="A8049" s="29">
        <v>45870</v>
      </c>
      <c r="B8049" s="29" t="s">
        <v>2157</v>
      </c>
      <c r="C8049" t="s">
        <v>14</v>
      </c>
      <c r="D8049" s="31" t="s">
        <v>1940</v>
      </c>
      <c r="E8049" s="6" t="s">
        <v>2358</v>
      </c>
      <c r="F8049" t="s">
        <v>1941</v>
      </c>
      <c r="G8049" s="10">
        <v>1519</v>
      </c>
      <c r="H8049" s="10">
        <v>688</v>
      </c>
      <c r="I8049" s="33">
        <f t="shared" si="183"/>
        <v>0.45292955892034231</v>
      </c>
      <c r="J8049" s="34">
        <v>0.7</v>
      </c>
      <c r="K8049" s="35">
        <v>13.75</v>
      </c>
      <c r="L8049" s="36">
        <f t="shared" si="180"/>
        <v>375.29999999999995</v>
      </c>
      <c r="M8049" s="37">
        <f t="shared" si="181"/>
        <v>5160.3749999999991</v>
      </c>
      <c r="O8049" s="48" t="str">
        <f t="shared" si="182"/>
        <v>57162882000109</v>
      </c>
    </row>
    <row r="8050" spans="1:15" x14ac:dyDescent="0.25">
      <c r="A8050" s="29">
        <v>45870</v>
      </c>
      <c r="B8050" s="29" t="s">
        <v>2157</v>
      </c>
      <c r="C8050" t="s">
        <v>26</v>
      </c>
      <c r="D8050" s="31" t="s">
        <v>1942</v>
      </c>
      <c r="E8050" s="6" t="s">
        <v>2169</v>
      </c>
      <c r="F8050" t="s">
        <v>1943</v>
      </c>
      <c r="G8050" s="10">
        <v>1756</v>
      </c>
      <c r="H8050" s="10">
        <v>913</v>
      </c>
      <c r="I8050" s="33">
        <f t="shared" si="183"/>
        <v>0.51993166287015946</v>
      </c>
      <c r="J8050" s="34">
        <v>0.7</v>
      </c>
      <c r="K8050" s="35">
        <v>13.75</v>
      </c>
      <c r="L8050" s="36">
        <f t="shared" si="180"/>
        <v>316.19999999999982</v>
      </c>
      <c r="M8050" s="37">
        <f t="shared" si="181"/>
        <v>4347.7499999999973</v>
      </c>
      <c r="O8050" s="48" t="str">
        <f t="shared" si="182"/>
        <v>26174368000160</v>
      </c>
    </row>
    <row r="8051" spans="1:15" x14ac:dyDescent="0.25">
      <c r="A8051" s="29">
        <v>45870</v>
      </c>
      <c r="B8051" s="29" t="s">
        <v>2157</v>
      </c>
      <c r="C8051" t="s">
        <v>14</v>
      </c>
      <c r="D8051" s="31" t="s">
        <v>1944</v>
      </c>
      <c r="E8051" s="6" t="s">
        <v>2170</v>
      </c>
      <c r="F8051" t="s">
        <v>1945</v>
      </c>
      <c r="G8051" s="10">
        <v>2074</v>
      </c>
      <c r="H8051" s="10">
        <v>1036</v>
      </c>
      <c r="I8051" s="33">
        <f t="shared" si="183"/>
        <v>0.49951783992285437</v>
      </c>
      <c r="J8051" s="34">
        <v>0.7</v>
      </c>
      <c r="K8051" s="35">
        <v>13.75</v>
      </c>
      <c r="L8051" s="36">
        <f t="shared" si="180"/>
        <v>415.79999999999995</v>
      </c>
      <c r="M8051" s="37">
        <f t="shared" si="181"/>
        <v>5717.2499999999991</v>
      </c>
      <c r="O8051" s="48" t="str">
        <f t="shared" si="182"/>
        <v>50899851000196</v>
      </c>
    </row>
    <row r="8052" spans="1:15" x14ac:dyDescent="0.25">
      <c r="A8052" s="29">
        <v>45870</v>
      </c>
      <c r="B8052" s="29" t="s">
        <v>2157</v>
      </c>
      <c r="C8052" t="s">
        <v>45</v>
      </c>
      <c r="D8052" s="31" t="s">
        <v>1912</v>
      </c>
      <c r="E8052" s="6" t="s">
        <v>772</v>
      </c>
      <c r="F8052" t="s">
        <v>771</v>
      </c>
      <c r="G8052" s="10">
        <v>1325</v>
      </c>
      <c r="H8052" s="10">
        <v>679</v>
      </c>
      <c r="I8052" s="33">
        <f t="shared" si="183"/>
        <v>0.51245283018867926</v>
      </c>
      <c r="J8052" s="34">
        <v>0.7</v>
      </c>
      <c r="K8052" s="35">
        <v>13.75</v>
      </c>
      <c r="L8052" s="36">
        <f t="shared" si="180"/>
        <v>248.49999999999989</v>
      </c>
      <c r="M8052" s="37">
        <f t="shared" si="181"/>
        <v>3416.8749999999986</v>
      </c>
      <c r="O8052" s="48" t="str">
        <f t="shared" si="182"/>
        <v>19041058000101</v>
      </c>
    </row>
    <row r="8053" spans="1:15" x14ac:dyDescent="0.25">
      <c r="A8053" s="29">
        <v>45870</v>
      </c>
      <c r="B8053" s="29" t="s">
        <v>2157</v>
      </c>
      <c r="C8053" t="s">
        <v>26</v>
      </c>
      <c r="D8053" s="31" t="s">
        <v>203</v>
      </c>
      <c r="E8053" s="6" t="s">
        <v>2359</v>
      </c>
      <c r="F8053" t="s">
        <v>1946</v>
      </c>
      <c r="G8053" s="10">
        <v>1186</v>
      </c>
      <c r="H8053" s="10">
        <v>546</v>
      </c>
      <c r="I8053" s="33">
        <f t="shared" si="183"/>
        <v>0.46037099494097805</v>
      </c>
      <c r="J8053" s="34">
        <v>0.7</v>
      </c>
      <c r="K8053" s="35">
        <v>13.75</v>
      </c>
      <c r="L8053" s="36">
        <f t="shared" si="180"/>
        <v>284.20000000000005</v>
      </c>
      <c r="M8053" s="37">
        <f t="shared" si="181"/>
        <v>3907.7500000000005</v>
      </c>
      <c r="O8053" s="48" t="str">
        <f t="shared" si="182"/>
        <v>55056005001280</v>
      </c>
    </row>
    <row r="8054" spans="1:15" x14ac:dyDescent="0.25">
      <c r="A8054" s="29">
        <v>45870</v>
      </c>
      <c r="B8054" s="29" t="s">
        <v>2157</v>
      </c>
      <c r="C8054" t="s">
        <v>92</v>
      </c>
      <c r="D8054" s="31" t="s">
        <v>306</v>
      </c>
      <c r="E8054" s="6" t="s">
        <v>2172</v>
      </c>
      <c r="F8054" t="s">
        <v>1947</v>
      </c>
      <c r="G8054" s="10">
        <v>3711</v>
      </c>
      <c r="H8054" s="10">
        <v>1938</v>
      </c>
      <c r="I8054" s="33">
        <f t="shared" si="183"/>
        <v>0.5222312045270816</v>
      </c>
      <c r="J8054" s="34">
        <v>0.7</v>
      </c>
      <c r="K8054" s="35">
        <v>13.75</v>
      </c>
      <c r="L8054" s="36">
        <f t="shared" si="180"/>
        <v>659.69999999999982</v>
      </c>
      <c r="M8054" s="37">
        <f t="shared" si="181"/>
        <v>9070.8749999999982</v>
      </c>
      <c r="O8054" s="48" t="str">
        <f t="shared" si="182"/>
        <v>13466829000126</v>
      </c>
    </row>
    <row r="8055" spans="1:15" x14ac:dyDescent="0.25">
      <c r="A8055" s="29">
        <v>45870</v>
      </c>
      <c r="B8055" s="29" t="s">
        <v>2157</v>
      </c>
      <c r="C8055" t="s">
        <v>92</v>
      </c>
      <c r="D8055" s="31" t="s">
        <v>306</v>
      </c>
      <c r="E8055" s="6" t="s">
        <v>2173</v>
      </c>
      <c r="F8055" t="s">
        <v>1948</v>
      </c>
      <c r="G8055" s="10">
        <v>2201</v>
      </c>
      <c r="H8055" s="10">
        <v>1193</v>
      </c>
      <c r="I8055" s="33">
        <f t="shared" si="183"/>
        <v>0.54202635165833712</v>
      </c>
      <c r="J8055" s="34">
        <v>0.7</v>
      </c>
      <c r="K8055" s="35">
        <v>13.75</v>
      </c>
      <c r="L8055" s="36">
        <f t="shared" si="180"/>
        <v>347.69999999999982</v>
      </c>
      <c r="M8055" s="37">
        <f t="shared" si="181"/>
        <v>4780.8749999999973</v>
      </c>
      <c r="O8055" s="48" t="str">
        <f t="shared" si="182"/>
        <v>19691128000177</v>
      </c>
    </row>
    <row r="8056" spans="1:15" x14ac:dyDescent="0.25">
      <c r="A8056" s="29">
        <v>45870</v>
      </c>
      <c r="B8056" s="29" t="s">
        <v>2157</v>
      </c>
      <c r="C8056" t="s">
        <v>118</v>
      </c>
      <c r="D8056" s="31" t="s">
        <v>119</v>
      </c>
      <c r="E8056" s="6" t="s">
        <v>2174</v>
      </c>
      <c r="F8056" t="s">
        <v>1949</v>
      </c>
      <c r="G8056" s="10">
        <v>3149</v>
      </c>
      <c r="H8056" s="10">
        <v>1285</v>
      </c>
      <c r="I8056" s="33">
        <f t="shared" si="183"/>
        <v>0.40806605271514768</v>
      </c>
      <c r="J8056" s="34">
        <v>0.7</v>
      </c>
      <c r="K8056" s="35">
        <v>13.75</v>
      </c>
      <c r="L8056" s="36">
        <f t="shared" si="180"/>
        <v>919.29999999999973</v>
      </c>
      <c r="M8056" s="37">
        <f t="shared" si="181"/>
        <v>12640.374999999996</v>
      </c>
      <c r="O8056" s="48" t="str">
        <f t="shared" si="182"/>
        <v>24840166005739</v>
      </c>
    </row>
    <row r="8057" spans="1:15" x14ac:dyDescent="0.25">
      <c r="A8057" s="29">
        <v>45870</v>
      </c>
      <c r="B8057" s="29" t="s">
        <v>2157</v>
      </c>
      <c r="C8057" t="s">
        <v>118</v>
      </c>
      <c r="D8057" s="31" t="s">
        <v>119</v>
      </c>
      <c r="E8057" s="6" t="s">
        <v>2175</v>
      </c>
      <c r="F8057" t="s">
        <v>1950</v>
      </c>
      <c r="G8057" s="10">
        <v>1529</v>
      </c>
      <c r="H8057" s="10">
        <v>647</v>
      </c>
      <c r="I8057" s="33">
        <f t="shared" si="183"/>
        <v>0.42315238718116416</v>
      </c>
      <c r="J8057" s="34">
        <v>0.7</v>
      </c>
      <c r="K8057" s="35">
        <v>13.75</v>
      </c>
      <c r="L8057" s="36">
        <f t="shared" si="180"/>
        <v>423.29999999999995</v>
      </c>
      <c r="M8057" s="37">
        <f t="shared" si="181"/>
        <v>5820.3749999999991</v>
      </c>
      <c r="O8057" s="48" t="str">
        <f t="shared" si="182"/>
        <v>24840166006115</v>
      </c>
    </row>
    <row r="8058" spans="1:15" x14ac:dyDescent="0.25">
      <c r="A8058" s="29">
        <v>45870</v>
      </c>
      <c r="B8058" s="29" t="s">
        <v>2157</v>
      </c>
      <c r="C8058" t="s">
        <v>118</v>
      </c>
      <c r="D8058" s="31" t="s">
        <v>119</v>
      </c>
      <c r="E8058" s="6" t="s">
        <v>2176</v>
      </c>
      <c r="F8058" t="s">
        <v>1951</v>
      </c>
      <c r="G8058" s="10">
        <v>2085</v>
      </c>
      <c r="H8058" s="10">
        <v>906</v>
      </c>
      <c r="I8058" s="33">
        <f t="shared" si="183"/>
        <v>0.43453237410071943</v>
      </c>
      <c r="J8058" s="34">
        <v>0.7</v>
      </c>
      <c r="K8058" s="35">
        <v>13.75</v>
      </c>
      <c r="L8058" s="36">
        <f t="shared" si="180"/>
        <v>553.49999999999977</v>
      </c>
      <c r="M8058" s="37">
        <f t="shared" si="181"/>
        <v>7610.6249999999973</v>
      </c>
      <c r="O8058" s="48" t="str">
        <f t="shared" si="182"/>
        <v>24840166006387</v>
      </c>
    </row>
    <row r="8059" spans="1:15" x14ac:dyDescent="0.25">
      <c r="A8059" s="29">
        <v>45870</v>
      </c>
      <c r="B8059" s="29" t="s">
        <v>2157</v>
      </c>
      <c r="C8059" t="s">
        <v>118</v>
      </c>
      <c r="D8059" s="31" t="s">
        <v>119</v>
      </c>
      <c r="E8059" s="6" t="s">
        <v>2177</v>
      </c>
      <c r="F8059" t="s">
        <v>1952</v>
      </c>
      <c r="G8059" s="10">
        <v>1348</v>
      </c>
      <c r="H8059" s="10">
        <v>432</v>
      </c>
      <c r="I8059" s="33">
        <f t="shared" si="183"/>
        <v>0.32047477744807124</v>
      </c>
      <c r="J8059" s="34">
        <v>0.7</v>
      </c>
      <c r="K8059" s="35">
        <v>13.75</v>
      </c>
      <c r="L8059" s="36">
        <f t="shared" si="180"/>
        <v>511.59999999999991</v>
      </c>
      <c r="M8059" s="37">
        <f t="shared" si="181"/>
        <v>7034.4999999999991</v>
      </c>
      <c r="O8059" s="48" t="str">
        <f t="shared" si="182"/>
        <v>24840166006468</v>
      </c>
    </row>
    <row r="8060" spans="1:15" x14ac:dyDescent="0.25">
      <c r="A8060" s="29">
        <v>45870</v>
      </c>
      <c r="B8060" s="29" t="s">
        <v>2157</v>
      </c>
      <c r="C8060" t="s">
        <v>118</v>
      </c>
      <c r="D8060" s="31" t="s">
        <v>119</v>
      </c>
      <c r="E8060" s="6" t="s">
        <v>295</v>
      </c>
      <c r="F8060" t="s">
        <v>1953</v>
      </c>
      <c r="G8060" s="10">
        <v>3905</v>
      </c>
      <c r="H8060" s="10">
        <v>1620</v>
      </c>
      <c r="I8060" s="33">
        <f t="shared" si="183"/>
        <v>0.41485275288092188</v>
      </c>
      <c r="J8060" s="34">
        <v>0.7</v>
      </c>
      <c r="K8060" s="35">
        <v>13.75</v>
      </c>
      <c r="L8060" s="36">
        <f t="shared" si="180"/>
        <v>1113.5</v>
      </c>
      <c r="M8060" s="37">
        <f t="shared" si="181"/>
        <v>15310.625</v>
      </c>
      <c r="O8060" s="48" t="str">
        <f t="shared" si="182"/>
        <v>24840166006620</v>
      </c>
    </row>
    <row r="8061" spans="1:15" x14ac:dyDescent="0.25">
      <c r="A8061" s="29">
        <v>45870</v>
      </c>
      <c r="B8061" s="29" t="s">
        <v>2157</v>
      </c>
      <c r="C8061" t="s">
        <v>118</v>
      </c>
      <c r="D8061" s="31" t="s">
        <v>119</v>
      </c>
      <c r="E8061" s="6" t="s">
        <v>2180</v>
      </c>
      <c r="F8061" t="s">
        <v>1956</v>
      </c>
      <c r="G8061" s="10">
        <v>2168</v>
      </c>
      <c r="H8061" s="10">
        <v>760</v>
      </c>
      <c r="I8061" s="33">
        <f t="shared" si="183"/>
        <v>0.35055350553505538</v>
      </c>
      <c r="J8061" s="34">
        <v>0.7</v>
      </c>
      <c r="K8061" s="35">
        <v>13.75</v>
      </c>
      <c r="L8061" s="36">
        <f t="shared" si="180"/>
        <v>757.59999999999991</v>
      </c>
      <c r="M8061" s="37">
        <f t="shared" si="181"/>
        <v>10416.999999999998</v>
      </c>
      <c r="O8061" s="48" t="str">
        <f t="shared" si="182"/>
        <v>25050439000150</v>
      </c>
    </row>
    <row r="8062" spans="1:15" x14ac:dyDescent="0.25">
      <c r="A8062" s="29">
        <v>45870</v>
      </c>
      <c r="B8062" s="29" t="s">
        <v>2157</v>
      </c>
      <c r="C8062" t="s">
        <v>118</v>
      </c>
      <c r="D8062" s="31" t="s">
        <v>119</v>
      </c>
      <c r="E8062" s="6" t="s">
        <v>2360</v>
      </c>
      <c r="F8062" t="s">
        <v>1954</v>
      </c>
      <c r="G8062" s="10">
        <v>1524</v>
      </c>
      <c r="H8062" s="10">
        <v>693</v>
      </c>
      <c r="I8062" s="33">
        <f t="shared" si="183"/>
        <v>0.45472440944881892</v>
      </c>
      <c r="J8062" s="34">
        <v>0.7</v>
      </c>
      <c r="K8062" s="35">
        <v>13.75</v>
      </c>
      <c r="L8062" s="36">
        <f t="shared" si="180"/>
        <v>373.79999999999995</v>
      </c>
      <c r="M8062" s="37">
        <f t="shared" si="181"/>
        <v>5139.7499999999991</v>
      </c>
      <c r="O8062" s="48" t="str">
        <f t="shared" si="182"/>
        <v>55056005000128</v>
      </c>
    </row>
    <row r="8063" spans="1:15" x14ac:dyDescent="0.25">
      <c r="A8063" s="29">
        <v>45870</v>
      </c>
      <c r="B8063" s="29" t="s">
        <v>2157</v>
      </c>
      <c r="C8063" t="s">
        <v>118</v>
      </c>
      <c r="D8063" s="31" t="s">
        <v>119</v>
      </c>
      <c r="E8063" s="6" t="s">
        <v>2361</v>
      </c>
      <c r="F8063" t="s">
        <v>1955</v>
      </c>
      <c r="G8063" s="10">
        <v>1518</v>
      </c>
      <c r="H8063" s="10">
        <v>554</v>
      </c>
      <c r="I8063" s="33">
        <f t="shared" si="183"/>
        <v>0.36495388669301715</v>
      </c>
      <c r="J8063" s="34">
        <v>0.7</v>
      </c>
      <c r="K8063" s="35">
        <v>13.75</v>
      </c>
      <c r="L8063" s="36">
        <f t="shared" si="180"/>
        <v>508.59999999999991</v>
      </c>
      <c r="M8063" s="37">
        <f t="shared" si="181"/>
        <v>6993.2499999999991</v>
      </c>
      <c r="O8063" s="48" t="str">
        <f t="shared" si="182"/>
        <v>55056005001361</v>
      </c>
    </row>
    <row r="8064" spans="1:15" x14ac:dyDescent="0.25">
      <c r="A8064" s="29">
        <v>45870</v>
      </c>
      <c r="B8064" s="29" t="s">
        <v>2157</v>
      </c>
      <c r="C8064" t="s">
        <v>118</v>
      </c>
      <c r="D8064" s="31" t="s">
        <v>119</v>
      </c>
      <c r="E8064" s="6" t="s">
        <v>2362</v>
      </c>
      <c r="F8064" t="s">
        <v>1957</v>
      </c>
      <c r="G8064" s="10">
        <v>2139</v>
      </c>
      <c r="H8064" s="10">
        <v>940</v>
      </c>
      <c r="I8064" s="33">
        <f t="shared" si="183"/>
        <v>0.43945769050958394</v>
      </c>
      <c r="J8064" s="34">
        <v>0.7</v>
      </c>
      <c r="K8064" s="35">
        <v>13.75</v>
      </c>
      <c r="L8064" s="36">
        <f t="shared" si="180"/>
        <v>557.29999999999995</v>
      </c>
      <c r="M8064" s="37">
        <f t="shared" si="181"/>
        <v>7662.8749999999991</v>
      </c>
      <c r="O8064" s="48" t="str">
        <f t="shared" si="182"/>
        <v>58671851000146</v>
      </c>
    </row>
    <row r="8065" spans="1:15" x14ac:dyDescent="0.25">
      <c r="A8065" s="29">
        <v>45870</v>
      </c>
      <c r="B8065" s="29" t="s">
        <v>2157</v>
      </c>
      <c r="C8065" t="s">
        <v>126</v>
      </c>
      <c r="D8065" s="31" t="s">
        <v>127</v>
      </c>
      <c r="E8065" s="6" t="s">
        <v>223</v>
      </c>
      <c r="F8065" t="s">
        <v>222</v>
      </c>
      <c r="G8065" s="10">
        <v>859</v>
      </c>
      <c r="H8065" s="10">
        <v>429</v>
      </c>
      <c r="I8065" s="33">
        <f t="shared" si="183"/>
        <v>0.49941792782305006</v>
      </c>
      <c r="J8065" s="34">
        <v>0.7</v>
      </c>
      <c r="K8065" s="35">
        <v>13.75</v>
      </c>
      <c r="L8065" s="36">
        <f t="shared" si="180"/>
        <v>172.29999999999995</v>
      </c>
      <c r="M8065" s="37">
        <f t="shared" si="181"/>
        <v>2369.1249999999995</v>
      </c>
      <c r="O8065" s="48" t="str">
        <f t="shared" si="182"/>
        <v>31010714000104</v>
      </c>
    </row>
    <row r="8066" spans="1:15" x14ac:dyDescent="0.25">
      <c r="A8066" s="29">
        <v>45870</v>
      </c>
      <c r="B8066" s="29" t="s">
        <v>2157</v>
      </c>
      <c r="C8066" t="s">
        <v>126</v>
      </c>
      <c r="D8066" s="31" t="s">
        <v>127</v>
      </c>
      <c r="E8066" s="6" t="s">
        <v>2363</v>
      </c>
      <c r="F8066" t="s">
        <v>1959</v>
      </c>
      <c r="G8066" s="10">
        <v>2004</v>
      </c>
      <c r="H8066" s="10">
        <v>1365</v>
      </c>
      <c r="I8066" s="33">
        <f t="shared" si="183"/>
        <v>0.68113772455089816</v>
      </c>
      <c r="J8066" s="34">
        <v>0.7</v>
      </c>
      <c r="K8066" s="35">
        <v>13.75</v>
      </c>
      <c r="L8066" s="36">
        <f t="shared" si="180"/>
        <v>37.799999999999955</v>
      </c>
      <c r="M8066" s="37">
        <f t="shared" si="181"/>
        <v>519.74999999999932</v>
      </c>
      <c r="O8066" s="48" t="str">
        <f t="shared" si="182"/>
        <v>60067492000164</v>
      </c>
    </row>
    <row r="8067" spans="1:15" x14ac:dyDescent="0.25">
      <c r="A8067" s="29">
        <v>45870</v>
      </c>
      <c r="B8067" s="29" t="s">
        <v>2157</v>
      </c>
      <c r="C8067" t="s">
        <v>26</v>
      </c>
      <c r="D8067" s="31" t="s">
        <v>49</v>
      </c>
      <c r="E8067" s="6" t="s">
        <v>2184</v>
      </c>
      <c r="F8067" t="s">
        <v>1960</v>
      </c>
      <c r="G8067" s="10">
        <v>2031</v>
      </c>
      <c r="H8067" s="10">
        <v>966</v>
      </c>
      <c r="I8067" s="33">
        <f t="shared" si="183"/>
        <v>0.4756277695716396</v>
      </c>
      <c r="J8067" s="34">
        <v>0.7</v>
      </c>
      <c r="K8067" s="35">
        <v>13.75</v>
      </c>
      <c r="L8067" s="36">
        <f t="shared" ref="L8067:L8130" si="184">H8067*J8067/I8067-H8067</f>
        <v>455.69999999999982</v>
      </c>
      <c r="M8067" s="37">
        <f t="shared" ref="M8067:M8130" si="185">L8067*K8067</f>
        <v>6265.8749999999973</v>
      </c>
      <c r="O8067" s="48" t="str">
        <f t="shared" ref="O8067:O8130" si="186">TEXT(E8067,"00000000000000")</f>
        <v>45614459000113</v>
      </c>
    </row>
    <row r="8068" spans="1:15" x14ac:dyDescent="0.25">
      <c r="A8068" s="29">
        <v>45870</v>
      </c>
      <c r="B8068" s="29" t="s">
        <v>2157</v>
      </c>
      <c r="C8068" t="s">
        <v>80</v>
      </c>
      <c r="D8068" s="31" t="s">
        <v>81</v>
      </c>
      <c r="E8068" s="6" t="s">
        <v>2185</v>
      </c>
      <c r="F8068" t="s">
        <v>1961</v>
      </c>
      <c r="G8068" s="10">
        <v>2830</v>
      </c>
      <c r="H8068" s="10">
        <v>1143</v>
      </c>
      <c r="I8068" s="33">
        <f t="shared" si="183"/>
        <v>0.40388692579505303</v>
      </c>
      <c r="J8068" s="34">
        <v>0.7</v>
      </c>
      <c r="K8068" s="35">
        <v>13.75</v>
      </c>
      <c r="L8068" s="36">
        <f t="shared" si="184"/>
        <v>837.99999999999955</v>
      </c>
      <c r="M8068" s="37">
        <f t="shared" si="185"/>
        <v>11522.499999999995</v>
      </c>
      <c r="O8068" s="48" t="str">
        <f t="shared" si="186"/>
        <v>16370406000104</v>
      </c>
    </row>
    <row r="8069" spans="1:15" x14ac:dyDescent="0.25">
      <c r="A8069" s="29">
        <v>45870</v>
      </c>
      <c r="B8069" s="29" t="s">
        <v>2157</v>
      </c>
      <c r="C8069" t="s">
        <v>80</v>
      </c>
      <c r="D8069" s="31" t="s">
        <v>81</v>
      </c>
      <c r="E8069" s="6" t="s">
        <v>2186</v>
      </c>
      <c r="F8069" t="s">
        <v>1962</v>
      </c>
      <c r="G8069" s="10">
        <v>2494</v>
      </c>
      <c r="H8069" s="10">
        <v>678</v>
      </c>
      <c r="I8069" s="33">
        <f t="shared" si="183"/>
        <v>0.27185244587008822</v>
      </c>
      <c r="J8069" s="34">
        <v>0.7</v>
      </c>
      <c r="K8069" s="35">
        <v>13.75</v>
      </c>
      <c r="L8069" s="36">
        <f t="shared" si="184"/>
        <v>1067.7999999999997</v>
      </c>
      <c r="M8069" s="37">
        <f t="shared" si="185"/>
        <v>14682.249999999996</v>
      </c>
      <c r="O8069" s="48" t="str">
        <f t="shared" si="186"/>
        <v>20026178000119</v>
      </c>
    </row>
    <row r="8070" spans="1:15" x14ac:dyDescent="0.25">
      <c r="A8070" s="29">
        <v>45870</v>
      </c>
      <c r="B8070" s="29" t="s">
        <v>2157</v>
      </c>
      <c r="C8070" t="s">
        <v>80</v>
      </c>
      <c r="D8070" s="31" t="s">
        <v>81</v>
      </c>
      <c r="E8070" s="6" t="s">
        <v>2187</v>
      </c>
      <c r="F8070" t="s">
        <v>1963</v>
      </c>
      <c r="G8070" s="10">
        <v>4179</v>
      </c>
      <c r="H8070" s="10">
        <v>1730</v>
      </c>
      <c r="I8070" s="33">
        <f t="shared" si="183"/>
        <v>0.41397463508016275</v>
      </c>
      <c r="J8070" s="34">
        <v>0.7</v>
      </c>
      <c r="K8070" s="35">
        <v>13.75</v>
      </c>
      <c r="L8070" s="36">
        <f t="shared" si="184"/>
        <v>1195.2999999999997</v>
      </c>
      <c r="M8070" s="37">
        <f t="shared" si="185"/>
        <v>16435.374999999996</v>
      </c>
      <c r="O8070" s="48" t="str">
        <f t="shared" si="186"/>
        <v>20175900000187</v>
      </c>
    </row>
    <row r="8071" spans="1:15" x14ac:dyDescent="0.25">
      <c r="A8071" s="29">
        <v>45870</v>
      </c>
      <c r="B8071" s="29" t="s">
        <v>2157</v>
      </c>
      <c r="C8071" t="s">
        <v>80</v>
      </c>
      <c r="D8071" s="31" t="s">
        <v>81</v>
      </c>
      <c r="E8071" s="6" t="s">
        <v>2188</v>
      </c>
      <c r="F8071" t="s">
        <v>1964</v>
      </c>
      <c r="G8071" s="10">
        <v>3006</v>
      </c>
      <c r="H8071" s="10">
        <v>851</v>
      </c>
      <c r="I8071" s="33">
        <f t="shared" si="183"/>
        <v>0.28310046573519626</v>
      </c>
      <c r="J8071" s="34">
        <v>0.7</v>
      </c>
      <c r="K8071" s="35">
        <v>13.75</v>
      </c>
      <c r="L8071" s="36">
        <f t="shared" si="184"/>
        <v>1253.1999999999998</v>
      </c>
      <c r="M8071" s="37">
        <f t="shared" si="185"/>
        <v>17231.499999999996</v>
      </c>
      <c r="O8071" s="48" t="str">
        <f t="shared" si="186"/>
        <v>23997144000160</v>
      </c>
    </row>
    <row r="8072" spans="1:15" x14ac:dyDescent="0.25">
      <c r="A8072" s="29">
        <v>45870</v>
      </c>
      <c r="B8072" s="29" t="s">
        <v>2157</v>
      </c>
      <c r="C8072" t="s">
        <v>80</v>
      </c>
      <c r="D8072" s="31" t="s">
        <v>81</v>
      </c>
      <c r="E8072" s="6" t="s">
        <v>2189</v>
      </c>
      <c r="F8072" t="s">
        <v>1965</v>
      </c>
      <c r="G8072" s="10">
        <v>1693</v>
      </c>
      <c r="H8072" s="10">
        <v>515</v>
      </c>
      <c r="I8072" s="33">
        <f t="shared" si="183"/>
        <v>0.30419373892498525</v>
      </c>
      <c r="J8072" s="34">
        <v>0.7</v>
      </c>
      <c r="K8072" s="35">
        <v>13.75</v>
      </c>
      <c r="L8072" s="36">
        <f t="shared" si="184"/>
        <v>670.09999999999991</v>
      </c>
      <c r="M8072" s="37">
        <f t="shared" si="185"/>
        <v>9213.8749999999982</v>
      </c>
      <c r="O8072" s="48" t="str">
        <f t="shared" si="186"/>
        <v>25451389000112</v>
      </c>
    </row>
    <row r="8073" spans="1:15" x14ac:dyDescent="0.25">
      <c r="A8073" s="29">
        <v>45870</v>
      </c>
      <c r="B8073" s="29" t="s">
        <v>2157</v>
      </c>
      <c r="C8073" t="s">
        <v>80</v>
      </c>
      <c r="D8073" s="31" t="s">
        <v>81</v>
      </c>
      <c r="E8073" s="6" t="s">
        <v>2192</v>
      </c>
      <c r="F8073" t="s">
        <v>1968</v>
      </c>
      <c r="G8073" s="10">
        <v>3385</v>
      </c>
      <c r="H8073" s="10">
        <v>1251</v>
      </c>
      <c r="I8073" s="33">
        <f t="shared" si="183"/>
        <v>0.36957163958641065</v>
      </c>
      <c r="J8073" s="34">
        <v>0.7</v>
      </c>
      <c r="K8073" s="35">
        <v>13.75</v>
      </c>
      <c r="L8073" s="36">
        <f t="shared" si="184"/>
        <v>1118.4999999999995</v>
      </c>
      <c r="M8073" s="37">
        <f t="shared" si="185"/>
        <v>15379.374999999995</v>
      </c>
      <c r="O8073" s="48" t="str">
        <f t="shared" si="186"/>
        <v>38428651000150</v>
      </c>
    </row>
    <row r="8074" spans="1:15" x14ac:dyDescent="0.25">
      <c r="A8074" s="29">
        <v>45870</v>
      </c>
      <c r="B8074" s="29" t="s">
        <v>2157</v>
      </c>
      <c r="C8074" t="s">
        <v>80</v>
      </c>
      <c r="D8074" s="31" t="s">
        <v>81</v>
      </c>
      <c r="E8074" s="6" t="s">
        <v>2193</v>
      </c>
      <c r="F8074" t="s">
        <v>1969</v>
      </c>
      <c r="G8074" s="10">
        <v>1734</v>
      </c>
      <c r="H8074" s="10">
        <v>553</v>
      </c>
      <c r="I8074" s="33">
        <f t="shared" si="183"/>
        <v>0.31891580161476357</v>
      </c>
      <c r="J8074" s="34">
        <v>0.7</v>
      </c>
      <c r="K8074" s="35">
        <v>13.75</v>
      </c>
      <c r="L8074" s="36">
        <f t="shared" si="184"/>
        <v>660.79999999999973</v>
      </c>
      <c r="M8074" s="37">
        <f t="shared" si="185"/>
        <v>9085.9999999999964</v>
      </c>
      <c r="O8074" s="48" t="str">
        <f t="shared" si="186"/>
        <v>52493239000144</v>
      </c>
    </row>
    <row r="8075" spans="1:15" x14ac:dyDescent="0.25">
      <c r="A8075" s="29">
        <v>45870</v>
      </c>
      <c r="B8075" s="29" t="s">
        <v>2157</v>
      </c>
      <c r="C8075" t="s">
        <v>80</v>
      </c>
      <c r="D8075" s="31" t="s">
        <v>81</v>
      </c>
      <c r="E8075" s="6" t="s">
        <v>2194</v>
      </c>
      <c r="F8075" t="s">
        <v>1970</v>
      </c>
      <c r="G8075" s="10">
        <v>1684</v>
      </c>
      <c r="H8075" s="10">
        <v>494</v>
      </c>
      <c r="I8075" s="33">
        <f t="shared" si="183"/>
        <v>0.29334916864608074</v>
      </c>
      <c r="J8075" s="34">
        <v>0.7</v>
      </c>
      <c r="K8075" s="35">
        <v>13.75</v>
      </c>
      <c r="L8075" s="36">
        <f t="shared" si="184"/>
        <v>684.8</v>
      </c>
      <c r="M8075" s="37">
        <f t="shared" si="185"/>
        <v>9416</v>
      </c>
      <c r="O8075" s="48" t="str">
        <f t="shared" si="186"/>
        <v>52493270000185</v>
      </c>
    </row>
    <row r="8076" spans="1:15" x14ac:dyDescent="0.25">
      <c r="A8076" s="29">
        <v>45870</v>
      </c>
      <c r="B8076" s="29" t="s">
        <v>2157</v>
      </c>
      <c r="C8076" t="s">
        <v>80</v>
      </c>
      <c r="D8076" s="31" t="s">
        <v>81</v>
      </c>
      <c r="E8076" s="6" t="s">
        <v>2364</v>
      </c>
      <c r="F8076" t="s">
        <v>1967</v>
      </c>
      <c r="G8076" s="10">
        <v>1306</v>
      </c>
      <c r="H8076" s="10">
        <v>526</v>
      </c>
      <c r="I8076" s="33">
        <f t="shared" si="183"/>
        <v>0.40275650842266464</v>
      </c>
      <c r="J8076" s="34">
        <v>0.7</v>
      </c>
      <c r="K8076" s="35">
        <v>13.75</v>
      </c>
      <c r="L8076" s="36">
        <f t="shared" si="184"/>
        <v>388.19999999999993</v>
      </c>
      <c r="M8076" s="37">
        <f t="shared" si="185"/>
        <v>5337.7499999999991</v>
      </c>
      <c r="O8076" s="48" t="str">
        <f t="shared" si="186"/>
        <v>54730480000175</v>
      </c>
    </row>
    <row r="8077" spans="1:15" x14ac:dyDescent="0.25">
      <c r="A8077" s="29">
        <v>45870</v>
      </c>
      <c r="B8077" s="29" t="s">
        <v>2157</v>
      </c>
      <c r="C8077" t="s">
        <v>14</v>
      </c>
      <c r="D8077" s="31" t="s">
        <v>270</v>
      </c>
      <c r="E8077" s="6" t="s">
        <v>2195</v>
      </c>
      <c r="F8077" t="s">
        <v>1971</v>
      </c>
      <c r="G8077" s="10">
        <v>1649</v>
      </c>
      <c r="H8077" s="10">
        <v>670</v>
      </c>
      <c r="I8077" s="33">
        <f t="shared" si="183"/>
        <v>0.4063068526379624</v>
      </c>
      <c r="J8077" s="34">
        <v>0.7</v>
      </c>
      <c r="K8077" s="35">
        <v>13.75</v>
      </c>
      <c r="L8077" s="36">
        <f t="shared" si="184"/>
        <v>484.29999999999995</v>
      </c>
      <c r="M8077" s="37">
        <f t="shared" si="185"/>
        <v>6659.1249999999991</v>
      </c>
      <c r="O8077" s="48" t="str">
        <f t="shared" si="186"/>
        <v>21309900000195</v>
      </c>
    </row>
    <row r="8078" spans="1:15" x14ac:dyDescent="0.25">
      <c r="A8078" s="29">
        <v>45870</v>
      </c>
      <c r="B8078" s="29" t="s">
        <v>2157</v>
      </c>
      <c r="C8078" t="s">
        <v>22</v>
      </c>
      <c r="D8078" s="31" t="s">
        <v>1972</v>
      </c>
      <c r="E8078" s="6" t="s">
        <v>2196</v>
      </c>
      <c r="F8078" t="s">
        <v>1973</v>
      </c>
      <c r="G8078" s="10">
        <v>2435</v>
      </c>
      <c r="H8078" s="10">
        <v>929</v>
      </c>
      <c r="I8078" s="33">
        <f t="shared" si="183"/>
        <v>0.38151950718685834</v>
      </c>
      <c r="J8078" s="34">
        <v>0.7</v>
      </c>
      <c r="K8078" s="35">
        <v>13.75</v>
      </c>
      <c r="L8078" s="36">
        <f t="shared" si="184"/>
        <v>775.49999999999977</v>
      </c>
      <c r="M8078" s="37">
        <f t="shared" si="185"/>
        <v>10663.124999999996</v>
      </c>
      <c r="O8078" s="48" t="str">
        <f t="shared" si="186"/>
        <v>46155956000163</v>
      </c>
    </row>
    <row r="8079" spans="1:15" x14ac:dyDescent="0.25">
      <c r="A8079" s="29">
        <v>45870</v>
      </c>
      <c r="B8079" s="29" t="s">
        <v>2157</v>
      </c>
      <c r="C8079" t="s">
        <v>18</v>
      </c>
      <c r="D8079" s="31" t="s">
        <v>1901</v>
      </c>
      <c r="E8079" s="6" t="s">
        <v>2197</v>
      </c>
      <c r="F8079" t="s">
        <v>468</v>
      </c>
      <c r="G8079" s="10">
        <v>2191</v>
      </c>
      <c r="H8079" s="10">
        <v>1094</v>
      </c>
      <c r="I8079" s="33">
        <f t="shared" si="183"/>
        <v>0.49931538110451851</v>
      </c>
      <c r="J8079" s="34">
        <v>0.7</v>
      </c>
      <c r="K8079" s="35">
        <v>13.75</v>
      </c>
      <c r="L8079" s="36">
        <f t="shared" si="184"/>
        <v>439.69999999999982</v>
      </c>
      <c r="M8079" s="37">
        <f t="shared" si="185"/>
        <v>6045.8749999999973</v>
      </c>
      <c r="O8079" s="48" t="str">
        <f t="shared" si="186"/>
        <v>19210526000124</v>
      </c>
    </row>
    <row r="8080" spans="1:15" x14ac:dyDescent="0.25">
      <c r="A8080" s="29">
        <v>45870</v>
      </c>
      <c r="B8080" s="29" t="s">
        <v>2157</v>
      </c>
      <c r="C8080" t="s">
        <v>26</v>
      </c>
      <c r="D8080" s="31" t="s">
        <v>180</v>
      </c>
      <c r="E8080" s="6" t="s">
        <v>2198</v>
      </c>
      <c r="F8080" t="s">
        <v>1974</v>
      </c>
      <c r="G8080" s="10">
        <v>1559</v>
      </c>
      <c r="H8080" s="10">
        <v>474</v>
      </c>
      <c r="I8080" s="33">
        <f t="shared" si="183"/>
        <v>0.30404105195638231</v>
      </c>
      <c r="J8080" s="34">
        <v>0.7</v>
      </c>
      <c r="K8080" s="35">
        <v>13.75</v>
      </c>
      <c r="L8080" s="36">
        <f t="shared" si="184"/>
        <v>617.29999999999973</v>
      </c>
      <c r="M8080" s="37">
        <f t="shared" si="185"/>
        <v>8487.8749999999964</v>
      </c>
      <c r="O8080" s="48" t="str">
        <f t="shared" si="186"/>
        <v>39735734000154</v>
      </c>
    </row>
    <row r="8081" spans="1:15" x14ac:dyDescent="0.25">
      <c r="A8081" s="29">
        <v>45870</v>
      </c>
      <c r="B8081" s="29" t="s">
        <v>2157</v>
      </c>
      <c r="C8081" t="s">
        <v>26</v>
      </c>
      <c r="D8081" s="31" t="s">
        <v>180</v>
      </c>
      <c r="E8081" s="6" t="s">
        <v>2199</v>
      </c>
      <c r="F8081" t="s">
        <v>261</v>
      </c>
      <c r="G8081" s="10">
        <v>3847</v>
      </c>
      <c r="H8081" s="10">
        <v>1279</v>
      </c>
      <c r="I8081" s="33">
        <f t="shared" si="183"/>
        <v>0.33246685729139591</v>
      </c>
      <c r="J8081" s="34">
        <v>0.7</v>
      </c>
      <c r="K8081" s="35">
        <v>13.75</v>
      </c>
      <c r="L8081" s="36">
        <f t="shared" si="184"/>
        <v>1413.8999999999996</v>
      </c>
      <c r="M8081" s="37">
        <f t="shared" si="185"/>
        <v>19441.124999999996</v>
      </c>
      <c r="O8081" s="48" t="str">
        <f t="shared" si="186"/>
        <v>52739207000186</v>
      </c>
    </row>
    <row r="8082" spans="1:15" x14ac:dyDescent="0.25">
      <c r="A8082" s="29">
        <v>45870</v>
      </c>
      <c r="B8082" s="29" t="s">
        <v>2157</v>
      </c>
      <c r="C8082" t="s">
        <v>26</v>
      </c>
      <c r="D8082" s="31" t="s">
        <v>180</v>
      </c>
      <c r="E8082" s="6" t="s">
        <v>2200</v>
      </c>
      <c r="F8082" t="s">
        <v>1975</v>
      </c>
      <c r="G8082" s="10">
        <v>2186</v>
      </c>
      <c r="H8082" s="10">
        <v>656</v>
      </c>
      <c r="I8082" s="33">
        <f t="shared" si="183"/>
        <v>0.30009149130832569</v>
      </c>
      <c r="J8082" s="34">
        <v>0.7</v>
      </c>
      <c r="K8082" s="35">
        <v>13.75</v>
      </c>
      <c r="L8082" s="36">
        <f t="shared" si="184"/>
        <v>874.2</v>
      </c>
      <c r="M8082" s="37">
        <f t="shared" si="185"/>
        <v>12020.25</v>
      </c>
      <c r="O8082" s="48" t="str">
        <f t="shared" si="186"/>
        <v>52739920000120</v>
      </c>
    </row>
    <row r="8083" spans="1:15" x14ac:dyDescent="0.25">
      <c r="A8083" s="29">
        <v>45870</v>
      </c>
      <c r="B8083" s="29" t="s">
        <v>2157</v>
      </c>
      <c r="C8083" t="s">
        <v>74</v>
      </c>
      <c r="D8083" s="31" t="s">
        <v>75</v>
      </c>
      <c r="E8083" s="6" t="s">
        <v>499</v>
      </c>
      <c r="F8083" t="s">
        <v>603</v>
      </c>
      <c r="G8083" s="10">
        <v>351</v>
      </c>
      <c r="H8083" s="10">
        <v>53</v>
      </c>
      <c r="I8083" s="33">
        <f t="shared" si="183"/>
        <v>0.150997150997151</v>
      </c>
      <c r="J8083" s="34">
        <v>0.7</v>
      </c>
      <c r="K8083" s="35">
        <v>13.75</v>
      </c>
      <c r="L8083" s="36">
        <f t="shared" si="184"/>
        <v>192.69999999999996</v>
      </c>
      <c r="M8083" s="37">
        <f t="shared" si="185"/>
        <v>2649.6249999999995</v>
      </c>
      <c r="O8083" s="48" t="str">
        <f t="shared" si="186"/>
        <v>53715406000117</v>
      </c>
    </row>
    <row r="8084" spans="1:15" x14ac:dyDescent="0.25">
      <c r="A8084" s="29">
        <v>45870</v>
      </c>
      <c r="B8084" s="29" t="s">
        <v>2157</v>
      </c>
      <c r="C8084" t="s">
        <v>110</v>
      </c>
      <c r="D8084" s="31" t="s">
        <v>1584</v>
      </c>
      <c r="E8084" s="6" t="s">
        <v>2201</v>
      </c>
      <c r="F8084" t="s">
        <v>1976</v>
      </c>
      <c r="G8084" s="10">
        <v>2073</v>
      </c>
      <c r="H8084" s="10">
        <v>630</v>
      </c>
      <c r="I8084" s="33">
        <f t="shared" si="183"/>
        <v>0.30390738060781475</v>
      </c>
      <c r="J8084" s="34">
        <v>0.7</v>
      </c>
      <c r="K8084" s="35">
        <v>13.75</v>
      </c>
      <c r="L8084" s="36">
        <f t="shared" si="184"/>
        <v>821.10000000000014</v>
      </c>
      <c r="M8084" s="37">
        <f t="shared" si="185"/>
        <v>11290.125000000002</v>
      </c>
      <c r="O8084" s="48" t="str">
        <f t="shared" si="186"/>
        <v>39935443000100</v>
      </c>
    </row>
    <row r="8085" spans="1:15" x14ac:dyDescent="0.25">
      <c r="A8085" s="29">
        <v>45870</v>
      </c>
      <c r="B8085" s="29" t="s">
        <v>2157</v>
      </c>
      <c r="C8085" t="s">
        <v>253</v>
      </c>
      <c r="D8085" s="31" t="s">
        <v>1977</v>
      </c>
      <c r="E8085" s="6" t="s">
        <v>2202</v>
      </c>
      <c r="F8085" t="s">
        <v>1978</v>
      </c>
      <c r="G8085" s="10">
        <v>3266</v>
      </c>
      <c r="H8085" s="10">
        <v>1402</v>
      </c>
      <c r="I8085" s="33">
        <f t="shared" si="183"/>
        <v>0.42927127985303121</v>
      </c>
      <c r="J8085" s="34">
        <v>0.7</v>
      </c>
      <c r="K8085" s="35">
        <v>13.75</v>
      </c>
      <c r="L8085" s="36">
        <f t="shared" si="184"/>
        <v>884.20000000000027</v>
      </c>
      <c r="M8085" s="37">
        <f t="shared" si="185"/>
        <v>12157.750000000004</v>
      </c>
      <c r="O8085" s="48" t="str">
        <f t="shared" si="186"/>
        <v>50724770000155</v>
      </c>
    </row>
    <row r="8086" spans="1:15" x14ac:dyDescent="0.25">
      <c r="A8086" s="29">
        <v>45870</v>
      </c>
      <c r="B8086" s="29" t="s">
        <v>2157</v>
      </c>
      <c r="C8086" t="s">
        <v>18</v>
      </c>
      <c r="D8086" s="31" t="s">
        <v>1979</v>
      </c>
      <c r="E8086" s="6" t="s">
        <v>2365</v>
      </c>
      <c r="F8086" t="s">
        <v>1980</v>
      </c>
      <c r="G8086" s="10">
        <v>2294</v>
      </c>
      <c r="H8086" s="10">
        <v>1042</v>
      </c>
      <c r="I8086" s="33">
        <f t="shared" si="183"/>
        <v>0.45422842197035745</v>
      </c>
      <c r="J8086" s="34">
        <v>0.7</v>
      </c>
      <c r="K8086" s="35">
        <v>13.75</v>
      </c>
      <c r="L8086" s="36">
        <f t="shared" si="184"/>
        <v>563.79999999999995</v>
      </c>
      <c r="M8086" s="37">
        <f t="shared" si="185"/>
        <v>7752.2499999999991</v>
      </c>
      <c r="O8086" s="48" t="str">
        <f t="shared" si="186"/>
        <v>59449391000179</v>
      </c>
    </row>
    <row r="8087" spans="1:15" x14ac:dyDescent="0.25">
      <c r="A8087" s="29">
        <v>45870</v>
      </c>
      <c r="B8087" s="29" t="s">
        <v>2157</v>
      </c>
      <c r="C8087" t="s">
        <v>51</v>
      </c>
      <c r="D8087" s="31" t="s">
        <v>71</v>
      </c>
      <c r="E8087" s="6" t="s">
        <v>2204</v>
      </c>
      <c r="F8087" t="s">
        <v>1981</v>
      </c>
      <c r="G8087" s="10">
        <v>3099</v>
      </c>
      <c r="H8087" s="10">
        <v>964</v>
      </c>
      <c r="I8087" s="33">
        <f t="shared" si="183"/>
        <v>0.31106808647950951</v>
      </c>
      <c r="J8087" s="34">
        <v>0.7</v>
      </c>
      <c r="K8087" s="35">
        <v>13.75</v>
      </c>
      <c r="L8087" s="36">
        <f t="shared" si="184"/>
        <v>1205.2999999999997</v>
      </c>
      <c r="M8087" s="37">
        <f t="shared" si="185"/>
        <v>16572.874999999996</v>
      </c>
      <c r="O8087" s="48" t="str">
        <f t="shared" si="186"/>
        <v>24454462000147</v>
      </c>
    </row>
    <row r="8088" spans="1:15" x14ac:dyDescent="0.25">
      <c r="A8088" s="29">
        <v>45870</v>
      </c>
      <c r="B8088" s="29" t="s">
        <v>2157</v>
      </c>
      <c r="C8088" t="s">
        <v>51</v>
      </c>
      <c r="D8088" s="31" t="s">
        <v>71</v>
      </c>
      <c r="E8088" s="6" t="s">
        <v>2205</v>
      </c>
      <c r="F8088" t="s">
        <v>1982</v>
      </c>
      <c r="G8088" s="10">
        <v>2907</v>
      </c>
      <c r="H8088" s="10">
        <v>1127</v>
      </c>
      <c r="I8088" s="33">
        <f t="shared" si="183"/>
        <v>0.38768489852081184</v>
      </c>
      <c r="J8088" s="34">
        <v>0.7</v>
      </c>
      <c r="K8088" s="35">
        <v>13.75</v>
      </c>
      <c r="L8088" s="36">
        <f t="shared" si="184"/>
        <v>907.89999999999986</v>
      </c>
      <c r="M8088" s="37">
        <f t="shared" si="185"/>
        <v>12483.624999999998</v>
      </c>
      <c r="O8088" s="48" t="str">
        <f t="shared" si="186"/>
        <v>24454462000228</v>
      </c>
    </row>
    <row r="8089" spans="1:15" x14ac:dyDescent="0.25">
      <c r="A8089" s="29">
        <v>45870</v>
      </c>
      <c r="B8089" s="29" t="s">
        <v>2157</v>
      </c>
      <c r="C8089" t="s">
        <v>210</v>
      </c>
      <c r="D8089" s="31" t="s">
        <v>398</v>
      </c>
      <c r="E8089" s="6" t="s">
        <v>2206</v>
      </c>
      <c r="F8089" t="s">
        <v>1983</v>
      </c>
      <c r="G8089" s="10">
        <v>3258</v>
      </c>
      <c r="H8089" s="10">
        <v>1185</v>
      </c>
      <c r="I8089" s="33">
        <f t="shared" si="183"/>
        <v>0.36372007366482506</v>
      </c>
      <c r="J8089" s="34">
        <v>0.7</v>
      </c>
      <c r="K8089" s="35">
        <v>13.75</v>
      </c>
      <c r="L8089" s="36">
        <f t="shared" si="184"/>
        <v>1095.5999999999999</v>
      </c>
      <c r="M8089" s="37">
        <f t="shared" si="185"/>
        <v>15064.499999999998</v>
      </c>
      <c r="O8089" s="48" t="str">
        <f t="shared" si="186"/>
        <v>28376673000160</v>
      </c>
    </row>
    <row r="8090" spans="1:15" x14ac:dyDescent="0.25">
      <c r="A8090" s="29">
        <v>45870</v>
      </c>
      <c r="B8090" s="29" t="s">
        <v>2157</v>
      </c>
      <c r="C8090" t="s">
        <v>210</v>
      </c>
      <c r="D8090" s="31" t="s">
        <v>398</v>
      </c>
      <c r="E8090" s="6" t="s">
        <v>2207</v>
      </c>
      <c r="F8090" t="s">
        <v>1984</v>
      </c>
      <c r="G8090" s="10">
        <v>2391</v>
      </c>
      <c r="H8090" s="10">
        <v>799</v>
      </c>
      <c r="I8090" s="33">
        <f t="shared" si="183"/>
        <v>0.3341698034295274</v>
      </c>
      <c r="J8090" s="34">
        <v>0.7</v>
      </c>
      <c r="K8090" s="35">
        <v>13.75</v>
      </c>
      <c r="L8090" s="36">
        <f t="shared" si="184"/>
        <v>874.69999999999982</v>
      </c>
      <c r="M8090" s="37">
        <f t="shared" si="185"/>
        <v>12027.124999999998</v>
      </c>
      <c r="O8090" s="48" t="str">
        <f t="shared" si="186"/>
        <v>28376673000321</v>
      </c>
    </row>
    <row r="8091" spans="1:15" x14ac:dyDescent="0.25">
      <c r="A8091" s="29">
        <v>45870</v>
      </c>
      <c r="B8091" s="29" t="s">
        <v>2157</v>
      </c>
      <c r="C8091" t="s">
        <v>210</v>
      </c>
      <c r="D8091" s="31" t="s">
        <v>398</v>
      </c>
      <c r="E8091" s="6" t="s">
        <v>2208</v>
      </c>
      <c r="F8091" t="s">
        <v>1985</v>
      </c>
      <c r="G8091" s="10">
        <v>1785</v>
      </c>
      <c r="H8091" s="10">
        <v>521</v>
      </c>
      <c r="I8091" s="33">
        <f t="shared" si="183"/>
        <v>0.29187675070028013</v>
      </c>
      <c r="J8091" s="34">
        <v>0.7</v>
      </c>
      <c r="K8091" s="35">
        <v>13.75</v>
      </c>
      <c r="L8091" s="36">
        <f t="shared" si="184"/>
        <v>728.49999999999977</v>
      </c>
      <c r="M8091" s="37">
        <f t="shared" si="185"/>
        <v>10016.874999999996</v>
      </c>
      <c r="O8091" s="48" t="str">
        <f t="shared" si="186"/>
        <v>46316660000187</v>
      </c>
    </row>
    <row r="8092" spans="1:15" x14ac:dyDescent="0.25">
      <c r="A8092" s="29">
        <v>45870</v>
      </c>
      <c r="B8092" s="29" t="s">
        <v>2157</v>
      </c>
      <c r="C8092" t="s">
        <v>210</v>
      </c>
      <c r="D8092" s="31" t="s">
        <v>398</v>
      </c>
      <c r="E8092" s="6" t="s">
        <v>2209</v>
      </c>
      <c r="F8092" t="s">
        <v>1986</v>
      </c>
      <c r="G8092" s="10">
        <v>2505</v>
      </c>
      <c r="H8092" s="10">
        <v>640</v>
      </c>
      <c r="I8092" s="33">
        <f t="shared" si="183"/>
        <v>0.2554890219560878</v>
      </c>
      <c r="J8092" s="34">
        <v>0.7</v>
      </c>
      <c r="K8092" s="35">
        <v>13.75</v>
      </c>
      <c r="L8092" s="36">
        <f t="shared" si="184"/>
        <v>1113.5000000000002</v>
      </c>
      <c r="M8092" s="37">
        <f t="shared" si="185"/>
        <v>15310.625000000004</v>
      </c>
      <c r="O8092" s="48" t="str">
        <f t="shared" si="186"/>
        <v>55802741000188</v>
      </c>
    </row>
    <row r="8093" spans="1:15" x14ac:dyDescent="0.25">
      <c r="A8093" s="29">
        <v>45870</v>
      </c>
      <c r="B8093" s="29" t="s">
        <v>2157</v>
      </c>
      <c r="C8093" t="s">
        <v>14</v>
      </c>
      <c r="D8093" s="31" t="s">
        <v>1908</v>
      </c>
      <c r="E8093" s="6" t="s">
        <v>824</v>
      </c>
      <c r="F8093" t="s">
        <v>1987</v>
      </c>
      <c r="G8093" s="10">
        <v>1731</v>
      </c>
      <c r="H8093" s="10">
        <v>1393</v>
      </c>
      <c r="I8093" s="33">
        <f t="shared" si="183"/>
        <v>0.80473714615828995</v>
      </c>
      <c r="J8093" s="34">
        <v>0.7</v>
      </c>
      <c r="K8093" s="35">
        <v>13.75</v>
      </c>
      <c r="L8093" s="36">
        <f>G8093-H8093</f>
        <v>338</v>
      </c>
      <c r="M8093" s="37">
        <f t="shared" si="185"/>
        <v>4647.5</v>
      </c>
      <c r="O8093" s="48" t="str">
        <f t="shared" si="186"/>
        <v>29683855000146</v>
      </c>
    </row>
    <row r="8094" spans="1:15" x14ac:dyDescent="0.25">
      <c r="A8094" s="29">
        <v>45870</v>
      </c>
      <c r="B8094" s="29" t="s">
        <v>2157</v>
      </c>
      <c r="C8094" t="s">
        <v>149</v>
      </c>
      <c r="D8094" s="31" t="s">
        <v>150</v>
      </c>
      <c r="E8094" s="6" t="s">
        <v>2210</v>
      </c>
      <c r="F8094" t="s">
        <v>1988</v>
      </c>
      <c r="G8094" s="10">
        <v>1360</v>
      </c>
      <c r="H8094" s="10">
        <v>615</v>
      </c>
      <c r="I8094" s="33">
        <f t="shared" si="183"/>
        <v>0.45220588235294118</v>
      </c>
      <c r="J8094" s="34">
        <v>0.7</v>
      </c>
      <c r="K8094" s="35">
        <v>13.75</v>
      </c>
      <c r="L8094" s="36">
        <f t="shared" si="184"/>
        <v>337</v>
      </c>
      <c r="M8094" s="37">
        <f t="shared" si="185"/>
        <v>4633.75</v>
      </c>
      <c r="O8094" s="48" t="str">
        <f t="shared" si="186"/>
        <v>27655101000580</v>
      </c>
    </row>
    <row r="8095" spans="1:15" x14ac:dyDescent="0.25">
      <c r="A8095" s="29">
        <v>45870</v>
      </c>
      <c r="B8095" s="29" t="s">
        <v>2157</v>
      </c>
      <c r="C8095" t="s">
        <v>149</v>
      </c>
      <c r="D8095" s="31" t="s">
        <v>150</v>
      </c>
      <c r="E8095" s="6" t="s">
        <v>2211</v>
      </c>
      <c r="F8095" t="s">
        <v>1989</v>
      </c>
      <c r="G8095" s="10">
        <v>1633</v>
      </c>
      <c r="H8095" s="10">
        <v>635</v>
      </c>
      <c r="I8095" s="33">
        <f t="shared" si="183"/>
        <v>0.38885486834047767</v>
      </c>
      <c r="J8095" s="34">
        <v>0.7</v>
      </c>
      <c r="K8095" s="35">
        <v>13.75</v>
      </c>
      <c r="L8095" s="36">
        <f t="shared" si="184"/>
        <v>508.09999999999991</v>
      </c>
      <c r="M8095" s="37">
        <f t="shared" si="185"/>
        <v>6986.3749999999991</v>
      </c>
      <c r="O8095" s="48" t="str">
        <f t="shared" si="186"/>
        <v>27655101000661</v>
      </c>
    </row>
    <row r="8096" spans="1:15" x14ac:dyDescent="0.25">
      <c r="A8096" s="29">
        <v>45870</v>
      </c>
      <c r="B8096" s="29" t="s">
        <v>2157</v>
      </c>
      <c r="C8096" t="s">
        <v>149</v>
      </c>
      <c r="D8096" s="31" t="s">
        <v>150</v>
      </c>
      <c r="E8096" s="6" t="s">
        <v>2212</v>
      </c>
      <c r="F8096" t="s">
        <v>1990</v>
      </c>
      <c r="G8096" s="10">
        <v>1564</v>
      </c>
      <c r="H8096" s="10">
        <v>582</v>
      </c>
      <c r="I8096" s="33">
        <f t="shared" si="183"/>
        <v>0.37212276214833762</v>
      </c>
      <c r="J8096" s="34">
        <v>0.7</v>
      </c>
      <c r="K8096" s="35">
        <v>13.75</v>
      </c>
      <c r="L8096" s="36">
        <f t="shared" si="184"/>
        <v>512.79999999999995</v>
      </c>
      <c r="M8096" s="37">
        <f t="shared" si="185"/>
        <v>7050.9999999999991</v>
      </c>
      <c r="O8096" s="48" t="str">
        <f t="shared" si="186"/>
        <v>27655101000742</v>
      </c>
    </row>
    <row r="8097" spans="1:15" x14ac:dyDescent="0.25">
      <c r="A8097" s="29">
        <v>45870</v>
      </c>
      <c r="B8097" s="29" t="s">
        <v>2157</v>
      </c>
      <c r="C8097" t="s">
        <v>149</v>
      </c>
      <c r="D8097" s="31" t="s">
        <v>150</v>
      </c>
      <c r="E8097" s="6" t="s">
        <v>2213</v>
      </c>
      <c r="F8097" t="s">
        <v>1991</v>
      </c>
      <c r="G8097" s="10">
        <v>1107</v>
      </c>
      <c r="H8097" s="10">
        <v>429</v>
      </c>
      <c r="I8097" s="33">
        <f t="shared" si="183"/>
        <v>0.38753387533875339</v>
      </c>
      <c r="J8097" s="34">
        <v>0.7</v>
      </c>
      <c r="K8097" s="35">
        <v>13.75</v>
      </c>
      <c r="L8097" s="36">
        <f t="shared" si="184"/>
        <v>345.89999999999986</v>
      </c>
      <c r="M8097" s="37">
        <f t="shared" si="185"/>
        <v>4756.1249999999982</v>
      </c>
      <c r="O8097" s="48" t="str">
        <f t="shared" si="186"/>
        <v>27655101000823</v>
      </c>
    </row>
    <row r="8098" spans="1:15" x14ac:dyDescent="0.25">
      <c r="A8098" s="29">
        <v>45870</v>
      </c>
      <c r="B8098" s="29" t="s">
        <v>2157</v>
      </c>
      <c r="C8098" t="s">
        <v>149</v>
      </c>
      <c r="D8098" s="31" t="s">
        <v>150</v>
      </c>
      <c r="E8098" s="6" t="s">
        <v>2214</v>
      </c>
      <c r="F8098" t="s">
        <v>1992</v>
      </c>
      <c r="G8098" s="10">
        <v>1442</v>
      </c>
      <c r="H8098" s="10">
        <v>584</v>
      </c>
      <c r="I8098" s="33">
        <f t="shared" si="183"/>
        <v>0.40499306518723993</v>
      </c>
      <c r="J8098" s="34">
        <v>0.7</v>
      </c>
      <c r="K8098" s="35">
        <v>13.75</v>
      </c>
      <c r="L8098" s="36">
        <f t="shared" si="184"/>
        <v>425.4</v>
      </c>
      <c r="M8098" s="37">
        <f t="shared" si="185"/>
        <v>5849.25</v>
      </c>
      <c r="O8098" s="48" t="str">
        <f t="shared" si="186"/>
        <v>27655101000904</v>
      </c>
    </row>
    <row r="8099" spans="1:15" x14ac:dyDescent="0.25">
      <c r="A8099" s="29">
        <v>45870</v>
      </c>
      <c r="B8099" s="29" t="s">
        <v>2157</v>
      </c>
      <c r="C8099" t="s">
        <v>149</v>
      </c>
      <c r="D8099" s="31" t="s">
        <v>150</v>
      </c>
      <c r="E8099" s="6" t="s">
        <v>2215</v>
      </c>
      <c r="F8099" t="s">
        <v>1993</v>
      </c>
      <c r="G8099" s="10">
        <v>1455</v>
      </c>
      <c r="H8099" s="10">
        <v>895</v>
      </c>
      <c r="I8099" s="33">
        <f t="shared" si="183"/>
        <v>0.61512027491408938</v>
      </c>
      <c r="J8099" s="34">
        <v>0.7</v>
      </c>
      <c r="K8099" s="35">
        <v>13.75</v>
      </c>
      <c r="L8099" s="36">
        <f t="shared" si="184"/>
        <v>123.49999999999989</v>
      </c>
      <c r="M8099" s="37">
        <f t="shared" si="185"/>
        <v>1698.1249999999984</v>
      </c>
      <c r="O8099" s="48" t="str">
        <f t="shared" si="186"/>
        <v>27655101001048</v>
      </c>
    </row>
    <row r="8100" spans="1:15" x14ac:dyDescent="0.25">
      <c r="A8100" s="29">
        <v>45870</v>
      </c>
      <c r="B8100" s="29" t="s">
        <v>2157</v>
      </c>
      <c r="C8100" t="s">
        <v>210</v>
      </c>
      <c r="D8100" s="31" t="s">
        <v>1919</v>
      </c>
      <c r="E8100" s="6" t="s">
        <v>2218</v>
      </c>
      <c r="F8100" t="s">
        <v>1996</v>
      </c>
      <c r="G8100" s="10">
        <v>1313</v>
      </c>
      <c r="H8100" s="10">
        <v>703</v>
      </c>
      <c r="I8100" s="33">
        <f t="shared" si="183"/>
        <v>0.53541507996953541</v>
      </c>
      <c r="J8100" s="34">
        <v>0.7</v>
      </c>
      <c r="K8100" s="35">
        <v>13.75</v>
      </c>
      <c r="L8100" s="36">
        <f t="shared" si="184"/>
        <v>216.09999999999991</v>
      </c>
      <c r="M8100" s="37">
        <f t="shared" si="185"/>
        <v>2971.3749999999986</v>
      </c>
      <c r="O8100" s="48" t="str">
        <f t="shared" si="186"/>
        <v>29574735000100</v>
      </c>
    </row>
    <row r="8101" spans="1:15" x14ac:dyDescent="0.25">
      <c r="A8101" s="29">
        <v>45870</v>
      </c>
      <c r="B8101" s="29" t="s">
        <v>2157</v>
      </c>
      <c r="C8101" t="s">
        <v>253</v>
      </c>
      <c r="D8101" s="31" t="s">
        <v>1997</v>
      </c>
      <c r="E8101" s="6" t="s">
        <v>2219</v>
      </c>
      <c r="F8101" t="s">
        <v>1998</v>
      </c>
      <c r="G8101" s="10">
        <v>2194</v>
      </c>
      <c r="H8101" s="10">
        <v>975</v>
      </c>
      <c r="I8101" s="33">
        <f t="shared" si="183"/>
        <v>0.44439380127620787</v>
      </c>
      <c r="J8101" s="34">
        <v>0.7</v>
      </c>
      <c r="K8101" s="35">
        <v>13.75</v>
      </c>
      <c r="L8101" s="36">
        <f t="shared" si="184"/>
        <v>560.79999999999995</v>
      </c>
      <c r="M8101" s="37">
        <f t="shared" si="185"/>
        <v>7710.9999999999991</v>
      </c>
      <c r="O8101" s="48" t="str">
        <f t="shared" si="186"/>
        <v>43675465000155</v>
      </c>
    </row>
    <row r="8102" spans="1:15" x14ac:dyDescent="0.25">
      <c r="A8102" s="29">
        <v>45870</v>
      </c>
      <c r="B8102" s="29" t="s">
        <v>2157</v>
      </c>
      <c r="C8102" t="s">
        <v>229</v>
      </c>
      <c r="D8102" s="31" t="s">
        <v>230</v>
      </c>
      <c r="E8102" s="6" t="s">
        <v>2220</v>
      </c>
      <c r="F8102" t="s">
        <v>1999</v>
      </c>
      <c r="G8102" s="10">
        <v>2513</v>
      </c>
      <c r="H8102" s="10">
        <v>1071</v>
      </c>
      <c r="I8102" s="33">
        <f t="shared" si="183"/>
        <v>0.42618384401114207</v>
      </c>
      <c r="J8102" s="34">
        <v>0.7</v>
      </c>
      <c r="K8102" s="35">
        <v>13.75</v>
      </c>
      <c r="L8102" s="36">
        <f t="shared" si="184"/>
        <v>688.09999999999991</v>
      </c>
      <c r="M8102" s="37">
        <f t="shared" si="185"/>
        <v>9461.3749999999982</v>
      </c>
      <c r="O8102" s="48" t="str">
        <f t="shared" si="186"/>
        <v>24660065000121</v>
      </c>
    </row>
    <row r="8103" spans="1:15" x14ac:dyDescent="0.25">
      <c r="A8103" s="29">
        <v>45870</v>
      </c>
      <c r="B8103" s="29" t="s">
        <v>2157</v>
      </c>
      <c r="C8103" t="s">
        <v>229</v>
      </c>
      <c r="D8103" s="31" t="s">
        <v>230</v>
      </c>
      <c r="E8103" s="6" t="s">
        <v>2221</v>
      </c>
      <c r="F8103" t="s">
        <v>2000</v>
      </c>
      <c r="G8103" s="10">
        <v>2933</v>
      </c>
      <c r="H8103" s="10">
        <v>1227</v>
      </c>
      <c r="I8103" s="33">
        <f t="shared" si="183"/>
        <v>0.41834299352199111</v>
      </c>
      <c r="J8103" s="34">
        <v>0.7</v>
      </c>
      <c r="K8103" s="35">
        <v>13.75</v>
      </c>
      <c r="L8103" s="36">
        <f t="shared" si="184"/>
        <v>826.09999999999991</v>
      </c>
      <c r="M8103" s="37">
        <f t="shared" si="185"/>
        <v>11358.874999999998</v>
      </c>
      <c r="O8103" s="48" t="str">
        <f t="shared" si="186"/>
        <v>28836652000180</v>
      </c>
    </row>
    <row r="8104" spans="1:15" x14ac:dyDescent="0.25">
      <c r="A8104" s="29">
        <v>45870</v>
      </c>
      <c r="B8104" s="29" t="s">
        <v>2157</v>
      </c>
      <c r="C8104" t="s">
        <v>80</v>
      </c>
      <c r="D8104" s="31" t="s">
        <v>2001</v>
      </c>
      <c r="E8104" s="6" t="s">
        <v>2222</v>
      </c>
      <c r="F8104" t="s">
        <v>2002</v>
      </c>
      <c r="G8104" s="10">
        <v>2298</v>
      </c>
      <c r="H8104" s="10">
        <v>909</v>
      </c>
      <c r="I8104" s="33">
        <f t="shared" si="183"/>
        <v>0.39556135770234985</v>
      </c>
      <c r="J8104" s="34">
        <v>0.7</v>
      </c>
      <c r="K8104" s="35">
        <v>13.75</v>
      </c>
      <c r="L8104" s="36">
        <f t="shared" si="184"/>
        <v>699.59999999999991</v>
      </c>
      <c r="M8104" s="37">
        <f t="shared" si="185"/>
        <v>9619.4999999999982</v>
      </c>
      <c r="O8104" s="48" t="str">
        <f t="shared" si="186"/>
        <v>47198534000138</v>
      </c>
    </row>
    <row r="8105" spans="1:15" x14ac:dyDescent="0.25">
      <c r="A8105" s="29">
        <v>45870</v>
      </c>
      <c r="B8105" s="29" t="s">
        <v>2157</v>
      </c>
      <c r="C8105" t="s">
        <v>22</v>
      </c>
      <c r="D8105" s="31" t="s">
        <v>2003</v>
      </c>
      <c r="E8105" s="6" t="s">
        <v>2223</v>
      </c>
      <c r="F8105" t="s">
        <v>2004</v>
      </c>
      <c r="G8105" s="10">
        <v>2172</v>
      </c>
      <c r="H8105" s="10">
        <v>966</v>
      </c>
      <c r="I8105" s="33">
        <f t="shared" si="183"/>
        <v>0.44475138121546959</v>
      </c>
      <c r="J8105" s="34">
        <v>0.7</v>
      </c>
      <c r="K8105" s="35">
        <v>13.75</v>
      </c>
      <c r="L8105" s="36">
        <f t="shared" si="184"/>
        <v>554.39999999999986</v>
      </c>
      <c r="M8105" s="37">
        <f t="shared" si="185"/>
        <v>7622.9999999999982</v>
      </c>
      <c r="O8105" s="48" t="str">
        <f t="shared" si="186"/>
        <v>55682285000180</v>
      </c>
    </row>
    <row r="8106" spans="1:15" x14ac:dyDescent="0.25">
      <c r="A8106" s="29">
        <v>45870</v>
      </c>
      <c r="B8106" s="29" t="s">
        <v>2157</v>
      </c>
      <c r="C8106" t="s">
        <v>210</v>
      </c>
      <c r="D8106" s="31" t="s">
        <v>324</v>
      </c>
      <c r="E8106" s="6" t="s">
        <v>2224</v>
      </c>
      <c r="F8106" t="s">
        <v>2005</v>
      </c>
      <c r="G8106" s="10">
        <v>825</v>
      </c>
      <c r="H8106" s="10">
        <v>230</v>
      </c>
      <c r="I8106" s="33">
        <f t="shared" si="183"/>
        <v>0.27878787878787881</v>
      </c>
      <c r="J8106" s="34">
        <v>0.7</v>
      </c>
      <c r="K8106" s="35">
        <v>13.75</v>
      </c>
      <c r="L8106" s="36">
        <f t="shared" si="184"/>
        <v>347.5</v>
      </c>
      <c r="M8106" s="37">
        <f t="shared" si="185"/>
        <v>4778.125</v>
      </c>
      <c r="O8106" s="48" t="str">
        <f t="shared" si="186"/>
        <v>44994080000113</v>
      </c>
    </row>
    <row r="8107" spans="1:15" x14ac:dyDescent="0.25">
      <c r="A8107" s="29">
        <v>45870</v>
      </c>
      <c r="B8107" s="29" t="s">
        <v>2157</v>
      </c>
      <c r="C8107" t="s">
        <v>26</v>
      </c>
      <c r="D8107" s="31" t="s">
        <v>1738</v>
      </c>
      <c r="E8107" s="6" t="s">
        <v>2366</v>
      </c>
      <c r="F8107" t="s">
        <v>2006</v>
      </c>
      <c r="G8107" s="10">
        <v>1807</v>
      </c>
      <c r="H8107" s="10">
        <v>664</v>
      </c>
      <c r="I8107" s="33">
        <f t="shared" si="183"/>
        <v>0.36745987825124515</v>
      </c>
      <c r="J8107" s="34">
        <v>0.7</v>
      </c>
      <c r="K8107" s="35">
        <v>13.75</v>
      </c>
      <c r="L8107" s="36">
        <f t="shared" si="184"/>
        <v>600.89999999999986</v>
      </c>
      <c r="M8107" s="37">
        <f t="shared" si="185"/>
        <v>8262.3749999999982</v>
      </c>
      <c r="O8107" s="48" t="str">
        <f t="shared" si="186"/>
        <v>55056005001442</v>
      </c>
    </row>
    <row r="8108" spans="1:15" x14ac:dyDescent="0.25">
      <c r="A8108" s="29">
        <v>45870</v>
      </c>
      <c r="B8108" s="29" t="s">
        <v>2157</v>
      </c>
      <c r="C8108" t="s">
        <v>26</v>
      </c>
      <c r="D8108" s="31" t="s">
        <v>332</v>
      </c>
      <c r="E8108" s="6" t="s">
        <v>2367</v>
      </c>
      <c r="F8108" t="s">
        <v>2007</v>
      </c>
      <c r="G8108" s="10">
        <v>1849</v>
      </c>
      <c r="H8108" s="10">
        <v>525</v>
      </c>
      <c r="I8108" s="33">
        <f t="shared" si="183"/>
        <v>0.28393726338561387</v>
      </c>
      <c r="J8108" s="34">
        <v>0.7</v>
      </c>
      <c r="K8108" s="35">
        <v>13.75</v>
      </c>
      <c r="L8108" s="36">
        <f t="shared" si="184"/>
        <v>769.3</v>
      </c>
      <c r="M8108" s="37">
        <f t="shared" si="185"/>
        <v>10577.875</v>
      </c>
      <c r="O8108" s="48" t="str">
        <f t="shared" si="186"/>
        <v>52912647000436</v>
      </c>
    </row>
    <row r="8109" spans="1:15" x14ac:dyDescent="0.25">
      <c r="A8109" s="29">
        <v>45870</v>
      </c>
      <c r="B8109" s="29" t="s">
        <v>2157</v>
      </c>
      <c r="C8109" t="s">
        <v>118</v>
      </c>
      <c r="D8109" s="31" t="s">
        <v>582</v>
      </c>
      <c r="E8109" s="6" t="s">
        <v>2227</v>
      </c>
      <c r="F8109" t="s">
        <v>2008</v>
      </c>
      <c r="G8109" s="10">
        <v>2285</v>
      </c>
      <c r="H8109" s="10">
        <v>808</v>
      </c>
      <c r="I8109" s="33">
        <f t="shared" si="183"/>
        <v>0.35361050328227572</v>
      </c>
      <c r="J8109" s="34">
        <v>0.7</v>
      </c>
      <c r="K8109" s="35">
        <v>13.75</v>
      </c>
      <c r="L8109" s="36">
        <f t="shared" si="184"/>
        <v>791.49999999999977</v>
      </c>
      <c r="M8109" s="37">
        <f t="shared" si="185"/>
        <v>10883.124999999996</v>
      </c>
      <c r="O8109" s="48" t="str">
        <f t="shared" si="186"/>
        <v>51318025000179</v>
      </c>
    </row>
    <row r="8110" spans="1:15" x14ac:dyDescent="0.25">
      <c r="A8110" s="29">
        <v>45870</v>
      </c>
      <c r="B8110" s="29" t="s">
        <v>2157</v>
      </c>
      <c r="C8110" t="s">
        <v>118</v>
      </c>
      <c r="D8110" s="31" t="s">
        <v>2009</v>
      </c>
      <c r="E8110" s="6" t="s">
        <v>2228</v>
      </c>
      <c r="F8110" t="s">
        <v>2010</v>
      </c>
      <c r="G8110" s="10">
        <v>1028</v>
      </c>
      <c r="H8110" s="10">
        <v>420</v>
      </c>
      <c r="I8110" s="33">
        <f t="shared" ref="I8110:I8173" si="187">H8110/G8110</f>
        <v>0.40856031128404668</v>
      </c>
      <c r="J8110" s="34">
        <v>0.7</v>
      </c>
      <c r="K8110" s="35">
        <v>13.75</v>
      </c>
      <c r="L8110" s="36">
        <f t="shared" si="184"/>
        <v>299.60000000000002</v>
      </c>
      <c r="M8110" s="37">
        <f t="shared" si="185"/>
        <v>4119.5</v>
      </c>
      <c r="O8110" s="48" t="str">
        <f t="shared" si="186"/>
        <v>49292826000160</v>
      </c>
    </row>
    <row r="8111" spans="1:15" x14ac:dyDescent="0.25">
      <c r="A8111" s="29">
        <v>45870</v>
      </c>
      <c r="B8111" s="29" t="s">
        <v>2157</v>
      </c>
      <c r="C8111" t="s">
        <v>253</v>
      </c>
      <c r="D8111" s="31" t="s">
        <v>2011</v>
      </c>
      <c r="E8111" s="6" t="s">
        <v>2229</v>
      </c>
      <c r="F8111" t="s">
        <v>2012</v>
      </c>
      <c r="G8111" s="10">
        <v>1736</v>
      </c>
      <c r="H8111" s="10">
        <v>592</v>
      </c>
      <c r="I8111" s="33">
        <f t="shared" si="187"/>
        <v>0.34101382488479265</v>
      </c>
      <c r="J8111" s="34">
        <v>0.7</v>
      </c>
      <c r="K8111" s="35">
        <v>13.75</v>
      </c>
      <c r="L8111" s="36">
        <f t="shared" si="184"/>
        <v>623.19999999999982</v>
      </c>
      <c r="M8111" s="37">
        <f t="shared" si="185"/>
        <v>8568.9999999999982</v>
      </c>
      <c r="O8111" s="48" t="str">
        <f t="shared" si="186"/>
        <v>20743683000699</v>
      </c>
    </row>
    <row r="8112" spans="1:15" x14ac:dyDescent="0.25">
      <c r="A8112" s="29">
        <v>45870</v>
      </c>
      <c r="B8112" s="29" t="s">
        <v>2157</v>
      </c>
      <c r="C8112" t="s">
        <v>118</v>
      </c>
      <c r="D8112" s="31" t="s">
        <v>1889</v>
      </c>
      <c r="E8112" s="6" t="s">
        <v>2230</v>
      </c>
      <c r="F8112" t="s">
        <v>133</v>
      </c>
      <c r="G8112" s="10">
        <v>2340</v>
      </c>
      <c r="H8112" s="10">
        <v>803</v>
      </c>
      <c r="I8112" s="33">
        <f t="shared" si="187"/>
        <v>0.34316239316239316</v>
      </c>
      <c r="J8112" s="34">
        <v>0.7</v>
      </c>
      <c r="K8112" s="35">
        <v>13.75</v>
      </c>
      <c r="L8112" s="36">
        <f t="shared" si="184"/>
        <v>834.99999999999977</v>
      </c>
      <c r="M8112" s="37">
        <f t="shared" si="185"/>
        <v>11481.249999999996</v>
      </c>
      <c r="O8112" s="48" t="str">
        <f t="shared" si="186"/>
        <v>52247102000290</v>
      </c>
    </row>
    <row r="8113" spans="1:15" x14ac:dyDescent="0.25">
      <c r="A8113" s="29">
        <v>45870</v>
      </c>
      <c r="B8113" s="29" t="s">
        <v>2157</v>
      </c>
      <c r="C8113" t="s">
        <v>45</v>
      </c>
      <c r="D8113" s="31" t="s">
        <v>1910</v>
      </c>
      <c r="E8113" s="6" t="s">
        <v>2231</v>
      </c>
      <c r="F8113" t="s">
        <v>2013</v>
      </c>
      <c r="G8113" s="10">
        <v>4406</v>
      </c>
      <c r="H8113" s="10">
        <v>2236</v>
      </c>
      <c r="I8113" s="33">
        <f t="shared" si="187"/>
        <v>0.50748978665456201</v>
      </c>
      <c r="J8113" s="34">
        <v>0.7</v>
      </c>
      <c r="K8113" s="35">
        <v>13.75</v>
      </c>
      <c r="L8113" s="36">
        <f t="shared" si="184"/>
        <v>848.19999999999936</v>
      </c>
      <c r="M8113" s="37">
        <f t="shared" si="185"/>
        <v>11662.749999999991</v>
      </c>
      <c r="O8113" s="48" t="str">
        <f t="shared" si="186"/>
        <v>27586982000100</v>
      </c>
    </row>
    <row r="8114" spans="1:15" x14ac:dyDescent="0.25">
      <c r="A8114" s="29">
        <v>45870</v>
      </c>
      <c r="B8114" s="29" t="s">
        <v>2157</v>
      </c>
      <c r="C8114" t="s">
        <v>26</v>
      </c>
      <c r="D8114" s="31" t="s">
        <v>546</v>
      </c>
      <c r="E8114" s="6" t="s">
        <v>2232</v>
      </c>
      <c r="F8114" t="s">
        <v>2014</v>
      </c>
      <c r="G8114" s="10">
        <v>965</v>
      </c>
      <c r="H8114" s="10">
        <v>333</v>
      </c>
      <c r="I8114" s="33">
        <f t="shared" si="187"/>
        <v>0.34507772020725391</v>
      </c>
      <c r="J8114" s="34">
        <v>0.7</v>
      </c>
      <c r="K8114" s="35">
        <v>13.75</v>
      </c>
      <c r="L8114" s="36">
        <f t="shared" si="184"/>
        <v>342.49999999999989</v>
      </c>
      <c r="M8114" s="37">
        <f t="shared" si="185"/>
        <v>4709.3749999999982</v>
      </c>
      <c r="O8114" s="48" t="str">
        <f t="shared" si="186"/>
        <v>45812461000105</v>
      </c>
    </row>
    <row r="8115" spans="1:15" x14ac:dyDescent="0.25">
      <c r="A8115" s="29">
        <v>45870</v>
      </c>
      <c r="B8115" s="29" t="s">
        <v>2157</v>
      </c>
      <c r="C8115" t="s">
        <v>210</v>
      </c>
      <c r="D8115" s="31" t="s">
        <v>726</v>
      </c>
      <c r="E8115" s="6" t="s">
        <v>2233</v>
      </c>
      <c r="F8115" t="s">
        <v>2015</v>
      </c>
      <c r="G8115" s="10">
        <v>3558</v>
      </c>
      <c r="H8115" s="10">
        <v>1132</v>
      </c>
      <c r="I8115" s="33">
        <f t="shared" si="187"/>
        <v>0.31815626756604837</v>
      </c>
      <c r="J8115" s="34">
        <v>0.7</v>
      </c>
      <c r="K8115" s="35">
        <v>13.75</v>
      </c>
      <c r="L8115" s="36">
        <f t="shared" si="184"/>
        <v>1358.6</v>
      </c>
      <c r="M8115" s="37">
        <f t="shared" si="185"/>
        <v>18680.75</v>
      </c>
      <c r="O8115" s="48" t="str">
        <f t="shared" si="186"/>
        <v>21802064000186</v>
      </c>
    </row>
    <row r="8116" spans="1:15" x14ac:dyDescent="0.25">
      <c r="A8116" s="29">
        <v>45870</v>
      </c>
      <c r="B8116" s="29" t="s">
        <v>2157</v>
      </c>
      <c r="C8116" t="s">
        <v>45</v>
      </c>
      <c r="D8116" s="31" t="s">
        <v>2016</v>
      </c>
      <c r="E8116" s="6" t="s">
        <v>2234</v>
      </c>
      <c r="F8116" t="s">
        <v>2017</v>
      </c>
      <c r="G8116" s="10">
        <v>1303</v>
      </c>
      <c r="H8116" s="10">
        <v>673</v>
      </c>
      <c r="I8116" s="33">
        <f t="shared" si="187"/>
        <v>0.51650038372985418</v>
      </c>
      <c r="J8116" s="34">
        <v>0.7</v>
      </c>
      <c r="K8116" s="35">
        <v>13.75</v>
      </c>
      <c r="L8116" s="36">
        <f t="shared" si="184"/>
        <v>239.09999999999991</v>
      </c>
      <c r="M8116" s="37">
        <f t="shared" si="185"/>
        <v>3287.6249999999986</v>
      </c>
      <c r="O8116" s="48" t="str">
        <f t="shared" si="186"/>
        <v>43883930000143</v>
      </c>
    </row>
    <row r="8117" spans="1:15" x14ac:dyDescent="0.25">
      <c r="A8117" s="29">
        <v>45870</v>
      </c>
      <c r="B8117" s="29" t="s">
        <v>2157</v>
      </c>
      <c r="C8117" t="s">
        <v>14</v>
      </c>
      <c r="D8117" s="31" t="s">
        <v>606</v>
      </c>
      <c r="E8117" s="6" t="s">
        <v>2235</v>
      </c>
      <c r="F8117" t="s">
        <v>2018</v>
      </c>
      <c r="G8117" s="10">
        <v>2135</v>
      </c>
      <c r="H8117" s="10">
        <v>957</v>
      </c>
      <c r="I8117" s="33">
        <f t="shared" si="187"/>
        <v>0.44824355971896956</v>
      </c>
      <c r="J8117" s="34">
        <v>0.7</v>
      </c>
      <c r="K8117" s="35">
        <v>13.75</v>
      </c>
      <c r="L8117" s="36">
        <f t="shared" si="184"/>
        <v>537.5</v>
      </c>
      <c r="M8117" s="37">
        <f t="shared" si="185"/>
        <v>7390.625</v>
      </c>
      <c r="O8117" s="48" t="str">
        <f t="shared" si="186"/>
        <v>55498474000105</v>
      </c>
    </row>
    <row r="8118" spans="1:15" x14ac:dyDescent="0.25">
      <c r="A8118" s="29">
        <v>45870</v>
      </c>
      <c r="B8118" s="29" t="s">
        <v>2157</v>
      </c>
      <c r="C8118" t="s">
        <v>655</v>
      </c>
      <c r="D8118" s="31" t="s">
        <v>2019</v>
      </c>
      <c r="E8118" s="6" t="s">
        <v>2236</v>
      </c>
      <c r="F8118" t="s">
        <v>2020</v>
      </c>
      <c r="G8118" s="10">
        <v>593</v>
      </c>
      <c r="H8118" s="10">
        <v>387</v>
      </c>
      <c r="I8118" s="33">
        <f t="shared" si="187"/>
        <v>0.65261382799325462</v>
      </c>
      <c r="J8118" s="34">
        <v>0.7</v>
      </c>
      <c r="K8118" s="35">
        <v>13.75</v>
      </c>
      <c r="L8118" s="36">
        <f t="shared" si="184"/>
        <v>28.099999999999966</v>
      </c>
      <c r="M8118" s="37">
        <f t="shared" si="185"/>
        <v>386.37499999999955</v>
      </c>
      <c r="O8118" s="48" t="str">
        <f t="shared" si="186"/>
        <v>47787076000172</v>
      </c>
    </row>
    <row r="8119" spans="1:15" x14ac:dyDescent="0.25">
      <c r="A8119" s="29">
        <v>45870</v>
      </c>
      <c r="B8119" s="29" t="s">
        <v>2157</v>
      </c>
      <c r="C8119" t="s">
        <v>566</v>
      </c>
      <c r="D8119" s="31" t="s">
        <v>811</v>
      </c>
      <c r="E8119" s="6" t="s">
        <v>2237</v>
      </c>
      <c r="F8119" t="s">
        <v>2021</v>
      </c>
      <c r="G8119" s="10">
        <v>1537</v>
      </c>
      <c r="H8119" s="10">
        <v>717</v>
      </c>
      <c r="I8119" s="33">
        <f t="shared" si="187"/>
        <v>0.4664931685100846</v>
      </c>
      <c r="J8119" s="34">
        <v>0.7</v>
      </c>
      <c r="K8119" s="35">
        <v>13.75</v>
      </c>
      <c r="L8119" s="36">
        <f t="shared" si="184"/>
        <v>358.89999999999986</v>
      </c>
      <c r="M8119" s="37">
        <f t="shared" si="185"/>
        <v>4934.8749999999982</v>
      </c>
      <c r="O8119" s="48" t="str">
        <f t="shared" si="186"/>
        <v>23266167000102</v>
      </c>
    </row>
    <row r="8120" spans="1:15" x14ac:dyDescent="0.25">
      <c r="A8120" s="29">
        <v>45870</v>
      </c>
      <c r="B8120" s="29" t="s">
        <v>2157</v>
      </c>
      <c r="C8120" t="s">
        <v>172</v>
      </c>
      <c r="D8120" s="31" t="s">
        <v>173</v>
      </c>
      <c r="E8120" s="6" t="s">
        <v>2238</v>
      </c>
      <c r="F8120" t="s">
        <v>392</v>
      </c>
      <c r="G8120" s="10">
        <v>1623</v>
      </c>
      <c r="H8120" s="10">
        <v>793</v>
      </c>
      <c r="I8120" s="33">
        <f t="shared" si="187"/>
        <v>0.48860135551447936</v>
      </c>
      <c r="J8120" s="34">
        <v>0.7</v>
      </c>
      <c r="K8120" s="35">
        <v>13.75</v>
      </c>
      <c r="L8120" s="36">
        <f t="shared" si="184"/>
        <v>343.09999999999991</v>
      </c>
      <c r="M8120" s="37">
        <f t="shared" si="185"/>
        <v>4717.6249999999991</v>
      </c>
      <c r="O8120" s="48" t="str">
        <f t="shared" si="186"/>
        <v>27655101000157</v>
      </c>
    </row>
    <row r="8121" spans="1:15" x14ac:dyDescent="0.25">
      <c r="A8121" s="29">
        <v>45870</v>
      </c>
      <c r="B8121" s="29" t="s">
        <v>2157</v>
      </c>
      <c r="C8121" t="s">
        <v>172</v>
      </c>
      <c r="D8121" s="31" t="s">
        <v>173</v>
      </c>
      <c r="E8121" s="6" t="s">
        <v>2239</v>
      </c>
      <c r="F8121" t="s">
        <v>2022</v>
      </c>
      <c r="G8121" s="10">
        <v>1845</v>
      </c>
      <c r="H8121" s="10">
        <v>860</v>
      </c>
      <c r="I8121" s="33">
        <f t="shared" si="187"/>
        <v>0.46612466124661245</v>
      </c>
      <c r="J8121" s="34">
        <v>0.7</v>
      </c>
      <c r="K8121" s="35">
        <v>13.75</v>
      </c>
      <c r="L8121" s="36">
        <f t="shared" si="184"/>
        <v>431.5</v>
      </c>
      <c r="M8121" s="37">
        <f t="shared" si="185"/>
        <v>5933.125</v>
      </c>
      <c r="O8121" s="48" t="str">
        <f t="shared" si="186"/>
        <v>27655101000238</v>
      </c>
    </row>
    <row r="8122" spans="1:15" x14ac:dyDescent="0.25">
      <c r="A8122" s="29">
        <v>45870</v>
      </c>
      <c r="B8122" s="29" t="s">
        <v>2157</v>
      </c>
      <c r="C8122" t="s">
        <v>172</v>
      </c>
      <c r="D8122" s="31" t="s">
        <v>173</v>
      </c>
      <c r="E8122" s="6" t="s">
        <v>2240</v>
      </c>
      <c r="F8122" t="s">
        <v>2023</v>
      </c>
      <c r="G8122" s="10">
        <v>1416</v>
      </c>
      <c r="H8122" s="10">
        <v>661</v>
      </c>
      <c r="I8122" s="33">
        <f t="shared" si="187"/>
        <v>0.46680790960451979</v>
      </c>
      <c r="J8122" s="34">
        <v>0.7</v>
      </c>
      <c r="K8122" s="35">
        <v>13.75</v>
      </c>
      <c r="L8122" s="36">
        <f t="shared" si="184"/>
        <v>330.19999999999993</v>
      </c>
      <c r="M8122" s="37">
        <f t="shared" si="185"/>
        <v>4540.2499999999991</v>
      </c>
      <c r="O8122" s="48" t="str">
        <f t="shared" si="186"/>
        <v>27655101000319</v>
      </c>
    </row>
    <row r="8123" spans="1:15" x14ac:dyDescent="0.25">
      <c r="A8123" s="29">
        <v>45870</v>
      </c>
      <c r="B8123" s="29" t="s">
        <v>2157</v>
      </c>
      <c r="C8123" t="s">
        <v>172</v>
      </c>
      <c r="D8123" s="31" t="s">
        <v>173</v>
      </c>
      <c r="E8123" s="6" t="s">
        <v>2241</v>
      </c>
      <c r="F8123" t="s">
        <v>2024</v>
      </c>
      <c r="G8123" s="10">
        <v>1525</v>
      </c>
      <c r="H8123" s="10">
        <v>768</v>
      </c>
      <c r="I8123" s="33">
        <f t="shared" si="187"/>
        <v>0.50360655737704918</v>
      </c>
      <c r="J8123" s="34">
        <v>0.7</v>
      </c>
      <c r="K8123" s="35">
        <v>13.75</v>
      </c>
      <c r="L8123" s="36">
        <f t="shared" si="184"/>
        <v>299.49999999999977</v>
      </c>
      <c r="M8123" s="37">
        <f t="shared" si="185"/>
        <v>4118.1249999999973</v>
      </c>
      <c r="O8123" s="48" t="str">
        <f t="shared" si="186"/>
        <v>27655101000408</v>
      </c>
    </row>
    <row r="8124" spans="1:15" x14ac:dyDescent="0.25">
      <c r="A8124" s="29">
        <v>45870</v>
      </c>
      <c r="B8124" s="29" t="s">
        <v>2157</v>
      </c>
      <c r="C8124" t="s">
        <v>210</v>
      </c>
      <c r="D8124" s="31" t="s">
        <v>598</v>
      </c>
      <c r="E8124" s="6" t="s">
        <v>2242</v>
      </c>
      <c r="F8124" t="s">
        <v>211</v>
      </c>
      <c r="G8124" s="10">
        <v>1561</v>
      </c>
      <c r="H8124" s="10">
        <v>521</v>
      </c>
      <c r="I8124" s="33">
        <f t="shared" si="187"/>
        <v>0.33376040999359385</v>
      </c>
      <c r="J8124" s="34">
        <v>0.7</v>
      </c>
      <c r="K8124" s="35">
        <v>13.75</v>
      </c>
      <c r="L8124" s="36">
        <f t="shared" si="184"/>
        <v>571.70000000000005</v>
      </c>
      <c r="M8124" s="37">
        <f t="shared" si="185"/>
        <v>7860.8750000000009</v>
      </c>
      <c r="O8124" s="48" t="str">
        <f t="shared" si="186"/>
        <v>28249012000173</v>
      </c>
    </row>
    <row r="8125" spans="1:15" x14ac:dyDescent="0.25">
      <c r="A8125" s="29">
        <v>45870</v>
      </c>
      <c r="B8125" s="29" t="s">
        <v>2157</v>
      </c>
      <c r="C8125" t="s">
        <v>118</v>
      </c>
      <c r="D8125" s="31" t="s">
        <v>648</v>
      </c>
      <c r="E8125" s="6" t="s">
        <v>2243</v>
      </c>
      <c r="F8125" t="s">
        <v>2025</v>
      </c>
      <c r="G8125" s="10">
        <v>333</v>
      </c>
      <c r="H8125" s="10">
        <v>139</v>
      </c>
      <c r="I8125" s="33">
        <f t="shared" si="187"/>
        <v>0.41741741741741739</v>
      </c>
      <c r="J8125" s="34">
        <v>0.7</v>
      </c>
      <c r="K8125" s="35">
        <v>13.75</v>
      </c>
      <c r="L8125" s="36">
        <f t="shared" si="184"/>
        <v>94.1</v>
      </c>
      <c r="M8125" s="37">
        <f t="shared" si="185"/>
        <v>1293.875</v>
      </c>
      <c r="O8125" s="48" t="str">
        <f t="shared" si="186"/>
        <v>42748938000134</v>
      </c>
    </row>
    <row r="8126" spans="1:15" x14ac:dyDescent="0.25">
      <c r="A8126" s="29">
        <v>45870</v>
      </c>
      <c r="B8126" s="29" t="s">
        <v>2157</v>
      </c>
      <c r="C8126" t="s">
        <v>118</v>
      </c>
      <c r="D8126" s="31" t="s">
        <v>648</v>
      </c>
      <c r="E8126" s="6" t="s">
        <v>2244</v>
      </c>
      <c r="F8126" t="s">
        <v>2026</v>
      </c>
      <c r="G8126" s="10">
        <v>2978</v>
      </c>
      <c r="H8126" s="10">
        <v>1426</v>
      </c>
      <c r="I8126" s="33">
        <f t="shared" si="187"/>
        <v>0.47884486232370721</v>
      </c>
      <c r="J8126" s="34">
        <v>0.7</v>
      </c>
      <c r="K8126" s="35">
        <v>13.75</v>
      </c>
      <c r="L8126" s="36">
        <f t="shared" si="184"/>
        <v>658.59999999999991</v>
      </c>
      <c r="M8126" s="37">
        <f t="shared" si="185"/>
        <v>9055.7499999999982</v>
      </c>
      <c r="O8126" s="48" t="str">
        <f t="shared" si="186"/>
        <v>42748938000215</v>
      </c>
    </row>
    <row r="8127" spans="1:15" x14ac:dyDescent="0.25">
      <c r="A8127" s="29">
        <v>45870</v>
      </c>
      <c r="B8127" s="29" t="s">
        <v>2157</v>
      </c>
      <c r="C8127" t="s">
        <v>675</v>
      </c>
      <c r="D8127" s="31" t="s">
        <v>1172</v>
      </c>
      <c r="E8127" s="6" t="s">
        <v>2245</v>
      </c>
      <c r="F8127" t="s">
        <v>2027</v>
      </c>
      <c r="G8127" s="10">
        <v>2225</v>
      </c>
      <c r="H8127" s="10">
        <v>1257</v>
      </c>
      <c r="I8127" s="33">
        <f t="shared" si="187"/>
        <v>0.56494382022471912</v>
      </c>
      <c r="J8127" s="34">
        <v>0.7</v>
      </c>
      <c r="K8127" s="35">
        <v>13.75</v>
      </c>
      <c r="L8127" s="36">
        <f t="shared" si="184"/>
        <v>300.5</v>
      </c>
      <c r="M8127" s="37">
        <f t="shared" si="185"/>
        <v>4131.875</v>
      </c>
      <c r="O8127" s="48" t="str">
        <f t="shared" si="186"/>
        <v>47677381000101</v>
      </c>
    </row>
    <row r="8128" spans="1:15" x14ac:dyDescent="0.25">
      <c r="A8128" s="29">
        <v>45870</v>
      </c>
      <c r="B8128" s="29" t="s">
        <v>2157</v>
      </c>
      <c r="C8128" t="s">
        <v>14</v>
      </c>
      <c r="D8128" s="31" t="s">
        <v>2028</v>
      </c>
      <c r="E8128" s="6" t="s">
        <v>2246</v>
      </c>
      <c r="F8128" t="s">
        <v>2029</v>
      </c>
      <c r="G8128" s="10">
        <v>2056</v>
      </c>
      <c r="H8128" s="10">
        <v>555</v>
      </c>
      <c r="I8128" s="33">
        <f t="shared" si="187"/>
        <v>0.26994163424124512</v>
      </c>
      <c r="J8128" s="34">
        <v>0.7</v>
      </c>
      <c r="K8128" s="35">
        <v>13.75</v>
      </c>
      <c r="L8128" s="36">
        <f t="shared" si="184"/>
        <v>884.2</v>
      </c>
      <c r="M8128" s="37">
        <f t="shared" si="185"/>
        <v>12157.75</v>
      </c>
      <c r="O8128" s="48" t="str">
        <f t="shared" si="186"/>
        <v>20792407000106</v>
      </c>
    </row>
    <row r="8129" spans="1:15" x14ac:dyDescent="0.25">
      <c r="A8129" s="29">
        <v>45870</v>
      </c>
      <c r="B8129" s="29" t="s">
        <v>2157</v>
      </c>
      <c r="C8129" t="s">
        <v>14</v>
      </c>
      <c r="D8129" s="31" t="s">
        <v>709</v>
      </c>
      <c r="E8129" s="6" t="s">
        <v>2248</v>
      </c>
      <c r="F8129" t="s">
        <v>2031</v>
      </c>
      <c r="G8129" s="10">
        <v>2723</v>
      </c>
      <c r="H8129" s="10">
        <v>1183</v>
      </c>
      <c r="I8129" s="33">
        <f t="shared" si="187"/>
        <v>0.43444730077120824</v>
      </c>
      <c r="J8129" s="34">
        <v>0.7</v>
      </c>
      <c r="K8129" s="35">
        <v>13.75</v>
      </c>
      <c r="L8129" s="36">
        <f t="shared" si="184"/>
        <v>723.09999999999968</v>
      </c>
      <c r="M8129" s="37">
        <f t="shared" si="185"/>
        <v>9942.6249999999964</v>
      </c>
      <c r="O8129" s="48" t="str">
        <f t="shared" si="186"/>
        <v>48313972000162</v>
      </c>
    </row>
    <row r="8130" spans="1:15" x14ac:dyDescent="0.25">
      <c r="A8130" s="29">
        <v>45870</v>
      </c>
      <c r="B8130" s="29" t="s">
        <v>2157</v>
      </c>
      <c r="C8130" t="s">
        <v>14</v>
      </c>
      <c r="D8130" s="31" t="s">
        <v>709</v>
      </c>
      <c r="E8130" s="6" t="s">
        <v>2249</v>
      </c>
      <c r="F8130" t="s">
        <v>2032</v>
      </c>
      <c r="G8130" s="10">
        <v>2979</v>
      </c>
      <c r="H8130" s="10">
        <v>949</v>
      </c>
      <c r="I8130" s="33">
        <f t="shared" si="187"/>
        <v>0.31856327626720377</v>
      </c>
      <c r="J8130" s="34">
        <v>0.7</v>
      </c>
      <c r="K8130" s="35">
        <v>13.75</v>
      </c>
      <c r="L8130" s="36">
        <f t="shared" si="184"/>
        <v>1136.2999999999997</v>
      </c>
      <c r="M8130" s="37">
        <f t="shared" si="185"/>
        <v>15624.124999999996</v>
      </c>
      <c r="O8130" s="48" t="str">
        <f t="shared" si="186"/>
        <v>55854505000105</v>
      </c>
    </row>
    <row r="8131" spans="1:15" x14ac:dyDescent="0.25">
      <c r="A8131" s="29">
        <v>45870</v>
      </c>
      <c r="B8131" s="29" t="s">
        <v>2157</v>
      </c>
      <c r="C8131" t="s">
        <v>14</v>
      </c>
      <c r="D8131" s="31" t="s">
        <v>709</v>
      </c>
      <c r="E8131" s="6" t="s">
        <v>2250</v>
      </c>
      <c r="F8131" t="s">
        <v>2033</v>
      </c>
      <c r="G8131" s="10">
        <v>3469</v>
      </c>
      <c r="H8131" s="10">
        <v>1258</v>
      </c>
      <c r="I8131" s="33">
        <f t="shared" si="187"/>
        <v>0.36264053041222255</v>
      </c>
      <c r="J8131" s="34">
        <v>0.7</v>
      </c>
      <c r="K8131" s="35">
        <v>13.75</v>
      </c>
      <c r="L8131" s="36">
        <f t="shared" ref="L8131:L8194" si="188">H8131*J8131/I8131-H8131</f>
        <v>1170.2999999999997</v>
      </c>
      <c r="M8131" s="37">
        <f t="shared" ref="M8131:M8194" si="189">L8131*K8131</f>
        <v>16091.624999999996</v>
      </c>
      <c r="O8131" s="48" t="str">
        <f t="shared" ref="O8131:O8194" si="190">TEXT(E8131,"00000000000000")</f>
        <v>55856274000179</v>
      </c>
    </row>
    <row r="8132" spans="1:15" x14ac:dyDescent="0.25">
      <c r="A8132" s="29">
        <v>45870</v>
      </c>
      <c r="B8132" s="29" t="s">
        <v>2157</v>
      </c>
      <c r="C8132" t="s">
        <v>14</v>
      </c>
      <c r="D8132" s="31" t="s">
        <v>194</v>
      </c>
      <c r="E8132" s="6" t="s">
        <v>544</v>
      </c>
      <c r="F8132" t="s">
        <v>978</v>
      </c>
      <c r="G8132" s="10">
        <v>905</v>
      </c>
      <c r="H8132" s="10">
        <v>356</v>
      </c>
      <c r="I8132" s="33">
        <f t="shared" si="187"/>
        <v>0.39337016574585637</v>
      </c>
      <c r="J8132" s="34">
        <v>0.7</v>
      </c>
      <c r="K8132" s="35">
        <v>13.75</v>
      </c>
      <c r="L8132" s="36">
        <f t="shared" si="188"/>
        <v>277.5</v>
      </c>
      <c r="M8132" s="37">
        <f t="shared" si="189"/>
        <v>3815.625</v>
      </c>
      <c r="O8132" s="48" t="str">
        <f t="shared" si="190"/>
        <v>17014738000100</v>
      </c>
    </row>
    <row r="8133" spans="1:15" x14ac:dyDescent="0.25">
      <c r="A8133" s="29">
        <v>45870</v>
      </c>
      <c r="B8133" s="29" t="s">
        <v>2157</v>
      </c>
      <c r="C8133" t="s">
        <v>14</v>
      </c>
      <c r="D8133" s="31" t="s">
        <v>194</v>
      </c>
      <c r="E8133" s="6" t="s">
        <v>1653</v>
      </c>
      <c r="F8133" t="s">
        <v>2035</v>
      </c>
      <c r="G8133" s="10">
        <v>2857</v>
      </c>
      <c r="H8133" s="10">
        <v>1260</v>
      </c>
      <c r="I8133" s="33">
        <f t="shared" si="187"/>
        <v>0.4410220511025551</v>
      </c>
      <c r="J8133" s="34">
        <v>0.7</v>
      </c>
      <c r="K8133" s="35">
        <v>13.75</v>
      </c>
      <c r="L8133" s="36">
        <f t="shared" si="188"/>
        <v>739.90000000000009</v>
      </c>
      <c r="M8133" s="37">
        <f t="shared" si="189"/>
        <v>10173.625000000002</v>
      </c>
      <c r="O8133" s="48" t="str">
        <f t="shared" si="190"/>
        <v>60449012000120</v>
      </c>
    </row>
    <row r="8134" spans="1:15" x14ac:dyDescent="0.25">
      <c r="A8134" s="29">
        <v>45870</v>
      </c>
      <c r="B8134" s="29" t="s">
        <v>2157</v>
      </c>
      <c r="C8134" t="s">
        <v>26</v>
      </c>
      <c r="D8134" s="31" t="s">
        <v>138</v>
      </c>
      <c r="E8134" s="6" t="s">
        <v>2368</v>
      </c>
      <c r="F8134" t="s">
        <v>2036</v>
      </c>
      <c r="G8134" s="10">
        <v>1638</v>
      </c>
      <c r="H8134" s="10">
        <v>678</v>
      </c>
      <c r="I8134" s="33">
        <f t="shared" si="187"/>
        <v>0.41391941391941389</v>
      </c>
      <c r="J8134" s="34">
        <v>0.7</v>
      </c>
      <c r="K8134" s="35">
        <v>13.75</v>
      </c>
      <c r="L8134" s="36">
        <f t="shared" si="188"/>
        <v>468.59999999999991</v>
      </c>
      <c r="M8134" s="37">
        <f t="shared" si="189"/>
        <v>6443.2499999999991</v>
      </c>
      <c r="O8134" s="48" t="str">
        <f t="shared" si="190"/>
        <v>55056005000632</v>
      </c>
    </row>
    <row r="8135" spans="1:15" x14ac:dyDescent="0.25">
      <c r="A8135" s="29">
        <v>45870</v>
      </c>
      <c r="B8135" s="29" t="s">
        <v>2157</v>
      </c>
      <c r="C8135" t="s">
        <v>1809</v>
      </c>
      <c r="D8135" s="31" t="s">
        <v>1810</v>
      </c>
      <c r="E8135" s="6" t="s">
        <v>2253</v>
      </c>
      <c r="F8135" t="s">
        <v>2037</v>
      </c>
      <c r="G8135" s="10">
        <v>2377</v>
      </c>
      <c r="H8135" s="10">
        <v>1086</v>
      </c>
      <c r="I8135" s="33">
        <f t="shared" si="187"/>
        <v>0.45687841817416913</v>
      </c>
      <c r="J8135" s="34">
        <v>0.7</v>
      </c>
      <c r="K8135" s="35">
        <v>13.75</v>
      </c>
      <c r="L8135" s="36">
        <f t="shared" si="188"/>
        <v>577.89999999999986</v>
      </c>
      <c r="M8135" s="37">
        <f t="shared" si="189"/>
        <v>7946.1249999999982</v>
      </c>
      <c r="O8135" s="48" t="str">
        <f t="shared" si="190"/>
        <v>43503208000136</v>
      </c>
    </row>
    <row r="8136" spans="1:15" x14ac:dyDescent="0.25">
      <c r="A8136" s="29">
        <v>45870</v>
      </c>
      <c r="B8136" s="29" t="s">
        <v>2157</v>
      </c>
      <c r="C8136" t="s">
        <v>92</v>
      </c>
      <c r="D8136" s="31" t="s">
        <v>2038</v>
      </c>
      <c r="E8136" s="6" t="s">
        <v>2254</v>
      </c>
      <c r="F8136" t="s">
        <v>2039</v>
      </c>
      <c r="G8136" s="10">
        <v>2308</v>
      </c>
      <c r="H8136" s="10">
        <v>1267</v>
      </c>
      <c r="I8136" s="33">
        <f t="shared" si="187"/>
        <v>0.54896013864818027</v>
      </c>
      <c r="J8136" s="34">
        <v>0.7</v>
      </c>
      <c r="K8136" s="35">
        <v>13.75</v>
      </c>
      <c r="L8136" s="36">
        <f t="shared" si="188"/>
        <v>348.59999999999991</v>
      </c>
      <c r="M8136" s="37">
        <f t="shared" si="189"/>
        <v>4793.2499999999991</v>
      </c>
      <c r="O8136" s="48" t="str">
        <f t="shared" si="190"/>
        <v>43315062000103</v>
      </c>
    </row>
    <row r="8137" spans="1:15" x14ac:dyDescent="0.25">
      <c r="A8137" s="29">
        <v>45870</v>
      </c>
      <c r="B8137" s="29" t="s">
        <v>2157</v>
      </c>
      <c r="C8137" t="s">
        <v>41</v>
      </c>
      <c r="D8137" s="31" t="s">
        <v>2040</v>
      </c>
      <c r="E8137" s="6" t="s">
        <v>2255</v>
      </c>
      <c r="F8137" t="s">
        <v>2041</v>
      </c>
      <c r="G8137" s="10">
        <v>977</v>
      </c>
      <c r="H8137" s="10">
        <v>530</v>
      </c>
      <c r="I8137" s="33">
        <f t="shared" si="187"/>
        <v>0.5424769703172978</v>
      </c>
      <c r="J8137" s="34">
        <v>0.7</v>
      </c>
      <c r="K8137" s="35">
        <v>13.75</v>
      </c>
      <c r="L8137" s="36">
        <f t="shared" si="188"/>
        <v>153.90000000000009</v>
      </c>
      <c r="M8137" s="37">
        <f t="shared" si="189"/>
        <v>2116.1250000000014</v>
      </c>
      <c r="O8137" s="48" t="str">
        <f t="shared" si="190"/>
        <v>51569934000180</v>
      </c>
    </row>
    <row r="8138" spans="1:15" x14ac:dyDescent="0.25">
      <c r="A8138" s="29">
        <v>45870</v>
      </c>
      <c r="B8138" s="29" t="s">
        <v>2157</v>
      </c>
      <c r="C8138" t="s">
        <v>110</v>
      </c>
      <c r="D8138" s="31" t="s">
        <v>2042</v>
      </c>
      <c r="E8138" s="6" t="s">
        <v>2256</v>
      </c>
      <c r="F8138" t="s">
        <v>2043</v>
      </c>
      <c r="G8138" s="10">
        <v>655</v>
      </c>
      <c r="H8138" s="10">
        <v>181</v>
      </c>
      <c r="I8138" s="33">
        <f t="shared" si="187"/>
        <v>0.27633587786259545</v>
      </c>
      <c r="J8138" s="34">
        <v>0.7</v>
      </c>
      <c r="K8138" s="35">
        <v>13.75</v>
      </c>
      <c r="L8138" s="36">
        <f t="shared" si="188"/>
        <v>277.49999999999989</v>
      </c>
      <c r="M8138" s="37">
        <f t="shared" si="189"/>
        <v>3815.6249999999986</v>
      </c>
      <c r="O8138" s="48" t="str">
        <f t="shared" si="190"/>
        <v>46091372000171</v>
      </c>
    </row>
    <row r="8139" spans="1:15" x14ac:dyDescent="0.25">
      <c r="A8139" s="29">
        <v>45870</v>
      </c>
      <c r="B8139" s="29" t="s">
        <v>2157</v>
      </c>
      <c r="C8139" t="s">
        <v>26</v>
      </c>
      <c r="D8139" s="31" t="s">
        <v>2044</v>
      </c>
      <c r="E8139" s="6" t="s">
        <v>2257</v>
      </c>
      <c r="F8139" t="s">
        <v>2045</v>
      </c>
      <c r="G8139" s="10">
        <v>1555</v>
      </c>
      <c r="H8139" s="10">
        <v>563</v>
      </c>
      <c r="I8139" s="33">
        <f t="shared" si="187"/>
        <v>0.36205787781350485</v>
      </c>
      <c r="J8139" s="34">
        <v>0.7</v>
      </c>
      <c r="K8139" s="35">
        <v>13.75</v>
      </c>
      <c r="L8139" s="36">
        <f t="shared" si="188"/>
        <v>525.49999999999977</v>
      </c>
      <c r="M8139" s="37">
        <f t="shared" si="189"/>
        <v>7225.6249999999973</v>
      </c>
      <c r="O8139" s="48" t="str">
        <f t="shared" si="190"/>
        <v>37557897000169</v>
      </c>
    </row>
    <row r="8140" spans="1:15" x14ac:dyDescent="0.25">
      <c r="A8140" s="29">
        <v>45870</v>
      </c>
      <c r="B8140" s="29" t="s">
        <v>2157</v>
      </c>
      <c r="C8140" t="s">
        <v>26</v>
      </c>
      <c r="D8140" s="31" t="s">
        <v>2046</v>
      </c>
      <c r="E8140" s="6" t="s">
        <v>2258</v>
      </c>
      <c r="F8140" t="s">
        <v>2047</v>
      </c>
      <c r="G8140" s="10">
        <v>2319</v>
      </c>
      <c r="H8140" s="10">
        <v>719</v>
      </c>
      <c r="I8140" s="33">
        <f t="shared" si="187"/>
        <v>0.31004743423889608</v>
      </c>
      <c r="J8140" s="34">
        <v>0.7</v>
      </c>
      <c r="K8140" s="35">
        <v>13.75</v>
      </c>
      <c r="L8140" s="36">
        <f t="shared" si="188"/>
        <v>904.29999999999973</v>
      </c>
      <c r="M8140" s="37">
        <f t="shared" si="189"/>
        <v>12434.124999999996</v>
      </c>
      <c r="O8140" s="48" t="str">
        <f t="shared" si="190"/>
        <v>15811307000220</v>
      </c>
    </row>
    <row r="8141" spans="1:15" x14ac:dyDescent="0.25">
      <c r="A8141" s="29">
        <v>45870</v>
      </c>
      <c r="B8141" s="29" t="s">
        <v>2157</v>
      </c>
      <c r="C8141" t="s">
        <v>253</v>
      </c>
      <c r="D8141" s="31" t="s">
        <v>2048</v>
      </c>
      <c r="E8141" s="6" t="s">
        <v>2259</v>
      </c>
      <c r="F8141" t="s">
        <v>2049</v>
      </c>
      <c r="G8141" s="10">
        <v>1901</v>
      </c>
      <c r="H8141" s="10">
        <v>751</v>
      </c>
      <c r="I8141" s="33">
        <f t="shared" si="187"/>
        <v>0.39505523408732246</v>
      </c>
      <c r="J8141" s="34">
        <v>0.7</v>
      </c>
      <c r="K8141" s="35">
        <v>13.75</v>
      </c>
      <c r="L8141" s="36">
        <f t="shared" si="188"/>
        <v>579.69999999999982</v>
      </c>
      <c r="M8141" s="37">
        <f t="shared" si="189"/>
        <v>7970.8749999999973</v>
      </c>
      <c r="O8141" s="48" t="str">
        <f t="shared" si="190"/>
        <v>19206298000208</v>
      </c>
    </row>
    <row r="8142" spans="1:15" x14ac:dyDescent="0.25">
      <c r="A8142" s="29">
        <v>45870</v>
      </c>
      <c r="B8142" s="29" t="s">
        <v>2157</v>
      </c>
      <c r="C8142" t="s">
        <v>14</v>
      </c>
      <c r="D8142" s="31" t="s">
        <v>589</v>
      </c>
      <c r="E8142" s="6" t="s">
        <v>2369</v>
      </c>
      <c r="F8142" t="s">
        <v>2050</v>
      </c>
      <c r="G8142" s="10">
        <v>1199</v>
      </c>
      <c r="H8142" s="10">
        <v>575</v>
      </c>
      <c r="I8142" s="33">
        <f t="shared" si="187"/>
        <v>0.47956630525437866</v>
      </c>
      <c r="J8142" s="34">
        <v>0.7</v>
      </c>
      <c r="K8142" s="35">
        <v>13.75</v>
      </c>
      <c r="L8142" s="36">
        <f t="shared" si="188"/>
        <v>264.29999999999995</v>
      </c>
      <c r="M8142" s="37">
        <f t="shared" si="189"/>
        <v>3634.1249999999995</v>
      </c>
      <c r="O8142" s="48" t="str">
        <f t="shared" si="190"/>
        <v>59759219000111</v>
      </c>
    </row>
    <row r="8143" spans="1:15" x14ac:dyDescent="0.25">
      <c r="A8143" s="29">
        <v>45870</v>
      </c>
      <c r="B8143" s="29" t="s">
        <v>2157</v>
      </c>
      <c r="C8143" t="s">
        <v>210</v>
      </c>
      <c r="D8143" s="31" t="s">
        <v>1370</v>
      </c>
      <c r="E8143" s="6" t="s">
        <v>2261</v>
      </c>
      <c r="F8143" t="s">
        <v>2051</v>
      </c>
      <c r="G8143" s="10">
        <v>1193</v>
      </c>
      <c r="H8143" s="10">
        <v>433</v>
      </c>
      <c r="I8143" s="33">
        <f t="shared" si="187"/>
        <v>0.36295054484492872</v>
      </c>
      <c r="J8143" s="34">
        <v>0.7</v>
      </c>
      <c r="K8143" s="35">
        <v>13.75</v>
      </c>
      <c r="L8143" s="36">
        <f t="shared" si="188"/>
        <v>402.1</v>
      </c>
      <c r="M8143" s="37">
        <f t="shared" si="189"/>
        <v>5528.875</v>
      </c>
      <c r="O8143" s="48" t="str">
        <f t="shared" si="190"/>
        <v>44051871000100</v>
      </c>
    </row>
    <row r="8144" spans="1:15" x14ac:dyDescent="0.25">
      <c r="A8144" s="29">
        <v>45870</v>
      </c>
      <c r="B8144" s="29" t="s">
        <v>2157</v>
      </c>
      <c r="C8144" t="s">
        <v>110</v>
      </c>
      <c r="D8144" s="31" t="s">
        <v>273</v>
      </c>
      <c r="E8144" s="6" t="s">
        <v>2262</v>
      </c>
      <c r="F8144" t="s">
        <v>111</v>
      </c>
      <c r="G8144" s="10">
        <v>5228</v>
      </c>
      <c r="H8144" s="10">
        <v>1927</v>
      </c>
      <c r="I8144" s="33">
        <f t="shared" si="187"/>
        <v>0.36859219586840092</v>
      </c>
      <c r="J8144" s="34">
        <v>0.7</v>
      </c>
      <c r="K8144" s="35">
        <v>13.75</v>
      </c>
      <c r="L8144" s="36">
        <f t="shared" si="188"/>
        <v>1732.5999999999995</v>
      </c>
      <c r="M8144" s="37">
        <f t="shared" si="189"/>
        <v>23823.249999999993</v>
      </c>
      <c r="O8144" s="48" t="str">
        <f t="shared" si="190"/>
        <v>10689976000177</v>
      </c>
    </row>
    <row r="8145" spans="1:15" x14ac:dyDescent="0.25">
      <c r="A8145" s="29">
        <v>45870</v>
      </c>
      <c r="B8145" s="29" t="s">
        <v>2157</v>
      </c>
      <c r="C8145" t="s">
        <v>110</v>
      </c>
      <c r="D8145" s="31" t="s">
        <v>273</v>
      </c>
      <c r="E8145" s="6" t="s">
        <v>2263</v>
      </c>
      <c r="F8145" t="s">
        <v>2052</v>
      </c>
      <c r="G8145" s="10">
        <v>4985</v>
      </c>
      <c r="H8145" s="10">
        <v>1368</v>
      </c>
      <c r="I8145" s="33">
        <f t="shared" si="187"/>
        <v>0.27442326980942827</v>
      </c>
      <c r="J8145" s="34">
        <v>0.7</v>
      </c>
      <c r="K8145" s="35">
        <v>13.75</v>
      </c>
      <c r="L8145" s="36">
        <f t="shared" si="188"/>
        <v>2121.5</v>
      </c>
      <c r="M8145" s="37">
        <f t="shared" si="189"/>
        <v>29170.625</v>
      </c>
      <c r="O8145" s="48" t="str">
        <f t="shared" si="190"/>
        <v>31613281000181</v>
      </c>
    </row>
    <row r="8146" spans="1:15" x14ac:dyDescent="0.25">
      <c r="A8146" s="29">
        <v>45870</v>
      </c>
      <c r="B8146" s="29" t="s">
        <v>2157</v>
      </c>
      <c r="C8146" t="s">
        <v>110</v>
      </c>
      <c r="D8146" s="31" t="s">
        <v>273</v>
      </c>
      <c r="E8146" s="6" t="s">
        <v>2264</v>
      </c>
      <c r="F8146" t="s">
        <v>2053</v>
      </c>
      <c r="G8146" s="10">
        <v>3470</v>
      </c>
      <c r="H8146" s="10">
        <v>1012</v>
      </c>
      <c r="I8146" s="33">
        <f t="shared" si="187"/>
        <v>0.29164265129682998</v>
      </c>
      <c r="J8146" s="34">
        <v>0.7</v>
      </c>
      <c r="K8146" s="35">
        <v>13.75</v>
      </c>
      <c r="L8146" s="36">
        <f t="shared" si="188"/>
        <v>1417</v>
      </c>
      <c r="M8146" s="37">
        <f t="shared" si="189"/>
        <v>19483.75</v>
      </c>
      <c r="O8146" s="48" t="str">
        <f t="shared" si="190"/>
        <v>34924567000176</v>
      </c>
    </row>
    <row r="8147" spans="1:15" x14ac:dyDescent="0.25">
      <c r="A8147" s="29">
        <v>45870</v>
      </c>
      <c r="B8147" s="29" t="s">
        <v>2157</v>
      </c>
      <c r="C8147" t="s">
        <v>110</v>
      </c>
      <c r="D8147" s="31" t="s">
        <v>273</v>
      </c>
      <c r="E8147" s="6" t="s">
        <v>2265</v>
      </c>
      <c r="F8147" t="s">
        <v>2054</v>
      </c>
      <c r="G8147" s="10">
        <v>3916</v>
      </c>
      <c r="H8147" s="10">
        <v>1140</v>
      </c>
      <c r="I8147" s="33">
        <f t="shared" si="187"/>
        <v>0.29111338100102147</v>
      </c>
      <c r="J8147" s="34">
        <v>0.7</v>
      </c>
      <c r="K8147" s="35">
        <v>13.75</v>
      </c>
      <c r="L8147" s="36">
        <f t="shared" si="188"/>
        <v>1601.1999999999998</v>
      </c>
      <c r="M8147" s="37">
        <f t="shared" si="189"/>
        <v>22016.499999999996</v>
      </c>
      <c r="O8147" s="48" t="str">
        <f t="shared" si="190"/>
        <v>36860191000109</v>
      </c>
    </row>
    <row r="8148" spans="1:15" x14ac:dyDescent="0.25">
      <c r="A8148" s="29">
        <v>45870</v>
      </c>
      <c r="B8148" s="29" t="s">
        <v>2157</v>
      </c>
      <c r="C8148" t="s">
        <v>110</v>
      </c>
      <c r="D8148" s="31" t="s">
        <v>273</v>
      </c>
      <c r="E8148" s="6" t="s">
        <v>2266</v>
      </c>
      <c r="F8148" t="s">
        <v>2055</v>
      </c>
      <c r="G8148" s="10">
        <v>3111</v>
      </c>
      <c r="H8148" s="10">
        <v>902</v>
      </c>
      <c r="I8148" s="33">
        <f t="shared" si="187"/>
        <v>0.28993892639022822</v>
      </c>
      <c r="J8148" s="34">
        <v>0.7</v>
      </c>
      <c r="K8148" s="35">
        <v>13.75</v>
      </c>
      <c r="L8148" s="36">
        <f t="shared" si="188"/>
        <v>1275.6999999999998</v>
      </c>
      <c r="M8148" s="37">
        <f t="shared" si="189"/>
        <v>17540.874999999996</v>
      </c>
      <c r="O8148" s="48" t="str">
        <f t="shared" si="190"/>
        <v>48557307000114</v>
      </c>
    </row>
    <row r="8149" spans="1:15" x14ac:dyDescent="0.25">
      <c r="A8149" s="29">
        <v>45870</v>
      </c>
      <c r="B8149" s="29" t="s">
        <v>2157</v>
      </c>
      <c r="C8149" t="s">
        <v>738</v>
      </c>
      <c r="D8149" s="31" t="s">
        <v>739</v>
      </c>
      <c r="E8149" s="6" t="s">
        <v>2268</v>
      </c>
      <c r="F8149" t="s">
        <v>2058</v>
      </c>
      <c r="G8149" s="10">
        <v>1167</v>
      </c>
      <c r="H8149" s="10">
        <v>596</v>
      </c>
      <c r="I8149" s="33">
        <f t="shared" si="187"/>
        <v>0.51071122536418168</v>
      </c>
      <c r="J8149" s="34">
        <v>0.7</v>
      </c>
      <c r="K8149" s="35">
        <v>13.75</v>
      </c>
      <c r="L8149" s="36">
        <f t="shared" si="188"/>
        <v>220.89999999999998</v>
      </c>
      <c r="M8149" s="37">
        <f t="shared" si="189"/>
        <v>3037.3749999999995</v>
      </c>
      <c r="O8149" s="48" t="str">
        <f t="shared" si="190"/>
        <v>22045671000101</v>
      </c>
    </row>
    <row r="8150" spans="1:15" x14ac:dyDescent="0.25">
      <c r="A8150" s="29">
        <v>45870</v>
      </c>
      <c r="B8150" s="29" t="s">
        <v>2157</v>
      </c>
      <c r="C8150" t="s">
        <v>253</v>
      </c>
      <c r="D8150" s="31" t="s">
        <v>254</v>
      </c>
      <c r="E8150" s="6" t="s">
        <v>2269</v>
      </c>
      <c r="F8150" t="s">
        <v>2059</v>
      </c>
      <c r="G8150" s="10">
        <v>3239</v>
      </c>
      <c r="H8150" s="10">
        <v>1364</v>
      </c>
      <c r="I8150" s="33">
        <f t="shared" si="187"/>
        <v>0.42111762889780796</v>
      </c>
      <c r="J8150" s="34">
        <v>0.7</v>
      </c>
      <c r="K8150" s="35">
        <v>13.75</v>
      </c>
      <c r="L8150" s="36">
        <f t="shared" si="188"/>
        <v>903.29999999999973</v>
      </c>
      <c r="M8150" s="37">
        <f t="shared" si="189"/>
        <v>12420.374999999996</v>
      </c>
      <c r="O8150" s="48" t="str">
        <f t="shared" si="190"/>
        <v>20743683000184</v>
      </c>
    </row>
    <row r="8151" spans="1:15" x14ac:dyDescent="0.25">
      <c r="A8151" s="29">
        <v>45870</v>
      </c>
      <c r="B8151" s="29" t="s">
        <v>2157</v>
      </c>
      <c r="C8151" t="s">
        <v>253</v>
      </c>
      <c r="D8151" s="31" t="s">
        <v>254</v>
      </c>
      <c r="E8151" s="6" t="s">
        <v>2270</v>
      </c>
      <c r="F8151" t="s">
        <v>2060</v>
      </c>
      <c r="G8151" s="10">
        <v>3186</v>
      </c>
      <c r="H8151" s="10">
        <v>1133</v>
      </c>
      <c r="I8151" s="33">
        <f t="shared" si="187"/>
        <v>0.35561833019460137</v>
      </c>
      <c r="J8151" s="34">
        <v>0.7</v>
      </c>
      <c r="K8151" s="35">
        <v>13.75</v>
      </c>
      <c r="L8151" s="36">
        <f t="shared" si="188"/>
        <v>1097.1999999999998</v>
      </c>
      <c r="M8151" s="37">
        <f t="shared" si="189"/>
        <v>15086.499999999998</v>
      </c>
      <c r="O8151" s="48" t="str">
        <f t="shared" si="190"/>
        <v>20743683000346</v>
      </c>
    </row>
    <row r="8152" spans="1:15" x14ac:dyDescent="0.25">
      <c r="A8152" s="29">
        <v>45870</v>
      </c>
      <c r="B8152" s="29" t="s">
        <v>2157</v>
      </c>
      <c r="C8152" t="s">
        <v>253</v>
      </c>
      <c r="D8152" s="31" t="s">
        <v>254</v>
      </c>
      <c r="E8152" s="6" t="s">
        <v>2271</v>
      </c>
      <c r="F8152" t="s">
        <v>2061</v>
      </c>
      <c r="G8152" s="10">
        <v>3140</v>
      </c>
      <c r="H8152" s="10">
        <v>980</v>
      </c>
      <c r="I8152" s="33">
        <f t="shared" si="187"/>
        <v>0.31210191082802546</v>
      </c>
      <c r="J8152" s="34">
        <v>0.7</v>
      </c>
      <c r="K8152" s="35">
        <v>13.75</v>
      </c>
      <c r="L8152" s="36">
        <f t="shared" si="188"/>
        <v>1218</v>
      </c>
      <c r="M8152" s="37">
        <f t="shared" si="189"/>
        <v>16747.5</v>
      </c>
      <c r="O8152" s="48" t="str">
        <f t="shared" si="190"/>
        <v>20743683000427</v>
      </c>
    </row>
    <row r="8153" spans="1:15" x14ac:dyDescent="0.25">
      <c r="A8153" s="29">
        <v>45870</v>
      </c>
      <c r="B8153" s="29" t="s">
        <v>2157</v>
      </c>
      <c r="C8153" t="s">
        <v>253</v>
      </c>
      <c r="D8153" s="31" t="s">
        <v>254</v>
      </c>
      <c r="E8153" s="6" t="s">
        <v>2272</v>
      </c>
      <c r="F8153" t="s">
        <v>2062</v>
      </c>
      <c r="G8153" s="10">
        <v>2409</v>
      </c>
      <c r="H8153" s="10">
        <v>812</v>
      </c>
      <c r="I8153" s="33">
        <f t="shared" si="187"/>
        <v>0.33706932337069323</v>
      </c>
      <c r="J8153" s="34">
        <v>0.7</v>
      </c>
      <c r="K8153" s="35">
        <v>13.75</v>
      </c>
      <c r="L8153" s="36">
        <f t="shared" si="188"/>
        <v>874.3</v>
      </c>
      <c r="M8153" s="37">
        <f t="shared" si="189"/>
        <v>12021.625</v>
      </c>
      <c r="O8153" s="48" t="str">
        <f t="shared" si="190"/>
        <v>20743683000508</v>
      </c>
    </row>
    <row r="8154" spans="1:15" x14ac:dyDescent="0.25">
      <c r="A8154" s="29">
        <v>45870</v>
      </c>
      <c r="B8154" s="29" t="s">
        <v>2157</v>
      </c>
      <c r="C8154" t="s">
        <v>14</v>
      </c>
      <c r="D8154" s="31" t="s">
        <v>529</v>
      </c>
      <c r="E8154" s="6" t="s">
        <v>2274</v>
      </c>
      <c r="F8154" t="s">
        <v>2064</v>
      </c>
      <c r="G8154" s="10">
        <v>2478</v>
      </c>
      <c r="H8154" s="10">
        <v>992</v>
      </c>
      <c r="I8154" s="33">
        <f t="shared" si="187"/>
        <v>0.40032284100080712</v>
      </c>
      <c r="J8154" s="34">
        <v>0.7</v>
      </c>
      <c r="K8154" s="35">
        <v>13.75</v>
      </c>
      <c r="L8154" s="36">
        <f t="shared" si="188"/>
        <v>742.59999999999991</v>
      </c>
      <c r="M8154" s="37">
        <f t="shared" si="189"/>
        <v>10210.749999999998</v>
      </c>
      <c r="O8154" s="48" t="str">
        <f t="shared" si="190"/>
        <v>20249984000156</v>
      </c>
    </row>
    <row r="8155" spans="1:15" x14ac:dyDescent="0.25">
      <c r="A8155" s="29">
        <v>45870</v>
      </c>
      <c r="B8155" s="29" t="s">
        <v>2157</v>
      </c>
      <c r="C8155" t="s">
        <v>26</v>
      </c>
      <c r="D8155" s="31" t="s">
        <v>236</v>
      </c>
      <c r="E8155" s="6" t="s">
        <v>2370</v>
      </c>
      <c r="F8155" t="s">
        <v>2065</v>
      </c>
      <c r="G8155" s="10">
        <v>1531</v>
      </c>
      <c r="H8155" s="10">
        <v>424</v>
      </c>
      <c r="I8155" s="33">
        <f t="shared" si="187"/>
        <v>0.27694317439581972</v>
      </c>
      <c r="J8155" s="34">
        <v>0.7</v>
      </c>
      <c r="K8155" s="35">
        <v>13.75</v>
      </c>
      <c r="L8155" s="36">
        <f t="shared" si="188"/>
        <v>647.69999999999982</v>
      </c>
      <c r="M8155" s="37">
        <f t="shared" si="189"/>
        <v>8905.8749999999982</v>
      </c>
      <c r="O8155" s="48" t="str">
        <f t="shared" si="190"/>
        <v>57674702000178</v>
      </c>
    </row>
    <row r="8156" spans="1:15" x14ac:dyDescent="0.25">
      <c r="A8156" s="29">
        <v>45870</v>
      </c>
      <c r="B8156" s="29" t="s">
        <v>2157</v>
      </c>
      <c r="C8156" t="s">
        <v>88</v>
      </c>
      <c r="D8156" s="31" t="s">
        <v>89</v>
      </c>
      <c r="E8156" s="6" t="s">
        <v>2276</v>
      </c>
      <c r="F8156" t="s">
        <v>2066</v>
      </c>
      <c r="G8156" s="10">
        <v>1435</v>
      </c>
      <c r="H8156" s="10">
        <v>728</v>
      </c>
      <c r="I8156" s="33">
        <f t="shared" si="187"/>
        <v>0.50731707317073171</v>
      </c>
      <c r="J8156" s="34">
        <v>0.7</v>
      </c>
      <c r="K8156" s="35">
        <v>13.75</v>
      </c>
      <c r="L8156" s="36">
        <f t="shared" si="188"/>
        <v>276.49999999999989</v>
      </c>
      <c r="M8156" s="37">
        <f t="shared" si="189"/>
        <v>3801.8749999999986</v>
      </c>
      <c r="O8156" s="48" t="str">
        <f t="shared" si="190"/>
        <v>29315001000107</v>
      </c>
    </row>
    <row r="8157" spans="1:15" x14ac:dyDescent="0.25">
      <c r="A8157" s="29">
        <v>45870</v>
      </c>
      <c r="B8157" s="29" t="s">
        <v>2157</v>
      </c>
      <c r="C8157" t="s">
        <v>14</v>
      </c>
      <c r="D8157" s="31" t="s">
        <v>1887</v>
      </c>
      <c r="E8157" s="46" t="s">
        <v>503</v>
      </c>
      <c r="F8157" t="s">
        <v>2067</v>
      </c>
      <c r="G8157" s="10">
        <v>1543</v>
      </c>
      <c r="H8157" s="10">
        <v>605</v>
      </c>
      <c r="I8157" s="33">
        <f t="shared" si="187"/>
        <v>0.39209332469215813</v>
      </c>
      <c r="J8157" s="34">
        <v>0.7</v>
      </c>
      <c r="K8157" s="35">
        <v>13.75</v>
      </c>
      <c r="L8157" s="36">
        <f t="shared" si="188"/>
        <v>475.09999999999991</v>
      </c>
      <c r="M8157" s="37">
        <f t="shared" si="189"/>
        <v>6532.6249999999991</v>
      </c>
      <c r="O8157" s="48" t="str">
        <f t="shared" si="190"/>
        <v>03777902000127</v>
      </c>
    </row>
    <row r="8158" spans="1:15" x14ac:dyDescent="0.25">
      <c r="A8158" s="29">
        <v>45870</v>
      </c>
      <c r="B8158" s="29" t="s">
        <v>2157</v>
      </c>
      <c r="C8158" t="s">
        <v>14</v>
      </c>
      <c r="D8158" s="31" t="s">
        <v>1887</v>
      </c>
      <c r="E8158" s="6" t="s">
        <v>2277</v>
      </c>
      <c r="F8158" t="s">
        <v>2068</v>
      </c>
      <c r="G8158" s="10">
        <v>3087</v>
      </c>
      <c r="H8158" s="10">
        <v>1444</v>
      </c>
      <c r="I8158" s="33">
        <f t="shared" si="187"/>
        <v>0.46776805960479428</v>
      </c>
      <c r="J8158" s="34">
        <v>0.7</v>
      </c>
      <c r="K8158" s="35">
        <v>13.75</v>
      </c>
      <c r="L8158" s="36">
        <f t="shared" si="188"/>
        <v>716.90000000000009</v>
      </c>
      <c r="M8158" s="37">
        <f t="shared" si="189"/>
        <v>9857.3750000000018</v>
      </c>
      <c r="O8158" s="48" t="str">
        <f t="shared" si="190"/>
        <v>10861940000129</v>
      </c>
    </row>
    <row r="8159" spans="1:15" x14ac:dyDescent="0.25">
      <c r="A8159" s="29">
        <v>45870</v>
      </c>
      <c r="B8159" s="29" t="s">
        <v>2157</v>
      </c>
      <c r="C8159" t="s">
        <v>14</v>
      </c>
      <c r="D8159" s="31" t="s">
        <v>1887</v>
      </c>
      <c r="E8159" s="6" t="s">
        <v>2278</v>
      </c>
      <c r="F8159" t="s">
        <v>2069</v>
      </c>
      <c r="G8159" s="10">
        <v>2716</v>
      </c>
      <c r="H8159" s="10">
        <v>935</v>
      </c>
      <c r="I8159" s="33">
        <f t="shared" si="187"/>
        <v>0.34425625920471281</v>
      </c>
      <c r="J8159" s="34">
        <v>0.7</v>
      </c>
      <c r="K8159" s="35">
        <v>13.75</v>
      </c>
      <c r="L8159" s="36">
        <f t="shared" si="188"/>
        <v>966.2</v>
      </c>
      <c r="M8159" s="37">
        <f t="shared" si="189"/>
        <v>13285.25</v>
      </c>
      <c r="O8159" s="48" t="str">
        <f t="shared" si="190"/>
        <v>15442958000100</v>
      </c>
    </row>
    <row r="8160" spans="1:15" x14ac:dyDescent="0.25">
      <c r="A8160" s="29">
        <v>45870</v>
      </c>
      <c r="B8160" s="29" t="s">
        <v>2157</v>
      </c>
      <c r="C8160" t="s">
        <v>14</v>
      </c>
      <c r="D8160" s="31" t="s">
        <v>1887</v>
      </c>
      <c r="E8160" s="6" t="s">
        <v>2279</v>
      </c>
      <c r="F8160" t="s">
        <v>2070</v>
      </c>
      <c r="G8160" s="10">
        <v>1874</v>
      </c>
      <c r="H8160" s="10">
        <v>671</v>
      </c>
      <c r="I8160" s="33">
        <f t="shared" si="187"/>
        <v>0.35805763073639274</v>
      </c>
      <c r="J8160" s="34">
        <v>0.7</v>
      </c>
      <c r="K8160" s="35">
        <v>13.75</v>
      </c>
      <c r="L8160" s="36">
        <f t="shared" si="188"/>
        <v>640.79999999999995</v>
      </c>
      <c r="M8160" s="37">
        <f t="shared" si="189"/>
        <v>8811</v>
      </c>
      <c r="O8160" s="48" t="str">
        <f t="shared" si="190"/>
        <v>15442958000290</v>
      </c>
    </row>
    <row r="8161" spans="1:15" x14ac:dyDescent="0.25">
      <c r="A8161" s="29">
        <v>45870</v>
      </c>
      <c r="B8161" s="29" t="s">
        <v>2157</v>
      </c>
      <c r="C8161" t="s">
        <v>14</v>
      </c>
      <c r="D8161" s="31" t="s">
        <v>1887</v>
      </c>
      <c r="E8161" s="6" t="s">
        <v>2280</v>
      </c>
      <c r="F8161" t="s">
        <v>2071</v>
      </c>
      <c r="G8161" s="10">
        <v>2793</v>
      </c>
      <c r="H8161" s="10">
        <v>1042</v>
      </c>
      <c r="I8161" s="33">
        <f t="shared" si="187"/>
        <v>0.37307554600787685</v>
      </c>
      <c r="J8161" s="34">
        <v>0.7</v>
      </c>
      <c r="K8161" s="35">
        <v>13.75</v>
      </c>
      <c r="L8161" s="36">
        <f t="shared" si="188"/>
        <v>913.09999999999991</v>
      </c>
      <c r="M8161" s="37">
        <f t="shared" si="189"/>
        <v>12555.124999999998</v>
      </c>
      <c r="O8161" s="48" t="str">
        <f t="shared" si="190"/>
        <v>18946221000112</v>
      </c>
    </row>
    <row r="8162" spans="1:15" x14ac:dyDescent="0.25">
      <c r="A8162" s="29">
        <v>45870</v>
      </c>
      <c r="B8162" s="29" t="s">
        <v>2157</v>
      </c>
      <c r="C8162" t="s">
        <v>14</v>
      </c>
      <c r="D8162" s="31" t="s">
        <v>1887</v>
      </c>
      <c r="E8162" s="6" t="s">
        <v>2281</v>
      </c>
      <c r="F8162" t="s">
        <v>2072</v>
      </c>
      <c r="G8162" s="10">
        <v>2555</v>
      </c>
      <c r="H8162" s="10">
        <v>1106</v>
      </c>
      <c r="I8162" s="33">
        <f t="shared" si="187"/>
        <v>0.43287671232876712</v>
      </c>
      <c r="J8162" s="34">
        <v>0.7</v>
      </c>
      <c r="K8162" s="35">
        <v>13.75</v>
      </c>
      <c r="L8162" s="36">
        <f t="shared" si="188"/>
        <v>682.49999999999977</v>
      </c>
      <c r="M8162" s="37">
        <f t="shared" si="189"/>
        <v>9384.3749999999964</v>
      </c>
      <c r="O8162" s="48" t="str">
        <f t="shared" si="190"/>
        <v>20032392000188</v>
      </c>
    </row>
    <row r="8163" spans="1:15" x14ac:dyDescent="0.25">
      <c r="A8163" s="29">
        <v>45870</v>
      </c>
      <c r="B8163" s="29" t="s">
        <v>2157</v>
      </c>
      <c r="C8163" t="s">
        <v>14</v>
      </c>
      <c r="D8163" s="31" t="s">
        <v>1887</v>
      </c>
      <c r="E8163" s="6" t="s">
        <v>2282</v>
      </c>
      <c r="F8163" t="s">
        <v>2073</v>
      </c>
      <c r="G8163" s="10">
        <v>2533</v>
      </c>
      <c r="H8163" s="10">
        <v>823</v>
      </c>
      <c r="I8163" s="33">
        <f t="shared" si="187"/>
        <v>0.32491117252270035</v>
      </c>
      <c r="J8163" s="34">
        <v>0.7</v>
      </c>
      <c r="K8163" s="35">
        <v>13.75</v>
      </c>
      <c r="L8163" s="36">
        <f t="shared" si="188"/>
        <v>950.09999999999968</v>
      </c>
      <c r="M8163" s="37">
        <f t="shared" si="189"/>
        <v>13063.874999999996</v>
      </c>
      <c r="O8163" s="48" t="str">
        <f t="shared" si="190"/>
        <v>24840166000346</v>
      </c>
    </row>
    <row r="8164" spans="1:15" x14ac:dyDescent="0.25">
      <c r="A8164" s="29">
        <v>45870</v>
      </c>
      <c r="B8164" s="29" t="s">
        <v>2157</v>
      </c>
      <c r="C8164" t="s">
        <v>14</v>
      </c>
      <c r="D8164" s="31" t="s">
        <v>1887</v>
      </c>
      <c r="E8164" s="6" t="s">
        <v>2283</v>
      </c>
      <c r="F8164" t="s">
        <v>2074</v>
      </c>
      <c r="G8164" s="10">
        <v>3594</v>
      </c>
      <c r="H8164" s="10">
        <v>796</v>
      </c>
      <c r="I8164" s="33">
        <f t="shared" si="187"/>
        <v>0.22148024485253201</v>
      </c>
      <c r="J8164" s="34">
        <v>0.7</v>
      </c>
      <c r="K8164" s="35">
        <v>13.75</v>
      </c>
      <c r="L8164" s="36">
        <f t="shared" si="188"/>
        <v>1719.7999999999997</v>
      </c>
      <c r="M8164" s="37">
        <f t="shared" si="189"/>
        <v>23647.249999999996</v>
      </c>
      <c r="O8164" s="48" t="str">
        <f t="shared" si="190"/>
        <v>24840166000427</v>
      </c>
    </row>
    <row r="8165" spans="1:15" x14ac:dyDescent="0.25">
      <c r="A8165" s="29">
        <v>45870</v>
      </c>
      <c r="B8165" s="29" t="s">
        <v>2157</v>
      </c>
      <c r="C8165" t="s">
        <v>14</v>
      </c>
      <c r="D8165" s="31" t="s">
        <v>1887</v>
      </c>
      <c r="E8165" s="6" t="s">
        <v>2284</v>
      </c>
      <c r="F8165" t="s">
        <v>2075</v>
      </c>
      <c r="G8165" s="10">
        <v>5582</v>
      </c>
      <c r="H8165" s="10">
        <v>1749</v>
      </c>
      <c r="I8165" s="33">
        <f t="shared" si="187"/>
        <v>0.31332855607309207</v>
      </c>
      <c r="J8165" s="34">
        <v>0.7</v>
      </c>
      <c r="K8165" s="35">
        <v>13.75</v>
      </c>
      <c r="L8165" s="36">
        <f t="shared" si="188"/>
        <v>2158.4</v>
      </c>
      <c r="M8165" s="37">
        <f t="shared" si="189"/>
        <v>29678</v>
      </c>
      <c r="O8165" s="48" t="str">
        <f t="shared" si="190"/>
        <v>24840166000508</v>
      </c>
    </row>
    <row r="8166" spans="1:15" x14ac:dyDescent="0.25">
      <c r="A8166" s="29">
        <v>45870</v>
      </c>
      <c r="B8166" s="29" t="s">
        <v>2157</v>
      </c>
      <c r="C8166" t="s">
        <v>14</v>
      </c>
      <c r="D8166" s="31" t="s">
        <v>1887</v>
      </c>
      <c r="E8166" s="6" t="s">
        <v>809</v>
      </c>
      <c r="F8166" t="s">
        <v>2076</v>
      </c>
      <c r="G8166" s="10">
        <v>4428</v>
      </c>
      <c r="H8166" s="10">
        <v>1745</v>
      </c>
      <c r="I8166" s="33">
        <f t="shared" si="187"/>
        <v>0.39408310749774167</v>
      </c>
      <c r="J8166" s="34">
        <v>0.7</v>
      </c>
      <c r="K8166" s="35">
        <v>13.75</v>
      </c>
      <c r="L8166" s="36">
        <f t="shared" si="188"/>
        <v>1354.6</v>
      </c>
      <c r="M8166" s="37">
        <f t="shared" si="189"/>
        <v>18625.75</v>
      </c>
      <c r="O8166" s="48" t="str">
        <f t="shared" si="190"/>
        <v>24840166000699</v>
      </c>
    </row>
    <row r="8167" spans="1:15" x14ac:dyDescent="0.25">
      <c r="A8167" s="29">
        <v>45870</v>
      </c>
      <c r="B8167" s="29" t="s">
        <v>2157</v>
      </c>
      <c r="C8167" t="s">
        <v>14</v>
      </c>
      <c r="D8167" s="31" t="s">
        <v>1887</v>
      </c>
      <c r="E8167" s="6" t="s">
        <v>2285</v>
      </c>
      <c r="F8167" t="s">
        <v>2077</v>
      </c>
      <c r="G8167" s="10">
        <v>3463</v>
      </c>
      <c r="H8167" s="10">
        <v>1075</v>
      </c>
      <c r="I8167" s="33">
        <f t="shared" si="187"/>
        <v>0.31042448743863704</v>
      </c>
      <c r="J8167" s="34">
        <v>0.7</v>
      </c>
      <c r="K8167" s="35">
        <v>13.75</v>
      </c>
      <c r="L8167" s="36">
        <f t="shared" si="188"/>
        <v>1349.1</v>
      </c>
      <c r="M8167" s="37">
        <f t="shared" si="189"/>
        <v>18550.125</v>
      </c>
      <c r="O8167" s="48" t="str">
        <f t="shared" si="190"/>
        <v>24840166000770</v>
      </c>
    </row>
    <row r="8168" spans="1:15" x14ac:dyDescent="0.25">
      <c r="A8168" s="29">
        <v>45870</v>
      </c>
      <c r="B8168" s="29" t="s">
        <v>2157</v>
      </c>
      <c r="C8168" t="s">
        <v>14</v>
      </c>
      <c r="D8168" s="31" t="s">
        <v>1887</v>
      </c>
      <c r="E8168" s="6" t="s">
        <v>2286</v>
      </c>
      <c r="F8168" t="s">
        <v>2078</v>
      </c>
      <c r="G8168" s="10">
        <v>2904</v>
      </c>
      <c r="H8168" s="10">
        <v>967</v>
      </c>
      <c r="I8168" s="33">
        <f t="shared" si="187"/>
        <v>0.33298898071625344</v>
      </c>
      <c r="J8168" s="34">
        <v>0.7</v>
      </c>
      <c r="K8168" s="35">
        <v>13.75</v>
      </c>
      <c r="L8168" s="36">
        <f t="shared" si="188"/>
        <v>1065.8</v>
      </c>
      <c r="M8168" s="37">
        <f t="shared" si="189"/>
        <v>14654.75</v>
      </c>
      <c r="O8168" s="48" t="str">
        <f t="shared" si="190"/>
        <v>24840166000850</v>
      </c>
    </row>
    <row r="8169" spans="1:15" x14ac:dyDescent="0.25">
      <c r="A8169" s="29">
        <v>45870</v>
      </c>
      <c r="B8169" s="29" t="s">
        <v>2157</v>
      </c>
      <c r="C8169" t="s">
        <v>14</v>
      </c>
      <c r="D8169" s="31" t="s">
        <v>1887</v>
      </c>
      <c r="E8169" s="6" t="s">
        <v>2287</v>
      </c>
      <c r="F8169" t="s">
        <v>2079</v>
      </c>
      <c r="G8169" s="10">
        <v>2341</v>
      </c>
      <c r="H8169" s="10">
        <v>784</v>
      </c>
      <c r="I8169" s="33">
        <f t="shared" si="187"/>
        <v>0.33489961554891073</v>
      </c>
      <c r="J8169" s="34">
        <v>0.7</v>
      </c>
      <c r="K8169" s="35">
        <v>13.75</v>
      </c>
      <c r="L8169" s="36">
        <f t="shared" si="188"/>
        <v>854.69999999999982</v>
      </c>
      <c r="M8169" s="37">
        <f t="shared" si="189"/>
        <v>11752.124999999998</v>
      </c>
      <c r="O8169" s="48" t="str">
        <f t="shared" si="190"/>
        <v>24840166004171</v>
      </c>
    </row>
    <row r="8170" spans="1:15" x14ac:dyDescent="0.25">
      <c r="A8170" s="29">
        <v>45870</v>
      </c>
      <c r="B8170" s="29" t="s">
        <v>2157</v>
      </c>
      <c r="C8170" t="s">
        <v>14</v>
      </c>
      <c r="D8170" s="31" t="s">
        <v>1887</v>
      </c>
      <c r="E8170" s="6" t="s">
        <v>2288</v>
      </c>
      <c r="F8170" t="s">
        <v>2080</v>
      </c>
      <c r="G8170" s="10">
        <v>1922</v>
      </c>
      <c r="H8170" s="10">
        <v>650</v>
      </c>
      <c r="I8170" s="33">
        <f t="shared" si="187"/>
        <v>0.33818938605619148</v>
      </c>
      <c r="J8170" s="34">
        <v>0.7</v>
      </c>
      <c r="K8170" s="35">
        <v>13.75</v>
      </c>
      <c r="L8170" s="36">
        <f t="shared" si="188"/>
        <v>695.39999999999986</v>
      </c>
      <c r="M8170" s="37">
        <f t="shared" si="189"/>
        <v>9561.7499999999982</v>
      </c>
      <c r="O8170" s="48" t="str">
        <f t="shared" si="190"/>
        <v>24840166006034</v>
      </c>
    </row>
    <row r="8171" spans="1:15" x14ac:dyDescent="0.25">
      <c r="A8171" s="29">
        <v>45870</v>
      </c>
      <c r="B8171" s="29" t="s">
        <v>2157</v>
      </c>
      <c r="C8171" t="s">
        <v>14</v>
      </c>
      <c r="D8171" s="31" t="s">
        <v>1887</v>
      </c>
      <c r="E8171" s="6" t="s">
        <v>2289</v>
      </c>
      <c r="F8171" t="s">
        <v>2081</v>
      </c>
      <c r="G8171" s="10">
        <v>2926</v>
      </c>
      <c r="H8171" s="10">
        <v>1051</v>
      </c>
      <c r="I8171" s="33">
        <f t="shared" si="187"/>
        <v>0.35919343814080656</v>
      </c>
      <c r="J8171" s="34">
        <v>0.7</v>
      </c>
      <c r="K8171" s="35">
        <v>13.75</v>
      </c>
      <c r="L8171" s="36">
        <f t="shared" si="188"/>
        <v>997.19999999999982</v>
      </c>
      <c r="M8171" s="37">
        <f t="shared" si="189"/>
        <v>13711.499999999998</v>
      </c>
      <c r="O8171" s="48" t="str">
        <f t="shared" si="190"/>
        <v>24840166010228</v>
      </c>
    </row>
    <row r="8172" spans="1:15" x14ac:dyDescent="0.25">
      <c r="A8172" s="29">
        <v>45870</v>
      </c>
      <c r="B8172" s="29" t="s">
        <v>2157</v>
      </c>
      <c r="C8172" t="s">
        <v>14</v>
      </c>
      <c r="D8172" s="31" t="s">
        <v>1887</v>
      </c>
      <c r="E8172" s="6" t="s">
        <v>2290</v>
      </c>
      <c r="F8172" t="s">
        <v>2082</v>
      </c>
      <c r="G8172" s="10">
        <v>2473</v>
      </c>
      <c r="H8172" s="10">
        <v>871</v>
      </c>
      <c r="I8172" s="33">
        <f t="shared" si="187"/>
        <v>0.35220380105135463</v>
      </c>
      <c r="J8172" s="34">
        <v>0.7</v>
      </c>
      <c r="K8172" s="35">
        <v>13.75</v>
      </c>
      <c r="L8172" s="36">
        <f t="shared" si="188"/>
        <v>860.09999999999991</v>
      </c>
      <c r="M8172" s="37">
        <f t="shared" si="189"/>
        <v>11826.374999999998</v>
      </c>
      <c r="O8172" s="48" t="str">
        <f t="shared" si="190"/>
        <v>24840166010490</v>
      </c>
    </row>
    <row r="8173" spans="1:15" x14ac:dyDescent="0.25">
      <c r="A8173" s="29">
        <v>45870</v>
      </c>
      <c r="B8173" s="29" t="s">
        <v>2157</v>
      </c>
      <c r="C8173" t="s">
        <v>14</v>
      </c>
      <c r="D8173" s="31" t="s">
        <v>1887</v>
      </c>
      <c r="E8173" s="6" t="s">
        <v>2291</v>
      </c>
      <c r="F8173" t="s">
        <v>2083</v>
      </c>
      <c r="G8173" s="10">
        <v>1436</v>
      </c>
      <c r="H8173" s="10">
        <v>538</v>
      </c>
      <c r="I8173" s="33">
        <f t="shared" si="187"/>
        <v>0.37465181058495822</v>
      </c>
      <c r="J8173" s="34">
        <v>0.7</v>
      </c>
      <c r="K8173" s="35">
        <v>13.75</v>
      </c>
      <c r="L8173" s="36">
        <f t="shared" si="188"/>
        <v>467.19999999999993</v>
      </c>
      <c r="M8173" s="37">
        <f t="shared" si="189"/>
        <v>6423.9999999999991</v>
      </c>
      <c r="O8173" s="48" t="str">
        <f t="shared" si="190"/>
        <v>24840166010570</v>
      </c>
    </row>
    <row r="8174" spans="1:15" x14ac:dyDescent="0.25">
      <c r="A8174" s="29">
        <v>45870</v>
      </c>
      <c r="B8174" s="29" t="s">
        <v>2157</v>
      </c>
      <c r="C8174" t="s">
        <v>14</v>
      </c>
      <c r="D8174" s="31" t="s">
        <v>1887</v>
      </c>
      <c r="E8174" s="6" t="s">
        <v>2292</v>
      </c>
      <c r="F8174" t="s">
        <v>2084</v>
      </c>
      <c r="G8174" s="10">
        <v>2648</v>
      </c>
      <c r="H8174" s="10">
        <v>849</v>
      </c>
      <c r="I8174" s="33">
        <f t="shared" ref="I8174:I8236" si="191">H8174/G8174</f>
        <v>0.32061933534743203</v>
      </c>
      <c r="J8174" s="34">
        <v>0.7</v>
      </c>
      <c r="K8174" s="35">
        <v>13.75</v>
      </c>
      <c r="L8174" s="36">
        <f t="shared" si="188"/>
        <v>1004.5999999999999</v>
      </c>
      <c r="M8174" s="37">
        <f t="shared" si="189"/>
        <v>13813.249999999998</v>
      </c>
      <c r="O8174" s="48" t="str">
        <f t="shared" si="190"/>
        <v>24840166010813</v>
      </c>
    </row>
    <row r="8175" spans="1:15" x14ac:dyDescent="0.25">
      <c r="A8175" s="29">
        <v>45870</v>
      </c>
      <c r="B8175" s="29" t="s">
        <v>2157</v>
      </c>
      <c r="C8175" t="s">
        <v>14</v>
      </c>
      <c r="D8175" s="31" t="s">
        <v>1887</v>
      </c>
      <c r="E8175" s="6" t="s">
        <v>2293</v>
      </c>
      <c r="F8175" t="s">
        <v>2085</v>
      </c>
      <c r="G8175" s="10">
        <v>1855</v>
      </c>
      <c r="H8175" s="10">
        <v>758</v>
      </c>
      <c r="I8175" s="33">
        <f t="shared" si="191"/>
        <v>0.40862533692722369</v>
      </c>
      <c r="J8175" s="34">
        <v>0.7</v>
      </c>
      <c r="K8175" s="35">
        <v>13.75</v>
      </c>
      <c r="L8175" s="36">
        <f t="shared" si="188"/>
        <v>540.50000000000023</v>
      </c>
      <c r="M8175" s="37">
        <f t="shared" si="189"/>
        <v>7431.8750000000027</v>
      </c>
      <c r="O8175" s="48" t="str">
        <f t="shared" si="190"/>
        <v>24840166012000</v>
      </c>
    </row>
    <row r="8176" spans="1:15" x14ac:dyDescent="0.25">
      <c r="A8176" s="29">
        <v>45870</v>
      </c>
      <c r="B8176" s="29" t="s">
        <v>2157</v>
      </c>
      <c r="C8176" t="s">
        <v>14</v>
      </c>
      <c r="D8176" s="31" t="s">
        <v>1887</v>
      </c>
      <c r="E8176" s="6" t="s">
        <v>2294</v>
      </c>
      <c r="F8176" t="s">
        <v>2086</v>
      </c>
      <c r="G8176" s="10">
        <v>1945</v>
      </c>
      <c r="H8176" s="10">
        <v>730</v>
      </c>
      <c r="I8176" s="33">
        <f t="shared" si="191"/>
        <v>0.37532133676092544</v>
      </c>
      <c r="J8176" s="34">
        <v>0.7</v>
      </c>
      <c r="K8176" s="35">
        <v>13.75</v>
      </c>
      <c r="L8176" s="36">
        <f t="shared" si="188"/>
        <v>631.5</v>
      </c>
      <c r="M8176" s="37">
        <f t="shared" si="189"/>
        <v>8683.125</v>
      </c>
      <c r="O8176" s="48" t="str">
        <f t="shared" si="190"/>
        <v>24840166012514</v>
      </c>
    </row>
    <row r="8177" spans="1:15" x14ac:dyDescent="0.25">
      <c r="A8177" s="29">
        <v>45870</v>
      </c>
      <c r="B8177" s="29" t="s">
        <v>2157</v>
      </c>
      <c r="C8177" t="s">
        <v>14</v>
      </c>
      <c r="D8177" s="31" t="s">
        <v>1887</v>
      </c>
      <c r="E8177" s="6" t="s">
        <v>2295</v>
      </c>
      <c r="F8177" t="s">
        <v>2087</v>
      </c>
      <c r="G8177" s="10">
        <v>3136</v>
      </c>
      <c r="H8177" s="10">
        <v>1215</v>
      </c>
      <c r="I8177" s="33">
        <f t="shared" si="191"/>
        <v>0.38743622448979592</v>
      </c>
      <c r="J8177" s="34">
        <v>0.7</v>
      </c>
      <c r="K8177" s="35">
        <v>13.75</v>
      </c>
      <c r="L8177" s="36">
        <f t="shared" si="188"/>
        <v>980.19999999999982</v>
      </c>
      <c r="M8177" s="37">
        <f t="shared" si="189"/>
        <v>13477.749999999998</v>
      </c>
      <c r="O8177" s="48" t="str">
        <f t="shared" si="190"/>
        <v>24840166012867</v>
      </c>
    </row>
    <row r="8178" spans="1:15" x14ac:dyDescent="0.25">
      <c r="A8178" s="29">
        <v>45870</v>
      </c>
      <c r="B8178" s="29" t="s">
        <v>2157</v>
      </c>
      <c r="C8178" t="s">
        <v>14</v>
      </c>
      <c r="D8178" s="31" t="s">
        <v>1887</v>
      </c>
      <c r="E8178" s="6" t="s">
        <v>2296</v>
      </c>
      <c r="F8178" t="s">
        <v>2088</v>
      </c>
      <c r="G8178" s="10">
        <v>2931</v>
      </c>
      <c r="H8178" s="10">
        <v>926</v>
      </c>
      <c r="I8178" s="33">
        <f t="shared" si="191"/>
        <v>0.31593312862504264</v>
      </c>
      <c r="J8178" s="34">
        <v>0.7</v>
      </c>
      <c r="K8178" s="35">
        <v>13.75</v>
      </c>
      <c r="L8178" s="36">
        <f t="shared" si="188"/>
        <v>1125.6999999999998</v>
      </c>
      <c r="M8178" s="37">
        <f t="shared" si="189"/>
        <v>15478.374999999998</v>
      </c>
      <c r="O8178" s="48" t="str">
        <f t="shared" si="190"/>
        <v>24840214000215</v>
      </c>
    </row>
    <row r="8179" spans="1:15" x14ac:dyDescent="0.25">
      <c r="A8179" s="29">
        <v>45870</v>
      </c>
      <c r="B8179" s="29" t="s">
        <v>2157</v>
      </c>
      <c r="C8179" t="s">
        <v>14</v>
      </c>
      <c r="D8179" s="31" t="s">
        <v>1887</v>
      </c>
      <c r="E8179" s="6" t="s">
        <v>2297</v>
      </c>
      <c r="F8179" t="s">
        <v>2089</v>
      </c>
      <c r="G8179" s="10">
        <v>2933</v>
      </c>
      <c r="H8179" s="10">
        <v>1024</v>
      </c>
      <c r="I8179" s="33">
        <f t="shared" si="191"/>
        <v>0.3491305830207978</v>
      </c>
      <c r="J8179" s="34">
        <v>0.7</v>
      </c>
      <c r="K8179" s="35">
        <v>13.75</v>
      </c>
      <c r="L8179" s="36">
        <f t="shared" si="188"/>
        <v>1029.0999999999999</v>
      </c>
      <c r="M8179" s="37">
        <f t="shared" si="189"/>
        <v>14150.124999999998</v>
      </c>
      <c r="O8179" s="48" t="str">
        <f t="shared" si="190"/>
        <v>24901883000179</v>
      </c>
    </row>
    <row r="8180" spans="1:15" x14ac:dyDescent="0.25">
      <c r="A8180" s="29">
        <v>45870</v>
      </c>
      <c r="B8180" s="29" t="s">
        <v>2157</v>
      </c>
      <c r="C8180" t="s">
        <v>14</v>
      </c>
      <c r="D8180" s="31" t="s">
        <v>1887</v>
      </c>
      <c r="E8180" s="6" t="s">
        <v>2298</v>
      </c>
      <c r="F8180" t="s">
        <v>2090</v>
      </c>
      <c r="G8180" s="10">
        <v>2873</v>
      </c>
      <c r="H8180" s="10">
        <v>1050</v>
      </c>
      <c r="I8180" s="33">
        <f t="shared" si="191"/>
        <v>0.36547163243995823</v>
      </c>
      <c r="J8180" s="34">
        <v>0.7</v>
      </c>
      <c r="K8180" s="35">
        <v>13.75</v>
      </c>
      <c r="L8180" s="36">
        <f t="shared" si="188"/>
        <v>961.10000000000014</v>
      </c>
      <c r="M8180" s="37">
        <f t="shared" si="189"/>
        <v>13215.125000000002</v>
      </c>
      <c r="O8180" s="48" t="str">
        <f t="shared" si="190"/>
        <v>40448339000170</v>
      </c>
    </row>
    <row r="8181" spans="1:15" x14ac:dyDescent="0.25">
      <c r="A8181" s="29">
        <v>45870</v>
      </c>
      <c r="B8181" s="29" t="s">
        <v>2157</v>
      </c>
      <c r="C8181" t="s">
        <v>14</v>
      </c>
      <c r="D8181" s="31" t="s">
        <v>1887</v>
      </c>
      <c r="E8181" s="6" t="s">
        <v>2299</v>
      </c>
      <c r="F8181" t="s">
        <v>2091</v>
      </c>
      <c r="G8181" s="10">
        <v>2643</v>
      </c>
      <c r="H8181" s="10">
        <v>901</v>
      </c>
      <c r="I8181" s="33">
        <f t="shared" si="191"/>
        <v>0.34090049186530458</v>
      </c>
      <c r="J8181" s="34">
        <v>0.7</v>
      </c>
      <c r="K8181" s="35">
        <v>13.75</v>
      </c>
      <c r="L8181" s="36">
        <f t="shared" si="188"/>
        <v>949.09999999999991</v>
      </c>
      <c r="M8181" s="37">
        <f t="shared" si="189"/>
        <v>13050.124999999998</v>
      </c>
      <c r="O8181" s="48" t="str">
        <f t="shared" si="190"/>
        <v>40448339000250</v>
      </c>
    </row>
    <row r="8182" spans="1:15" x14ac:dyDescent="0.25">
      <c r="A8182" s="29">
        <v>45870</v>
      </c>
      <c r="B8182" s="29" t="s">
        <v>2157</v>
      </c>
      <c r="C8182" t="s">
        <v>14</v>
      </c>
      <c r="D8182" s="31" t="s">
        <v>1887</v>
      </c>
      <c r="E8182" s="6" t="s">
        <v>2300</v>
      </c>
      <c r="F8182" t="s">
        <v>2092</v>
      </c>
      <c r="G8182" s="10">
        <v>2902</v>
      </c>
      <c r="H8182" s="10">
        <v>862</v>
      </c>
      <c r="I8182" s="33">
        <f t="shared" si="191"/>
        <v>0.29703652653342522</v>
      </c>
      <c r="J8182" s="34">
        <v>0.7</v>
      </c>
      <c r="K8182" s="35">
        <v>13.75</v>
      </c>
      <c r="L8182" s="36">
        <f t="shared" si="188"/>
        <v>1169.4000000000001</v>
      </c>
      <c r="M8182" s="37">
        <f t="shared" si="189"/>
        <v>16079.250000000002</v>
      </c>
      <c r="O8182" s="48" t="str">
        <f t="shared" si="190"/>
        <v>42766874000102</v>
      </c>
    </row>
    <row r="8183" spans="1:15" x14ac:dyDescent="0.25">
      <c r="A8183" s="29">
        <v>45870</v>
      </c>
      <c r="B8183" s="29" t="s">
        <v>2157</v>
      </c>
      <c r="C8183" t="s">
        <v>14</v>
      </c>
      <c r="D8183" s="31" t="s">
        <v>1887</v>
      </c>
      <c r="E8183" s="6" t="s">
        <v>2302</v>
      </c>
      <c r="F8183" t="s">
        <v>2094</v>
      </c>
      <c r="G8183" s="10">
        <v>3107</v>
      </c>
      <c r="H8183" s="10">
        <v>826</v>
      </c>
      <c r="I8183" s="33">
        <f t="shared" si="191"/>
        <v>0.26585130350820729</v>
      </c>
      <c r="J8183" s="34">
        <v>0.7</v>
      </c>
      <c r="K8183" s="35">
        <v>13.75</v>
      </c>
      <c r="L8183" s="36">
        <f t="shared" si="188"/>
        <v>1348.8999999999996</v>
      </c>
      <c r="M8183" s="37">
        <f t="shared" si="189"/>
        <v>18547.374999999996</v>
      </c>
      <c r="O8183" s="48" t="str">
        <f t="shared" si="190"/>
        <v>44620937000135</v>
      </c>
    </row>
    <row r="8184" spans="1:15" x14ac:dyDescent="0.25">
      <c r="A8184" s="29">
        <v>45870</v>
      </c>
      <c r="B8184" s="29" t="s">
        <v>2157</v>
      </c>
      <c r="C8184" t="s">
        <v>14</v>
      </c>
      <c r="D8184" s="31" t="s">
        <v>1887</v>
      </c>
      <c r="E8184" s="6" t="s">
        <v>2303</v>
      </c>
      <c r="F8184" t="s">
        <v>2095</v>
      </c>
      <c r="G8184" s="10">
        <v>4695</v>
      </c>
      <c r="H8184" s="10">
        <v>1295</v>
      </c>
      <c r="I8184" s="33">
        <f t="shared" si="191"/>
        <v>0.27582534611288606</v>
      </c>
      <c r="J8184" s="34">
        <v>0.7</v>
      </c>
      <c r="K8184" s="35">
        <v>13.75</v>
      </c>
      <c r="L8184" s="36">
        <f t="shared" si="188"/>
        <v>1991.4999999999995</v>
      </c>
      <c r="M8184" s="37">
        <f t="shared" si="189"/>
        <v>27383.124999999993</v>
      </c>
      <c r="O8184" s="48" t="str">
        <f t="shared" si="190"/>
        <v>44620937000216</v>
      </c>
    </row>
    <row r="8185" spans="1:15" x14ac:dyDescent="0.25">
      <c r="A8185" s="29">
        <v>45870</v>
      </c>
      <c r="B8185" s="29" t="s">
        <v>2157</v>
      </c>
      <c r="C8185" t="s">
        <v>14</v>
      </c>
      <c r="D8185" s="31" t="s">
        <v>1887</v>
      </c>
      <c r="E8185" s="6" t="s">
        <v>2304</v>
      </c>
      <c r="F8185" t="s">
        <v>2096</v>
      </c>
      <c r="G8185" s="10">
        <v>5088</v>
      </c>
      <c r="H8185" s="10">
        <v>1531</v>
      </c>
      <c r="I8185" s="33">
        <f t="shared" si="191"/>
        <v>0.30090408805031449</v>
      </c>
      <c r="J8185" s="34">
        <v>0.7</v>
      </c>
      <c r="K8185" s="35">
        <v>13.75</v>
      </c>
      <c r="L8185" s="36">
        <f t="shared" si="188"/>
        <v>2030.6</v>
      </c>
      <c r="M8185" s="37">
        <f t="shared" si="189"/>
        <v>27920.75</v>
      </c>
      <c r="O8185" s="48" t="str">
        <f t="shared" si="190"/>
        <v>44620937000305</v>
      </c>
    </row>
    <row r="8186" spans="1:15" x14ac:dyDescent="0.25">
      <c r="A8186" s="29">
        <v>45870</v>
      </c>
      <c r="B8186" s="29" t="s">
        <v>2157</v>
      </c>
      <c r="C8186" t="s">
        <v>14</v>
      </c>
      <c r="D8186" s="31" t="s">
        <v>1887</v>
      </c>
      <c r="E8186" s="6" t="s">
        <v>2305</v>
      </c>
      <c r="F8186" t="s">
        <v>2097</v>
      </c>
      <c r="G8186" s="10">
        <v>2268</v>
      </c>
      <c r="H8186" s="10">
        <v>880</v>
      </c>
      <c r="I8186" s="33">
        <f t="shared" si="191"/>
        <v>0.38800705467372132</v>
      </c>
      <c r="J8186" s="34">
        <v>0.7</v>
      </c>
      <c r="K8186" s="35">
        <v>13.75</v>
      </c>
      <c r="L8186" s="36">
        <f t="shared" si="188"/>
        <v>707.60000000000014</v>
      </c>
      <c r="M8186" s="37">
        <f t="shared" si="189"/>
        <v>9729.5000000000018</v>
      </c>
      <c r="O8186" s="48" t="str">
        <f t="shared" si="190"/>
        <v>45858277000198</v>
      </c>
    </row>
    <row r="8187" spans="1:15" x14ac:dyDescent="0.25">
      <c r="A8187" s="29">
        <v>45870</v>
      </c>
      <c r="B8187" s="29" t="s">
        <v>2157</v>
      </c>
      <c r="C8187" t="s">
        <v>45</v>
      </c>
      <c r="D8187" s="31" t="s">
        <v>46</v>
      </c>
      <c r="E8187" s="6" t="s">
        <v>2306</v>
      </c>
      <c r="F8187" t="s">
        <v>2098</v>
      </c>
      <c r="G8187" s="10">
        <v>2188</v>
      </c>
      <c r="H8187" s="10">
        <v>765</v>
      </c>
      <c r="I8187" s="33">
        <f t="shared" si="191"/>
        <v>0.34963436928702013</v>
      </c>
      <c r="J8187" s="34">
        <v>0.7</v>
      </c>
      <c r="K8187" s="35">
        <v>13.75</v>
      </c>
      <c r="L8187" s="36">
        <f t="shared" si="188"/>
        <v>766.59999999999991</v>
      </c>
      <c r="M8187" s="37">
        <f t="shared" si="189"/>
        <v>10540.749999999998</v>
      </c>
      <c r="O8187" s="48" t="str">
        <f t="shared" si="190"/>
        <v>27492596000140</v>
      </c>
    </row>
    <row r="8188" spans="1:15" x14ac:dyDescent="0.25">
      <c r="A8188" s="29">
        <v>45870</v>
      </c>
      <c r="B8188" s="29" t="s">
        <v>2157</v>
      </c>
      <c r="C8188" t="s">
        <v>45</v>
      </c>
      <c r="D8188" s="31" t="s">
        <v>46</v>
      </c>
      <c r="E8188" s="6" t="s">
        <v>2309</v>
      </c>
      <c r="F8188" t="s">
        <v>2101</v>
      </c>
      <c r="G8188" s="10">
        <v>3228</v>
      </c>
      <c r="H8188" s="10">
        <v>1218</v>
      </c>
      <c r="I8188" s="33">
        <f t="shared" si="191"/>
        <v>0.37732342007434944</v>
      </c>
      <c r="J8188" s="34">
        <v>0.7</v>
      </c>
      <c r="K8188" s="35">
        <v>13.75</v>
      </c>
      <c r="L8188" s="36">
        <f t="shared" si="188"/>
        <v>1041.5999999999999</v>
      </c>
      <c r="M8188" s="37">
        <f t="shared" si="189"/>
        <v>14321.999999999998</v>
      </c>
      <c r="O8188" s="48" t="str">
        <f t="shared" si="190"/>
        <v>32347471000167</v>
      </c>
    </row>
    <row r="8189" spans="1:15" x14ac:dyDescent="0.25">
      <c r="A8189" s="29">
        <v>45870</v>
      </c>
      <c r="B8189" s="29" t="s">
        <v>2157</v>
      </c>
      <c r="C8189" t="s">
        <v>45</v>
      </c>
      <c r="D8189" s="31" t="s">
        <v>46</v>
      </c>
      <c r="E8189" s="6" t="s">
        <v>2310</v>
      </c>
      <c r="F8189" t="s">
        <v>2102</v>
      </c>
      <c r="G8189" s="10">
        <v>2057</v>
      </c>
      <c r="H8189" s="10">
        <v>922</v>
      </c>
      <c r="I8189" s="33">
        <f t="shared" si="191"/>
        <v>0.44822557122022361</v>
      </c>
      <c r="J8189" s="34">
        <v>0.7</v>
      </c>
      <c r="K8189" s="35">
        <v>13.75</v>
      </c>
      <c r="L8189" s="36">
        <f t="shared" si="188"/>
        <v>517.90000000000009</v>
      </c>
      <c r="M8189" s="37">
        <f t="shared" si="189"/>
        <v>7121.1250000000009</v>
      </c>
      <c r="O8189" s="48" t="str">
        <f t="shared" si="190"/>
        <v>46596902000133</v>
      </c>
    </row>
    <row r="8190" spans="1:15" x14ac:dyDescent="0.25">
      <c r="A8190" s="29">
        <v>45870</v>
      </c>
      <c r="B8190" s="29" t="s">
        <v>2157</v>
      </c>
      <c r="C8190" t="s">
        <v>45</v>
      </c>
      <c r="D8190" s="31" t="s">
        <v>46</v>
      </c>
      <c r="E8190" s="6" t="s">
        <v>2311</v>
      </c>
      <c r="F8190" t="s">
        <v>2103</v>
      </c>
      <c r="G8190" s="10">
        <v>1582</v>
      </c>
      <c r="H8190" s="10">
        <v>605</v>
      </c>
      <c r="I8190" s="33">
        <f t="shared" si="191"/>
        <v>0.38242730720606827</v>
      </c>
      <c r="J8190" s="34">
        <v>0.7</v>
      </c>
      <c r="K8190" s="35">
        <v>13.75</v>
      </c>
      <c r="L8190" s="36">
        <f t="shared" si="188"/>
        <v>502.40000000000009</v>
      </c>
      <c r="M8190" s="37">
        <f t="shared" si="189"/>
        <v>6908.0000000000009</v>
      </c>
      <c r="O8190" s="48" t="str">
        <f t="shared" si="190"/>
        <v>48140187000155</v>
      </c>
    </row>
    <row r="8191" spans="1:15" x14ac:dyDescent="0.25">
      <c r="A8191" s="29">
        <v>45870</v>
      </c>
      <c r="B8191" s="29" t="s">
        <v>2157</v>
      </c>
      <c r="C8191" t="s">
        <v>45</v>
      </c>
      <c r="D8191" s="31" t="s">
        <v>46</v>
      </c>
      <c r="E8191" s="6" t="s">
        <v>2371</v>
      </c>
      <c r="F8191" t="s">
        <v>2100</v>
      </c>
      <c r="G8191" s="10">
        <v>3303</v>
      </c>
      <c r="H8191" s="10">
        <v>1461</v>
      </c>
      <c r="I8191" s="33">
        <f t="shared" si="191"/>
        <v>0.44232515894641233</v>
      </c>
      <c r="J8191" s="34">
        <v>0.7</v>
      </c>
      <c r="K8191" s="35">
        <v>13.75</v>
      </c>
      <c r="L8191" s="36">
        <f t="shared" si="188"/>
        <v>851.09999999999991</v>
      </c>
      <c r="M8191" s="37">
        <f t="shared" si="189"/>
        <v>11702.624999999998</v>
      </c>
      <c r="O8191" s="48" t="str">
        <f t="shared" si="190"/>
        <v>57413737000153</v>
      </c>
    </row>
    <row r="8192" spans="1:15" x14ac:dyDescent="0.25">
      <c r="A8192" s="29">
        <v>45870</v>
      </c>
      <c r="B8192" s="29" t="s">
        <v>2157</v>
      </c>
      <c r="C8192" t="s">
        <v>45</v>
      </c>
      <c r="D8192" s="31" t="s">
        <v>46</v>
      </c>
      <c r="E8192" s="6" t="s">
        <v>2312</v>
      </c>
      <c r="F8192" t="s">
        <v>2104</v>
      </c>
      <c r="G8192" s="10">
        <v>2000</v>
      </c>
      <c r="H8192" s="10">
        <v>820</v>
      </c>
      <c r="I8192" s="33">
        <f t="shared" si="191"/>
        <v>0.41</v>
      </c>
      <c r="J8192" s="34">
        <v>0.7</v>
      </c>
      <c r="K8192" s="35">
        <v>13.75</v>
      </c>
      <c r="L8192" s="36">
        <f t="shared" si="188"/>
        <v>580</v>
      </c>
      <c r="M8192" s="37">
        <f t="shared" si="189"/>
        <v>7975</v>
      </c>
      <c r="O8192" s="48" t="str">
        <f t="shared" si="190"/>
        <v>57413737000234</v>
      </c>
    </row>
    <row r="8193" spans="1:15" x14ac:dyDescent="0.25">
      <c r="A8193" s="29">
        <v>45870</v>
      </c>
      <c r="B8193" s="29" t="s">
        <v>2157</v>
      </c>
      <c r="C8193" t="s">
        <v>45</v>
      </c>
      <c r="D8193" s="31" t="s">
        <v>46</v>
      </c>
      <c r="E8193" s="6" t="s">
        <v>2372</v>
      </c>
      <c r="F8193" t="s">
        <v>2099</v>
      </c>
      <c r="G8193" s="10">
        <v>2356</v>
      </c>
      <c r="H8193" s="10">
        <v>1080</v>
      </c>
      <c r="I8193" s="33">
        <f t="shared" si="191"/>
        <v>0.45840407470288624</v>
      </c>
      <c r="J8193" s="34">
        <v>0.7</v>
      </c>
      <c r="K8193" s="35">
        <v>13.75</v>
      </c>
      <c r="L8193" s="36">
        <f t="shared" si="188"/>
        <v>569.20000000000005</v>
      </c>
      <c r="M8193" s="37">
        <f t="shared" si="189"/>
        <v>7826.5000000000009</v>
      </c>
      <c r="O8193" s="48" t="str">
        <f t="shared" si="190"/>
        <v>57413737000315</v>
      </c>
    </row>
    <row r="8194" spans="1:15" x14ac:dyDescent="0.25">
      <c r="A8194" s="29">
        <v>45870</v>
      </c>
      <c r="B8194" s="29" t="s">
        <v>2157</v>
      </c>
      <c r="C8194" t="s">
        <v>92</v>
      </c>
      <c r="D8194" s="31" t="s">
        <v>2105</v>
      </c>
      <c r="E8194" s="6" t="s">
        <v>2373</v>
      </c>
      <c r="F8194" t="s">
        <v>2106</v>
      </c>
      <c r="G8194" s="10">
        <v>2414</v>
      </c>
      <c r="H8194" s="10">
        <v>1285</v>
      </c>
      <c r="I8194" s="33">
        <f t="shared" si="191"/>
        <v>0.53231151615575811</v>
      </c>
      <c r="J8194" s="34">
        <v>0.7</v>
      </c>
      <c r="K8194" s="35">
        <v>13.75</v>
      </c>
      <c r="L8194" s="36">
        <f t="shared" si="188"/>
        <v>404.79999999999973</v>
      </c>
      <c r="M8194" s="37">
        <f t="shared" si="189"/>
        <v>5565.9999999999964</v>
      </c>
      <c r="O8194" s="48" t="str">
        <f t="shared" si="190"/>
        <v>58023296000146</v>
      </c>
    </row>
    <row r="8195" spans="1:15" x14ac:dyDescent="0.25">
      <c r="A8195" s="29">
        <v>45870</v>
      </c>
      <c r="B8195" s="29" t="s">
        <v>2157</v>
      </c>
      <c r="C8195" t="s">
        <v>26</v>
      </c>
      <c r="D8195" s="31" t="s">
        <v>55</v>
      </c>
      <c r="E8195" s="6" t="s">
        <v>2374</v>
      </c>
      <c r="F8195" t="s">
        <v>2107</v>
      </c>
      <c r="G8195" s="10">
        <v>1512</v>
      </c>
      <c r="H8195" s="10">
        <v>409</v>
      </c>
      <c r="I8195" s="33">
        <f t="shared" si="191"/>
        <v>0.27050264550264552</v>
      </c>
      <c r="J8195" s="34">
        <v>0.7</v>
      </c>
      <c r="K8195" s="35">
        <v>13.75</v>
      </c>
      <c r="L8195" s="36">
        <f t="shared" ref="L8195:L8258" si="192">H8195*J8195/I8195-H8195</f>
        <v>649.39999999999986</v>
      </c>
      <c r="M8195" s="37">
        <f t="shared" ref="M8195:M8258" si="193">L8195*K8195</f>
        <v>8929.2499999999982</v>
      </c>
      <c r="O8195" s="48" t="str">
        <f t="shared" ref="O8195:O8258" si="194">TEXT(E8195,"00000000000000")</f>
        <v>55056005000390</v>
      </c>
    </row>
    <row r="8196" spans="1:15" x14ac:dyDescent="0.25">
      <c r="A8196" s="29">
        <v>45870</v>
      </c>
      <c r="B8196" s="29" t="s">
        <v>2157</v>
      </c>
      <c r="C8196" t="s">
        <v>26</v>
      </c>
      <c r="D8196" s="31" t="s">
        <v>61</v>
      </c>
      <c r="E8196" s="6" t="s">
        <v>2375</v>
      </c>
      <c r="F8196" t="s">
        <v>2108</v>
      </c>
      <c r="G8196" s="10">
        <v>2546</v>
      </c>
      <c r="H8196" s="10">
        <v>890</v>
      </c>
      <c r="I8196" s="33">
        <f t="shared" si="191"/>
        <v>0.34956794972505889</v>
      </c>
      <c r="J8196" s="34">
        <v>0.7</v>
      </c>
      <c r="K8196" s="35">
        <v>13.75</v>
      </c>
      <c r="L8196" s="36">
        <f t="shared" si="192"/>
        <v>892.2</v>
      </c>
      <c r="M8196" s="37">
        <f t="shared" si="193"/>
        <v>12267.75</v>
      </c>
      <c r="O8196" s="48" t="str">
        <f t="shared" si="194"/>
        <v>55056005000551</v>
      </c>
    </row>
    <row r="8197" spans="1:15" x14ac:dyDescent="0.25">
      <c r="A8197" s="29">
        <v>45870</v>
      </c>
      <c r="B8197" s="29" t="s">
        <v>2157</v>
      </c>
      <c r="C8197" t="s">
        <v>26</v>
      </c>
      <c r="D8197" s="31" t="s">
        <v>1892</v>
      </c>
      <c r="E8197" s="6" t="s">
        <v>2376</v>
      </c>
      <c r="F8197" t="s">
        <v>2109</v>
      </c>
      <c r="G8197" s="10">
        <v>1311</v>
      </c>
      <c r="H8197" s="10">
        <v>372</v>
      </c>
      <c r="I8197" s="33">
        <f t="shared" si="191"/>
        <v>0.28375286041189929</v>
      </c>
      <c r="J8197" s="34">
        <v>0.7</v>
      </c>
      <c r="K8197" s="35">
        <v>13.75</v>
      </c>
      <c r="L8197" s="36">
        <f t="shared" si="192"/>
        <v>545.70000000000005</v>
      </c>
      <c r="M8197" s="37">
        <f t="shared" si="193"/>
        <v>7503.3750000000009</v>
      </c>
      <c r="O8197" s="48" t="str">
        <f t="shared" si="194"/>
        <v>55056005000209</v>
      </c>
    </row>
    <row r="8198" spans="1:15" x14ac:dyDescent="0.25">
      <c r="A8198" s="29">
        <v>45870</v>
      </c>
      <c r="B8198" s="29" t="s">
        <v>2157</v>
      </c>
      <c r="C8198" t="s">
        <v>26</v>
      </c>
      <c r="D8198" s="31" t="s">
        <v>1892</v>
      </c>
      <c r="E8198" s="6" t="s">
        <v>2377</v>
      </c>
      <c r="F8198" t="s">
        <v>2110</v>
      </c>
      <c r="G8198" s="10">
        <v>1361</v>
      </c>
      <c r="H8198" s="10">
        <v>355</v>
      </c>
      <c r="I8198" s="33">
        <f t="shared" si="191"/>
        <v>0.26083761939750183</v>
      </c>
      <c r="J8198" s="34">
        <v>0.7</v>
      </c>
      <c r="K8198" s="35">
        <v>13.75</v>
      </c>
      <c r="L8198" s="36">
        <f t="shared" si="192"/>
        <v>597.69999999999993</v>
      </c>
      <c r="M8198" s="37">
        <f t="shared" si="193"/>
        <v>8218.3749999999982</v>
      </c>
      <c r="O8198" s="48" t="str">
        <f t="shared" si="194"/>
        <v>55056005001108</v>
      </c>
    </row>
    <row r="8199" spans="1:15" x14ac:dyDescent="0.25">
      <c r="A8199" s="29">
        <v>45870</v>
      </c>
      <c r="B8199" s="29" t="s">
        <v>2157</v>
      </c>
      <c r="C8199" t="s">
        <v>26</v>
      </c>
      <c r="D8199" s="31" t="s">
        <v>1900</v>
      </c>
      <c r="E8199" s="6" t="s">
        <v>2378</v>
      </c>
      <c r="F8199" t="s">
        <v>2111</v>
      </c>
      <c r="G8199" s="10">
        <v>1525</v>
      </c>
      <c r="H8199" s="10">
        <v>427</v>
      </c>
      <c r="I8199" s="33">
        <f t="shared" si="191"/>
        <v>0.28000000000000003</v>
      </c>
      <c r="J8199" s="34">
        <v>0.7</v>
      </c>
      <c r="K8199" s="35">
        <v>13.75</v>
      </c>
      <c r="L8199" s="36">
        <f t="shared" si="192"/>
        <v>640.49999999999977</v>
      </c>
      <c r="M8199" s="37">
        <f t="shared" si="193"/>
        <v>8806.8749999999964</v>
      </c>
      <c r="O8199" s="48" t="str">
        <f t="shared" si="194"/>
        <v>55056005000985</v>
      </c>
    </row>
    <row r="8200" spans="1:15" x14ac:dyDescent="0.25">
      <c r="A8200" s="29">
        <v>45870</v>
      </c>
      <c r="B8200" s="29" t="s">
        <v>2157</v>
      </c>
      <c r="C8200" t="s">
        <v>346</v>
      </c>
      <c r="D8200" s="31" t="s">
        <v>347</v>
      </c>
      <c r="E8200" s="6" t="s">
        <v>2320</v>
      </c>
      <c r="F8200" t="s">
        <v>2113</v>
      </c>
      <c r="G8200" s="10">
        <v>3566</v>
      </c>
      <c r="H8200" s="10">
        <v>1555</v>
      </c>
      <c r="I8200" s="33">
        <f t="shared" si="191"/>
        <v>0.43606281547952891</v>
      </c>
      <c r="J8200" s="34">
        <v>0.7</v>
      </c>
      <c r="K8200" s="35">
        <v>13.75</v>
      </c>
      <c r="L8200" s="36">
        <f t="shared" si="192"/>
        <v>941.19999999999982</v>
      </c>
      <c r="M8200" s="37">
        <f t="shared" si="193"/>
        <v>12941.499999999998</v>
      </c>
      <c r="O8200" s="48" t="str">
        <f t="shared" si="194"/>
        <v>49602499000104</v>
      </c>
    </row>
    <row r="8201" spans="1:15" x14ac:dyDescent="0.25">
      <c r="A8201" s="29">
        <v>45870</v>
      </c>
      <c r="B8201" s="29" t="s">
        <v>2157</v>
      </c>
      <c r="C8201" t="s">
        <v>346</v>
      </c>
      <c r="D8201" s="31" t="s">
        <v>347</v>
      </c>
      <c r="E8201" s="6" t="s">
        <v>2321</v>
      </c>
      <c r="F8201" t="s">
        <v>2114</v>
      </c>
      <c r="G8201" s="10">
        <v>3795</v>
      </c>
      <c r="H8201" s="10">
        <v>1792</v>
      </c>
      <c r="I8201" s="33">
        <f t="shared" si="191"/>
        <v>0.47220026350461131</v>
      </c>
      <c r="J8201" s="34">
        <v>0.7</v>
      </c>
      <c r="K8201" s="35">
        <v>13.75</v>
      </c>
      <c r="L8201" s="36">
        <f t="shared" si="192"/>
        <v>864.5</v>
      </c>
      <c r="M8201" s="37">
        <f t="shared" si="193"/>
        <v>11886.875</v>
      </c>
      <c r="O8201" s="48" t="str">
        <f t="shared" si="194"/>
        <v>49602499000287</v>
      </c>
    </row>
    <row r="8202" spans="1:15" x14ac:dyDescent="0.25">
      <c r="A8202" s="29">
        <v>45870</v>
      </c>
      <c r="B8202" s="29" t="s">
        <v>2157</v>
      </c>
      <c r="C8202" t="s">
        <v>26</v>
      </c>
      <c r="D8202" s="31" t="s">
        <v>27</v>
      </c>
      <c r="E8202" s="6" t="s">
        <v>2322</v>
      </c>
      <c r="F8202" t="s">
        <v>2115</v>
      </c>
      <c r="G8202" s="10">
        <v>4126</v>
      </c>
      <c r="H8202" s="10">
        <v>1687</v>
      </c>
      <c r="I8202" s="33">
        <f t="shared" si="191"/>
        <v>0.40887057682985944</v>
      </c>
      <c r="J8202" s="34">
        <v>0.7</v>
      </c>
      <c r="K8202" s="35">
        <v>13.75</v>
      </c>
      <c r="L8202" s="36">
        <f t="shared" si="192"/>
        <v>1201.1999999999994</v>
      </c>
      <c r="M8202" s="37">
        <f t="shared" si="193"/>
        <v>16516.499999999993</v>
      </c>
      <c r="O8202" s="48" t="str">
        <f t="shared" si="194"/>
        <v>15811307000140</v>
      </c>
    </row>
    <row r="8203" spans="1:15" x14ac:dyDescent="0.25">
      <c r="A8203" s="29">
        <v>45870</v>
      </c>
      <c r="B8203" s="29" t="s">
        <v>2157</v>
      </c>
      <c r="C8203" t="s">
        <v>26</v>
      </c>
      <c r="D8203" s="31" t="s">
        <v>27</v>
      </c>
      <c r="E8203" s="6" t="s">
        <v>2323</v>
      </c>
      <c r="F8203" t="s">
        <v>2116</v>
      </c>
      <c r="G8203" s="10">
        <v>3796</v>
      </c>
      <c r="H8203" s="10">
        <v>1224</v>
      </c>
      <c r="I8203" s="33">
        <f t="shared" si="191"/>
        <v>0.32244467860906217</v>
      </c>
      <c r="J8203" s="34">
        <v>0.7</v>
      </c>
      <c r="K8203" s="35">
        <v>13.75</v>
      </c>
      <c r="L8203" s="36">
        <f t="shared" si="192"/>
        <v>1433.1999999999998</v>
      </c>
      <c r="M8203" s="37">
        <f t="shared" si="193"/>
        <v>19706.499999999996</v>
      </c>
      <c r="O8203" s="48" t="str">
        <f t="shared" si="194"/>
        <v>15811307000654</v>
      </c>
    </row>
    <row r="8204" spans="1:15" x14ac:dyDescent="0.25">
      <c r="A8204" s="29">
        <v>45870</v>
      </c>
      <c r="B8204" s="29" t="s">
        <v>2157</v>
      </c>
      <c r="C8204" t="s">
        <v>26</v>
      </c>
      <c r="D8204" s="31" t="s">
        <v>27</v>
      </c>
      <c r="E8204" s="6" t="s">
        <v>2324</v>
      </c>
      <c r="F8204" t="s">
        <v>2117</v>
      </c>
      <c r="G8204" s="10">
        <v>2399</v>
      </c>
      <c r="H8204" s="10">
        <v>823</v>
      </c>
      <c r="I8204" s="33">
        <f t="shared" si="191"/>
        <v>0.34305960817007086</v>
      </c>
      <c r="J8204" s="34">
        <v>0.7</v>
      </c>
      <c r="K8204" s="35">
        <v>13.75</v>
      </c>
      <c r="L8204" s="36">
        <f t="shared" si="192"/>
        <v>856.29999999999973</v>
      </c>
      <c r="M8204" s="37">
        <f t="shared" si="193"/>
        <v>11774.124999999996</v>
      </c>
      <c r="O8204" s="48" t="str">
        <f t="shared" si="194"/>
        <v>23104950000161</v>
      </c>
    </row>
    <row r="8205" spans="1:15" x14ac:dyDescent="0.25">
      <c r="A8205" s="29">
        <v>45870</v>
      </c>
      <c r="B8205" s="29" t="s">
        <v>2157</v>
      </c>
      <c r="C8205" t="s">
        <v>26</v>
      </c>
      <c r="D8205" s="31" t="s">
        <v>27</v>
      </c>
      <c r="E8205" s="6" t="s">
        <v>2325</v>
      </c>
      <c r="F8205" t="s">
        <v>2118</v>
      </c>
      <c r="G8205" s="10">
        <v>2185</v>
      </c>
      <c r="H8205" s="10">
        <v>804</v>
      </c>
      <c r="I8205" s="33">
        <f t="shared" si="191"/>
        <v>0.3679633867276888</v>
      </c>
      <c r="J8205" s="34">
        <v>0.7</v>
      </c>
      <c r="K8205" s="35">
        <v>13.75</v>
      </c>
      <c r="L8205" s="36">
        <f t="shared" si="192"/>
        <v>725.49999999999977</v>
      </c>
      <c r="M8205" s="37">
        <f t="shared" si="193"/>
        <v>9975.6249999999964</v>
      </c>
      <c r="O8205" s="48" t="str">
        <f t="shared" si="194"/>
        <v>23104950000242</v>
      </c>
    </row>
    <row r="8206" spans="1:15" x14ac:dyDescent="0.25">
      <c r="A8206" s="29">
        <v>45870</v>
      </c>
      <c r="B8206" s="29" t="s">
        <v>2157</v>
      </c>
      <c r="C8206" t="s">
        <v>26</v>
      </c>
      <c r="D8206" s="31" t="s">
        <v>27</v>
      </c>
      <c r="E8206" s="6" t="s">
        <v>2327</v>
      </c>
      <c r="F8206" t="s">
        <v>2120</v>
      </c>
      <c r="G8206" s="10">
        <v>2019</v>
      </c>
      <c r="H8206" s="10">
        <v>665</v>
      </c>
      <c r="I8206" s="33">
        <f t="shared" si="191"/>
        <v>0.32937097573055968</v>
      </c>
      <c r="J8206" s="34">
        <v>0.7</v>
      </c>
      <c r="K8206" s="35">
        <v>13.75</v>
      </c>
      <c r="L8206" s="36">
        <f t="shared" si="192"/>
        <v>748.3</v>
      </c>
      <c r="M8206" s="37">
        <f t="shared" si="193"/>
        <v>10289.125</v>
      </c>
      <c r="O8206" s="48" t="str">
        <f t="shared" si="194"/>
        <v>23104950000757</v>
      </c>
    </row>
    <row r="8207" spans="1:15" x14ac:dyDescent="0.25">
      <c r="A8207" s="29">
        <v>45870</v>
      </c>
      <c r="B8207" s="29" t="s">
        <v>2157</v>
      </c>
      <c r="C8207" t="s">
        <v>26</v>
      </c>
      <c r="D8207" s="31" t="s">
        <v>27</v>
      </c>
      <c r="E8207" s="6" t="s">
        <v>2335</v>
      </c>
      <c r="F8207" t="s">
        <v>2128</v>
      </c>
      <c r="G8207" s="10">
        <v>1723</v>
      </c>
      <c r="H8207" s="10">
        <v>695</v>
      </c>
      <c r="I8207" s="33">
        <f t="shared" si="191"/>
        <v>0.40336622170632619</v>
      </c>
      <c r="J8207" s="34">
        <v>0.7</v>
      </c>
      <c r="K8207" s="35">
        <v>13.75</v>
      </c>
      <c r="L8207" s="36">
        <f t="shared" si="192"/>
        <v>511.09999999999991</v>
      </c>
      <c r="M8207" s="37">
        <f t="shared" si="193"/>
        <v>7027.6249999999991</v>
      </c>
      <c r="O8207" s="48" t="str">
        <f t="shared" si="194"/>
        <v>26128584000179</v>
      </c>
    </row>
    <row r="8208" spans="1:15" x14ac:dyDescent="0.25">
      <c r="A8208" s="29">
        <v>45870</v>
      </c>
      <c r="B8208" s="29" t="s">
        <v>2157</v>
      </c>
      <c r="C8208" t="s">
        <v>26</v>
      </c>
      <c r="D8208" s="31" t="s">
        <v>27</v>
      </c>
      <c r="E8208" s="6" t="s">
        <v>2338</v>
      </c>
      <c r="F8208" t="s">
        <v>2131</v>
      </c>
      <c r="G8208" s="10">
        <v>2625</v>
      </c>
      <c r="H8208" s="10">
        <v>929</v>
      </c>
      <c r="I8208" s="33">
        <f t="shared" si="191"/>
        <v>0.35390476190476189</v>
      </c>
      <c r="J8208" s="34">
        <v>0.7</v>
      </c>
      <c r="K8208" s="35">
        <v>13.75</v>
      </c>
      <c r="L8208" s="36">
        <f t="shared" si="192"/>
        <v>908.5</v>
      </c>
      <c r="M8208" s="37">
        <f t="shared" si="193"/>
        <v>12491.875</v>
      </c>
      <c r="O8208" s="48" t="str">
        <f t="shared" si="194"/>
        <v>28835850000129</v>
      </c>
    </row>
    <row r="8209" spans="1:15" x14ac:dyDescent="0.25">
      <c r="A8209" s="29">
        <v>45870</v>
      </c>
      <c r="B8209" s="29" t="s">
        <v>2157</v>
      </c>
      <c r="C8209" t="s">
        <v>26</v>
      </c>
      <c r="D8209" s="31" t="s">
        <v>27</v>
      </c>
      <c r="E8209" s="6" t="s">
        <v>2339</v>
      </c>
      <c r="F8209" t="s">
        <v>2132</v>
      </c>
      <c r="G8209" s="10">
        <v>1582</v>
      </c>
      <c r="H8209" s="10">
        <v>524</v>
      </c>
      <c r="I8209" s="33">
        <f t="shared" si="191"/>
        <v>0.33122629582806573</v>
      </c>
      <c r="J8209" s="34">
        <v>0.7</v>
      </c>
      <c r="K8209" s="35">
        <v>13.75</v>
      </c>
      <c r="L8209" s="36">
        <f t="shared" si="192"/>
        <v>583.39999999999986</v>
      </c>
      <c r="M8209" s="37">
        <f t="shared" si="193"/>
        <v>8021.7499999999982</v>
      </c>
      <c r="O8209" s="48" t="str">
        <f t="shared" si="194"/>
        <v>44980313000129</v>
      </c>
    </row>
    <row r="8210" spans="1:15" x14ac:dyDescent="0.25">
      <c r="A8210" s="29">
        <v>45870</v>
      </c>
      <c r="B8210" s="29" t="s">
        <v>2157</v>
      </c>
      <c r="C8210" t="s">
        <v>26</v>
      </c>
      <c r="D8210" s="31" t="s">
        <v>27</v>
      </c>
      <c r="E8210" s="6" t="s">
        <v>2340</v>
      </c>
      <c r="F8210" t="s">
        <v>2133</v>
      </c>
      <c r="G8210" s="10">
        <v>1349</v>
      </c>
      <c r="H8210" s="10">
        <v>408</v>
      </c>
      <c r="I8210" s="33">
        <f t="shared" si="191"/>
        <v>0.30244625648628615</v>
      </c>
      <c r="J8210" s="34">
        <v>0.7</v>
      </c>
      <c r="K8210" s="35">
        <v>13.75</v>
      </c>
      <c r="L8210" s="36">
        <f t="shared" si="192"/>
        <v>536.29999999999984</v>
      </c>
      <c r="M8210" s="37">
        <f t="shared" si="193"/>
        <v>7374.1249999999982</v>
      </c>
      <c r="O8210" s="48" t="str">
        <f t="shared" si="194"/>
        <v>44980313000200</v>
      </c>
    </row>
    <row r="8211" spans="1:15" x14ac:dyDescent="0.25">
      <c r="A8211" s="29">
        <v>45870</v>
      </c>
      <c r="B8211" s="29" t="s">
        <v>2157</v>
      </c>
      <c r="C8211" t="s">
        <v>26</v>
      </c>
      <c r="D8211" s="31" t="s">
        <v>27</v>
      </c>
      <c r="E8211" s="6" t="s">
        <v>2341</v>
      </c>
      <c r="F8211" t="s">
        <v>2134</v>
      </c>
      <c r="G8211" s="10">
        <v>2542</v>
      </c>
      <c r="H8211" s="10">
        <v>842</v>
      </c>
      <c r="I8211" s="33">
        <f t="shared" si="191"/>
        <v>0.33123524783634933</v>
      </c>
      <c r="J8211" s="34">
        <v>0.7</v>
      </c>
      <c r="K8211" s="35">
        <v>13.75</v>
      </c>
      <c r="L8211" s="36">
        <f t="shared" si="192"/>
        <v>937.39999999999986</v>
      </c>
      <c r="M8211" s="37">
        <f t="shared" si="193"/>
        <v>12889.249999999998</v>
      </c>
      <c r="O8211" s="48" t="str">
        <f t="shared" si="194"/>
        <v>52912647000193</v>
      </c>
    </row>
    <row r="8212" spans="1:15" x14ac:dyDescent="0.25">
      <c r="A8212" s="29">
        <v>45870</v>
      </c>
      <c r="B8212" s="29" t="s">
        <v>2157</v>
      </c>
      <c r="C8212" t="s">
        <v>26</v>
      </c>
      <c r="D8212" s="31" t="s">
        <v>27</v>
      </c>
      <c r="E8212" s="6" t="s">
        <v>1716</v>
      </c>
      <c r="F8212" t="s">
        <v>2135</v>
      </c>
      <c r="G8212" s="10">
        <v>1413</v>
      </c>
      <c r="H8212" s="10">
        <v>543</v>
      </c>
      <c r="I8212" s="33">
        <f t="shared" si="191"/>
        <v>0.38428874734607221</v>
      </c>
      <c r="J8212" s="34">
        <v>0.7</v>
      </c>
      <c r="K8212" s="35">
        <v>13.75</v>
      </c>
      <c r="L8212" s="36">
        <f t="shared" si="192"/>
        <v>446.0999999999998</v>
      </c>
      <c r="M8212" s="37">
        <f t="shared" si="193"/>
        <v>6133.8749999999973</v>
      </c>
      <c r="O8212" s="48" t="str">
        <f t="shared" si="194"/>
        <v>52912647000274</v>
      </c>
    </row>
    <row r="8213" spans="1:15" x14ac:dyDescent="0.25">
      <c r="A8213" s="29">
        <v>45870</v>
      </c>
      <c r="B8213" s="29" t="s">
        <v>2157</v>
      </c>
      <c r="C8213" t="s">
        <v>26</v>
      </c>
      <c r="D8213" s="31" t="s">
        <v>27</v>
      </c>
      <c r="E8213" s="6" t="s">
        <v>2342</v>
      </c>
      <c r="F8213" t="s">
        <v>2136</v>
      </c>
      <c r="G8213" s="10">
        <v>1784</v>
      </c>
      <c r="H8213" s="10">
        <v>631</v>
      </c>
      <c r="I8213" s="33">
        <f t="shared" si="191"/>
        <v>0.35369955156950672</v>
      </c>
      <c r="J8213" s="34">
        <v>0.7</v>
      </c>
      <c r="K8213" s="35">
        <v>13.75</v>
      </c>
      <c r="L8213" s="36">
        <f t="shared" si="192"/>
        <v>617.79999999999995</v>
      </c>
      <c r="M8213" s="37">
        <f t="shared" si="193"/>
        <v>8494.75</v>
      </c>
      <c r="O8213" s="48" t="str">
        <f t="shared" si="194"/>
        <v>52912647000355</v>
      </c>
    </row>
    <row r="8214" spans="1:15" x14ac:dyDescent="0.25">
      <c r="A8214" s="29">
        <v>45870</v>
      </c>
      <c r="B8214" s="29" t="s">
        <v>2157</v>
      </c>
      <c r="C8214" t="s">
        <v>26</v>
      </c>
      <c r="D8214" s="31" t="s">
        <v>27</v>
      </c>
      <c r="E8214" s="6" t="s">
        <v>2379</v>
      </c>
      <c r="F8214" t="s">
        <v>2124</v>
      </c>
      <c r="G8214" s="10">
        <v>1849</v>
      </c>
      <c r="H8214" s="10">
        <v>506</v>
      </c>
      <c r="I8214" s="33">
        <f t="shared" si="191"/>
        <v>0.27366143861546782</v>
      </c>
      <c r="J8214" s="34">
        <v>0.7</v>
      </c>
      <c r="K8214" s="35">
        <v>13.75</v>
      </c>
      <c r="L8214" s="36">
        <f t="shared" si="192"/>
        <v>788.3</v>
      </c>
      <c r="M8214" s="37">
        <f t="shared" si="193"/>
        <v>10839.125</v>
      </c>
      <c r="O8214" s="48" t="str">
        <f t="shared" si="194"/>
        <v>52912647000517</v>
      </c>
    </row>
    <row r="8215" spans="1:15" x14ac:dyDescent="0.25">
      <c r="A8215" s="29">
        <v>45870</v>
      </c>
      <c r="B8215" s="29" t="s">
        <v>2157</v>
      </c>
      <c r="C8215" t="s">
        <v>26</v>
      </c>
      <c r="D8215" s="31" t="s">
        <v>27</v>
      </c>
      <c r="E8215" s="6" t="s">
        <v>2380</v>
      </c>
      <c r="F8215" t="s">
        <v>2130</v>
      </c>
      <c r="G8215" s="10">
        <v>1505</v>
      </c>
      <c r="H8215" s="10">
        <v>474</v>
      </c>
      <c r="I8215" s="33">
        <f t="shared" si="191"/>
        <v>0.31495016611295679</v>
      </c>
      <c r="J8215" s="34">
        <v>0.7</v>
      </c>
      <c r="K8215" s="35">
        <v>13.75</v>
      </c>
      <c r="L8215" s="36">
        <f t="shared" si="192"/>
        <v>579.5</v>
      </c>
      <c r="M8215" s="37">
        <f t="shared" si="193"/>
        <v>7968.125</v>
      </c>
      <c r="O8215" s="48" t="str">
        <f t="shared" si="194"/>
        <v>52912647000860</v>
      </c>
    </row>
    <row r="8216" spans="1:15" x14ac:dyDescent="0.25">
      <c r="A8216" s="29">
        <v>45870</v>
      </c>
      <c r="B8216" s="29" t="s">
        <v>2157</v>
      </c>
      <c r="C8216" t="s">
        <v>26</v>
      </c>
      <c r="D8216" s="31" t="s">
        <v>27</v>
      </c>
      <c r="E8216" s="6" t="s">
        <v>2381</v>
      </c>
      <c r="F8216" t="s">
        <v>2129</v>
      </c>
      <c r="G8216" s="10">
        <v>1312</v>
      </c>
      <c r="H8216" s="10">
        <v>465</v>
      </c>
      <c r="I8216" s="33">
        <f t="shared" si="191"/>
        <v>0.35442073170731708</v>
      </c>
      <c r="J8216" s="34">
        <v>0.7</v>
      </c>
      <c r="K8216" s="35">
        <v>13.75</v>
      </c>
      <c r="L8216" s="36">
        <f t="shared" si="192"/>
        <v>453.4</v>
      </c>
      <c r="M8216" s="37">
        <f t="shared" si="193"/>
        <v>6234.25</v>
      </c>
      <c r="O8216" s="48" t="str">
        <f t="shared" si="194"/>
        <v>52912647000940</v>
      </c>
    </row>
    <row r="8217" spans="1:15" x14ac:dyDescent="0.25">
      <c r="A8217" s="29">
        <v>45870</v>
      </c>
      <c r="B8217" s="29" t="s">
        <v>2157</v>
      </c>
      <c r="C8217" t="s">
        <v>26</v>
      </c>
      <c r="D8217" s="31" t="s">
        <v>27</v>
      </c>
      <c r="E8217" s="6" t="s">
        <v>2382</v>
      </c>
      <c r="F8217" t="s">
        <v>2125</v>
      </c>
      <c r="G8217" s="10">
        <v>843</v>
      </c>
      <c r="H8217" s="10">
        <v>266</v>
      </c>
      <c r="I8217" s="33">
        <f t="shared" si="191"/>
        <v>0.31553973902728349</v>
      </c>
      <c r="J8217" s="34">
        <v>0.7</v>
      </c>
      <c r="K8217" s="35">
        <v>13.75</v>
      </c>
      <c r="L8217" s="36">
        <f t="shared" si="192"/>
        <v>324.10000000000002</v>
      </c>
      <c r="M8217" s="37">
        <f t="shared" si="193"/>
        <v>4456.375</v>
      </c>
      <c r="O8217" s="48" t="str">
        <f t="shared" si="194"/>
        <v>55056005000470</v>
      </c>
    </row>
    <row r="8218" spans="1:15" x14ac:dyDescent="0.25">
      <c r="A8218" s="29">
        <v>45870</v>
      </c>
      <c r="B8218" s="29" t="s">
        <v>2157</v>
      </c>
      <c r="C8218" t="s">
        <v>26</v>
      </c>
      <c r="D8218" s="31" t="s">
        <v>27</v>
      </c>
      <c r="E8218" s="6" t="s">
        <v>2383</v>
      </c>
      <c r="F8218" t="s">
        <v>2127</v>
      </c>
      <c r="G8218" s="10">
        <v>1634</v>
      </c>
      <c r="H8218" s="10">
        <v>773</v>
      </c>
      <c r="I8218" s="33">
        <f t="shared" si="191"/>
        <v>0.47307221542227662</v>
      </c>
      <c r="J8218" s="34">
        <v>0.7</v>
      </c>
      <c r="K8218" s="35">
        <v>13.75</v>
      </c>
      <c r="L8218" s="36">
        <f t="shared" si="192"/>
        <v>370.79999999999973</v>
      </c>
      <c r="M8218" s="37">
        <f t="shared" si="193"/>
        <v>5098.4999999999964</v>
      </c>
      <c r="O8218" s="48" t="str">
        <f t="shared" si="194"/>
        <v>55056005000713</v>
      </c>
    </row>
    <row r="8219" spans="1:15" x14ac:dyDescent="0.25">
      <c r="A8219" s="29">
        <v>45870</v>
      </c>
      <c r="B8219" s="29" t="s">
        <v>2157</v>
      </c>
      <c r="C8219" t="s">
        <v>26</v>
      </c>
      <c r="D8219" s="31" t="s">
        <v>27</v>
      </c>
      <c r="E8219" s="6" t="s">
        <v>2384</v>
      </c>
      <c r="F8219" t="s">
        <v>2121</v>
      </c>
      <c r="G8219" s="10">
        <v>978</v>
      </c>
      <c r="H8219" s="10">
        <v>370</v>
      </c>
      <c r="I8219" s="33">
        <f t="shared" si="191"/>
        <v>0.3783231083844581</v>
      </c>
      <c r="J8219" s="34">
        <v>0.7</v>
      </c>
      <c r="K8219" s="35">
        <v>13.75</v>
      </c>
      <c r="L8219" s="36">
        <f t="shared" si="192"/>
        <v>314.60000000000002</v>
      </c>
      <c r="M8219" s="37">
        <f t="shared" si="193"/>
        <v>4325.75</v>
      </c>
      <c r="O8219" s="48" t="str">
        <f t="shared" si="194"/>
        <v>55056005001019</v>
      </c>
    </row>
    <row r="8220" spans="1:15" x14ac:dyDescent="0.25">
      <c r="A8220" s="29">
        <v>45870</v>
      </c>
      <c r="B8220" s="29" t="s">
        <v>2157</v>
      </c>
      <c r="C8220" t="s">
        <v>26</v>
      </c>
      <c r="D8220" s="31" t="s">
        <v>27</v>
      </c>
      <c r="E8220" s="6" t="s">
        <v>2385</v>
      </c>
      <c r="F8220" t="s">
        <v>2123</v>
      </c>
      <c r="G8220" s="10">
        <v>1401</v>
      </c>
      <c r="H8220" s="10">
        <v>524</v>
      </c>
      <c r="I8220" s="33">
        <f t="shared" si="191"/>
        <v>0.37401855817273377</v>
      </c>
      <c r="J8220" s="34">
        <v>0.7</v>
      </c>
      <c r="K8220" s="35">
        <v>13.75</v>
      </c>
      <c r="L8220" s="36">
        <f t="shared" si="192"/>
        <v>456.69999999999982</v>
      </c>
      <c r="M8220" s="37">
        <f t="shared" si="193"/>
        <v>6279.6249999999973</v>
      </c>
      <c r="O8220" s="48" t="str">
        <f t="shared" si="194"/>
        <v>60482492000120</v>
      </c>
    </row>
    <row r="8221" spans="1:15" x14ac:dyDescent="0.25">
      <c r="A8221" s="29">
        <v>45870</v>
      </c>
      <c r="B8221" s="29" t="s">
        <v>2157</v>
      </c>
      <c r="C8221" t="s">
        <v>26</v>
      </c>
      <c r="D8221" s="31" t="s">
        <v>27</v>
      </c>
      <c r="E8221" s="6" t="s">
        <v>2386</v>
      </c>
      <c r="F8221" t="s">
        <v>2122</v>
      </c>
      <c r="G8221" s="10">
        <v>1481</v>
      </c>
      <c r="H8221" s="10">
        <v>480</v>
      </c>
      <c r="I8221" s="33">
        <f t="shared" si="191"/>
        <v>0.32410533423362592</v>
      </c>
      <c r="J8221" s="34">
        <v>0.7</v>
      </c>
      <c r="K8221" s="35">
        <v>13.75</v>
      </c>
      <c r="L8221" s="36">
        <f t="shared" si="192"/>
        <v>556.70000000000005</v>
      </c>
      <c r="M8221" s="37">
        <f t="shared" si="193"/>
        <v>7654.6250000000009</v>
      </c>
      <c r="O8221" s="48" t="str">
        <f t="shared" si="194"/>
        <v>60667414000109</v>
      </c>
    </row>
    <row r="8222" spans="1:15" x14ac:dyDescent="0.25">
      <c r="A8222" s="29">
        <v>45870</v>
      </c>
      <c r="B8222" s="29" t="s">
        <v>2157</v>
      </c>
      <c r="C8222" t="s">
        <v>22</v>
      </c>
      <c r="D8222" s="31" t="s">
        <v>379</v>
      </c>
      <c r="E8222" s="6" t="s">
        <v>2387</v>
      </c>
      <c r="F8222" t="s">
        <v>2137</v>
      </c>
      <c r="G8222" s="10">
        <v>1500</v>
      </c>
      <c r="H8222" s="10">
        <v>680</v>
      </c>
      <c r="I8222" s="33">
        <f t="shared" si="191"/>
        <v>0.45333333333333331</v>
      </c>
      <c r="J8222" s="34">
        <v>0.7</v>
      </c>
      <c r="K8222" s="35">
        <v>13.75</v>
      </c>
      <c r="L8222" s="36">
        <f t="shared" si="192"/>
        <v>370</v>
      </c>
      <c r="M8222" s="37">
        <f t="shared" si="193"/>
        <v>5087.5</v>
      </c>
      <c r="O8222" s="48" t="str">
        <f t="shared" si="194"/>
        <v>57438869000130</v>
      </c>
    </row>
    <row r="8223" spans="1:15" x14ac:dyDescent="0.25">
      <c r="A8223" s="29">
        <v>45870</v>
      </c>
      <c r="B8223" s="29" t="s">
        <v>2157</v>
      </c>
      <c r="C8223" t="s">
        <v>118</v>
      </c>
      <c r="D8223" s="31" t="s">
        <v>520</v>
      </c>
      <c r="E8223" s="6" t="s">
        <v>2344</v>
      </c>
      <c r="F8223" t="s">
        <v>2138</v>
      </c>
      <c r="G8223" s="10">
        <v>1105</v>
      </c>
      <c r="H8223" s="10">
        <v>533</v>
      </c>
      <c r="I8223" s="33">
        <f t="shared" si="191"/>
        <v>0.4823529411764706</v>
      </c>
      <c r="J8223" s="34">
        <v>0.7</v>
      </c>
      <c r="K8223" s="35">
        <v>13.75</v>
      </c>
      <c r="L8223" s="36">
        <f t="shared" si="192"/>
        <v>240.49999999999989</v>
      </c>
      <c r="M8223" s="37">
        <f t="shared" si="193"/>
        <v>3306.8749999999986</v>
      </c>
      <c r="O8223" s="48" t="str">
        <f t="shared" si="194"/>
        <v>46670594000149</v>
      </c>
    </row>
    <row r="8224" spans="1:15" x14ac:dyDescent="0.25">
      <c r="A8224" s="29">
        <v>45870</v>
      </c>
      <c r="B8224" s="29" t="s">
        <v>2157</v>
      </c>
      <c r="C8224" t="s">
        <v>51</v>
      </c>
      <c r="D8224" s="31" t="s">
        <v>1598</v>
      </c>
      <c r="E8224" s="6" t="s">
        <v>2346</v>
      </c>
      <c r="F8224" t="s">
        <v>2139</v>
      </c>
      <c r="G8224" s="10">
        <v>1605</v>
      </c>
      <c r="H8224" s="10">
        <v>690</v>
      </c>
      <c r="I8224" s="33">
        <f t="shared" si="191"/>
        <v>0.42990654205607476</v>
      </c>
      <c r="J8224" s="34">
        <v>0.7</v>
      </c>
      <c r="K8224" s="35">
        <v>13.75</v>
      </c>
      <c r="L8224" s="36">
        <f t="shared" si="192"/>
        <v>433.5</v>
      </c>
      <c r="M8224" s="37">
        <f t="shared" si="193"/>
        <v>5960.625</v>
      </c>
      <c r="O8224" s="48" t="str">
        <f t="shared" si="194"/>
        <v>41911650000176</v>
      </c>
    </row>
    <row r="8225" spans="1:15" x14ac:dyDescent="0.25">
      <c r="A8225" s="29">
        <v>45870</v>
      </c>
      <c r="B8225" s="29" t="s">
        <v>2157</v>
      </c>
      <c r="C8225" t="s">
        <v>41</v>
      </c>
      <c r="D8225" s="31" t="s">
        <v>42</v>
      </c>
      <c r="E8225" s="6" t="s">
        <v>2347</v>
      </c>
      <c r="F8225" t="s">
        <v>2140</v>
      </c>
      <c r="G8225" s="10">
        <v>1444</v>
      </c>
      <c r="H8225" s="10">
        <v>654</v>
      </c>
      <c r="I8225" s="33">
        <f t="shared" si="191"/>
        <v>0.45290858725761773</v>
      </c>
      <c r="J8225" s="34">
        <v>0.7</v>
      </c>
      <c r="K8225" s="35">
        <v>13.75</v>
      </c>
      <c r="L8225" s="36">
        <f t="shared" si="192"/>
        <v>356.79999999999984</v>
      </c>
      <c r="M8225" s="37">
        <f t="shared" si="193"/>
        <v>4905.9999999999982</v>
      </c>
      <c r="O8225" s="48" t="str">
        <f t="shared" si="194"/>
        <v>14382670000124</v>
      </c>
    </row>
    <row r="8226" spans="1:15" x14ac:dyDescent="0.25">
      <c r="A8226" s="29">
        <v>45870</v>
      </c>
      <c r="B8226" s="29" t="s">
        <v>2157</v>
      </c>
      <c r="C8226" t="s">
        <v>14</v>
      </c>
      <c r="D8226" s="31" t="s">
        <v>299</v>
      </c>
      <c r="E8226" s="6" t="s">
        <v>2348</v>
      </c>
      <c r="F8226" t="s">
        <v>2141</v>
      </c>
      <c r="G8226" s="10">
        <v>2538</v>
      </c>
      <c r="H8226" s="10">
        <v>1035</v>
      </c>
      <c r="I8226" s="33">
        <f t="shared" si="191"/>
        <v>0.40780141843971629</v>
      </c>
      <c r="J8226" s="34">
        <v>0.7</v>
      </c>
      <c r="K8226" s="35">
        <v>13.75</v>
      </c>
      <c r="L8226" s="36">
        <f t="shared" si="192"/>
        <v>741.60000000000014</v>
      </c>
      <c r="M8226" s="37">
        <f t="shared" si="193"/>
        <v>10197.000000000002</v>
      </c>
      <c r="O8226" s="48" t="str">
        <f t="shared" si="194"/>
        <v>23049894000100</v>
      </c>
    </row>
    <row r="8227" spans="1:15" x14ac:dyDescent="0.25">
      <c r="A8227" s="29">
        <v>45870</v>
      </c>
      <c r="B8227" s="29" t="s">
        <v>2157</v>
      </c>
      <c r="C8227" t="s">
        <v>118</v>
      </c>
      <c r="D8227" s="31" t="s">
        <v>2142</v>
      </c>
      <c r="E8227" s="6" t="s">
        <v>2388</v>
      </c>
      <c r="F8227" t="s">
        <v>2143</v>
      </c>
      <c r="G8227" s="10">
        <v>1094</v>
      </c>
      <c r="H8227" s="10">
        <v>466</v>
      </c>
      <c r="I8227" s="33">
        <f t="shared" si="191"/>
        <v>0.42595978062157219</v>
      </c>
      <c r="J8227" s="34">
        <v>0.7</v>
      </c>
      <c r="K8227" s="35">
        <v>13.75</v>
      </c>
      <c r="L8227" s="36">
        <f t="shared" si="192"/>
        <v>299.79999999999995</v>
      </c>
      <c r="M8227" s="37">
        <f t="shared" si="193"/>
        <v>4122.2499999999991</v>
      </c>
      <c r="O8227" s="48" t="str">
        <f t="shared" si="194"/>
        <v>60794397000162</v>
      </c>
    </row>
    <row r="8228" spans="1:15" x14ac:dyDescent="0.25">
      <c r="A8228" s="29">
        <v>45870</v>
      </c>
      <c r="B8228" s="29" t="s">
        <v>2157</v>
      </c>
      <c r="C8228" t="s">
        <v>118</v>
      </c>
      <c r="D8228" s="31" t="s">
        <v>309</v>
      </c>
      <c r="E8228" s="6" t="s">
        <v>2350</v>
      </c>
      <c r="F8228" t="s">
        <v>2144</v>
      </c>
      <c r="G8228" s="10">
        <v>3261</v>
      </c>
      <c r="H8228" s="10">
        <v>1090</v>
      </c>
      <c r="I8228" s="33">
        <f t="shared" si="191"/>
        <v>0.33425329653480529</v>
      </c>
      <c r="J8228" s="34">
        <v>0.7</v>
      </c>
      <c r="K8228" s="35">
        <v>13.75</v>
      </c>
      <c r="L8228" s="36">
        <f t="shared" si="192"/>
        <v>1192.6999999999998</v>
      </c>
      <c r="M8228" s="37">
        <f t="shared" si="193"/>
        <v>16399.624999999996</v>
      </c>
      <c r="O8228" s="48" t="str">
        <f t="shared" si="194"/>
        <v>13012013000122</v>
      </c>
    </row>
    <row r="8229" spans="1:15" x14ac:dyDescent="0.25">
      <c r="A8229" s="29">
        <v>45870</v>
      </c>
      <c r="B8229" s="29" t="s">
        <v>2157</v>
      </c>
      <c r="C8229" t="s">
        <v>118</v>
      </c>
      <c r="D8229" s="31" t="s">
        <v>309</v>
      </c>
      <c r="E8229" s="6" t="s">
        <v>2351</v>
      </c>
      <c r="F8229" t="s">
        <v>2145</v>
      </c>
      <c r="G8229" s="10">
        <v>2700</v>
      </c>
      <c r="H8229" s="10">
        <v>955</v>
      </c>
      <c r="I8229" s="33">
        <f t="shared" si="191"/>
        <v>0.35370370370370369</v>
      </c>
      <c r="J8229" s="34">
        <v>0.7</v>
      </c>
      <c r="K8229" s="35">
        <v>13.75</v>
      </c>
      <c r="L8229" s="36">
        <f t="shared" si="192"/>
        <v>935</v>
      </c>
      <c r="M8229" s="37">
        <f t="shared" si="193"/>
        <v>12856.25</v>
      </c>
      <c r="O8229" s="48" t="str">
        <f t="shared" si="194"/>
        <v>24897078000119</v>
      </c>
    </row>
    <row r="8230" spans="1:15" x14ac:dyDescent="0.25">
      <c r="A8230" s="29">
        <v>45870</v>
      </c>
      <c r="B8230" s="29" t="s">
        <v>2157</v>
      </c>
      <c r="C8230" t="s">
        <v>118</v>
      </c>
      <c r="D8230" s="31" t="s">
        <v>511</v>
      </c>
      <c r="E8230" s="6" t="s">
        <v>2353</v>
      </c>
      <c r="F8230" t="s">
        <v>2147</v>
      </c>
      <c r="G8230" s="10">
        <v>1121</v>
      </c>
      <c r="H8230" s="10">
        <v>419</v>
      </c>
      <c r="I8230" s="33">
        <f t="shared" si="191"/>
        <v>0.37377341659232827</v>
      </c>
      <c r="J8230" s="34">
        <v>0.7</v>
      </c>
      <c r="K8230" s="35">
        <v>13.75</v>
      </c>
      <c r="L8230" s="36">
        <f t="shared" si="192"/>
        <v>365.69999999999993</v>
      </c>
      <c r="M8230" s="37">
        <f t="shared" si="193"/>
        <v>5028.3749999999991</v>
      </c>
      <c r="O8230" s="48" t="str">
        <f t="shared" si="194"/>
        <v>42352151000159</v>
      </c>
    </row>
    <row r="8231" spans="1:15" x14ac:dyDescent="0.25">
      <c r="A8231" s="29">
        <v>45870</v>
      </c>
      <c r="B8231" s="29" t="s">
        <v>2157</v>
      </c>
      <c r="C8231" t="s">
        <v>22</v>
      </c>
      <c r="D8231" s="31" t="s">
        <v>152</v>
      </c>
      <c r="E8231" s="6" t="s">
        <v>2354</v>
      </c>
      <c r="F8231" t="s">
        <v>2148</v>
      </c>
      <c r="G8231" s="10">
        <v>2883</v>
      </c>
      <c r="H8231" s="10">
        <v>900</v>
      </c>
      <c r="I8231" s="33">
        <f t="shared" si="191"/>
        <v>0.31217481789802287</v>
      </c>
      <c r="J8231" s="34">
        <v>0.7</v>
      </c>
      <c r="K8231" s="35">
        <v>13.75</v>
      </c>
      <c r="L8231" s="36">
        <f t="shared" si="192"/>
        <v>1118.1000000000001</v>
      </c>
      <c r="M8231" s="37">
        <f t="shared" si="193"/>
        <v>15373.875000000002</v>
      </c>
      <c r="O8231" s="48" t="str">
        <f t="shared" si="194"/>
        <v>35933752000351</v>
      </c>
    </row>
    <row r="8232" spans="1:15" x14ac:dyDescent="0.25">
      <c r="A8232" s="29">
        <v>45870</v>
      </c>
      <c r="B8232" s="29" t="s">
        <v>2157</v>
      </c>
      <c r="C8232" t="s">
        <v>22</v>
      </c>
      <c r="D8232" s="31" t="s">
        <v>152</v>
      </c>
      <c r="E8232" s="6" t="s">
        <v>2355</v>
      </c>
      <c r="F8232" t="s">
        <v>2149</v>
      </c>
      <c r="G8232" s="10">
        <v>2735</v>
      </c>
      <c r="H8232" s="10">
        <v>941</v>
      </c>
      <c r="I8232" s="33">
        <f t="shared" si="191"/>
        <v>0.3440585009140768</v>
      </c>
      <c r="J8232" s="34">
        <v>0.7</v>
      </c>
      <c r="K8232" s="35">
        <v>13.75</v>
      </c>
      <c r="L8232" s="36">
        <f t="shared" si="192"/>
        <v>973.49999999999977</v>
      </c>
      <c r="M8232" s="37">
        <f t="shared" si="193"/>
        <v>13385.624999999996</v>
      </c>
      <c r="O8232" s="48" t="str">
        <f t="shared" si="194"/>
        <v>35933752000513</v>
      </c>
    </row>
    <row r="8233" spans="1:15" x14ac:dyDescent="0.25">
      <c r="A8233" s="29">
        <v>45870</v>
      </c>
      <c r="B8233" s="29" t="s">
        <v>2157</v>
      </c>
      <c r="C8233" t="s">
        <v>22</v>
      </c>
      <c r="D8233" s="31" t="s">
        <v>695</v>
      </c>
      <c r="E8233" s="6" t="s">
        <v>2389</v>
      </c>
      <c r="F8233" t="s">
        <v>23</v>
      </c>
      <c r="G8233" s="10">
        <v>2575</v>
      </c>
      <c r="H8233" s="10">
        <v>799</v>
      </c>
      <c r="I8233" s="33">
        <f t="shared" si="191"/>
        <v>0.31029126213592234</v>
      </c>
      <c r="J8233" s="34">
        <v>0.7</v>
      </c>
      <c r="K8233" s="35">
        <v>13.75</v>
      </c>
      <c r="L8233" s="36">
        <f t="shared" si="192"/>
        <v>1003.4999999999998</v>
      </c>
      <c r="M8233" s="37">
        <f t="shared" si="193"/>
        <v>13798.124999999996</v>
      </c>
      <c r="O8233" s="48" t="str">
        <f t="shared" si="194"/>
        <v>57439562000153</v>
      </c>
    </row>
    <row r="8234" spans="1:15" x14ac:dyDescent="0.25">
      <c r="A8234" s="29">
        <v>45870</v>
      </c>
      <c r="B8234" s="29" t="s">
        <v>2157</v>
      </c>
      <c r="C8234" t="s">
        <v>22</v>
      </c>
      <c r="D8234" s="31" t="s">
        <v>695</v>
      </c>
      <c r="E8234" s="6" t="s">
        <v>2390</v>
      </c>
      <c r="F8234" t="s">
        <v>2150</v>
      </c>
      <c r="G8234" s="10">
        <v>1901</v>
      </c>
      <c r="H8234" s="10">
        <v>657</v>
      </c>
      <c r="I8234" s="33">
        <f t="shared" si="191"/>
        <v>0.34560757496054706</v>
      </c>
      <c r="J8234" s="34">
        <v>0.7</v>
      </c>
      <c r="K8234" s="35">
        <v>13.75</v>
      </c>
      <c r="L8234" s="36">
        <f t="shared" si="192"/>
        <v>673.7</v>
      </c>
      <c r="M8234" s="37">
        <f t="shared" si="193"/>
        <v>9263.375</v>
      </c>
      <c r="O8234" s="48" t="str">
        <f t="shared" si="194"/>
        <v>57440222000142</v>
      </c>
    </row>
    <row r="8235" spans="1:15" x14ac:dyDescent="0.25">
      <c r="A8235" s="29">
        <v>45870</v>
      </c>
      <c r="B8235" s="29" t="s">
        <v>2157</v>
      </c>
      <c r="C8235" t="s">
        <v>45</v>
      </c>
      <c r="D8235" s="31" t="s">
        <v>1897</v>
      </c>
      <c r="E8235" s="6" t="s">
        <v>2160</v>
      </c>
      <c r="F8235" t="s">
        <v>2151</v>
      </c>
      <c r="G8235" s="10">
        <v>4001</v>
      </c>
      <c r="H8235" s="10">
        <v>1460</v>
      </c>
      <c r="I8235" s="33">
        <f t="shared" si="191"/>
        <v>0.36490877280679829</v>
      </c>
      <c r="J8235" s="34">
        <v>0.7</v>
      </c>
      <c r="K8235" s="35">
        <v>13.75</v>
      </c>
      <c r="L8235" s="36">
        <f t="shared" si="192"/>
        <v>1340.6999999999998</v>
      </c>
      <c r="M8235" s="37">
        <f t="shared" si="193"/>
        <v>18434.624999999996</v>
      </c>
      <c r="O8235" s="48" t="str">
        <f t="shared" si="194"/>
        <v>27190532000195</v>
      </c>
    </row>
    <row r="8236" spans="1:15" x14ac:dyDescent="0.25">
      <c r="A8236" s="29">
        <v>45870</v>
      </c>
      <c r="B8236" s="29" t="s">
        <v>2157</v>
      </c>
      <c r="C8236" t="s">
        <v>14</v>
      </c>
      <c r="D8236" s="31" t="s">
        <v>513</v>
      </c>
      <c r="E8236" s="6" t="s">
        <v>555</v>
      </c>
      <c r="F8236" t="s">
        <v>2152</v>
      </c>
      <c r="G8236" s="10">
        <v>2343</v>
      </c>
      <c r="H8236" s="10">
        <v>971</v>
      </c>
      <c r="I8236" s="33">
        <f t="shared" si="191"/>
        <v>0.41442594963721724</v>
      </c>
      <c r="J8236" s="34">
        <v>0.7</v>
      </c>
      <c r="K8236" s="35">
        <v>13.75</v>
      </c>
      <c r="L8236" s="36">
        <f t="shared" si="192"/>
        <v>669.09999999999991</v>
      </c>
      <c r="M8236" s="37">
        <f t="shared" si="193"/>
        <v>9200.1249999999982</v>
      </c>
      <c r="O8236" s="48" t="str">
        <f t="shared" si="194"/>
        <v>13647401000180</v>
      </c>
    </row>
    <row r="8237" spans="1:15" x14ac:dyDescent="0.25">
      <c r="A8237" s="29">
        <v>45901</v>
      </c>
      <c r="B8237" s="29" t="s">
        <v>2157</v>
      </c>
      <c r="C8237" t="s">
        <v>26</v>
      </c>
      <c r="D8237" s="31" t="s">
        <v>64</v>
      </c>
      <c r="E8237" s="6" t="s">
        <v>2162</v>
      </c>
      <c r="F8237" t="s">
        <v>1932</v>
      </c>
      <c r="G8237" s="10">
        <v>1518</v>
      </c>
      <c r="H8237" s="10">
        <v>771</v>
      </c>
      <c r="I8237" s="33">
        <v>0.5079051383399209</v>
      </c>
      <c r="J8237" s="34">
        <v>0.7</v>
      </c>
      <c r="K8237" s="35">
        <v>13.75</v>
      </c>
      <c r="L8237" s="36">
        <f t="shared" si="192"/>
        <v>291.59999999999991</v>
      </c>
      <c r="M8237" s="37">
        <f t="shared" si="193"/>
        <v>4009.4999999999986</v>
      </c>
      <c r="O8237" s="48" t="str">
        <f t="shared" si="194"/>
        <v>45991327000100</v>
      </c>
    </row>
    <row r="8238" spans="1:15" x14ac:dyDescent="0.25">
      <c r="A8238" s="29">
        <v>45901</v>
      </c>
      <c r="B8238" s="29" t="s">
        <v>2157</v>
      </c>
      <c r="C8238" t="s">
        <v>229</v>
      </c>
      <c r="D8238" s="31" t="s">
        <v>1933</v>
      </c>
      <c r="E8238" s="6" t="s">
        <v>2163</v>
      </c>
      <c r="F8238" t="s">
        <v>1934</v>
      </c>
      <c r="G8238" s="10">
        <v>1846</v>
      </c>
      <c r="H8238" s="10">
        <v>628</v>
      </c>
      <c r="I8238" s="33">
        <v>0.34019501625135429</v>
      </c>
      <c r="J8238" s="34">
        <v>0.7</v>
      </c>
      <c r="K8238" s="35">
        <v>13.75</v>
      </c>
      <c r="L8238" s="36">
        <f t="shared" si="192"/>
        <v>664.19999999999982</v>
      </c>
      <c r="M8238" s="37">
        <f t="shared" si="193"/>
        <v>9132.7499999999982</v>
      </c>
      <c r="O8238" s="48" t="str">
        <f t="shared" si="194"/>
        <v>24923389000105</v>
      </c>
    </row>
    <row r="8239" spans="1:15" x14ac:dyDescent="0.25">
      <c r="A8239" s="29">
        <v>45901</v>
      </c>
      <c r="B8239" s="29" t="s">
        <v>2157</v>
      </c>
      <c r="C8239" t="s">
        <v>26</v>
      </c>
      <c r="D8239" s="31" t="s">
        <v>207</v>
      </c>
      <c r="E8239" s="6" t="s">
        <v>2165</v>
      </c>
      <c r="F8239" t="s">
        <v>1936</v>
      </c>
      <c r="G8239" s="10">
        <v>1430</v>
      </c>
      <c r="H8239" s="10">
        <v>379</v>
      </c>
      <c r="I8239" s="33">
        <v>0.26503496503496504</v>
      </c>
      <c r="J8239" s="34">
        <v>0.7</v>
      </c>
      <c r="K8239" s="35">
        <v>13.75</v>
      </c>
      <c r="L8239" s="36">
        <f t="shared" si="192"/>
        <v>622</v>
      </c>
      <c r="M8239" s="37">
        <f t="shared" si="193"/>
        <v>8552.5</v>
      </c>
      <c r="O8239" s="48" t="str">
        <f t="shared" si="194"/>
        <v>50668787000132</v>
      </c>
    </row>
    <row r="8240" spans="1:15" x14ac:dyDescent="0.25">
      <c r="A8240" s="29">
        <v>45901</v>
      </c>
      <c r="B8240" s="29" t="s">
        <v>2157</v>
      </c>
      <c r="C8240" t="s">
        <v>26</v>
      </c>
      <c r="D8240" s="31" t="s">
        <v>1937</v>
      </c>
      <c r="E8240" s="6" t="s">
        <v>2166</v>
      </c>
      <c r="F8240" t="s">
        <v>1938</v>
      </c>
      <c r="G8240" s="10">
        <v>978</v>
      </c>
      <c r="H8240" s="10">
        <v>351</v>
      </c>
      <c r="I8240" s="33">
        <v>0.35889570552147237</v>
      </c>
      <c r="J8240" s="34">
        <v>0.7</v>
      </c>
      <c r="K8240" s="35">
        <v>13.75</v>
      </c>
      <c r="L8240" s="36">
        <f t="shared" si="192"/>
        <v>333.6</v>
      </c>
      <c r="M8240" s="37">
        <f t="shared" si="193"/>
        <v>4587</v>
      </c>
      <c r="O8240" s="48" t="str">
        <f t="shared" si="194"/>
        <v>42741697000100</v>
      </c>
    </row>
    <row r="8241" spans="1:15" x14ac:dyDescent="0.25">
      <c r="A8241" s="29">
        <v>45901</v>
      </c>
      <c r="B8241" s="29" t="s">
        <v>2157</v>
      </c>
      <c r="C8241" t="s">
        <v>14</v>
      </c>
      <c r="D8241" s="31" t="s">
        <v>1940</v>
      </c>
      <c r="E8241" s="6" t="s">
        <v>2358</v>
      </c>
      <c r="F8241" t="s">
        <v>1941</v>
      </c>
      <c r="G8241" s="10">
        <v>1491</v>
      </c>
      <c r="H8241" s="10">
        <v>703</v>
      </c>
      <c r="I8241" s="33">
        <v>0.47149564050972503</v>
      </c>
      <c r="J8241" s="34">
        <v>0.7</v>
      </c>
      <c r="K8241" s="35">
        <v>13.75</v>
      </c>
      <c r="L8241" s="36">
        <f t="shared" si="192"/>
        <v>340.69999999999982</v>
      </c>
      <c r="M8241" s="37">
        <f t="shared" si="193"/>
        <v>4684.6249999999973</v>
      </c>
      <c r="O8241" s="48" t="str">
        <f t="shared" si="194"/>
        <v>57162882000109</v>
      </c>
    </row>
    <row r="8242" spans="1:15" x14ac:dyDescent="0.25">
      <c r="A8242" s="29">
        <v>45901</v>
      </c>
      <c r="B8242" s="29" t="s">
        <v>2157</v>
      </c>
      <c r="C8242" t="s">
        <v>26</v>
      </c>
      <c r="D8242" s="31" t="s">
        <v>1942</v>
      </c>
      <c r="E8242" s="6" t="s">
        <v>2169</v>
      </c>
      <c r="F8242" t="s">
        <v>1943</v>
      </c>
      <c r="G8242" s="10">
        <v>1146</v>
      </c>
      <c r="H8242" s="10">
        <v>624</v>
      </c>
      <c r="I8242" s="33">
        <v>0.54450261780104714</v>
      </c>
      <c r="J8242" s="34">
        <v>0.7</v>
      </c>
      <c r="K8242" s="35">
        <v>13.75</v>
      </c>
      <c r="L8242" s="36">
        <f t="shared" si="192"/>
        <v>178.19999999999993</v>
      </c>
      <c r="M8242" s="37">
        <f t="shared" si="193"/>
        <v>2450.2499999999991</v>
      </c>
      <c r="O8242" s="48" t="str">
        <f t="shared" si="194"/>
        <v>26174368000160</v>
      </c>
    </row>
    <row r="8243" spans="1:15" x14ac:dyDescent="0.25">
      <c r="A8243" s="29">
        <v>45901</v>
      </c>
      <c r="B8243" s="29" t="s">
        <v>2157</v>
      </c>
      <c r="C8243" t="s">
        <v>14</v>
      </c>
      <c r="D8243" s="31" t="s">
        <v>1944</v>
      </c>
      <c r="E8243" s="6" t="s">
        <v>2170</v>
      </c>
      <c r="F8243" t="s">
        <v>1945</v>
      </c>
      <c r="G8243" s="10">
        <v>1896</v>
      </c>
      <c r="H8243" s="10">
        <v>954</v>
      </c>
      <c r="I8243" s="33">
        <v>0.50316455696202533</v>
      </c>
      <c r="J8243" s="34">
        <v>0.7</v>
      </c>
      <c r="K8243" s="35">
        <v>13.75</v>
      </c>
      <c r="L8243" s="36">
        <f t="shared" si="192"/>
        <v>373.19999999999982</v>
      </c>
      <c r="M8243" s="37">
        <f t="shared" si="193"/>
        <v>5131.4999999999973</v>
      </c>
      <c r="O8243" s="48" t="str">
        <f t="shared" si="194"/>
        <v>50899851000196</v>
      </c>
    </row>
    <row r="8244" spans="1:15" x14ac:dyDescent="0.25">
      <c r="A8244" s="29">
        <v>45901</v>
      </c>
      <c r="B8244" s="29" t="s">
        <v>2157</v>
      </c>
      <c r="C8244" t="s">
        <v>45</v>
      </c>
      <c r="D8244" s="31" t="s">
        <v>1912</v>
      </c>
      <c r="E8244" s="6" t="s">
        <v>772</v>
      </c>
      <c r="F8244" t="s">
        <v>771</v>
      </c>
      <c r="G8244" s="10">
        <v>802</v>
      </c>
      <c r="H8244" s="10">
        <v>390</v>
      </c>
      <c r="I8244" s="33">
        <v>0.486284289276808</v>
      </c>
      <c r="J8244" s="34">
        <v>0.7</v>
      </c>
      <c r="K8244" s="35">
        <v>13.75</v>
      </c>
      <c r="L8244" s="36">
        <f t="shared" si="192"/>
        <v>171.39999999999998</v>
      </c>
      <c r="M8244" s="37">
        <f t="shared" si="193"/>
        <v>2356.7499999999995</v>
      </c>
      <c r="O8244" s="48" t="str">
        <f t="shared" si="194"/>
        <v>19041058000101</v>
      </c>
    </row>
    <row r="8245" spans="1:15" x14ac:dyDescent="0.25">
      <c r="A8245" s="29">
        <v>45901</v>
      </c>
      <c r="B8245" s="29" t="s">
        <v>2157</v>
      </c>
      <c r="C8245" t="s">
        <v>26</v>
      </c>
      <c r="D8245" s="31" t="s">
        <v>203</v>
      </c>
      <c r="E8245" s="6" t="s">
        <v>2359</v>
      </c>
      <c r="F8245" t="s">
        <v>1946</v>
      </c>
      <c r="G8245" s="10">
        <v>1398</v>
      </c>
      <c r="H8245" s="10">
        <v>576</v>
      </c>
      <c r="I8245" s="33">
        <v>0.41201716738197425</v>
      </c>
      <c r="J8245" s="34">
        <v>0.7</v>
      </c>
      <c r="K8245" s="35">
        <v>13.75</v>
      </c>
      <c r="L8245" s="36">
        <f t="shared" si="192"/>
        <v>402.6</v>
      </c>
      <c r="M8245" s="37">
        <f t="shared" si="193"/>
        <v>5535.75</v>
      </c>
      <c r="O8245" s="48" t="str">
        <f t="shared" si="194"/>
        <v>55056005001280</v>
      </c>
    </row>
    <row r="8246" spans="1:15" x14ac:dyDescent="0.25">
      <c r="A8246" s="29">
        <v>45901</v>
      </c>
      <c r="B8246" s="29" t="s">
        <v>2157</v>
      </c>
      <c r="C8246" t="s">
        <v>92</v>
      </c>
      <c r="D8246" s="31" t="s">
        <v>306</v>
      </c>
      <c r="E8246" s="6" t="s">
        <v>2172</v>
      </c>
      <c r="F8246" t="s">
        <v>1947</v>
      </c>
      <c r="G8246" s="10">
        <v>3251</v>
      </c>
      <c r="H8246" s="10">
        <v>1833</v>
      </c>
      <c r="I8246" s="33">
        <v>0.56382651491848657</v>
      </c>
      <c r="J8246" s="34">
        <v>0.7</v>
      </c>
      <c r="K8246" s="35">
        <v>13.75</v>
      </c>
      <c r="L8246" s="36">
        <f t="shared" si="192"/>
        <v>442.70000000000027</v>
      </c>
      <c r="M8246" s="37">
        <f t="shared" si="193"/>
        <v>6087.1250000000036</v>
      </c>
      <c r="O8246" s="48" t="str">
        <f t="shared" si="194"/>
        <v>13466829000126</v>
      </c>
    </row>
    <row r="8247" spans="1:15" x14ac:dyDescent="0.25">
      <c r="A8247" s="29">
        <v>45901</v>
      </c>
      <c r="B8247" s="29" t="s">
        <v>2157</v>
      </c>
      <c r="C8247" t="s">
        <v>92</v>
      </c>
      <c r="D8247" s="31" t="s">
        <v>306</v>
      </c>
      <c r="E8247" s="6" t="s">
        <v>2173</v>
      </c>
      <c r="F8247" t="s">
        <v>1948</v>
      </c>
      <c r="G8247" s="10">
        <v>1905</v>
      </c>
      <c r="H8247" s="10">
        <v>1083</v>
      </c>
      <c r="I8247" s="33">
        <v>0.56850393700787405</v>
      </c>
      <c r="J8247" s="34">
        <v>0.7</v>
      </c>
      <c r="K8247" s="35">
        <v>13.75</v>
      </c>
      <c r="L8247" s="36">
        <f t="shared" si="192"/>
        <v>250.49999999999977</v>
      </c>
      <c r="M8247" s="37">
        <f t="shared" si="193"/>
        <v>3444.3749999999968</v>
      </c>
      <c r="O8247" s="48" t="str">
        <f t="shared" si="194"/>
        <v>19691128000177</v>
      </c>
    </row>
    <row r="8248" spans="1:15" x14ac:dyDescent="0.25">
      <c r="A8248" s="29">
        <v>45901</v>
      </c>
      <c r="B8248" s="29" t="s">
        <v>2157</v>
      </c>
      <c r="C8248" t="s">
        <v>118</v>
      </c>
      <c r="D8248" s="31" t="s">
        <v>119</v>
      </c>
      <c r="E8248" s="6" t="s">
        <v>2391</v>
      </c>
      <c r="F8248" t="s">
        <v>1958</v>
      </c>
      <c r="G8248" s="10">
        <v>1096</v>
      </c>
      <c r="H8248" s="10">
        <v>440</v>
      </c>
      <c r="I8248" s="33">
        <v>0.40145985401459855</v>
      </c>
      <c r="J8248" s="34">
        <v>0.7</v>
      </c>
      <c r="K8248" s="35">
        <v>13.75</v>
      </c>
      <c r="L8248" s="36">
        <f t="shared" si="192"/>
        <v>327.19999999999993</v>
      </c>
      <c r="M8248" s="37">
        <f t="shared" si="193"/>
        <v>4498.9999999999991</v>
      </c>
      <c r="O8248" s="48" t="str">
        <f t="shared" si="194"/>
        <v>24840166005658</v>
      </c>
    </row>
    <row r="8249" spans="1:15" x14ac:dyDescent="0.25">
      <c r="A8249" s="29">
        <v>45901</v>
      </c>
      <c r="B8249" s="29" t="s">
        <v>2157</v>
      </c>
      <c r="C8249" t="s">
        <v>118</v>
      </c>
      <c r="D8249" s="31" t="s">
        <v>119</v>
      </c>
      <c r="E8249" s="6" t="s">
        <v>2174</v>
      </c>
      <c r="F8249" t="s">
        <v>1949</v>
      </c>
      <c r="G8249" s="10">
        <v>2991</v>
      </c>
      <c r="H8249" s="10">
        <v>1221</v>
      </c>
      <c r="I8249" s="33">
        <v>0.40822467402206619</v>
      </c>
      <c r="J8249" s="34">
        <v>0.7</v>
      </c>
      <c r="K8249" s="35">
        <v>13.75</v>
      </c>
      <c r="L8249" s="36">
        <f t="shared" si="192"/>
        <v>872.69999999999982</v>
      </c>
      <c r="M8249" s="37">
        <f t="shared" si="193"/>
        <v>11999.624999999998</v>
      </c>
      <c r="O8249" s="48" t="str">
        <f t="shared" si="194"/>
        <v>24840166005739</v>
      </c>
    </row>
    <row r="8250" spans="1:15" x14ac:dyDescent="0.25">
      <c r="A8250" s="29">
        <v>45901</v>
      </c>
      <c r="B8250" s="29" t="s">
        <v>2157</v>
      </c>
      <c r="C8250" t="s">
        <v>118</v>
      </c>
      <c r="D8250" s="31" t="s">
        <v>119</v>
      </c>
      <c r="E8250" s="6" t="s">
        <v>2175</v>
      </c>
      <c r="F8250" t="s">
        <v>1950</v>
      </c>
      <c r="G8250" s="10">
        <v>1387</v>
      </c>
      <c r="H8250" s="10">
        <v>530</v>
      </c>
      <c r="I8250" s="33">
        <v>0.38211968276856523</v>
      </c>
      <c r="J8250" s="34">
        <v>0.7</v>
      </c>
      <c r="K8250" s="35">
        <v>13.75</v>
      </c>
      <c r="L8250" s="36">
        <f t="shared" si="192"/>
        <v>440.90000000000009</v>
      </c>
      <c r="M8250" s="37">
        <f t="shared" si="193"/>
        <v>6062.3750000000009</v>
      </c>
      <c r="O8250" s="48" t="str">
        <f t="shared" si="194"/>
        <v>24840166006115</v>
      </c>
    </row>
    <row r="8251" spans="1:15" x14ac:dyDescent="0.25">
      <c r="A8251" s="29">
        <v>45901</v>
      </c>
      <c r="B8251" s="29" t="s">
        <v>2157</v>
      </c>
      <c r="C8251" t="s">
        <v>118</v>
      </c>
      <c r="D8251" s="31" t="s">
        <v>119</v>
      </c>
      <c r="E8251" s="6" t="s">
        <v>2176</v>
      </c>
      <c r="F8251" t="s">
        <v>1951</v>
      </c>
      <c r="G8251" s="10">
        <v>1848</v>
      </c>
      <c r="H8251" s="10">
        <v>768</v>
      </c>
      <c r="I8251" s="33">
        <v>0.41558441558441561</v>
      </c>
      <c r="J8251" s="34">
        <v>0.7</v>
      </c>
      <c r="K8251" s="35">
        <v>13.75</v>
      </c>
      <c r="L8251" s="36">
        <f t="shared" si="192"/>
        <v>525.59999999999968</v>
      </c>
      <c r="M8251" s="37">
        <f t="shared" si="193"/>
        <v>7226.9999999999955</v>
      </c>
      <c r="O8251" s="48" t="str">
        <f t="shared" si="194"/>
        <v>24840166006387</v>
      </c>
    </row>
    <row r="8252" spans="1:15" x14ac:dyDescent="0.25">
      <c r="A8252" s="29">
        <v>45901</v>
      </c>
      <c r="B8252" s="29" t="s">
        <v>2157</v>
      </c>
      <c r="C8252" t="s">
        <v>118</v>
      </c>
      <c r="D8252" s="31" t="s">
        <v>119</v>
      </c>
      <c r="E8252" s="6" t="s">
        <v>2177</v>
      </c>
      <c r="F8252" t="s">
        <v>1952</v>
      </c>
      <c r="G8252" s="10">
        <v>1183</v>
      </c>
      <c r="H8252" s="10">
        <v>208</v>
      </c>
      <c r="I8252" s="33">
        <v>0.17582417582417584</v>
      </c>
      <c r="J8252" s="34">
        <v>0.7</v>
      </c>
      <c r="K8252" s="35">
        <v>13.75</v>
      </c>
      <c r="L8252" s="36">
        <f t="shared" si="192"/>
        <v>620.09999999999991</v>
      </c>
      <c r="M8252" s="37">
        <f t="shared" si="193"/>
        <v>8526.3749999999982</v>
      </c>
      <c r="O8252" s="48" t="str">
        <f t="shared" si="194"/>
        <v>24840166006468</v>
      </c>
    </row>
    <row r="8253" spans="1:15" x14ac:dyDescent="0.25">
      <c r="A8253" s="29">
        <v>45901</v>
      </c>
      <c r="B8253" s="29" t="s">
        <v>2157</v>
      </c>
      <c r="C8253" t="s">
        <v>118</v>
      </c>
      <c r="D8253" s="31" t="s">
        <v>119</v>
      </c>
      <c r="E8253" s="6" t="s">
        <v>295</v>
      </c>
      <c r="F8253" t="s">
        <v>1953</v>
      </c>
      <c r="G8253" s="10">
        <v>3616</v>
      </c>
      <c r="H8253" s="10">
        <v>1487</v>
      </c>
      <c r="I8253" s="33">
        <v>0.41122787610619471</v>
      </c>
      <c r="J8253" s="34">
        <v>0.7</v>
      </c>
      <c r="K8253" s="35">
        <v>13.75</v>
      </c>
      <c r="L8253" s="36">
        <f t="shared" si="192"/>
        <v>1044.1999999999994</v>
      </c>
      <c r="M8253" s="37">
        <f t="shared" si="193"/>
        <v>14357.749999999991</v>
      </c>
      <c r="O8253" s="48" t="str">
        <f t="shared" si="194"/>
        <v>24840166006620</v>
      </c>
    </row>
    <row r="8254" spans="1:15" x14ac:dyDescent="0.25">
      <c r="A8254" s="29">
        <v>45901</v>
      </c>
      <c r="B8254" s="29" t="s">
        <v>2157</v>
      </c>
      <c r="C8254" t="s">
        <v>118</v>
      </c>
      <c r="D8254" s="31" t="s">
        <v>119</v>
      </c>
      <c r="E8254" s="6" t="s">
        <v>2180</v>
      </c>
      <c r="F8254" t="s">
        <v>1956</v>
      </c>
      <c r="G8254" s="10">
        <v>2091</v>
      </c>
      <c r="H8254" s="10">
        <v>759</v>
      </c>
      <c r="I8254" s="33">
        <v>0.36298421807747488</v>
      </c>
      <c r="J8254" s="34">
        <v>0.7</v>
      </c>
      <c r="K8254" s="35">
        <v>13.75</v>
      </c>
      <c r="L8254" s="36">
        <f t="shared" si="192"/>
        <v>704.69999999999982</v>
      </c>
      <c r="M8254" s="37">
        <f t="shared" si="193"/>
        <v>9689.6249999999982</v>
      </c>
      <c r="O8254" s="48" t="str">
        <f t="shared" si="194"/>
        <v>25050439000150</v>
      </c>
    </row>
    <row r="8255" spans="1:15" x14ac:dyDescent="0.25">
      <c r="A8255" s="29">
        <v>45901</v>
      </c>
      <c r="B8255" s="29" t="s">
        <v>2157</v>
      </c>
      <c r="C8255" t="s">
        <v>118</v>
      </c>
      <c r="D8255" s="31" t="s">
        <v>119</v>
      </c>
      <c r="E8255" s="6" t="s">
        <v>2360</v>
      </c>
      <c r="F8255" t="s">
        <v>1954</v>
      </c>
      <c r="G8255" s="10">
        <v>1391</v>
      </c>
      <c r="H8255" s="10">
        <v>699</v>
      </c>
      <c r="I8255" s="33">
        <v>0.50251617541337168</v>
      </c>
      <c r="J8255" s="34">
        <v>0.7</v>
      </c>
      <c r="K8255" s="35">
        <v>13.75</v>
      </c>
      <c r="L8255" s="36">
        <f t="shared" si="192"/>
        <v>274.69999999999993</v>
      </c>
      <c r="M8255" s="37">
        <f t="shared" si="193"/>
        <v>3777.1249999999991</v>
      </c>
      <c r="O8255" s="48" t="str">
        <f t="shared" si="194"/>
        <v>55056005000128</v>
      </c>
    </row>
    <row r="8256" spans="1:15" x14ac:dyDescent="0.25">
      <c r="A8256" s="29">
        <v>45901</v>
      </c>
      <c r="B8256" s="29" t="s">
        <v>2157</v>
      </c>
      <c r="C8256" t="s">
        <v>118</v>
      </c>
      <c r="D8256" s="31" t="s">
        <v>119</v>
      </c>
      <c r="E8256" s="6" t="s">
        <v>2361</v>
      </c>
      <c r="F8256" t="s">
        <v>1955</v>
      </c>
      <c r="G8256" s="10">
        <v>1598</v>
      </c>
      <c r="H8256" s="10">
        <v>582</v>
      </c>
      <c r="I8256" s="33">
        <v>0.3642052565707134</v>
      </c>
      <c r="J8256" s="34">
        <v>0.7</v>
      </c>
      <c r="K8256" s="35">
        <v>13.75</v>
      </c>
      <c r="L8256" s="36">
        <f t="shared" si="192"/>
        <v>536.59999999999991</v>
      </c>
      <c r="M8256" s="37">
        <f t="shared" si="193"/>
        <v>7378.2499999999991</v>
      </c>
      <c r="O8256" s="48" t="str">
        <f t="shared" si="194"/>
        <v>55056005001361</v>
      </c>
    </row>
    <row r="8257" spans="1:15" x14ac:dyDescent="0.25">
      <c r="A8257" s="29">
        <v>45901</v>
      </c>
      <c r="B8257" s="29" t="s">
        <v>2157</v>
      </c>
      <c r="C8257" t="s">
        <v>118</v>
      </c>
      <c r="D8257" s="31" t="s">
        <v>119</v>
      </c>
      <c r="E8257" s="6" t="s">
        <v>2362</v>
      </c>
      <c r="F8257" t="s">
        <v>1957</v>
      </c>
      <c r="G8257" s="10">
        <v>2116</v>
      </c>
      <c r="H8257" s="10">
        <v>1067</v>
      </c>
      <c r="I8257" s="33">
        <v>0.50425330812854441</v>
      </c>
      <c r="J8257" s="34">
        <v>0.7</v>
      </c>
      <c r="K8257" s="35">
        <v>13.75</v>
      </c>
      <c r="L8257" s="36">
        <f t="shared" si="192"/>
        <v>414.20000000000005</v>
      </c>
      <c r="M8257" s="37">
        <f t="shared" si="193"/>
        <v>5695.2500000000009</v>
      </c>
      <c r="O8257" s="48" t="str">
        <f t="shared" si="194"/>
        <v>58671851000146</v>
      </c>
    </row>
    <row r="8258" spans="1:15" x14ac:dyDescent="0.25">
      <c r="A8258" s="29">
        <v>45901</v>
      </c>
      <c r="B8258" s="29" t="s">
        <v>2157</v>
      </c>
      <c r="C8258" t="s">
        <v>126</v>
      </c>
      <c r="D8258" s="31" t="s">
        <v>127</v>
      </c>
      <c r="E8258" s="6" t="s">
        <v>223</v>
      </c>
      <c r="F8258" t="s">
        <v>222</v>
      </c>
      <c r="G8258" s="10">
        <v>934</v>
      </c>
      <c r="H8258" s="10">
        <v>470</v>
      </c>
      <c r="I8258" s="33">
        <v>0.50321199143468953</v>
      </c>
      <c r="J8258" s="34">
        <v>0.7</v>
      </c>
      <c r="K8258" s="35">
        <v>13.75</v>
      </c>
      <c r="L8258" s="36">
        <f t="shared" si="192"/>
        <v>183.79999999999995</v>
      </c>
      <c r="M8258" s="37">
        <f t="shared" si="193"/>
        <v>2527.2499999999995</v>
      </c>
      <c r="O8258" s="48" t="str">
        <f t="shared" si="194"/>
        <v>31010714000104</v>
      </c>
    </row>
    <row r="8259" spans="1:15" x14ac:dyDescent="0.25">
      <c r="A8259" s="29">
        <v>45901</v>
      </c>
      <c r="B8259" s="29" t="s">
        <v>2157</v>
      </c>
      <c r="C8259" t="s">
        <v>126</v>
      </c>
      <c r="D8259" s="31" t="s">
        <v>127</v>
      </c>
      <c r="E8259" s="6" t="s">
        <v>2363</v>
      </c>
      <c r="F8259" t="s">
        <v>1959</v>
      </c>
      <c r="G8259" s="10">
        <v>1836</v>
      </c>
      <c r="H8259" s="10">
        <v>1153</v>
      </c>
      <c r="I8259" s="33">
        <v>0.62799564270152508</v>
      </c>
      <c r="J8259" s="34">
        <v>0.7</v>
      </c>
      <c r="K8259" s="35">
        <v>13.75</v>
      </c>
      <c r="L8259" s="36">
        <f t="shared" ref="L8259:L8322" si="195">H8259*J8259/I8259-H8259</f>
        <v>132.19999999999982</v>
      </c>
      <c r="M8259" s="37">
        <f t="shared" ref="M8259:M8322" si="196">L8259*K8259</f>
        <v>1817.7499999999975</v>
      </c>
      <c r="O8259" s="48" t="str">
        <f t="shared" ref="O8259:O8322" si="197">TEXT(E8259,"00000000000000")</f>
        <v>60067492000164</v>
      </c>
    </row>
    <row r="8260" spans="1:15" x14ac:dyDescent="0.25">
      <c r="A8260" s="29">
        <v>45901</v>
      </c>
      <c r="B8260" s="29" t="s">
        <v>2157</v>
      </c>
      <c r="C8260" t="s">
        <v>26</v>
      </c>
      <c r="D8260" s="31" t="s">
        <v>49</v>
      </c>
      <c r="E8260" s="6" t="s">
        <v>2184</v>
      </c>
      <c r="F8260" t="s">
        <v>1960</v>
      </c>
      <c r="G8260" s="10">
        <v>1934</v>
      </c>
      <c r="H8260" s="10">
        <v>965</v>
      </c>
      <c r="I8260" s="33">
        <v>0.49896587383660806</v>
      </c>
      <c r="J8260" s="34">
        <v>0.7</v>
      </c>
      <c r="K8260" s="35">
        <v>13.75</v>
      </c>
      <c r="L8260" s="36">
        <f t="shared" si="195"/>
        <v>388.79999999999995</v>
      </c>
      <c r="M8260" s="37">
        <f t="shared" si="196"/>
        <v>5345.9999999999991</v>
      </c>
      <c r="O8260" s="48" t="str">
        <f t="shared" si="197"/>
        <v>45614459000113</v>
      </c>
    </row>
    <row r="8261" spans="1:15" x14ac:dyDescent="0.25">
      <c r="A8261" s="29">
        <v>45901</v>
      </c>
      <c r="B8261" s="29" t="s">
        <v>2157</v>
      </c>
      <c r="C8261" t="s">
        <v>80</v>
      </c>
      <c r="D8261" s="31" t="s">
        <v>81</v>
      </c>
      <c r="E8261" s="6" t="s">
        <v>2185</v>
      </c>
      <c r="F8261" t="s">
        <v>1961</v>
      </c>
      <c r="G8261" s="10">
        <v>2891</v>
      </c>
      <c r="H8261" s="10">
        <v>1068</v>
      </c>
      <c r="I8261" s="33">
        <v>0.36942234520927014</v>
      </c>
      <c r="J8261" s="34">
        <v>0.7</v>
      </c>
      <c r="K8261" s="35">
        <v>13.75</v>
      </c>
      <c r="L8261" s="36">
        <f t="shared" si="195"/>
        <v>955.69999999999982</v>
      </c>
      <c r="M8261" s="37">
        <f t="shared" si="196"/>
        <v>13140.874999999998</v>
      </c>
      <c r="O8261" s="48" t="str">
        <f t="shared" si="197"/>
        <v>16370406000104</v>
      </c>
    </row>
    <row r="8262" spans="1:15" x14ac:dyDescent="0.25">
      <c r="A8262" s="29">
        <v>45901</v>
      </c>
      <c r="B8262" s="29" t="s">
        <v>2157</v>
      </c>
      <c r="C8262" t="s">
        <v>80</v>
      </c>
      <c r="D8262" s="31" t="s">
        <v>81</v>
      </c>
      <c r="E8262" s="6" t="s">
        <v>2186</v>
      </c>
      <c r="F8262" t="s">
        <v>1962</v>
      </c>
      <c r="G8262" s="10">
        <v>2357</v>
      </c>
      <c r="H8262" s="10">
        <v>792</v>
      </c>
      <c r="I8262" s="33">
        <v>0.33602036487059822</v>
      </c>
      <c r="J8262" s="34">
        <v>0.7</v>
      </c>
      <c r="K8262" s="35">
        <v>13.75</v>
      </c>
      <c r="L8262" s="36">
        <f t="shared" si="195"/>
        <v>857.89999999999986</v>
      </c>
      <c r="M8262" s="37">
        <f t="shared" si="196"/>
        <v>11796.124999999998</v>
      </c>
      <c r="O8262" s="48" t="str">
        <f t="shared" si="197"/>
        <v>20026178000119</v>
      </c>
    </row>
    <row r="8263" spans="1:15" x14ac:dyDescent="0.25">
      <c r="A8263" s="29">
        <v>45901</v>
      </c>
      <c r="B8263" s="29" t="s">
        <v>2157</v>
      </c>
      <c r="C8263" t="s">
        <v>80</v>
      </c>
      <c r="D8263" s="31" t="s">
        <v>81</v>
      </c>
      <c r="E8263" s="6" t="s">
        <v>2187</v>
      </c>
      <c r="F8263" t="s">
        <v>1963</v>
      </c>
      <c r="G8263" s="10">
        <v>4034</v>
      </c>
      <c r="H8263" s="10">
        <v>1684</v>
      </c>
      <c r="I8263" s="33">
        <v>0.41745166088249874</v>
      </c>
      <c r="J8263" s="34">
        <v>0.7</v>
      </c>
      <c r="K8263" s="35">
        <v>13.75</v>
      </c>
      <c r="L8263" s="36">
        <f t="shared" si="195"/>
        <v>1139.8000000000002</v>
      </c>
      <c r="M8263" s="37">
        <f t="shared" si="196"/>
        <v>15672.250000000002</v>
      </c>
      <c r="O8263" s="48" t="str">
        <f t="shared" si="197"/>
        <v>20175900000187</v>
      </c>
    </row>
    <row r="8264" spans="1:15" x14ac:dyDescent="0.25">
      <c r="A8264" s="29">
        <v>45901</v>
      </c>
      <c r="B8264" s="29" t="s">
        <v>2157</v>
      </c>
      <c r="C8264" t="s">
        <v>80</v>
      </c>
      <c r="D8264" s="31" t="s">
        <v>81</v>
      </c>
      <c r="E8264" s="6" t="s">
        <v>2188</v>
      </c>
      <c r="F8264" t="s">
        <v>1964</v>
      </c>
      <c r="G8264" s="10">
        <v>2532</v>
      </c>
      <c r="H8264" s="10">
        <v>864</v>
      </c>
      <c r="I8264" s="33">
        <v>0.34123222748815168</v>
      </c>
      <c r="J8264" s="34">
        <v>0.7</v>
      </c>
      <c r="K8264" s="35">
        <v>13.75</v>
      </c>
      <c r="L8264" s="36">
        <f t="shared" si="195"/>
        <v>908.39999999999964</v>
      </c>
      <c r="M8264" s="37">
        <f t="shared" si="196"/>
        <v>12490.499999999995</v>
      </c>
      <c r="O8264" s="48" t="str">
        <f t="shared" si="197"/>
        <v>23997144000160</v>
      </c>
    </row>
    <row r="8265" spans="1:15" x14ac:dyDescent="0.25">
      <c r="A8265" s="29">
        <v>45901</v>
      </c>
      <c r="B8265" s="29" t="s">
        <v>2157</v>
      </c>
      <c r="C8265" t="s">
        <v>80</v>
      </c>
      <c r="D8265" s="31" t="s">
        <v>81</v>
      </c>
      <c r="E8265" s="6" t="s">
        <v>2189</v>
      </c>
      <c r="F8265" t="s">
        <v>1965</v>
      </c>
      <c r="G8265" s="10">
        <v>1460</v>
      </c>
      <c r="H8265" s="10">
        <v>436</v>
      </c>
      <c r="I8265" s="33">
        <v>0.29863013698630136</v>
      </c>
      <c r="J8265" s="34">
        <v>0.7</v>
      </c>
      <c r="K8265" s="35">
        <v>13.75</v>
      </c>
      <c r="L8265" s="36">
        <f t="shared" si="195"/>
        <v>586</v>
      </c>
      <c r="M8265" s="37">
        <f t="shared" si="196"/>
        <v>8057.5</v>
      </c>
      <c r="O8265" s="48" t="str">
        <f t="shared" si="197"/>
        <v>25451389000112</v>
      </c>
    </row>
    <row r="8266" spans="1:15" x14ac:dyDescent="0.25">
      <c r="A8266" s="29">
        <v>45901</v>
      </c>
      <c r="B8266" s="29" t="s">
        <v>2157</v>
      </c>
      <c r="C8266" t="s">
        <v>80</v>
      </c>
      <c r="D8266" s="31" t="s">
        <v>81</v>
      </c>
      <c r="E8266" s="6" t="s">
        <v>2192</v>
      </c>
      <c r="F8266" t="s">
        <v>1968</v>
      </c>
      <c r="G8266" s="10">
        <v>3438</v>
      </c>
      <c r="H8266" s="10">
        <v>1247</v>
      </c>
      <c r="I8266" s="33">
        <v>0.36271087841768468</v>
      </c>
      <c r="J8266" s="34">
        <v>0.7</v>
      </c>
      <c r="K8266" s="35">
        <v>13.75</v>
      </c>
      <c r="L8266" s="36">
        <f t="shared" si="195"/>
        <v>1159.5999999999999</v>
      </c>
      <c r="M8266" s="37">
        <f t="shared" si="196"/>
        <v>15944.499999999998</v>
      </c>
      <c r="O8266" s="48" t="str">
        <f t="shared" si="197"/>
        <v>38428651000150</v>
      </c>
    </row>
    <row r="8267" spans="1:15" x14ac:dyDescent="0.25">
      <c r="A8267" s="29">
        <v>45901</v>
      </c>
      <c r="B8267" s="29" t="s">
        <v>2157</v>
      </c>
      <c r="C8267" t="s">
        <v>80</v>
      </c>
      <c r="D8267" s="31" t="s">
        <v>81</v>
      </c>
      <c r="E8267" s="6" t="s">
        <v>2193</v>
      </c>
      <c r="F8267" t="s">
        <v>1969</v>
      </c>
      <c r="G8267" s="10">
        <v>2004</v>
      </c>
      <c r="H8267" s="10">
        <v>636</v>
      </c>
      <c r="I8267" s="33">
        <v>0.31736526946107785</v>
      </c>
      <c r="J8267" s="34">
        <v>0.7</v>
      </c>
      <c r="K8267" s="35">
        <v>13.75</v>
      </c>
      <c r="L8267" s="36">
        <f t="shared" si="195"/>
        <v>766.8</v>
      </c>
      <c r="M8267" s="37">
        <f t="shared" si="196"/>
        <v>10543.5</v>
      </c>
      <c r="O8267" s="48" t="str">
        <f t="shared" si="197"/>
        <v>52493239000144</v>
      </c>
    </row>
    <row r="8268" spans="1:15" x14ac:dyDescent="0.25">
      <c r="A8268" s="29">
        <v>45901</v>
      </c>
      <c r="B8268" s="29" t="s">
        <v>2157</v>
      </c>
      <c r="C8268" t="s">
        <v>80</v>
      </c>
      <c r="D8268" s="31" t="s">
        <v>81</v>
      </c>
      <c r="E8268" s="6" t="s">
        <v>2194</v>
      </c>
      <c r="F8268" t="s">
        <v>1970</v>
      </c>
      <c r="G8268" s="10">
        <v>1418</v>
      </c>
      <c r="H8268" s="10">
        <v>440</v>
      </c>
      <c r="I8268" s="33">
        <v>0.31029619181946405</v>
      </c>
      <c r="J8268" s="34">
        <v>0.7</v>
      </c>
      <c r="K8268" s="35">
        <v>13.75</v>
      </c>
      <c r="L8268" s="36">
        <f t="shared" si="195"/>
        <v>552.59999999999991</v>
      </c>
      <c r="M8268" s="37">
        <f t="shared" si="196"/>
        <v>7598.2499999999991</v>
      </c>
      <c r="O8268" s="48" t="str">
        <f t="shared" si="197"/>
        <v>52493270000185</v>
      </c>
    </row>
    <row r="8269" spans="1:15" x14ac:dyDescent="0.25">
      <c r="A8269" s="29">
        <v>45901</v>
      </c>
      <c r="B8269" s="29" t="s">
        <v>2157</v>
      </c>
      <c r="C8269" t="s">
        <v>80</v>
      </c>
      <c r="D8269" s="31" t="s">
        <v>81</v>
      </c>
      <c r="E8269" s="6" t="s">
        <v>2364</v>
      </c>
      <c r="F8269" t="s">
        <v>1967</v>
      </c>
      <c r="G8269" s="10">
        <v>1170</v>
      </c>
      <c r="H8269" s="10">
        <v>490</v>
      </c>
      <c r="I8269" s="33">
        <v>0.41880341880341881</v>
      </c>
      <c r="J8269" s="34">
        <v>0.7</v>
      </c>
      <c r="K8269" s="35">
        <v>13.75</v>
      </c>
      <c r="L8269" s="36">
        <f t="shared" si="195"/>
        <v>329</v>
      </c>
      <c r="M8269" s="37">
        <f t="shared" si="196"/>
        <v>4523.75</v>
      </c>
      <c r="O8269" s="48" t="str">
        <f t="shared" si="197"/>
        <v>54730480000175</v>
      </c>
    </row>
    <row r="8270" spans="1:15" x14ac:dyDescent="0.25">
      <c r="A8270" s="29">
        <v>45901</v>
      </c>
      <c r="B8270" s="29" t="s">
        <v>2157</v>
      </c>
      <c r="C8270" t="s">
        <v>14</v>
      </c>
      <c r="D8270" s="31" t="s">
        <v>270</v>
      </c>
      <c r="E8270" s="6" t="s">
        <v>2195</v>
      </c>
      <c r="F8270" t="s">
        <v>1971</v>
      </c>
      <c r="G8270" s="10">
        <v>1579</v>
      </c>
      <c r="H8270" s="10">
        <v>615</v>
      </c>
      <c r="I8270" s="33">
        <v>0.38948701709943001</v>
      </c>
      <c r="J8270" s="34">
        <v>0.7</v>
      </c>
      <c r="K8270" s="35">
        <v>13.75</v>
      </c>
      <c r="L8270" s="36">
        <f t="shared" si="195"/>
        <v>490.29999999999995</v>
      </c>
      <c r="M8270" s="37">
        <f t="shared" si="196"/>
        <v>6741.6249999999991</v>
      </c>
      <c r="O8270" s="48" t="str">
        <f t="shared" si="197"/>
        <v>21309900000195</v>
      </c>
    </row>
    <row r="8271" spans="1:15" x14ac:dyDescent="0.25">
      <c r="A8271" s="29">
        <v>45901</v>
      </c>
      <c r="B8271" s="29" t="s">
        <v>2157</v>
      </c>
      <c r="C8271" t="s">
        <v>22</v>
      </c>
      <c r="D8271" s="31" t="s">
        <v>1972</v>
      </c>
      <c r="E8271" s="6" t="s">
        <v>2196</v>
      </c>
      <c r="F8271" t="s">
        <v>1973</v>
      </c>
      <c r="G8271" s="10">
        <v>2349</v>
      </c>
      <c r="H8271" s="10">
        <v>926</v>
      </c>
      <c r="I8271" s="33">
        <v>0.39421030225627929</v>
      </c>
      <c r="J8271" s="34">
        <v>0.7</v>
      </c>
      <c r="K8271" s="35">
        <v>13.75</v>
      </c>
      <c r="L8271" s="36">
        <f t="shared" si="195"/>
        <v>718.29999999999973</v>
      </c>
      <c r="M8271" s="37">
        <f t="shared" si="196"/>
        <v>9876.6249999999964</v>
      </c>
      <c r="O8271" s="48" t="str">
        <f t="shared" si="197"/>
        <v>46155956000163</v>
      </c>
    </row>
    <row r="8272" spans="1:15" x14ac:dyDescent="0.25">
      <c r="A8272" s="29">
        <v>45901</v>
      </c>
      <c r="B8272" s="29" t="s">
        <v>2157</v>
      </c>
      <c r="C8272" t="s">
        <v>18</v>
      </c>
      <c r="D8272" s="31" t="s">
        <v>1901</v>
      </c>
      <c r="E8272" s="6" t="s">
        <v>2197</v>
      </c>
      <c r="F8272" t="s">
        <v>468</v>
      </c>
      <c r="G8272" s="10">
        <v>1920</v>
      </c>
      <c r="H8272" s="10">
        <v>989</v>
      </c>
      <c r="I8272" s="33">
        <v>0.5151041666666667</v>
      </c>
      <c r="J8272" s="34">
        <v>0.7</v>
      </c>
      <c r="K8272" s="35">
        <v>13.75</v>
      </c>
      <c r="L8272" s="36">
        <f t="shared" si="195"/>
        <v>354.99999999999977</v>
      </c>
      <c r="M8272" s="37">
        <f t="shared" si="196"/>
        <v>4881.2499999999973</v>
      </c>
      <c r="O8272" s="48" t="str">
        <f t="shared" si="197"/>
        <v>19210526000124</v>
      </c>
    </row>
    <row r="8273" spans="1:15" x14ac:dyDescent="0.25">
      <c r="A8273" s="29">
        <v>45901</v>
      </c>
      <c r="B8273" s="29" t="s">
        <v>2157</v>
      </c>
      <c r="C8273" t="s">
        <v>26</v>
      </c>
      <c r="D8273" s="31" t="s">
        <v>180</v>
      </c>
      <c r="E8273" s="6" t="s">
        <v>2198</v>
      </c>
      <c r="F8273" t="s">
        <v>1974</v>
      </c>
      <c r="G8273" s="10">
        <v>1401</v>
      </c>
      <c r="H8273" s="10">
        <v>507</v>
      </c>
      <c r="I8273" s="33">
        <v>0.36188436830835119</v>
      </c>
      <c r="J8273" s="34">
        <v>0.7</v>
      </c>
      <c r="K8273" s="35">
        <v>13.75</v>
      </c>
      <c r="L8273" s="36">
        <f t="shared" si="195"/>
        <v>473.69999999999993</v>
      </c>
      <c r="M8273" s="37">
        <f t="shared" si="196"/>
        <v>6513.3749999999991</v>
      </c>
      <c r="O8273" s="48" t="str">
        <f t="shared" si="197"/>
        <v>39735734000154</v>
      </c>
    </row>
    <row r="8274" spans="1:15" x14ac:dyDescent="0.25">
      <c r="A8274" s="29">
        <v>45901</v>
      </c>
      <c r="B8274" s="29" t="s">
        <v>2157</v>
      </c>
      <c r="C8274" t="s">
        <v>26</v>
      </c>
      <c r="D8274" s="31" t="s">
        <v>180</v>
      </c>
      <c r="E8274" s="6" t="s">
        <v>2199</v>
      </c>
      <c r="F8274" t="s">
        <v>261</v>
      </c>
      <c r="G8274" s="10">
        <v>3313</v>
      </c>
      <c r="H8274" s="10">
        <v>1255</v>
      </c>
      <c r="I8274" s="33">
        <v>0.37881074554784183</v>
      </c>
      <c r="J8274" s="34">
        <v>0.7</v>
      </c>
      <c r="K8274" s="35">
        <v>13.75</v>
      </c>
      <c r="L8274" s="36">
        <f t="shared" si="195"/>
        <v>1064.0999999999999</v>
      </c>
      <c r="M8274" s="37">
        <f t="shared" si="196"/>
        <v>14631.374999999998</v>
      </c>
      <c r="O8274" s="48" t="str">
        <f t="shared" si="197"/>
        <v>52739207000186</v>
      </c>
    </row>
    <row r="8275" spans="1:15" x14ac:dyDescent="0.25">
      <c r="A8275" s="29">
        <v>45901</v>
      </c>
      <c r="B8275" s="29" t="s">
        <v>2157</v>
      </c>
      <c r="C8275" t="s">
        <v>26</v>
      </c>
      <c r="D8275" s="31" t="s">
        <v>180</v>
      </c>
      <c r="E8275" s="6" t="s">
        <v>2200</v>
      </c>
      <c r="F8275" t="s">
        <v>1975</v>
      </c>
      <c r="G8275" s="10">
        <v>1849</v>
      </c>
      <c r="H8275" s="10">
        <v>645</v>
      </c>
      <c r="I8275" s="33">
        <v>0.34883720930232559</v>
      </c>
      <c r="J8275" s="34">
        <v>0.7</v>
      </c>
      <c r="K8275" s="35">
        <v>13.75</v>
      </c>
      <c r="L8275" s="36">
        <f t="shared" si="195"/>
        <v>649.29999999999973</v>
      </c>
      <c r="M8275" s="37">
        <f t="shared" si="196"/>
        <v>8927.8749999999964</v>
      </c>
      <c r="O8275" s="48" t="str">
        <f t="shared" si="197"/>
        <v>52739920000120</v>
      </c>
    </row>
    <row r="8276" spans="1:15" x14ac:dyDescent="0.25">
      <c r="A8276" s="29">
        <v>45901</v>
      </c>
      <c r="B8276" s="29" t="s">
        <v>2157</v>
      </c>
      <c r="C8276" t="s">
        <v>74</v>
      </c>
      <c r="D8276" s="31" t="s">
        <v>75</v>
      </c>
      <c r="E8276" s="6" t="s">
        <v>499</v>
      </c>
      <c r="F8276" t="s">
        <v>603</v>
      </c>
      <c r="G8276" s="10">
        <v>382</v>
      </c>
      <c r="H8276" s="10">
        <v>77</v>
      </c>
      <c r="I8276" s="33">
        <v>0.20157068062827224</v>
      </c>
      <c r="J8276" s="34">
        <v>0.7</v>
      </c>
      <c r="K8276" s="35">
        <v>13.75</v>
      </c>
      <c r="L8276" s="36">
        <f t="shared" si="195"/>
        <v>190.39999999999998</v>
      </c>
      <c r="M8276" s="37">
        <f t="shared" si="196"/>
        <v>2617.9999999999995</v>
      </c>
      <c r="O8276" s="48" t="str">
        <f t="shared" si="197"/>
        <v>53715406000117</v>
      </c>
    </row>
    <row r="8277" spans="1:15" x14ac:dyDescent="0.25">
      <c r="A8277" s="29">
        <v>45901</v>
      </c>
      <c r="B8277" s="29" t="s">
        <v>2157</v>
      </c>
      <c r="C8277" t="s">
        <v>110</v>
      </c>
      <c r="D8277" s="31" t="s">
        <v>1584</v>
      </c>
      <c r="E8277" s="6" t="s">
        <v>2201</v>
      </c>
      <c r="F8277" t="s">
        <v>1976</v>
      </c>
      <c r="G8277" s="10">
        <v>1871</v>
      </c>
      <c r="H8277" s="10">
        <v>618</v>
      </c>
      <c r="I8277" s="33">
        <v>0.33030464991982894</v>
      </c>
      <c r="J8277" s="34">
        <v>0.7</v>
      </c>
      <c r="K8277" s="35">
        <v>13.75</v>
      </c>
      <c r="L8277" s="36">
        <f t="shared" si="195"/>
        <v>691.7</v>
      </c>
      <c r="M8277" s="37">
        <f t="shared" si="196"/>
        <v>9510.875</v>
      </c>
      <c r="O8277" s="48" t="str">
        <f t="shared" si="197"/>
        <v>39935443000100</v>
      </c>
    </row>
    <row r="8278" spans="1:15" x14ac:dyDescent="0.25">
      <c r="A8278" s="29">
        <v>45901</v>
      </c>
      <c r="B8278" s="29" t="s">
        <v>2157</v>
      </c>
      <c r="C8278" t="s">
        <v>253</v>
      </c>
      <c r="D8278" s="31" t="s">
        <v>1977</v>
      </c>
      <c r="E8278" s="6" t="s">
        <v>2202</v>
      </c>
      <c r="F8278" t="s">
        <v>1978</v>
      </c>
      <c r="G8278" s="10">
        <v>3014</v>
      </c>
      <c r="H8278" s="10">
        <v>1339</v>
      </c>
      <c r="I8278" s="33">
        <v>0.44426011944260119</v>
      </c>
      <c r="J8278" s="34">
        <v>0.7</v>
      </c>
      <c r="K8278" s="35">
        <v>13.75</v>
      </c>
      <c r="L8278" s="36">
        <f t="shared" si="195"/>
        <v>770.79999999999973</v>
      </c>
      <c r="M8278" s="37">
        <f t="shared" si="196"/>
        <v>10598.499999999996</v>
      </c>
      <c r="O8278" s="48" t="str">
        <f t="shared" si="197"/>
        <v>50724770000155</v>
      </c>
    </row>
    <row r="8279" spans="1:15" x14ac:dyDescent="0.25">
      <c r="A8279" s="29">
        <v>45901</v>
      </c>
      <c r="B8279" s="29" t="s">
        <v>2157</v>
      </c>
      <c r="C8279" t="s">
        <v>18</v>
      </c>
      <c r="D8279" s="31" t="s">
        <v>1979</v>
      </c>
      <c r="E8279" s="6" t="s">
        <v>2365</v>
      </c>
      <c r="F8279" t="s">
        <v>1980</v>
      </c>
      <c r="G8279" s="10">
        <v>2179</v>
      </c>
      <c r="H8279" s="10">
        <v>977</v>
      </c>
      <c r="I8279" s="33">
        <v>0.44837081229921982</v>
      </c>
      <c r="J8279" s="34">
        <v>0.7</v>
      </c>
      <c r="K8279" s="35">
        <v>13.75</v>
      </c>
      <c r="L8279" s="36">
        <f t="shared" si="195"/>
        <v>548.29999999999995</v>
      </c>
      <c r="M8279" s="37">
        <f t="shared" si="196"/>
        <v>7539.1249999999991</v>
      </c>
      <c r="O8279" s="48" t="str">
        <f t="shared" si="197"/>
        <v>59449391000179</v>
      </c>
    </row>
    <row r="8280" spans="1:15" x14ac:dyDescent="0.25">
      <c r="A8280" s="29">
        <v>45901</v>
      </c>
      <c r="B8280" s="29" t="s">
        <v>2157</v>
      </c>
      <c r="C8280" t="s">
        <v>51</v>
      </c>
      <c r="D8280" s="31" t="s">
        <v>71</v>
      </c>
      <c r="E8280" s="6" t="s">
        <v>2204</v>
      </c>
      <c r="F8280" t="s">
        <v>1981</v>
      </c>
      <c r="G8280" s="10">
        <v>2862</v>
      </c>
      <c r="H8280" s="10">
        <v>848</v>
      </c>
      <c r="I8280" s="33">
        <v>0.29629629629629628</v>
      </c>
      <c r="J8280" s="34">
        <v>0.7</v>
      </c>
      <c r="K8280" s="35">
        <v>13.75</v>
      </c>
      <c r="L8280" s="36">
        <f t="shared" si="195"/>
        <v>1155.3999999999999</v>
      </c>
      <c r="M8280" s="37">
        <f t="shared" si="196"/>
        <v>15886.749999999998</v>
      </c>
      <c r="O8280" s="48" t="str">
        <f t="shared" si="197"/>
        <v>24454462000147</v>
      </c>
    </row>
    <row r="8281" spans="1:15" x14ac:dyDescent="0.25">
      <c r="A8281" s="29">
        <v>45901</v>
      </c>
      <c r="B8281" s="29" t="s">
        <v>2157</v>
      </c>
      <c r="C8281" t="s">
        <v>51</v>
      </c>
      <c r="D8281" s="31" t="s">
        <v>71</v>
      </c>
      <c r="E8281" s="6" t="s">
        <v>2205</v>
      </c>
      <c r="F8281" t="s">
        <v>1982</v>
      </c>
      <c r="G8281" s="10">
        <v>2726</v>
      </c>
      <c r="H8281" s="10">
        <v>1019</v>
      </c>
      <c r="I8281" s="33">
        <v>0.37380777696258255</v>
      </c>
      <c r="J8281" s="34">
        <v>0.7</v>
      </c>
      <c r="K8281" s="35">
        <v>13.75</v>
      </c>
      <c r="L8281" s="36">
        <f t="shared" si="195"/>
        <v>889.19999999999982</v>
      </c>
      <c r="M8281" s="37">
        <f t="shared" si="196"/>
        <v>12226.499999999998</v>
      </c>
      <c r="O8281" s="48" t="str">
        <f t="shared" si="197"/>
        <v>24454462000228</v>
      </c>
    </row>
    <row r="8282" spans="1:15" x14ac:dyDescent="0.25">
      <c r="A8282" s="29">
        <v>45901</v>
      </c>
      <c r="B8282" s="29" t="s">
        <v>2157</v>
      </c>
      <c r="C8282" t="s">
        <v>210</v>
      </c>
      <c r="D8282" s="31" t="s">
        <v>398</v>
      </c>
      <c r="E8282" s="6" t="s">
        <v>2206</v>
      </c>
      <c r="F8282" t="s">
        <v>1983</v>
      </c>
      <c r="G8282" s="10">
        <v>2929</v>
      </c>
      <c r="H8282" s="10">
        <v>1047</v>
      </c>
      <c r="I8282" s="33">
        <v>0.3574598839194264</v>
      </c>
      <c r="J8282" s="34">
        <v>0.7</v>
      </c>
      <c r="K8282" s="35">
        <v>13.75</v>
      </c>
      <c r="L8282" s="36">
        <f t="shared" si="195"/>
        <v>1003.3000000000002</v>
      </c>
      <c r="M8282" s="37">
        <f t="shared" si="196"/>
        <v>13795.375000000002</v>
      </c>
      <c r="O8282" s="48" t="str">
        <f t="shared" si="197"/>
        <v>28376673000160</v>
      </c>
    </row>
    <row r="8283" spans="1:15" x14ac:dyDescent="0.25">
      <c r="A8283" s="29">
        <v>45901</v>
      </c>
      <c r="B8283" s="29" t="s">
        <v>2157</v>
      </c>
      <c r="C8283" t="s">
        <v>210</v>
      </c>
      <c r="D8283" s="31" t="s">
        <v>398</v>
      </c>
      <c r="E8283" s="6" t="s">
        <v>2207</v>
      </c>
      <c r="F8283" t="s">
        <v>1984</v>
      </c>
      <c r="G8283" s="10">
        <v>2122</v>
      </c>
      <c r="H8283" s="10">
        <v>701</v>
      </c>
      <c r="I8283" s="33">
        <v>0.33034872761545714</v>
      </c>
      <c r="J8283" s="34">
        <v>0.7</v>
      </c>
      <c r="K8283" s="35">
        <v>13.75</v>
      </c>
      <c r="L8283" s="36">
        <f t="shared" si="195"/>
        <v>784.39999999999986</v>
      </c>
      <c r="M8283" s="37">
        <f t="shared" si="196"/>
        <v>10785.499999999998</v>
      </c>
      <c r="O8283" s="48" t="str">
        <f t="shared" si="197"/>
        <v>28376673000321</v>
      </c>
    </row>
    <row r="8284" spans="1:15" x14ac:dyDescent="0.25">
      <c r="A8284" s="29">
        <v>45901</v>
      </c>
      <c r="B8284" s="29" t="s">
        <v>2157</v>
      </c>
      <c r="C8284" t="s">
        <v>210</v>
      </c>
      <c r="D8284" s="31" t="s">
        <v>398</v>
      </c>
      <c r="E8284" s="6" t="s">
        <v>2209</v>
      </c>
      <c r="F8284" t="s">
        <v>1986</v>
      </c>
      <c r="G8284" s="10">
        <v>2333</v>
      </c>
      <c r="H8284" s="10">
        <v>616</v>
      </c>
      <c r="I8284" s="33">
        <v>0.26403771967423917</v>
      </c>
      <c r="J8284" s="34">
        <v>0.7</v>
      </c>
      <c r="K8284" s="35">
        <v>13.75</v>
      </c>
      <c r="L8284" s="36">
        <f t="shared" si="195"/>
        <v>1017.0999999999999</v>
      </c>
      <c r="M8284" s="37">
        <f t="shared" si="196"/>
        <v>13985.124999999998</v>
      </c>
      <c r="O8284" s="48" t="str">
        <f t="shared" si="197"/>
        <v>55802741000188</v>
      </c>
    </row>
    <row r="8285" spans="1:15" x14ac:dyDescent="0.25">
      <c r="A8285" s="29">
        <v>45901</v>
      </c>
      <c r="B8285" s="29" t="s">
        <v>2157</v>
      </c>
      <c r="C8285" t="s">
        <v>14</v>
      </c>
      <c r="D8285" s="31" t="s">
        <v>1908</v>
      </c>
      <c r="E8285" s="6" t="s">
        <v>824</v>
      </c>
      <c r="F8285" t="s">
        <v>1987</v>
      </c>
      <c r="G8285" s="10">
        <v>1575</v>
      </c>
      <c r="H8285" s="10">
        <v>1278</v>
      </c>
      <c r="I8285" s="33">
        <v>0.81142857142857139</v>
      </c>
      <c r="J8285" s="34">
        <v>0.7</v>
      </c>
      <c r="K8285" s="35">
        <v>13.75</v>
      </c>
      <c r="L8285" s="36">
        <f>G8285-H8285</f>
        <v>297</v>
      </c>
      <c r="M8285" s="37">
        <f t="shared" si="196"/>
        <v>4083.75</v>
      </c>
      <c r="O8285" s="48" t="str">
        <f t="shared" si="197"/>
        <v>29683855000146</v>
      </c>
    </row>
    <row r="8286" spans="1:15" x14ac:dyDescent="0.25">
      <c r="A8286" s="29">
        <v>45901</v>
      </c>
      <c r="B8286" s="29" t="s">
        <v>2157</v>
      </c>
      <c r="C8286" t="s">
        <v>149</v>
      </c>
      <c r="D8286" s="31" t="s">
        <v>150</v>
      </c>
      <c r="E8286" s="6" t="s">
        <v>2210</v>
      </c>
      <c r="F8286" t="s">
        <v>1988</v>
      </c>
      <c r="G8286" s="10">
        <v>1083</v>
      </c>
      <c r="H8286" s="10">
        <v>462</v>
      </c>
      <c r="I8286" s="33">
        <v>0.4265927977839335</v>
      </c>
      <c r="J8286" s="34">
        <v>0.7</v>
      </c>
      <c r="K8286" s="35">
        <v>13.75</v>
      </c>
      <c r="L8286" s="36">
        <f t="shared" si="195"/>
        <v>296.10000000000002</v>
      </c>
      <c r="M8286" s="37">
        <f t="shared" si="196"/>
        <v>4071.3750000000005</v>
      </c>
      <c r="O8286" s="48" t="str">
        <f t="shared" si="197"/>
        <v>27655101000580</v>
      </c>
    </row>
    <row r="8287" spans="1:15" x14ac:dyDescent="0.25">
      <c r="A8287" s="29">
        <v>45901</v>
      </c>
      <c r="B8287" s="29" t="s">
        <v>2157</v>
      </c>
      <c r="C8287" t="s">
        <v>149</v>
      </c>
      <c r="D8287" s="31" t="s">
        <v>150</v>
      </c>
      <c r="E8287" s="6" t="s">
        <v>2211</v>
      </c>
      <c r="F8287" t="s">
        <v>1989</v>
      </c>
      <c r="G8287" s="10">
        <v>1444</v>
      </c>
      <c r="H8287" s="10">
        <v>551</v>
      </c>
      <c r="I8287" s="33">
        <v>0.38157894736842107</v>
      </c>
      <c r="J8287" s="34">
        <v>0.7</v>
      </c>
      <c r="K8287" s="35">
        <v>13.75</v>
      </c>
      <c r="L8287" s="36">
        <f t="shared" si="195"/>
        <v>459.79999999999995</v>
      </c>
      <c r="M8287" s="37">
        <f t="shared" si="196"/>
        <v>6322.2499999999991</v>
      </c>
      <c r="O8287" s="48" t="str">
        <f t="shared" si="197"/>
        <v>27655101000661</v>
      </c>
    </row>
    <row r="8288" spans="1:15" x14ac:dyDescent="0.25">
      <c r="A8288" s="29">
        <v>45901</v>
      </c>
      <c r="B8288" s="29" t="s">
        <v>2157</v>
      </c>
      <c r="C8288" t="s">
        <v>149</v>
      </c>
      <c r="D8288" s="31" t="s">
        <v>150</v>
      </c>
      <c r="E8288" s="6" t="s">
        <v>2212</v>
      </c>
      <c r="F8288" t="s">
        <v>1990</v>
      </c>
      <c r="G8288" s="10">
        <v>1464</v>
      </c>
      <c r="H8288" s="10">
        <v>529</v>
      </c>
      <c r="I8288" s="33">
        <v>0.36133879781420764</v>
      </c>
      <c r="J8288" s="34">
        <v>0.7</v>
      </c>
      <c r="K8288" s="35">
        <v>13.75</v>
      </c>
      <c r="L8288" s="36">
        <f t="shared" si="195"/>
        <v>495.79999999999995</v>
      </c>
      <c r="M8288" s="37">
        <f t="shared" si="196"/>
        <v>6817.2499999999991</v>
      </c>
      <c r="O8288" s="48" t="str">
        <f t="shared" si="197"/>
        <v>27655101000742</v>
      </c>
    </row>
    <row r="8289" spans="1:15" x14ac:dyDescent="0.25">
      <c r="A8289" s="29">
        <v>45901</v>
      </c>
      <c r="B8289" s="29" t="s">
        <v>2157</v>
      </c>
      <c r="C8289" t="s">
        <v>149</v>
      </c>
      <c r="D8289" s="31" t="s">
        <v>150</v>
      </c>
      <c r="E8289" s="6" t="s">
        <v>2213</v>
      </c>
      <c r="F8289" t="s">
        <v>1991</v>
      </c>
      <c r="G8289" s="10">
        <v>984</v>
      </c>
      <c r="H8289" s="10">
        <v>368</v>
      </c>
      <c r="I8289" s="33">
        <v>0.37398373983739835</v>
      </c>
      <c r="J8289" s="34">
        <v>0.7</v>
      </c>
      <c r="K8289" s="35">
        <v>13.75</v>
      </c>
      <c r="L8289" s="36">
        <f t="shared" si="195"/>
        <v>320.79999999999995</v>
      </c>
      <c r="M8289" s="37">
        <f t="shared" si="196"/>
        <v>4410.9999999999991</v>
      </c>
      <c r="O8289" s="48" t="str">
        <f t="shared" si="197"/>
        <v>27655101000823</v>
      </c>
    </row>
    <row r="8290" spans="1:15" x14ac:dyDescent="0.25">
      <c r="A8290" s="29">
        <v>45901</v>
      </c>
      <c r="B8290" s="29" t="s">
        <v>2157</v>
      </c>
      <c r="C8290" t="s">
        <v>149</v>
      </c>
      <c r="D8290" s="31" t="s">
        <v>150</v>
      </c>
      <c r="E8290" s="6" t="s">
        <v>2214</v>
      </c>
      <c r="F8290" t="s">
        <v>1992</v>
      </c>
      <c r="G8290" s="10">
        <v>1332</v>
      </c>
      <c r="H8290" s="10">
        <v>512</v>
      </c>
      <c r="I8290" s="33">
        <v>0.38438438438438438</v>
      </c>
      <c r="J8290" s="34">
        <v>0.7</v>
      </c>
      <c r="K8290" s="35">
        <v>13.75</v>
      </c>
      <c r="L8290" s="36">
        <f t="shared" si="195"/>
        <v>420.4</v>
      </c>
      <c r="M8290" s="37">
        <f t="shared" si="196"/>
        <v>5780.5</v>
      </c>
      <c r="O8290" s="48" t="str">
        <f t="shared" si="197"/>
        <v>27655101000904</v>
      </c>
    </row>
    <row r="8291" spans="1:15" x14ac:dyDescent="0.25">
      <c r="A8291" s="29">
        <v>45901</v>
      </c>
      <c r="B8291" s="29" t="s">
        <v>2157</v>
      </c>
      <c r="C8291" t="s">
        <v>149</v>
      </c>
      <c r="D8291" s="31" t="s">
        <v>150</v>
      </c>
      <c r="E8291" s="6" t="s">
        <v>2215</v>
      </c>
      <c r="F8291" t="s">
        <v>1993</v>
      </c>
      <c r="G8291" s="10">
        <v>1169</v>
      </c>
      <c r="H8291" s="10">
        <v>696</v>
      </c>
      <c r="I8291" s="33">
        <v>0.59538066723695471</v>
      </c>
      <c r="J8291" s="34">
        <v>0.7</v>
      </c>
      <c r="K8291" s="35">
        <v>13.75</v>
      </c>
      <c r="L8291" s="36">
        <f t="shared" si="195"/>
        <v>122.29999999999995</v>
      </c>
      <c r="M8291" s="37">
        <f t="shared" si="196"/>
        <v>1681.6249999999993</v>
      </c>
      <c r="O8291" s="48" t="str">
        <f t="shared" si="197"/>
        <v>27655101001048</v>
      </c>
    </row>
    <row r="8292" spans="1:15" x14ac:dyDescent="0.25">
      <c r="A8292" s="29">
        <v>45901</v>
      </c>
      <c r="B8292" s="29" t="s">
        <v>2157</v>
      </c>
      <c r="C8292" t="s">
        <v>210</v>
      </c>
      <c r="D8292" s="31" t="s">
        <v>1919</v>
      </c>
      <c r="E8292" s="6" t="s">
        <v>2392</v>
      </c>
      <c r="F8292" t="s">
        <v>1996</v>
      </c>
      <c r="G8292" s="10">
        <v>1345</v>
      </c>
      <c r="H8292" s="10">
        <v>694</v>
      </c>
      <c r="I8292" s="33">
        <v>0.51598513011152414</v>
      </c>
      <c r="J8292" s="34">
        <v>0.7</v>
      </c>
      <c r="K8292" s="35">
        <v>13.75</v>
      </c>
      <c r="L8292" s="36">
        <f t="shared" si="195"/>
        <v>247.5</v>
      </c>
      <c r="M8292" s="37">
        <f t="shared" si="196"/>
        <v>3403.125</v>
      </c>
      <c r="O8292" s="48" t="str">
        <f t="shared" si="197"/>
        <v>61944627000195</v>
      </c>
    </row>
    <row r="8293" spans="1:15" x14ac:dyDescent="0.25">
      <c r="A8293" s="29">
        <v>45901</v>
      </c>
      <c r="B8293" s="29" t="s">
        <v>2157</v>
      </c>
      <c r="C8293" t="s">
        <v>253</v>
      </c>
      <c r="D8293" s="31" t="s">
        <v>1997</v>
      </c>
      <c r="E8293" s="6" t="s">
        <v>2219</v>
      </c>
      <c r="F8293" t="s">
        <v>1998</v>
      </c>
      <c r="G8293" s="10">
        <v>1772</v>
      </c>
      <c r="H8293" s="10">
        <v>864</v>
      </c>
      <c r="I8293" s="33">
        <v>0.48758465011286684</v>
      </c>
      <c r="J8293" s="34">
        <v>0.7</v>
      </c>
      <c r="K8293" s="35">
        <v>13.75</v>
      </c>
      <c r="L8293" s="36">
        <f t="shared" si="195"/>
        <v>376.39999999999986</v>
      </c>
      <c r="M8293" s="37">
        <f t="shared" si="196"/>
        <v>5175.4999999999982</v>
      </c>
      <c r="O8293" s="48" t="str">
        <f t="shared" si="197"/>
        <v>43675465000155</v>
      </c>
    </row>
    <row r="8294" spans="1:15" x14ac:dyDescent="0.25">
      <c r="A8294" s="29">
        <v>45901</v>
      </c>
      <c r="B8294" s="29" t="s">
        <v>2157</v>
      </c>
      <c r="C8294" t="s">
        <v>229</v>
      </c>
      <c r="D8294" s="31" t="s">
        <v>230</v>
      </c>
      <c r="E8294" s="6" t="s">
        <v>2220</v>
      </c>
      <c r="F8294" t="s">
        <v>1999</v>
      </c>
      <c r="G8294" s="10">
        <v>2420</v>
      </c>
      <c r="H8294" s="10">
        <v>914</v>
      </c>
      <c r="I8294" s="33">
        <v>0.37768595041322311</v>
      </c>
      <c r="J8294" s="34">
        <v>0.7</v>
      </c>
      <c r="K8294" s="35">
        <v>13.75</v>
      </c>
      <c r="L8294" s="36">
        <f t="shared" si="195"/>
        <v>780</v>
      </c>
      <c r="M8294" s="37">
        <f t="shared" si="196"/>
        <v>10725</v>
      </c>
      <c r="O8294" s="48" t="str">
        <f t="shared" si="197"/>
        <v>24660065000121</v>
      </c>
    </row>
    <row r="8295" spans="1:15" x14ac:dyDescent="0.25">
      <c r="A8295" s="29">
        <v>45901</v>
      </c>
      <c r="B8295" s="29" t="s">
        <v>2157</v>
      </c>
      <c r="C8295" t="s">
        <v>229</v>
      </c>
      <c r="D8295" s="31" t="s">
        <v>230</v>
      </c>
      <c r="E8295" s="6" t="s">
        <v>2221</v>
      </c>
      <c r="F8295" t="s">
        <v>2000</v>
      </c>
      <c r="G8295" s="10">
        <v>2859</v>
      </c>
      <c r="H8295" s="10">
        <v>1134</v>
      </c>
      <c r="I8295" s="33">
        <v>0.39664218258132217</v>
      </c>
      <c r="J8295" s="34">
        <v>0.7</v>
      </c>
      <c r="K8295" s="35">
        <v>13.75</v>
      </c>
      <c r="L8295" s="36">
        <f t="shared" si="195"/>
        <v>867.29999999999973</v>
      </c>
      <c r="M8295" s="37">
        <f t="shared" si="196"/>
        <v>11925.374999999996</v>
      </c>
      <c r="O8295" s="48" t="str">
        <f t="shared" si="197"/>
        <v>28836652000180</v>
      </c>
    </row>
    <row r="8296" spans="1:15" x14ac:dyDescent="0.25">
      <c r="A8296" s="29">
        <v>45901</v>
      </c>
      <c r="B8296" s="29" t="s">
        <v>2157</v>
      </c>
      <c r="C8296" t="s">
        <v>80</v>
      </c>
      <c r="D8296" s="31" t="s">
        <v>2001</v>
      </c>
      <c r="E8296" s="6" t="s">
        <v>2222</v>
      </c>
      <c r="F8296" t="s">
        <v>2002</v>
      </c>
      <c r="G8296" s="10">
        <v>2357</v>
      </c>
      <c r="H8296" s="10">
        <v>777</v>
      </c>
      <c r="I8296" s="33">
        <v>0.32965634280865508</v>
      </c>
      <c r="J8296" s="34">
        <v>0.7</v>
      </c>
      <c r="K8296" s="35">
        <v>13.75</v>
      </c>
      <c r="L8296" s="36">
        <f t="shared" si="195"/>
        <v>872.89999999999986</v>
      </c>
      <c r="M8296" s="37">
        <f t="shared" si="196"/>
        <v>12002.374999999998</v>
      </c>
      <c r="O8296" s="48" t="str">
        <f t="shared" si="197"/>
        <v>47198534000138</v>
      </c>
    </row>
    <row r="8297" spans="1:15" x14ac:dyDescent="0.25">
      <c r="A8297" s="29">
        <v>45901</v>
      </c>
      <c r="B8297" s="29" t="s">
        <v>2157</v>
      </c>
      <c r="C8297" t="s">
        <v>22</v>
      </c>
      <c r="D8297" s="31" t="s">
        <v>2003</v>
      </c>
      <c r="E8297" s="6" t="s">
        <v>2223</v>
      </c>
      <c r="F8297" t="s">
        <v>2004</v>
      </c>
      <c r="G8297" s="10">
        <v>2215</v>
      </c>
      <c r="H8297" s="10">
        <v>968</v>
      </c>
      <c r="I8297" s="33">
        <v>0.43702031602708802</v>
      </c>
      <c r="J8297" s="34">
        <v>0.7</v>
      </c>
      <c r="K8297" s="35">
        <v>13.75</v>
      </c>
      <c r="L8297" s="36">
        <f t="shared" si="195"/>
        <v>582.49999999999977</v>
      </c>
      <c r="M8297" s="37">
        <f t="shared" si="196"/>
        <v>8009.3749999999973</v>
      </c>
      <c r="O8297" s="48" t="str">
        <f t="shared" si="197"/>
        <v>55682285000180</v>
      </c>
    </row>
    <row r="8298" spans="1:15" x14ac:dyDescent="0.25">
      <c r="A8298" s="29">
        <v>45901</v>
      </c>
      <c r="B8298" s="29" t="s">
        <v>2157</v>
      </c>
      <c r="C8298" t="s">
        <v>210</v>
      </c>
      <c r="D8298" s="31" t="s">
        <v>324</v>
      </c>
      <c r="E8298" s="6" t="s">
        <v>2224</v>
      </c>
      <c r="F8298" t="s">
        <v>2005</v>
      </c>
      <c r="G8298" s="10">
        <v>728</v>
      </c>
      <c r="H8298" s="10">
        <v>214</v>
      </c>
      <c r="I8298" s="33">
        <v>0.29395604395604397</v>
      </c>
      <c r="J8298" s="34">
        <v>0.7</v>
      </c>
      <c r="K8298" s="35">
        <v>13.75</v>
      </c>
      <c r="L8298" s="36">
        <f t="shared" si="195"/>
        <v>295.59999999999991</v>
      </c>
      <c r="M8298" s="37">
        <f t="shared" si="196"/>
        <v>4064.4999999999986</v>
      </c>
      <c r="O8298" s="48" t="str">
        <f t="shared" si="197"/>
        <v>44994080000113</v>
      </c>
    </row>
    <row r="8299" spans="1:15" x14ac:dyDescent="0.25">
      <c r="A8299" s="29">
        <v>45901</v>
      </c>
      <c r="B8299" s="29" t="s">
        <v>2157</v>
      </c>
      <c r="C8299" t="s">
        <v>26</v>
      </c>
      <c r="D8299" s="31" t="s">
        <v>1738</v>
      </c>
      <c r="E8299" s="6" t="s">
        <v>2366</v>
      </c>
      <c r="F8299" t="s">
        <v>2006</v>
      </c>
      <c r="G8299" s="10">
        <v>2085</v>
      </c>
      <c r="H8299" s="10">
        <v>698</v>
      </c>
      <c r="I8299" s="33">
        <v>0.33477218225419664</v>
      </c>
      <c r="J8299" s="34">
        <v>0.7</v>
      </c>
      <c r="K8299" s="35">
        <v>13.75</v>
      </c>
      <c r="L8299" s="36">
        <f t="shared" si="195"/>
        <v>761.5</v>
      </c>
      <c r="M8299" s="37">
        <f t="shared" si="196"/>
        <v>10470.625</v>
      </c>
      <c r="O8299" s="48" t="str">
        <f t="shared" si="197"/>
        <v>55056005001442</v>
      </c>
    </row>
    <row r="8300" spans="1:15" x14ac:dyDescent="0.25">
      <c r="A8300" s="29">
        <v>45901</v>
      </c>
      <c r="B8300" s="29" t="s">
        <v>2157</v>
      </c>
      <c r="C8300" t="s">
        <v>26</v>
      </c>
      <c r="D8300" s="31" t="s">
        <v>332</v>
      </c>
      <c r="E8300" s="6" t="s">
        <v>2367</v>
      </c>
      <c r="F8300" t="s">
        <v>2007</v>
      </c>
      <c r="G8300" s="10">
        <v>1941</v>
      </c>
      <c r="H8300" s="10">
        <v>574</v>
      </c>
      <c r="I8300" s="33">
        <v>0.29572385368366821</v>
      </c>
      <c r="J8300" s="34">
        <v>0.7</v>
      </c>
      <c r="K8300" s="35">
        <v>13.75</v>
      </c>
      <c r="L8300" s="36">
        <f t="shared" si="195"/>
        <v>784.69999999999982</v>
      </c>
      <c r="M8300" s="37">
        <f t="shared" si="196"/>
        <v>10789.624999999998</v>
      </c>
      <c r="O8300" s="48" t="str">
        <f t="shared" si="197"/>
        <v>52912647000436</v>
      </c>
    </row>
    <row r="8301" spans="1:15" x14ac:dyDescent="0.25">
      <c r="A8301" s="29">
        <v>45901</v>
      </c>
      <c r="B8301" s="29" t="s">
        <v>2157</v>
      </c>
      <c r="C8301" t="s">
        <v>118</v>
      </c>
      <c r="D8301" s="31" t="s">
        <v>582</v>
      </c>
      <c r="E8301" s="6" t="s">
        <v>2227</v>
      </c>
      <c r="F8301" t="s">
        <v>2008</v>
      </c>
      <c r="G8301" s="10">
        <v>2163</v>
      </c>
      <c r="H8301" s="10">
        <v>728</v>
      </c>
      <c r="I8301" s="33">
        <v>0.33656957928802589</v>
      </c>
      <c r="J8301" s="34">
        <v>0.7</v>
      </c>
      <c r="K8301" s="35">
        <v>13.75</v>
      </c>
      <c r="L8301" s="36">
        <f t="shared" si="195"/>
        <v>786.09999999999991</v>
      </c>
      <c r="M8301" s="37">
        <f t="shared" si="196"/>
        <v>10808.874999999998</v>
      </c>
      <c r="O8301" s="48" t="str">
        <f t="shared" si="197"/>
        <v>51318025000179</v>
      </c>
    </row>
    <row r="8302" spans="1:15" x14ac:dyDescent="0.25">
      <c r="A8302" s="29">
        <v>45901</v>
      </c>
      <c r="B8302" s="29" t="s">
        <v>2157</v>
      </c>
      <c r="C8302" t="s">
        <v>118</v>
      </c>
      <c r="D8302" s="31" t="s">
        <v>2009</v>
      </c>
      <c r="E8302" s="6" t="s">
        <v>2228</v>
      </c>
      <c r="F8302" t="s">
        <v>2010</v>
      </c>
      <c r="G8302" s="10">
        <v>1045</v>
      </c>
      <c r="H8302" s="10">
        <v>409</v>
      </c>
      <c r="I8302" s="33">
        <v>0.39138755980861245</v>
      </c>
      <c r="J8302" s="34">
        <v>0.7</v>
      </c>
      <c r="K8302" s="35">
        <v>13.75</v>
      </c>
      <c r="L8302" s="36">
        <f t="shared" si="195"/>
        <v>322.49999999999989</v>
      </c>
      <c r="M8302" s="37">
        <f t="shared" si="196"/>
        <v>4434.3749999999982</v>
      </c>
      <c r="O8302" s="48" t="str">
        <f t="shared" si="197"/>
        <v>49292826000160</v>
      </c>
    </row>
    <row r="8303" spans="1:15" x14ac:dyDescent="0.25">
      <c r="A8303" s="29">
        <v>45901</v>
      </c>
      <c r="B8303" s="29" t="s">
        <v>2157</v>
      </c>
      <c r="C8303" t="s">
        <v>253</v>
      </c>
      <c r="D8303" s="31" t="s">
        <v>2011</v>
      </c>
      <c r="E8303" s="6" t="s">
        <v>2229</v>
      </c>
      <c r="F8303" t="s">
        <v>2012</v>
      </c>
      <c r="G8303" s="10">
        <v>1670</v>
      </c>
      <c r="H8303" s="10">
        <v>592</v>
      </c>
      <c r="I8303" s="33">
        <v>0.35449101796407184</v>
      </c>
      <c r="J8303" s="34">
        <v>0.7</v>
      </c>
      <c r="K8303" s="35">
        <v>13.75</v>
      </c>
      <c r="L8303" s="36">
        <f t="shared" si="195"/>
        <v>577</v>
      </c>
      <c r="M8303" s="37">
        <f t="shared" si="196"/>
        <v>7933.75</v>
      </c>
      <c r="O8303" s="48" t="str">
        <f t="shared" si="197"/>
        <v>20743683000699</v>
      </c>
    </row>
    <row r="8304" spans="1:15" x14ac:dyDescent="0.25">
      <c r="A8304" s="29">
        <v>45901</v>
      </c>
      <c r="B8304" s="29" t="s">
        <v>2157</v>
      </c>
      <c r="C8304" t="s">
        <v>118</v>
      </c>
      <c r="D8304" s="31" t="s">
        <v>1889</v>
      </c>
      <c r="E8304" s="6" t="s">
        <v>2230</v>
      </c>
      <c r="F8304" t="s">
        <v>133</v>
      </c>
      <c r="G8304" s="10">
        <v>2132</v>
      </c>
      <c r="H8304" s="10">
        <v>702</v>
      </c>
      <c r="I8304" s="33">
        <v>0.32926829268292684</v>
      </c>
      <c r="J8304" s="34">
        <v>0.7</v>
      </c>
      <c r="K8304" s="35">
        <v>13.75</v>
      </c>
      <c r="L8304" s="36">
        <f t="shared" si="195"/>
        <v>790.39999999999986</v>
      </c>
      <c r="M8304" s="37">
        <f t="shared" si="196"/>
        <v>10867.999999999998</v>
      </c>
      <c r="O8304" s="48" t="str">
        <f t="shared" si="197"/>
        <v>52247102000290</v>
      </c>
    </row>
    <row r="8305" spans="1:15" x14ac:dyDescent="0.25">
      <c r="A8305" s="29">
        <v>45901</v>
      </c>
      <c r="B8305" s="29" t="s">
        <v>2157</v>
      </c>
      <c r="C8305" t="s">
        <v>45</v>
      </c>
      <c r="D8305" s="31" t="s">
        <v>1910</v>
      </c>
      <c r="E8305" s="6" t="s">
        <v>2231</v>
      </c>
      <c r="F8305" t="s">
        <v>2013</v>
      </c>
      <c r="G8305" s="10">
        <v>4102</v>
      </c>
      <c r="H8305" s="10">
        <v>2076</v>
      </c>
      <c r="I8305" s="33">
        <v>0.50609458800585083</v>
      </c>
      <c r="J8305" s="34">
        <v>0.7</v>
      </c>
      <c r="K8305" s="35">
        <v>13.75</v>
      </c>
      <c r="L8305" s="36">
        <f t="shared" si="195"/>
        <v>795.39999999999964</v>
      </c>
      <c r="M8305" s="37">
        <f t="shared" si="196"/>
        <v>10936.749999999995</v>
      </c>
      <c r="O8305" s="48" t="str">
        <f t="shared" si="197"/>
        <v>27586982000100</v>
      </c>
    </row>
    <row r="8306" spans="1:15" x14ac:dyDescent="0.25">
      <c r="A8306" s="29">
        <v>45901</v>
      </c>
      <c r="B8306" s="29" t="s">
        <v>2157</v>
      </c>
      <c r="C8306" t="s">
        <v>26</v>
      </c>
      <c r="D8306" s="31" t="s">
        <v>546</v>
      </c>
      <c r="E8306" s="6" t="s">
        <v>2232</v>
      </c>
      <c r="F8306" t="s">
        <v>2014</v>
      </c>
      <c r="G8306" s="10">
        <v>853</v>
      </c>
      <c r="H8306" s="10">
        <v>228</v>
      </c>
      <c r="I8306" s="33">
        <v>0.26729191090269638</v>
      </c>
      <c r="J8306" s="34">
        <v>0.7</v>
      </c>
      <c r="K8306" s="35">
        <v>13.75</v>
      </c>
      <c r="L8306" s="36">
        <f t="shared" si="195"/>
        <v>369.09999999999991</v>
      </c>
      <c r="M8306" s="37">
        <f t="shared" si="196"/>
        <v>5075.1249999999991</v>
      </c>
      <c r="O8306" s="48" t="str">
        <f t="shared" si="197"/>
        <v>45812461000105</v>
      </c>
    </row>
    <row r="8307" spans="1:15" x14ac:dyDescent="0.25">
      <c r="A8307" s="29">
        <v>45901</v>
      </c>
      <c r="B8307" s="29" t="s">
        <v>2157</v>
      </c>
      <c r="C8307" t="s">
        <v>210</v>
      </c>
      <c r="D8307" s="31" t="s">
        <v>726</v>
      </c>
      <c r="E8307" s="6" t="s">
        <v>2233</v>
      </c>
      <c r="F8307" t="s">
        <v>2015</v>
      </c>
      <c r="G8307" s="10">
        <v>3061</v>
      </c>
      <c r="H8307" s="10">
        <v>973</v>
      </c>
      <c r="I8307" s="33">
        <v>0.31786997713165632</v>
      </c>
      <c r="J8307" s="34">
        <v>0.7</v>
      </c>
      <c r="K8307" s="35">
        <v>13.75</v>
      </c>
      <c r="L8307" s="36">
        <f t="shared" si="195"/>
        <v>1169.6999999999998</v>
      </c>
      <c r="M8307" s="37">
        <f t="shared" si="196"/>
        <v>16083.374999999998</v>
      </c>
      <c r="O8307" s="48" t="str">
        <f t="shared" si="197"/>
        <v>21802064000186</v>
      </c>
    </row>
    <row r="8308" spans="1:15" x14ac:dyDescent="0.25">
      <c r="A8308" s="29">
        <v>45901</v>
      </c>
      <c r="B8308" s="29" t="s">
        <v>2157</v>
      </c>
      <c r="C8308" t="s">
        <v>45</v>
      </c>
      <c r="D8308" s="31" t="s">
        <v>2016</v>
      </c>
      <c r="E8308" s="6" t="s">
        <v>2234</v>
      </c>
      <c r="F8308" t="s">
        <v>2017</v>
      </c>
      <c r="G8308" s="10">
        <v>1064</v>
      </c>
      <c r="H8308" s="10">
        <v>530</v>
      </c>
      <c r="I8308" s="33">
        <v>0.49812030075187969</v>
      </c>
      <c r="J8308" s="34">
        <v>0.7</v>
      </c>
      <c r="K8308" s="35">
        <v>13.75</v>
      </c>
      <c r="L8308" s="36">
        <f t="shared" si="195"/>
        <v>214.80000000000007</v>
      </c>
      <c r="M8308" s="37">
        <f t="shared" si="196"/>
        <v>2953.5000000000009</v>
      </c>
      <c r="O8308" s="48" t="str">
        <f t="shared" si="197"/>
        <v>43883930000143</v>
      </c>
    </row>
    <row r="8309" spans="1:15" x14ac:dyDescent="0.25">
      <c r="A8309" s="29">
        <v>45901</v>
      </c>
      <c r="B8309" s="29" t="s">
        <v>2157</v>
      </c>
      <c r="C8309" t="s">
        <v>14</v>
      </c>
      <c r="D8309" s="31" t="s">
        <v>606</v>
      </c>
      <c r="E8309" s="6" t="s">
        <v>2235</v>
      </c>
      <c r="F8309" t="s">
        <v>2018</v>
      </c>
      <c r="G8309" s="10">
        <v>2179</v>
      </c>
      <c r="H8309" s="10">
        <v>948</v>
      </c>
      <c r="I8309" s="33">
        <v>0.43506195502524092</v>
      </c>
      <c r="J8309" s="34">
        <v>0.7</v>
      </c>
      <c r="K8309" s="35">
        <v>13.75</v>
      </c>
      <c r="L8309" s="36">
        <f t="shared" si="195"/>
        <v>577.29999999999995</v>
      </c>
      <c r="M8309" s="37">
        <f t="shared" si="196"/>
        <v>7937.8749999999991</v>
      </c>
      <c r="O8309" s="48" t="str">
        <f t="shared" si="197"/>
        <v>55498474000105</v>
      </c>
    </row>
    <row r="8310" spans="1:15" x14ac:dyDescent="0.25">
      <c r="A8310" s="29">
        <v>45901</v>
      </c>
      <c r="B8310" s="29" t="s">
        <v>2157</v>
      </c>
      <c r="C8310" t="s">
        <v>655</v>
      </c>
      <c r="D8310" s="31" t="s">
        <v>2019</v>
      </c>
      <c r="E8310" s="6" t="s">
        <v>2236</v>
      </c>
      <c r="F8310" t="s">
        <v>2020</v>
      </c>
      <c r="G8310" s="10">
        <v>1524</v>
      </c>
      <c r="H8310" s="10">
        <v>931</v>
      </c>
      <c r="I8310" s="33">
        <v>0.61089238845144356</v>
      </c>
      <c r="J8310" s="34">
        <v>0.7</v>
      </c>
      <c r="K8310" s="35">
        <v>13.75</v>
      </c>
      <c r="L8310" s="36">
        <f t="shared" si="195"/>
        <v>135.79999999999995</v>
      </c>
      <c r="M8310" s="37">
        <f t="shared" si="196"/>
        <v>1867.2499999999993</v>
      </c>
      <c r="O8310" s="48" t="str">
        <f t="shared" si="197"/>
        <v>47787076000172</v>
      </c>
    </row>
    <row r="8311" spans="1:15" x14ac:dyDescent="0.25">
      <c r="A8311" s="29">
        <v>45901</v>
      </c>
      <c r="B8311" s="29" t="s">
        <v>2157</v>
      </c>
      <c r="C8311" t="s">
        <v>566</v>
      </c>
      <c r="D8311" s="31" t="s">
        <v>811</v>
      </c>
      <c r="E8311" s="6" t="s">
        <v>2237</v>
      </c>
      <c r="F8311" t="s">
        <v>2021</v>
      </c>
      <c r="G8311" s="10">
        <v>1586</v>
      </c>
      <c r="H8311" s="10">
        <v>737</v>
      </c>
      <c r="I8311" s="33">
        <v>0.46469104665825978</v>
      </c>
      <c r="J8311" s="34">
        <v>0.7</v>
      </c>
      <c r="K8311" s="35">
        <v>13.75</v>
      </c>
      <c r="L8311" s="36">
        <f t="shared" si="195"/>
        <v>373.20000000000005</v>
      </c>
      <c r="M8311" s="37">
        <f t="shared" si="196"/>
        <v>5131.5000000000009</v>
      </c>
      <c r="O8311" s="48" t="str">
        <f t="shared" si="197"/>
        <v>23266167000102</v>
      </c>
    </row>
    <row r="8312" spans="1:15" x14ac:dyDescent="0.25">
      <c r="A8312" s="29">
        <v>45901</v>
      </c>
      <c r="B8312" s="29" t="s">
        <v>2157</v>
      </c>
      <c r="C8312" t="s">
        <v>172</v>
      </c>
      <c r="D8312" s="31" t="s">
        <v>173</v>
      </c>
      <c r="E8312" s="6" t="s">
        <v>2238</v>
      </c>
      <c r="F8312" t="s">
        <v>392</v>
      </c>
      <c r="G8312" s="10">
        <v>1438</v>
      </c>
      <c r="H8312" s="10">
        <v>699</v>
      </c>
      <c r="I8312" s="33">
        <v>0.48609179415855353</v>
      </c>
      <c r="J8312" s="34">
        <v>0.7</v>
      </c>
      <c r="K8312" s="35">
        <v>13.75</v>
      </c>
      <c r="L8312" s="36">
        <f t="shared" si="195"/>
        <v>307.59999999999991</v>
      </c>
      <c r="M8312" s="37">
        <f t="shared" si="196"/>
        <v>4229.4999999999991</v>
      </c>
      <c r="O8312" s="48" t="str">
        <f t="shared" si="197"/>
        <v>27655101000157</v>
      </c>
    </row>
    <row r="8313" spans="1:15" x14ac:dyDescent="0.25">
      <c r="A8313" s="29">
        <v>45901</v>
      </c>
      <c r="B8313" s="29" t="s">
        <v>2157</v>
      </c>
      <c r="C8313" t="s">
        <v>172</v>
      </c>
      <c r="D8313" s="31" t="s">
        <v>173</v>
      </c>
      <c r="E8313" s="6" t="s">
        <v>2239</v>
      </c>
      <c r="F8313" t="s">
        <v>2022</v>
      </c>
      <c r="G8313" s="10">
        <v>1626</v>
      </c>
      <c r="H8313" s="10">
        <v>689</v>
      </c>
      <c r="I8313" s="33">
        <v>0.4237392373923739</v>
      </c>
      <c r="J8313" s="34">
        <v>0.7</v>
      </c>
      <c r="K8313" s="35">
        <v>13.75</v>
      </c>
      <c r="L8313" s="36">
        <f t="shared" si="195"/>
        <v>449.20000000000005</v>
      </c>
      <c r="M8313" s="37">
        <f t="shared" si="196"/>
        <v>6176.5000000000009</v>
      </c>
      <c r="O8313" s="48" t="str">
        <f t="shared" si="197"/>
        <v>27655101000238</v>
      </c>
    </row>
    <row r="8314" spans="1:15" x14ac:dyDescent="0.25">
      <c r="A8314" s="29">
        <v>45901</v>
      </c>
      <c r="B8314" s="29" t="s">
        <v>2157</v>
      </c>
      <c r="C8314" t="s">
        <v>172</v>
      </c>
      <c r="D8314" s="31" t="s">
        <v>173</v>
      </c>
      <c r="E8314" s="6" t="s">
        <v>2240</v>
      </c>
      <c r="F8314" t="s">
        <v>2023</v>
      </c>
      <c r="G8314" s="10">
        <v>1393</v>
      </c>
      <c r="H8314" s="10">
        <v>636</v>
      </c>
      <c r="I8314" s="33">
        <v>0.45656855707106964</v>
      </c>
      <c r="J8314" s="34">
        <v>0.7</v>
      </c>
      <c r="K8314" s="35">
        <v>13.75</v>
      </c>
      <c r="L8314" s="36">
        <f t="shared" si="195"/>
        <v>339.1</v>
      </c>
      <c r="M8314" s="37">
        <f t="shared" si="196"/>
        <v>4662.625</v>
      </c>
      <c r="O8314" s="48" t="str">
        <f t="shared" si="197"/>
        <v>27655101000319</v>
      </c>
    </row>
    <row r="8315" spans="1:15" x14ac:dyDescent="0.25">
      <c r="A8315" s="29">
        <v>45901</v>
      </c>
      <c r="B8315" s="29" t="s">
        <v>2157</v>
      </c>
      <c r="C8315" t="s">
        <v>172</v>
      </c>
      <c r="D8315" s="31" t="s">
        <v>173</v>
      </c>
      <c r="E8315" s="6" t="s">
        <v>2241</v>
      </c>
      <c r="F8315" t="s">
        <v>2024</v>
      </c>
      <c r="G8315" s="10">
        <v>1451</v>
      </c>
      <c r="H8315" s="10">
        <v>771</v>
      </c>
      <c r="I8315" s="33">
        <v>0.53135768435561681</v>
      </c>
      <c r="J8315" s="34">
        <v>0.7</v>
      </c>
      <c r="K8315" s="35">
        <v>13.75</v>
      </c>
      <c r="L8315" s="36">
        <f t="shared" si="195"/>
        <v>244.69999999999993</v>
      </c>
      <c r="M8315" s="37">
        <f t="shared" si="196"/>
        <v>3364.6249999999991</v>
      </c>
      <c r="O8315" s="48" t="str">
        <f t="shared" si="197"/>
        <v>27655101000408</v>
      </c>
    </row>
    <row r="8316" spans="1:15" x14ac:dyDescent="0.25">
      <c r="A8316" s="29">
        <v>45901</v>
      </c>
      <c r="B8316" s="29" t="s">
        <v>2157</v>
      </c>
      <c r="C8316" t="s">
        <v>210</v>
      </c>
      <c r="D8316" s="31" t="s">
        <v>598</v>
      </c>
      <c r="E8316" s="6" t="s">
        <v>2242</v>
      </c>
      <c r="F8316" t="s">
        <v>211</v>
      </c>
      <c r="G8316" s="10">
        <v>1472</v>
      </c>
      <c r="H8316" s="10">
        <v>466</v>
      </c>
      <c r="I8316" s="33">
        <v>0.31657608695652173</v>
      </c>
      <c r="J8316" s="34">
        <v>0.7</v>
      </c>
      <c r="K8316" s="35">
        <v>13.75</v>
      </c>
      <c r="L8316" s="36">
        <f t="shared" si="195"/>
        <v>564.40000000000009</v>
      </c>
      <c r="M8316" s="37">
        <f t="shared" si="196"/>
        <v>7760.5000000000009</v>
      </c>
      <c r="O8316" s="48" t="str">
        <f t="shared" si="197"/>
        <v>28249012000173</v>
      </c>
    </row>
    <row r="8317" spans="1:15" x14ac:dyDescent="0.25">
      <c r="A8317" s="29">
        <v>45901</v>
      </c>
      <c r="B8317" s="29" t="s">
        <v>2157</v>
      </c>
      <c r="C8317" t="s">
        <v>118</v>
      </c>
      <c r="D8317" s="31" t="s">
        <v>648</v>
      </c>
      <c r="E8317" s="6" t="s">
        <v>2244</v>
      </c>
      <c r="F8317" t="s">
        <v>2026</v>
      </c>
      <c r="G8317" s="10">
        <v>2983</v>
      </c>
      <c r="H8317" s="10">
        <v>1504</v>
      </c>
      <c r="I8317" s="33">
        <v>0.50419041233657391</v>
      </c>
      <c r="J8317" s="34">
        <v>0.7</v>
      </c>
      <c r="K8317" s="35">
        <v>13.75</v>
      </c>
      <c r="L8317" s="36">
        <f t="shared" si="195"/>
        <v>584.09999999999991</v>
      </c>
      <c r="M8317" s="37">
        <f t="shared" si="196"/>
        <v>8031.3749999999991</v>
      </c>
      <c r="O8317" s="48" t="str">
        <f t="shared" si="197"/>
        <v>42748938000215</v>
      </c>
    </row>
    <row r="8318" spans="1:15" x14ac:dyDescent="0.25">
      <c r="A8318" s="29">
        <v>45901</v>
      </c>
      <c r="B8318" s="29" t="s">
        <v>2157</v>
      </c>
      <c r="C8318" t="s">
        <v>675</v>
      </c>
      <c r="D8318" s="31" t="s">
        <v>1172</v>
      </c>
      <c r="E8318" s="6" t="s">
        <v>2245</v>
      </c>
      <c r="F8318" t="s">
        <v>2027</v>
      </c>
      <c r="G8318" s="10">
        <v>2020</v>
      </c>
      <c r="H8318" s="10">
        <v>1075</v>
      </c>
      <c r="I8318" s="33">
        <v>0.53217821782178221</v>
      </c>
      <c r="J8318" s="34">
        <v>0.7</v>
      </c>
      <c r="K8318" s="35">
        <v>13.75</v>
      </c>
      <c r="L8318" s="36">
        <f t="shared" si="195"/>
        <v>339</v>
      </c>
      <c r="M8318" s="37">
        <f t="shared" si="196"/>
        <v>4661.25</v>
      </c>
      <c r="O8318" s="48" t="str">
        <f t="shared" si="197"/>
        <v>47677381000101</v>
      </c>
    </row>
    <row r="8319" spans="1:15" x14ac:dyDescent="0.25">
      <c r="A8319" s="29">
        <v>45901</v>
      </c>
      <c r="B8319" s="29" t="s">
        <v>2157</v>
      </c>
      <c r="C8319" t="s">
        <v>14</v>
      </c>
      <c r="D8319" s="31" t="s">
        <v>2028</v>
      </c>
      <c r="E8319" s="6" t="s">
        <v>2246</v>
      </c>
      <c r="F8319" t="s">
        <v>2029</v>
      </c>
      <c r="G8319" s="10">
        <v>1821</v>
      </c>
      <c r="H8319" s="10">
        <v>538</v>
      </c>
      <c r="I8319" s="33">
        <v>0.2954420647995607</v>
      </c>
      <c r="J8319" s="34">
        <v>0.7</v>
      </c>
      <c r="K8319" s="35">
        <v>13.75</v>
      </c>
      <c r="L8319" s="36">
        <f t="shared" si="195"/>
        <v>736.69999999999982</v>
      </c>
      <c r="M8319" s="37">
        <f t="shared" si="196"/>
        <v>10129.624999999998</v>
      </c>
      <c r="O8319" s="48" t="str">
        <f t="shared" si="197"/>
        <v>20792407000106</v>
      </c>
    </row>
    <row r="8320" spans="1:15" x14ac:dyDescent="0.25">
      <c r="A8320" s="29">
        <v>45901</v>
      </c>
      <c r="B8320" s="29" t="s">
        <v>2157</v>
      </c>
      <c r="C8320" t="s">
        <v>14</v>
      </c>
      <c r="D8320" s="31" t="s">
        <v>709</v>
      </c>
      <c r="E8320" s="6" t="s">
        <v>2248</v>
      </c>
      <c r="F8320" t="s">
        <v>2031</v>
      </c>
      <c r="G8320" s="10">
        <v>2610</v>
      </c>
      <c r="H8320" s="10">
        <v>1046</v>
      </c>
      <c r="I8320" s="33">
        <v>0.40076628352490423</v>
      </c>
      <c r="J8320" s="34">
        <v>0.7</v>
      </c>
      <c r="K8320" s="35">
        <v>13.75</v>
      </c>
      <c r="L8320" s="36">
        <f t="shared" si="195"/>
        <v>780.99999999999977</v>
      </c>
      <c r="M8320" s="37">
        <f t="shared" si="196"/>
        <v>10738.749999999996</v>
      </c>
      <c r="O8320" s="48" t="str">
        <f t="shared" si="197"/>
        <v>48313972000162</v>
      </c>
    </row>
    <row r="8321" spans="1:15" x14ac:dyDescent="0.25">
      <c r="A8321" s="29">
        <v>45901</v>
      </c>
      <c r="B8321" s="29" t="s">
        <v>2157</v>
      </c>
      <c r="C8321" t="s">
        <v>14</v>
      </c>
      <c r="D8321" s="31" t="s">
        <v>709</v>
      </c>
      <c r="E8321" s="6" t="s">
        <v>2249</v>
      </c>
      <c r="F8321" t="s">
        <v>2032</v>
      </c>
      <c r="G8321" s="10">
        <v>2771</v>
      </c>
      <c r="H8321" s="10">
        <v>847</v>
      </c>
      <c r="I8321" s="33">
        <v>0.30566582461205338</v>
      </c>
      <c r="J8321" s="34">
        <v>0.7</v>
      </c>
      <c r="K8321" s="35">
        <v>13.75</v>
      </c>
      <c r="L8321" s="36">
        <f t="shared" si="195"/>
        <v>1092.7</v>
      </c>
      <c r="M8321" s="37">
        <f t="shared" si="196"/>
        <v>15024.625</v>
      </c>
      <c r="O8321" s="48" t="str">
        <f t="shared" si="197"/>
        <v>55854505000105</v>
      </c>
    </row>
    <row r="8322" spans="1:15" x14ac:dyDescent="0.25">
      <c r="A8322" s="29">
        <v>45901</v>
      </c>
      <c r="B8322" s="29" t="s">
        <v>2157</v>
      </c>
      <c r="C8322" t="s">
        <v>14</v>
      </c>
      <c r="D8322" s="31" t="s">
        <v>709</v>
      </c>
      <c r="E8322" s="6" t="s">
        <v>2250</v>
      </c>
      <c r="F8322" t="s">
        <v>2033</v>
      </c>
      <c r="G8322" s="10">
        <v>3340</v>
      </c>
      <c r="H8322" s="10">
        <v>1123</v>
      </c>
      <c r="I8322" s="33">
        <v>0.33622754491017964</v>
      </c>
      <c r="J8322" s="34">
        <v>0.7</v>
      </c>
      <c r="K8322" s="35">
        <v>13.75</v>
      </c>
      <c r="L8322" s="36">
        <f t="shared" si="195"/>
        <v>1214.9999999999995</v>
      </c>
      <c r="M8322" s="37">
        <f t="shared" si="196"/>
        <v>16706.249999999993</v>
      </c>
      <c r="O8322" s="48" t="str">
        <f t="shared" si="197"/>
        <v>55856274000179</v>
      </c>
    </row>
    <row r="8323" spans="1:15" x14ac:dyDescent="0.25">
      <c r="A8323" s="29">
        <v>45901</v>
      </c>
      <c r="B8323" s="29" t="s">
        <v>2157</v>
      </c>
      <c r="C8323" t="s">
        <v>14</v>
      </c>
      <c r="D8323" s="31" t="s">
        <v>194</v>
      </c>
      <c r="E8323" s="6" t="s">
        <v>1653</v>
      </c>
      <c r="F8323" t="s">
        <v>2035</v>
      </c>
      <c r="G8323" s="10">
        <v>2648</v>
      </c>
      <c r="H8323" s="10">
        <v>1191</v>
      </c>
      <c r="I8323" s="33">
        <v>0.44977341389728098</v>
      </c>
      <c r="J8323" s="34">
        <v>0.7</v>
      </c>
      <c r="K8323" s="35">
        <v>13.75</v>
      </c>
      <c r="L8323" s="36">
        <f t="shared" ref="L8323:L8386" si="198">H8323*J8323/I8323-H8323</f>
        <v>662.59999999999968</v>
      </c>
      <c r="M8323" s="37">
        <f t="shared" ref="M8323:M8386" si="199">L8323*K8323</f>
        <v>9110.7499999999964</v>
      </c>
      <c r="O8323" s="48" t="str">
        <f t="shared" ref="O8323:O8386" si="200">TEXT(E8323,"00000000000000")</f>
        <v>60449012000120</v>
      </c>
    </row>
    <row r="8324" spans="1:15" x14ac:dyDescent="0.25">
      <c r="A8324" s="29">
        <v>45901</v>
      </c>
      <c r="B8324" s="29" t="s">
        <v>2157</v>
      </c>
      <c r="C8324" t="s">
        <v>26</v>
      </c>
      <c r="D8324" s="31" t="s">
        <v>138</v>
      </c>
      <c r="E8324" s="6" t="s">
        <v>2368</v>
      </c>
      <c r="F8324" t="s">
        <v>2036</v>
      </c>
      <c r="G8324" s="10">
        <v>1781</v>
      </c>
      <c r="H8324" s="10">
        <v>634</v>
      </c>
      <c r="I8324" s="33">
        <v>0.35597978663672092</v>
      </c>
      <c r="J8324" s="34">
        <v>0.7</v>
      </c>
      <c r="K8324" s="35">
        <v>13.75</v>
      </c>
      <c r="L8324" s="36">
        <f t="shared" si="198"/>
        <v>612.70000000000005</v>
      </c>
      <c r="M8324" s="37">
        <f t="shared" si="199"/>
        <v>8424.625</v>
      </c>
      <c r="O8324" s="48" t="str">
        <f t="shared" si="200"/>
        <v>55056005000632</v>
      </c>
    </row>
    <row r="8325" spans="1:15" x14ac:dyDescent="0.25">
      <c r="A8325" s="29">
        <v>45901</v>
      </c>
      <c r="B8325" s="29" t="s">
        <v>2157</v>
      </c>
      <c r="C8325" t="s">
        <v>1809</v>
      </c>
      <c r="D8325" s="31" t="s">
        <v>1810</v>
      </c>
      <c r="E8325" s="6" t="s">
        <v>2253</v>
      </c>
      <c r="F8325" t="s">
        <v>2037</v>
      </c>
      <c r="G8325" s="10">
        <v>2084</v>
      </c>
      <c r="H8325" s="10">
        <v>939</v>
      </c>
      <c r="I8325" s="33">
        <v>0.45057581573896355</v>
      </c>
      <c r="J8325" s="34">
        <v>0.7</v>
      </c>
      <c r="K8325" s="35">
        <v>13.75</v>
      </c>
      <c r="L8325" s="36">
        <f t="shared" si="198"/>
        <v>519.79999999999995</v>
      </c>
      <c r="M8325" s="37">
        <f t="shared" si="199"/>
        <v>7147.2499999999991</v>
      </c>
      <c r="O8325" s="48" t="str">
        <f t="shared" si="200"/>
        <v>43503208000136</v>
      </c>
    </row>
    <row r="8326" spans="1:15" x14ac:dyDescent="0.25">
      <c r="A8326" s="29">
        <v>45901</v>
      </c>
      <c r="B8326" s="29" t="s">
        <v>2157</v>
      </c>
      <c r="C8326" t="s">
        <v>92</v>
      </c>
      <c r="D8326" s="31" t="s">
        <v>2038</v>
      </c>
      <c r="E8326" s="6" t="s">
        <v>2254</v>
      </c>
      <c r="F8326" t="s">
        <v>2039</v>
      </c>
      <c r="G8326" s="10">
        <v>2485</v>
      </c>
      <c r="H8326" s="10">
        <v>1471</v>
      </c>
      <c r="I8326" s="33">
        <v>0.59195171026156945</v>
      </c>
      <c r="J8326" s="34">
        <v>0.7</v>
      </c>
      <c r="K8326" s="35">
        <v>13.75</v>
      </c>
      <c r="L8326" s="36">
        <f t="shared" si="198"/>
        <v>268.5</v>
      </c>
      <c r="M8326" s="37">
        <f t="shared" si="199"/>
        <v>3691.875</v>
      </c>
      <c r="O8326" s="48" t="str">
        <f t="shared" si="200"/>
        <v>43315062000103</v>
      </c>
    </row>
    <row r="8327" spans="1:15" x14ac:dyDescent="0.25">
      <c r="A8327" s="29">
        <v>45901</v>
      </c>
      <c r="B8327" s="29" t="s">
        <v>2157</v>
      </c>
      <c r="C8327" t="s">
        <v>41</v>
      </c>
      <c r="D8327" s="31" t="s">
        <v>2040</v>
      </c>
      <c r="E8327" s="6" t="s">
        <v>2255</v>
      </c>
      <c r="F8327" t="s">
        <v>2041</v>
      </c>
      <c r="G8327" s="10">
        <v>881</v>
      </c>
      <c r="H8327" s="10">
        <v>438</v>
      </c>
      <c r="I8327" s="33">
        <v>0.49716231555051077</v>
      </c>
      <c r="J8327" s="34">
        <v>0.7</v>
      </c>
      <c r="K8327" s="35">
        <v>13.75</v>
      </c>
      <c r="L8327" s="36">
        <f t="shared" si="198"/>
        <v>178.69999999999993</v>
      </c>
      <c r="M8327" s="37">
        <f t="shared" si="199"/>
        <v>2457.1249999999991</v>
      </c>
      <c r="O8327" s="48" t="str">
        <f t="shared" si="200"/>
        <v>51569934000180</v>
      </c>
    </row>
    <row r="8328" spans="1:15" x14ac:dyDescent="0.25">
      <c r="A8328" s="29">
        <v>45901</v>
      </c>
      <c r="B8328" s="29" t="s">
        <v>2157</v>
      </c>
      <c r="C8328" t="s">
        <v>110</v>
      </c>
      <c r="D8328" s="31" t="s">
        <v>2042</v>
      </c>
      <c r="E8328" s="6" t="s">
        <v>2256</v>
      </c>
      <c r="F8328" t="s">
        <v>2043</v>
      </c>
      <c r="G8328" s="10">
        <v>593</v>
      </c>
      <c r="H8328" s="10">
        <v>140</v>
      </c>
      <c r="I8328" s="33">
        <v>0.23608768971332209</v>
      </c>
      <c r="J8328" s="34">
        <v>0.7</v>
      </c>
      <c r="K8328" s="35">
        <v>13.75</v>
      </c>
      <c r="L8328" s="36">
        <f t="shared" si="198"/>
        <v>275.10000000000002</v>
      </c>
      <c r="M8328" s="37">
        <f t="shared" si="199"/>
        <v>3782.6250000000005</v>
      </c>
      <c r="O8328" s="48" t="str">
        <f t="shared" si="200"/>
        <v>46091372000171</v>
      </c>
    </row>
    <row r="8329" spans="1:15" x14ac:dyDescent="0.25">
      <c r="A8329" s="29">
        <v>45901</v>
      </c>
      <c r="B8329" s="29" t="s">
        <v>2157</v>
      </c>
      <c r="C8329" t="s">
        <v>26</v>
      </c>
      <c r="D8329" s="31" t="s">
        <v>2044</v>
      </c>
      <c r="E8329" s="6" t="s">
        <v>2257</v>
      </c>
      <c r="F8329" t="s">
        <v>2045</v>
      </c>
      <c r="G8329" s="10">
        <v>1393</v>
      </c>
      <c r="H8329" s="10">
        <v>557</v>
      </c>
      <c r="I8329" s="33">
        <v>0.39985642498205315</v>
      </c>
      <c r="J8329" s="34">
        <v>0.7</v>
      </c>
      <c r="K8329" s="35">
        <v>13.75</v>
      </c>
      <c r="L8329" s="36">
        <f t="shared" si="198"/>
        <v>418.09999999999991</v>
      </c>
      <c r="M8329" s="37">
        <f t="shared" si="199"/>
        <v>5748.8749999999991</v>
      </c>
      <c r="O8329" s="48" t="str">
        <f t="shared" si="200"/>
        <v>37557897000169</v>
      </c>
    </row>
    <row r="8330" spans="1:15" x14ac:dyDescent="0.25">
      <c r="A8330" s="29">
        <v>45901</v>
      </c>
      <c r="B8330" s="29" t="s">
        <v>2157</v>
      </c>
      <c r="C8330" t="s">
        <v>26</v>
      </c>
      <c r="D8330" s="31" t="s">
        <v>2046</v>
      </c>
      <c r="E8330" s="6" t="s">
        <v>2258</v>
      </c>
      <c r="F8330" t="s">
        <v>2047</v>
      </c>
      <c r="G8330" s="10">
        <v>2496</v>
      </c>
      <c r="H8330" s="10">
        <v>830</v>
      </c>
      <c r="I8330" s="33">
        <v>0.33253205128205127</v>
      </c>
      <c r="J8330" s="34">
        <v>0.7</v>
      </c>
      <c r="K8330" s="35">
        <v>13.75</v>
      </c>
      <c r="L8330" s="36">
        <f t="shared" si="198"/>
        <v>917.2</v>
      </c>
      <c r="M8330" s="37">
        <f t="shared" si="199"/>
        <v>12611.5</v>
      </c>
      <c r="O8330" s="48" t="str">
        <f t="shared" si="200"/>
        <v>15811307000220</v>
      </c>
    </row>
    <row r="8331" spans="1:15" x14ac:dyDescent="0.25">
      <c r="A8331" s="29">
        <v>45901</v>
      </c>
      <c r="B8331" s="29" t="s">
        <v>2157</v>
      </c>
      <c r="C8331" t="s">
        <v>253</v>
      </c>
      <c r="D8331" s="31" t="s">
        <v>2048</v>
      </c>
      <c r="E8331" s="6" t="s">
        <v>2259</v>
      </c>
      <c r="F8331" t="s">
        <v>2049</v>
      </c>
      <c r="G8331" s="10">
        <v>1694</v>
      </c>
      <c r="H8331" s="10">
        <v>660</v>
      </c>
      <c r="I8331" s="33">
        <v>0.38961038961038963</v>
      </c>
      <c r="J8331" s="34">
        <v>0.7</v>
      </c>
      <c r="K8331" s="35">
        <v>13.75</v>
      </c>
      <c r="L8331" s="36">
        <f t="shared" si="198"/>
        <v>525.79999999999973</v>
      </c>
      <c r="M8331" s="37">
        <f t="shared" si="199"/>
        <v>7229.7499999999964</v>
      </c>
      <c r="O8331" s="48" t="str">
        <f t="shared" si="200"/>
        <v>19206298000208</v>
      </c>
    </row>
    <row r="8332" spans="1:15" x14ac:dyDescent="0.25">
      <c r="A8332" s="29">
        <v>45901</v>
      </c>
      <c r="B8332" s="29" t="s">
        <v>2157</v>
      </c>
      <c r="C8332" t="s">
        <v>14</v>
      </c>
      <c r="D8332" s="31" t="s">
        <v>589</v>
      </c>
      <c r="E8332" s="6" t="s">
        <v>2369</v>
      </c>
      <c r="F8332" t="s">
        <v>2050</v>
      </c>
      <c r="G8332" s="10">
        <v>1159</v>
      </c>
      <c r="H8332" s="10">
        <v>498</v>
      </c>
      <c r="I8332" s="33">
        <v>0.4296807592752373</v>
      </c>
      <c r="J8332" s="34">
        <v>0.7</v>
      </c>
      <c r="K8332" s="35">
        <v>13.75</v>
      </c>
      <c r="L8332" s="36">
        <f t="shared" si="198"/>
        <v>313.29999999999984</v>
      </c>
      <c r="M8332" s="37">
        <f t="shared" si="199"/>
        <v>4307.8749999999982</v>
      </c>
      <c r="O8332" s="48" t="str">
        <f t="shared" si="200"/>
        <v>59759219000111</v>
      </c>
    </row>
    <row r="8333" spans="1:15" x14ac:dyDescent="0.25">
      <c r="A8333" s="29">
        <v>45901</v>
      </c>
      <c r="B8333" s="29" t="s">
        <v>2157</v>
      </c>
      <c r="C8333" t="s">
        <v>210</v>
      </c>
      <c r="D8333" s="31" t="s">
        <v>1370</v>
      </c>
      <c r="E8333" s="6" t="s">
        <v>2261</v>
      </c>
      <c r="F8333" t="s">
        <v>2051</v>
      </c>
      <c r="G8333" s="10">
        <v>1341</v>
      </c>
      <c r="H8333" s="10">
        <v>470</v>
      </c>
      <c r="I8333" s="33">
        <v>0.35048471290082028</v>
      </c>
      <c r="J8333" s="34">
        <v>0.7</v>
      </c>
      <c r="K8333" s="35">
        <v>13.75</v>
      </c>
      <c r="L8333" s="36">
        <f t="shared" si="198"/>
        <v>468.70000000000005</v>
      </c>
      <c r="M8333" s="37">
        <f t="shared" si="199"/>
        <v>6444.6250000000009</v>
      </c>
      <c r="O8333" s="48" t="str">
        <f t="shared" si="200"/>
        <v>44051871000100</v>
      </c>
    </row>
    <row r="8334" spans="1:15" x14ac:dyDescent="0.25">
      <c r="A8334" s="29">
        <v>45901</v>
      </c>
      <c r="B8334" s="29" t="s">
        <v>2157</v>
      </c>
      <c r="C8334" t="s">
        <v>110</v>
      </c>
      <c r="D8334" s="31" t="s">
        <v>273</v>
      </c>
      <c r="E8334" s="6" t="s">
        <v>2262</v>
      </c>
      <c r="F8334" t="s">
        <v>111</v>
      </c>
      <c r="G8334" s="10">
        <v>4623</v>
      </c>
      <c r="H8334" s="10">
        <v>1798</v>
      </c>
      <c r="I8334" s="33">
        <v>0.38892494051481724</v>
      </c>
      <c r="J8334" s="34">
        <v>0.7</v>
      </c>
      <c r="K8334" s="35">
        <v>13.75</v>
      </c>
      <c r="L8334" s="36">
        <f t="shared" si="198"/>
        <v>1438.0999999999995</v>
      </c>
      <c r="M8334" s="37">
        <f t="shared" si="199"/>
        <v>19773.874999999993</v>
      </c>
      <c r="O8334" s="48" t="str">
        <f t="shared" si="200"/>
        <v>10689976000177</v>
      </c>
    </row>
    <row r="8335" spans="1:15" x14ac:dyDescent="0.25">
      <c r="A8335" s="29">
        <v>45901</v>
      </c>
      <c r="B8335" s="29" t="s">
        <v>2157</v>
      </c>
      <c r="C8335" t="s">
        <v>110</v>
      </c>
      <c r="D8335" s="31" t="s">
        <v>273</v>
      </c>
      <c r="E8335" s="6" t="s">
        <v>2263</v>
      </c>
      <c r="F8335" t="s">
        <v>2052</v>
      </c>
      <c r="G8335" s="10">
        <v>4469</v>
      </c>
      <c r="H8335" s="10">
        <v>1244</v>
      </c>
      <c r="I8335" s="33">
        <v>0.27836204967554262</v>
      </c>
      <c r="J8335" s="34">
        <v>0.7</v>
      </c>
      <c r="K8335" s="35">
        <v>13.75</v>
      </c>
      <c r="L8335" s="36">
        <f t="shared" si="198"/>
        <v>1884.2999999999997</v>
      </c>
      <c r="M8335" s="37">
        <f t="shared" si="199"/>
        <v>25909.124999999996</v>
      </c>
      <c r="O8335" s="48" t="str">
        <f t="shared" si="200"/>
        <v>31613281000181</v>
      </c>
    </row>
    <row r="8336" spans="1:15" x14ac:dyDescent="0.25">
      <c r="A8336" s="29">
        <v>45901</v>
      </c>
      <c r="B8336" s="29" t="s">
        <v>2157</v>
      </c>
      <c r="C8336" t="s">
        <v>110</v>
      </c>
      <c r="D8336" s="31" t="s">
        <v>273</v>
      </c>
      <c r="E8336" s="6" t="s">
        <v>2264</v>
      </c>
      <c r="F8336" t="s">
        <v>2053</v>
      </c>
      <c r="G8336" s="10">
        <v>3398</v>
      </c>
      <c r="H8336" s="10">
        <v>1047</v>
      </c>
      <c r="I8336" s="33">
        <v>0.3081224249558564</v>
      </c>
      <c r="J8336" s="34">
        <v>0.7</v>
      </c>
      <c r="K8336" s="35">
        <v>13.75</v>
      </c>
      <c r="L8336" s="36">
        <f t="shared" si="198"/>
        <v>1331.6</v>
      </c>
      <c r="M8336" s="37">
        <f t="shared" si="199"/>
        <v>18309.5</v>
      </c>
      <c r="O8336" s="48" t="str">
        <f t="shared" si="200"/>
        <v>34924567000176</v>
      </c>
    </row>
    <row r="8337" spans="1:15" x14ac:dyDescent="0.25">
      <c r="A8337" s="29">
        <v>45901</v>
      </c>
      <c r="B8337" s="29" t="s">
        <v>2157</v>
      </c>
      <c r="C8337" t="s">
        <v>110</v>
      </c>
      <c r="D8337" s="31" t="s">
        <v>273</v>
      </c>
      <c r="E8337" s="6" t="s">
        <v>2265</v>
      </c>
      <c r="F8337" t="s">
        <v>2054</v>
      </c>
      <c r="G8337" s="10">
        <v>3617</v>
      </c>
      <c r="H8337" s="10">
        <v>1180</v>
      </c>
      <c r="I8337" s="33">
        <v>0.32623721316007742</v>
      </c>
      <c r="J8337" s="34">
        <v>0.7</v>
      </c>
      <c r="K8337" s="35">
        <v>13.75</v>
      </c>
      <c r="L8337" s="36">
        <f t="shared" si="198"/>
        <v>1351.9</v>
      </c>
      <c r="M8337" s="37">
        <f t="shared" si="199"/>
        <v>18588.625</v>
      </c>
      <c r="O8337" s="48" t="str">
        <f t="shared" si="200"/>
        <v>36860191000109</v>
      </c>
    </row>
    <row r="8338" spans="1:15" x14ac:dyDescent="0.25">
      <c r="A8338" s="29">
        <v>45901</v>
      </c>
      <c r="B8338" s="29" t="s">
        <v>2157</v>
      </c>
      <c r="C8338" t="s">
        <v>110</v>
      </c>
      <c r="D8338" s="31" t="s">
        <v>273</v>
      </c>
      <c r="E8338" s="6" t="s">
        <v>2266</v>
      </c>
      <c r="F8338" t="s">
        <v>2055</v>
      </c>
      <c r="G8338" s="10">
        <v>2942</v>
      </c>
      <c r="H8338" s="10">
        <v>831</v>
      </c>
      <c r="I8338" s="33">
        <v>0.28246091094493542</v>
      </c>
      <c r="J8338" s="34">
        <v>0.7</v>
      </c>
      <c r="K8338" s="35">
        <v>13.75</v>
      </c>
      <c r="L8338" s="36">
        <f t="shared" si="198"/>
        <v>1228.3999999999996</v>
      </c>
      <c r="M8338" s="37">
        <f t="shared" si="199"/>
        <v>16890.499999999996</v>
      </c>
      <c r="O8338" s="48" t="str">
        <f t="shared" si="200"/>
        <v>48557307000114</v>
      </c>
    </row>
    <row r="8339" spans="1:15" x14ac:dyDescent="0.25">
      <c r="A8339" s="29">
        <v>45901</v>
      </c>
      <c r="B8339" s="29" t="s">
        <v>2157</v>
      </c>
      <c r="C8339" t="s">
        <v>738</v>
      </c>
      <c r="D8339" s="31" t="s">
        <v>739</v>
      </c>
      <c r="E8339" s="6" t="s">
        <v>2268</v>
      </c>
      <c r="F8339" t="s">
        <v>2058</v>
      </c>
      <c r="G8339" s="10">
        <v>1117</v>
      </c>
      <c r="H8339" s="10">
        <v>572</v>
      </c>
      <c r="I8339" s="33">
        <v>0.51208594449418088</v>
      </c>
      <c r="J8339" s="34">
        <v>0.7</v>
      </c>
      <c r="K8339" s="35">
        <v>13.75</v>
      </c>
      <c r="L8339" s="36">
        <f t="shared" si="198"/>
        <v>209.89999999999986</v>
      </c>
      <c r="M8339" s="37">
        <f t="shared" si="199"/>
        <v>2886.1249999999982</v>
      </c>
      <c r="O8339" s="48" t="str">
        <f t="shared" si="200"/>
        <v>22045671000101</v>
      </c>
    </row>
    <row r="8340" spans="1:15" x14ac:dyDescent="0.25">
      <c r="A8340" s="29">
        <v>45901</v>
      </c>
      <c r="B8340" s="29" t="s">
        <v>2157</v>
      </c>
      <c r="C8340" t="s">
        <v>253</v>
      </c>
      <c r="D8340" s="31" t="s">
        <v>254</v>
      </c>
      <c r="E8340" s="6" t="s">
        <v>2269</v>
      </c>
      <c r="F8340" t="s">
        <v>2059</v>
      </c>
      <c r="G8340" s="10">
        <v>2910</v>
      </c>
      <c r="H8340" s="10">
        <v>1221</v>
      </c>
      <c r="I8340" s="33">
        <v>0.41958762886597939</v>
      </c>
      <c r="J8340" s="34">
        <v>0.7</v>
      </c>
      <c r="K8340" s="35">
        <v>13.75</v>
      </c>
      <c r="L8340" s="36">
        <f t="shared" si="198"/>
        <v>815.99999999999977</v>
      </c>
      <c r="M8340" s="37">
        <f t="shared" si="199"/>
        <v>11219.999999999996</v>
      </c>
      <c r="O8340" s="48" t="str">
        <f t="shared" si="200"/>
        <v>20743683000184</v>
      </c>
    </row>
    <row r="8341" spans="1:15" x14ac:dyDescent="0.25">
      <c r="A8341" s="29">
        <v>45901</v>
      </c>
      <c r="B8341" s="29" t="s">
        <v>2157</v>
      </c>
      <c r="C8341" t="s">
        <v>253</v>
      </c>
      <c r="D8341" s="31" t="s">
        <v>254</v>
      </c>
      <c r="E8341" s="6" t="s">
        <v>2270</v>
      </c>
      <c r="F8341" t="s">
        <v>2060</v>
      </c>
      <c r="G8341" s="10">
        <v>2770</v>
      </c>
      <c r="H8341" s="10">
        <v>1036</v>
      </c>
      <c r="I8341" s="33">
        <v>0.37400722021660648</v>
      </c>
      <c r="J8341" s="34">
        <v>0.7</v>
      </c>
      <c r="K8341" s="35">
        <v>13.75</v>
      </c>
      <c r="L8341" s="36">
        <f t="shared" si="198"/>
        <v>903</v>
      </c>
      <c r="M8341" s="37">
        <f t="shared" si="199"/>
        <v>12416.25</v>
      </c>
      <c r="O8341" s="48" t="str">
        <f t="shared" si="200"/>
        <v>20743683000346</v>
      </c>
    </row>
    <row r="8342" spans="1:15" x14ac:dyDescent="0.25">
      <c r="A8342" s="29">
        <v>45901</v>
      </c>
      <c r="B8342" s="29" t="s">
        <v>2157</v>
      </c>
      <c r="C8342" t="s">
        <v>253</v>
      </c>
      <c r="D8342" s="31" t="s">
        <v>254</v>
      </c>
      <c r="E8342" s="6" t="s">
        <v>2271</v>
      </c>
      <c r="F8342" t="s">
        <v>2061</v>
      </c>
      <c r="G8342" s="10">
        <v>2615</v>
      </c>
      <c r="H8342" s="10">
        <v>794</v>
      </c>
      <c r="I8342" s="33">
        <v>0.30363288718929254</v>
      </c>
      <c r="J8342" s="34">
        <v>0.7</v>
      </c>
      <c r="K8342" s="35">
        <v>13.75</v>
      </c>
      <c r="L8342" s="36">
        <f t="shared" si="198"/>
        <v>1036.4999999999998</v>
      </c>
      <c r="M8342" s="37">
        <f t="shared" si="199"/>
        <v>14251.874999999996</v>
      </c>
      <c r="O8342" s="48" t="str">
        <f t="shared" si="200"/>
        <v>20743683000427</v>
      </c>
    </row>
    <row r="8343" spans="1:15" x14ac:dyDescent="0.25">
      <c r="A8343" s="29">
        <v>45901</v>
      </c>
      <c r="B8343" s="29" t="s">
        <v>2157</v>
      </c>
      <c r="C8343" t="s">
        <v>253</v>
      </c>
      <c r="D8343" s="31" t="s">
        <v>254</v>
      </c>
      <c r="E8343" s="6" t="s">
        <v>2272</v>
      </c>
      <c r="F8343" t="s">
        <v>2062</v>
      </c>
      <c r="G8343" s="10">
        <v>2161</v>
      </c>
      <c r="H8343" s="10">
        <v>756</v>
      </c>
      <c r="I8343" s="33">
        <v>0.34983803794539564</v>
      </c>
      <c r="J8343" s="34">
        <v>0.7</v>
      </c>
      <c r="K8343" s="35">
        <v>13.75</v>
      </c>
      <c r="L8343" s="36">
        <f t="shared" si="198"/>
        <v>756.69999999999982</v>
      </c>
      <c r="M8343" s="37">
        <f t="shared" si="199"/>
        <v>10404.624999999998</v>
      </c>
      <c r="O8343" s="48" t="str">
        <f t="shared" si="200"/>
        <v>20743683000508</v>
      </c>
    </row>
    <row r="8344" spans="1:15" x14ac:dyDescent="0.25">
      <c r="A8344" s="29">
        <v>45901</v>
      </c>
      <c r="B8344" s="29" t="s">
        <v>2157</v>
      </c>
      <c r="C8344" t="s">
        <v>14</v>
      </c>
      <c r="D8344" s="31" t="s">
        <v>529</v>
      </c>
      <c r="E8344" s="6" t="s">
        <v>2274</v>
      </c>
      <c r="F8344" t="s">
        <v>2064</v>
      </c>
      <c r="G8344" s="10">
        <v>2345</v>
      </c>
      <c r="H8344" s="10">
        <v>860</v>
      </c>
      <c r="I8344" s="33">
        <v>0.36673773987206826</v>
      </c>
      <c r="J8344" s="34">
        <v>0.7</v>
      </c>
      <c r="K8344" s="35">
        <v>13.75</v>
      </c>
      <c r="L8344" s="36">
        <f t="shared" si="198"/>
        <v>781.49999999999977</v>
      </c>
      <c r="M8344" s="37">
        <f t="shared" si="199"/>
        <v>10745.624999999996</v>
      </c>
      <c r="O8344" s="48" t="str">
        <f t="shared" si="200"/>
        <v>20249984000156</v>
      </c>
    </row>
    <row r="8345" spans="1:15" x14ac:dyDescent="0.25">
      <c r="A8345" s="29">
        <v>45901</v>
      </c>
      <c r="B8345" s="29" t="s">
        <v>2157</v>
      </c>
      <c r="C8345" t="s">
        <v>26</v>
      </c>
      <c r="D8345" s="31" t="s">
        <v>236</v>
      </c>
      <c r="E8345" s="6" t="s">
        <v>2370</v>
      </c>
      <c r="F8345" t="s">
        <v>2065</v>
      </c>
      <c r="G8345" s="10">
        <v>1406</v>
      </c>
      <c r="H8345" s="10">
        <v>386</v>
      </c>
      <c r="I8345" s="33">
        <v>0.27453769559032715</v>
      </c>
      <c r="J8345" s="34">
        <v>0.7</v>
      </c>
      <c r="K8345" s="35">
        <v>13.75</v>
      </c>
      <c r="L8345" s="36">
        <f t="shared" si="198"/>
        <v>598.20000000000005</v>
      </c>
      <c r="M8345" s="37">
        <f t="shared" si="199"/>
        <v>8225.25</v>
      </c>
      <c r="O8345" s="48" t="str">
        <f t="shared" si="200"/>
        <v>57674702000178</v>
      </c>
    </row>
    <row r="8346" spans="1:15" x14ac:dyDescent="0.25">
      <c r="A8346" s="29">
        <v>45901</v>
      </c>
      <c r="B8346" s="29" t="s">
        <v>2157</v>
      </c>
      <c r="C8346" t="s">
        <v>88</v>
      </c>
      <c r="D8346" s="31" t="s">
        <v>89</v>
      </c>
      <c r="E8346" s="6" t="s">
        <v>2276</v>
      </c>
      <c r="F8346" t="s">
        <v>2066</v>
      </c>
      <c r="G8346" s="10">
        <v>1357</v>
      </c>
      <c r="H8346" s="10">
        <v>671</v>
      </c>
      <c r="I8346" s="33">
        <v>0.49447310243183495</v>
      </c>
      <c r="J8346" s="34">
        <v>0.7</v>
      </c>
      <c r="K8346" s="35">
        <v>13.75</v>
      </c>
      <c r="L8346" s="36">
        <f t="shared" si="198"/>
        <v>278.89999999999998</v>
      </c>
      <c r="M8346" s="37">
        <f t="shared" si="199"/>
        <v>3834.8749999999995</v>
      </c>
      <c r="O8346" s="48" t="str">
        <f t="shared" si="200"/>
        <v>29315001000107</v>
      </c>
    </row>
    <row r="8347" spans="1:15" x14ac:dyDescent="0.25">
      <c r="A8347" s="29">
        <v>45901</v>
      </c>
      <c r="B8347" s="29" t="s">
        <v>2157</v>
      </c>
      <c r="C8347" t="s">
        <v>14</v>
      </c>
      <c r="D8347" s="31" t="s">
        <v>1887</v>
      </c>
      <c r="E8347" s="46" t="s">
        <v>503</v>
      </c>
      <c r="F8347" t="s">
        <v>2067</v>
      </c>
      <c r="G8347" s="10">
        <v>1382</v>
      </c>
      <c r="H8347" s="10">
        <v>561</v>
      </c>
      <c r="I8347" s="33">
        <v>0.40593342981186686</v>
      </c>
      <c r="J8347" s="34">
        <v>0.7</v>
      </c>
      <c r="K8347" s="35">
        <v>13.75</v>
      </c>
      <c r="L8347" s="36">
        <f t="shared" si="198"/>
        <v>406.4</v>
      </c>
      <c r="M8347" s="37">
        <f t="shared" si="199"/>
        <v>5588</v>
      </c>
      <c r="O8347" s="48" t="str">
        <f t="shared" si="200"/>
        <v>03777902000127</v>
      </c>
    </row>
    <row r="8348" spans="1:15" x14ac:dyDescent="0.25">
      <c r="A8348" s="29">
        <v>45901</v>
      </c>
      <c r="B8348" s="29" t="s">
        <v>2157</v>
      </c>
      <c r="C8348" t="s">
        <v>14</v>
      </c>
      <c r="D8348" s="31" t="s">
        <v>1887</v>
      </c>
      <c r="E8348" s="6" t="s">
        <v>2277</v>
      </c>
      <c r="F8348" t="s">
        <v>2068</v>
      </c>
      <c r="G8348" s="10">
        <v>3195</v>
      </c>
      <c r="H8348" s="10">
        <v>1447</v>
      </c>
      <c r="I8348" s="33">
        <v>0.45289514866979658</v>
      </c>
      <c r="J8348" s="34">
        <v>0.7</v>
      </c>
      <c r="K8348" s="35">
        <v>13.75</v>
      </c>
      <c r="L8348" s="36">
        <f t="shared" si="198"/>
        <v>789.5</v>
      </c>
      <c r="M8348" s="37">
        <f t="shared" si="199"/>
        <v>10855.625</v>
      </c>
      <c r="O8348" s="48" t="str">
        <f t="shared" si="200"/>
        <v>10861940000129</v>
      </c>
    </row>
    <row r="8349" spans="1:15" x14ac:dyDescent="0.25">
      <c r="A8349" s="29">
        <v>45901</v>
      </c>
      <c r="B8349" s="29" t="s">
        <v>2157</v>
      </c>
      <c r="C8349" t="s">
        <v>14</v>
      </c>
      <c r="D8349" s="31" t="s">
        <v>1887</v>
      </c>
      <c r="E8349" s="6" t="s">
        <v>2278</v>
      </c>
      <c r="F8349" t="s">
        <v>2069</v>
      </c>
      <c r="G8349" s="10">
        <v>2499</v>
      </c>
      <c r="H8349" s="10">
        <v>905</v>
      </c>
      <c r="I8349" s="33">
        <v>0.36214485794317725</v>
      </c>
      <c r="J8349" s="34">
        <v>0.7</v>
      </c>
      <c r="K8349" s="35">
        <v>13.75</v>
      </c>
      <c r="L8349" s="36">
        <f t="shared" si="198"/>
        <v>844.30000000000018</v>
      </c>
      <c r="M8349" s="37">
        <f t="shared" si="199"/>
        <v>11609.125000000002</v>
      </c>
      <c r="O8349" s="48" t="str">
        <f t="shared" si="200"/>
        <v>15442958000100</v>
      </c>
    </row>
    <row r="8350" spans="1:15" x14ac:dyDescent="0.25">
      <c r="A8350" s="29">
        <v>45901</v>
      </c>
      <c r="B8350" s="29" t="s">
        <v>2157</v>
      </c>
      <c r="C8350" t="s">
        <v>14</v>
      </c>
      <c r="D8350" s="31" t="s">
        <v>1887</v>
      </c>
      <c r="E8350" s="6" t="s">
        <v>2279</v>
      </c>
      <c r="F8350" t="s">
        <v>2070</v>
      </c>
      <c r="G8350" s="10">
        <v>1761</v>
      </c>
      <c r="H8350" s="10">
        <v>636</v>
      </c>
      <c r="I8350" s="33">
        <v>0.36115843270868825</v>
      </c>
      <c r="J8350" s="34">
        <v>0.7</v>
      </c>
      <c r="K8350" s="35">
        <v>13.75</v>
      </c>
      <c r="L8350" s="36">
        <f t="shared" si="198"/>
        <v>596.70000000000005</v>
      </c>
      <c r="M8350" s="37">
        <f t="shared" si="199"/>
        <v>8204.625</v>
      </c>
      <c r="O8350" s="48" t="str">
        <f t="shared" si="200"/>
        <v>15442958000290</v>
      </c>
    </row>
    <row r="8351" spans="1:15" x14ac:dyDescent="0.25">
      <c r="A8351" s="29">
        <v>45901</v>
      </c>
      <c r="B8351" s="29" t="s">
        <v>2157</v>
      </c>
      <c r="C8351" t="s">
        <v>14</v>
      </c>
      <c r="D8351" s="31" t="s">
        <v>1887</v>
      </c>
      <c r="E8351" s="6" t="s">
        <v>2280</v>
      </c>
      <c r="F8351" t="s">
        <v>2071</v>
      </c>
      <c r="G8351" s="10">
        <v>2636</v>
      </c>
      <c r="H8351" s="10">
        <v>917</v>
      </c>
      <c r="I8351" s="33">
        <v>0.34787556904400607</v>
      </c>
      <c r="J8351" s="34">
        <v>0.7</v>
      </c>
      <c r="K8351" s="35">
        <v>13.75</v>
      </c>
      <c r="L8351" s="36">
        <f t="shared" si="198"/>
        <v>928.19999999999982</v>
      </c>
      <c r="M8351" s="37">
        <f t="shared" si="199"/>
        <v>12762.749999999998</v>
      </c>
      <c r="O8351" s="48" t="str">
        <f t="shared" si="200"/>
        <v>18946221000112</v>
      </c>
    </row>
    <row r="8352" spans="1:15" x14ac:dyDescent="0.25">
      <c r="A8352" s="29">
        <v>45901</v>
      </c>
      <c r="B8352" s="29" t="s">
        <v>2157</v>
      </c>
      <c r="C8352" t="s">
        <v>14</v>
      </c>
      <c r="D8352" s="31" t="s">
        <v>1887</v>
      </c>
      <c r="E8352" s="6" t="s">
        <v>2281</v>
      </c>
      <c r="F8352" t="s">
        <v>2072</v>
      </c>
      <c r="G8352" s="10">
        <v>2182</v>
      </c>
      <c r="H8352" s="10">
        <v>948</v>
      </c>
      <c r="I8352" s="33">
        <v>0.43446379468377633</v>
      </c>
      <c r="J8352" s="34">
        <v>0.7</v>
      </c>
      <c r="K8352" s="35">
        <v>13.75</v>
      </c>
      <c r="L8352" s="36">
        <f t="shared" si="198"/>
        <v>579.39999999999986</v>
      </c>
      <c r="M8352" s="37">
        <f t="shared" si="199"/>
        <v>7966.7499999999982</v>
      </c>
      <c r="O8352" s="48" t="str">
        <f t="shared" si="200"/>
        <v>20032392000188</v>
      </c>
    </row>
    <row r="8353" spans="1:15" x14ac:dyDescent="0.25">
      <c r="A8353" s="29">
        <v>45901</v>
      </c>
      <c r="B8353" s="29" t="s">
        <v>2157</v>
      </c>
      <c r="C8353" t="s">
        <v>14</v>
      </c>
      <c r="D8353" s="31" t="s">
        <v>1887</v>
      </c>
      <c r="E8353" s="6" t="s">
        <v>2282</v>
      </c>
      <c r="F8353" t="s">
        <v>2073</v>
      </c>
      <c r="G8353" s="10">
        <v>2331</v>
      </c>
      <c r="H8353" s="10">
        <v>760</v>
      </c>
      <c r="I8353" s="33">
        <v>0.32604032604032607</v>
      </c>
      <c r="J8353" s="34">
        <v>0.7</v>
      </c>
      <c r="K8353" s="35">
        <v>13.75</v>
      </c>
      <c r="L8353" s="36">
        <f t="shared" si="198"/>
        <v>871.69999999999982</v>
      </c>
      <c r="M8353" s="37">
        <f t="shared" si="199"/>
        <v>11985.874999999998</v>
      </c>
      <c r="O8353" s="48" t="str">
        <f t="shared" si="200"/>
        <v>24840166000346</v>
      </c>
    </row>
    <row r="8354" spans="1:15" x14ac:dyDescent="0.25">
      <c r="A8354" s="29">
        <v>45901</v>
      </c>
      <c r="B8354" s="29" t="s">
        <v>2157</v>
      </c>
      <c r="C8354" t="s">
        <v>14</v>
      </c>
      <c r="D8354" s="31" t="s">
        <v>1887</v>
      </c>
      <c r="E8354" s="6" t="s">
        <v>2283</v>
      </c>
      <c r="F8354" t="s">
        <v>2074</v>
      </c>
      <c r="G8354" s="10">
        <v>3333</v>
      </c>
      <c r="H8354" s="10">
        <v>1075</v>
      </c>
      <c r="I8354" s="33">
        <v>0.32253225322532253</v>
      </c>
      <c r="J8354" s="34">
        <v>0.7</v>
      </c>
      <c r="K8354" s="35">
        <v>13.75</v>
      </c>
      <c r="L8354" s="36">
        <f t="shared" si="198"/>
        <v>1258.0999999999999</v>
      </c>
      <c r="M8354" s="37">
        <f t="shared" si="199"/>
        <v>17298.875</v>
      </c>
      <c r="O8354" s="48" t="str">
        <f t="shared" si="200"/>
        <v>24840166000427</v>
      </c>
    </row>
    <row r="8355" spans="1:15" x14ac:dyDescent="0.25">
      <c r="A8355" s="29">
        <v>45901</v>
      </c>
      <c r="B8355" s="29" t="s">
        <v>2157</v>
      </c>
      <c r="C8355" t="s">
        <v>14</v>
      </c>
      <c r="D8355" s="31" t="s">
        <v>1887</v>
      </c>
      <c r="E8355" s="6" t="s">
        <v>2284</v>
      </c>
      <c r="F8355" t="s">
        <v>2075</v>
      </c>
      <c r="G8355" s="10">
        <v>5333</v>
      </c>
      <c r="H8355" s="10">
        <v>1707</v>
      </c>
      <c r="I8355" s="33">
        <v>0.32008250515657227</v>
      </c>
      <c r="J8355" s="34">
        <v>0.7</v>
      </c>
      <c r="K8355" s="35">
        <v>13.75</v>
      </c>
      <c r="L8355" s="36">
        <f t="shared" si="198"/>
        <v>2026.1</v>
      </c>
      <c r="M8355" s="37">
        <f t="shared" si="199"/>
        <v>27858.875</v>
      </c>
      <c r="O8355" s="48" t="str">
        <f t="shared" si="200"/>
        <v>24840166000508</v>
      </c>
    </row>
    <row r="8356" spans="1:15" x14ac:dyDescent="0.25">
      <c r="A8356" s="29">
        <v>45901</v>
      </c>
      <c r="B8356" s="29" t="s">
        <v>2157</v>
      </c>
      <c r="C8356" t="s">
        <v>14</v>
      </c>
      <c r="D8356" s="31" t="s">
        <v>1887</v>
      </c>
      <c r="E8356" s="6" t="s">
        <v>809</v>
      </c>
      <c r="F8356" t="s">
        <v>2076</v>
      </c>
      <c r="G8356" s="10">
        <v>4284</v>
      </c>
      <c r="H8356" s="10">
        <v>1647</v>
      </c>
      <c r="I8356" s="33">
        <v>0.38445378151260506</v>
      </c>
      <c r="J8356" s="34">
        <v>0.7</v>
      </c>
      <c r="K8356" s="35">
        <v>13.75</v>
      </c>
      <c r="L8356" s="36">
        <f t="shared" si="198"/>
        <v>1351.7999999999993</v>
      </c>
      <c r="M8356" s="37">
        <f t="shared" si="199"/>
        <v>18587.249999999989</v>
      </c>
      <c r="O8356" s="48" t="str">
        <f t="shared" si="200"/>
        <v>24840166000699</v>
      </c>
    </row>
    <row r="8357" spans="1:15" x14ac:dyDescent="0.25">
      <c r="A8357" s="29">
        <v>45901</v>
      </c>
      <c r="B8357" s="29" t="s">
        <v>2157</v>
      </c>
      <c r="C8357" t="s">
        <v>14</v>
      </c>
      <c r="D8357" s="31" t="s">
        <v>1887</v>
      </c>
      <c r="E8357" s="6" t="s">
        <v>2285</v>
      </c>
      <c r="F8357" t="s">
        <v>2077</v>
      </c>
      <c r="G8357" s="10">
        <v>3129</v>
      </c>
      <c r="H8357" s="10">
        <v>1041</v>
      </c>
      <c r="I8357" s="33">
        <v>0.33269415148609782</v>
      </c>
      <c r="J8357" s="34">
        <v>0.7</v>
      </c>
      <c r="K8357" s="35">
        <v>13.75</v>
      </c>
      <c r="L8357" s="36">
        <f t="shared" si="198"/>
        <v>1149.2999999999997</v>
      </c>
      <c r="M8357" s="37">
        <f t="shared" si="199"/>
        <v>15802.874999999996</v>
      </c>
      <c r="O8357" s="48" t="str">
        <f t="shared" si="200"/>
        <v>24840166000770</v>
      </c>
    </row>
    <row r="8358" spans="1:15" x14ac:dyDescent="0.25">
      <c r="A8358" s="29">
        <v>45901</v>
      </c>
      <c r="B8358" s="29" t="s">
        <v>2157</v>
      </c>
      <c r="C8358" t="s">
        <v>14</v>
      </c>
      <c r="D8358" s="31" t="s">
        <v>1887</v>
      </c>
      <c r="E8358" s="6" t="s">
        <v>2286</v>
      </c>
      <c r="F8358" t="s">
        <v>2078</v>
      </c>
      <c r="G8358" s="10">
        <v>2407</v>
      </c>
      <c r="H8358" s="10">
        <v>867</v>
      </c>
      <c r="I8358" s="33">
        <v>0.36019941836310759</v>
      </c>
      <c r="J8358" s="34">
        <v>0.7</v>
      </c>
      <c r="K8358" s="35">
        <v>13.75</v>
      </c>
      <c r="L8358" s="36">
        <f t="shared" si="198"/>
        <v>817.90000000000009</v>
      </c>
      <c r="M8358" s="37">
        <f t="shared" si="199"/>
        <v>11246.125000000002</v>
      </c>
      <c r="O8358" s="48" t="str">
        <f t="shared" si="200"/>
        <v>24840166000850</v>
      </c>
    </row>
    <row r="8359" spans="1:15" x14ac:dyDescent="0.25">
      <c r="A8359" s="29">
        <v>45901</v>
      </c>
      <c r="B8359" s="29" t="s">
        <v>2157</v>
      </c>
      <c r="C8359" t="s">
        <v>14</v>
      </c>
      <c r="D8359" s="31" t="s">
        <v>1887</v>
      </c>
      <c r="E8359" s="6" t="s">
        <v>2287</v>
      </c>
      <c r="F8359" t="s">
        <v>2079</v>
      </c>
      <c r="G8359" s="10">
        <v>2017</v>
      </c>
      <c r="H8359" s="10">
        <v>649</v>
      </c>
      <c r="I8359" s="33">
        <v>0.32176499752107091</v>
      </c>
      <c r="J8359" s="34">
        <v>0.7</v>
      </c>
      <c r="K8359" s="35">
        <v>13.75</v>
      </c>
      <c r="L8359" s="36">
        <f t="shared" si="198"/>
        <v>762.89999999999986</v>
      </c>
      <c r="M8359" s="37">
        <f t="shared" si="199"/>
        <v>10489.874999999998</v>
      </c>
      <c r="O8359" s="48" t="str">
        <f t="shared" si="200"/>
        <v>24840166004171</v>
      </c>
    </row>
    <row r="8360" spans="1:15" x14ac:dyDescent="0.25">
      <c r="A8360" s="29">
        <v>45901</v>
      </c>
      <c r="B8360" s="29" t="s">
        <v>2157</v>
      </c>
      <c r="C8360" t="s">
        <v>14</v>
      </c>
      <c r="D8360" s="31" t="s">
        <v>1887</v>
      </c>
      <c r="E8360" s="6" t="s">
        <v>2288</v>
      </c>
      <c r="F8360" t="s">
        <v>2080</v>
      </c>
      <c r="G8360" s="10">
        <v>1807</v>
      </c>
      <c r="H8360" s="10">
        <v>631</v>
      </c>
      <c r="I8360" s="33">
        <v>0.34919756502490318</v>
      </c>
      <c r="J8360" s="34">
        <v>0.7</v>
      </c>
      <c r="K8360" s="35">
        <v>13.75</v>
      </c>
      <c r="L8360" s="36">
        <f t="shared" si="198"/>
        <v>633.89999999999986</v>
      </c>
      <c r="M8360" s="37">
        <f t="shared" si="199"/>
        <v>8716.1249999999982</v>
      </c>
      <c r="O8360" s="48" t="str">
        <f t="shared" si="200"/>
        <v>24840166006034</v>
      </c>
    </row>
    <row r="8361" spans="1:15" x14ac:dyDescent="0.25">
      <c r="A8361" s="29">
        <v>45901</v>
      </c>
      <c r="B8361" s="29" t="s">
        <v>2157</v>
      </c>
      <c r="C8361" t="s">
        <v>14</v>
      </c>
      <c r="D8361" s="31" t="s">
        <v>1887</v>
      </c>
      <c r="E8361" s="6" t="s">
        <v>2289</v>
      </c>
      <c r="F8361" t="s">
        <v>2081</v>
      </c>
      <c r="G8361" s="10">
        <v>2656</v>
      </c>
      <c r="H8361" s="10">
        <v>1122</v>
      </c>
      <c r="I8361" s="33">
        <v>0.42243975903614456</v>
      </c>
      <c r="J8361" s="34">
        <v>0.7</v>
      </c>
      <c r="K8361" s="35">
        <v>13.75</v>
      </c>
      <c r="L8361" s="36">
        <f t="shared" si="198"/>
        <v>737.2</v>
      </c>
      <c r="M8361" s="37">
        <f t="shared" si="199"/>
        <v>10136.5</v>
      </c>
      <c r="O8361" s="48" t="str">
        <f t="shared" si="200"/>
        <v>24840166010228</v>
      </c>
    </row>
    <row r="8362" spans="1:15" x14ac:dyDescent="0.25">
      <c r="A8362" s="29">
        <v>45901</v>
      </c>
      <c r="B8362" s="29" t="s">
        <v>2157</v>
      </c>
      <c r="C8362" t="s">
        <v>14</v>
      </c>
      <c r="D8362" s="31" t="s">
        <v>1887</v>
      </c>
      <c r="E8362" s="6" t="s">
        <v>2290</v>
      </c>
      <c r="F8362" t="s">
        <v>2082</v>
      </c>
      <c r="G8362" s="10">
        <v>2259</v>
      </c>
      <c r="H8362" s="10">
        <v>746</v>
      </c>
      <c r="I8362" s="33">
        <v>0.33023461708720675</v>
      </c>
      <c r="J8362" s="34">
        <v>0.7</v>
      </c>
      <c r="K8362" s="35">
        <v>13.75</v>
      </c>
      <c r="L8362" s="36">
        <f t="shared" si="198"/>
        <v>835.29999999999973</v>
      </c>
      <c r="M8362" s="37">
        <f t="shared" si="199"/>
        <v>11485.374999999996</v>
      </c>
      <c r="O8362" s="48" t="str">
        <f t="shared" si="200"/>
        <v>24840166010490</v>
      </c>
    </row>
    <row r="8363" spans="1:15" x14ac:dyDescent="0.25">
      <c r="A8363" s="29">
        <v>45901</v>
      </c>
      <c r="B8363" s="29" t="s">
        <v>2157</v>
      </c>
      <c r="C8363" t="s">
        <v>14</v>
      </c>
      <c r="D8363" s="31" t="s">
        <v>1887</v>
      </c>
      <c r="E8363" s="6" t="s">
        <v>2291</v>
      </c>
      <c r="F8363" t="s">
        <v>2083</v>
      </c>
      <c r="G8363" s="10">
        <v>1319</v>
      </c>
      <c r="H8363" s="10">
        <v>488</v>
      </c>
      <c r="I8363" s="33">
        <v>0.36997725549658833</v>
      </c>
      <c r="J8363" s="34">
        <v>0.7</v>
      </c>
      <c r="K8363" s="35">
        <v>13.75</v>
      </c>
      <c r="L8363" s="36">
        <f t="shared" si="198"/>
        <v>435.29999999999984</v>
      </c>
      <c r="M8363" s="37">
        <f t="shared" si="199"/>
        <v>5985.3749999999982</v>
      </c>
      <c r="O8363" s="48" t="str">
        <f t="shared" si="200"/>
        <v>24840166010570</v>
      </c>
    </row>
    <row r="8364" spans="1:15" x14ac:dyDescent="0.25">
      <c r="A8364" s="29">
        <v>45901</v>
      </c>
      <c r="B8364" s="29" t="s">
        <v>2157</v>
      </c>
      <c r="C8364" t="s">
        <v>14</v>
      </c>
      <c r="D8364" s="31" t="s">
        <v>1887</v>
      </c>
      <c r="E8364" s="6" t="s">
        <v>2292</v>
      </c>
      <c r="F8364" t="s">
        <v>2084</v>
      </c>
      <c r="G8364" s="10">
        <v>2457</v>
      </c>
      <c r="H8364" s="10">
        <v>742</v>
      </c>
      <c r="I8364" s="33">
        <v>0.30199430199430199</v>
      </c>
      <c r="J8364" s="34">
        <v>0.7</v>
      </c>
      <c r="K8364" s="35">
        <v>13.75</v>
      </c>
      <c r="L8364" s="36">
        <f t="shared" si="198"/>
        <v>977.89999999999986</v>
      </c>
      <c r="M8364" s="37">
        <f t="shared" si="199"/>
        <v>13446.124999999998</v>
      </c>
      <c r="O8364" s="48" t="str">
        <f t="shared" si="200"/>
        <v>24840166010813</v>
      </c>
    </row>
    <row r="8365" spans="1:15" x14ac:dyDescent="0.25">
      <c r="A8365" s="29">
        <v>45901</v>
      </c>
      <c r="B8365" s="29" t="s">
        <v>2157</v>
      </c>
      <c r="C8365" t="s">
        <v>14</v>
      </c>
      <c r="D8365" s="31" t="s">
        <v>1887</v>
      </c>
      <c r="E8365" s="6" t="s">
        <v>2293</v>
      </c>
      <c r="F8365" t="s">
        <v>2085</v>
      </c>
      <c r="G8365" s="10">
        <v>1671</v>
      </c>
      <c r="H8365" s="10">
        <v>721</v>
      </c>
      <c r="I8365" s="33">
        <v>0.43147815679233992</v>
      </c>
      <c r="J8365" s="34">
        <v>0.7</v>
      </c>
      <c r="K8365" s="35">
        <v>13.75</v>
      </c>
      <c r="L8365" s="36">
        <f t="shared" si="198"/>
        <v>448.70000000000005</v>
      </c>
      <c r="M8365" s="37">
        <f t="shared" si="199"/>
        <v>6169.6250000000009</v>
      </c>
      <c r="O8365" s="48" t="str">
        <f t="shared" si="200"/>
        <v>24840166012000</v>
      </c>
    </row>
    <row r="8366" spans="1:15" x14ac:dyDescent="0.25">
      <c r="A8366" s="29">
        <v>45901</v>
      </c>
      <c r="B8366" s="29" t="s">
        <v>2157</v>
      </c>
      <c r="C8366" t="s">
        <v>14</v>
      </c>
      <c r="D8366" s="31" t="s">
        <v>1887</v>
      </c>
      <c r="E8366" s="6" t="s">
        <v>2294</v>
      </c>
      <c r="F8366" t="s">
        <v>2086</v>
      </c>
      <c r="G8366" s="10">
        <v>1749</v>
      </c>
      <c r="H8366" s="10">
        <v>647</v>
      </c>
      <c r="I8366" s="33">
        <v>0.36992567181246427</v>
      </c>
      <c r="J8366" s="34">
        <v>0.7</v>
      </c>
      <c r="K8366" s="35">
        <v>13.75</v>
      </c>
      <c r="L8366" s="36">
        <f t="shared" si="198"/>
        <v>577.29999999999995</v>
      </c>
      <c r="M8366" s="37">
        <f t="shared" si="199"/>
        <v>7937.8749999999991</v>
      </c>
      <c r="O8366" s="48" t="str">
        <f t="shared" si="200"/>
        <v>24840166012514</v>
      </c>
    </row>
    <row r="8367" spans="1:15" x14ac:dyDescent="0.25">
      <c r="A8367" s="29">
        <v>45901</v>
      </c>
      <c r="B8367" s="29" t="s">
        <v>2157</v>
      </c>
      <c r="C8367" t="s">
        <v>14</v>
      </c>
      <c r="D8367" s="31" t="s">
        <v>1887</v>
      </c>
      <c r="E8367" s="6" t="s">
        <v>2295</v>
      </c>
      <c r="F8367" t="s">
        <v>2087</v>
      </c>
      <c r="G8367" s="10">
        <v>2825</v>
      </c>
      <c r="H8367" s="10">
        <v>1120</v>
      </c>
      <c r="I8367" s="33">
        <v>0.39646017699115044</v>
      </c>
      <c r="J8367" s="34">
        <v>0.7</v>
      </c>
      <c r="K8367" s="35">
        <v>13.75</v>
      </c>
      <c r="L8367" s="36">
        <f t="shared" si="198"/>
        <v>857.5</v>
      </c>
      <c r="M8367" s="37">
        <f t="shared" si="199"/>
        <v>11790.625</v>
      </c>
      <c r="O8367" s="48" t="str">
        <f t="shared" si="200"/>
        <v>24840166012867</v>
      </c>
    </row>
    <row r="8368" spans="1:15" x14ac:dyDescent="0.25">
      <c r="A8368" s="29">
        <v>45901</v>
      </c>
      <c r="B8368" s="29" t="s">
        <v>2157</v>
      </c>
      <c r="C8368" t="s">
        <v>14</v>
      </c>
      <c r="D8368" s="31" t="s">
        <v>1887</v>
      </c>
      <c r="E8368" s="6" t="s">
        <v>2296</v>
      </c>
      <c r="F8368" t="s">
        <v>2088</v>
      </c>
      <c r="G8368" s="10">
        <v>2792</v>
      </c>
      <c r="H8368" s="10">
        <v>1035</v>
      </c>
      <c r="I8368" s="33">
        <v>0.37070200573065903</v>
      </c>
      <c r="J8368" s="34">
        <v>0.7</v>
      </c>
      <c r="K8368" s="35">
        <v>13.75</v>
      </c>
      <c r="L8368" s="36">
        <f t="shared" si="198"/>
        <v>919.39999999999986</v>
      </c>
      <c r="M8368" s="37">
        <f t="shared" si="199"/>
        <v>12641.749999999998</v>
      </c>
      <c r="O8368" s="48" t="str">
        <f t="shared" si="200"/>
        <v>24840214000215</v>
      </c>
    </row>
    <row r="8369" spans="1:15" x14ac:dyDescent="0.25">
      <c r="A8369" s="29">
        <v>45901</v>
      </c>
      <c r="B8369" s="29" t="s">
        <v>2157</v>
      </c>
      <c r="C8369" t="s">
        <v>14</v>
      </c>
      <c r="D8369" s="31" t="s">
        <v>1887</v>
      </c>
      <c r="E8369" s="6" t="s">
        <v>2297</v>
      </c>
      <c r="F8369" t="s">
        <v>2089</v>
      </c>
      <c r="G8369" s="10">
        <v>2725</v>
      </c>
      <c r="H8369" s="10">
        <v>1026</v>
      </c>
      <c r="I8369" s="33">
        <v>0.3765137614678899</v>
      </c>
      <c r="J8369" s="34">
        <v>0.7</v>
      </c>
      <c r="K8369" s="35">
        <v>13.75</v>
      </c>
      <c r="L8369" s="36">
        <f t="shared" si="198"/>
        <v>881.49999999999977</v>
      </c>
      <c r="M8369" s="37">
        <f t="shared" si="199"/>
        <v>12120.624999999996</v>
      </c>
      <c r="O8369" s="48" t="str">
        <f t="shared" si="200"/>
        <v>24901883000179</v>
      </c>
    </row>
    <row r="8370" spans="1:15" x14ac:dyDescent="0.25">
      <c r="A8370" s="29">
        <v>45901</v>
      </c>
      <c r="B8370" s="29" t="s">
        <v>2157</v>
      </c>
      <c r="C8370" t="s">
        <v>14</v>
      </c>
      <c r="D8370" s="31" t="s">
        <v>1887</v>
      </c>
      <c r="E8370" s="6" t="s">
        <v>2298</v>
      </c>
      <c r="F8370" t="s">
        <v>2090</v>
      </c>
      <c r="G8370" s="10">
        <v>2595</v>
      </c>
      <c r="H8370" s="10">
        <v>991</v>
      </c>
      <c r="I8370" s="33">
        <v>0.38188824662813103</v>
      </c>
      <c r="J8370" s="34">
        <v>0.7</v>
      </c>
      <c r="K8370" s="35">
        <v>13.75</v>
      </c>
      <c r="L8370" s="36">
        <f t="shared" si="198"/>
        <v>825.49999999999977</v>
      </c>
      <c r="M8370" s="37">
        <f t="shared" si="199"/>
        <v>11350.624999999996</v>
      </c>
      <c r="O8370" s="48" t="str">
        <f t="shared" si="200"/>
        <v>40448339000170</v>
      </c>
    </row>
    <row r="8371" spans="1:15" x14ac:dyDescent="0.25">
      <c r="A8371" s="29">
        <v>45901</v>
      </c>
      <c r="B8371" s="29" t="s">
        <v>2157</v>
      </c>
      <c r="C8371" t="s">
        <v>14</v>
      </c>
      <c r="D8371" s="31" t="s">
        <v>1887</v>
      </c>
      <c r="E8371" s="6" t="s">
        <v>2299</v>
      </c>
      <c r="F8371" t="s">
        <v>2091</v>
      </c>
      <c r="G8371" s="10">
        <v>2299</v>
      </c>
      <c r="H8371" s="10">
        <v>758</v>
      </c>
      <c r="I8371" s="33">
        <v>0.3297085689430187</v>
      </c>
      <c r="J8371" s="34">
        <v>0.7</v>
      </c>
      <c r="K8371" s="35">
        <v>13.75</v>
      </c>
      <c r="L8371" s="36">
        <f t="shared" si="198"/>
        <v>851.30000000000018</v>
      </c>
      <c r="M8371" s="37">
        <f t="shared" si="199"/>
        <v>11705.375000000002</v>
      </c>
      <c r="O8371" s="48" t="str">
        <f t="shared" si="200"/>
        <v>40448339000250</v>
      </c>
    </row>
    <row r="8372" spans="1:15" x14ac:dyDescent="0.25">
      <c r="A8372" s="29">
        <v>45901</v>
      </c>
      <c r="B8372" s="29" t="s">
        <v>2157</v>
      </c>
      <c r="C8372" t="s">
        <v>14</v>
      </c>
      <c r="D8372" s="31" t="s">
        <v>1887</v>
      </c>
      <c r="E8372" s="6" t="s">
        <v>2300</v>
      </c>
      <c r="F8372" t="s">
        <v>2092</v>
      </c>
      <c r="G8372" s="10">
        <v>2673</v>
      </c>
      <c r="H8372" s="10">
        <v>918</v>
      </c>
      <c r="I8372" s="33">
        <v>0.34343434343434343</v>
      </c>
      <c r="J8372" s="34">
        <v>0.7</v>
      </c>
      <c r="K8372" s="35">
        <v>13.75</v>
      </c>
      <c r="L8372" s="36">
        <f t="shared" si="198"/>
        <v>953.09999999999968</v>
      </c>
      <c r="M8372" s="37">
        <f t="shared" si="199"/>
        <v>13105.124999999996</v>
      </c>
      <c r="O8372" s="48" t="str">
        <f t="shared" si="200"/>
        <v>42766874000102</v>
      </c>
    </row>
    <row r="8373" spans="1:15" x14ac:dyDescent="0.25">
      <c r="A8373" s="29">
        <v>45901</v>
      </c>
      <c r="B8373" s="29" t="s">
        <v>2157</v>
      </c>
      <c r="C8373" t="s">
        <v>14</v>
      </c>
      <c r="D8373" s="31" t="s">
        <v>1887</v>
      </c>
      <c r="E8373" s="6" t="s">
        <v>2302</v>
      </c>
      <c r="F8373" t="s">
        <v>2094</v>
      </c>
      <c r="G8373" s="10">
        <v>2993</v>
      </c>
      <c r="H8373" s="10">
        <v>798</v>
      </c>
      <c r="I8373" s="33">
        <v>0.26662211827597726</v>
      </c>
      <c r="J8373" s="34">
        <v>0.7</v>
      </c>
      <c r="K8373" s="35">
        <v>13.75</v>
      </c>
      <c r="L8373" s="36">
        <f t="shared" si="198"/>
        <v>1297.0999999999999</v>
      </c>
      <c r="M8373" s="37">
        <f t="shared" si="199"/>
        <v>17835.125</v>
      </c>
      <c r="O8373" s="48" t="str">
        <f t="shared" si="200"/>
        <v>44620937000135</v>
      </c>
    </row>
    <row r="8374" spans="1:15" x14ac:dyDescent="0.25">
      <c r="A8374" s="29">
        <v>45901</v>
      </c>
      <c r="B8374" s="29" t="s">
        <v>2157</v>
      </c>
      <c r="C8374" t="s">
        <v>14</v>
      </c>
      <c r="D8374" s="31" t="s">
        <v>1887</v>
      </c>
      <c r="E8374" s="6" t="s">
        <v>2303</v>
      </c>
      <c r="F8374" t="s">
        <v>2095</v>
      </c>
      <c r="G8374" s="10">
        <v>4395</v>
      </c>
      <c r="H8374" s="10">
        <v>1329</v>
      </c>
      <c r="I8374" s="33">
        <v>0.3023890784982935</v>
      </c>
      <c r="J8374" s="34">
        <v>0.7</v>
      </c>
      <c r="K8374" s="35">
        <v>13.75</v>
      </c>
      <c r="L8374" s="36">
        <f t="shared" si="198"/>
        <v>1747.5</v>
      </c>
      <c r="M8374" s="37">
        <f t="shared" si="199"/>
        <v>24028.125</v>
      </c>
      <c r="O8374" s="48" t="str">
        <f t="shared" si="200"/>
        <v>44620937000216</v>
      </c>
    </row>
    <row r="8375" spans="1:15" x14ac:dyDescent="0.25">
      <c r="A8375" s="29">
        <v>45901</v>
      </c>
      <c r="B8375" s="29" t="s">
        <v>2157</v>
      </c>
      <c r="C8375" t="s">
        <v>14</v>
      </c>
      <c r="D8375" s="31" t="s">
        <v>1887</v>
      </c>
      <c r="E8375" s="6" t="s">
        <v>2304</v>
      </c>
      <c r="F8375" t="s">
        <v>2096</v>
      </c>
      <c r="G8375" s="10">
        <v>4686</v>
      </c>
      <c r="H8375" s="10">
        <v>1391</v>
      </c>
      <c r="I8375" s="33">
        <v>0.29684165599658557</v>
      </c>
      <c r="J8375" s="34">
        <v>0.7</v>
      </c>
      <c r="K8375" s="35">
        <v>13.75</v>
      </c>
      <c r="L8375" s="36">
        <f t="shared" si="198"/>
        <v>1889.1999999999998</v>
      </c>
      <c r="M8375" s="37">
        <f t="shared" si="199"/>
        <v>25976.499999999996</v>
      </c>
      <c r="O8375" s="48" t="str">
        <f t="shared" si="200"/>
        <v>44620937000305</v>
      </c>
    </row>
    <row r="8376" spans="1:15" x14ac:dyDescent="0.25">
      <c r="A8376" s="29">
        <v>45901</v>
      </c>
      <c r="B8376" s="29" t="s">
        <v>2157</v>
      </c>
      <c r="C8376" t="s">
        <v>14</v>
      </c>
      <c r="D8376" s="31" t="s">
        <v>1887</v>
      </c>
      <c r="E8376" s="6" t="s">
        <v>2305</v>
      </c>
      <c r="F8376" t="s">
        <v>2097</v>
      </c>
      <c r="G8376" s="10">
        <v>2021</v>
      </c>
      <c r="H8376" s="10">
        <v>810</v>
      </c>
      <c r="I8376" s="33">
        <v>0.40079168728352299</v>
      </c>
      <c r="J8376" s="34">
        <v>0.7</v>
      </c>
      <c r="K8376" s="35">
        <v>13.75</v>
      </c>
      <c r="L8376" s="36">
        <f t="shared" si="198"/>
        <v>604.70000000000005</v>
      </c>
      <c r="M8376" s="37">
        <f t="shared" si="199"/>
        <v>8314.625</v>
      </c>
      <c r="O8376" s="48" t="str">
        <f t="shared" si="200"/>
        <v>45858277000198</v>
      </c>
    </row>
    <row r="8377" spans="1:15" x14ac:dyDescent="0.25">
      <c r="A8377" s="29">
        <v>45901</v>
      </c>
      <c r="B8377" s="29" t="s">
        <v>2157</v>
      </c>
      <c r="C8377" t="s">
        <v>45</v>
      </c>
      <c r="D8377" s="31" t="s">
        <v>46</v>
      </c>
      <c r="E8377" s="6" t="s">
        <v>2306</v>
      </c>
      <c r="F8377" t="s">
        <v>2098</v>
      </c>
      <c r="G8377" s="10">
        <v>1938</v>
      </c>
      <c r="H8377" s="10">
        <v>629</v>
      </c>
      <c r="I8377" s="33">
        <v>0.32456140350877194</v>
      </c>
      <c r="J8377" s="34">
        <v>0.7</v>
      </c>
      <c r="K8377" s="35">
        <v>13.75</v>
      </c>
      <c r="L8377" s="36">
        <f t="shared" si="198"/>
        <v>727.59999999999991</v>
      </c>
      <c r="M8377" s="37">
        <f t="shared" si="199"/>
        <v>10004.499999999998</v>
      </c>
      <c r="O8377" s="48" t="str">
        <f t="shared" si="200"/>
        <v>27492596000140</v>
      </c>
    </row>
    <row r="8378" spans="1:15" x14ac:dyDescent="0.25">
      <c r="A8378" s="29">
        <v>45901</v>
      </c>
      <c r="B8378" s="29" t="s">
        <v>2157</v>
      </c>
      <c r="C8378" t="s">
        <v>45</v>
      </c>
      <c r="D8378" s="31" t="s">
        <v>46</v>
      </c>
      <c r="E8378" s="6" t="s">
        <v>2309</v>
      </c>
      <c r="F8378" t="s">
        <v>2101</v>
      </c>
      <c r="G8378" s="10">
        <v>2826</v>
      </c>
      <c r="H8378" s="10">
        <v>1105</v>
      </c>
      <c r="I8378" s="33">
        <v>0.39101203113941968</v>
      </c>
      <c r="J8378" s="34">
        <v>0.7</v>
      </c>
      <c r="K8378" s="35">
        <v>13.75</v>
      </c>
      <c r="L8378" s="36">
        <f t="shared" si="198"/>
        <v>873.2</v>
      </c>
      <c r="M8378" s="37">
        <f t="shared" si="199"/>
        <v>12006.5</v>
      </c>
      <c r="O8378" s="48" t="str">
        <f t="shared" si="200"/>
        <v>32347471000167</v>
      </c>
    </row>
    <row r="8379" spans="1:15" x14ac:dyDescent="0.25">
      <c r="A8379" s="29">
        <v>45901</v>
      </c>
      <c r="B8379" s="29" t="s">
        <v>2157</v>
      </c>
      <c r="C8379" t="s">
        <v>45</v>
      </c>
      <c r="D8379" s="31" t="s">
        <v>46</v>
      </c>
      <c r="E8379" s="6" t="s">
        <v>2310</v>
      </c>
      <c r="F8379" t="s">
        <v>2102</v>
      </c>
      <c r="G8379" s="10">
        <v>1926</v>
      </c>
      <c r="H8379" s="10">
        <v>877</v>
      </c>
      <c r="I8379" s="33">
        <v>0.45534787123572168</v>
      </c>
      <c r="J8379" s="34">
        <v>0.7</v>
      </c>
      <c r="K8379" s="35">
        <v>13.75</v>
      </c>
      <c r="L8379" s="36">
        <f t="shared" si="198"/>
        <v>471.20000000000005</v>
      </c>
      <c r="M8379" s="37">
        <f t="shared" si="199"/>
        <v>6479.0000000000009</v>
      </c>
      <c r="O8379" s="48" t="str">
        <f t="shared" si="200"/>
        <v>46596902000133</v>
      </c>
    </row>
    <row r="8380" spans="1:15" x14ac:dyDescent="0.25">
      <c r="A8380" s="29">
        <v>45901</v>
      </c>
      <c r="B8380" s="29" t="s">
        <v>2157</v>
      </c>
      <c r="C8380" t="s">
        <v>45</v>
      </c>
      <c r="D8380" s="31" t="s">
        <v>46</v>
      </c>
      <c r="E8380" s="6" t="s">
        <v>2311</v>
      </c>
      <c r="F8380" t="s">
        <v>2103</v>
      </c>
      <c r="G8380" s="10">
        <v>957</v>
      </c>
      <c r="H8380" s="10">
        <v>367</v>
      </c>
      <c r="I8380" s="33">
        <v>0.38349007314524558</v>
      </c>
      <c r="J8380" s="34">
        <v>0.7</v>
      </c>
      <c r="K8380" s="35">
        <v>13.75</v>
      </c>
      <c r="L8380" s="36">
        <f t="shared" si="198"/>
        <v>302.89999999999986</v>
      </c>
      <c r="M8380" s="37">
        <f t="shared" si="199"/>
        <v>4164.8749999999982</v>
      </c>
      <c r="O8380" s="48" t="str">
        <f t="shared" si="200"/>
        <v>48140187000155</v>
      </c>
    </row>
    <row r="8381" spans="1:15" x14ac:dyDescent="0.25">
      <c r="A8381" s="29">
        <v>45901</v>
      </c>
      <c r="B8381" s="29" t="s">
        <v>2157</v>
      </c>
      <c r="C8381" t="s">
        <v>45</v>
      </c>
      <c r="D8381" s="31" t="s">
        <v>46</v>
      </c>
      <c r="E8381" s="6" t="s">
        <v>2371</v>
      </c>
      <c r="F8381" t="s">
        <v>2100</v>
      </c>
      <c r="G8381" s="10">
        <v>2924</v>
      </c>
      <c r="H8381" s="10">
        <v>1267</v>
      </c>
      <c r="I8381" s="33">
        <v>0.4333105335157319</v>
      </c>
      <c r="J8381" s="34">
        <v>0.7</v>
      </c>
      <c r="K8381" s="35">
        <v>13.75</v>
      </c>
      <c r="L8381" s="36">
        <f t="shared" si="198"/>
        <v>779.79999999999973</v>
      </c>
      <c r="M8381" s="37">
        <f t="shared" si="199"/>
        <v>10722.249999999996</v>
      </c>
      <c r="O8381" s="48" t="str">
        <f t="shared" si="200"/>
        <v>57413737000153</v>
      </c>
    </row>
    <row r="8382" spans="1:15" x14ac:dyDescent="0.25">
      <c r="A8382" s="29">
        <v>45901</v>
      </c>
      <c r="B8382" s="29" t="s">
        <v>2157</v>
      </c>
      <c r="C8382" t="s">
        <v>45</v>
      </c>
      <c r="D8382" s="31" t="s">
        <v>46</v>
      </c>
      <c r="E8382" s="6" t="s">
        <v>2312</v>
      </c>
      <c r="F8382" t="s">
        <v>2104</v>
      </c>
      <c r="G8382" s="10">
        <v>1815</v>
      </c>
      <c r="H8382" s="10">
        <v>748</v>
      </c>
      <c r="I8382" s="33">
        <v>0.41212121212121211</v>
      </c>
      <c r="J8382" s="34">
        <v>0.7</v>
      </c>
      <c r="K8382" s="35">
        <v>13.75</v>
      </c>
      <c r="L8382" s="36">
        <f t="shared" si="198"/>
        <v>522.5</v>
      </c>
      <c r="M8382" s="37">
        <f t="shared" si="199"/>
        <v>7184.375</v>
      </c>
      <c r="O8382" s="48" t="str">
        <f t="shared" si="200"/>
        <v>57413737000234</v>
      </c>
    </row>
    <row r="8383" spans="1:15" x14ac:dyDescent="0.25">
      <c r="A8383" s="29">
        <v>45901</v>
      </c>
      <c r="B8383" s="29" t="s">
        <v>2157</v>
      </c>
      <c r="C8383" t="s">
        <v>45</v>
      </c>
      <c r="D8383" s="31" t="s">
        <v>46</v>
      </c>
      <c r="E8383" s="6" t="s">
        <v>2372</v>
      </c>
      <c r="F8383" t="s">
        <v>2099</v>
      </c>
      <c r="G8383" s="10">
        <v>2128</v>
      </c>
      <c r="H8383" s="10">
        <v>996</v>
      </c>
      <c r="I8383" s="33">
        <v>0.46804511278195488</v>
      </c>
      <c r="J8383" s="34">
        <v>0.7</v>
      </c>
      <c r="K8383" s="35">
        <v>13.75</v>
      </c>
      <c r="L8383" s="36">
        <f t="shared" si="198"/>
        <v>493.59999999999991</v>
      </c>
      <c r="M8383" s="37">
        <f t="shared" si="199"/>
        <v>6786.9999999999991</v>
      </c>
      <c r="O8383" s="48" t="str">
        <f t="shared" si="200"/>
        <v>57413737000315</v>
      </c>
    </row>
    <row r="8384" spans="1:15" x14ac:dyDescent="0.25">
      <c r="A8384" s="29">
        <v>45901</v>
      </c>
      <c r="B8384" s="29" t="s">
        <v>2157</v>
      </c>
      <c r="C8384" t="s">
        <v>92</v>
      </c>
      <c r="D8384" s="31" t="s">
        <v>2105</v>
      </c>
      <c r="E8384" s="6" t="s">
        <v>2373</v>
      </c>
      <c r="F8384" t="s">
        <v>2106</v>
      </c>
      <c r="G8384" s="10">
        <v>2495</v>
      </c>
      <c r="H8384" s="10">
        <v>1245</v>
      </c>
      <c r="I8384" s="33">
        <v>0.49899799599198397</v>
      </c>
      <c r="J8384" s="34">
        <v>0.7</v>
      </c>
      <c r="K8384" s="35">
        <v>13.75</v>
      </c>
      <c r="L8384" s="36">
        <f t="shared" si="198"/>
        <v>501.5</v>
      </c>
      <c r="M8384" s="37">
        <f t="shared" si="199"/>
        <v>6895.625</v>
      </c>
      <c r="O8384" s="48" t="str">
        <f t="shared" si="200"/>
        <v>58023296000146</v>
      </c>
    </row>
    <row r="8385" spans="1:15" x14ac:dyDescent="0.25">
      <c r="A8385" s="29">
        <v>45901</v>
      </c>
      <c r="B8385" s="29" t="s">
        <v>2157</v>
      </c>
      <c r="C8385" t="s">
        <v>26</v>
      </c>
      <c r="D8385" s="31" t="s">
        <v>55</v>
      </c>
      <c r="E8385" s="6" t="s">
        <v>2374</v>
      </c>
      <c r="F8385" t="s">
        <v>2107</v>
      </c>
      <c r="G8385" s="10">
        <v>1538</v>
      </c>
      <c r="H8385" s="10">
        <v>428</v>
      </c>
      <c r="I8385" s="33">
        <v>0.27828348504551365</v>
      </c>
      <c r="J8385" s="34">
        <v>0.7</v>
      </c>
      <c r="K8385" s="35">
        <v>13.75</v>
      </c>
      <c r="L8385" s="36">
        <f t="shared" si="198"/>
        <v>648.59999999999991</v>
      </c>
      <c r="M8385" s="37">
        <f t="shared" si="199"/>
        <v>8918.2499999999982</v>
      </c>
      <c r="O8385" s="48" t="str">
        <f t="shared" si="200"/>
        <v>55056005000390</v>
      </c>
    </row>
    <row r="8386" spans="1:15" x14ac:dyDescent="0.25">
      <c r="A8386" s="29">
        <v>45901</v>
      </c>
      <c r="B8386" s="29" t="s">
        <v>2157</v>
      </c>
      <c r="C8386" t="s">
        <v>26</v>
      </c>
      <c r="D8386" s="31" t="s">
        <v>61</v>
      </c>
      <c r="E8386" s="6" t="s">
        <v>2375</v>
      </c>
      <c r="F8386" t="s">
        <v>2108</v>
      </c>
      <c r="G8386" s="10">
        <v>2148</v>
      </c>
      <c r="H8386" s="10">
        <v>828</v>
      </c>
      <c r="I8386" s="33">
        <v>0.38547486033519551</v>
      </c>
      <c r="J8386" s="34">
        <v>0.7</v>
      </c>
      <c r="K8386" s="35">
        <v>13.75</v>
      </c>
      <c r="L8386" s="36">
        <f t="shared" si="198"/>
        <v>675.59999999999991</v>
      </c>
      <c r="M8386" s="37">
        <f t="shared" si="199"/>
        <v>9289.4999999999982</v>
      </c>
      <c r="O8386" s="48" t="str">
        <f t="shared" si="200"/>
        <v>55056005000551</v>
      </c>
    </row>
    <row r="8387" spans="1:15" x14ac:dyDescent="0.25">
      <c r="A8387" s="29">
        <v>45901</v>
      </c>
      <c r="B8387" s="29" t="s">
        <v>2157</v>
      </c>
      <c r="C8387" t="s">
        <v>26</v>
      </c>
      <c r="D8387" s="31" t="s">
        <v>1892</v>
      </c>
      <c r="E8387" s="6" t="s">
        <v>2376</v>
      </c>
      <c r="F8387" t="s">
        <v>2109</v>
      </c>
      <c r="G8387" s="10">
        <v>1583</v>
      </c>
      <c r="H8387" s="10">
        <v>471</v>
      </c>
      <c r="I8387" s="33">
        <v>0.29753632343651293</v>
      </c>
      <c r="J8387" s="34">
        <v>0.7</v>
      </c>
      <c r="K8387" s="35">
        <v>13.75</v>
      </c>
      <c r="L8387" s="36">
        <f t="shared" ref="L8387:L8449" si="201">H8387*J8387/I8387-H8387</f>
        <v>637.10000000000014</v>
      </c>
      <c r="M8387" s="37">
        <f t="shared" ref="M8387:M8450" si="202">L8387*K8387</f>
        <v>8760.1250000000018</v>
      </c>
      <c r="O8387" s="48" t="str">
        <f t="shared" ref="O8387:O8450" si="203">TEXT(E8387,"00000000000000")</f>
        <v>55056005000209</v>
      </c>
    </row>
    <row r="8388" spans="1:15" x14ac:dyDescent="0.25">
      <c r="A8388" s="29">
        <v>45901</v>
      </c>
      <c r="B8388" s="29" t="s">
        <v>2157</v>
      </c>
      <c r="C8388" t="s">
        <v>26</v>
      </c>
      <c r="D8388" s="31" t="s">
        <v>1892</v>
      </c>
      <c r="E8388" s="6" t="s">
        <v>2377</v>
      </c>
      <c r="F8388" t="s">
        <v>2110</v>
      </c>
      <c r="G8388" s="10">
        <v>1346</v>
      </c>
      <c r="H8388" s="10">
        <v>358</v>
      </c>
      <c r="I8388" s="33">
        <v>0.26597325408618128</v>
      </c>
      <c r="J8388" s="34">
        <v>0.7</v>
      </c>
      <c r="K8388" s="35">
        <v>13.75</v>
      </c>
      <c r="L8388" s="36">
        <f t="shared" si="201"/>
        <v>584.19999999999993</v>
      </c>
      <c r="M8388" s="37">
        <f t="shared" si="202"/>
        <v>8032.7499999999991</v>
      </c>
      <c r="O8388" s="48" t="str">
        <f t="shared" si="203"/>
        <v>55056005001108</v>
      </c>
    </row>
    <row r="8389" spans="1:15" x14ac:dyDescent="0.25">
      <c r="A8389" s="29">
        <v>45901</v>
      </c>
      <c r="B8389" s="29" t="s">
        <v>2157</v>
      </c>
      <c r="C8389" t="s">
        <v>26</v>
      </c>
      <c r="D8389" s="31" t="s">
        <v>1900</v>
      </c>
      <c r="E8389" s="6" t="s">
        <v>2378</v>
      </c>
      <c r="F8389" t="s">
        <v>2111</v>
      </c>
      <c r="G8389" s="10">
        <v>1570</v>
      </c>
      <c r="H8389" s="10">
        <v>377</v>
      </c>
      <c r="I8389" s="33">
        <v>0.24012738853503185</v>
      </c>
      <c r="J8389" s="34">
        <v>0.7</v>
      </c>
      <c r="K8389" s="35">
        <v>13.75</v>
      </c>
      <c r="L8389" s="36">
        <f t="shared" si="201"/>
        <v>722</v>
      </c>
      <c r="M8389" s="37">
        <f t="shared" si="202"/>
        <v>9927.5</v>
      </c>
      <c r="O8389" s="48" t="str">
        <f t="shared" si="203"/>
        <v>55056005000985</v>
      </c>
    </row>
    <row r="8390" spans="1:15" x14ac:dyDescent="0.25">
      <c r="A8390" s="29">
        <v>45901</v>
      </c>
      <c r="B8390" s="29" t="s">
        <v>2157</v>
      </c>
      <c r="C8390" t="s">
        <v>346</v>
      </c>
      <c r="D8390" s="31" t="s">
        <v>347</v>
      </c>
      <c r="E8390" s="6" t="s">
        <v>2320</v>
      </c>
      <c r="F8390" t="s">
        <v>2113</v>
      </c>
      <c r="G8390" s="10">
        <v>3258</v>
      </c>
      <c r="H8390" s="10">
        <v>1385</v>
      </c>
      <c r="I8390" s="33">
        <v>0.42510742786985883</v>
      </c>
      <c r="J8390" s="34">
        <v>0.7</v>
      </c>
      <c r="K8390" s="35">
        <v>13.75</v>
      </c>
      <c r="L8390" s="36">
        <f t="shared" si="201"/>
        <v>895.59999999999945</v>
      </c>
      <c r="M8390" s="37">
        <f t="shared" si="202"/>
        <v>12314.499999999993</v>
      </c>
      <c r="O8390" s="48" t="str">
        <f t="shared" si="203"/>
        <v>49602499000104</v>
      </c>
    </row>
    <row r="8391" spans="1:15" x14ac:dyDescent="0.25">
      <c r="A8391" s="29">
        <v>45901</v>
      </c>
      <c r="B8391" s="29" t="s">
        <v>2157</v>
      </c>
      <c r="C8391" t="s">
        <v>346</v>
      </c>
      <c r="D8391" s="31" t="s">
        <v>347</v>
      </c>
      <c r="E8391" s="6" t="s">
        <v>2321</v>
      </c>
      <c r="F8391" t="s">
        <v>2114</v>
      </c>
      <c r="G8391" s="10">
        <v>3507</v>
      </c>
      <c r="H8391" s="10">
        <v>1569</v>
      </c>
      <c r="I8391" s="33">
        <v>0.44739093242087252</v>
      </c>
      <c r="J8391" s="34">
        <v>0.7</v>
      </c>
      <c r="K8391" s="35">
        <v>13.75</v>
      </c>
      <c r="L8391" s="36">
        <f t="shared" si="201"/>
        <v>885.90000000000009</v>
      </c>
      <c r="M8391" s="37">
        <f t="shared" si="202"/>
        <v>12181.125000000002</v>
      </c>
      <c r="O8391" s="48" t="str">
        <f t="shared" si="203"/>
        <v>49602499000287</v>
      </c>
    </row>
    <row r="8392" spans="1:15" x14ac:dyDescent="0.25">
      <c r="A8392" s="29">
        <v>45901</v>
      </c>
      <c r="B8392" s="29" t="s">
        <v>2157</v>
      </c>
      <c r="C8392" t="s">
        <v>26</v>
      </c>
      <c r="D8392" s="31" t="s">
        <v>27</v>
      </c>
      <c r="E8392" s="6" t="s">
        <v>2322</v>
      </c>
      <c r="F8392" t="s">
        <v>2115</v>
      </c>
      <c r="G8392" s="10">
        <v>4002</v>
      </c>
      <c r="H8392" s="10">
        <v>1531</v>
      </c>
      <c r="I8392" s="33">
        <v>0.38255872063968016</v>
      </c>
      <c r="J8392" s="34">
        <v>0.7</v>
      </c>
      <c r="K8392" s="35">
        <v>13.75</v>
      </c>
      <c r="L8392" s="36">
        <f t="shared" si="201"/>
        <v>1270.4000000000001</v>
      </c>
      <c r="M8392" s="37">
        <f t="shared" si="202"/>
        <v>17468</v>
      </c>
      <c r="O8392" s="48" t="str">
        <f t="shared" si="203"/>
        <v>15811307000140</v>
      </c>
    </row>
    <row r="8393" spans="1:15" x14ac:dyDescent="0.25">
      <c r="A8393" s="29">
        <v>45901</v>
      </c>
      <c r="B8393" s="29" t="s">
        <v>2157</v>
      </c>
      <c r="C8393" t="s">
        <v>26</v>
      </c>
      <c r="D8393" s="31" t="s">
        <v>27</v>
      </c>
      <c r="E8393" s="6" t="s">
        <v>2323</v>
      </c>
      <c r="F8393" t="s">
        <v>2116</v>
      </c>
      <c r="G8393" s="10">
        <v>3661</v>
      </c>
      <c r="H8393" s="10">
        <v>1187</v>
      </c>
      <c r="I8393" s="33">
        <v>0.32422835290904123</v>
      </c>
      <c r="J8393" s="34">
        <v>0.7</v>
      </c>
      <c r="K8393" s="35">
        <v>13.75</v>
      </c>
      <c r="L8393" s="36">
        <f t="shared" si="201"/>
        <v>1375.7000000000003</v>
      </c>
      <c r="M8393" s="37">
        <f t="shared" si="202"/>
        <v>18915.875000000004</v>
      </c>
      <c r="O8393" s="48" t="str">
        <f t="shared" si="203"/>
        <v>15811307000654</v>
      </c>
    </row>
    <row r="8394" spans="1:15" x14ac:dyDescent="0.25">
      <c r="A8394" s="29">
        <v>45901</v>
      </c>
      <c r="B8394" s="29" t="s">
        <v>2157</v>
      </c>
      <c r="C8394" t="s">
        <v>26</v>
      </c>
      <c r="D8394" s="31" t="s">
        <v>27</v>
      </c>
      <c r="E8394" s="6" t="s">
        <v>2324</v>
      </c>
      <c r="F8394" t="s">
        <v>2117</v>
      </c>
      <c r="G8394" s="10">
        <v>2407</v>
      </c>
      <c r="H8394" s="10">
        <v>964</v>
      </c>
      <c r="I8394" s="33">
        <v>0.40049854590776901</v>
      </c>
      <c r="J8394" s="34">
        <v>0.7</v>
      </c>
      <c r="K8394" s="35">
        <v>13.75</v>
      </c>
      <c r="L8394" s="36">
        <f t="shared" si="201"/>
        <v>720.89999999999986</v>
      </c>
      <c r="M8394" s="37">
        <f t="shared" si="202"/>
        <v>9912.3749999999982</v>
      </c>
      <c r="O8394" s="48" t="str">
        <f t="shared" si="203"/>
        <v>23104950000161</v>
      </c>
    </row>
    <row r="8395" spans="1:15" x14ac:dyDescent="0.25">
      <c r="A8395" s="29">
        <v>45901</v>
      </c>
      <c r="B8395" s="29" t="s">
        <v>2157</v>
      </c>
      <c r="C8395" t="s">
        <v>26</v>
      </c>
      <c r="D8395" s="31" t="s">
        <v>27</v>
      </c>
      <c r="E8395" s="6" t="s">
        <v>2325</v>
      </c>
      <c r="F8395" t="s">
        <v>2118</v>
      </c>
      <c r="G8395" s="10">
        <v>2195</v>
      </c>
      <c r="H8395" s="10">
        <v>805</v>
      </c>
      <c r="I8395" s="33">
        <v>0.36674259681093396</v>
      </c>
      <c r="J8395" s="34">
        <v>0.7</v>
      </c>
      <c r="K8395" s="35">
        <v>13.75</v>
      </c>
      <c r="L8395" s="36">
        <f t="shared" si="201"/>
        <v>731.5</v>
      </c>
      <c r="M8395" s="37">
        <f t="shared" si="202"/>
        <v>10058.125</v>
      </c>
      <c r="O8395" s="48" t="str">
        <f t="shared" si="203"/>
        <v>23104950000242</v>
      </c>
    </row>
    <row r="8396" spans="1:15" x14ac:dyDescent="0.25">
      <c r="A8396" s="29">
        <v>45901</v>
      </c>
      <c r="B8396" s="29" t="s">
        <v>2157</v>
      </c>
      <c r="C8396" t="s">
        <v>26</v>
      </c>
      <c r="D8396" s="31" t="s">
        <v>27</v>
      </c>
      <c r="E8396" s="6" t="s">
        <v>2327</v>
      </c>
      <c r="F8396" t="s">
        <v>2120</v>
      </c>
      <c r="G8396" s="10">
        <v>1939</v>
      </c>
      <c r="H8396" s="10">
        <v>615</v>
      </c>
      <c r="I8396" s="33">
        <v>0.31717380092831354</v>
      </c>
      <c r="J8396" s="34">
        <v>0.7</v>
      </c>
      <c r="K8396" s="35">
        <v>13.75</v>
      </c>
      <c r="L8396" s="36">
        <f t="shared" si="201"/>
        <v>742.30000000000018</v>
      </c>
      <c r="M8396" s="37">
        <f t="shared" si="202"/>
        <v>10206.625000000002</v>
      </c>
      <c r="O8396" s="48" t="str">
        <f t="shared" si="203"/>
        <v>23104950000757</v>
      </c>
    </row>
    <row r="8397" spans="1:15" x14ac:dyDescent="0.25">
      <c r="A8397" s="29">
        <v>45901</v>
      </c>
      <c r="B8397" s="29" t="s">
        <v>2157</v>
      </c>
      <c r="C8397" t="s">
        <v>26</v>
      </c>
      <c r="D8397" s="31" t="s">
        <v>27</v>
      </c>
      <c r="E8397" s="6" t="s">
        <v>2335</v>
      </c>
      <c r="F8397" t="s">
        <v>2128</v>
      </c>
      <c r="G8397" s="10">
        <v>1872</v>
      </c>
      <c r="H8397" s="10">
        <v>695</v>
      </c>
      <c r="I8397" s="33">
        <v>0.37126068376068377</v>
      </c>
      <c r="J8397" s="34">
        <v>0.7</v>
      </c>
      <c r="K8397" s="35">
        <v>13.75</v>
      </c>
      <c r="L8397" s="36">
        <f t="shared" si="201"/>
        <v>615.39999999999986</v>
      </c>
      <c r="M8397" s="37">
        <f t="shared" si="202"/>
        <v>8461.7499999999982</v>
      </c>
      <c r="O8397" s="48" t="str">
        <f t="shared" si="203"/>
        <v>26128584000179</v>
      </c>
    </row>
    <row r="8398" spans="1:15" x14ac:dyDescent="0.25">
      <c r="A8398" s="29">
        <v>45901</v>
      </c>
      <c r="B8398" s="29" t="s">
        <v>2157</v>
      </c>
      <c r="C8398" t="s">
        <v>26</v>
      </c>
      <c r="D8398" s="31" t="s">
        <v>27</v>
      </c>
      <c r="E8398" s="6" t="s">
        <v>2338</v>
      </c>
      <c r="F8398" t="s">
        <v>2131</v>
      </c>
      <c r="G8398" s="10">
        <v>2210</v>
      </c>
      <c r="H8398" s="10">
        <v>785</v>
      </c>
      <c r="I8398" s="33">
        <v>0.35520361990950228</v>
      </c>
      <c r="J8398" s="34">
        <v>0.7</v>
      </c>
      <c r="K8398" s="35">
        <v>13.75</v>
      </c>
      <c r="L8398" s="36">
        <f t="shared" si="201"/>
        <v>762</v>
      </c>
      <c r="M8398" s="37">
        <f t="shared" si="202"/>
        <v>10477.5</v>
      </c>
      <c r="O8398" s="48" t="str">
        <f t="shared" si="203"/>
        <v>28835850000129</v>
      </c>
    </row>
    <row r="8399" spans="1:15" x14ac:dyDescent="0.25">
      <c r="A8399" s="29">
        <v>45901</v>
      </c>
      <c r="B8399" s="29" t="s">
        <v>2157</v>
      </c>
      <c r="C8399" t="s">
        <v>26</v>
      </c>
      <c r="D8399" s="31" t="s">
        <v>27</v>
      </c>
      <c r="E8399" s="6" t="s">
        <v>2339</v>
      </c>
      <c r="F8399" t="s">
        <v>2132</v>
      </c>
      <c r="G8399" s="10">
        <v>1887</v>
      </c>
      <c r="H8399" s="10">
        <v>586</v>
      </c>
      <c r="I8399" s="33">
        <v>0.31054583995760465</v>
      </c>
      <c r="J8399" s="34">
        <v>0.7</v>
      </c>
      <c r="K8399" s="35">
        <v>13.75</v>
      </c>
      <c r="L8399" s="36">
        <f t="shared" si="201"/>
        <v>734.90000000000009</v>
      </c>
      <c r="M8399" s="37">
        <f t="shared" si="202"/>
        <v>10104.875000000002</v>
      </c>
      <c r="O8399" s="48" t="str">
        <f t="shared" si="203"/>
        <v>44980313000129</v>
      </c>
    </row>
    <row r="8400" spans="1:15" x14ac:dyDescent="0.25">
      <c r="A8400" s="29">
        <v>45901</v>
      </c>
      <c r="B8400" s="29" t="s">
        <v>2157</v>
      </c>
      <c r="C8400" t="s">
        <v>26</v>
      </c>
      <c r="D8400" s="31" t="s">
        <v>27</v>
      </c>
      <c r="E8400" s="6" t="s">
        <v>2340</v>
      </c>
      <c r="F8400" t="s">
        <v>2133</v>
      </c>
      <c r="G8400" s="10">
        <v>1480</v>
      </c>
      <c r="H8400" s="10">
        <v>474</v>
      </c>
      <c r="I8400" s="33">
        <v>0.32027027027027027</v>
      </c>
      <c r="J8400" s="34">
        <v>0.7</v>
      </c>
      <c r="K8400" s="35">
        <v>13.75</v>
      </c>
      <c r="L8400" s="36">
        <f t="shared" si="201"/>
        <v>561.99999999999977</v>
      </c>
      <c r="M8400" s="37">
        <f t="shared" si="202"/>
        <v>7727.4999999999973</v>
      </c>
      <c r="O8400" s="48" t="str">
        <f t="shared" si="203"/>
        <v>44980313000200</v>
      </c>
    </row>
    <row r="8401" spans="1:15" x14ac:dyDescent="0.25">
      <c r="A8401" s="29">
        <v>45901</v>
      </c>
      <c r="B8401" s="29" t="s">
        <v>2157</v>
      </c>
      <c r="C8401" t="s">
        <v>26</v>
      </c>
      <c r="D8401" s="31" t="s">
        <v>27</v>
      </c>
      <c r="E8401" s="6" t="s">
        <v>2341</v>
      </c>
      <c r="F8401" t="s">
        <v>2134</v>
      </c>
      <c r="G8401" s="10">
        <v>2709</v>
      </c>
      <c r="H8401" s="10">
        <v>924</v>
      </c>
      <c r="I8401" s="33">
        <v>0.34108527131782945</v>
      </c>
      <c r="J8401" s="34">
        <v>0.7</v>
      </c>
      <c r="K8401" s="35">
        <v>13.75</v>
      </c>
      <c r="L8401" s="36">
        <f t="shared" si="201"/>
        <v>972.3</v>
      </c>
      <c r="M8401" s="37">
        <f t="shared" si="202"/>
        <v>13369.125</v>
      </c>
      <c r="O8401" s="48" t="str">
        <f t="shared" si="203"/>
        <v>52912647000193</v>
      </c>
    </row>
    <row r="8402" spans="1:15" x14ac:dyDescent="0.25">
      <c r="A8402" s="29">
        <v>45901</v>
      </c>
      <c r="B8402" s="29" t="s">
        <v>2157</v>
      </c>
      <c r="C8402" t="s">
        <v>26</v>
      </c>
      <c r="D8402" s="31" t="s">
        <v>27</v>
      </c>
      <c r="E8402" s="6" t="s">
        <v>1716</v>
      </c>
      <c r="F8402" t="s">
        <v>2135</v>
      </c>
      <c r="G8402" s="10">
        <v>1669</v>
      </c>
      <c r="H8402" s="10">
        <v>560</v>
      </c>
      <c r="I8402" s="33">
        <v>0.335530257639305</v>
      </c>
      <c r="J8402" s="34">
        <v>0.7</v>
      </c>
      <c r="K8402" s="35">
        <v>13.75</v>
      </c>
      <c r="L8402" s="36">
        <f t="shared" si="201"/>
        <v>608.29999999999995</v>
      </c>
      <c r="M8402" s="37">
        <f t="shared" si="202"/>
        <v>8364.125</v>
      </c>
      <c r="O8402" s="48" t="str">
        <f t="shared" si="203"/>
        <v>52912647000274</v>
      </c>
    </row>
    <row r="8403" spans="1:15" x14ac:dyDescent="0.25">
      <c r="A8403" s="29">
        <v>45901</v>
      </c>
      <c r="B8403" s="29" t="s">
        <v>2157</v>
      </c>
      <c r="C8403" t="s">
        <v>26</v>
      </c>
      <c r="D8403" s="31" t="s">
        <v>27</v>
      </c>
      <c r="E8403" s="6" t="s">
        <v>2342</v>
      </c>
      <c r="F8403" t="s">
        <v>2136</v>
      </c>
      <c r="G8403" s="10">
        <v>1818</v>
      </c>
      <c r="H8403" s="10">
        <v>690</v>
      </c>
      <c r="I8403" s="33">
        <v>0.37953795379537952</v>
      </c>
      <c r="J8403" s="34">
        <v>0.7</v>
      </c>
      <c r="K8403" s="35">
        <v>13.75</v>
      </c>
      <c r="L8403" s="36">
        <f t="shared" si="201"/>
        <v>582.59999999999991</v>
      </c>
      <c r="M8403" s="37">
        <f t="shared" si="202"/>
        <v>8010.7499999999991</v>
      </c>
      <c r="O8403" s="48" t="str">
        <f t="shared" si="203"/>
        <v>52912647000355</v>
      </c>
    </row>
    <row r="8404" spans="1:15" x14ac:dyDescent="0.25">
      <c r="A8404" s="29">
        <v>45901</v>
      </c>
      <c r="B8404" s="29" t="s">
        <v>2157</v>
      </c>
      <c r="C8404" t="s">
        <v>26</v>
      </c>
      <c r="D8404" s="31" t="s">
        <v>27</v>
      </c>
      <c r="E8404" s="6" t="s">
        <v>2379</v>
      </c>
      <c r="F8404" t="s">
        <v>2124</v>
      </c>
      <c r="G8404" s="10">
        <v>1817</v>
      </c>
      <c r="H8404" s="10">
        <v>517</v>
      </c>
      <c r="I8404" s="33">
        <v>0.2845349477160154</v>
      </c>
      <c r="J8404" s="34">
        <v>0.7</v>
      </c>
      <c r="K8404" s="35">
        <v>13.75</v>
      </c>
      <c r="L8404" s="36">
        <f t="shared" si="201"/>
        <v>754.90000000000009</v>
      </c>
      <c r="M8404" s="37">
        <f t="shared" si="202"/>
        <v>10379.875000000002</v>
      </c>
      <c r="O8404" s="48" t="str">
        <f t="shared" si="203"/>
        <v>52912647000517</v>
      </c>
    </row>
    <row r="8405" spans="1:15" x14ac:dyDescent="0.25">
      <c r="A8405" s="29">
        <v>45901</v>
      </c>
      <c r="B8405" s="29" t="s">
        <v>2157</v>
      </c>
      <c r="C8405" t="s">
        <v>26</v>
      </c>
      <c r="D8405" s="31" t="s">
        <v>27</v>
      </c>
      <c r="E8405" s="6" t="s">
        <v>2380</v>
      </c>
      <c r="F8405" t="s">
        <v>2130</v>
      </c>
      <c r="G8405" s="10">
        <v>1424</v>
      </c>
      <c r="H8405" s="10">
        <v>469</v>
      </c>
      <c r="I8405" s="33">
        <v>0.32935393258426965</v>
      </c>
      <c r="J8405" s="34">
        <v>0.7</v>
      </c>
      <c r="K8405" s="35">
        <v>13.75</v>
      </c>
      <c r="L8405" s="36">
        <f t="shared" si="201"/>
        <v>527.79999999999995</v>
      </c>
      <c r="M8405" s="37">
        <f t="shared" si="202"/>
        <v>7257.2499999999991</v>
      </c>
      <c r="O8405" s="48" t="str">
        <f t="shared" si="203"/>
        <v>52912647000860</v>
      </c>
    </row>
    <row r="8406" spans="1:15" x14ac:dyDescent="0.25">
      <c r="A8406" s="29">
        <v>45901</v>
      </c>
      <c r="B8406" s="29" t="s">
        <v>2157</v>
      </c>
      <c r="C8406" t="s">
        <v>26</v>
      </c>
      <c r="D8406" s="31" t="s">
        <v>27</v>
      </c>
      <c r="E8406" s="6" t="s">
        <v>2381</v>
      </c>
      <c r="F8406" t="s">
        <v>2129</v>
      </c>
      <c r="G8406" s="10">
        <v>1343</v>
      </c>
      <c r="H8406" s="10">
        <v>462</v>
      </c>
      <c r="I8406" s="33">
        <v>0.34400595681310497</v>
      </c>
      <c r="J8406" s="34">
        <v>0.7</v>
      </c>
      <c r="K8406" s="35">
        <v>13.75</v>
      </c>
      <c r="L8406" s="36">
        <f t="shared" si="201"/>
        <v>478.1</v>
      </c>
      <c r="M8406" s="37">
        <f t="shared" si="202"/>
        <v>6573.875</v>
      </c>
      <c r="O8406" s="48" t="str">
        <f t="shared" si="203"/>
        <v>52912647000940</v>
      </c>
    </row>
    <row r="8407" spans="1:15" x14ac:dyDescent="0.25">
      <c r="A8407" s="29">
        <v>45901</v>
      </c>
      <c r="B8407" s="29" t="s">
        <v>2157</v>
      </c>
      <c r="C8407" t="s">
        <v>26</v>
      </c>
      <c r="D8407" s="31" t="s">
        <v>27</v>
      </c>
      <c r="E8407" s="6" t="s">
        <v>2382</v>
      </c>
      <c r="F8407" t="s">
        <v>2125</v>
      </c>
      <c r="G8407" s="10">
        <v>1044</v>
      </c>
      <c r="H8407" s="10">
        <v>294</v>
      </c>
      <c r="I8407" s="33">
        <v>0.28160919540229884</v>
      </c>
      <c r="J8407" s="34">
        <v>0.7</v>
      </c>
      <c r="K8407" s="35">
        <v>13.75</v>
      </c>
      <c r="L8407" s="36">
        <f t="shared" si="201"/>
        <v>436.79999999999995</v>
      </c>
      <c r="M8407" s="37">
        <f t="shared" si="202"/>
        <v>6005.9999999999991</v>
      </c>
      <c r="O8407" s="48" t="str">
        <f t="shared" si="203"/>
        <v>55056005000470</v>
      </c>
    </row>
    <row r="8408" spans="1:15" x14ac:dyDescent="0.25">
      <c r="A8408" s="29">
        <v>45901</v>
      </c>
      <c r="B8408" s="29" t="s">
        <v>2157</v>
      </c>
      <c r="C8408" t="s">
        <v>26</v>
      </c>
      <c r="D8408" s="31" t="s">
        <v>27</v>
      </c>
      <c r="E8408" s="6" t="s">
        <v>2383</v>
      </c>
      <c r="F8408" t="s">
        <v>2127</v>
      </c>
      <c r="G8408" s="10">
        <v>1739</v>
      </c>
      <c r="H8408" s="10">
        <v>856</v>
      </c>
      <c r="I8408" s="33">
        <v>0.49223691776883266</v>
      </c>
      <c r="J8408" s="34">
        <v>0.7</v>
      </c>
      <c r="K8408" s="35">
        <v>13.75</v>
      </c>
      <c r="L8408" s="36">
        <f t="shared" si="201"/>
        <v>361.29999999999995</v>
      </c>
      <c r="M8408" s="37">
        <f t="shared" si="202"/>
        <v>4967.8749999999991</v>
      </c>
      <c r="O8408" s="48" t="str">
        <f t="shared" si="203"/>
        <v>55056005000713</v>
      </c>
    </row>
    <row r="8409" spans="1:15" x14ac:dyDescent="0.25">
      <c r="A8409" s="29">
        <v>45901</v>
      </c>
      <c r="B8409" s="29" t="s">
        <v>2157</v>
      </c>
      <c r="C8409" t="s">
        <v>26</v>
      </c>
      <c r="D8409" s="31" t="s">
        <v>27</v>
      </c>
      <c r="E8409" s="6" t="s">
        <v>2393</v>
      </c>
      <c r="F8409" t="s">
        <v>2126</v>
      </c>
      <c r="G8409" s="10">
        <v>1243</v>
      </c>
      <c r="H8409" s="10">
        <v>559</v>
      </c>
      <c r="I8409" s="33">
        <v>0.44971842316975058</v>
      </c>
      <c r="J8409" s="34">
        <v>0.7</v>
      </c>
      <c r="K8409" s="35">
        <v>13.75</v>
      </c>
      <c r="L8409" s="36">
        <f t="shared" si="201"/>
        <v>311.09999999999991</v>
      </c>
      <c r="M8409" s="37">
        <f t="shared" si="202"/>
        <v>4277.6249999999991</v>
      </c>
      <c r="O8409" s="48" t="str">
        <f t="shared" si="203"/>
        <v>55056005000802</v>
      </c>
    </row>
    <row r="8410" spans="1:15" x14ac:dyDescent="0.25">
      <c r="A8410" s="29">
        <v>45901</v>
      </c>
      <c r="B8410" s="29" t="s">
        <v>2157</v>
      </c>
      <c r="C8410" t="s">
        <v>26</v>
      </c>
      <c r="D8410" s="31" t="s">
        <v>27</v>
      </c>
      <c r="E8410" s="6" t="s">
        <v>2384</v>
      </c>
      <c r="F8410" t="s">
        <v>2121</v>
      </c>
      <c r="G8410" s="10">
        <v>1496</v>
      </c>
      <c r="H8410" s="10">
        <v>427</v>
      </c>
      <c r="I8410" s="33">
        <v>0.28542780748663099</v>
      </c>
      <c r="J8410" s="34">
        <v>0.7</v>
      </c>
      <c r="K8410" s="35">
        <v>13.75</v>
      </c>
      <c r="L8410" s="36">
        <f t="shared" si="201"/>
        <v>620.20000000000005</v>
      </c>
      <c r="M8410" s="37">
        <f t="shared" si="202"/>
        <v>8527.75</v>
      </c>
      <c r="O8410" s="48" t="str">
        <f t="shared" si="203"/>
        <v>55056005001019</v>
      </c>
    </row>
    <row r="8411" spans="1:15" x14ac:dyDescent="0.25">
      <c r="A8411" s="29">
        <v>45901</v>
      </c>
      <c r="B8411" s="29" t="s">
        <v>2157</v>
      </c>
      <c r="C8411" t="s">
        <v>26</v>
      </c>
      <c r="D8411" s="31" t="s">
        <v>27</v>
      </c>
      <c r="E8411" s="6" t="s">
        <v>2385</v>
      </c>
      <c r="F8411" t="s">
        <v>2123</v>
      </c>
      <c r="G8411" s="10">
        <v>1296</v>
      </c>
      <c r="H8411" s="10">
        <v>494</v>
      </c>
      <c r="I8411" s="33">
        <v>0.38117283950617287</v>
      </c>
      <c r="J8411" s="34">
        <v>0.7</v>
      </c>
      <c r="K8411" s="35">
        <v>13.75</v>
      </c>
      <c r="L8411" s="36">
        <f t="shared" si="201"/>
        <v>413.19999999999982</v>
      </c>
      <c r="M8411" s="37">
        <f t="shared" si="202"/>
        <v>5681.4999999999973</v>
      </c>
      <c r="O8411" s="48" t="str">
        <f t="shared" si="203"/>
        <v>60482492000120</v>
      </c>
    </row>
    <row r="8412" spans="1:15" x14ac:dyDescent="0.25">
      <c r="A8412" s="29">
        <v>45901</v>
      </c>
      <c r="B8412" s="29" t="s">
        <v>2157</v>
      </c>
      <c r="C8412" t="s">
        <v>26</v>
      </c>
      <c r="D8412" s="31" t="s">
        <v>27</v>
      </c>
      <c r="E8412" s="6" t="s">
        <v>2386</v>
      </c>
      <c r="F8412" t="s">
        <v>2122</v>
      </c>
      <c r="G8412" s="10">
        <v>1800</v>
      </c>
      <c r="H8412" s="10">
        <v>580</v>
      </c>
      <c r="I8412" s="33">
        <v>0.32222222222222224</v>
      </c>
      <c r="J8412" s="34">
        <v>0.7</v>
      </c>
      <c r="K8412" s="35">
        <v>13.75</v>
      </c>
      <c r="L8412" s="36">
        <f t="shared" si="201"/>
        <v>680</v>
      </c>
      <c r="M8412" s="37">
        <f t="shared" si="202"/>
        <v>9350</v>
      </c>
      <c r="O8412" s="48" t="str">
        <f t="shared" si="203"/>
        <v>60667414000109</v>
      </c>
    </row>
    <row r="8413" spans="1:15" x14ac:dyDescent="0.25">
      <c r="A8413" s="29">
        <v>45901</v>
      </c>
      <c r="B8413" s="29" t="s">
        <v>2157</v>
      </c>
      <c r="C8413" t="s">
        <v>22</v>
      </c>
      <c r="D8413" s="31" t="s">
        <v>379</v>
      </c>
      <c r="E8413" s="6" t="s">
        <v>2387</v>
      </c>
      <c r="F8413" t="s">
        <v>2137</v>
      </c>
      <c r="G8413" s="10">
        <v>1499</v>
      </c>
      <c r="H8413" s="10">
        <v>664</v>
      </c>
      <c r="I8413" s="33">
        <v>0.4429619746497665</v>
      </c>
      <c r="J8413" s="34">
        <v>0.7</v>
      </c>
      <c r="K8413" s="35">
        <v>13.75</v>
      </c>
      <c r="L8413" s="36">
        <f t="shared" si="201"/>
        <v>385.29999999999995</v>
      </c>
      <c r="M8413" s="37">
        <f t="shared" si="202"/>
        <v>5297.8749999999991</v>
      </c>
      <c r="O8413" s="48" t="str">
        <f t="shared" si="203"/>
        <v>57438869000130</v>
      </c>
    </row>
    <row r="8414" spans="1:15" x14ac:dyDescent="0.25">
      <c r="A8414" s="29">
        <v>45901</v>
      </c>
      <c r="B8414" s="29" t="s">
        <v>2157</v>
      </c>
      <c r="C8414" t="s">
        <v>118</v>
      </c>
      <c r="D8414" s="31" t="s">
        <v>520</v>
      </c>
      <c r="E8414" s="6" t="s">
        <v>2344</v>
      </c>
      <c r="F8414" t="s">
        <v>2138</v>
      </c>
      <c r="G8414" s="10">
        <v>1139</v>
      </c>
      <c r="H8414" s="10">
        <v>523</v>
      </c>
      <c r="I8414" s="33">
        <v>0.45917471466198417</v>
      </c>
      <c r="J8414" s="34">
        <v>0.7</v>
      </c>
      <c r="K8414" s="35">
        <v>13.75</v>
      </c>
      <c r="L8414" s="36">
        <f t="shared" si="201"/>
        <v>274.29999999999995</v>
      </c>
      <c r="M8414" s="37">
        <f t="shared" si="202"/>
        <v>3771.6249999999995</v>
      </c>
      <c r="O8414" s="48" t="str">
        <f t="shared" si="203"/>
        <v>46670594000149</v>
      </c>
    </row>
    <row r="8415" spans="1:15" x14ac:dyDescent="0.25">
      <c r="A8415" s="29">
        <v>45901</v>
      </c>
      <c r="B8415" s="29" t="s">
        <v>2157</v>
      </c>
      <c r="C8415" t="s">
        <v>51</v>
      </c>
      <c r="D8415" s="31" t="s">
        <v>1598</v>
      </c>
      <c r="E8415" s="6" t="s">
        <v>2346</v>
      </c>
      <c r="F8415" t="s">
        <v>2139</v>
      </c>
      <c r="G8415" s="10">
        <v>1513</v>
      </c>
      <c r="H8415" s="10">
        <v>631</v>
      </c>
      <c r="I8415" s="33">
        <v>0.41705221414408461</v>
      </c>
      <c r="J8415" s="34">
        <v>0.7</v>
      </c>
      <c r="K8415" s="35">
        <v>13.75</v>
      </c>
      <c r="L8415" s="36">
        <f t="shared" si="201"/>
        <v>428.09999999999991</v>
      </c>
      <c r="M8415" s="37">
        <f t="shared" si="202"/>
        <v>5886.3749999999991</v>
      </c>
      <c r="O8415" s="48" t="str">
        <f t="shared" si="203"/>
        <v>41911650000176</v>
      </c>
    </row>
    <row r="8416" spans="1:15" x14ac:dyDescent="0.25">
      <c r="A8416" s="29">
        <v>45901</v>
      </c>
      <c r="B8416" s="29" t="s">
        <v>2157</v>
      </c>
      <c r="C8416" t="s">
        <v>41</v>
      </c>
      <c r="D8416" s="31" t="s">
        <v>42</v>
      </c>
      <c r="E8416" s="6" t="s">
        <v>2347</v>
      </c>
      <c r="F8416" t="s">
        <v>2140</v>
      </c>
      <c r="G8416" s="10">
        <v>1510</v>
      </c>
      <c r="H8416" s="10">
        <v>750</v>
      </c>
      <c r="I8416" s="33">
        <v>0.49668874172185429</v>
      </c>
      <c r="J8416" s="34">
        <v>0.7</v>
      </c>
      <c r="K8416" s="35">
        <v>13.75</v>
      </c>
      <c r="L8416" s="36">
        <f t="shared" si="201"/>
        <v>307</v>
      </c>
      <c r="M8416" s="37">
        <f t="shared" si="202"/>
        <v>4221.25</v>
      </c>
      <c r="O8416" s="48" t="str">
        <f t="shared" si="203"/>
        <v>14382670000124</v>
      </c>
    </row>
    <row r="8417" spans="1:15" x14ac:dyDescent="0.25">
      <c r="A8417" s="29">
        <v>45901</v>
      </c>
      <c r="B8417" s="29" t="s">
        <v>2157</v>
      </c>
      <c r="C8417" t="s">
        <v>14</v>
      </c>
      <c r="D8417" s="31" t="s">
        <v>299</v>
      </c>
      <c r="E8417" s="6" t="s">
        <v>2348</v>
      </c>
      <c r="F8417" t="s">
        <v>2141</v>
      </c>
      <c r="G8417" s="10">
        <v>2477</v>
      </c>
      <c r="H8417" s="10">
        <v>1024</v>
      </c>
      <c r="I8417" s="33">
        <v>0.41340331045619699</v>
      </c>
      <c r="J8417" s="34">
        <v>0.7</v>
      </c>
      <c r="K8417" s="35">
        <v>13.75</v>
      </c>
      <c r="L8417" s="36">
        <f t="shared" si="201"/>
        <v>709.89999999999986</v>
      </c>
      <c r="M8417" s="37">
        <f t="shared" si="202"/>
        <v>9761.1249999999982</v>
      </c>
      <c r="O8417" s="48" t="str">
        <f t="shared" si="203"/>
        <v>23049894000100</v>
      </c>
    </row>
    <row r="8418" spans="1:15" x14ac:dyDescent="0.25">
      <c r="A8418" s="29">
        <v>45901</v>
      </c>
      <c r="B8418" s="29" t="s">
        <v>2157</v>
      </c>
      <c r="C8418" t="s">
        <v>118</v>
      </c>
      <c r="D8418" s="31" t="s">
        <v>2142</v>
      </c>
      <c r="E8418" s="6" t="s">
        <v>2388</v>
      </c>
      <c r="F8418" t="s">
        <v>2143</v>
      </c>
      <c r="G8418" s="10">
        <v>1153</v>
      </c>
      <c r="H8418" s="10">
        <v>547</v>
      </c>
      <c r="I8418" s="33">
        <v>0.47441457068516912</v>
      </c>
      <c r="J8418" s="34">
        <v>0.7</v>
      </c>
      <c r="K8418" s="35">
        <v>13.75</v>
      </c>
      <c r="L8418" s="36">
        <f t="shared" si="201"/>
        <v>260.09999999999991</v>
      </c>
      <c r="M8418" s="37">
        <f t="shared" si="202"/>
        <v>3576.3749999999986</v>
      </c>
      <c r="O8418" s="48" t="str">
        <f t="shared" si="203"/>
        <v>60794397000162</v>
      </c>
    </row>
    <row r="8419" spans="1:15" x14ac:dyDescent="0.25">
      <c r="A8419" s="29">
        <v>45901</v>
      </c>
      <c r="B8419" s="29" t="s">
        <v>2157</v>
      </c>
      <c r="C8419" t="s">
        <v>118</v>
      </c>
      <c r="D8419" s="31" t="s">
        <v>309</v>
      </c>
      <c r="E8419" s="6" t="s">
        <v>2350</v>
      </c>
      <c r="F8419" t="s">
        <v>2144</v>
      </c>
      <c r="G8419" s="10">
        <v>2631</v>
      </c>
      <c r="H8419" s="10">
        <v>888</v>
      </c>
      <c r="I8419" s="33">
        <v>0.33751425313568983</v>
      </c>
      <c r="J8419" s="34">
        <v>0.7</v>
      </c>
      <c r="K8419" s="35">
        <v>13.75</v>
      </c>
      <c r="L8419" s="36">
        <f t="shared" si="201"/>
        <v>953.69999999999982</v>
      </c>
      <c r="M8419" s="37">
        <f t="shared" si="202"/>
        <v>13113.374999999998</v>
      </c>
      <c r="O8419" s="48" t="str">
        <f t="shared" si="203"/>
        <v>13012013000122</v>
      </c>
    </row>
    <row r="8420" spans="1:15" x14ac:dyDescent="0.25">
      <c r="A8420" s="29">
        <v>45901</v>
      </c>
      <c r="B8420" s="29" t="s">
        <v>2157</v>
      </c>
      <c r="C8420" t="s">
        <v>118</v>
      </c>
      <c r="D8420" s="31" t="s">
        <v>309</v>
      </c>
      <c r="E8420" s="6" t="s">
        <v>2351</v>
      </c>
      <c r="F8420" t="s">
        <v>2145</v>
      </c>
      <c r="G8420" s="10">
        <v>2520</v>
      </c>
      <c r="H8420" s="10">
        <v>904</v>
      </c>
      <c r="I8420" s="33">
        <v>0.35873015873015873</v>
      </c>
      <c r="J8420" s="34">
        <v>0.7</v>
      </c>
      <c r="K8420" s="35">
        <v>13.75</v>
      </c>
      <c r="L8420" s="36">
        <f t="shared" si="201"/>
        <v>859.99999999999977</v>
      </c>
      <c r="M8420" s="37">
        <f t="shared" si="202"/>
        <v>11824.999999999996</v>
      </c>
      <c r="O8420" s="48" t="str">
        <f t="shared" si="203"/>
        <v>24897078000119</v>
      </c>
    </row>
    <row r="8421" spans="1:15" x14ac:dyDescent="0.25">
      <c r="A8421" s="29">
        <v>45901</v>
      </c>
      <c r="B8421" s="29" t="s">
        <v>2157</v>
      </c>
      <c r="C8421" t="s">
        <v>118</v>
      </c>
      <c r="D8421" s="31" t="s">
        <v>511</v>
      </c>
      <c r="E8421" s="6" t="s">
        <v>2353</v>
      </c>
      <c r="F8421" t="s">
        <v>2147</v>
      </c>
      <c r="G8421" s="10">
        <v>1030</v>
      </c>
      <c r="H8421" s="10">
        <v>386</v>
      </c>
      <c r="I8421" s="33">
        <v>0.37475728155339805</v>
      </c>
      <c r="J8421" s="34">
        <v>0.7</v>
      </c>
      <c r="K8421" s="35">
        <v>13.75</v>
      </c>
      <c r="L8421" s="36">
        <f t="shared" si="201"/>
        <v>335</v>
      </c>
      <c r="M8421" s="37">
        <f t="shared" si="202"/>
        <v>4606.25</v>
      </c>
      <c r="O8421" s="48" t="str">
        <f t="shared" si="203"/>
        <v>42352151000159</v>
      </c>
    </row>
    <row r="8422" spans="1:15" x14ac:dyDescent="0.25">
      <c r="A8422" s="29">
        <v>45901</v>
      </c>
      <c r="B8422" s="29" t="s">
        <v>2157</v>
      </c>
      <c r="C8422" t="s">
        <v>22</v>
      </c>
      <c r="D8422" s="31" t="s">
        <v>152</v>
      </c>
      <c r="E8422" s="6" t="s">
        <v>2354</v>
      </c>
      <c r="F8422" t="s">
        <v>2148</v>
      </c>
      <c r="G8422" s="10">
        <v>2512</v>
      </c>
      <c r="H8422" s="10">
        <v>839</v>
      </c>
      <c r="I8422" s="33">
        <v>0.33399681528662423</v>
      </c>
      <c r="J8422" s="34">
        <v>0.7</v>
      </c>
      <c r="K8422" s="35">
        <v>13.75</v>
      </c>
      <c r="L8422" s="36">
        <f t="shared" si="201"/>
        <v>919.39999999999964</v>
      </c>
      <c r="M8422" s="37">
        <f t="shared" si="202"/>
        <v>12641.749999999995</v>
      </c>
      <c r="O8422" s="48" t="str">
        <f t="shared" si="203"/>
        <v>35933752000351</v>
      </c>
    </row>
    <row r="8423" spans="1:15" x14ac:dyDescent="0.25">
      <c r="A8423" s="29">
        <v>45901</v>
      </c>
      <c r="B8423" s="29" t="s">
        <v>2157</v>
      </c>
      <c r="C8423" t="s">
        <v>22</v>
      </c>
      <c r="D8423" s="31" t="s">
        <v>152</v>
      </c>
      <c r="E8423" s="6" t="s">
        <v>2355</v>
      </c>
      <c r="F8423" t="s">
        <v>2149</v>
      </c>
      <c r="G8423" s="10">
        <v>2630</v>
      </c>
      <c r="H8423" s="10">
        <v>901</v>
      </c>
      <c r="I8423" s="33">
        <v>0.34258555133079849</v>
      </c>
      <c r="J8423" s="34">
        <v>0.7</v>
      </c>
      <c r="K8423" s="35">
        <v>13.75</v>
      </c>
      <c r="L8423" s="36">
        <f t="shared" si="201"/>
        <v>939.99999999999977</v>
      </c>
      <c r="M8423" s="37">
        <f t="shared" si="202"/>
        <v>12924.999999999996</v>
      </c>
      <c r="O8423" s="48" t="str">
        <f t="shared" si="203"/>
        <v>35933752000513</v>
      </c>
    </row>
    <row r="8424" spans="1:15" x14ac:dyDescent="0.25">
      <c r="A8424" s="29">
        <v>45901</v>
      </c>
      <c r="B8424" s="29" t="s">
        <v>2157</v>
      </c>
      <c r="C8424" t="s">
        <v>22</v>
      </c>
      <c r="D8424" s="31" t="s">
        <v>695</v>
      </c>
      <c r="E8424" s="6" t="s">
        <v>2389</v>
      </c>
      <c r="F8424" t="s">
        <v>23</v>
      </c>
      <c r="G8424" s="10">
        <v>2352</v>
      </c>
      <c r="H8424" s="10">
        <v>725</v>
      </c>
      <c r="I8424" s="33">
        <v>0.30824829931972791</v>
      </c>
      <c r="J8424" s="34">
        <v>0.7</v>
      </c>
      <c r="K8424" s="35">
        <v>13.75</v>
      </c>
      <c r="L8424" s="36">
        <f t="shared" si="201"/>
        <v>921.39999999999964</v>
      </c>
      <c r="M8424" s="37">
        <f t="shared" si="202"/>
        <v>12669.249999999995</v>
      </c>
      <c r="O8424" s="48" t="str">
        <f t="shared" si="203"/>
        <v>57439562000153</v>
      </c>
    </row>
    <row r="8425" spans="1:15" x14ac:dyDescent="0.25">
      <c r="A8425" s="29">
        <v>45901</v>
      </c>
      <c r="B8425" s="29" t="s">
        <v>2157</v>
      </c>
      <c r="C8425" t="s">
        <v>22</v>
      </c>
      <c r="D8425" s="31" t="s">
        <v>695</v>
      </c>
      <c r="E8425" s="6" t="s">
        <v>2390</v>
      </c>
      <c r="F8425" t="s">
        <v>2150</v>
      </c>
      <c r="G8425" s="10">
        <v>1721</v>
      </c>
      <c r="H8425" s="10">
        <v>601</v>
      </c>
      <c r="I8425" s="33">
        <v>0.34921557234166184</v>
      </c>
      <c r="J8425" s="34">
        <v>0.7</v>
      </c>
      <c r="K8425" s="35">
        <v>13.75</v>
      </c>
      <c r="L8425" s="36">
        <f t="shared" si="201"/>
        <v>603.69999999999982</v>
      </c>
      <c r="M8425" s="37">
        <f t="shared" si="202"/>
        <v>8300.8749999999982</v>
      </c>
      <c r="O8425" s="48" t="str">
        <f t="shared" si="203"/>
        <v>57440222000142</v>
      </c>
    </row>
    <row r="8426" spans="1:15" x14ac:dyDescent="0.25">
      <c r="A8426" s="29">
        <v>45901</v>
      </c>
      <c r="B8426" s="29" t="s">
        <v>2157</v>
      </c>
      <c r="C8426" t="s">
        <v>45</v>
      </c>
      <c r="D8426" s="31" t="s">
        <v>1897</v>
      </c>
      <c r="E8426" s="6" t="s">
        <v>2160</v>
      </c>
      <c r="F8426" t="s">
        <v>2151</v>
      </c>
      <c r="G8426" s="10">
        <v>3505</v>
      </c>
      <c r="H8426" s="10">
        <v>1265</v>
      </c>
      <c r="I8426" s="33">
        <v>0.36091298145506417</v>
      </c>
      <c r="J8426" s="34">
        <v>0.7</v>
      </c>
      <c r="K8426" s="35">
        <v>13.75</v>
      </c>
      <c r="L8426" s="36">
        <f t="shared" si="201"/>
        <v>1188.5</v>
      </c>
      <c r="M8426" s="37">
        <f t="shared" si="202"/>
        <v>16341.875</v>
      </c>
      <c r="O8426" s="48" t="str">
        <f t="shared" si="203"/>
        <v>27190532000195</v>
      </c>
    </row>
    <row r="8427" spans="1:15" x14ac:dyDescent="0.25">
      <c r="A8427" s="29">
        <v>45901</v>
      </c>
      <c r="B8427" s="29" t="s">
        <v>2157</v>
      </c>
      <c r="C8427" t="s">
        <v>14</v>
      </c>
      <c r="D8427" s="31" t="s">
        <v>513</v>
      </c>
      <c r="E8427" s="6" t="s">
        <v>555</v>
      </c>
      <c r="F8427" t="s">
        <v>2152</v>
      </c>
      <c r="G8427" s="10">
        <v>2036</v>
      </c>
      <c r="H8427" s="10">
        <v>817</v>
      </c>
      <c r="I8427" s="33">
        <v>0.40127701375245578</v>
      </c>
      <c r="J8427" s="34">
        <v>0.7</v>
      </c>
      <c r="K8427" s="35">
        <v>13.75</v>
      </c>
      <c r="L8427" s="36">
        <f t="shared" si="201"/>
        <v>608.20000000000005</v>
      </c>
      <c r="M8427" s="37">
        <f t="shared" si="202"/>
        <v>8362.75</v>
      </c>
      <c r="O8427" s="48" t="str">
        <f t="shared" si="203"/>
        <v>13647401000180</v>
      </c>
    </row>
    <row r="8428" spans="1:15" x14ac:dyDescent="0.25">
      <c r="A8428" s="42">
        <v>45931</v>
      </c>
      <c r="B8428" s="42" t="s">
        <v>2157</v>
      </c>
      <c r="C8428" t="s">
        <v>26</v>
      </c>
      <c r="D8428" s="31" t="s">
        <v>64</v>
      </c>
      <c r="E8428" s="6" t="s">
        <v>2162</v>
      </c>
      <c r="F8428" t="s">
        <v>1932</v>
      </c>
      <c r="G8428" s="10">
        <v>1728</v>
      </c>
      <c r="H8428" s="10">
        <v>915</v>
      </c>
      <c r="I8428" s="33">
        <f t="shared" ref="I8428:I8491" si="204">H8428/G8428</f>
        <v>0.52951388888888884</v>
      </c>
      <c r="J8428" s="34">
        <v>0.7</v>
      </c>
      <c r="K8428" s="35">
        <v>13.75</v>
      </c>
      <c r="L8428" s="36">
        <f t="shared" si="201"/>
        <v>294.60000000000014</v>
      </c>
      <c r="M8428" s="37">
        <f t="shared" si="202"/>
        <v>4050.7500000000018</v>
      </c>
      <c r="O8428" s="48" t="str">
        <f t="shared" si="203"/>
        <v>45991327000100</v>
      </c>
    </row>
    <row r="8429" spans="1:15" x14ac:dyDescent="0.25">
      <c r="A8429" s="42">
        <v>45931</v>
      </c>
      <c r="B8429" s="42" t="s">
        <v>2157</v>
      </c>
      <c r="C8429" t="s">
        <v>229</v>
      </c>
      <c r="D8429" s="31" t="s">
        <v>1933</v>
      </c>
      <c r="E8429" s="6" t="s">
        <v>2163</v>
      </c>
      <c r="F8429" t="s">
        <v>1934</v>
      </c>
      <c r="G8429" s="10">
        <v>1958</v>
      </c>
      <c r="H8429" s="10">
        <v>728</v>
      </c>
      <c r="I8429" s="33">
        <f t="shared" si="204"/>
        <v>0.37180796731358529</v>
      </c>
      <c r="J8429" s="34">
        <v>0.7</v>
      </c>
      <c r="K8429" s="35">
        <v>13.75</v>
      </c>
      <c r="L8429" s="36">
        <f t="shared" si="201"/>
        <v>642.59999999999991</v>
      </c>
      <c r="M8429" s="37">
        <f t="shared" si="202"/>
        <v>8835.7499999999982</v>
      </c>
      <c r="O8429" s="48" t="str">
        <f t="shared" si="203"/>
        <v>24923389000105</v>
      </c>
    </row>
    <row r="8430" spans="1:15" x14ac:dyDescent="0.25">
      <c r="A8430" s="42">
        <v>45931</v>
      </c>
      <c r="B8430" s="42" t="s">
        <v>2157</v>
      </c>
      <c r="C8430" t="s">
        <v>26</v>
      </c>
      <c r="D8430" s="31" t="s">
        <v>207</v>
      </c>
      <c r="E8430" s="6" t="s">
        <v>2165</v>
      </c>
      <c r="F8430" t="s">
        <v>1936</v>
      </c>
      <c r="G8430" s="10">
        <v>1352</v>
      </c>
      <c r="H8430" s="10">
        <v>450</v>
      </c>
      <c r="I8430" s="33">
        <f t="shared" si="204"/>
        <v>0.33284023668639051</v>
      </c>
      <c r="J8430" s="34">
        <v>0.7</v>
      </c>
      <c r="K8430" s="35">
        <v>13.75</v>
      </c>
      <c r="L8430" s="36">
        <f t="shared" si="201"/>
        <v>496.40000000000009</v>
      </c>
      <c r="M8430" s="37">
        <f t="shared" si="202"/>
        <v>6825.5000000000009</v>
      </c>
      <c r="O8430" s="48" t="str">
        <f t="shared" si="203"/>
        <v>50668787000132</v>
      </c>
    </row>
    <row r="8431" spans="1:15" x14ac:dyDescent="0.25">
      <c r="A8431" s="42">
        <v>45931</v>
      </c>
      <c r="B8431" s="42" t="s">
        <v>2157</v>
      </c>
      <c r="C8431" t="s">
        <v>26</v>
      </c>
      <c r="D8431" s="31" t="s">
        <v>1937</v>
      </c>
      <c r="E8431" s="6" t="s">
        <v>2166</v>
      </c>
      <c r="F8431" t="s">
        <v>1938</v>
      </c>
      <c r="G8431" s="10">
        <v>769</v>
      </c>
      <c r="H8431" s="10">
        <v>277</v>
      </c>
      <c r="I8431" s="33">
        <f t="shared" si="204"/>
        <v>0.36020806241872561</v>
      </c>
      <c r="J8431" s="34">
        <v>0.7</v>
      </c>
      <c r="K8431" s="35">
        <v>13.75</v>
      </c>
      <c r="L8431" s="36">
        <f t="shared" si="201"/>
        <v>261.29999999999995</v>
      </c>
      <c r="M8431" s="37">
        <f t="shared" si="202"/>
        <v>3592.8749999999995</v>
      </c>
      <c r="O8431" s="48" t="str">
        <f t="shared" si="203"/>
        <v>42741697000100</v>
      </c>
    </row>
    <row r="8432" spans="1:15" x14ac:dyDescent="0.25">
      <c r="A8432" s="42">
        <v>45931</v>
      </c>
      <c r="B8432" s="42" t="s">
        <v>2157</v>
      </c>
      <c r="C8432" t="s">
        <v>14</v>
      </c>
      <c r="D8432" s="31" t="s">
        <v>1940</v>
      </c>
      <c r="E8432" s="6" t="s">
        <v>2358</v>
      </c>
      <c r="F8432" t="s">
        <v>1941</v>
      </c>
      <c r="G8432" s="10">
        <v>1636</v>
      </c>
      <c r="H8432" s="10">
        <v>857</v>
      </c>
      <c r="I8432" s="33">
        <f t="shared" si="204"/>
        <v>0.52383863080684601</v>
      </c>
      <c r="J8432" s="34">
        <v>0.7</v>
      </c>
      <c r="K8432" s="35">
        <v>13.75</v>
      </c>
      <c r="L8432" s="36">
        <f t="shared" si="201"/>
        <v>288.19999999999982</v>
      </c>
      <c r="M8432" s="37">
        <f t="shared" si="202"/>
        <v>3962.7499999999973</v>
      </c>
      <c r="O8432" s="48" t="str">
        <f t="shared" si="203"/>
        <v>57162882000109</v>
      </c>
    </row>
    <row r="8433" spans="1:15" x14ac:dyDescent="0.25">
      <c r="A8433" s="42">
        <v>45931</v>
      </c>
      <c r="B8433" s="42" t="s">
        <v>2157</v>
      </c>
      <c r="C8433" t="s">
        <v>26</v>
      </c>
      <c r="D8433" s="31" t="s">
        <v>1942</v>
      </c>
      <c r="E8433" s="6" t="s">
        <v>2169</v>
      </c>
      <c r="F8433" t="s">
        <v>1943</v>
      </c>
      <c r="G8433" s="10">
        <v>1601</v>
      </c>
      <c r="H8433" s="10">
        <v>879</v>
      </c>
      <c r="I8433" s="33">
        <f t="shared" si="204"/>
        <v>0.5490318550905684</v>
      </c>
      <c r="J8433" s="34">
        <v>0.7</v>
      </c>
      <c r="K8433" s="35">
        <v>13.75</v>
      </c>
      <c r="L8433" s="36">
        <f t="shared" si="201"/>
        <v>241.69999999999982</v>
      </c>
      <c r="M8433" s="37">
        <f t="shared" si="202"/>
        <v>3323.3749999999973</v>
      </c>
      <c r="O8433" s="48" t="str">
        <f t="shared" si="203"/>
        <v>26174368000160</v>
      </c>
    </row>
    <row r="8434" spans="1:15" x14ac:dyDescent="0.25">
      <c r="A8434" s="42">
        <v>45931</v>
      </c>
      <c r="B8434" s="42" t="s">
        <v>2157</v>
      </c>
      <c r="C8434" t="s">
        <v>14</v>
      </c>
      <c r="D8434" s="31" t="s">
        <v>1944</v>
      </c>
      <c r="E8434" s="6" t="s">
        <v>2170</v>
      </c>
      <c r="F8434" t="s">
        <v>1945</v>
      </c>
      <c r="G8434" s="10">
        <v>1790</v>
      </c>
      <c r="H8434" s="10">
        <v>966</v>
      </c>
      <c r="I8434" s="33">
        <f t="shared" si="204"/>
        <v>0.53966480446927378</v>
      </c>
      <c r="J8434" s="34">
        <v>0.7</v>
      </c>
      <c r="K8434" s="35">
        <v>13.75</v>
      </c>
      <c r="L8434" s="36">
        <f t="shared" si="201"/>
        <v>286.99999999999977</v>
      </c>
      <c r="M8434" s="37">
        <f t="shared" si="202"/>
        <v>3946.2499999999968</v>
      </c>
      <c r="O8434" s="48" t="str">
        <f t="shared" si="203"/>
        <v>50899851000196</v>
      </c>
    </row>
    <row r="8435" spans="1:15" x14ac:dyDescent="0.25">
      <c r="A8435" s="42">
        <v>45931</v>
      </c>
      <c r="B8435" s="42" t="s">
        <v>2157</v>
      </c>
      <c r="C8435" t="s">
        <v>45</v>
      </c>
      <c r="D8435" s="31" t="s">
        <v>1912</v>
      </c>
      <c r="E8435" s="6" t="s">
        <v>772</v>
      </c>
      <c r="F8435" t="s">
        <v>771</v>
      </c>
      <c r="G8435" s="10">
        <v>1610</v>
      </c>
      <c r="H8435" s="10">
        <v>838</v>
      </c>
      <c r="I8435" s="33">
        <f t="shared" si="204"/>
        <v>0.52049689440993785</v>
      </c>
      <c r="J8435" s="34">
        <v>0.7</v>
      </c>
      <c r="K8435" s="35">
        <v>13.75</v>
      </c>
      <c r="L8435" s="36">
        <f t="shared" si="201"/>
        <v>289</v>
      </c>
      <c r="M8435" s="37">
        <f t="shared" si="202"/>
        <v>3973.75</v>
      </c>
      <c r="O8435" s="48" t="str">
        <f t="shared" si="203"/>
        <v>19041058000101</v>
      </c>
    </row>
    <row r="8436" spans="1:15" x14ac:dyDescent="0.25">
      <c r="A8436" s="42">
        <v>45931</v>
      </c>
      <c r="B8436" s="42" t="s">
        <v>2157</v>
      </c>
      <c r="C8436" t="s">
        <v>26</v>
      </c>
      <c r="D8436" s="31" t="s">
        <v>203</v>
      </c>
      <c r="E8436" s="6" t="s">
        <v>2359</v>
      </c>
      <c r="F8436" t="s">
        <v>1946</v>
      </c>
      <c r="G8436" s="10">
        <v>1689</v>
      </c>
      <c r="H8436" s="10">
        <v>776</v>
      </c>
      <c r="I8436" s="33">
        <f t="shared" si="204"/>
        <v>0.45944345766725875</v>
      </c>
      <c r="J8436" s="34">
        <v>0.7</v>
      </c>
      <c r="K8436" s="35">
        <v>13.75</v>
      </c>
      <c r="L8436" s="36">
        <f t="shared" si="201"/>
        <v>406.29999999999973</v>
      </c>
      <c r="M8436" s="37">
        <f t="shared" si="202"/>
        <v>5586.6249999999964</v>
      </c>
      <c r="O8436" s="48" t="str">
        <f t="shared" si="203"/>
        <v>55056005001280</v>
      </c>
    </row>
    <row r="8437" spans="1:15" x14ac:dyDescent="0.25">
      <c r="A8437" s="42">
        <v>45931</v>
      </c>
      <c r="B8437" s="42" t="s">
        <v>2157</v>
      </c>
      <c r="C8437" t="s">
        <v>92</v>
      </c>
      <c r="D8437" s="31" t="s">
        <v>306</v>
      </c>
      <c r="E8437" s="6" t="s">
        <v>2172</v>
      </c>
      <c r="F8437" t="s">
        <v>1947</v>
      </c>
      <c r="G8437" s="10">
        <v>3472</v>
      </c>
      <c r="H8437" s="10">
        <v>2019</v>
      </c>
      <c r="I8437" s="33">
        <f t="shared" si="204"/>
        <v>0.58150921658986177</v>
      </c>
      <c r="J8437" s="34">
        <v>0.7</v>
      </c>
      <c r="K8437" s="35">
        <v>13.75</v>
      </c>
      <c r="L8437" s="36">
        <f t="shared" si="201"/>
        <v>411.39999999999964</v>
      </c>
      <c r="M8437" s="37">
        <f t="shared" si="202"/>
        <v>5656.7499999999945</v>
      </c>
      <c r="O8437" s="48" t="str">
        <f t="shared" si="203"/>
        <v>13466829000126</v>
      </c>
    </row>
    <row r="8438" spans="1:15" x14ac:dyDescent="0.25">
      <c r="A8438" s="42">
        <v>45931</v>
      </c>
      <c r="B8438" s="42" t="s">
        <v>2157</v>
      </c>
      <c r="C8438" t="s">
        <v>92</v>
      </c>
      <c r="D8438" s="31" t="s">
        <v>306</v>
      </c>
      <c r="E8438" s="6" t="s">
        <v>2173</v>
      </c>
      <c r="F8438" t="s">
        <v>1948</v>
      </c>
      <c r="G8438" s="10">
        <v>2144</v>
      </c>
      <c r="H8438" s="10">
        <v>1223</v>
      </c>
      <c r="I8438" s="33">
        <f t="shared" si="204"/>
        <v>0.57042910447761197</v>
      </c>
      <c r="J8438" s="34">
        <v>0.7</v>
      </c>
      <c r="K8438" s="35">
        <v>13.75</v>
      </c>
      <c r="L8438" s="36">
        <f t="shared" si="201"/>
        <v>277.79999999999973</v>
      </c>
      <c r="M8438" s="37">
        <f t="shared" si="202"/>
        <v>3819.7499999999964</v>
      </c>
      <c r="O8438" s="48" t="str">
        <f t="shared" si="203"/>
        <v>19691128000177</v>
      </c>
    </row>
    <row r="8439" spans="1:15" x14ac:dyDescent="0.25">
      <c r="A8439" s="42">
        <v>45931</v>
      </c>
      <c r="B8439" s="42" t="s">
        <v>2157</v>
      </c>
      <c r="C8439" t="s">
        <v>118</v>
      </c>
      <c r="D8439" s="31" t="s">
        <v>119</v>
      </c>
      <c r="E8439" s="6" t="s">
        <v>2391</v>
      </c>
      <c r="F8439" t="s">
        <v>1958</v>
      </c>
      <c r="G8439" s="10">
        <v>1131</v>
      </c>
      <c r="H8439" s="10">
        <v>447</v>
      </c>
      <c r="I8439" s="33">
        <f t="shared" si="204"/>
        <v>0.39522546419098142</v>
      </c>
      <c r="J8439" s="34">
        <v>0.7</v>
      </c>
      <c r="K8439" s="35">
        <v>13.75</v>
      </c>
      <c r="L8439" s="36">
        <f t="shared" si="201"/>
        <v>344.69999999999993</v>
      </c>
      <c r="M8439" s="37">
        <f t="shared" si="202"/>
        <v>4739.6249999999991</v>
      </c>
      <c r="O8439" s="48" t="str">
        <f t="shared" si="203"/>
        <v>24840166005658</v>
      </c>
    </row>
    <row r="8440" spans="1:15" x14ac:dyDescent="0.25">
      <c r="A8440" s="42">
        <v>45931</v>
      </c>
      <c r="B8440" s="42" t="s">
        <v>2157</v>
      </c>
      <c r="C8440" t="s">
        <v>118</v>
      </c>
      <c r="D8440" s="31" t="s">
        <v>119</v>
      </c>
      <c r="E8440" s="6" t="s">
        <v>2174</v>
      </c>
      <c r="F8440" t="s">
        <v>1949</v>
      </c>
      <c r="G8440" s="10">
        <v>2740</v>
      </c>
      <c r="H8440" s="10">
        <v>1287</v>
      </c>
      <c r="I8440" s="33">
        <f t="shared" si="204"/>
        <v>0.46970802919708027</v>
      </c>
      <c r="J8440" s="34">
        <v>0.7</v>
      </c>
      <c r="K8440" s="35">
        <v>13.75</v>
      </c>
      <c r="L8440" s="36">
        <f t="shared" si="201"/>
        <v>631</v>
      </c>
      <c r="M8440" s="37">
        <f t="shared" si="202"/>
        <v>8676.25</v>
      </c>
      <c r="O8440" s="48" t="str">
        <f t="shared" si="203"/>
        <v>24840166005739</v>
      </c>
    </row>
    <row r="8441" spans="1:15" x14ac:dyDescent="0.25">
      <c r="A8441" s="42">
        <v>45931</v>
      </c>
      <c r="B8441" s="42" t="s">
        <v>2157</v>
      </c>
      <c r="C8441" t="s">
        <v>118</v>
      </c>
      <c r="D8441" s="31" t="s">
        <v>119</v>
      </c>
      <c r="E8441" s="6" t="s">
        <v>2175</v>
      </c>
      <c r="F8441" t="s">
        <v>1950</v>
      </c>
      <c r="G8441" s="10">
        <v>1505</v>
      </c>
      <c r="H8441" s="10">
        <v>708</v>
      </c>
      <c r="I8441" s="33">
        <f t="shared" si="204"/>
        <v>0.47043189368770766</v>
      </c>
      <c r="J8441" s="34">
        <v>0.7</v>
      </c>
      <c r="K8441" s="35">
        <v>13.75</v>
      </c>
      <c r="L8441" s="36">
        <f t="shared" si="201"/>
        <v>345.5</v>
      </c>
      <c r="M8441" s="37">
        <f t="shared" si="202"/>
        <v>4750.625</v>
      </c>
      <c r="O8441" s="48" t="str">
        <f t="shared" si="203"/>
        <v>24840166006115</v>
      </c>
    </row>
    <row r="8442" spans="1:15" x14ac:dyDescent="0.25">
      <c r="A8442" s="42">
        <v>45931</v>
      </c>
      <c r="B8442" s="42" t="s">
        <v>2157</v>
      </c>
      <c r="C8442" t="s">
        <v>118</v>
      </c>
      <c r="D8442" s="31" t="s">
        <v>119</v>
      </c>
      <c r="E8442" s="6" t="s">
        <v>2176</v>
      </c>
      <c r="F8442" t="s">
        <v>1951</v>
      </c>
      <c r="G8442" s="10">
        <v>1797</v>
      </c>
      <c r="H8442" s="10">
        <v>770</v>
      </c>
      <c r="I8442" s="33">
        <f t="shared" si="204"/>
        <v>0.42849193099610461</v>
      </c>
      <c r="J8442" s="34">
        <v>0.7</v>
      </c>
      <c r="K8442" s="35">
        <v>13.75</v>
      </c>
      <c r="L8442" s="36">
        <f t="shared" si="201"/>
        <v>487.90000000000009</v>
      </c>
      <c r="M8442" s="37">
        <f t="shared" si="202"/>
        <v>6708.6250000000009</v>
      </c>
      <c r="O8442" s="48" t="str">
        <f t="shared" si="203"/>
        <v>24840166006387</v>
      </c>
    </row>
    <row r="8443" spans="1:15" x14ac:dyDescent="0.25">
      <c r="A8443" s="42">
        <v>45931</v>
      </c>
      <c r="B8443" s="42" t="s">
        <v>2157</v>
      </c>
      <c r="C8443" t="s">
        <v>118</v>
      </c>
      <c r="D8443" s="31" t="s">
        <v>119</v>
      </c>
      <c r="E8443" s="6" t="s">
        <v>2177</v>
      </c>
      <c r="F8443" t="s">
        <v>1952</v>
      </c>
      <c r="G8443" s="10">
        <v>1219</v>
      </c>
      <c r="H8443" s="10">
        <v>430</v>
      </c>
      <c r="I8443" s="33">
        <f t="shared" si="204"/>
        <v>0.3527481542247744</v>
      </c>
      <c r="J8443" s="34">
        <v>0.7</v>
      </c>
      <c r="K8443" s="35">
        <v>13.75</v>
      </c>
      <c r="L8443" s="36">
        <f t="shared" si="201"/>
        <v>423.29999999999995</v>
      </c>
      <c r="M8443" s="37">
        <f t="shared" si="202"/>
        <v>5820.3749999999991</v>
      </c>
      <c r="O8443" s="48" t="str">
        <f t="shared" si="203"/>
        <v>24840166006468</v>
      </c>
    </row>
    <row r="8444" spans="1:15" x14ac:dyDescent="0.25">
      <c r="A8444" s="42">
        <v>45931</v>
      </c>
      <c r="B8444" s="42" t="s">
        <v>2157</v>
      </c>
      <c r="C8444" t="s">
        <v>118</v>
      </c>
      <c r="D8444" s="31" t="s">
        <v>119</v>
      </c>
      <c r="E8444" s="6" t="s">
        <v>295</v>
      </c>
      <c r="F8444" t="s">
        <v>1953</v>
      </c>
      <c r="G8444" s="10">
        <v>4076</v>
      </c>
      <c r="H8444" s="10">
        <v>1860</v>
      </c>
      <c r="I8444" s="33">
        <f t="shared" si="204"/>
        <v>0.45632973503434737</v>
      </c>
      <c r="J8444" s="34">
        <v>0.7</v>
      </c>
      <c r="K8444" s="35">
        <v>13.75</v>
      </c>
      <c r="L8444" s="36">
        <f t="shared" si="201"/>
        <v>993.20000000000027</v>
      </c>
      <c r="M8444" s="37">
        <f t="shared" si="202"/>
        <v>13656.500000000004</v>
      </c>
      <c r="O8444" s="48" t="str">
        <f t="shared" si="203"/>
        <v>24840166006620</v>
      </c>
    </row>
    <row r="8445" spans="1:15" x14ac:dyDescent="0.25">
      <c r="A8445" s="42">
        <v>45931</v>
      </c>
      <c r="B8445" s="42" t="s">
        <v>2157</v>
      </c>
      <c r="C8445" t="s">
        <v>118</v>
      </c>
      <c r="D8445" s="31" t="s">
        <v>119</v>
      </c>
      <c r="E8445" s="6" t="s">
        <v>2180</v>
      </c>
      <c r="F8445" t="s">
        <v>1956</v>
      </c>
      <c r="G8445" s="10">
        <v>2078</v>
      </c>
      <c r="H8445" s="10">
        <v>811</v>
      </c>
      <c r="I8445" s="33">
        <f t="shared" si="204"/>
        <v>0.39027911453320502</v>
      </c>
      <c r="J8445" s="34">
        <v>0.7</v>
      </c>
      <c r="K8445" s="35">
        <v>13.75</v>
      </c>
      <c r="L8445" s="36">
        <f t="shared" si="201"/>
        <v>643.59999999999968</v>
      </c>
      <c r="M8445" s="37">
        <f t="shared" si="202"/>
        <v>8849.4999999999964</v>
      </c>
      <c r="O8445" s="48" t="str">
        <f t="shared" si="203"/>
        <v>25050439000150</v>
      </c>
    </row>
    <row r="8446" spans="1:15" x14ac:dyDescent="0.25">
      <c r="A8446" s="42">
        <v>45931</v>
      </c>
      <c r="B8446" s="42" t="s">
        <v>2157</v>
      </c>
      <c r="C8446" t="s">
        <v>118</v>
      </c>
      <c r="D8446" s="31" t="s">
        <v>119</v>
      </c>
      <c r="E8446" s="6" t="s">
        <v>2360</v>
      </c>
      <c r="F8446" t="s">
        <v>1954</v>
      </c>
      <c r="G8446" s="10">
        <v>1367</v>
      </c>
      <c r="H8446" s="10">
        <v>752</v>
      </c>
      <c r="I8446" s="33">
        <f t="shared" si="204"/>
        <v>0.55010972933430868</v>
      </c>
      <c r="J8446" s="34">
        <v>0.7</v>
      </c>
      <c r="K8446" s="35">
        <v>13.75</v>
      </c>
      <c r="L8446" s="36">
        <f t="shared" si="201"/>
        <v>204.89999999999998</v>
      </c>
      <c r="M8446" s="37">
        <f t="shared" si="202"/>
        <v>2817.3749999999995</v>
      </c>
      <c r="O8446" s="48" t="str">
        <f t="shared" si="203"/>
        <v>55056005000128</v>
      </c>
    </row>
    <row r="8447" spans="1:15" x14ac:dyDescent="0.25">
      <c r="A8447" s="42">
        <v>45931</v>
      </c>
      <c r="B8447" s="42" t="s">
        <v>2157</v>
      </c>
      <c r="C8447" t="s">
        <v>118</v>
      </c>
      <c r="D8447" s="31" t="s">
        <v>119</v>
      </c>
      <c r="E8447" s="6" t="s">
        <v>2361</v>
      </c>
      <c r="F8447" t="s">
        <v>1955</v>
      </c>
      <c r="G8447" s="10">
        <v>1617</v>
      </c>
      <c r="H8447" s="10">
        <v>686</v>
      </c>
      <c r="I8447" s="33">
        <f t="shared" si="204"/>
        <v>0.42424242424242425</v>
      </c>
      <c r="J8447" s="34">
        <v>0.7</v>
      </c>
      <c r="K8447" s="35">
        <v>13.75</v>
      </c>
      <c r="L8447" s="36">
        <f t="shared" si="201"/>
        <v>445.89999999999986</v>
      </c>
      <c r="M8447" s="37">
        <f t="shared" si="202"/>
        <v>6131.1249999999982</v>
      </c>
      <c r="O8447" s="48" t="str">
        <f t="shared" si="203"/>
        <v>55056005001361</v>
      </c>
    </row>
    <row r="8448" spans="1:15" x14ac:dyDescent="0.25">
      <c r="A8448" s="42">
        <v>45931</v>
      </c>
      <c r="B8448" s="42" t="s">
        <v>2157</v>
      </c>
      <c r="C8448" t="s">
        <v>118</v>
      </c>
      <c r="D8448" s="31" t="s">
        <v>119</v>
      </c>
      <c r="E8448" s="6" t="s">
        <v>2362</v>
      </c>
      <c r="F8448" t="s">
        <v>1957</v>
      </c>
      <c r="G8448" s="10">
        <v>2137</v>
      </c>
      <c r="H8448" s="10">
        <v>824</v>
      </c>
      <c r="I8448" s="33">
        <f t="shared" si="204"/>
        <v>0.38558727187646236</v>
      </c>
      <c r="J8448" s="34">
        <v>0.7</v>
      </c>
      <c r="K8448" s="35">
        <v>13.75</v>
      </c>
      <c r="L8448" s="36">
        <f t="shared" si="201"/>
        <v>671.89999999999986</v>
      </c>
      <c r="M8448" s="37">
        <f t="shared" si="202"/>
        <v>9238.6249999999982</v>
      </c>
      <c r="O8448" s="48" t="str">
        <f t="shared" si="203"/>
        <v>58671851000146</v>
      </c>
    </row>
    <row r="8449" spans="1:15" x14ac:dyDescent="0.25">
      <c r="A8449" s="42">
        <v>45931</v>
      </c>
      <c r="B8449" s="42" t="s">
        <v>2157</v>
      </c>
      <c r="C8449" t="s">
        <v>126</v>
      </c>
      <c r="D8449" s="31" t="s">
        <v>127</v>
      </c>
      <c r="E8449" s="6" t="s">
        <v>223</v>
      </c>
      <c r="F8449" t="s">
        <v>222</v>
      </c>
      <c r="G8449" s="10">
        <v>1020</v>
      </c>
      <c r="H8449" s="10">
        <v>554</v>
      </c>
      <c r="I8449" s="33">
        <f t="shared" si="204"/>
        <v>0.54313725490196074</v>
      </c>
      <c r="J8449" s="34">
        <v>0.7</v>
      </c>
      <c r="K8449" s="35">
        <v>13.75</v>
      </c>
      <c r="L8449" s="36">
        <f t="shared" si="201"/>
        <v>160</v>
      </c>
      <c r="M8449" s="37">
        <f t="shared" si="202"/>
        <v>2200</v>
      </c>
      <c r="O8449" s="48" t="str">
        <f t="shared" si="203"/>
        <v>31010714000104</v>
      </c>
    </row>
    <row r="8450" spans="1:15" x14ac:dyDescent="0.25">
      <c r="A8450" s="42">
        <v>45931</v>
      </c>
      <c r="B8450" s="42" t="s">
        <v>2157</v>
      </c>
      <c r="C8450" t="s">
        <v>126</v>
      </c>
      <c r="D8450" s="31" t="s">
        <v>127</v>
      </c>
      <c r="E8450" s="6" t="s">
        <v>2363</v>
      </c>
      <c r="F8450" t="s">
        <v>1959</v>
      </c>
      <c r="G8450" s="10">
        <v>2053</v>
      </c>
      <c r="H8450" s="10">
        <v>1528</v>
      </c>
      <c r="I8450" s="33">
        <f t="shared" si="204"/>
        <v>0.74427666829030692</v>
      </c>
      <c r="J8450" s="34">
        <v>0.7</v>
      </c>
      <c r="K8450" s="35">
        <v>13.75</v>
      </c>
      <c r="L8450" s="36">
        <f>G8450-H8450</f>
        <v>525</v>
      </c>
      <c r="M8450" s="37">
        <f t="shared" si="202"/>
        <v>7218.75</v>
      </c>
      <c r="O8450" s="48" t="str">
        <f t="shared" si="203"/>
        <v>60067492000164</v>
      </c>
    </row>
    <row r="8451" spans="1:15" x14ac:dyDescent="0.25">
      <c r="A8451" s="42">
        <v>45931</v>
      </c>
      <c r="B8451" s="42" t="s">
        <v>2157</v>
      </c>
      <c r="C8451" t="s">
        <v>26</v>
      </c>
      <c r="D8451" s="31" t="s">
        <v>49</v>
      </c>
      <c r="E8451" s="6" t="s">
        <v>2184</v>
      </c>
      <c r="F8451" t="s">
        <v>1960</v>
      </c>
      <c r="G8451" s="10">
        <v>1783</v>
      </c>
      <c r="H8451" s="10">
        <v>874</v>
      </c>
      <c r="I8451" s="33">
        <f t="shared" si="204"/>
        <v>0.49018508132361188</v>
      </c>
      <c r="J8451" s="34">
        <v>0.7</v>
      </c>
      <c r="K8451" s="35">
        <v>13.75</v>
      </c>
      <c r="L8451" s="36">
        <f t="shared" ref="L8451:L8514" si="205">H8451*J8451/I8451-H8451</f>
        <v>374.09999999999991</v>
      </c>
      <c r="M8451" s="37">
        <f t="shared" ref="M8451:M8514" si="206">L8451*K8451</f>
        <v>5143.8749999999991</v>
      </c>
      <c r="O8451" s="48" t="str">
        <f t="shared" ref="O8451:O8514" si="207">TEXT(E8451,"00000000000000")</f>
        <v>45614459000113</v>
      </c>
    </row>
    <row r="8452" spans="1:15" x14ac:dyDescent="0.25">
      <c r="A8452" s="42">
        <v>45931</v>
      </c>
      <c r="B8452" s="42" t="s">
        <v>2157</v>
      </c>
      <c r="C8452" t="s">
        <v>80</v>
      </c>
      <c r="D8452" s="31" t="s">
        <v>81</v>
      </c>
      <c r="E8452" s="6" t="s">
        <v>2185</v>
      </c>
      <c r="F8452" t="s">
        <v>1961</v>
      </c>
      <c r="G8452" s="10">
        <v>2716</v>
      </c>
      <c r="H8452" s="10">
        <v>1098</v>
      </c>
      <c r="I8452" s="33">
        <f t="shared" si="204"/>
        <v>0.40427098674521356</v>
      </c>
      <c r="J8452" s="34">
        <v>0.7</v>
      </c>
      <c r="K8452" s="35">
        <v>13.75</v>
      </c>
      <c r="L8452" s="36">
        <f t="shared" si="205"/>
        <v>803.19999999999982</v>
      </c>
      <c r="M8452" s="37">
        <f t="shared" si="206"/>
        <v>11043.999999999998</v>
      </c>
      <c r="O8452" s="48" t="str">
        <f t="shared" si="207"/>
        <v>16370406000104</v>
      </c>
    </row>
    <row r="8453" spans="1:15" x14ac:dyDescent="0.25">
      <c r="A8453" s="42">
        <v>45931</v>
      </c>
      <c r="B8453" s="42" t="s">
        <v>2157</v>
      </c>
      <c r="C8453" t="s">
        <v>80</v>
      </c>
      <c r="D8453" s="31" t="s">
        <v>81</v>
      </c>
      <c r="E8453" s="6" t="s">
        <v>2186</v>
      </c>
      <c r="F8453" t="s">
        <v>1962</v>
      </c>
      <c r="G8453" s="10">
        <v>2654</v>
      </c>
      <c r="H8453" s="10">
        <v>1032</v>
      </c>
      <c r="I8453" s="33">
        <f t="shared" si="204"/>
        <v>0.38884702336096461</v>
      </c>
      <c r="J8453" s="34">
        <v>0.7</v>
      </c>
      <c r="K8453" s="35">
        <v>13.75</v>
      </c>
      <c r="L8453" s="36">
        <f t="shared" si="205"/>
        <v>825.79999999999973</v>
      </c>
      <c r="M8453" s="37">
        <f t="shared" si="206"/>
        <v>11354.749999999996</v>
      </c>
      <c r="O8453" s="48" t="str">
        <f t="shared" si="207"/>
        <v>20026178000119</v>
      </c>
    </row>
    <row r="8454" spans="1:15" x14ac:dyDescent="0.25">
      <c r="A8454" s="42">
        <v>45931</v>
      </c>
      <c r="B8454" s="42" t="s">
        <v>2157</v>
      </c>
      <c r="C8454" t="s">
        <v>80</v>
      </c>
      <c r="D8454" s="31" t="s">
        <v>81</v>
      </c>
      <c r="E8454" s="6" t="s">
        <v>2187</v>
      </c>
      <c r="F8454" t="s">
        <v>1963</v>
      </c>
      <c r="G8454" s="10">
        <v>4142</v>
      </c>
      <c r="H8454" s="10">
        <v>1849</v>
      </c>
      <c r="I8454" s="33">
        <f t="shared" si="204"/>
        <v>0.44640270400772575</v>
      </c>
      <c r="J8454" s="34">
        <v>0.7</v>
      </c>
      <c r="K8454" s="35">
        <v>13.75</v>
      </c>
      <c r="L8454" s="36">
        <f t="shared" si="205"/>
        <v>1050.3999999999996</v>
      </c>
      <c r="M8454" s="37">
        <f t="shared" si="206"/>
        <v>14442.999999999995</v>
      </c>
      <c r="O8454" s="48" t="str">
        <f t="shared" si="207"/>
        <v>20175900000187</v>
      </c>
    </row>
    <row r="8455" spans="1:15" x14ac:dyDescent="0.25">
      <c r="A8455" s="42">
        <v>45931</v>
      </c>
      <c r="B8455" s="42" t="s">
        <v>2157</v>
      </c>
      <c r="C8455" t="s">
        <v>80</v>
      </c>
      <c r="D8455" s="31" t="s">
        <v>81</v>
      </c>
      <c r="E8455" s="6" t="s">
        <v>2188</v>
      </c>
      <c r="F8455" t="s">
        <v>1964</v>
      </c>
      <c r="G8455" s="10">
        <v>2544</v>
      </c>
      <c r="H8455" s="10">
        <v>786</v>
      </c>
      <c r="I8455" s="33">
        <f t="shared" si="204"/>
        <v>0.30896226415094341</v>
      </c>
      <c r="J8455" s="34">
        <v>0.7</v>
      </c>
      <c r="K8455" s="35">
        <v>13.75</v>
      </c>
      <c r="L8455" s="36">
        <f t="shared" si="205"/>
        <v>994.79999999999973</v>
      </c>
      <c r="M8455" s="37">
        <f t="shared" si="206"/>
        <v>13678.499999999996</v>
      </c>
      <c r="O8455" s="48" t="str">
        <f t="shared" si="207"/>
        <v>23997144000160</v>
      </c>
    </row>
    <row r="8456" spans="1:15" x14ac:dyDescent="0.25">
      <c r="A8456" s="42">
        <v>45931</v>
      </c>
      <c r="B8456" s="42" t="s">
        <v>2157</v>
      </c>
      <c r="C8456" t="s">
        <v>80</v>
      </c>
      <c r="D8456" s="31" t="s">
        <v>81</v>
      </c>
      <c r="E8456" s="6" t="s">
        <v>2189</v>
      </c>
      <c r="F8456" t="s">
        <v>1965</v>
      </c>
      <c r="G8456" s="10">
        <v>1474</v>
      </c>
      <c r="H8456" s="10">
        <v>482</v>
      </c>
      <c r="I8456" s="33">
        <f t="shared" si="204"/>
        <v>0.32700135685210313</v>
      </c>
      <c r="J8456" s="34">
        <v>0.7</v>
      </c>
      <c r="K8456" s="35">
        <v>13.75</v>
      </c>
      <c r="L8456" s="36">
        <f t="shared" si="205"/>
        <v>549.79999999999995</v>
      </c>
      <c r="M8456" s="37">
        <f t="shared" si="206"/>
        <v>7559.7499999999991</v>
      </c>
      <c r="O8456" s="48" t="str">
        <f t="shared" si="207"/>
        <v>25451389000112</v>
      </c>
    </row>
    <row r="8457" spans="1:15" x14ac:dyDescent="0.25">
      <c r="A8457" s="42">
        <v>45931</v>
      </c>
      <c r="B8457" s="42" t="s">
        <v>2157</v>
      </c>
      <c r="C8457" t="s">
        <v>80</v>
      </c>
      <c r="D8457" s="31" t="s">
        <v>81</v>
      </c>
      <c r="E8457" s="6" t="s">
        <v>2192</v>
      </c>
      <c r="F8457" t="s">
        <v>1968</v>
      </c>
      <c r="G8457" s="10">
        <v>3373</v>
      </c>
      <c r="H8457" s="10">
        <v>1398</v>
      </c>
      <c r="I8457" s="33">
        <f t="shared" si="204"/>
        <v>0.41446783278980137</v>
      </c>
      <c r="J8457" s="34">
        <v>0.7</v>
      </c>
      <c r="K8457" s="35">
        <v>13.75</v>
      </c>
      <c r="L8457" s="36">
        <f t="shared" si="205"/>
        <v>963.09999999999991</v>
      </c>
      <c r="M8457" s="37">
        <f t="shared" si="206"/>
        <v>13242.624999999998</v>
      </c>
      <c r="O8457" s="48" t="str">
        <f t="shared" si="207"/>
        <v>38428651000150</v>
      </c>
    </row>
    <row r="8458" spans="1:15" x14ac:dyDescent="0.25">
      <c r="A8458" s="42">
        <v>45931</v>
      </c>
      <c r="B8458" s="42" t="s">
        <v>2157</v>
      </c>
      <c r="C8458" t="s">
        <v>80</v>
      </c>
      <c r="D8458" s="31" t="s">
        <v>81</v>
      </c>
      <c r="E8458" s="6" t="s">
        <v>2193</v>
      </c>
      <c r="F8458" t="s">
        <v>1969</v>
      </c>
      <c r="G8458" s="10">
        <v>564</v>
      </c>
      <c r="H8458" s="10">
        <v>192</v>
      </c>
      <c r="I8458" s="33">
        <f t="shared" si="204"/>
        <v>0.34042553191489361</v>
      </c>
      <c r="J8458" s="34">
        <v>0.7</v>
      </c>
      <c r="K8458" s="35">
        <v>13.75</v>
      </c>
      <c r="L8458" s="36">
        <f t="shared" si="205"/>
        <v>202.79999999999995</v>
      </c>
      <c r="M8458" s="37">
        <f t="shared" si="206"/>
        <v>2788.4999999999995</v>
      </c>
      <c r="O8458" s="48" t="str">
        <f t="shared" si="207"/>
        <v>52493239000144</v>
      </c>
    </row>
    <row r="8459" spans="1:15" x14ac:dyDescent="0.25">
      <c r="A8459" s="42">
        <v>45931</v>
      </c>
      <c r="B8459" s="42" t="s">
        <v>2157</v>
      </c>
      <c r="C8459" t="s">
        <v>80</v>
      </c>
      <c r="D8459" s="31" t="s">
        <v>81</v>
      </c>
      <c r="E8459" s="6" t="s">
        <v>2194</v>
      </c>
      <c r="F8459" t="s">
        <v>1970</v>
      </c>
      <c r="G8459" s="10">
        <v>351</v>
      </c>
      <c r="H8459" s="10">
        <v>130</v>
      </c>
      <c r="I8459" s="33">
        <f t="shared" si="204"/>
        <v>0.37037037037037035</v>
      </c>
      <c r="J8459" s="34">
        <v>0.7</v>
      </c>
      <c r="K8459" s="35">
        <v>13.75</v>
      </c>
      <c r="L8459" s="36">
        <f t="shared" si="205"/>
        <v>115.70000000000002</v>
      </c>
      <c r="M8459" s="37">
        <f t="shared" si="206"/>
        <v>1590.8750000000002</v>
      </c>
      <c r="O8459" s="48" t="str">
        <f t="shared" si="207"/>
        <v>52493270000185</v>
      </c>
    </row>
    <row r="8460" spans="1:15" x14ac:dyDescent="0.25">
      <c r="A8460" s="42">
        <v>45931</v>
      </c>
      <c r="B8460" s="42" t="s">
        <v>2157</v>
      </c>
      <c r="C8460" t="s">
        <v>80</v>
      </c>
      <c r="D8460" s="31" t="s">
        <v>81</v>
      </c>
      <c r="E8460" s="6" t="s">
        <v>2364</v>
      </c>
      <c r="F8460" t="s">
        <v>1967</v>
      </c>
      <c r="G8460" s="10">
        <v>345</v>
      </c>
      <c r="H8460" s="10">
        <v>139</v>
      </c>
      <c r="I8460" s="33">
        <f t="shared" si="204"/>
        <v>0.40289855072463771</v>
      </c>
      <c r="J8460" s="34">
        <v>0.7</v>
      </c>
      <c r="K8460" s="35">
        <v>13.75</v>
      </c>
      <c r="L8460" s="36">
        <f t="shared" si="205"/>
        <v>102.49999999999997</v>
      </c>
      <c r="M8460" s="37">
        <f t="shared" si="206"/>
        <v>1409.3749999999995</v>
      </c>
      <c r="O8460" s="48" t="str">
        <f t="shared" si="207"/>
        <v>54730480000175</v>
      </c>
    </row>
    <row r="8461" spans="1:15" x14ac:dyDescent="0.25">
      <c r="A8461" s="42">
        <v>45931</v>
      </c>
      <c r="B8461" s="42" t="s">
        <v>2157</v>
      </c>
      <c r="C8461" t="s">
        <v>14</v>
      </c>
      <c r="D8461" s="31" t="s">
        <v>270</v>
      </c>
      <c r="E8461" s="6" t="s">
        <v>2195</v>
      </c>
      <c r="F8461" t="s">
        <v>1971</v>
      </c>
      <c r="G8461" s="10">
        <v>1758</v>
      </c>
      <c r="H8461" s="10">
        <v>754</v>
      </c>
      <c r="I8461" s="33">
        <f t="shared" si="204"/>
        <v>0.42889647326507396</v>
      </c>
      <c r="J8461" s="34">
        <v>0.7</v>
      </c>
      <c r="K8461" s="35">
        <v>13.75</v>
      </c>
      <c r="L8461" s="36">
        <f t="shared" si="205"/>
        <v>476.59999999999991</v>
      </c>
      <c r="M8461" s="37">
        <f t="shared" si="206"/>
        <v>6553.2499999999991</v>
      </c>
      <c r="O8461" s="48" t="str">
        <f t="shared" si="207"/>
        <v>21309900000195</v>
      </c>
    </row>
    <row r="8462" spans="1:15" x14ac:dyDescent="0.25">
      <c r="A8462" s="42">
        <v>45931</v>
      </c>
      <c r="B8462" s="42" t="s">
        <v>2157</v>
      </c>
      <c r="C8462" t="s">
        <v>22</v>
      </c>
      <c r="D8462" s="31" t="s">
        <v>1972</v>
      </c>
      <c r="E8462" s="6" t="s">
        <v>2196</v>
      </c>
      <c r="F8462" t="s">
        <v>1973</v>
      </c>
      <c r="G8462" s="10">
        <v>2292</v>
      </c>
      <c r="H8462" s="10">
        <v>949</v>
      </c>
      <c r="I8462" s="33">
        <f t="shared" si="204"/>
        <v>0.41404886561954624</v>
      </c>
      <c r="J8462" s="34">
        <v>0.7</v>
      </c>
      <c r="K8462" s="35">
        <v>13.75</v>
      </c>
      <c r="L8462" s="36">
        <f t="shared" si="205"/>
        <v>655.39999999999986</v>
      </c>
      <c r="M8462" s="37">
        <f t="shared" si="206"/>
        <v>9011.7499999999982</v>
      </c>
      <c r="O8462" s="48" t="str">
        <f t="shared" si="207"/>
        <v>46155956000163</v>
      </c>
    </row>
    <row r="8463" spans="1:15" x14ac:dyDescent="0.25">
      <c r="A8463" s="42">
        <v>45931</v>
      </c>
      <c r="B8463" s="42" t="s">
        <v>2157</v>
      </c>
      <c r="C8463" t="s">
        <v>18</v>
      </c>
      <c r="D8463" s="31" t="s">
        <v>1901</v>
      </c>
      <c r="E8463" s="6" t="s">
        <v>2197</v>
      </c>
      <c r="F8463" t="s">
        <v>468</v>
      </c>
      <c r="G8463" s="10">
        <v>1955</v>
      </c>
      <c r="H8463" s="10">
        <v>1133</v>
      </c>
      <c r="I8463" s="33">
        <f t="shared" si="204"/>
        <v>0.57953964194373397</v>
      </c>
      <c r="J8463" s="34">
        <v>0.7</v>
      </c>
      <c r="K8463" s="35">
        <v>13.75</v>
      </c>
      <c r="L8463" s="36">
        <f t="shared" si="205"/>
        <v>235.5</v>
      </c>
      <c r="M8463" s="37">
        <f t="shared" si="206"/>
        <v>3238.125</v>
      </c>
      <c r="O8463" s="48" t="str">
        <f t="shared" si="207"/>
        <v>19210526000124</v>
      </c>
    </row>
    <row r="8464" spans="1:15" x14ac:dyDescent="0.25">
      <c r="A8464" s="42">
        <v>45931</v>
      </c>
      <c r="B8464" s="42" t="s">
        <v>2157</v>
      </c>
      <c r="C8464" t="s">
        <v>26</v>
      </c>
      <c r="D8464" s="31" t="s">
        <v>180</v>
      </c>
      <c r="E8464" s="6" t="s">
        <v>2198</v>
      </c>
      <c r="F8464" t="s">
        <v>1974</v>
      </c>
      <c r="G8464" s="10">
        <v>1284</v>
      </c>
      <c r="H8464" s="10">
        <v>469</v>
      </c>
      <c r="I8464" s="33">
        <f t="shared" si="204"/>
        <v>0.36526479750778817</v>
      </c>
      <c r="J8464" s="34">
        <v>0.7</v>
      </c>
      <c r="K8464" s="35">
        <v>13.75</v>
      </c>
      <c r="L8464" s="36">
        <f t="shared" si="205"/>
        <v>429.79999999999984</v>
      </c>
      <c r="M8464" s="37">
        <f t="shared" si="206"/>
        <v>5909.7499999999982</v>
      </c>
      <c r="O8464" s="48" t="str">
        <f t="shared" si="207"/>
        <v>39735734000154</v>
      </c>
    </row>
    <row r="8465" spans="1:15" x14ac:dyDescent="0.25">
      <c r="A8465" s="42">
        <v>45931</v>
      </c>
      <c r="B8465" s="42" t="s">
        <v>2157</v>
      </c>
      <c r="C8465" t="s">
        <v>26</v>
      </c>
      <c r="D8465" s="31" t="s">
        <v>180</v>
      </c>
      <c r="E8465" s="6" t="s">
        <v>2199</v>
      </c>
      <c r="F8465" t="s">
        <v>261</v>
      </c>
      <c r="G8465" s="10">
        <v>3630</v>
      </c>
      <c r="H8465" s="10">
        <v>1444</v>
      </c>
      <c r="I8465" s="33">
        <f t="shared" si="204"/>
        <v>0.39779614325068868</v>
      </c>
      <c r="J8465" s="34">
        <v>0.7</v>
      </c>
      <c r="K8465" s="35">
        <v>13.75</v>
      </c>
      <c r="L8465" s="36">
        <f t="shared" si="205"/>
        <v>1097</v>
      </c>
      <c r="M8465" s="37">
        <f t="shared" si="206"/>
        <v>15083.75</v>
      </c>
      <c r="O8465" s="48" t="str">
        <f t="shared" si="207"/>
        <v>52739207000186</v>
      </c>
    </row>
    <row r="8466" spans="1:15" x14ac:dyDescent="0.25">
      <c r="A8466" s="42">
        <v>45931</v>
      </c>
      <c r="B8466" s="42" t="s">
        <v>2157</v>
      </c>
      <c r="C8466" t="s">
        <v>26</v>
      </c>
      <c r="D8466" s="31" t="s">
        <v>180</v>
      </c>
      <c r="E8466" s="6" t="s">
        <v>2200</v>
      </c>
      <c r="F8466" t="s">
        <v>1975</v>
      </c>
      <c r="G8466" s="10">
        <v>1841</v>
      </c>
      <c r="H8466" s="10">
        <v>703</v>
      </c>
      <c r="I8466" s="33">
        <f t="shared" si="204"/>
        <v>0.38185768604019554</v>
      </c>
      <c r="J8466" s="34">
        <v>0.7</v>
      </c>
      <c r="K8466" s="35">
        <v>13.75</v>
      </c>
      <c r="L8466" s="36">
        <f t="shared" si="205"/>
        <v>585.69999999999982</v>
      </c>
      <c r="M8466" s="37">
        <f t="shared" si="206"/>
        <v>8053.3749999999973</v>
      </c>
      <c r="O8466" s="48" t="str">
        <f t="shared" si="207"/>
        <v>52739920000120</v>
      </c>
    </row>
    <row r="8467" spans="1:15" x14ac:dyDescent="0.25">
      <c r="A8467" s="42">
        <v>45931</v>
      </c>
      <c r="B8467" s="42" t="s">
        <v>2157</v>
      </c>
      <c r="C8467" t="s">
        <v>74</v>
      </c>
      <c r="D8467" s="31" t="s">
        <v>75</v>
      </c>
      <c r="E8467" s="6" t="s">
        <v>499</v>
      </c>
      <c r="F8467" t="s">
        <v>603</v>
      </c>
      <c r="G8467" s="10">
        <v>382</v>
      </c>
      <c r="H8467" s="10">
        <v>84</v>
      </c>
      <c r="I8467" s="33">
        <f t="shared" si="204"/>
        <v>0.21989528795811519</v>
      </c>
      <c r="J8467" s="34">
        <v>0.7</v>
      </c>
      <c r="K8467" s="35">
        <v>13.75</v>
      </c>
      <c r="L8467" s="36">
        <f t="shared" si="205"/>
        <v>183.39999999999998</v>
      </c>
      <c r="M8467" s="37">
        <f t="shared" si="206"/>
        <v>2521.7499999999995</v>
      </c>
      <c r="O8467" s="48" t="str">
        <f t="shared" si="207"/>
        <v>53715406000117</v>
      </c>
    </row>
    <row r="8468" spans="1:15" x14ac:dyDescent="0.25">
      <c r="A8468" s="42">
        <v>45931</v>
      </c>
      <c r="B8468" s="42" t="s">
        <v>2157</v>
      </c>
      <c r="C8468" t="s">
        <v>110</v>
      </c>
      <c r="D8468" s="31" t="s">
        <v>1584</v>
      </c>
      <c r="E8468" s="6" t="s">
        <v>2201</v>
      </c>
      <c r="F8468" t="s">
        <v>1976</v>
      </c>
      <c r="G8468" s="10">
        <v>1812</v>
      </c>
      <c r="H8468" s="10">
        <v>655</v>
      </c>
      <c r="I8468" s="33">
        <f t="shared" si="204"/>
        <v>0.36147902869757176</v>
      </c>
      <c r="J8468" s="34">
        <v>0.7</v>
      </c>
      <c r="K8468" s="35">
        <v>13.75</v>
      </c>
      <c r="L8468" s="36">
        <f t="shared" si="205"/>
        <v>613.39999999999986</v>
      </c>
      <c r="M8468" s="37">
        <f t="shared" si="206"/>
        <v>8434.2499999999982</v>
      </c>
      <c r="O8468" s="48" t="str">
        <f t="shared" si="207"/>
        <v>39935443000100</v>
      </c>
    </row>
    <row r="8469" spans="1:15" x14ac:dyDescent="0.25">
      <c r="A8469" s="42">
        <v>45931</v>
      </c>
      <c r="B8469" s="42" t="s">
        <v>2157</v>
      </c>
      <c r="C8469" t="s">
        <v>253</v>
      </c>
      <c r="D8469" s="31" t="s">
        <v>1977</v>
      </c>
      <c r="E8469" s="6" t="s">
        <v>2202</v>
      </c>
      <c r="F8469" t="s">
        <v>1978</v>
      </c>
      <c r="G8469" s="10">
        <v>3025</v>
      </c>
      <c r="H8469" s="10">
        <v>1425</v>
      </c>
      <c r="I8469" s="33">
        <f t="shared" si="204"/>
        <v>0.47107438016528924</v>
      </c>
      <c r="J8469" s="34">
        <v>0.7</v>
      </c>
      <c r="K8469" s="35">
        <v>13.75</v>
      </c>
      <c r="L8469" s="36">
        <f t="shared" si="205"/>
        <v>692.5</v>
      </c>
      <c r="M8469" s="37">
        <f t="shared" si="206"/>
        <v>9521.875</v>
      </c>
      <c r="O8469" s="48" t="str">
        <f t="shared" si="207"/>
        <v>50724770000155</v>
      </c>
    </row>
    <row r="8470" spans="1:15" x14ac:dyDescent="0.25">
      <c r="A8470" s="42">
        <v>45931</v>
      </c>
      <c r="B8470" s="42" t="s">
        <v>2157</v>
      </c>
      <c r="C8470" t="s">
        <v>18</v>
      </c>
      <c r="D8470" s="31" t="s">
        <v>1979</v>
      </c>
      <c r="E8470" s="6" t="s">
        <v>2365</v>
      </c>
      <c r="F8470" t="s">
        <v>1980</v>
      </c>
      <c r="G8470" s="10">
        <v>2034</v>
      </c>
      <c r="H8470" s="10">
        <v>938</v>
      </c>
      <c r="I8470" s="33">
        <f t="shared" si="204"/>
        <v>0.46116027531956738</v>
      </c>
      <c r="J8470" s="34">
        <v>0.7</v>
      </c>
      <c r="K8470" s="35">
        <v>13.75</v>
      </c>
      <c r="L8470" s="36">
        <f t="shared" si="205"/>
        <v>485.79999999999973</v>
      </c>
      <c r="M8470" s="37">
        <f t="shared" si="206"/>
        <v>6679.7499999999964</v>
      </c>
      <c r="O8470" s="48" t="str">
        <f t="shared" si="207"/>
        <v>59449391000179</v>
      </c>
    </row>
    <row r="8471" spans="1:15" x14ac:dyDescent="0.25">
      <c r="A8471" s="42">
        <v>45931</v>
      </c>
      <c r="B8471" s="42" t="s">
        <v>2157</v>
      </c>
      <c r="C8471" t="s">
        <v>51</v>
      </c>
      <c r="D8471" s="31" t="s">
        <v>71</v>
      </c>
      <c r="E8471" s="6" t="s">
        <v>2204</v>
      </c>
      <c r="F8471" t="s">
        <v>1981</v>
      </c>
      <c r="G8471" s="10">
        <v>2902</v>
      </c>
      <c r="H8471" s="10">
        <v>909</v>
      </c>
      <c r="I8471" s="33">
        <f t="shared" si="204"/>
        <v>0.31323225361819435</v>
      </c>
      <c r="J8471" s="34">
        <v>0.7</v>
      </c>
      <c r="K8471" s="35">
        <v>13.75</v>
      </c>
      <c r="L8471" s="36">
        <f t="shared" si="205"/>
        <v>1122.3999999999999</v>
      </c>
      <c r="M8471" s="37">
        <f t="shared" si="206"/>
        <v>15432.999999999998</v>
      </c>
      <c r="O8471" s="48" t="str">
        <f t="shared" si="207"/>
        <v>24454462000147</v>
      </c>
    </row>
    <row r="8472" spans="1:15" x14ac:dyDescent="0.25">
      <c r="A8472" s="42">
        <v>45931</v>
      </c>
      <c r="B8472" s="42" t="s">
        <v>2157</v>
      </c>
      <c r="C8472" t="s">
        <v>51</v>
      </c>
      <c r="D8472" s="31" t="s">
        <v>71</v>
      </c>
      <c r="E8472" s="6" t="s">
        <v>2205</v>
      </c>
      <c r="F8472" t="s">
        <v>1982</v>
      </c>
      <c r="G8472" s="10">
        <v>2837</v>
      </c>
      <c r="H8472" s="10">
        <v>1084</v>
      </c>
      <c r="I8472" s="33">
        <f t="shared" si="204"/>
        <v>0.38209376101515685</v>
      </c>
      <c r="J8472" s="34">
        <v>0.7</v>
      </c>
      <c r="K8472" s="35">
        <v>13.75</v>
      </c>
      <c r="L8472" s="36">
        <f t="shared" si="205"/>
        <v>901.89999999999986</v>
      </c>
      <c r="M8472" s="37">
        <f t="shared" si="206"/>
        <v>12401.124999999998</v>
      </c>
      <c r="O8472" s="48" t="str">
        <f t="shared" si="207"/>
        <v>24454462000228</v>
      </c>
    </row>
    <row r="8473" spans="1:15" x14ac:dyDescent="0.25">
      <c r="A8473" s="42">
        <v>45931</v>
      </c>
      <c r="B8473" s="42" t="s">
        <v>2157</v>
      </c>
      <c r="C8473" t="s">
        <v>210</v>
      </c>
      <c r="D8473" s="31" t="s">
        <v>398</v>
      </c>
      <c r="E8473" s="6" t="s">
        <v>2206</v>
      </c>
      <c r="F8473" t="s">
        <v>1983</v>
      </c>
      <c r="G8473" s="10">
        <v>3151</v>
      </c>
      <c r="H8473" s="10">
        <v>1300</v>
      </c>
      <c r="I8473" s="33">
        <f t="shared" si="204"/>
        <v>0.41256743890828307</v>
      </c>
      <c r="J8473" s="34">
        <v>0.7</v>
      </c>
      <c r="K8473" s="35">
        <v>13.75</v>
      </c>
      <c r="L8473" s="36">
        <f t="shared" si="205"/>
        <v>905.69999999999982</v>
      </c>
      <c r="M8473" s="37">
        <f t="shared" si="206"/>
        <v>12453.374999999998</v>
      </c>
      <c r="O8473" s="48" t="str">
        <f t="shared" si="207"/>
        <v>28376673000160</v>
      </c>
    </row>
    <row r="8474" spans="1:15" x14ac:dyDescent="0.25">
      <c r="A8474" s="42">
        <v>45931</v>
      </c>
      <c r="B8474" s="42" t="s">
        <v>2157</v>
      </c>
      <c r="C8474" t="s">
        <v>210</v>
      </c>
      <c r="D8474" s="31" t="s">
        <v>398</v>
      </c>
      <c r="E8474" s="6" t="s">
        <v>2207</v>
      </c>
      <c r="F8474" t="s">
        <v>1984</v>
      </c>
      <c r="G8474" s="10">
        <v>2198</v>
      </c>
      <c r="H8474" s="10">
        <v>847</v>
      </c>
      <c r="I8474" s="33">
        <f t="shared" si="204"/>
        <v>0.38535031847133761</v>
      </c>
      <c r="J8474" s="34">
        <v>0.7</v>
      </c>
      <c r="K8474" s="35">
        <v>13.75</v>
      </c>
      <c r="L8474" s="36">
        <f t="shared" si="205"/>
        <v>691.59999999999991</v>
      </c>
      <c r="M8474" s="37">
        <f t="shared" si="206"/>
        <v>9509.4999999999982</v>
      </c>
      <c r="O8474" s="48" t="str">
        <f t="shared" si="207"/>
        <v>28376673000321</v>
      </c>
    </row>
    <row r="8475" spans="1:15" x14ac:dyDescent="0.25">
      <c r="A8475" s="42">
        <v>45931</v>
      </c>
      <c r="B8475" s="42" t="s">
        <v>2157</v>
      </c>
      <c r="C8475" t="s">
        <v>210</v>
      </c>
      <c r="D8475" s="31" t="s">
        <v>398</v>
      </c>
      <c r="E8475" s="6" t="s">
        <v>2208</v>
      </c>
      <c r="F8475" t="s">
        <v>1985</v>
      </c>
      <c r="G8475" s="10">
        <v>1785</v>
      </c>
      <c r="H8475" s="10">
        <v>528</v>
      </c>
      <c r="I8475" s="33">
        <f t="shared" si="204"/>
        <v>0.2957983193277311</v>
      </c>
      <c r="J8475" s="34">
        <v>0.7</v>
      </c>
      <c r="K8475" s="35">
        <v>13.75</v>
      </c>
      <c r="L8475" s="36">
        <f t="shared" si="205"/>
        <v>721.49999999999977</v>
      </c>
      <c r="M8475" s="37">
        <f t="shared" si="206"/>
        <v>9920.6249999999964</v>
      </c>
      <c r="O8475" s="48" t="str">
        <f t="shared" si="207"/>
        <v>46316660000187</v>
      </c>
    </row>
    <row r="8476" spans="1:15" x14ac:dyDescent="0.25">
      <c r="A8476" s="42">
        <v>45931</v>
      </c>
      <c r="B8476" s="42" t="s">
        <v>2157</v>
      </c>
      <c r="C8476" t="s">
        <v>210</v>
      </c>
      <c r="D8476" s="31" t="s">
        <v>398</v>
      </c>
      <c r="E8476" s="6" t="s">
        <v>2209</v>
      </c>
      <c r="F8476" t="s">
        <v>1986</v>
      </c>
      <c r="G8476" s="10">
        <v>2276</v>
      </c>
      <c r="H8476" s="10">
        <v>598</v>
      </c>
      <c r="I8476" s="33">
        <f t="shared" si="204"/>
        <v>0.26274165202108962</v>
      </c>
      <c r="J8476" s="34">
        <v>0.7</v>
      </c>
      <c r="K8476" s="35">
        <v>13.75</v>
      </c>
      <c r="L8476" s="36">
        <f t="shared" si="205"/>
        <v>995.19999999999982</v>
      </c>
      <c r="M8476" s="37">
        <f t="shared" si="206"/>
        <v>13683.999999999998</v>
      </c>
      <c r="O8476" s="48" t="str">
        <f t="shared" si="207"/>
        <v>55802741000188</v>
      </c>
    </row>
    <row r="8477" spans="1:15" x14ac:dyDescent="0.25">
      <c r="A8477" s="42">
        <v>45931</v>
      </c>
      <c r="B8477" s="42" t="s">
        <v>2157</v>
      </c>
      <c r="C8477" t="s">
        <v>14</v>
      </c>
      <c r="D8477" s="31" t="s">
        <v>1908</v>
      </c>
      <c r="E8477" s="6" t="s">
        <v>824</v>
      </c>
      <c r="F8477" t="s">
        <v>1987</v>
      </c>
      <c r="G8477" s="10">
        <v>1556</v>
      </c>
      <c r="H8477" s="10">
        <v>1252</v>
      </c>
      <c r="I8477" s="33">
        <f t="shared" si="204"/>
        <v>0.80462724935732644</v>
      </c>
      <c r="J8477" s="34">
        <v>0.7</v>
      </c>
      <c r="K8477" s="35">
        <v>13.75</v>
      </c>
      <c r="L8477" s="36">
        <f>G8477-H8477</f>
        <v>304</v>
      </c>
      <c r="M8477" s="37">
        <f t="shared" si="206"/>
        <v>4180</v>
      </c>
      <c r="O8477" s="48" t="str">
        <f t="shared" si="207"/>
        <v>29683855000146</v>
      </c>
    </row>
    <row r="8478" spans="1:15" x14ac:dyDescent="0.25">
      <c r="A8478" s="42">
        <v>45931</v>
      </c>
      <c r="B8478" s="42" t="s">
        <v>2157</v>
      </c>
      <c r="C8478" t="s">
        <v>149</v>
      </c>
      <c r="D8478" s="31" t="s">
        <v>150</v>
      </c>
      <c r="E8478" s="6" t="s">
        <v>2210</v>
      </c>
      <c r="F8478" t="s">
        <v>1988</v>
      </c>
      <c r="G8478" s="10">
        <v>1135</v>
      </c>
      <c r="H8478" s="10">
        <v>510</v>
      </c>
      <c r="I8478" s="33">
        <f t="shared" si="204"/>
        <v>0.44933920704845814</v>
      </c>
      <c r="J8478" s="34">
        <v>0.7</v>
      </c>
      <c r="K8478" s="35">
        <v>13.75</v>
      </c>
      <c r="L8478" s="36">
        <f t="shared" si="205"/>
        <v>284.5</v>
      </c>
      <c r="M8478" s="37">
        <f t="shared" si="206"/>
        <v>3911.875</v>
      </c>
      <c r="O8478" s="48" t="str">
        <f t="shared" si="207"/>
        <v>27655101000580</v>
      </c>
    </row>
    <row r="8479" spans="1:15" x14ac:dyDescent="0.25">
      <c r="A8479" s="42">
        <v>45931</v>
      </c>
      <c r="B8479" s="42" t="s">
        <v>2157</v>
      </c>
      <c r="C8479" t="s">
        <v>149</v>
      </c>
      <c r="D8479" s="31" t="s">
        <v>150</v>
      </c>
      <c r="E8479" s="6" t="s">
        <v>2211</v>
      </c>
      <c r="F8479" t="s">
        <v>1989</v>
      </c>
      <c r="G8479" s="10">
        <v>1520</v>
      </c>
      <c r="H8479" s="10">
        <v>630</v>
      </c>
      <c r="I8479" s="33">
        <f t="shared" si="204"/>
        <v>0.41447368421052633</v>
      </c>
      <c r="J8479" s="34">
        <v>0.7</v>
      </c>
      <c r="K8479" s="35">
        <v>13.75</v>
      </c>
      <c r="L8479" s="36">
        <f t="shared" si="205"/>
        <v>434</v>
      </c>
      <c r="M8479" s="37">
        <f t="shared" si="206"/>
        <v>5967.5</v>
      </c>
      <c r="O8479" s="48" t="str">
        <f t="shared" si="207"/>
        <v>27655101000661</v>
      </c>
    </row>
    <row r="8480" spans="1:15" x14ac:dyDescent="0.25">
      <c r="A8480" s="42">
        <v>45931</v>
      </c>
      <c r="B8480" s="42" t="s">
        <v>2157</v>
      </c>
      <c r="C8480" t="s">
        <v>149</v>
      </c>
      <c r="D8480" s="31" t="s">
        <v>150</v>
      </c>
      <c r="E8480" s="6" t="s">
        <v>2212</v>
      </c>
      <c r="F8480" t="s">
        <v>1990</v>
      </c>
      <c r="G8480" s="10">
        <v>1606</v>
      </c>
      <c r="H8480" s="10">
        <v>633</v>
      </c>
      <c r="I8480" s="33">
        <f t="shared" si="204"/>
        <v>0.39414694894146951</v>
      </c>
      <c r="J8480" s="34">
        <v>0.7</v>
      </c>
      <c r="K8480" s="35">
        <v>13.75</v>
      </c>
      <c r="L8480" s="36">
        <f t="shared" si="205"/>
        <v>491.19999999999982</v>
      </c>
      <c r="M8480" s="37">
        <f t="shared" si="206"/>
        <v>6753.9999999999973</v>
      </c>
      <c r="O8480" s="48" t="str">
        <f t="shared" si="207"/>
        <v>27655101000742</v>
      </c>
    </row>
    <row r="8481" spans="1:15" x14ac:dyDescent="0.25">
      <c r="A8481" s="42">
        <v>45931</v>
      </c>
      <c r="B8481" s="42" t="s">
        <v>2157</v>
      </c>
      <c r="C8481" t="s">
        <v>149</v>
      </c>
      <c r="D8481" s="31" t="s">
        <v>150</v>
      </c>
      <c r="E8481" s="6" t="s">
        <v>2213</v>
      </c>
      <c r="F8481" t="s">
        <v>1991</v>
      </c>
      <c r="G8481" s="10">
        <v>1006</v>
      </c>
      <c r="H8481" s="10">
        <v>409</v>
      </c>
      <c r="I8481" s="33">
        <f t="shared" si="204"/>
        <v>0.40656063618290256</v>
      </c>
      <c r="J8481" s="34">
        <v>0.7</v>
      </c>
      <c r="K8481" s="35">
        <v>13.75</v>
      </c>
      <c r="L8481" s="36">
        <f t="shared" si="205"/>
        <v>295.19999999999993</v>
      </c>
      <c r="M8481" s="37">
        <f t="shared" si="206"/>
        <v>4058.9999999999991</v>
      </c>
      <c r="O8481" s="48" t="str">
        <f t="shared" si="207"/>
        <v>27655101000823</v>
      </c>
    </row>
    <row r="8482" spans="1:15" x14ac:dyDescent="0.25">
      <c r="A8482" s="42">
        <v>45931</v>
      </c>
      <c r="B8482" s="42" t="s">
        <v>2157</v>
      </c>
      <c r="C8482" t="s">
        <v>149</v>
      </c>
      <c r="D8482" s="31" t="s">
        <v>150</v>
      </c>
      <c r="E8482" s="6" t="s">
        <v>2214</v>
      </c>
      <c r="F8482" t="s">
        <v>1992</v>
      </c>
      <c r="G8482" s="10">
        <v>1375</v>
      </c>
      <c r="H8482" s="10">
        <v>628</v>
      </c>
      <c r="I8482" s="33">
        <f t="shared" si="204"/>
        <v>0.4567272727272727</v>
      </c>
      <c r="J8482" s="34">
        <v>0.7</v>
      </c>
      <c r="K8482" s="35">
        <v>13.75</v>
      </c>
      <c r="L8482" s="36">
        <f t="shared" si="205"/>
        <v>334.5</v>
      </c>
      <c r="M8482" s="37">
        <f t="shared" si="206"/>
        <v>4599.375</v>
      </c>
      <c r="O8482" s="48" t="str">
        <f t="shared" si="207"/>
        <v>27655101000904</v>
      </c>
    </row>
    <row r="8483" spans="1:15" x14ac:dyDescent="0.25">
      <c r="A8483" s="42">
        <v>45931</v>
      </c>
      <c r="B8483" s="42" t="s">
        <v>2157</v>
      </c>
      <c r="C8483" t="s">
        <v>149</v>
      </c>
      <c r="D8483" s="31" t="s">
        <v>150</v>
      </c>
      <c r="E8483" s="6" t="s">
        <v>2215</v>
      </c>
      <c r="F8483" t="s">
        <v>1993</v>
      </c>
      <c r="G8483" s="10">
        <v>1189</v>
      </c>
      <c r="H8483" s="10">
        <v>741</v>
      </c>
      <c r="I8483" s="33">
        <f t="shared" si="204"/>
        <v>0.62321278385197643</v>
      </c>
      <c r="J8483" s="34">
        <v>0.7</v>
      </c>
      <c r="K8483" s="35">
        <v>13.75</v>
      </c>
      <c r="L8483" s="36">
        <f t="shared" si="205"/>
        <v>91.299999999999955</v>
      </c>
      <c r="M8483" s="37">
        <f t="shared" si="206"/>
        <v>1255.3749999999993</v>
      </c>
      <c r="O8483" s="48" t="str">
        <f t="shared" si="207"/>
        <v>27655101001048</v>
      </c>
    </row>
    <row r="8484" spans="1:15" x14ac:dyDescent="0.25">
      <c r="A8484" s="42">
        <v>45931</v>
      </c>
      <c r="B8484" s="42" t="s">
        <v>2157</v>
      </c>
      <c r="C8484" t="s">
        <v>210</v>
      </c>
      <c r="D8484" s="31" t="s">
        <v>1919</v>
      </c>
      <c r="E8484" s="6" t="s">
        <v>2392</v>
      </c>
      <c r="F8484" t="s">
        <v>1996</v>
      </c>
      <c r="G8484" s="10">
        <v>1481</v>
      </c>
      <c r="H8484" s="10">
        <v>811</v>
      </c>
      <c r="I8484" s="33">
        <f t="shared" si="204"/>
        <v>0.54760297096556376</v>
      </c>
      <c r="J8484" s="34">
        <v>0.7</v>
      </c>
      <c r="K8484" s="35">
        <v>13.75</v>
      </c>
      <c r="L8484" s="36">
        <f t="shared" si="205"/>
        <v>225.70000000000005</v>
      </c>
      <c r="M8484" s="37">
        <f t="shared" si="206"/>
        <v>3103.3750000000005</v>
      </c>
      <c r="O8484" s="48" t="str">
        <f t="shared" si="207"/>
        <v>61944627000195</v>
      </c>
    </row>
    <row r="8485" spans="1:15" x14ac:dyDescent="0.25">
      <c r="A8485" s="42">
        <v>45931</v>
      </c>
      <c r="B8485" s="42" t="s">
        <v>2157</v>
      </c>
      <c r="C8485" t="s">
        <v>253</v>
      </c>
      <c r="D8485" s="31" t="s">
        <v>1997</v>
      </c>
      <c r="E8485" s="6" t="s">
        <v>2219</v>
      </c>
      <c r="F8485" t="s">
        <v>1998</v>
      </c>
      <c r="G8485" s="10">
        <v>1846</v>
      </c>
      <c r="H8485" s="10">
        <v>1012</v>
      </c>
      <c r="I8485" s="33">
        <f t="shared" si="204"/>
        <v>0.54821235102925248</v>
      </c>
      <c r="J8485" s="34">
        <v>0.7</v>
      </c>
      <c r="K8485" s="35">
        <v>13.75</v>
      </c>
      <c r="L8485" s="36">
        <f t="shared" si="205"/>
        <v>280.19999999999982</v>
      </c>
      <c r="M8485" s="37">
        <f t="shared" si="206"/>
        <v>3852.7499999999973</v>
      </c>
      <c r="O8485" s="48" t="str">
        <f t="shared" si="207"/>
        <v>43675465000155</v>
      </c>
    </row>
    <row r="8486" spans="1:15" x14ac:dyDescent="0.25">
      <c r="A8486" s="42">
        <v>45931</v>
      </c>
      <c r="B8486" s="42" t="s">
        <v>2157</v>
      </c>
      <c r="C8486" t="s">
        <v>229</v>
      </c>
      <c r="D8486" s="31" t="s">
        <v>230</v>
      </c>
      <c r="E8486" s="6" t="s">
        <v>2220</v>
      </c>
      <c r="F8486" t="s">
        <v>1999</v>
      </c>
      <c r="G8486" s="10">
        <v>2517</v>
      </c>
      <c r="H8486" s="10">
        <v>1008</v>
      </c>
      <c r="I8486" s="33">
        <f t="shared" si="204"/>
        <v>0.40047675804529204</v>
      </c>
      <c r="J8486" s="34">
        <v>0.7</v>
      </c>
      <c r="K8486" s="35">
        <v>13.75</v>
      </c>
      <c r="L8486" s="36">
        <f t="shared" si="205"/>
        <v>753.89999999999964</v>
      </c>
      <c r="M8486" s="37">
        <f t="shared" si="206"/>
        <v>10366.124999999995</v>
      </c>
      <c r="O8486" s="48" t="str">
        <f t="shared" si="207"/>
        <v>24660065000121</v>
      </c>
    </row>
    <row r="8487" spans="1:15" x14ac:dyDescent="0.25">
      <c r="A8487" s="42">
        <v>45931</v>
      </c>
      <c r="B8487" s="42" t="s">
        <v>2157</v>
      </c>
      <c r="C8487" t="s">
        <v>229</v>
      </c>
      <c r="D8487" s="31" t="s">
        <v>230</v>
      </c>
      <c r="E8487" s="6" t="s">
        <v>2221</v>
      </c>
      <c r="F8487" t="s">
        <v>2000</v>
      </c>
      <c r="G8487" s="10">
        <v>2858</v>
      </c>
      <c r="H8487" s="10">
        <v>1256</v>
      </c>
      <c r="I8487" s="33">
        <f t="shared" si="204"/>
        <v>0.43946815955213436</v>
      </c>
      <c r="J8487" s="34">
        <v>0.7</v>
      </c>
      <c r="K8487" s="35">
        <v>13.75</v>
      </c>
      <c r="L8487" s="36">
        <f t="shared" si="205"/>
        <v>744.59999999999991</v>
      </c>
      <c r="M8487" s="37">
        <f t="shared" si="206"/>
        <v>10238.249999999998</v>
      </c>
      <c r="O8487" s="48" t="str">
        <f t="shared" si="207"/>
        <v>28836652000180</v>
      </c>
    </row>
    <row r="8488" spans="1:15" x14ac:dyDescent="0.25">
      <c r="A8488" s="42">
        <v>45931</v>
      </c>
      <c r="B8488" s="42" t="s">
        <v>2157</v>
      </c>
      <c r="C8488" t="s">
        <v>80</v>
      </c>
      <c r="D8488" s="31" t="s">
        <v>2001</v>
      </c>
      <c r="E8488" s="6" t="s">
        <v>2222</v>
      </c>
      <c r="F8488" t="s">
        <v>2002</v>
      </c>
      <c r="G8488" s="10">
        <v>2006</v>
      </c>
      <c r="H8488" s="10">
        <v>779</v>
      </c>
      <c r="I8488" s="33">
        <f t="shared" si="204"/>
        <v>0.38833499501495511</v>
      </c>
      <c r="J8488" s="34">
        <v>0.7</v>
      </c>
      <c r="K8488" s="35">
        <v>13.75</v>
      </c>
      <c r="L8488" s="36">
        <f t="shared" si="205"/>
        <v>625.20000000000005</v>
      </c>
      <c r="M8488" s="37">
        <f t="shared" si="206"/>
        <v>8596.5</v>
      </c>
      <c r="O8488" s="48" t="str">
        <f t="shared" si="207"/>
        <v>47198534000138</v>
      </c>
    </row>
    <row r="8489" spans="1:15" x14ac:dyDescent="0.25">
      <c r="A8489" s="42">
        <v>45931</v>
      </c>
      <c r="B8489" s="42" t="s">
        <v>2157</v>
      </c>
      <c r="C8489" t="s">
        <v>22</v>
      </c>
      <c r="D8489" s="31" t="s">
        <v>2003</v>
      </c>
      <c r="E8489" s="6" t="s">
        <v>2223</v>
      </c>
      <c r="F8489" t="s">
        <v>2004</v>
      </c>
      <c r="G8489" s="10">
        <v>2508</v>
      </c>
      <c r="H8489" s="10">
        <v>1081</v>
      </c>
      <c r="I8489" s="33">
        <f t="shared" si="204"/>
        <v>0.43102073365231258</v>
      </c>
      <c r="J8489" s="34">
        <v>0.7</v>
      </c>
      <c r="K8489" s="35">
        <v>13.75</v>
      </c>
      <c r="L8489" s="36">
        <f t="shared" si="205"/>
        <v>674.59999999999991</v>
      </c>
      <c r="M8489" s="37">
        <f t="shared" si="206"/>
        <v>9275.7499999999982</v>
      </c>
      <c r="O8489" s="48" t="str">
        <f t="shared" si="207"/>
        <v>55682285000180</v>
      </c>
    </row>
    <row r="8490" spans="1:15" x14ac:dyDescent="0.25">
      <c r="A8490" s="42">
        <v>45931</v>
      </c>
      <c r="B8490" s="42" t="s">
        <v>2157</v>
      </c>
      <c r="C8490" t="s">
        <v>210</v>
      </c>
      <c r="D8490" s="31" t="s">
        <v>324</v>
      </c>
      <c r="E8490" s="6" t="s">
        <v>2224</v>
      </c>
      <c r="F8490" t="s">
        <v>2005</v>
      </c>
      <c r="G8490" s="10">
        <v>782</v>
      </c>
      <c r="H8490" s="10">
        <v>258</v>
      </c>
      <c r="I8490" s="33">
        <f t="shared" si="204"/>
        <v>0.32992327365728902</v>
      </c>
      <c r="J8490" s="34">
        <v>0.7</v>
      </c>
      <c r="K8490" s="35">
        <v>13.75</v>
      </c>
      <c r="L8490" s="36">
        <f t="shared" si="205"/>
        <v>289.39999999999998</v>
      </c>
      <c r="M8490" s="37">
        <f t="shared" si="206"/>
        <v>3979.2499999999995</v>
      </c>
      <c r="O8490" s="48" t="str">
        <f t="shared" si="207"/>
        <v>44994080000113</v>
      </c>
    </row>
    <row r="8491" spans="1:15" x14ac:dyDescent="0.25">
      <c r="A8491" s="42">
        <v>45931</v>
      </c>
      <c r="B8491" s="42" t="s">
        <v>2157</v>
      </c>
      <c r="C8491" t="s">
        <v>26</v>
      </c>
      <c r="D8491" s="31" t="s">
        <v>1738</v>
      </c>
      <c r="E8491" s="6" t="s">
        <v>2366</v>
      </c>
      <c r="F8491" t="s">
        <v>2006</v>
      </c>
      <c r="G8491" s="10">
        <v>2237</v>
      </c>
      <c r="H8491" s="10">
        <v>958</v>
      </c>
      <c r="I8491" s="33">
        <f t="shared" si="204"/>
        <v>0.42825212337952617</v>
      </c>
      <c r="J8491" s="34">
        <v>0.7</v>
      </c>
      <c r="K8491" s="35">
        <v>13.75</v>
      </c>
      <c r="L8491" s="36">
        <f t="shared" si="205"/>
        <v>607.89999999999964</v>
      </c>
      <c r="M8491" s="37">
        <f t="shared" si="206"/>
        <v>8358.6249999999945</v>
      </c>
      <c r="O8491" s="48" t="str">
        <f t="shared" si="207"/>
        <v>55056005001442</v>
      </c>
    </row>
    <row r="8492" spans="1:15" x14ac:dyDescent="0.25">
      <c r="A8492" s="42">
        <v>45931</v>
      </c>
      <c r="B8492" s="42" t="s">
        <v>2157</v>
      </c>
      <c r="C8492" t="s">
        <v>26</v>
      </c>
      <c r="D8492" s="31" t="s">
        <v>332</v>
      </c>
      <c r="E8492" s="6" t="s">
        <v>2367</v>
      </c>
      <c r="F8492" t="s">
        <v>2007</v>
      </c>
      <c r="G8492" s="10">
        <v>2103</v>
      </c>
      <c r="H8492" s="10">
        <v>679</v>
      </c>
      <c r="I8492" s="33">
        <f t="shared" ref="I8492:I8555" si="208">H8492/G8492</f>
        <v>0.3228720874940561</v>
      </c>
      <c r="J8492" s="34">
        <v>0.7</v>
      </c>
      <c r="K8492" s="35">
        <v>13.75</v>
      </c>
      <c r="L8492" s="36">
        <f t="shared" si="205"/>
        <v>793.09999999999991</v>
      </c>
      <c r="M8492" s="37">
        <f t="shared" si="206"/>
        <v>10905.124999999998</v>
      </c>
      <c r="O8492" s="48" t="str">
        <f t="shared" si="207"/>
        <v>52912647000436</v>
      </c>
    </row>
    <row r="8493" spans="1:15" x14ac:dyDescent="0.25">
      <c r="A8493" s="42">
        <v>45931</v>
      </c>
      <c r="B8493" s="42" t="s">
        <v>2157</v>
      </c>
      <c r="C8493" t="s">
        <v>118</v>
      </c>
      <c r="D8493" s="31" t="s">
        <v>582</v>
      </c>
      <c r="E8493" s="6" t="s">
        <v>2227</v>
      </c>
      <c r="F8493" t="s">
        <v>2008</v>
      </c>
      <c r="G8493" s="10">
        <v>1814</v>
      </c>
      <c r="H8493" s="10">
        <v>651</v>
      </c>
      <c r="I8493" s="33">
        <f t="shared" si="208"/>
        <v>0.35887541345093715</v>
      </c>
      <c r="J8493" s="34">
        <v>0.7</v>
      </c>
      <c r="K8493" s="35">
        <v>13.75</v>
      </c>
      <c r="L8493" s="36">
        <f t="shared" si="205"/>
        <v>618.79999999999995</v>
      </c>
      <c r="M8493" s="37">
        <f t="shared" si="206"/>
        <v>8508.5</v>
      </c>
      <c r="O8493" s="48" t="str">
        <f t="shared" si="207"/>
        <v>51318025000179</v>
      </c>
    </row>
    <row r="8494" spans="1:15" x14ac:dyDescent="0.25">
      <c r="A8494" s="42">
        <v>45931</v>
      </c>
      <c r="B8494" s="42" t="s">
        <v>2157</v>
      </c>
      <c r="C8494" t="s">
        <v>118</v>
      </c>
      <c r="D8494" s="31" t="s">
        <v>2009</v>
      </c>
      <c r="E8494" s="6" t="s">
        <v>2228</v>
      </c>
      <c r="F8494" t="s">
        <v>2010</v>
      </c>
      <c r="G8494" s="10">
        <v>997</v>
      </c>
      <c r="H8494" s="10">
        <v>420</v>
      </c>
      <c r="I8494" s="33">
        <f t="shared" si="208"/>
        <v>0.42126379137412234</v>
      </c>
      <c r="J8494" s="34">
        <v>0.7</v>
      </c>
      <c r="K8494" s="35">
        <v>13.75</v>
      </c>
      <c r="L8494" s="36">
        <f t="shared" si="205"/>
        <v>277.90000000000009</v>
      </c>
      <c r="M8494" s="37">
        <f t="shared" si="206"/>
        <v>3821.1250000000014</v>
      </c>
      <c r="O8494" s="48" t="str">
        <f t="shared" si="207"/>
        <v>49292826000160</v>
      </c>
    </row>
    <row r="8495" spans="1:15" x14ac:dyDescent="0.25">
      <c r="A8495" s="42">
        <v>45931</v>
      </c>
      <c r="B8495" s="42" t="s">
        <v>2157</v>
      </c>
      <c r="C8495" t="s">
        <v>253</v>
      </c>
      <c r="D8495" s="31" t="s">
        <v>2011</v>
      </c>
      <c r="E8495" s="6" t="s">
        <v>2229</v>
      </c>
      <c r="F8495" t="s">
        <v>2012</v>
      </c>
      <c r="G8495" s="10">
        <v>1619</v>
      </c>
      <c r="H8495" s="10">
        <v>603</v>
      </c>
      <c r="I8495" s="33">
        <f t="shared" si="208"/>
        <v>0.37245213094502777</v>
      </c>
      <c r="J8495" s="34">
        <v>0.7</v>
      </c>
      <c r="K8495" s="35">
        <v>13.75</v>
      </c>
      <c r="L8495" s="36">
        <f t="shared" si="205"/>
        <v>530.29999999999995</v>
      </c>
      <c r="M8495" s="37">
        <f t="shared" si="206"/>
        <v>7291.6249999999991</v>
      </c>
      <c r="O8495" s="48" t="str">
        <f t="shared" si="207"/>
        <v>20743683000699</v>
      </c>
    </row>
    <row r="8496" spans="1:15" x14ac:dyDescent="0.25">
      <c r="A8496" s="42">
        <v>45931</v>
      </c>
      <c r="B8496" s="42" t="s">
        <v>2157</v>
      </c>
      <c r="C8496" t="s">
        <v>118</v>
      </c>
      <c r="D8496" s="31" t="s">
        <v>1889</v>
      </c>
      <c r="E8496" s="6" t="s">
        <v>2230</v>
      </c>
      <c r="F8496" t="s">
        <v>133</v>
      </c>
      <c r="G8496" s="10">
        <v>2203</v>
      </c>
      <c r="H8496" s="10">
        <v>742</v>
      </c>
      <c r="I8496" s="33">
        <f t="shared" si="208"/>
        <v>0.33681343622333182</v>
      </c>
      <c r="J8496" s="34">
        <v>0.7</v>
      </c>
      <c r="K8496" s="35">
        <v>13.75</v>
      </c>
      <c r="L8496" s="36">
        <f t="shared" si="205"/>
        <v>800.09999999999991</v>
      </c>
      <c r="M8496" s="37">
        <f t="shared" si="206"/>
        <v>11001.374999999998</v>
      </c>
      <c r="O8496" s="48" t="str">
        <f t="shared" si="207"/>
        <v>52247102000290</v>
      </c>
    </row>
    <row r="8497" spans="1:15" x14ac:dyDescent="0.25">
      <c r="A8497" s="42">
        <v>45931</v>
      </c>
      <c r="B8497" s="42" t="s">
        <v>2157</v>
      </c>
      <c r="C8497" t="s">
        <v>110</v>
      </c>
      <c r="D8497" s="31" t="s">
        <v>2153</v>
      </c>
      <c r="E8497" s="6" t="s">
        <v>2394</v>
      </c>
      <c r="F8497" t="s">
        <v>2154</v>
      </c>
      <c r="G8497" s="10">
        <v>1300</v>
      </c>
      <c r="H8497" s="10">
        <v>509</v>
      </c>
      <c r="I8497" s="33">
        <f t="shared" si="208"/>
        <v>0.39153846153846156</v>
      </c>
      <c r="J8497" s="34">
        <v>0.7</v>
      </c>
      <c r="K8497" s="35">
        <v>13.75</v>
      </c>
      <c r="L8497" s="36">
        <f t="shared" si="205"/>
        <v>400.99999999999989</v>
      </c>
      <c r="M8497" s="37">
        <f t="shared" si="206"/>
        <v>5513.7499999999982</v>
      </c>
      <c r="O8497" s="48" t="str">
        <f t="shared" si="207"/>
        <v>56195938000169</v>
      </c>
    </row>
    <row r="8498" spans="1:15" x14ac:dyDescent="0.25">
      <c r="A8498" s="42">
        <v>45931</v>
      </c>
      <c r="B8498" s="42" t="s">
        <v>2157</v>
      </c>
      <c r="C8498" t="s">
        <v>45</v>
      </c>
      <c r="D8498" s="31" t="s">
        <v>1910</v>
      </c>
      <c r="E8498" s="6" t="s">
        <v>2231</v>
      </c>
      <c r="F8498" t="s">
        <v>2013</v>
      </c>
      <c r="G8498" s="10">
        <v>4427</v>
      </c>
      <c r="H8498" s="10">
        <v>2319</v>
      </c>
      <c r="I8498" s="33">
        <f t="shared" si="208"/>
        <v>0.52383103681951659</v>
      </c>
      <c r="J8498" s="34">
        <v>0.7</v>
      </c>
      <c r="K8498" s="35">
        <v>13.75</v>
      </c>
      <c r="L8498" s="36">
        <f t="shared" si="205"/>
        <v>779.90000000000009</v>
      </c>
      <c r="M8498" s="37">
        <f t="shared" si="206"/>
        <v>10723.625000000002</v>
      </c>
      <c r="O8498" s="48" t="str">
        <f t="shared" si="207"/>
        <v>27586982000100</v>
      </c>
    </row>
    <row r="8499" spans="1:15" x14ac:dyDescent="0.25">
      <c r="A8499" s="42">
        <v>45931</v>
      </c>
      <c r="B8499" s="42" t="s">
        <v>2157</v>
      </c>
      <c r="C8499" t="s">
        <v>210</v>
      </c>
      <c r="D8499" s="31" t="s">
        <v>726</v>
      </c>
      <c r="E8499" s="6" t="s">
        <v>2233</v>
      </c>
      <c r="F8499" t="s">
        <v>2015</v>
      </c>
      <c r="G8499" s="10">
        <v>3161</v>
      </c>
      <c r="H8499" s="10">
        <v>1058</v>
      </c>
      <c r="I8499" s="33">
        <f t="shared" si="208"/>
        <v>0.33470420752926289</v>
      </c>
      <c r="J8499" s="34">
        <v>0.7</v>
      </c>
      <c r="K8499" s="35">
        <v>13.75</v>
      </c>
      <c r="L8499" s="36">
        <f t="shared" si="205"/>
        <v>1154.6999999999998</v>
      </c>
      <c r="M8499" s="37">
        <f t="shared" si="206"/>
        <v>15877.124999999998</v>
      </c>
      <c r="O8499" s="48" t="str">
        <f t="shared" si="207"/>
        <v>21802064000186</v>
      </c>
    </row>
    <row r="8500" spans="1:15" x14ac:dyDescent="0.25">
      <c r="A8500" s="42">
        <v>45931</v>
      </c>
      <c r="B8500" s="42" t="s">
        <v>2157</v>
      </c>
      <c r="C8500" t="s">
        <v>45</v>
      </c>
      <c r="D8500" s="31" t="s">
        <v>2016</v>
      </c>
      <c r="E8500" s="6" t="s">
        <v>2234</v>
      </c>
      <c r="F8500" t="s">
        <v>2017</v>
      </c>
      <c r="G8500" s="10">
        <v>1064</v>
      </c>
      <c r="H8500" s="10">
        <v>584</v>
      </c>
      <c r="I8500" s="33">
        <f t="shared" si="208"/>
        <v>0.54887218045112784</v>
      </c>
      <c r="J8500" s="34">
        <v>0.7</v>
      </c>
      <c r="K8500" s="35">
        <v>13.75</v>
      </c>
      <c r="L8500" s="36">
        <f t="shared" si="205"/>
        <v>160.79999999999984</v>
      </c>
      <c r="M8500" s="37">
        <f t="shared" si="206"/>
        <v>2210.9999999999977</v>
      </c>
      <c r="O8500" s="48" t="str">
        <f t="shared" si="207"/>
        <v>43883930000143</v>
      </c>
    </row>
    <row r="8501" spans="1:15" x14ac:dyDescent="0.25">
      <c r="A8501" s="42">
        <v>45931</v>
      </c>
      <c r="B8501" s="42" t="s">
        <v>2157</v>
      </c>
      <c r="C8501" t="s">
        <v>14</v>
      </c>
      <c r="D8501" s="31" t="s">
        <v>606</v>
      </c>
      <c r="E8501" s="6" t="s">
        <v>2235</v>
      </c>
      <c r="F8501" t="s">
        <v>2018</v>
      </c>
      <c r="G8501" s="10">
        <v>2108</v>
      </c>
      <c r="H8501" s="10">
        <v>971</v>
      </c>
      <c r="I8501" s="33">
        <f t="shared" si="208"/>
        <v>0.46062618595825428</v>
      </c>
      <c r="J8501" s="34">
        <v>0.7</v>
      </c>
      <c r="K8501" s="35">
        <v>13.75</v>
      </c>
      <c r="L8501" s="36">
        <f t="shared" si="205"/>
        <v>504.59999999999991</v>
      </c>
      <c r="M8501" s="37">
        <f t="shared" si="206"/>
        <v>6938.2499999999991</v>
      </c>
      <c r="O8501" s="48" t="str">
        <f t="shared" si="207"/>
        <v>55498474000105</v>
      </c>
    </row>
    <row r="8502" spans="1:15" x14ac:dyDescent="0.25">
      <c r="A8502" s="42">
        <v>45931</v>
      </c>
      <c r="B8502" s="42" t="s">
        <v>2157</v>
      </c>
      <c r="C8502" t="s">
        <v>655</v>
      </c>
      <c r="D8502" s="31" t="s">
        <v>2019</v>
      </c>
      <c r="E8502" s="6" t="s">
        <v>2236</v>
      </c>
      <c r="F8502" t="s">
        <v>2020</v>
      </c>
      <c r="G8502" s="10">
        <v>1650</v>
      </c>
      <c r="H8502" s="10">
        <v>1011</v>
      </c>
      <c r="I8502" s="33">
        <f t="shared" si="208"/>
        <v>0.61272727272727268</v>
      </c>
      <c r="J8502" s="34">
        <v>0.7</v>
      </c>
      <c r="K8502" s="35">
        <v>13.75</v>
      </c>
      <c r="L8502" s="36">
        <f t="shared" si="205"/>
        <v>144</v>
      </c>
      <c r="M8502" s="37">
        <f t="shared" si="206"/>
        <v>1980</v>
      </c>
      <c r="O8502" s="48" t="str">
        <f t="shared" si="207"/>
        <v>47787076000172</v>
      </c>
    </row>
    <row r="8503" spans="1:15" x14ac:dyDescent="0.25">
      <c r="A8503" s="42">
        <v>45931</v>
      </c>
      <c r="B8503" s="42" t="s">
        <v>2157</v>
      </c>
      <c r="C8503" t="s">
        <v>566</v>
      </c>
      <c r="D8503" s="31" t="s">
        <v>811</v>
      </c>
      <c r="E8503" s="6" t="s">
        <v>2237</v>
      </c>
      <c r="F8503" t="s">
        <v>2021</v>
      </c>
      <c r="G8503" s="10">
        <v>1293</v>
      </c>
      <c r="H8503" s="10">
        <v>637</v>
      </c>
      <c r="I8503" s="33">
        <f t="shared" si="208"/>
        <v>0.49265274555297756</v>
      </c>
      <c r="J8503" s="34">
        <v>0.7</v>
      </c>
      <c r="K8503" s="35">
        <v>13.75</v>
      </c>
      <c r="L8503" s="36">
        <f t="shared" si="205"/>
        <v>268.10000000000002</v>
      </c>
      <c r="M8503" s="37">
        <f t="shared" si="206"/>
        <v>3686.3750000000005</v>
      </c>
      <c r="O8503" s="48" t="str">
        <f t="shared" si="207"/>
        <v>23266167000102</v>
      </c>
    </row>
    <row r="8504" spans="1:15" x14ac:dyDescent="0.25">
      <c r="A8504" s="42">
        <v>45931</v>
      </c>
      <c r="B8504" s="42" t="s">
        <v>2157</v>
      </c>
      <c r="C8504" t="s">
        <v>172</v>
      </c>
      <c r="D8504" s="31" t="s">
        <v>173</v>
      </c>
      <c r="E8504" s="6" t="s">
        <v>2238</v>
      </c>
      <c r="F8504" t="s">
        <v>392</v>
      </c>
      <c r="G8504" s="10">
        <v>1588</v>
      </c>
      <c r="H8504" s="10">
        <v>720</v>
      </c>
      <c r="I8504" s="33">
        <f t="shared" si="208"/>
        <v>0.45340050377833752</v>
      </c>
      <c r="J8504" s="34">
        <v>0.7</v>
      </c>
      <c r="K8504" s="35">
        <v>13.75</v>
      </c>
      <c r="L8504" s="36">
        <f t="shared" si="205"/>
        <v>391.59999999999991</v>
      </c>
      <c r="M8504" s="37">
        <f t="shared" si="206"/>
        <v>5384.4999999999991</v>
      </c>
      <c r="O8504" s="48" t="str">
        <f t="shared" si="207"/>
        <v>27655101000157</v>
      </c>
    </row>
    <row r="8505" spans="1:15" x14ac:dyDescent="0.25">
      <c r="A8505" s="42">
        <v>45931</v>
      </c>
      <c r="B8505" s="42" t="s">
        <v>2157</v>
      </c>
      <c r="C8505" t="s">
        <v>172</v>
      </c>
      <c r="D8505" s="31" t="s">
        <v>173</v>
      </c>
      <c r="E8505" s="6" t="s">
        <v>2239</v>
      </c>
      <c r="F8505" t="s">
        <v>2022</v>
      </c>
      <c r="G8505" s="10">
        <v>1724</v>
      </c>
      <c r="H8505" s="10">
        <v>799</v>
      </c>
      <c r="I8505" s="33">
        <f t="shared" si="208"/>
        <v>0.46345707656612528</v>
      </c>
      <c r="J8505" s="34">
        <v>0.7</v>
      </c>
      <c r="K8505" s="35">
        <v>13.75</v>
      </c>
      <c r="L8505" s="36">
        <f t="shared" si="205"/>
        <v>407.79999999999995</v>
      </c>
      <c r="M8505" s="37">
        <f t="shared" si="206"/>
        <v>5607.2499999999991</v>
      </c>
      <c r="O8505" s="48" t="str">
        <f t="shared" si="207"/>
        <v>27655101000238</v>
      </c>
    </row>
    <row r="8506" spans="1:15" x14ac:dyDescent="0.25">
      <c r="A8506" s="42">
        <v>45931</v>
      </c>
      <c r="B8506" s="42" t="s">
        <v>2157</v>
      </c>
      <c r="C8506" t="s">
        <v>172</v>
      </c>
      <c r="D8506" s="31" t="s">
        <v>173</v>
      </c>
      <c r="E8506" s="6" t="s">
        <v>2240</v>
      </c>
      <c r="F8506" t="s">
        <v>2023</v>
      </c>
      <c r="G8506" s="10">
        <v>1401</v>
      </c>
      <c r="H8506" s="10">
        <v>598</v>
      </c>
      <c r="I8506" s="33">
        <f t="shared" si="208"/>
        <v>0.42683797287651676</v>
      </c>
      <c r="J8506" s="34">
        <v>0.7</v>
      </c>
      <c r="K8506" s="35">
        <v>13.75</v>
      </c>
      <c r="L8506" s="36">
        <f t="shared" si="205"/>
        <v>382.69999999999993</v>
      </c>
      <c r="M8506" s="37">
        <f t="shared" si="206"/>
        <v>5262.1249999999991</v>
      </c>
      <c r="O8506" s="48" t="str">
        <f t="shared" si="207"/>
        <v>27655101000319</v>
      </c>
    </row>
    <row r="8507" spans="1:15" x14ac:dyDescent="0.25">
      <c r="A8507" s="42">
        <v>45931</v>
      </c>
      <c r="B8507" s="42" t="s">
        <v>2157</v>
      </c>
      <c r="C8507" t="s">
        <v>172</v>
      </c>
      <c r="D8507" s="31" t="s">
        <v>173</v>
      </c>
      <c r="E8507" s="6" t="s">
        <v>2241</v>
      </c>
      <c r="F8507" t="s">
        <v>2024</v>
      </c>
      <c r="G8507" s="10">
        <v>1522</v>
      </c>
      <c r="H8507" s="10">
        <v>819</v>
      </c>
      <c r="I8507" s="33">
        <f t="shared" si="208"/>
        <v>0.53810775295663604</v>
      </c>
      <c r="J8507" s="34">
        <v>0.7</v>
      </c>
      <c r="K8507" s="35">
        <v>13.75</v>
      </c>
      <c r="L8507" s="36">
        <f t="shared" si="205"/>
        <v>246.39999999999986</v>
      </c>
      <c r="M8507" s="37">
        <f t="shared" si="206"/>
        <v>3387.9999999999982</v>
      </c>
      <c r="O8507" s="48" t="str">
        <f t="shared" si="207"/>
        <v>27655101000408</v>
      </c>
    </row>
    <row r="8508" spans="1:15" x14ac:dyDescent="0.25">
      <c r="A8508" s="42">
        <v>45931</v>
      </c>
      <c r="B8508" s="42" t="s">
        <v>2157</v>
      </c>
      <c r="C8508" t="s">
        <v>210</v>
      </c>
      <c r="D8508" s="31" t="s">
        <v>598</v>
      </c>
      <c r="E8508" s="6" t="s">
        <v>2242</v>
      </c>
      <c r="F8508" t="s">
        <v>211</v>
      </c>
      <c r="G8508" s="10">
        <v>1505</v>
      </c>
      <c r="H8508" s="10">
        <v>561</v>
      </c>
      <c r="I8508" s="33">
        <f t="shared" si="208"/>
        <v>0.37275747508305646</v>
      </c>
      <c r="J8508" s="34">
        <v>0.7</v>
      </c>
      <c r="K8508" s="35">
        <v>13.75</v>
      </c>
      <c r="L8508" s="36">
        <f t="shared" si="205"/>
        <v>492.5</v>
      </c>
      <c r="M8508" s="37">
        <f t="shared" si="206"/>
        <v>6771.875</v>
      </c>
      <c r="O8508" s="48" t="str">
        <f t="shared" si="207"/>
        <v>28249012000173</v>
      </c>
    </row>
    <row r="8509" spans="1:15" x14ac:dyDescent="0.25">
      <c r="A8509" s="42">
        <v>45931</v>
      </c>
      <c r="B8509" s="42" t="s">
        <v>2157</v>
      </c>
      <c r="C8509" t="s">
        <v>118</v>
      </c>
      <c r="D8509" s="31" t="s">
        <v>648</v>
      </c>
      <c r="E8509" s="6" t="s">
        <v>2243</v>
      </c>
      <c r="F8509" t="s">
        <v>2025</v>
      </c>
      <c r="G8509" s="10">
        <v>1425</v>
      </c>
      <c r="H8509" s="10">
        <v>602</v>
      </c>
      <c r="I8509" s="33">
        <f t="shared" si="208"/>
        <v>0.4224561403508772</v>
      </c>
      <c r="J8509" s="34">
        <v>0.7</v>
      </c>
      <c r="K8509" s="35">
        <v>13.75</v>
      </c>
      <c r="L8509" s="36">
        <f t="shared" si="205"/>
        <v>395.49999999999989</v>
      </c>
      <c r="M8509" s="37">
        <f t="shared" si="206"/>
        <v>5438.1249999999982</v>
      </c>
      <c r="O8509" s="48" t="str">
        <f t="shared" si="207"/>
        <v>42748938000134</v>
      </c>
    </row>
    <row r="8510" spans="1:15" x14ac:dyDescent="0.25">
      <c r="A8510" s="42">
        <v>45931</v>
      </c>
      <c r="B8510" s="42" t="s">
        <v>2157</v>
      </c>
      <c r="C8510" t="s">
        <v>118</v>
      </c>
      <c r="D8510" s="31" t="s">
        <v>648</v>
      </c>
      <c r="E8510" s="6" t="s">
        <v>2244</v>
      </c>
      <c r="F8510" t="s">
        <v>2026</v>
      </c>
      <c r="G8510" s="10">
        <v>2802</v>
      </c>
      <c r="H8510" s="10">
        <v>1478</v>
      </c>
      <c r="I8510" s="33">
        <f t="shared" si="208"/>
        <v>0.5274803711634547</v>
      </c>
      <c r="J8510" s="34">
        <v>0.7</v>
      </c>
      <c r="K8510" s="35">
        <v>13.75</v>
      </c>
      <c r="L8510" s="36">
        <f t="shared" si="205"/>
        <v>483.39999999999964</v>
      </c>
      <c r="M8510" s="37">
        <f t="shared" si="206"/>
        <v>6646.7499999999945</v>
      </c>
      <c r="O8510" s="48" t="str">
        <f t="shared" si="207"/>
        <v>42748938000215</v>
      </c>
    </row>
    <row r="8511" spans="1:15" x14ac:dyDescent="0.25">
      <c r="A8511" s="42">
        <v>45931</v>
      </c>
      <c r="B8511" s="42" t="s">
        <v>2157</v>
      </c>
      <c r="C8511" t="s">
        <v>675</v>
      </c>
      <c r="D8511" s="31" t="s">
        <v>1172</v>
      </c>
      <c r="E8511" s="6" t="s">
        <v>2245</v>
      </c>
      <c r="F8511" t="s">
        <v>2027</v>
      </c>
      <c r="G8511" s="10">
        <v>1956</v>
      </c>
      <c r="H8511" s="10">
        <v>1126</v>
      </c>
      <c r="I8511" s="33">
        <f t="shared" si="208"/>
        <v>0.57566462167689159</v>
      </c>
      <c r="J8511" s="34">
        <v>0.7</v>
      </c>
      <c r="K8511" s="35">
        <v>13.75</v>
      </c>
      <c r="L8511" s="36">
        <f t="shared" si="205"/>
        <v>243.20000000000005</v>
      </c>
      <c r="M8511" s="37">
        <f t="shared" si="206"/>
        <v>3344.0000000000005</v>
      </c>
      <c r="O8511" s="48" t="str">
        <f t="shared" si="207"/>
        <v>47677381000101</v>
      </c>
    </row>
    <row r="8512" spans="1:15" x14ac:dyDescent="0.25">
      <c r="A8512" s="42">
        <v>45931</v>
      </c>
      <c r="B8512" s="42" t="s">
        <v>2157</v>
      </c>
      <c r="C8512" t="s">
        <v>14</v>
      </c>
      <c r="D8512" s="31" t="s">
        <v>2028</v>
      </c>
      <c r="E8512" s="6" t="s">
        <v>2246</v>
      </c>
      <c r="F8512" t="s">
        <v>2029</v>
      </c>
      <c r="G8512" s="10">
        <v>1879</v>
      </c>
      <c r="H8512" s="10">
        <v>541</v>
      </c>
      <c r="I8512" s="33">
        <f t="shared" si="208"/>
        <v>0.28791910590739755</v>
      </c>
      <c r="J8512" s="34">
        <v>0.7</v>
      </c>
      <c r="K8512" s="35">
        <v>13.75</v>
      </c>
      <c r="L8512" s="36">
        <f t="shared" si="205"/>
        <v>774.3</v>
      </c>
      <c r="M8512" s="37">
        <f t="shared" si="206"/>
        <v>10646.625</v>
      </c>
      <c r="O8512" s="48" t="str">
        <f t="shared" si="207"/>
        <v>20792407000106</v>
      </c>
    </row>
    <row r="8513" spans="1:15" x14ac:dyDescent="0.25">
      <c r="A8513" s="42">
        <v>45931</v>
      </c>
      <c r="B8513" s="42" t="s">
        <v>2157</v>
      </c>
      <c r="C8513" t="s">
        <v>14</v>
      </c>
      <c r="D8513" s="31" t="s">
        <v>709</v>
      </c>
      <c r="E8513" s="6" t="s">
        <v>2248</v>
      </c>
      <c r="F8513" t="s">
        <v>2031</v>
      </c>
      <c r="G8513" s="10">
        <v>2890</v>
      </c>
      <c r="H8513" s="10">
        <v>1226</v>
      </c>
      <c r="I8513" s="33">
        <f t="shared" si="208"/>
        <v>0.42422145328719724</v>
      </c>
      <c r="J8513" s="34">
        <v>0.7</v>
      </c>
      <c r="K8513" s="35">
        <v>13.75</v>
      </c>
      <c r="L8513" s="36">
        <f t="shared" si="205"/>
        <v>796.99999999999977</v>
      </c>
      <c r="M8513" s="37">
        <f t="shared" si="206"/>
        <v>10958.749999999996</v>
      </c>
      <c r="O8513" s="48" t="str">
        <f t="shared" si="207"/>
        <v>48313972000162</v>
      </c>
    </row>
    <row r="8514" spans="1:15" x14ac:dyDescent="0.25">
      <c r="A8514" s="42">
        <v>45931</v>
      </c>
      <c r="B8514" s="42" t="s">
        <v>2157</v>
      </c>
      <c r="C8514" t="s">
        <v>14</v>
      </c>
      <c r="D8514" s="31" t="s">
        <v>709</v>
      </c>
      <c r="E8514" s="6" t="s">
        <v>2249</v>
      </c>
      <c r="F8514" t="s">
        <v>2032</v>
      </c>
      <c r="G8514" s="10">
        <v>2938</v>
      </c>
      <c r="H8514" s="10">
        <v>965</v>
      </c>
      <c r="I8514" s="33">
        <f t="shared" si="208"/>
        <v>0.32845473110959839</v>
      </c>
      <c r="J8514" s="34">
        <v>0.7</v>
      </c>
      <c r="K8514" s="35">
        <v>13.75</v>
      </c>
      <c r="L8514" s="36">
        <f t="shared" si="205"/>
        <v>1091.5999999999999</v>
      </c>
      <c r="M8514" s="37">
        <f t="shared" si="206"/>
        <v>15009.499999999998</v>
      </c>
      <c r="O8514" s="48" t="str">
        <f t="shared" si="207"/>
        <v>55854505000105</v>
      </c>
    </row>
    <row r="8515" spans="1:15" x14ac:dyDescent="0.25">
      <c r="A8515" s="42">
        <v>45931</v>
      </c>
      <c r="B8515" s="42" t="s">
        <v>2157</v>
      </c>
      <c r="C8515" t="s">
        <v>14</v>
      </c>
      <c r="D8515" s="31" t="s">
        <v>709</v>
      </c>
      <c r="E8515" s="6" t="s">
        <v>2250</v>
      </c>
      <c r="F8515" t="s">
        <v>2033</v>
      </c>
      <c r="G8515" s="10">
        <v>3622</v>
      </c>
      <c r="H8515" s="10">
        <v>1416</v>
      </c>
      <c r="I8515" s="33">
        <f t="shared" si="208"/>
        <v>0.39094422970734399</v>
      </c>
      <c r="J8515" s="34">
        <v>0.7</v>
      </c>
      <c r="K8515" s="35">
        <v>13.75</v>
      </c>
      <c r="L8515" s="36">
        <f t="shared" ref="L8515:L8578" si="209">H8515*J8515/I8515-H8515</f>
        <v>1119.4000000000001</v>
      </c>
      <c r="M8515" s="37">
        <f t="shared" ref="M8515:M8578" si="210">L8515*K8515</f>
        <v>15391.750000000002</v>
      </c>
      <c r="O8515" s="48" t="str">
        <f t="shared" ref="O8515:O8578" si="211">TEXT(E8515,"00000000000000")</f>
        <v>55856274000179</v>
      </c>
    </row>
    <row r="8516" spans="1:15" x14ac:dyDescent="0.25">
      <c r="A8516" s="42">
        <v>45931</v>
      </c>
      <c r="B8516" s="42" t="s">
        <v>2157</v>
      </c>
      <c r="C8516" t="s">
        <v>14</v>
      </c>
      <c r="D8516" s="31" t="s">
        <v>721</v>
      </c>
      <c r="E8516" s="6" t="s">
        <v>2251</v>
      </c>
      <c r="F8516" t="s">
        <v>2034</v>
      </c>
      <c r="G8516" s="10">
        <v>2478</v>
      </c>
      <c r="H8516" s="10">
        <v>1491</v>
      </c>
      <c r="I8516" s="33">
        <f t="shared" si="208"/>
        <v>0.60169491525423724</v>
      </c>
      <c r="J8516" s="34">
        <v>0.7</v>
      </c>
      <c r="K8516" s="35">
        <v>13.75</v>
      </c>
      <c r="L8516" s="36">
        <f t="shared" si="209"/>
        <v>243.60000000000014</v>
      </c>
      <c r="M8516" s="37">
        <f t="shared" si="210"/>
        <v>3349.5000000000018</v>
      </c>
      <c r="O8516" s="48" t="str">
        <f t="shared" si="211"/>
        <v>46023276000196</v>
      </c>
    </row>
    <row r="8517" spans="1:15" x14ac:dyDescent="0.25">
      <c r="A8517" s="42">
        <v>45931</v>
      </c>
      <c r="B8517" s="42" t="s">
        <v>2157</v>
      </c>
      <c r="C8517" t="s">
        <v>14</v>
      </c>
      <c r="D8517" s="31" t="s">
        <v>194</v>
      </c>
      <c r="E8517" s="6" t="s">
        <v>544</v>
      </c>
      <c r="F8517" t="s">
        <v>978</v>
      </c>
      <c r="G8517" s="10">
        <v>2387</v>
      </c>
      <c r="H8517" s="10">
        <v>902</v>
      </c>
      <c r="I8517" s="33">
        <f t="shared" si="208"/>
        <v>0.37788018433179721</v>
      </c>
      <c r="J8517" s="34">
        <v>0.7</v>
      </c>
      <c r="K8517" s="35">
        <v>13.75</v>
      </c>
      <c r="L8517" s="36">
        <f t="shared" si="209"/>
        <v>768.90000000000009</v>
      </c>
      <c r="M8517" s="37">
        <f t="shared" si="210"/>
        <v>10572.375000000002</v>
      </c>
      <c r="O8517" s="48" t="str">
        <f t="shared" si="211"/>
        <v>17014738000100</v>
      </c>
    </row>
    <row r="8518" spans="1:15" x14ac:dyDescent="0.25">
      <c r="A8518" s="42">
        <v>45931</v>
      </c>
      <c r="B8518" s="42" t="s">
        <v>2157</v>
      </c>
      <c r="C8518" t="s">
        <v>14</v>
      </c>
      <c r="D8518" s="31" t="s">
        <v>194</v>
      </c>
      <c r="E8518" s="6" t="s">
        <v>1653</v>
      </c>
      <c r="F8518" t="s">
        <v>2035</v>
      </c>
      <c r="G8518" s="10">
        <v>2709</v>
      </c>
      <c r="H8518" s="10">
        <v>1251</v>
      </c>
      <c r="I8518" s="33">
        <f t="shared" si="208"/>
        <v>0.46179401993355484</v>
      </c>
      <c r="J8518" s="34">
        <v>0.7</v>
      </c>
      <c r="K8518" s="35">
        <v>13.75</v>
      </c>
      <c r="L8518" s="36">
        <f t="shared" si="209"/>
        <v>645.29999999999973</v>
      </c>
      <c r="M8518" s="37">
        <f t="shared" si="210"/>
        <v>8872.8749999999964</v>
      </c>
      <c r="O8518" s="48" t="str">
        <f t="shared" si="211"/>
        <v>60449012000120</v>
      </c>
    </row>
    <row r="8519" spans="1:15" x14ac:dyDescent="0.25">
      <c r="A8519" s="42">
        <v>45931</v>
      </c>
      <c r="B8519" s="42" t="s">
        <v>2157</v>
      </c>
      <c r="C8519" t="s">
        <v>26</v>
      </c>
      <c r="D8519" s="31" t="s">
        <v>138</v>
      </c>
      <c r="E8519" s="6" t="s">
        <v>2368</v>
      </c>
      <c r="F8519" t="s">
        <v>2036</v>
      </c>
      <c r="G8519" s="10">
        <v>1772</v>
      </c>
      <c r="H8519" s="10">
        <v>675</v>
      </c>
      <c r="I8519" s="33">
        <f t="shared" si="208"/>
        <v>0.3809255079006772</v>
      </c>
      <c r="J8519" s="34">
        <v>0.7</v>
      </c>
      <c r="K8519" s="35">
        <v>13.75</v>
      </c>
      <c r="L8519" s="36">
        <f t="shared" si="209"/>
        <v>565.39999999999986</v>
      </c>
      <c r="M8519" s="37">
        <f t="shared" si="210"/>
        <v>7774.2499999999982</v>
      </c>
      <c r="O8519" s="48" t="str">
        <f t="shared" si="211"/>
        <v>55056005000632</v>
      </c>
    </row>
    <row r="8520" spans="1:15" x14ac:dyDescent="0.25">
      <c r="A8520" s="42">
        <v>45931</v>
      </c>
      <c r="B8520" s="42" t="s">
        <v>2157</v>
      </c>
      <c r="C8520" t="s">
        <v>1809</v>
      </c>
      <c r="D8520" s="31" t="s">
        <v>1810</v>
      </c>
      <c r="E8520" s="6" t="s">
        <v>2253</v>
      </c>
      <c r="F8520" t="s">
        <v>2037</v>
      </c>
      <c r="G8520" s="10">
        <v>2175</v>
      </c>
      <c r="H8520" s="10">
        <v>1069</v>
      </c>
      <c r="I8520" s="33">
        <f t="shared" si="208"/>
        <v>0.49149425287356324</v>
      </c>
      <c r="J8520" s="34">
        <v>0.7</v>
      </c>
      <c r="K8520" s="35">
        <v>13.75</v>
      </c>
      <c r="L8520" s="36">
        <f t="shared" si="209"/>
        <v>453.49999999999977</v>
      </c>
      <c r="M8520" s="37">
        <f t="shared" si="210"/>
        <v>6235.6249999999973</v>
      </c>
      <c r="O8520" s="48" t="str">
        <f t="shared" si="211"/>
        <v>43503208000136</v>
      </c>
    </row>
    <row r="8521" spans="1:15" x14ac:dyDescent="0.25">
      <c r="A8521" s="42">
        <v>45931</v>
      </c>
      <c r="B8521" s="42" t="s">
        <v>2157</v>
      </c>
      <c r="C8521" t="s">
        <v>92</v>
      </c>
      <c r="D8521" s="31" t="s">
        <v>2038</v>
      </c>
      <c r="E8521" s="6" t="s">
        <v>2254</v>
      </c>
      <c r="F8521" t="s">
        <v>2039</v>
      </c>
      <c r="G8521" s="10">
        <v>2363</v>
      </c>
      <c r="H8521" s="10">
        <v>1453</v>
      </c>
      <c r="I8521" s="33">
        <f t="shared" si="208"/>
        <v>0.61489631823952606</v>
      </c>
      <c r="J8521" s="34">
        <v>0.7</v>
      </c>
      <c r="K8521" s="35">
        <v>13.75</v>
      </c>
      <c r="L8521" s="36">
        <f t="shared" si="209"/>
        <v>201.09999999999968</v>
      </c>
      <c r="M8521" s="37">
        <f t="shared" si="210"/>
        <v>2765.1249999999955</v>
      </c>
      <c r="O8521" s="48" t="str">
        <f t="shared" si="211"/>
        <v>43315062000103</v>
      </c>
    </row>
    <row r="8522" spans="1:15" x14ac:dyDescent="0.25">
      <c r="A8522" s="42">
        <v>45931</v>
      </c>
      <c r="B8522" s="42" t="s">
        <v>2157</v>
      </c>
      <c r="C8522" t="s">
        <v>41</v>
      </c>
      <c r="D8522" s="31" t="s">
        <v>2040</v>
      </c>
      <c r="E8522" s="6" t="s">
        <v>2255</v>
      </c>
      <c r="F8522" t="s">
        <v>2041</v>
      </c>
      <c r="G8522" s="10">
        <v>811</v>
      </c>
      <c r="H8522" s="10">
        <v>472</v>
      </c>
      <c r="I8522" s="33">
        <f t="shared" si="208"/>
        <v>0.58199753390875464</v>
      </c>
      <c r="J8522" s="34">
        <v>0.7</v>
      </c>
      <c r="K8522" s="35">
        <v>13.75</v>
      </c>
      <c r="L8522" s="36">
        <f t="shared" si="209"/>
        <v>95.699999999999932</v>
      </c>
      <c r="M8522" s="37">
        <f t="shared" si="210"/>
        <v>1315.8749999999991</v>
      </c>
      <c r="O8522" s="48" t="str">
        <f t="shared" si="211"/>
        <v>51569934000180</v>
      </c>
    </row>
    <row r="8523" spans="1:15" x14ac:dyDescent="0.25">
      <c r="A8523" s="42">
        <v>45931</v>
      </c>
      <c r="B8523" s="42" t="s">
        <v>2157</v>
      </c>
      <c r="C8523" t="s">
        <v>110</v>
      </c>
      <c r="D8523" s="31" t="s">
        <v>2042</v>
      </c>
      <c r="E8523" s="6" t="s">
        <v>2256</v>
      </c>
      <c r="F8523" t="s">
        <v>2043</v>
      </c>
      <c r="G8523" s="10">
        <v>503</v>
      </c>
      <c r="H8523" s="10">
        <v>118</v>
      </c>
      <c r="I8523" s="33">
        <f t="shared" si="208"/>
        <v>0.23459244532803181</v>
      </c>
      <c r="J8523" s="34">
        <v>0.7</v>
      </c>
      <c r="K8523" s="35">
        <v>13.75</v>
      </c>
      <c r="L8523" s="36">
        <f t="shared" si="209"/>
        <v>234.09999999999997</v>
      </c>
      <c r="M8523" s="37">
        <f t="shared" si="210"/>
        <v>3218.8749999999995</v>
      </c>
      <c r="O8523" s="48" t="str">
        <f t="shared" si="211"/>
        <v>46091372000171</v>
      </c>
    </row>
    <row r="8524" spans="1:15" x14ac:dyDescent="0.25">
      <c r="A8524" s="42">
        <v>45931</v>
      </c>
      <c r="B8524" s="42" t="s">
        <v>2157</v>
      </c>
      <c r="C8524" t="s">
        <v>26</v>
      </c>
      <c r="D8524" s="31" t="s">
        <v>2044</v>
      </c>
      <c r="E8524" s="6" t="s">
        <v>2257</v>
      </c>
      <c r="F8524" t="s">
        <v>2045</v>
      </c>
      <c r="G8524" s="10">
        <v>1567</v>
      </c>
      <c r="H8524" s="10">
        <v>619</v>
      </c>
      <c r="I8524" s="33">
        <f t="shared" si="208"/>
        <v>0.395022335673261</v>
      </c>
      <c r="J8524" s="34">
        <v>0.7</v>
      </c>
      <c r="K8524" s="35">
        <v>13.75</v>
      </c>
      <c r="L8524" s="36">
        <f t="shared" si="209"/>
        <v>477.89999999999986</v>
      </c>
      <c r="M8524" s="37">
        <f t="shared" si="210"/>
        <v>6571.1249999999982</v>
      </c>
      <c r="O8524" s="48" t="str">
        <f t="shared" si="211"/>
        <v>37557897000169</v>
      </c>
    </row>
    <row r="8525" spans="1:15" x14ac:dyDescent="0.25">
      <c r="A8525" s="42">
        <v>45931</v>
      </c>
      <c r="B8525" s="42" t="s">
        <v>2157</v>
      </c>
      <c r="C8525" t="s">
        <v>26</v>
      </c>
      <c r="D8525" s="31" t="s">
        <v>2046</v>
      </c>
      <c r="E8525" s="6" t="s">
        <v>2258</v>
      </c>
      <c r="F8525" t="s">
        <v>2047</v>
      </c>
      <c r="G8525" s="10">
        <v>2537</v>
      </c>
      <c r="H8525" s="10">
        <v>791</v>
      </c>
      <c r="I8525" s="33">
        <f t="shared" si="208"/>
        <v>0.31178557351202207</v>
      </c>
      <c r="J8525" s="34">
        <v>0.7</v>
      </c>
      <c r="K8525" s="35">
        <v>13.75</v>
      </c>
      <c r="L8525" s="36">
        <f t="shared" si="209"/>
        <v>984.89999999999986</v>
      </c>
      <c r="M8525" s="37">
        <f t="shared" si="210"/>
        <v>13542.374999999998</v>
      </c>
      <c r="O8525" s="48" t="str">
        <f t="shared" si="211"/>
        <v>15811307000220</v>
      </c>
    </row>
    <row r="8526" spans="1:15" x14ac:dyDescent="0.25">
      <c r="A8526" s="42">
        <v>45931</v>
      </c>
      <c r="B8526" s="42" t="s">
        <v>2157</v>
      </c>
      <c r="C8526" t="s">
        <v>253</v>
      </c>
      <c r="D8526" s="31" t="s">
        <v>2048</v>
      </c>
      <c r="E8526" s="6" t="s">
        <v>2259</v>
      </c>
      <c r="F8526" t="s">
        <v>2049</v>
      </c>
      <c r="G8526" s="10">
        <v>1772</v>
      </c>
      <c r="H8526" s="10">
        <v>696</v>
      </c>
      <c r="I8526" s="33">
        <f t="shared" si="208"/>
        <v>0.39277652370203159</v>
      </c>
      <c r="J8526" s="34">
        <v>0.7</v>
      </c>
      <c r="K8526" s="35">
        <v>13.75</v>
      </c>
      <c r="L8526" s="36">
        <f t="shared" si="209"/>
        <v>544.40000000000009</v>
      </c>
      <c r="M8526" s="37">
        <f t="shared" si="210"/>
        <v>7485.5000000000009</v>
      </c>
      <c r="O8526" s="48" t="str">
        <f t="shared" si="211"/>
        <v>19206298000208</v>
      </c>
    </row>
    <row r="8527" spans="1:15" x14ac:dyDescent="0.25">
      <c r="A8527" s="42">
        <v>45931</v>
      </c>
      <c r="B8527" s="42" t="s">
        <v>2157</v>
      </c>
      <c r="C8527" t="s">
        <v>14</v>
      </c>
      <c r="D8527" s="31" t="s">
        <v>589</v>
      </c>
      <c r="E8527" s="6" t="s">
        <v>2369</v>
      </c>
      <c r="F8527" t="s">
        <v>2050</v>
      </c>
      <c r="G8527" s="10">
        <v>1141</v>
      </c>
      <c r="H8527" s="10">
        <v>499</v>
      </c>
      <c r="I8527" s="33">
        <f t="shared" si="208"/>
        <v>0.43733567046450483</v>
      </c>
      <c r="J8527" s="34">
        <v>0.7</v>
      </c>
      <c r="K8527" s="35">
        <v>13.75</v>
      </c>
      <c r="L8527" s="36">
        <f t="shared" si="209"/>
        <v>299.69999999999982</v>
      </c>
      <c r="M8527" s="37">
        <f t="shared" si="210"/>
        <v>4120.8749999999973</v>
      </c>
      <c r="O8527" s="48" t="str">
        <f t="shared" si="211"/>
        <v>59759219000111</v>
      </c>
    </row>
    <row r="8528" spans="1:15" x14ac:dyDescent="0.25">
      <c r="A8528" s="42">
        <v>45931</v>
      </c>
      <c r="B8528" s="42" t="s">
        <v>2157</v>
      </c>
      <c r="C8528" t="s">
        <v>210</v>
      </c>
      <c r="D8528" s="31" t="s">
        <v>1370</v>
      </c>
      <c r="E8528" s="6" t="s">
        <v>2261</v>
      </c>
      <c r="F8528" t="s">
        <v>2051</v>
      </c>
      <c r="G8528" s="10">
        <v>1370</v>
      </c>
      <c r="H8528" s="10">
        <v>572</v>
      </c>
      <c r="I8528" s="33">
        <f t="shared" si="208"/>
        <v>0.41751824817518246</v>
      </c>
      <c r="J8528" s="34">
        <v>0.7</v>
      </c>
      <c r="K8528" s="35">
        <v>13.75</v>
      </c>
      <c r="L8528" s="36">
        <f t="shared" si="209"/>
        <v>387</v>
      </c>
      <c r="M8528" s="37">
        <f t="shared" si="210"/>
        <v>5321.25</v>
      </c>
      <c r="O8528" s="48" t="str">
        <f t="shared" si="211"/>
        <v>44051871000100</v>
      </c>
    </row>
    <row r="8529" spans="1:15" x14ac:dyDescent="0.25">
      <c r="A8529" s="42">
        <v>45931</v>
      </c>
      <c r="B8529" s="42" t="s">
        <v>2157</v>
      </c>
      <c r="C8529" t="s">
        <v>110</v>
      </c>
      <c r="D8529" s="31" t="s">
        <v>273</v>
      </c>
      <c r="E8529" s="6" t="s">
        <v>2262</v>
      </c>
      <c r="F8529" t="s">
        <v>111</v>
      </c>
      <c r="G8529" s="10">
        <v>4842</v>
      </c>
      <c r="H8529" s="10">
        <v>1911</v>
      </c>
      <c r="I8529" s="33">
        <f t="shared" si="208"/>
        <v>0.39467162329615862</v>
      </c>
      <c r="J8529" s="34">
        <v>0.7</v>
      </c>
      <c r="K8529" s="35">
        <v>13.75</v>
      </c>
      <c r="L8529" s="36">
        <f t="shared" si="209"/>
        <v>1478.3999999999996</v>
      </c>
      <c r="M8529" s="37">
        <f t="shared" si="210"/>
        <v>20327.999999999996</v>
      </c>
      <c r="O8529" s="48" t="str">
        <f t="shared" si="211"/>
        <v>10689976000177</v>
      </c>
    </row>
    <row r="8530" spans="1:15" x14ac:dyDescent="0.25">
      <c r="A8530" s="42">
        <v>45931</v>
      </c>
      <c r="B8530" s="42" t="s">
        <v>2157</v>
      </c>
      <c r="C8530" t="s">
        <v>110</v>
      </c>
      <c r="D8530" s="31" t="s">
        <v>273</v>
      </c>
      <c r="E8530" s="6" t="s">
        <v>2263</v>
      </c>
      <c r="F8530" t="s">
        <v>2052</v>
      </c>
      <c r="G8530" s="10">
        <v>4490</v>
      </c>
      <c r="H8530" s="10">
        <v>1407</v>
      </c>
      <c r="I8530" s="33">
        <f t="shared" si="208"/>
        <v>0.31336302895322937</v>
      </c>
      <c r="J8530" s="34">
        <v>0.7</v>
      </c>
      <c r="K8530" s="35">
        <v>13.75</v>
      </c>
      <c r="L8530" s="36">
        <f t="shared" si="209"/>
        <v>1736</v>
      </c>
      <c r="M8530" s="37">
        <f t="shared" si="210"/>
        <v>23870</v>
      </c>
      <c r="O8530" s="48" t="str">
        <f t="shared" si="211"/>
        <v>31613281000181</v>
      </c>
    </row>
    <row r="8531" spans="1:15" x14ac:dyDescent="0.25">
      <c r="A8531" s="42">
        <v>45931</v>
      </c>
      <c r="B8531" s="42" t="s">
        <v>2157</v>
      </c>
      <c r="C8531" t="s">
        <v>110</v>
      </c>
      <c r="D8531" s="31" t="s">
        <v>273</v>
      </c>
      <c r="E8531" s="6" t="s">
        <v>2264</v>
      </c>
      <c r="F8531" t="s">
        <v>2053</v>
      </c>
      <c r="G8531" s="10">
        <v>3437</v>
      </c>
      <c r="H8531" s="10">
        <v>1091</v>
      </c>
      <c r="I8531" s="33">
        <f t="shared" si="208"/>
        <v>0.31742798952574919</v>
      </c>
      <c r="J8531" s="34">
        <v>0.7</v>
      </c>
      <c r="K8531" s="35">
        <v>13.75</v>
      </c>
      <c r="L8531" s="36">
        <f t="shared" si="209"/>
        <v>1314.9</v>
      </c>
      <c r="M8531" s="37">
        <f t="shared" si="210"/>
        <v>18079.875</v>
      </c>
      <c r="O8531" s="48" t="str">
        <f t="shared" si="211"/>
        <v>34924567000176</v>
      </c>
    </row>
    <row r="8532" spans="1:15" x14ac:dyDescent="0.25">
      <c r="A8532" s="42">
        <v>45931</v>
      </c>
      <c r="B8532" s="42" t="s">
        <v>2157</v>
      </c>
      <c r="C8532" t="s">
        <v>110</v>
      </c>
      <c r="D8532" s="31" t="s">
        <v>273</v>
      </c>
      <c r="E8532" s="6" t="s">
        <v>2265</v>
      </c>
      <c r="F8532" t="s">
        <v>2054</v>
      </c>
      <c r="G8532" s="10">
        <v>3811</v>
      </c>
      <c r="H8532" s="10">
        <v>1405</v>
      </c>
      <c r="I8532" s="33">
        <f t="shared" si="208"/>
        <v>0.36866964051430073</v>
      </c>
      <c r="J8532" s="34">
        <v>0.7</v>
      </c>
      <c r="K8532" s="35">
        <v>13.75</v>
      </c>
      <c r="L8532" s="36">
        <f t="shared" si="209"/>
        <v>1262.6999999999994</v>
      </c>
      <c r="M8532" s="37">
        <f t="shared" si="210"/>
        <v>17362.124999999993</v>
      </c>
      <c r="O8532" s="48" t="str">
        <f t="shared" si="211"/>
        <v>36860191000109</v>
      </c>
    </row>
    <row r="8533" spans="1:15" x14ac:dyDescent="0.25">
      <c r="A8533" s="42">
        <v>45931</v>
      </c>
      <c r="B8533" s="42" t="s">
        <v>2157</v>
      </c>
      <c r="C8533" t="s">
        <v>110</v>
      </c>
      <c r="D8533" s="31" t="s">
        <v>273</v>
      </c>
      <c r="E8533" s="6" t="s">
        <v>2266</v>
      </c>
      <c r="F8533" t="s">
        <v>2055</v>
      </c>
      <c r="G8533" s="10">
        <v>3079</v>
      </c>
      <c r="H8533" s="10">
        <v>948</v>
      </c>
      <c r="I8533" s="33">
        <f t="shared" si="208"/>
        <v>0.30789217278337122</v>
      </c>
      <c r="J8533" s="34">
        <v>0.7</v>
      </c>
      <c r="K8533" s="35">
        <v>13.75</v>
      </c>
      <c r="L8533" s="36">
        <f t="shared" si="209"/>
        <v>1207.2999999999997</v>
      </c>
      <c r="M8533" s="37">
        <f t="shared" si="210"/>
        <v>16600.374999999996</v>
      </c>
      <c r="O8533" s="48" t="str">
        <f t="shared" si="211"/>
        <v>48557307000114</v>
      </c>
    </row>
    <row r="8534" spans="1:15" x14ac:dyDescent="0.25">
      <c r="A8534" s="42">
        <v>45931</v>
      </c>
      <c r="B8534" s="42" t="s">
        <v>2157</v>
      </c>
      <c r="C8534" t="s">
        <v>45</v>
      </c>
      <c r="D8534" s="31" t="s">
        <v>2056</v>
      </c>
      <c r="E8534" s="6" t="s">
        <v>2267</v>
      </c>
      <c r="F8534" t="s">
        <v>2057</v>
      </c>
      <c r="G8534" s="10">
        <v>1441</v>
      </c>
      <c r="H8534" s="10">
        <v>838</v>
      </c>
      <c r="I8534" s="33">
        <f t="shared" si="208"/>
        <v>0.58154059680777237</v>
      </c>
      <c r="J8534" s="34">
        <v>0.7</v>
      </c>
      <c r="K8534" s="35">
        <v>13.75</v>
      </c>
      <c r="L8534" s="36">
        <f t="shared" si="209"/>
        <v>170.69999999999982</v>
      </c>
      <c r="M8534" s="37">
        <f t="shared" si="210"/>
        <v>2347.1249999999973</v>
      </c>
      <c r="O8534" s="48" t="str">
        <f t="shared" si="211"/>
        <v>29885098000193</v>
      </c>
    </row>
    <row r="8535" spans="1:15" x14ac:dyDescent="0.25">
      <c r="A8535" s="42">
        <v>45931</v>
      </c>
      <c r="B8535" s="42" t="s">
        <v>2157</v>
      </c>
      <c r="C8535" t="s">
        <v>738</v>
      </c>
      <c r="D8535" s="31" t="s">
        <v>739</v>
      </c>
      <c r="E8535" s="6" t="s">
        <v>2268</v>
      </c>
      <c r="F8535" t="s">
        <v>2058</v>
      </c>
      <c r="G8535" s="10">
        <v>1076</v>
      </c>
      <c r="H8535" s="10">
        <v>501</v>
      </c>
      <c r="I8535" s="33">
        <f t="shared" si="208"/>
        <v>0.46561338289962823</v>
      </c>
      <c r="J8535" s="34">
        <v>0.7</v>
      </c>
      <c r="K8535" s="35">
        <v>13.75</v>
      </c>
      <c r="L8535" s="36">
        <f t="shared" si="209"/>
        <v>252.20000000000005</v>
      </c>
      <c r="M8535" s="37">
        <f t="shared" si="210"/>
        <v>3467.7500000000005</v>
      </c>
      <c r="O8535" s="48" t="str">
        <f t="shared" si="211"/>
        <v>22045671000101</v>
      </c>
    </row>
    <row r="8536" spans="1:15" x14ac:dyDescent="0.25">
      <c r="A8536" s="42">
        <v>45931</v>
      </c>
      <c r="B8536" s="42" t="s">
        <v>2157</v>
      </c>
      <c r="C8536" t="s">
        <v>253</v>
      </c>
      <c r="D8536" s="31" t="s">
        <v>254</v>
      </c>
      <c r="E8536" s="6" t="s">
        <v>2269</v>
      </c>
      <c r="F8536" t="s">
        <v>2059</v>
      </c>
      <c r="G8536" s="10">
        <v>2867</v>
      </c>
      <c r="H8536" s="10">
        <v>1204</v>
      </c>
      <c r="I8536" s="33">
        <f t="shared" si="208"/>
        <v>0.41995116846878272</v>
      </c>
      <c r="J8536" s="34">
        <v>0.7</v>
      </c>
      <c r="K8536" s="35">
        <v>13.75</v>
      </c>
      <c r="L8536" s="36">
        <f t="shared" si="209"/>
        <v>802.89999999999986</v>
      </c>
      <c r="M8536" s="37">
        <f t="shared" si="210"/>
        <v>11039.874999999998</v>
      </c>
      <c r="O8536" s="48" t="str">
        <f t="shared" si="211"/>
        <v>20743683000184</v>
      </c>
    </row>
    <row r="8537" spans="1:15" x14ac:dyDescent="0.25">
      <c r="A8537" s="42">
        <v>45931</v>
      </c>
      <c r="B8537" s="42" t="s">
        <v>2157</v>
      </c>
      <c r="C8537" t="s">
        <v>253</v>
      </c>
      <c r="D8537" s="31" t="s">
        <v>254</v>
      </c>
      <c r="E8537" s="6" t="s">
        <v>2270</v>
      </c>
      <c r="F8537" t="s">
        <v>2060</v>
      </c>
      <c r="G8537" s="10">
        <v>2547</v>
      </c>
      <c r="H8537" s="10">
        <v>1077</v>
      </c>
      <c r="I8537" s="33">
        <f t="shared" si="208"/>
        <v>0.42285041224970554</v>
      </c>
      <c r="J8537" s="34">
        <v>0.7</v>
      </c>
      <c r="K8537" s="35">
        <v>13.75</v>
      </c>
      <c r="L8537" s="36">
        <f t="shared" si="209"/>
        <v>705.89999999999986</v>
      </c>
      <c r="M8537" s="37">
        <f t="shared" si="210"/>
        <v>9706.1249999999982</v>
      </c>
      <c r="O8537" s="48" t="str">
        <f t="shared" si="211"/>
        <v>20743683000346</v>
      </c>
    </row>
    <row r="8538" spans="1:15" x14ac:dyDescent="0.25">
      <c r="A8538" s="42">
        <v>45931</v>
      </c>
      <c r="B8538" s="42" t="s">
        <v>2157</v>
      </c>
      <c r="C8538" t="s">
        <v>253</v>
      </c>
      <c r="D8538" s="31" t="s">
        <v>254</v>
      </c>
      <c r="E8538" s="6" t="s">
        <v>2271</v>
      </c>
      <c r="F8538" t="s">
        <v>2061</v>
      </c>
      <c r="G8538" s="10">
        <v>2464</v>
      </c>
      <c r="H8538" s="10">
        <v>869</v>
      </c>
      <c r="I8538" s="33">
        <f t="shared" si="208"/>
        <v>0.35267857142857145</v>
      </c>
      <c r="J8538" s="34">
        <v>0.7</v>
      </c>
      <c r="K8538" s="35">
        <v>13.75</v>
      </c>
      <c r="L8538" s="36">
        <f t="shared" si="209"/>
        <v>855.79999999999973</v>
      </c>
      <c r="M8538" s="37">
        <f t="shared" si="210"/>
        <v>11767.249999999996</v>
      </c>
      <c r="O8538" s="48" t="str">
        <f t="shared" si="211"/>
        <v>20743683000427</v>
      </c>
    </row>
    <row r="8539" spans="1:15" x14ac:dyDescent="0.25">
      <c r="A8539" s="42">
        <v>45931</v>
      </c>
      <c r="B8539" s="42" t="s">
        <v>2157</v>
      </c>
      <c r="C8539" t="s">
        <v>253</v>
      </c>
      <c r="D8539" s="31" t="s">
        <v>254</v>
      </c>
      <c r="E8539" s="6" t="s">
        <v>2272</v>
      </c>
      <c r="F8539" t="s">
        <v>2062</v>
      </c>
      <c r="G8539" s="10">
        <v>2125</v>
      </c>
      <c r="H8539" s="10">
        <v>796</v>
      </c>
      <c r="I8539" s="33">
        <f t="shared" si="208"/>
        <v>0.37458823529411767</v>
      </c>
      <c r="J8539" s="34">
        <v>0.7</v>
      </c>
      <c r="K8539" s="35">
        <v>13.75</v>
      </c>
      <c r="L8539" s="36">
        <f t="shared" si="209"/>
        <v>691.49999999999977</v>
      </c>
      <c r="M8539" s="37">
        <f t="shared" si="210"/>
        <v>9508.1249999999964</v>
      </c>
      <c r="O8539" s="48" t="str">
        <f t="shared" si="211"/>
        <v>20743683000508</v>
      </c>
    </row>
    <row r="8540" spans="1:15" x14ac:dyDescent="0.25">
      <c r="A8540" s="42">
        <v>45931</v>
      </c>
      <c r="B8540" s="42" t="s">
        <v>2157</v>
      </c>
      <c r="C8540" t="s">
        <v>14</v>
      </c>
      <c r="D8540" s="31" t="s">
        <v>529</v>
      </c>
      <c r="E8540" s="6" t="s">
        <v>2274</v>
      </c>
      <c r="F8540" t="s">
        <v>2064</v>
      </c>
      <c r="G8540" s="10">
        <v>2301</v>
      </c>
      <c r="H8540" s="10">
        <v>897</v>
      </c>
      <c r="I8540" s="33">
        <f t="shared" si="208"/>
        <v>0.38983050847457629</v>
      </c>
      <c r="J8540" s="34">
        <v>0.7</v>
      </c>
      <c r="K8540" s="35">
        <v>13.75</v>
      </c>
      <c r="L8540" s="36">
        <f t="shared" si="209"/>
        <v>713.69999999999982</v>
      </c>
      <c r="M8540" s="37">
        <f t="shared" si="210"/>
        <v>9813.3749999999982</v>
      </c>
      <c r="O8540" s="48" t="str">
        <f t="shared" si="211"/>
        <v>20249984000156</v>
      </c>
    </row>
    <row r="8541" spans="1:15" x14ac:dyDescent="0.25">
      <c r="A8541" s="42">
        <v>45931</v>
      </c>
      <c r="B8541" s="42" t="s">
        <v>2157</v>
      </c>
      <c r="C8541" t="s">
        <v>26</v>
      </c>
      <c r="D8541" s="31" t="s">
        <v>236</v>
      </c>
      <c r="E8541" s="6" t="s">
        <v>2370</v>
      </c>
      <c r="F8541" t="s">
        <v>2065</v>
      </c>
      <c r="G8541" s="10">
        <v>1230</v>
      </c>
      <c r="H8541" s="10">
        <v>398</v>
      </c>
      <c r="I8541" s="33">
        <f t="shared" si="208"/>
        <v>0.3235772357723577</v>
      </c>
      <c r="J8541" s="34">
        <v>0.7</v>
      </c>
      <c r="K8541" s="35">
        <v>13.75</v>
      </c>
      <c r="L8541" s="36">
        <f t="shared" si="209"/>
        <v>463</v>
      </c>
      <c r="M8541" s="37">
        <f t="shared" si="210"/>
        <v>6366.25</v>
      </c>
      <c r="O8541" s="48" t="str">
        <f t="shared" si="211"/>
        <v>57674702000178</v>
      </c>
    </row>
    <row r="8542" spans="1:15" x14ac:dyDescent="0.25">
      <c r="A8542" s="42">
        <v>45931</v>
      </c>
      <c r="B8542" s="42" t="s">
        <v>2157</v>
      </c>
      <c r="C8542" t="s">
        <v>88</v>
      </c>
      <c r="D8542" s="31" t="s">
        <v>89</v>
      </c>
      <c r="E8542" s="6" t="s">
        <v>2276</v>
      </c>
      <c r="F8542" t="s">
        <v>2066</v>
      </c>
      <c r="G8542" s="10">
        <v>1265</v>
      </c>
      <c r="H8542" s="10">
        <v>641</v>
      </c>
      <c r="I8542" s="33">
        <f t="shared" si="208"/>
        <v>0.50671936758893277</v>
      </c>
      <c r="J8542" s="34">
        <v>0.7</v>
      </c>
      <c r="K8542" s="35">
        <v>13.75</v>
      </c>
      <c r="L8542" s="36">
        <f t="shared" si="209"/>
        <v>244.5</v>
      </c>
      <c r="M8542" s="37">
        <f t="shared" si="210"/>
        <v>3361.875</v>
      </c>
      <c r="O8542" s="48" t="str">
        <f t="shared" si="211"/>
        <v>29315001000107</v>
      </c>
    </row>
    <row r="8543" spans="1:15" x14ac:dyDescent="0.25">
      <c r="A8543" s="42">
        <v>45931</v>
      </c>
      <c r="B8543" s="42" t="s">
        <v>2157</v>
      </c>
      <c r="C8543" t="s">
        <v>14</v>
      </c>
      <c r="D8543" s="31" t="s">
        <v>1887</v>
      </c>
      <c r="E8543" s="46" t="s">
        <v>503</v>
      </c>
      <c r="F8543" t="s">
        <v>2067</v>
      </c>
      <c r="G8543" s="10">
        <v>1378</v>
      </c>
      <c r="H8543" s="10">
        <v>532</v>
      </c>
      <c r="I8543" s="33">
        <f t="shared" si="208"/>
        <v>0.38606676342525398</v>
      </c>
      <c r="J8543" s="34">
        <v>0.7</v>
      </c>
      <c r="K8543" s="35">
        <v>13.75</v>
      </c>
      <c r="L8543" s="36">
        <f t="shared" si="209"/>
        <v>432.6</v>
      </c>
      <c r="M8543" s="37">
        <f t="shared" si="210"/>
        <v>5948.25</v>
      </c>
      <c r="O8543" s="48" t="str">
        <f t="shared" si="211"/>
        <v>03777902000127</v>
      </c>
    </row>
    <row r="8544" spans="1:15" x14ac:dyDescent="0.25">
      <c r="A8544" s="42">
        <v>45931</v>
      </c>
      <c r="B8544" s="42" t="s">
        <v>2157</v>
      </c>
      <c r="C8544" t="s">
        <v>14</v>
      </c>
      <c r="D8544" s="31" t="s">
        <v>1887</v>
      </c>
      <c r="E8544" s="6" t="s">
        <v>2277</v>
      </c>
      <c r="F8544" t="s">
        <v>2068</v>
      </c>
      <c r="G8544" s="10">
        <v>3430</v>
      </c>
      <c r="H8544" s="10">
        <v>1619</v>
      </c>
      <c r="I8544" s="33">
        <f t="shared" si="208"/>
        <v>0.4720116618075802</v>
      </c>
      <c r="J8544" s="34">
        <v>0.7</v>
      </c>
      <c r="K8544" s="35">
        <v>13.75</v>
      </c>
      <c r="L8544" s="36">
        <f t="shared" si="209"/>
        <v>782</v>
      </c>
      <c r="M8544" s="37">
        <f t="shared" si="210"/>
        <v>10752.5</v>
      </c>
      <c r="O8544" s="48" t="str">
        <f t="shared" si="211"/>
        <v>10861940000129</v>
      </c>
    </row>
    <row r="8545" spans="1:15" x14ac:dyDescent="0.25">
      <c r="A8545" s="42">
        <v>45931</v>
      </c>
      <c r="B8545" s="42" t="s">
        <v>2157</v>
      </c>
      <c r="C8545" t="s">
        <v>14</v>
      </c>
      <c r="D8545" s="31" t="s">
        <v>1887</v>
      </c>
      <c r="E8545" s="6" t="s">
        <v>2278</v>
      </c>
      <c r="F8545" t="s">
        <v>2069</v>
      </c>
      <c r="G8545" s="10">
        <v>2618</v>
      </c>
      <c r="H8545" s="10">
        <v>1009</v>
      </c>
      <c r="I8545" s="33">
        <f t="shared" si="208"/>
        <v>0.38540870893812068</v>
      </c>
      <c r="J8545" s="34">
        <v>0.7</v>
      </c>
      <c r="K8545" s="35">
        <v>13.75</v>
      </c>
      <c r="L8545" s="36">
        <f t="shared" si="209"/>
        <v>823.59999999999991</v>
      </c>
      <c r="M8545" s="37">
        <f t="shared" si="210"/>
        <v>11324.499999999998</v>
      </c>
      <c r="O8545" s="48" t="str">
        <f t="shared" si="211"/>
        <v>15442958000100</v>
      </c>
    </row>
    <row r="8546" spans="1:15" x14ac:dyDescent="0.25">
      <c r="A8546" s="42">
        <v>45931</v>
      </c>
      <c r="B8546" s="42" t="s">
        <v>2157</v>
      </c>
      <c r="C8546" t="s">
        <v>14</v>
      </c>
      <c r="D8546" s="31" t="s">
        <v>1887</v>
      </c>
      <c r="E8546" s="6" t="s">
        <v>2279</v>
      </c>
      <c r="F8546" t="s">
        <v>2070</v>
      </c>
      <c r="G8546" s="10">
        <v>1661</v>
      </c>
      <c r="H8546" s="10">
        <v>703</v>
      </c>
      <c r="I8546" s="33">
        <f t="shared" si="208"/>
        <v>0.42323901264298613</v>
      </c>
      <c r="J8546" s="34">
        <v>0.7</v>
      </c>
      <c r="K8546" s="35">
        <v>13.75</v>
      </c>
      <c r="L8546" s="36">
        <f t="shared" si="209"/>
        <v>459.70000000000005</v>
      </c>
      <c r="M8546" s="37">
        <f t="shared" si="210"/>
        <v>6320.8750000000009</v>
      </c>
      <c r="O8546" s="48" t="str">
        <f t="shared" si="211"/>
        <v>15442958000290</v>
      </c>
    </row>
    <row r="8547" spans="1:15" x14ac:dyDescent="0.25">
      <c r="A8547" s="42">
        <v>45931</v>
      </c>
      <c r="B8547" s="42" t="s">
        <v>2157</v>
      </c>
      <c r="C8547" t="s">
        <v>14</v>
      </c>
      <c r="D8547" s="31" t="s">
        <v>1887</v>
      </c>
      <c r="E8547" s="6" t="s">
        <v>2280</v>
      </c>
      <c r="F8547" t="s">
        <v>2071</v>
      </c>
      <c r="G8547" s="10">
        <v>2606</v>
      </c>
      <c r="H8547" s="10">
        <v>1004</v>
      </c>
      <c r="I8547" s="33">
        <f t="shared" si="208"/>
        <v>0.38526477359938605</v>
      </c>
      <c r="J8547" s="34">
        <v>0.7</v>
      </c>
      <c r="K8547" s="35">
        <v>13.75</v>
      </c>
      <c r="L8547" s="36">
        <f t="shared" si="209"/>
        <v>820.19999999999982</v>
      </c>
      <c r="M8547" s="37">
        <f t="shared" si="210"/>
        <v>11277.749999999998</v>
      </c>
      <c r="O8547" s="48" t="str">
        <f t="shared" si="211"/>
        <v>18946221000112</v>
      </c>
    </row>
    <row r="8548" spans="1:15" x14ac:dyDescent="0.25">
      <c r="A8548" s="42">
        <v>45931</v>
      </c>
      <c r="B8548" s="42" t="s">
        <v>2157</v>
      </c>
      <c r="C8548" t="s">
        <v>14</v>
      </c>
      <c r="D8548" s="31" t="s">
        <v>1887</v>
      </c>
      <c r="E8548" s="6" t="s">
        <v>2281</v>
      </c>
      <c r="F8548" t="s">
        <v>2072</v>
      </c>
      <c r="G8548" s="10">
        <v>2467</v>
      </c>
      <c r="H8548" s="10">
        <v>1073</v>
      </c>
      <c r="I8548" s="33">
        <f t="shared" si="208"/>
        <v>0.43494122415889747</v>
      </c>
      <c r="J8548" s="34">
        <v>0.7</v>
      </c>
      <c r="K8548" s="35">
        <v>13.75</v>
      </c>
      <c r="L8548" s="36">
        <f t="shared" si="209"/>
        <v>653.89999999999964</v>
      </c>
      <c r="M8548" s="37">
        <f t="shared" si="210"/>
        <v>8991.1249999999945</v>
      </c>
      <c r="O8548" s="48" t="str">
        <f t="shared" si="211"/>
        <v>20032392000188</v>
      </c>
    </row>
    <row r="8549" spans="1:15" x14ac:dyDescent="0.25">
      <c r="A8549" s="42">
        <v>45931</v>
      </c>
      <c r="B8549" s="42" t="s">
        <v>2157</v>
      </c>
      <c r="C8549" t="s">
        <v>14</v>
      </c>
      <c r="D8549" s="31" t="s">
        <v>1887</v>
      </c>
      <c r="E8549" s="6" t="s">
        <v>2282</v>
      </c>
      <c r="F8549" t="s">
        <v>2073</v>
      </c>
      <c r="G8549" s="10">
        <v>2240</v>
      </c>
      <c r="H8549" s="10">
        <v>820</v>
      </c>
      <c r="I8549" s="33">
        <f t="shared" si="208"/>
        <v>0.36607142857142855</v>
      </c>
      <c r="J8549" s="34">
        <v>0.7</v>
      </c>
      <c r="K8549" s="35">
        <v>13.75</v>
      </c>
      <c r="L8549" s="36">
        <f t="shared" si="209"/>
        <v>748</v>
      </c>
      <c r="M8549" s="37">
        <f t="shared" si="210"/>
        <v>10285</v>
      </c>
      <c r="O8549" s="48" t="str">
        <f t="shared" si="211"/>
        <v>24840166000346</v>
      </c>
    </row>
    <row r="8550" spans="1:15" x14ac:dyDescent="0.25">
      <c r="A8550" s="42">
        <v>45931</v>
      </c>
      <c r="B8550" s="42" t="s">
        <v>2157</v>
      </c>
      <c r="C8550" t="s">
        <v>14</v>
      </c>
      <c r="D8550" s="31" t="s">
        <v>1887</v>
      </c>
      <c r="E8550" s="6" t="s">
        <v>2283</v>
      </c>
      <c r="F8550" t="s">
        <v>2074</v>
      </c>
      <c r="G8550" s="10">
        <v>3435</v>
      </c>
      <c r="H8550" s="10">
        <v>1299</v>
      </c>
      <c r="I8550" s="33">
        <f t="shared" si="208"/>
        <v>0.37816593886462885</v>
      </c>
      <c r="J8550" s="34">
        <v>0.7</v>
      </c>
      <c r="K8550" s="35">
        <v>13.75</v>
      </c>
      <c r="L8550" s="36">
        <f t="shared" si="209"/>
        <v>1105.4999999999995</v>
      </c>
      <c r="M8550" s="37">
        <f t="shared" si="210"/>
        <v>15200.624999999995</v>
      </c>
      <c r="O8550" s="48" t="str">
        <f t="shared" si="211"/>
        <v>24840166000427</v>
      </c>
    </row>
    <row r="8551" spans="1:15" x14ac:dyDescent="0.25">
      <c r="A8551" s="42">
        <v>45931</v>
      </c>
      <c r="B8551" s="42" t="s">
        <v>2157</v>
      </c>
      <c r="C8551" t="s">
        <v>14</v>
      </c>
      <c r="D8551" s="31" t="s">
        <v>1887</v>
      </c>
      <c r="E8551" s="6" t="s">
        <v>2284</v>
      </c>
      <c r="F8551" t="s">
        <v>2075</v>
      </c>
      <c r="G8551" s="10">
        <v>5819</v>
      </c>
      <c r="H8551" s="10">
        <v>2295</v>
      </c>
      <c r="I8551" s="33">
        <f t="shared" si="208"/>
        <v>0.39439766282866473</v>
      </c>
      <c r="J8551" s="34">
        <v>0.7</v>
      </c>
      <c r="K8551" s="35">
        <v>13.75</v>
      </c>
      <c r="L8551" s="36">
        <f t="shared" si="209"/>
        <v>1778.2999999999997</v>
      </c>
      <c r="M8551" s="37">
        <f t="shared" si="210"/>
        <v>24451.624999999996</v>
      </c>
      <c r="O8551" s="48" t="str">
        <f t="shared" si="211"/>
        <v>24840166000508</v>
      </c>
    </row>
    <row r="8552" spans="1:15" x14ac:dyDescent="0.25">
      <c r="A8552" s="42">
        <v>45931</v>
      </c>
      <c r="B8552" s="42" t="s">
        <v>2157</v>
      </c>
      <c r="C8552" t="s">
        <v>14</v>
      </c>
      <c r="D8552" s="31" t="s">
        <v>1887</v>
      </c>
      <c r="E8552" s="6" t="s">
        <v>809</v>
      </c>
      <c r="F8552" t="s">
        <v>2076</v>
      </c>
      <c r="G8552" s="10">
        <v>4167</v>
      </c>
      <c r="H8552" s="10">
        <v>1677</v>
      </c>
      <c r="I8552" s="33">
        <f t="shared" si="208"/>
        <v>0.40244780417566595</v>
      </c>
      <c r="J8552" s="34">
        <v>0.7</v>
      </c>
      <c r="K8552" s="35">
        <v>13.75</v>
      </c>
      <c r="L8552" s="36">
        <f t="shared" si="209"/>
        <v>1239.8999999999996</v>
      </c>
      <c r="M8552" s="37">
        <f t="shared" si="210"/>
        <v>17048.624999999996</v>
      </c>
      <c r="O8552" s="48" t="str">
        <f t="shared" si="211"/>
        <v>24840166000699</v>
      </c>
    </row>
    <row r="8553" spans="1:15" x14ac:dyDescent="0.25">
      <c r="A8553" s="42">
        <v>45931</v>
      </c>
      <c r="B8553" s="42" t="s">
        <v>2157</v>
      </c>
      <c r="C8553" t="s">
        <v>14</v>
      </c>
      <c r="D8553" s="31" t="s">
        <v>1887</v>
      </c>
      <c r="E8553" s="6" t="s">
        <v>2285</v>
      </c>
      <c r="F8553" t="s">
        <v>2077</v>
      </c>
      <c r="G8553" s="10">
        <v>3110</v>
      </c>
      <c r="H8553" s="10">
        <v>1082</v>
      </c>
      <c r="I8553" s="33">
        <f t="shared" si="208"/>
        <v>0.34790996784565914</v>
      </c>
      <c r="J8553" s="34">
        <v>0.7</v>
      </c>
      <c r="K8553" s="35">
        <v>13.75</v>
      </c>
      <c r="L8553" s="36">
        <f t="shared" si="209"/>
        <v>1095</v>
      </c>
      <c r="M8553" s="37">
        <f t="shared" si="210"/>
        <v>15056.25</v>
      </c>
      <c r="O8553" s="48" t="str">
        <f t="shared" si="211"/>
        <v>24840166000770</v>
      </c>
    </row>
    <row r="8554" spans="1:15" x14ac:dyDescent="0.25">
      <c r="A8554" s="42">
        <v>45931</v>
      </c>
      <c r="B8554" s="42" t="s">
        <v>2157</v>
      </c>
      <c r="C8554" t="s">
        <v>14</v>
      </c>
      <c r="D8554" s="31" t="s">
        <v>1887</v>
      </c>
      <c r="E8554" s="6" t="s">
        <v>2286</v>
      </c>
      <c r="F8554" t="s">
        <v>2078</v>
      </c>
      <c r="G8554" s="10">
        <v>2484</v>
      </c>
      <c r="H8554" s="10">
        <v>872</v>
      </c>
      <c r="I8554" s="33">
        <f t="shared" si="208"/>
        <v>0.35104669887278583</v>
      </c>
      <c r="J8554" s="34">
        <v>0.7</v>
      </c>
      <c r="K8554" s="35">
        <v>13.75</v>
      </c>
      <c r="L8554" s="36">
        <f t="shared" si="209"/>
        <v>866.8</v>
      </c>
      <c r="M8554" s="37">
        <f t="shared" si="210"/>
        <v>11918.5</v>
      </c>
      <c r="O8554" s="48" t="str">
        <f t="shared" si="211"/>
        <v>24840166000850</v>
      </c>
    </row>
    <row r="8555" spans="1:15" x14ac:dyDescent="0.25">
      <c r="A8555" s="42">
        <v>45931</v>
      </c>
      <c r="B8555" s="42" t="s">
        <v>2157</v>
      </c>
      <c r="C8555" t="s">
        <v>14</v>
      </c>
      <c r="D8555" s="31" t="s">
        <v>1887</v>
      </c>
      <c r="E8555" s="6" t="s">
        <v>2287</v>
      </c>
      <c r="F8555" t="s">
        <v>2079</v>
      </c>
      <c r="G8555" s="10">
        <v>2152</v>
      </c>
      <c r="H8555" s="10">
        <v>760</v>
      </c>
      <c r="I8555" s="33">
        <f t="shared" si="208"/>
        <v>0.35315985130111527</v>
      </c>
      <c r="J8555" s="34">
        <v>0.7</v>
      </c>
      <c r="K8555" s="35">
        <v>13.75</v>
      </c>
      <c r="L8555" s="36">
        <f t="shared" si="209"/>
        <v>746.39999999999986</v>
      </c>
      <c r="M8555" s="37">
        <f t="shared" si="210"/>
        <v>10262.999999999998</v>
      </c>
      <c r="O8555" s="48" t="str">
        <f t="shared" si="211"/>
        <v>24840166004171</v>
      </c>
    </row>
    <row r="8556" spans="1:15" x14ac:dyDescent="0.25">
      <c r="A8556" s="42">
        <v>45931</v>
      </c>
      <c r="B8556" s="42" t="s">
        <v>2157</v>
      </c>
      <c r="C8556" t="s">
        <v>14</v>
      </c>
      <c r="D8556" s="31" t="s">
        <v>1887</v>
      </c>
      <c r="E8556" s="6" t="s">
        <v>2288</v>
      </c>
      <c r="F8556" t="s">
        <v>2080</v>
      </c>
      <c r="G8556" s="10">
        <v>1859</v>
      </c>
      <c r="H8556" s="10">
        <v>691</v>
      </c>
      <c r="I8556" s="33">
        <f t="shared" ref="I8556:I8619" si="212">H8556/G8556</f>
        <v>0.37170521785906402</v>
      </c>
      <c r="J8556" s="34">
        <v>0.7</v>
      </c>
      <c r="K8556" s="35">
        <v>13.75</v>
      </c>
      <c r="L8556" s="36">
        <f t="shared" si="209"/>
        <v>610.29999999999995</v>
      </c>
      <c r="M8556" s="37">
        <f t="shared" si="210"/>
        <v>8391.625</v>
      </c>
      <c r="O8556" s="48" t="str">
        <f t="shared" si="211"/>
        <v>24840166006034</v>
      </c>
    </row>
    <row r="8557" spans="1:15" x14ac:dyDescent="0.25">
      <c r="A8557" s="42">
        <v>45931</v>
      </c>
      <c r="B8557" s="42" t="s">
        <v>2157</v>
      </c>
      <c r="C8557" t="s">
        <v>14</v>
      </c>
      <c r="D8557" s="31" t="s">
        <v>1887</v>
      </c>
      <c r="E8557" s="6" t="s">
        <v>2289</v>
      </c>
      <c r="F8557" t="s">
        <v>2081</v>
      </c>
      <c r="G8557" s="10">
        <v>2717</v>
      </c>
      <c r="H8557" s="10">
        <v>1235</v>
      </c>
      <c r="I8557" s="33">
        <f t="shared" si="212"/>
        <v>0.45454545454545453</v>
      </c>
      <c r="J8557" s="34">
        <v>0.7</v>
      </c>
      <c r="K8557" s="35">
        <v>13.75</v>
      </c>
      <c r="L8557" s="36">
        <f t="shared" si="209"/>
        <v>666.90000000000009</v>
      </c>
      <c r="M8557" s="37">
        <f t="shared" si="210"/>
        <v>9169.8750000000018</v>
      </c>
      <c r="O8557" s="48" t="str">
        <f t="shared" si="211"/>
        <v>24840166010228</v>
      </c>
    </row>
    <row r="8558" spans="1:15" x14ac:dyDescent="0.25">
      <c r="A8558" s="42">
        <v>45931</v>
      </c>
      <c r="B8558" s="42" t="s">
        <v>2157</v>
      </c>
      <c r="C8558" t="s">
        <v>14</v>
      </c>
      <c r="D8558" s="31" t="s">
        <v>1887</v>
      </c>
      <c r="E8558" s="6" t="s">
        <v>2290</v>
      </c>
      <c r="F8558" t="s">
        <v>2082</v>
      </c>
      <c r="G8558" s="10">
        <v>2343</v>
      </c>
      <c r="H8558" s="10">
        <v>842</v>
      </c>
      <c r="I8558" s="33">
        <f t="shared" si="212"/>
        <v>0.3593683311993171</v>
      </c>
      <c r="J8558" s="34">
        <v>0.7</v>
      </c>
      <c r="K8558" s="35">
        <v>13.75</v>
      </c>
      <c r="L8558" s="36">
        <f t="shared" si="209"/>
        <v>798.09999999999991</v>
      </c>
      <c r="M8558" s="37">
        <f t="shared" si="210"/>
        <v>10973.874999999998</v>
      </c>
      <c r="O8558" s="48" t="str">
        <f t="shared" si="211"/>
        <v>24840166010490</v>
      </c>
    </row>
    <row r="8559" spans="1:15" x14ac:dyDescent="0.25">
      <c r="A8559" s="42">
        <v>45931</v>
      </c>
      <c r="B8559" s="42" t="s">
        <v>2157</v>
      </c>
      <c r="C8559" t="s">
        <v>14</v>
      </c>
      <c r="D8559" s="31" t="s">
        <v>1887</v>
      </c>
      <c r="E8559" s="6" t="s">
        <v>2291</v>
      </c>
      <c r="F8559" t="s">
        <v>2083</v>
      </c>
      <c r="G8559" s="10">
        <v>1475</v>
      </c>
      <c r="H8559" s="10">
        <v>539</v>
      </c>
      <c r="I8559" s="33">
        <f t="shared" si="212"/>
        <v>0.36542372881355933</v>
      </c>
      <c r="J8559" s="34">
        <v>0.7</v>
      </c>
      <c r="K8559" s="35">
        <v>13.75</v>
      </c>
      <c r="L8559" s="36">
        <f t="shared" si="209"/>
        <v>493.49999999999977</v>
      </c>
      <c r="M8559" s="37">
        <f t="shared" si="210"/>
        <v>6785.6249999999973</v>
      </c>
      <c r="O8559" s="48" t="str">
        <f t="shared" si="211"/>
        <v>24840166010570</v>
      </c>
    </row>
    <row r="8560" spans="1:15" x14ac:dyDescent="0.25">
      <c r="A8560" s="42">
        <v>45931</v>
      </c>
      <c r="B8560" s="42" t="s">
        <v>2157</v>
      </c>
      <c r="C8560" t="s">
        <v>14</v>
      </c>
      <c r="D8560" s="31" t="s">
        <v>1887</v>
      </c>
      <c r="E8560" s="6" t="s">
        <v>2292</v>
      </c>
      <c r="F8560" t="s">
        <v>2084</v>
      </c>
      <c r="G8560" s="10">
        <v>2561</v>
      </c>
      <c r="H8560" s="10">
        <v>797</v>
      </c>
      <c r="I8560" s="33">
        <f t="shared" si="212"/>
        <v>0.31120655993752439</v>
      </c>
      <c r="J8560" s="34">
        <v>0.7</v>
      </c>
      <c r="K8560" s="35">
        <v>13.75</v>
      </c>
      <c r="L8560" s="36">
        <f t="shared" si="209"/>
        <v>995.7</v>
      </c>
      <c r="M8560" s="37">
        <f t="shared" si="210"/>
        <v>13690.875</v>
      </c>
      <c r="O8560" s="48" t="str">
        <f t="shared" si="211"/>
        <v>24840166010813</v>
      </c>
    </row>
    <row r="8561" spans="1:15" x14ac:dyDescent="0.25">
      <c r="A8561" s="42">
        <v>45931</v>
      </c>
      <c r="B8561" s="42" t="s">
        <v>2157</v>
      </c>
      <c r="C8561" t="s">
        <v>14</v>
      </c>
      <c r="D8561" s="31" t="s">
        <v>1887</v>
      </c>
      <c r="E8561" s="6" t="s">
        <v>2293</v>
      </c>
      <c r="F8561" t="s">
        <v>2085</v>
      </c>
      <c r="G8561" s="10">
        <v>1819</v>
      </c>
      <c r="H8561" s="10">
        <v>809</v>
      </c>
      <c r="I8561" s="33">
        <f t="shared" si="212"/>
        <v>0.44474986256184718</v>
      </c>
      <c r="J8561" s="34">
        <v>0.7</v>
      </c>
      <c r="K8561" s="35">
        <v>13.75</v>
      </c>
      <c r="L8561" s="36">
        <f t="shared" si="209"/>
        <v>464.29999999999995</v>
      </c>
      <c r="M8561" s="37">
        <f t="shared" si="210"/>
        <v>6384.1249999999991</v>
      </c>
      <c r="O8561" s="48" t="str">
        <f t="shared" si="211"/>
        <v>24840166012000</v>
      </c>
    </row>
    <row r="8562" spans="1:15" x14ac:dyDescent="0.25">
      <c r="A8562" s="42">
        <v>45931</v>
      </c>
      <c r="B8562" s="42" t="s">
        <v>2157</v>
      </c>
      <c r="C8562" t="s">
        <v>14</v>
      </c>
      <c r="D8562" s="31" t="s">
        <v>1887</v>
      </c>
      <c r="E8562" s="6" t="s">
        <v>2294</v>
      </c>
      <c r="F8562" t="s">
        <v>2086</v>
      </c>
      <c r="G8562" s="10">
        <v>1823</v>
      </c>
      <c r="H8562" s="10">
        <v>666</v>
      </c>
      <c r="I8562" s="33">
        <f t="shared" si="212"/>
        <v>0.36533187054306088</v>
      </c>
      <c r="J8562" s="34">
        <v>0.7</v>
      </c>
      <c r="K8562" s="35">
        <v>13.75</v>
      </c>
      <c r="L8562" s="36">
        <f t="shared" si="209"/>
        <v>610.09999999999991</v>
      </c>
      <c r="M8562" s="37">
        <f t="shared" si="210"/>
        <v>8388.8749999999982</v>
      </c>
      <c r="O8562" s="48" t="str">
        <f t="shared" si="211"/>
        <v>24840166012514</v>
      </c>
    </row>
    <row r="8563" spans="1:15" x14ac:dyDescent="0.25">
      <c r="A8563" s="42">
        <v>45931</v>
      </c>
      <c r="B8563" s="42" t="s">
        <v>2157</v>
      </c>
      <c r="C8563" t="s">
        <v>14</v>
      </c>
      <c r="D8563" s="31" t="s">
        <v>1887</v>
      </c>
      <c r="E8563" s="6" t="s">
        <v>2295</v>
      </c>
      <c r="F8563" t="s">
        <v>2087</v>
      </c>
      <c r="G8563" s="10">
        <v>2948</v>
      </c>
      <c r="H8563" s="10">
        <v>1210</v>
      </c>
      <c r="I8563" s="33">
        <f t="shared" si="212"/>
        <v>0.41044776119402987</v>
      </c>
      <c r="J8563" s="34">
        <v>0.7</v>
      </c>
      <c r="K8563" s="35">
        <v>13.75</v>
      </c>
      <c r="L8563" s="36">
        <f t="shared" si="209"/>
        <v>853.59999999999991</v>
      </c>
      <c r="M8563" s="37">
        <f t="shared" si="210"/>
        <v>11736.999999999998</v>
      </c>
      <c r="O8563" s="48" t="str">
        <f t="shared" si="211"/>
        <v>24840166012867</v>
      </c>
    </row>
    <row r="8564" spans="1:15" x14ac:dyDescent="0.25">
      <c r="A8564" s="42">
        <v>45931</v>
      </c>
      <c r="B8564" s="42" t="s">
        <v>2157</v>
      </c>
      <c r="C8564" t="s">
        <v>14</v>
      </c>
      <c r="D8564" s="31" t="s">
        <v>1887</v>
      </c>
      <c r="E8564" s="6" t="s">
        <v>2296</v>
      </c>
      <c r="F8564" t="s">
        <v>2088</v>
      </c>
      <c r="G8564" s="10">
        <v>2822</v>
      </c>
      <c r="H8564" s="10">
        <v>1077</v>
      </c>
      <c r="I8564" s="33">
        <f t="shared" si="212"/>
        <v>0.38164422395464209</v>
      </c>
      <c r="J8564" s="34">
        <v>0.7</v>
      </c>
      <c r="K8564" s="35">
        <v>13.75</v>
      </c>
      <c r="L8564" s="36">
        <f t="shared" si="209"/>
        <v>898.39999999999986</v>
      </c>
      <c r="M8564" s="37">
        <f t="shared" si="210"/>
        <v>12352.999999999998</v>
      </c>
      <c r="O8564" s="48" t="str">
        <f t="shared" si="211"/>
        <v>24840214000215</v>
      </c>
    </row>
    <row r="8565" spans="1:15" x14ac:dyDescent="0.25">
      <c r="A8565" s="42">
        <v>45931</v>
      </c>
      <c r="B8565" s="42" t="s">
        <v>2157</v>
      </c>
      <c r="C8565" t="s">
        <v>14</v>
      </c>
      <c r="D8565" s="31" t="s">
        <v>1887</v>
      </c>
      <c r="E8565" s="6" t="s">
        <v>2297</v>
      </c>
      <c r="F8565" t="s">
        <v>2089</v>
      </c>
      <c r="G8565" s="10">
        <v>2803</v>
      </c>
      <c r="H8565" s="10">
        <v>1128</v>
      </c>
      <c r="I8565" s="33">
        <f t="shared" si="212"/>
        <v>0.40242597217267212</v>
      </c>
      <c r="J8565" s="34">
        <v>0.7</v>
      </c>
      <c r="K8565" s="35">
        <v>13.75</v>
      </c>
      <c r="L8565" s="36">
        <f t="shared" si="209"/>
        <v>834.09999999999991</v>
      </c>
      <c r="M8565" s="37">
        <f t="shared" si="210"/>
        <v>11468.874999999998</v>
      </c>
      <c r="O8565" s="48" t="str">
        <f t="shared" si="211"/>
        <v>24901883000179</v>
      </c>
    </row>
    <row r="8566" spans="1:15" x14ac:dyDescent="0.25">
      <c r="A8566" s="42">
        <v>45931</v>
      </c>
      <c r="B8566" s="42" t="s">
        <v>2157</v>
      </c>
      <c r="C8566" t="s">
        <v>14</v>
      </c>
      <c r="D8566" s="31" t="s">
        <v>1887</v>
      </c>
      <c r="E8566" s="6" t="s">
        <v>2298</v>
      </c>
      <c r="F8566" t="s">
        <v>2090</v>
      </c>
      <c r="G8566" s="10">
        <v>3002</v>
      </c>
      <c r="H8566" s="10">
        <v>1078</v>
      </c>
      <c r="I8566" s="33">
        <f t="shared" si="212"/>
        <v>0.35909393737508327</v>
      </c>
      <c r="J8566" s="34">
        <v>0.7</v>
      </c>
      <c r="K8566" s="35">
        <v>13.75</v>
      </c>
      <c r="L8566" s="36">
        <f t="shared" si="209"/>
        <v>1023.3999999999996</v>
      </c>
      <c r="M8566" s="37">
        <f t="shared" si="210"/>
        <v>14071.749999999995</v>
      </c>
      <c r="O8566" s="48" t="str">
        <f t="shared" si="211"/>
        <v>40448339000170</v>
      </c>
    </row>
    <row r="8567" spans="1:15" x14ac:dyDescent="0.25">
      <c r="A8567" s="42">
        <v>45931</v>
      </c>
      <c r="B8567" s="42" t="s">
        <v>2157</v>
      </c>
      <c r="C8567" t="s">
        <v>14</v>
      </c>
      <c r="D8567" s="31" t="s">
        <v>1887</v>
      </c>
      <c r="E8567" s="6" t="s">
        <v>2299</v>
      </c>
      <c r="F8567" t="s">
        <v>2091</v>
      </c>
      <c r="G8567" s="10">
        <v>2378</v>
      </c>
      <c r="H8567" s="10">
        <v>890</v>
      </c>
      <c r="I8567" s="33">
        <f t="shared" si="212"/>
        <v>0.3742640874684609</v>
      </c>
      <c r="J8567" s="34">
        <v>0.7</v>
      </c>
      <c r="K8567" s="35">
        <v>13.75</v>
      </c>
      <c r="L8567" s="36">
        <f t="shared" si="209"/>
        <v>774.59999999999991</v>
      </c>
      <c r="M8567" s="37">
        <f t="shared" si="210"/>
        <v>10650.749999999998</v>
      </c>
      <c r="O8567" s="48" t="str">
        <f t="shared" si="211"/>
        <v>40448339000250</v>
      </c>
    </row>
    <row r="8568" spans="1:15" x14ac:dyDescent="0.25">
      <c r="A8568" s="42">
        <v>45931</v>
      </c>
      <c r="B8568" s="42" t="s">
        <v>2157</v>
      </c>
      <c r="C8568" t="s">
        <v>14</v>
      </c>
      <c r="D8568" s="31" t="s">
        <v>1887</v>
      </c>
      <c r="E8568" s="6" t="s">
        <v>2300</v>
      </c>
      <c r="F8568" t="s">
        <v>2092</v>
      </c>
      <c r="G8568" s="10">
        <v>2504</v>
      </c>
      <c r="H8568" s="10">
        <v>884</v>
      </c>
      <c r="I8568" s="33">
        <f t="shared" si="212"/>
        <v>0.35303514376996803</v>
      </c>
      <c r="J8568" s="34">
        <v>0.7</v>
      </c>
      <c r="K8568" s="35">
        <v>13.75</v>
      </c>
      <c r="L8568" s="36">
        <f t="shared" si="209"/>
        <v>868.8</v>
      </c>
      <c r="M8568" s="37">
        <f t="shared" si="210"/>
        <v>11946</v>
      </c>
      <c r="O8568" s="48" t="str">
        <f t="shared" si="211"/>
        <v>42766874000102</v>
      </c>
    </row>
    <row r="8569" spans="1:15" x14ac:dyDescent="0.25">
      <c r="A8569" s="42">
        <v>45931</v>
      </c>
      <c r="B8569" s="42" t="s">
        <v>2157</v>
      </c>
      <c r="C8569" t="s">
        <v>14</v>
      </c>
      <c r="D8569" s="31" t="s">
        <v>1887</v>
      </c>
      <c r="E8569" s="6" t="s">
        <v>2302</v>
      </c>
      <c r="F8569" t="s">
        <v>2094</v>
      </c>
      <c r="G8569" s="10">
        <v>3060</v>
      </c>
      <c r="H8569" s="10">
        <v>862</v>
      </c>
      <c r="I8569" s="33">
        <f t="shared" si="212"/>
        <v>0.28169934640522876</v>
      </c>
      <c r="J8569" s="34">
        <v>0.7</v>
      </c>
      <c r="K8569" s="35">
        <v>13.75</v>
      </c>
      <c r="L8569" s="36">
        <f t="shared" si="209"/>
        <v>1280</v>
      </c>
      <c r="M8569" s="37">
        <f t="shared" si="210"/>
        <v>17600</v>
      </c>
      <c r="O8569" s="48" t="str">
        <f t="shared" si="211"/>
        <v>44620937000135</v>
      </c>
    </row>
    <row r="8570" spans="1:15" x14ac:dyDescent="0.25">
      <c r="A8570" s="42">
        <v>45931</v>
      </c>
      <c r="B8570" s="42" t="s">
        <v>2157</v>
      </c>
      <c r="C8570" t="s">
        <v>14</v>
      </c>
      <c r="D8570" s="31" t="s">
        <v>1887</v>
      </c>
      <c r="E8570" s="6" t="s">
        <v>2303</v>
      </c>
      <c r="F8570" t="s">
        <v>2095</v>
      </c>
      <c r="G8570" s="10">
        <v>4485</v>
      </c>
      <c r="H8570" s="10">
        <v>1386</v>
      </c>
      <c r="I8570" s="33">
        <f t="shared" si="212"/>
        <v>0.30903010033444817</v>
      </c>
      <c r="J8570" s="34">
        <v>0.7</v>
      </c>
      <c r="K8570" s="35">
        <v>13.75</v>
      </c>
      <c r="L8570" s="36">
        <f t="shared" si="209"/>
        <v>1753.4999999999995</v>
      </c>
      <c r="M8570" s="37">
        <f t="shared" si="210"/>
        <v>24110.624999999993</v>
      </c>
      <c r="O8570" s="48" t="str">
        <f t="shared" si="211"/>
        <v>44620937000216</v>
      </c>
    </row>
    <row r="8571" spans="1:15" x14ac:dyDescent="0.25">
      <c r="A8571" s="42">
        <v>45931</v>
      </c>
      <c r="B8571" s="42" t="s">
        <v>2157</v>
      </c>
      <c r="C8571" t="s">
        <v>14</v>
      </c>
      <c r="D8571" s="31" t="s">
        <v>1887</v>
      </c>
      <c r="E8571" s="6" t="s">
        <v>2304</v>
      </c>
      <c r="F8571" t="s">
        <v>2096</v>
      </c>
      <c r="G8571" s="10">
        <v>4810</v>
      </c>
      <c r="H8571" s="10">
        <v>1505</v>
      </c>
      <c r="I8571" s="33">
        <f t="shared" si="212"/>
        <v>0.31288981288981288</v>
      </c>
      <c r="J8571" s="34">
        <v>0.7</v>
      </c>
      <c r="K8571" s="35">
        <v>13.75</v>
      </c>
      <c r="L8571" s="36">
        <f t="shared" si="209"/>
        <v>1862</v>
      </c>
      <c r="M8571" s="37">
        <f t="shared" si="210"/>
        <v>25602.5</v>
      </c>
      <c r="O8571" s="48" t="str">
        <f t="shared" si="211"/>
        <v>44620937000305</v>
      </c>
    </row>
    <row r="8572" spans="1:15" x14ac:dyDescent="0.25">
      <c r="A8572" s="42">
        <v>45931</v>
      </c>
      <c r="B8572" s="42" t="s">
        <v>2157</v>
      </c>
      <c r="C8572" t="s">
        <v>14</v>
      </c>
      <c r="D8572" s="31" t="s">
        <v>1887</v>
      </c>
      <c r="E8572" s="6" t="s">
        <v>2305</v>
      </c>
      <c r="F8572" t="s">
        <v>2097</v>
      </c>
      <c r="G8572" s="10">
        <v>2044</v>
      </c>
      <c r="H8572" s="10">
        <v>869</v>
      </c>
      <c r="I8572" s="33">
        <f t="shared" si="212"/>
        <v>0.42514677103718201</v>
      </c>
      <c r="J8572" s="34">
        <v>0.7</v>
      </c>
      <c r="K8572" s="35">
        <v>13.75</v>
      </c>
      <c r="L8572" s="36">
        <f t="shared" si="209"/>
        <v>561.79999999999973</v>
      </c>
      <c r="M8572" s="37">
        <f t="shared" si="210"/>
        <v>7724.7499999999964</v>
      </c>
      <c r="O8572" s="48" t="str">
        <f t="shared" si="211"/>
        <v>45858277000198</v>
      </c>
    </row>
    <row r="8573" spans="1:15" x14ac:dyDescent="0.25">
      <c r="A8573" s="42">
        <v>45931</v>
      </c>
      <c r="B8573" s="42" t="s">
        <v>2157</v>
      </c>
      <c r="C8573" t="s">
        <v>45</v>
      </c>
      <c r="D8573" s="31" t="s">
        <v>46</v>
      </c>
      <c r="E8573" s="6" t="s">
        <v>2306</v>
      </c>
      <c r="F8573" t="s">
        <v>2098</v>
      </c>
      <c r="G8573" s="10">
        <v>2122</v>
      </c>
      <c r="H8573" s="10">
        <v>684</v>
      </c>
      <c r="I8573" s="33">
        <f t="shared" si="212"/>
        <v>0.3223374175306315</v>
      </c>
      <c r="J8573" s="34">
        <v>0.7</v>
      </c>
      <c r="K8573" s="35">
        <v>13.75</v>
      </c>
      <c r="L8573" s="36">
        <f t="shared" si="209"/>
        <v>801.39999999999986</v>
      </c>
      <c r="M8573" s="37">
        <f t="shared" si="210"/>
        <v>11019.249999999998</v>
      </c>
      <c r="O8573" s="48" t="str">
        <f t="shared" si="211"/>
        <v>27492596000140</v>
      </c>
    </row>
    <row r="8574" spans="1:15" x14ac:dyDescent="0.25">
      <c r="A8574" s="42">
        <v>45931</v>
      </c>
      <c r="B8574" s="42" t="s">
        <v>2157</v>
      </c>
      <c r="C8574" t="s">
        <v>45</v>
      </c>
      <c r="D8574" s="31" t="s">
        <v>46</v>
      </c>
      <c r="E8574" s="6" t="s">
        <v>2309</v>
      </c>
      <c r="F8574" t="s">
        <v>2101</v>
      </c>
      <c r="G8574" s="10">
        <v>2863</v>
      </c>
      <c r="H8574" s="10">
        <v>1233</v>
      </c>
      <c r="I8574" s="33">
        <f t="shared" si="212"/>
        <v>0.43066713237862381</v>
      </c>
      <c r="J8574" s="34">
        <v>0.7</v>
      </c>
      <c r="K8574" s="35">
        <v>13.75</v>
      </c>
      <c r="L8574" s="36">
        <f t="shared" si="209"/>
        <v>771.09999999999991</v>
      </c>
      <c r="M8574" s="37">
        <f t="shared" si="210"/>
        <v>10602.624999999998</v>
      </c>
      <c r="O8574" s="48" t="str">
        <f t="shared" si="211"/>
        <v>32347471000167</v>
      </c>
    </row>
    <row r="8575" spans="1:15" x14ac:dyDescent="0.25">
      <c r="A8575" s="42">
        <v>45931</v>
      </c>
      <c r="B8575" s="42" t="s">
        <v>2157</v>
      </c>
      <c r="C8575" t="s">
        <v>45</v>
      </c>
      <c r="D8575" s="31" t="s">
        <v>46</v>
      </c>
      <c r="E8575" s="6" t="s">
        <v>2310</v>
      </c>
      <c r="F8575" t="s">
        <v>2102</v>
      </c>
      <c r="G8575" s="10">
        <v>2068</v>
      </c>
      <c r="H8575" s="10">
        <v>1040</v>
      </c>
      <c r="I8575" s="33">
        <f t="shared" si="212"/>
        <v>0.50290135396518376</v>
      </c>
      <c r="J8575" s="34">
        <v>0.7</v>
      </c>
      <c r="K8575" s="35">
        <v>13.75</v>
      </c>
      <c r="L8575" s="36">
        <f t="shared" si="209"/>
        <v>407.59999999999991</v>
      </c>
      <c r="M8575" s="37">
        <f t="shared" si="210"/>
        <v>5604.4999999999991</v>
      </c>
      <c r="O8575" s="48" t="str">
        <f t="shared" si="211"/>
        <v>46596902000133</v>
      </c>
    </row>
    <row r="8576" spans="1:15" x14ac:dyDescent="0.25">
      <c r="A8576" s="42">
        <v>45931</v>
      </c>
      <c r="B8576" s="42" t="s">
        <v>2157</v>
      </c>
      <c r="C8576" t="s">
        <v>45</v>
      </c>
      <c r="D8576" s="31" t="s">
        <v>46</v>
      </c>
      <c r="E8576" s="6" t="s">
        <v>2311</v>
      </c>
      <c r="F8576" t="s">
        <v>2103</v>
      </c>
      <c r="G8576" s="10">
        <v>1137</v>
      </c>
      <c r="H8576" s="10">
        <v>544</v>
      </c>
      <c r="I8576" s="33">
        <f t="shared" si="212"/>
        <v>0.47845206684256814</v>
      </c>
      <c r="J8576" s="34">
        <v>0.7</v>
      </c>
      <c r="K8576" s="35">
        <v>13.75</v>
      </c>
      <c r="L8576" s="36">
        <f t="shared" si="209"/>
        <v>251.89999999999998</v>
      </c>
      <c r="M8576" s="37">
        <f t="shared" si="210"/>
        <v>3463.6249999999995</v>
      </c>
      <c r="O8576" s="48" t="str">
        <f t="shared" si="211"/>
        <v>48140187000155</v>
      </c>
    </row>
    <row r="8577" spans="1:15" x14ac:dyDescent="0.25">
      <c r="A8577" s="42">
        <v>45931</v>
      </c>
      <c r="B8577" s="42" t="s">
        <v>2157</v>
      </c>
      <c r="C8577" t="s">
        <v>45</v>
      </c>
      <c r="D8577" s="31" t="s">
        <v>46</v>
      </c>
      <c r="E8577" s="6" t="s">
        <v>2371</v>
      </c>
      <c r="F8577" t="s">
        <v>2100</v>
      </c>
      <c r="G8577" s="10">
        <v>2999</v>
      </c>
      <c r="H8577" s="10">
        <v>1357</v>
      </c>
      <c r="I8577" s="33">
        <f t="shared" si="212"/>
        <v>0.45248416138712905</v>
      </c>
      <c r="J8577" s="34">
        <v>0.7</v>
      </c>
      <c r="K8577" s="35">
        <v>13.75</v>
      </c>
      <c r="L8577" s="36">
        <f t="shared" si="209"/>
        <v>742.29999999999973</v>
      </c>
      <c r="M8577" s="37">
        <f t="shared" si="210"/>
        <v>10206.624999999996</v>
      </c>
      <c r="O8577" s="48" t="str">
        <f t="shared" si="211"/>
        <v>57413737000153</v>
      </c>
    </row>
    <row r="8578" spans="1:15" x14ac:dyDescent="0.25">
      <c r="A8578" s="42">
        <v>45931</v>
      </c>
      <c r="B8578" s="42" t="s">
        <v>2157</v>
      </c>
      <c r="C8578" t="s">
        <v>45</v>
      </c>
      <c r="D8578" s="31" t="s">
        <v>46</v>
      </c>
      <c r="E8578" s="6" t="s">
        <v>2312</v>
      </c>
      <c r="F8578" t="s">
        <v>2104</v>
      </c>
      <c r="G8578" s="10">
        <v>1907</v>
      </c>
      <c r="H8578" s="10">
        <v>804</v>
      </c>
      <c r="I8578" s="33">
        <f t="shared" si="212"/>
        <v>0.42160461457787102</v>
      </c>
      <c r="J8578" s="34">
        <v>0.7</v>
      </c>
      <c r="K8578" s="35">
        <v>13.75</v>
      </c>
      <c r="L8578" s="36">
        <f t="shared" si="209"/>
        <v>530.89999999999986</v>
      </c>
      <c r="M8578" s="37">
        <f t="shared" si="210"/>
        <v>7299.8749999999982</v>
      </c>
      <c r="O8578" s="48" t="str">
        <f t="shared" si="211"/>
        <v>57413737000234</v>
      </c>
    </row>
    <row r="8579" spans="1:15" x14ac:dyDescent="0.25">
      <c r="A8579" s="42">
        <v>45931</v>
      </c>
      <c r="B8579" s="42" t="s">
        <v>2157</v>
      </c>
      <c r="C8579" t="s">
        <v>45</v>
      </c>
      <c r="D8579" s="31" t="s">
        <v>46</v>
      </c>
      <c r="E8579" s="6" t="s">
        <v>2372</v>
      </c>
      <c r="F8579" t="s">
        <v>2099</v>
      </c>
      <c r="G8579" s="10">
        <v>2268</v>
      </c>
      <c r="H8579" s="10">
        <v>1055</v>
      </c>
      <c r="I8579" s="33">
        <f t="shared" si="212"/>
        <v>0.46516754850088182</v>
      </c>
      <c r="J8579" s="34">
        <v>0.7</v>
      </c>
      <c r="K8579" s="35">
        <v>13.75</v>
      </c>
      <c r="L8579" s="36">
        <f t="shared" ref="L8579:L8626" si="213">H8579*J8579/I8579-H8579</f>
        <v>532.60000000000014</v>
      </c>
      <c r="M8579" s="37">
        <f t="shared" ref="M8579:M8626" si="214">L8579*K8579</f>
        <v>7323.2500000000018</v>
      </c>
      <c r="O8579" s="48" t="str">
        <f t="shared" ref="O8579:O8626" si="215">TEXT(E8579,"00000000000000")</f>
        <v>57413737000315</v>
      </c>
    </row>
    <row r="8580" spans="1:15" x14ac:dyDescent="0.25">
      <c r="A8580" s="42">
        <v>45931</v>
      </c>
      <c r="B8580" s="42" t="s">
        <v>2157</v>
      </c>
      <c r="C8580" t="s">
        <v>92</v>
      </c>
      <c r="D8580" s="31" t="s">
        <v>2105</v>
      </c>
      <c r="E8580" s="6" t="s">
        <v>2373</v>
      </c>
      <c r="F8580" t="s">
        <v>2106</v>
      </c>
      <c r="G8580" s="10">
        <v>2267</v>
      </c>
      <c r="H8580" s="10">
        <v>1136</v>
      </c>
      <c r="I8580" s="33">
        <f t="shared" si="212"/>
        <v>0.50110277900308775</v>
      </c>
      <c r="J8580" s="34">
        <v>0.7</v>
      </c>
      <c r="K8580" s="35">
        <v>13.75</v>
      </c>
      <c r="L8580" s="36">
        <f t="shared" si="213"/>
        <v>450.89999999999986</v>
      </c>
      <c r="M8580" s="37">
        <f t="shared" si="214"/>
        <v>6199.8749999999982</v>
      </c>
      <c r="O8580" s="48" t="str">
        <f t="shared" si="215"/>
        <v>58023296000146</v>
      </c>
    </row>
    <row r="8581" spans="1:15" x14ac:dyDescent="0.25">
      <c r="A8581" s="42">
        <v>45931</v>
      </c>
      <c r="B8581" s="42" t="s">
        <v>2157</v>
      </c>
      <c r="C8581" t="s">
        <v>26</v>
      </c>
      <c r="D8581" s="31" t="s">
        <v>55</v>
      </c>
      <c r="E8581" s="6" t="s">
        <v>2374</v>
      </c>
      <c r="F8581" t="s">
        <v>2107</v>
      </c>
      <c r="G8581" s="10">
        <v>1739</v>
      </c>
      <c r="H8581" s="10">
        <v>480</v>
      </c>
      <c r="I8581" s="33">
        <f t="shared" si="212"/>
        <v>0.27602070155261643</v>
      </c>
      <c r="J8581" s="34">
        <v>0.7</v>
      </c>
      <c r="K8581" s="35">
        <v>13.75</v>
      </c>
      <c r="L8581" s="36">
        <f t="shared" si="213"/>
        <v>737.3</v>
      </c>
      <c r="M8581" s="37">
        <f t="shared" si="214"/>
        <v>10137.875</v>
      </c>
      <c r="O8581" s="48" t="str">
        <f t="shared" si="215"/>
        <v>55056005000390</v>
      </c>
    </row>
    <row r="8582" spans="1:15" x14ac:dyDescent="0.25">
      <c r="A8582" s="42">
        <v>45931</v>
      </c>
      <c r="B8582" s="42" t="s">
        <v>2157</v>
      </c>
      <c r="C8582" t="s">
        <v>26</v>
      </c>
      <c r="D8582" s="31" t="s">
        <v>61</v>
      </c>
      <c r="E8582" s="6" t="s">
        <v>2375</v>
      </c>
      <c r="F8582" t="s">
        <v>2108</v>
      </c>
      <c r="G8582" s="10">
        <v>2331</v>
      </c>
      <c r="H8582" s="10">
        <v>863</v>
      </c>
      <c r="I8582" s="33">
        <f t="shared" si="212"/>
        <v>0.37022737022737023</v>
      </c>
      <c r="J8582" s="34">
        <v>0.7</v>
      </c>
      <c r="K8582" s="35">
        <v>13.75</v>
      </c>
      <c r="L8582" s="36">
        <f t="shared" si="213"/>
        <v>768.69999999999982</v>
      </c>
      <c r="M8582" s="37">
        <f t="shared" si="214"/>
        <v>10569.624999999998</v>
      </c>
      <c r="O8582" s="48" t="str">
        <f t="shared" si="215"/>
        <v>55056005000551</v>
      </c>
    </row>
    <row r="8583" spans="1:15" x14ac:dyDescent="0.25">
      <c r="A8583" s="42">
        <v>45931</v>
      </c>
      <c r="B8583" s="42" t="s">
        <v>2157</v>
      </c>
      <c r="C8583" t="s">
        <v>26</v>
      </c>
      <c r="D8583" s="31" t="s">
        <v>1892</v>
      </c>
      <c r="E8583" s="6" t="s">
        <v>2376</v>
      </c>
      <c r="F8583" t="s">
        <v>2109</v>
      </c>
      <c r="G8583" s="10">
        <v>1534</v>
      </c>
      <c r="H8583" s="10">
        <v>486</v>
      </c>
      <c r="I8583" s="33">
        <f t="shared" si="212"/>
        <v>0.31681877444589307</v>
      </c>
      <c r="J8583" s="34">
        <v>0.7</v>
      </c>
      <c r="K8583" s="35">
        <v>13.75</v>
      </c>
      <c r="L8583" s="36">
        <f t="shared" si="213"/>
        <v>587.79999999999995</v>
      </c>
      <c r="M8583" s="37">
        <f t="shared" si="214"/>
        <v>8082.2499999999991</v>
      </c>
      <c r="O8583" s="48" t="str">
        <f t="shared" si="215"/>
        <v>55056005000209</v>
      </c>
    </row>
    <row r="8584" spans="1:15" x14ac:dyDescent="0.25">
      <c r="A8584" s="42">
        <v>45931</v>
      </c>
      <c r="B8584" s="42" t="s">
        <v>2157</v>
      </c>
      <c r="C8584" t="s">
        <v>26</v>
      </c>
      <c r="D8584" s="31" t="s">
        <v>1892</v>
      </c>
      <c r="E8584" s="6" t="s">
        <v>2377</v>
      </c>
      <c r="F8584" t="s">
        <v>2110</v>
      </c>
      <c r="G8584" s="10">
        <v>1490</v>
      </c>
      <c r="H8584" s="10">
        <v>394</v>
      </c>
      <c r="I8584" s="33">
        <f t="shared" si="212"/>
        <v>0.2644295302013423</v>
      </c>
      <c r="J8584" s="34">
        <v>0.7</v>
      </c>
      <c r="K8584" s="35">
        <v>13.75</v>
      </c>
      <c r="L8584" s="36">
        <f t="shared" si="213"/>
        <v>648.99999999999977</v>
      </c>
      <c r="M8584" s="37">
        <f t="shared" si="214"/>
        <v>8923.7499999999964</v>
      </c>
      <c r="O8584" s="48" t="str">
        <f t="shared" si="215"/>
        <v>55056005001108</v>
      </c>
    </row>
    <row r="8585" spans="1:15" x14ac:dyDescent="0.25">
      <c r="A8585" s="42">
        <v>45931</v>
      </c>
      <c r="B8585" s="42" t="s">
        <v>2157</v>
      </c>
      <c r="C8585" t="s">
        <v>26</v>
      </c>
      <c r="D8585" s="31" t="s">
        <v>1900</v>
      </c>
      <c r="E8585" s="6" t="s">
        <v>2378</v>
      </c>
      <c r="F8585" t="s">
        <v>2111</v>
      </c>
      <c r="G8585" s="10">
        <v>1709</v>
      </c>
      <c r="H8585" s="10">
        <v>455</v>
      </c>
      <c r="I8585" s="33">
        <f t="shared" si="212"/>
        <v>0.26623756582796959</v>
      </c>
      <c r="J8585" s="34">
        <v>0.7</v>
      </c>
      <c r="K8585" s="35">
        <v>13.75</v>
      </c>
      <c r="L8585" s="36">
        <f t="shared" si="213"/>
        <v>741.3</v>
      </c>
      <c r="M8585" s="37">
        <f t="shared" si="214"/>
        <v>10192.875</v>
      </c>
      <c r="O8585" s="48" t="str">
        <f t="shared" si="215"/>
        <v>55056005000985</v>
      </c>
    </row>
    <row r="8586" spans="1:15" x14ac:dyDescent="0.25">
      <c r="A8586" s="42">
        <v>45931</v>
      </c>
      <c r="B8586" s="42" t="s">
        <v>2157</v>
      </c>
      <c r="C8586" t="s">
        <v>346</v>
      </c>
      <c r="D8586" s="31" t="s">
        <v>347</v>
      </c>
      <c r="E8586" s="6" t="s">
        <v>2320</v>
      </c>
      <c r="F8586" t="s">
        <v>2113</v>
      </c>
      <c r="G8586" s="10">
        <v>3189</v>
      </c>
      <c r="H8586" s="10">
        <v>1478</v>
      </c>
      <c r="I8586" s="33">
        <f t="shared" si="212"/>
        <v>0.46346817184070244</v>
      </c>
      <c r="J8586" s="34">
        <v>0.7</v>
      </c>
      <c r="K8586" s="35">
        <v>13.75</v>
      </c>
      <c r="L8586" s="36">
        <f t="shared" si="213"/>
        <v>754.29999999999973</v>
      </c>
      <c r="M8586" s="37">
        <f t="shared" si="214"/>
        <v>10371.624999999996</v>
      </c>
      <c r="O8586" s="48" t="str">
        <f t="shared" si="215"/>
        <v>49602499000104</v>
      </c>
    </row>
    <row r="8587" spans="1:15" x14ac:dyDescent="0.25">
      <c r="A8587" s="42">
        <v>45931</v>
      </c>
      <c r="B8587" s="42" t="s">
        <v>2157</v>
      </c>
      <c r="C8587" t="s">
        <v>346</v>
      </c>
      <c r="D8587" s="31" t="s">
        <v>347</v>
      </c>
      <c r="E8587" s="6" t="s">
        <v>2321</v>
      </c>
      <c r="F8587" t="s">
        <v>2114</v>
      </c>
      <c r="G8587" s="10">
        <v>3394</v>
      </c>
      <c r="H8587" s="10">
        <v>1631</v>
      </c>
      <c r="I8587" s="33">
        <f t="shared" si="212"/>
        <v>0.48055391868002356</v>
      </c>
      <c r="J8587" s="34">
        <v>0.7</v>
      </c>
      <c r="K8587" s="35">
        <v>13.75</v>
      </c>
      <c r="L8587" s="36">
        <f t="shared" si="213"/>
        <v>744.79999999999973</v>
      </c>
      <c r="M8587" s="37">
        <f t="shared" si="214"/>
        <v>10240.999999999996</v>
      </c>
      <c r="O8587" s="48" t="str">
        <f t="shared" si="215"/>
        <v>49602499000287</v>
      </c>
    </row>
    <row r="8588" spans="1:15" x14ac:dyDescent="0.25">
      <c r="A8588" s="42">
        <v>45931</v>
      </c>
      <c r="B8588" s="42" t="s">
        <v>2157</v>
      </c>
      <c r="C8588" t="s">
        <v>26</v>
      </c>
      <c r="D8588" s="31" t="s">
        <v>27</v>
      </c>
      <c r="E8588" s="6" t="s">
        <v>2322</v>
      </c>
      <c r="F8588" t="s">
        <v>2115</v>
      </c>
      <c r="G8588" s="10">
        <v>4437</v>
      </c>
      <c r="H8588" s="10">
        <v>1688</v>
      </c>
      <c r="I8588" s="33">
        <f t="shared" si="212"/>
        <v>0.38043723236421007</v>
      </c>
      <c r="J8588" s="34">
        <v>0.7</v>
      </c>
      <c r="K8588" s="35">
        <v>13.75</v>
      </c>
      <c r="L8588" s="36">
        <f t="shared" si="213"/>
        <v>1417.8999999999996</v>
      </c>
      <c r="M8588" s="37">
        <f t="shared" si="214"/>
        <v>19496.124999999996</v>
      </c>
      <c r="O8588" s="48" t="str">
        <f t="shared" si="215"/>
        <v>15811307000140</v>
      </c>
    </row>
    <row r="8589" spans="1:15" x14ac:dyDescent="0.25">
      <c r="A8589" s="42">
        <v>45931</v>
      </c>
      <c r="B8589" s="42" t="s">
        <v>2157</v>
      </c>
      <c r="C8589" t="s">
        <v>26</v>
      </c>
      <c r="D8589" s="31" t="s">
        <v>27</v>
      </c>
      <c r="E8589" s="6" t="s">
        <v>2323</v>
      </c>
      <c r="F8589" t="s">
        <v>2116</v>
      </c>
      <c r="G8589" s="10">
        <v>3543</v>
      </c>
      <c r="H8589" s="10">
        <v>1153</v>
      </c>
      <c r="I8589" s="33">
        <f t="shared" si="212"/>
        <v>0.32543042619249224</v>
      </c>
      <c r="J8589" s="34">
        <v>0.7</v>
      </c>
      <c r="K8589" s="35">
        <v>13.75</v>
      </c>
      <c r="L8589" s="36">
        <f t="shared" si="213"/>
        <v>1327.1</v>
      </c>
      <c r="M8589" s="37">
        <f t="shared" si="214"/>
        <v>18247.625</v>
      </c>
      <c r="O8589" s="48" t="str">
        <f t="shared" si="215"/>
        <v>15811307000654</v>
      </c>
    </row>
    <row r="8590" spans="1:15" x14ac:dyDescent="0.25">
      <c r="A8590" s="42">
        <v>45931</v>
      </c>
      <c r="B8590" s="42" t="s">
        <v>2157</v>
      </c>
      <c r="C8590" t="s">
        <v>26</v>
      </c>
      <c r="D8590" s="31" t="s">
        <v>27</v>
      </c>
      <c r="E8590" s="6" t="s">
        <v>2324</v>
      </c>
      <c r="F8590" t="s">
        <v>2117</v>
      </c>
      <c r="G8590" s="10">
        <v>2559</v>
      </c>
      <c r="H8590" s="10">
        <v>988</v>
      </c>
      <c r="I8590" s="33">
        <f t="shared" si="212"/>
        <v>0.38608831574833918</v>
      </c>
      <c r="J8590" s="34">
        <v>0.7</v>
      </c>
      <c r="K8590" s="35">
        <v>13.75</v>
      </c>
      <c r="L8590" s="36">
        <f t="shared" si="213"/>
        <v>803.29999999999973</v>
      </c>
      <c r="M8590" s="37">
        <f t="shared" si="214"/>
        <v>11045.374999999996</v>
      </c>
      <c r="O8590" s="48" t="str">
        <f t="shared" si="215"/>
        <v>23104950000161</v>
      </c>
    </row>
    <row r="8591" spans="1:15" x14ac:dyDescent="0.25">
      <c r="A8591" s="42">
        <v>45931</v>
      </c>
      <c r="B8591" s="42" t="s">
        <v>2157</v>
      </c>
      <c r="C8591" t="s">
        <v>26</v>
      </c>
      <c r="D8591" s="31" t="s">
        <v>27</v>
      </c>
      <c r="E8591" s="6" t="s">
        <v>2325</v>
      </c>
      <c r="F8591" t="s">
        <v>2118</v>
      </c>
      <c r="G8591" s="10">
        <v>2228</v>
      </c>
      <c r="H8591" s="10">
        <v>817</v>
      </c>
      <c r="I8591" s="33">
        <f t="shared" si="212"/>
        <v>0.36669658886894074</v>
      </c>
      <c r="J8591" s="34">
        <v>0.7</v>
      </c>
      <c r="K8591" s="35">
        <v>13.75</v>
      </c>
      <c r="L8591" s="36">
        <f t="shared" si="213"/>
        <v>742.59999999999991</v>
      </c>
      <c r="M8591" s="37">
        <f t="shared" si="214"/>
        <v>10210.749999999998</v>
      </c>
      <c r="O8591" s="48" t="str">
        <f t="shared" si="215"/>
        <v>23104950000242</v>
      </c>
    </row>
    <row r="8592" spans="1:15" x14ac:dyDescent="0.25">
      <c r="A8592" s="42">
        <v>45931</v>
      </c>
      <c r="B8592" s="42" t="s">
        <v>2157</v>
      </c>
      <c r="C8592" t="s">
        <v>26</v>
      </c>
      <c r="D8592" s="31" t="s">
        <v>27</v>
      </c>
      <c r="E8592" s="6" t="s">
        <v>2326</v>
      </c>
      <c r="F8592" t="s">
        <v>2119</v>
      </c>
      <c r="G8592" s="10">
        <v>3021</v>
      </c>
      <c r="H8592" s="10">
        <v>925</v>
      </c>
      <c r="I8592" s="33">
        <f t="shared" si="212"/>
        <v>0.30619000331016222</v>
      </c>
      <c r="J8592" s="34">
        <v>0.7</v>
      </c>
      <c r="K8592" s="35">
        <v>13.75</v>
      </c>
      <c r="L8592" s="36">
        <f t="shared" si="213"/>
        <v>1189.6999999999998</v>
      </c>
      <c r="M8592" s="37">
        <f t="shared" si="214"/>
        <v>16358.374999999998</v>
      </c>
      <c r="O8592" s="48" t="str">
        <f t="shared" si="215"/>
        <v>23104950000595</v>
      </c>
    </row>
    <row r="8593" spans="1:15" x14ac:dyDescent="0.25">
      <c r="A8593" s="42">
        <v>45931</v>
      </c>
      <c r="B8593" s="42" t="s">
        <v>2157</v>
      </c>
      <c r="C8593" t="s">
        <v>26</v>
      </c>
      <c r="D8593" s="31" t="s">
        <v>27</v>
      </c>
      <c r="E8593" s="6" t="s">
        <v>2327</v>
      </c>
      <c r="F8593" t="s">
        <v>2120</v>
      </c>
      <c r="G8593" s="10">
        <v>2084</v>
      </c>
      <c r="H8593" s="10">
        <v>648</v>
      </c>
      <c r="I8593" s="33">
        <f t="shared" si="212"/>
        <v>0.31094049904030713</v>
      </c>
      <c r="J8593" s="34">
        <v>0.7</v>
      </c>
      <c r="K8593" s="35">
        <v>13.75</v>
      </c>
      <c r="L8593" s="36">
        <f t="shared" si="213"/>
        <v>810.79999999999973</v>
      </c>
      <c r="M8593" s="37">
        <f t="shared" si="214"/>
        <v>11148.499999999996</v>
      </c>
      <c r="O8593" s="48" t="str">
        <f t="shared" si="215"/>
        <v>23104950000757</v>
      </c>
    </row>
    <row r="8594" spans="1:15" x14ac:dyDescent="0.25">
      <c r="A8594" s="42">
        <v>45931</v>
      </c>
      <c r="B8594" s="42" t="s">
        <v>2157</v>
      </c>
      <c r="C8594" t="s">
        <v>26</v>
      </c>
      <c r="D8594" s="31" t="s">
        <v>27</v>
      </c>
      <c r="E8594" s="6" t="s">
        <v>2335</v>
      </c>
      <c r="F8594" t="s">
        <v>2128</v>
      </c>
      <c r="G8594" s="10">
        <v>1906</v>
      </c>
      <c r="H8594" s="10">
        <v>803</v>
      </c>
      <c r="I8594" s="33">
        <f t="shared" si="212"/>
        <v>0.42130115424973769</v>
      </c>
      <c r="J8594" s="34">
        <v>0.7</v>
      </c>
      <c r="K8594" s="35">
        <v>13.75</v>
      </c>
      <c r="L8594" s="36">
        <f t="shared" si="213"/>
        <v>531.19999999999982</v>
      </c>
      <c r="M8594" s="37">
        <f t="shared" si="214"/>
        <v>7303.9999999999973</v>
      </c>
      <c r="O8594" s="48" t="str">
        <f t="shared" si="215"/>
        <v>26128584000179</v>
      </c>
    </row>
    <row r="8595" spans="1:15" x14ac:dyDescent="0.25">
      <c r="A8595" s="42">
        <v>45931</v>
      </c>
      <c r="B8595" s="42" t="s">
        <v>2157</v>
      </c>
      <c r="C8595" t="s">
        <v>26</v>
      </c>
      <c r="D8595" s="31" t="s">
        <v>27</v>
      </c>
      <c r="E8595" s="6" t="s">
        <v>2338</v>
      </c>
      <c r="F8595" t="s">
        <v>2131</v>
      </c>
      <c r="G8595" s="10">
        <v>2485</v>
      </c>
      <c r="H8595" s="10">
        <v>976</v>
      </c>
      <c r="I8595" s="33">
        <f t="shared" si="212"/>
        <v>0.39275653923541248</v>
      </c>
      <c r="J8595" s="34">
        <v>0.7</v>
      </c>
      <c r="K8595" s="35">
        <v>13.75</v>
      </c>
      <c r="L8595" s="36">
        <f t="shared" si="213"/>
        <v>763.49999999999977</v>
      </c>
      <c r="M8595" s="37">
        <f t="shared" si="214"/>
        <v>10498.124999999996</v>
      </c>
      <c r="O8595" s="48" t="str">
        <f t="shared" si="215"/>
        <v>28835850000129</v>
      </c>
    </row>
    <row r="8596" spans="1:15" x14ac:dyDescent="0.25">
      <c r="A8596" s="42">
        <v>45931</v>
      </c>
      <c r="B8596" s="42" t="s">
        <v>2157</v>
      </c>
      <c r="C8596" t="s">
        <v>26</v>
      </c>
      <c r="D8596" s="31" t="s">
        <v>27</v>
      </c>
      <c r="E8596" s="6" t="s">
        <v>2339</v>
      </c>
      <c r="F8596" t="s">
        <v>2132</v>
      </c>
      <c r="G8596" s="10">
        <v>1724</v>
      </c>
      <c r="H8596" s="10">
        <v>536</v>
      </c>
      <c r="I8596" s="33">
        <f t="shared" si="212"/>
        <v>0.3109048723897912</v>
      </c>
      <c r="J8596" s="34">
        <v>0.7</v>
      </c>
      <c r="K8596" s="35">
        <v>13.75</v>
      </c>
      <c r="L8596" s="36">
        <f t="shared" si="213"/>
        <v>670.8</v>
      </c>
      <c r="M8596" s="37">
        <f t="shared" si="214"/>
        <v>9223.5</v>
      </c>
      <c r="O8596" s="48" t="str">
        <f t="shared" si="215"/>
        <v>44980313000129</v>
      </c>
    </row>
    <row r="8597" spans="1:15" x14ac:dyDescent="0.25">
      <c r="A8597" s="42">
        <v>45931</v>
      </c>
      <c r="B8597" s="42" t="s">
        <v>2157</v>
      </c>
      <c r="C8597" t="s">
        <v>26</v>
      </c>
      <c r="D8597" s="31" t="s">
        <v>27</v>
      </c>
      <c r="E8597" s="6" t="s">
        <v>2340</v>
      </c>
      <c r="F8597" t="s">
        <v>2133</v>
      </c>
      <c r="G8597" s="10">
        <v>1455</v>
      </c>
      <c r="H8597" s="10">
        <v>503</v>
      </c>
      <c r="I8597" s="33">
        <f t="shared" si="212"/>
        <v>0.34570446735395188</v>
      </c>
      <c r="J8597" s="34">
        <v>0.7</v>
      </c>
      <c r="K8597" s="35">
        <v>13.75</v>
      </c>
      <c r="L8597" s="36">
        <f t="shared" si="213"/>
        <v>515.49999999999989</v>
      </c>
      <c r="M8597" s="37">
        <f t="shared" si="214"/>
        <v>7088.1249999999982</v>
      </c>
      <c r="O8597" s="48" t="str">
        <f t="shared" si="215"/>
        <v>44980313000200</v>
      </c>
    </row>
    <row r="8598" spans="1:15" x14ac:dyDescent="0.25">
      <c r="A8598" s="42">
        <v>45931</v>
      </c>
      <c r="B8598" s="42" t="s">
        <v>2157</v>
      </c>
      <c r="C8598" t="s">
        <v>26</v>
      </c>
      <c r="D8598" s="31" t="s">
        <v>27</v>
      </c>
      <c r="E8598" s="6" t="s">
        <v>2341</v>
      </c>
      <c r="F8598" t="s">
        <v>2134</v>
      </c>
      <c r="G8598" s="10">
        <v>2770</v>
      </c>
      <c r="H8598" s="10">
        <v>943</v>
      </c>
      <c r="I8598" s="33">
        <f t="shared" si="212"/>
        <v>0.3404332129963899</v>
      </c>
      <c r="J8598" s="34">
        <v>0.7</v>
      </c>
      <c r="K8598" s="35">
        <v>13.75</v>
      </c>
      <c r="L8598" s="36">
        <f t="shared" si="213"/>
        <v>995.99999999999977</v>
      </c>
      <c r="M8598" s="37">
        <f t="shared" si="214"/>
        <v>13694.999999999996</v>
      </c>
      <c r="O8598" s="48" t="str">
        <f t="shared" si="215"/>
        <v>52912647000193</v>
      </c>
    </row>
    <row r="8599" spans="1:15" x14ac:dyDescent="0.25">
      <c r="A8599" s="42">
        <v>45931</v>
      </c>
      <c r="B8599" s="42" t="s">
        <v>2157</v>
      </c>
      <c r="C8599" t="s">
        <v>26</v>
      </c>
      <c r="D8599" s="31" t="s">
        <v>27</v>
      </c>
      <c r="E8599" s="6" t="s">
        <v>1716</v>
      </c>
      <c r="F8599" t="s">
        <v>2135</v>
      </c>
      <c r="G8599" s="10">
        <v>1693</v>
      </c>
      <c r="H8599" s="10">
        <v>596</v>
      </c>
      <c r="I8599" s="33">
        <f t="shared" si="212"/>
        <v>0.3520378027170703</v>
      </c>
      <c r="J8599" s="34">
        <v>0.7</v>
      </c>
      <c r="K8599" s="35">
        <v>13.75</v>
      </c>
      <c r="L8599" s="36">
        <f t="shared" si="213"/>
        <v>589.09999999999991</v>
      </c>
      <c r="M8599" s="37">
        <f t="shared" si="214"/>
        <v>8100.1249999999991</v>
      </c>
      <c r="O8599" s="48" t="str">
        <f t="shared" si="215"/>
        <v>52912647000274</v>
      </c>
    </row>
    <row r="8600" spans="1:15" x14ac:dyDescent="0.25">
      <c r="A8600" s="42">
        <v>45931</v>
      </c>
      <c r="B8600" s="42" t="s">
        <v>2157</v>
      </c>
      <c r="C8600" t="s">
        <v>26</v>
      </c>
      <c r="D8600" s="31" t="s">
        <v>27</v>
      </c>
      <c r="E8600" s="6" t="s">
        <v>2342</v>
      </c>
      <c r="F8600" t="s">
        <v>2136</v>
      </c>
      <c r="G8600" s="10">
        <v>1670</v>
      </c>
      <c r="H8600" s="10">
        <v>650</v>
      </c>
      <c r="I8600" s="33">
        <f t="shared" si="212"/>
        <v>0.38922155688622756</v>
      </c>
      <c r="J8600" s="34">
        <v>0.7</v>
      </c>
      <c r="K8600" s="35">
        <v>13.75</v>
      </c>
      <c r="L8600" s="36">
        <f t="shared" si="213"/>
        <v>518.99999999999977</v>
      </c>
      <c r="M8600" s="37">
        <f t="shared" si="214"/>
        <v>7136.2499999999973</v>
      </c>
      <c r="O8600" s="48" t="str">
        <f t="shared" si="215"/>
        <v>52912647000355</v>
      </c>
    </row>
    <row r="8601" spans="1:15" x14ac:dyDescent="0.25">
      <c r="A8601" s="42">
        <v>45931</v>
      </c>
      <c r="B8601" s="42" t="s">
        <v>2157</v>
      </c>
      <c r="C8601" t="s">
        <v>26</v>
      </c>
      <c r="D8601" s="31" t="s">
        <v>27</v>
      </c>
      <c r="E8601" s="6" t="s">
        <v>2379</v>
      </c>
      <c r="F8601" t="s">
        <v>2124</v>
      </c>
      <c r="G8601" s="10">
        <v>1851</v>
      </c>
      <c r="H8601" s="10">
        <v>608</v>
      </c>
      <c r="I8601" s="33">
        <f t="shared" si="212"/>
        <v>0.32847109670448404</v>
      </c>
      <c r="J8601" s="34">
        <v>0.7</v>
      </c>
      <c r="K8601" s="35">
        <v>13.75</v>
      </c>
      <c r="L8601" s="36">
        <f t="shared" si="213"/>
        <v>687.7</v>
      </c>
      <c r="M8601" s="37">
        <f t="shared" si="214"/>
        <v>9455.875</v>
      </c>
      <c r="O8601" s="48" t="str">
        <f t="shared" si="215"/>
        <v>52912647000517</v>
      </c>
    </row>
    <row r="8602" spans="1:15" x14ac:dyDescent="0.25">
      <c r="A8602" s="42">
        <v>45931</v>
      </c>
      <c r="B8602" s="42" t="s">
        <v>2157</v>
      </c>
      <c r="C8602" t="s">
        <v>26</v>
      </c>
      <c r="D8602" s="31" t="s">
        <v>27</v>
      </c>
      <c r="E8602" s="6" t="s">
        <v>2380</v>
      </c>
      <c r="F8602" t="s">
        <v>2130</v>
      </c>
      <c r="G8602" s="10">
        <v>1745</v>
      </c>
      <c r="H8602" s="10">
        <v>588</v>
      </c>
      <c r="I8602" s="33">
        <f t="shared" si="212"/>
        <v>0.33696275071633236</v>
      </c>
      <c r="J8602" s="34">
        <v>0.7</v>
      </c>
      <c r="K8602" s="35">
        <v>13.75</v>
      </c>
      <c r="L8602" s="36">
        <f t="shared" si="213"/>
        <v>633.5</v>
      </c>
      <c r="M8602" s="37">
        <f t="shared" si="214"/>
        <v>8710.625</v>
      </c>
      <c r="O8602" s="48" t="str">
        <f t="shared" si="215"/>
        <v>52912647000860</v>
      </c>
    </row>
    <row r="8603" spans="1:15" x14ac:dyDescent="0.25">
      <c r="A8603" s="42">
        <v>45931</v>
      </c>
      <c r="B8603" s="42" t="s">
        <v>2157</v>
      </c>
      <c r="C8603" t="s">
        <v>26</v>
      </c>
      <c r="D8603" s="31" t="s">
        <v>27</v>
      </c>
      <c r="E8603" s="6" t="s">
        <v>2381</v>
      </c>
      <c r="F8603" t="s">
        <v>2129</v>
      </c>
      <c r="G8603" s="10">
        <v>1544</v>
      </c>
      <c r="H8603" s="10">
        <v>596</v>
      </c>
      <c r="I8603" s="33">
        <f t="shared" si="212"/>
        <v>0.3860103626943005</v>
      </c>
      <c r="J8603" s="34">
        <v>0.7</v>
      </c>
      <c r="K8603" s="35">
        <v>13.75</v>
      </c>
      <c r="L8603" s="36">
        <f t="shared" si="213"/>
        <v>484.79999999999995</v>
      </c>
      <c r="M8603" s="37">
        <f t="shared" si="214"/>
        <v>6665.9999999999991</v>
      </c>
      <c r="O8603" s="48" t="str">
        <f t="shared" si="215"/>
        <v>52912647000940</v>
      </c>
    </row>
    <row r="8604" spans="1:15" x14ac:dyDescent="0.25">
      <c r="A8604" s="42">
        <v>45931</v>
      </c>
      <c r="B8604" s="42" t="s">
        <v>2157</v>
      </c>
      <c r="C8604" t="s">
        <v>26</v>
      </c>
      <c r="D8604" s="31" t="s">
        <v>27</v>
      </c>
      <c r="E8604" s="6" t="s">
        <v>2382</v>
      </c>
      <c r="F8604" t="s">
        <v>2125</v>
      </c>
      <c r="G8604" s="10">
        <v>1102</v>
      </c>
      <c r="H8604" s="10">
        <v>344</v>
      </c>
      <c r="I8604" s="33">
        <f t="shared" si="212"/>
        <v>0.31215970961887479</v>
      </c>
      <c r="J8604" s="34">
        <v>0.7</v>
      </c>
      <c r="K8604" s="35">
        <v>13.75</v>
      </c>
      <c r="L8604" s="36">
        <f t="shared" si="213"/>
        <v>427.39999999999986</v>
      </c>
      <c r="M8604" s="37">
        <f t="shared" si="214"/>
        <v>5876.7499999999982</v>
      </c>
      <c r="O8604" s="48" t="str">
        <f t="shared" si="215"/>
        <v>55056005000470</v>
      </c>
    </row>
    <row r="8605" spans="1:15" x14ac:dyDescent="0.25">
      <c r="A8605" s="42">
        <v>45931</v>
      </c>
      <c r="B8605" s="42" t="s">
        <v>2157</v>
      </c>
      <c r="C8605" t="s">
        <v>26</v>
      </c>
      <c r="D8605" s="31" t="s">
        <v>27</v>
      </c>
      <c r="E8605" s="6" t="s">
        <v>2383</v>
      </c>
      <c r="F8605" t="s">
        <v>2127</v>
      </c>
      <c r="G8605" s="10">
        <v>1784</v>
      </c>
      <c r="H8605" s="10">
        <v>791</v>
      </c>
      <c r="I8605" s="33">
        <f t="shared" si="212"/>
        <v>0.44338565022421522</v>
      </c>
      <c r="J8605" s="34">
        <v>0.7</v>
      </c>
      <c r="K8605" s="35">
        <v>13.75</v>
      </c>
      <c r="L8605" s="36">
        <f t="shared" si="213"/>
        <v>457.79999999999995</v>
      </c>
      <c r="M8605" s="37">
        <f t="shared" si="214"/>
        <v>6294.7499999999991</v>
      </c>
      <c r="O8605" s="48" t="str">
        <f t="shared" si="215"/>
        <v>55056005000713</v>
      </c>
    </row>
    <row r="8606" spans="1:15" x14ac:dyDescent="0.25">
      <c r="A8606" s="42">
        <v>45931</v>
      </c>
      <c r="B8606" s="42" t="s">
        <v>2157</v>
      </c>
      <c r="C8606" t="s">
        <v>26</v>
      </c>
      <c r="D8606" s="31" t="s">
        <v>27</v>
      </c>
      <c r="E8606" s="6" t="s">
        <v>2393</v>
      </c>
      <c r="F8606" t="s">
        <v>2126</v>
      </c>
      <c r="G8606" s="10">
        <v>1364</v>
      </c>
      <c r="H8606" s="10">
        <v>618</v>
      </c>
      <c r="I8606" s="33">
        <f t="shared" si="212"/>
        <v>0.45307917888563048</v>
      </c>
      <c r="J8606" s="34">
        <v>0.7</v>
      </c>
      <c r="K8606" s="35">
        <v>13.75</v>
      </c>
      <c r="L8606" s="36">
        <f t="shared" si="213"/>
        <v>336.79999999999995</v>
      </c>
      <c r="M8606" s="37">
        <f t="shared" si="214"/>
        <v>4630.9999999999991</v>
      </c>
      <c r="O8606" s="48" t="str">
        <f t="shared" si="215"/>
        <v>55056005000802</v>
      </c>
    </row>
    <row r="8607" spans="1:15" x14ac:dyDescent="0.25">
      <c r="A8607" s="42">
        <v>45931</v>
      </c>
      <c r="B8607" s="42" t="s">
        <v>2157</v>
      </c>
      <c r="C8607" t="s">
        <v>26</v>
      </c>
      <c r="D8607" s="31" t="s">
        <v>27</v>
      </c>
      <c r="E8607" s="6" t="s">
        <v>2384</v>
      </c>
      <c r="F8607" t="s">
        <v>2121</v>
      </c>
      <c r="G8607" s="10">
        <v>1341</v>
      </c>
      <c r="H8607" s="10">
        <v>405</v>
      </c>
      <c r="I8607" s="33">
        <f t="shared" si="212"/>
        <v>0.30201342281879195</v>
      </c>
      <c r="J8607" s="34">
        <v>0.7</v>
      </c>
      <c r="K8607" s="35">
        <v>13.75</v>
      </c>
      <c r="L8607" s="36">
        <f t="shared" si="213"/>
        <v>533.69999999999993</v>
      </c>
      <c r="M8607" s="37">
        <f t="shared" si="214"/>
        <v>7338.3749999999991</v>
      </c>
      <c r="O8607" s="48" t="str">
        <f t="shared" si="215"/>
        <v>55056005001019</v>
      </c>
    </row>
    <row r="8608" spans="1:15" x14ac:dyDescent="0.25">
      <c r="A8608" s="42">
        <v>45931</v>
      </c>
      <c r="B8608" s="42" t="s">
        <v>2157</v>
      </c>
      <c r="C8608" t="s">
        <v>26</v>
      </c>
      <c r="D8608" s="31" t="s">
        <v>27</v>
      </c>
      <c r="E8608" s="6" t="s">
        <v>2385</v>
      </c>
      <c r="F8608" t="s">
        <v>2123</v>
      </c>
      <c r="G8608" s="10">
        <v>1446</v>
      </c>
      <c r="H8608" s="10">
        <v>508</v>
      </c>
      <c r="I8608" s="33">
        <f t="shared" si="212"/>
        <v>0.35131396957123096</v>
      </c>
      <c r="J8608" s="34">
        <v>0.7</v>
      </c>
      <c r="K8608" s="35">
        <v>13.75</v>
      </c>
      <c r="L8608" s="36">
        <f t="shared" si="213"/>
        <v>504.19999999999993</v>
      </c>
      <c r="M8608" s="37">
        <f t="shared" si="214"/>
        <v>6932.7499999999991</v>
      </c>
      <c r="O8608" s="48" t="str">
        <f t="shared" si="215"/>
        <v>60482492000120</v>
      </c>
    </row>
    <row r="8609" spans="1:15" x14ac:dyDescent="0.25">
      <c r="A8609" s="42">
        <v>45931</v>
      </c>
      <c r="B8609" s="42" t="s">
        <v>2157</v>
      </c>
      <c r="C8609" t="s">
        <v>26</v>
      </c>
      <c r="D8609" s="31" t="s">
        <v>27</v>
      </c>
      <c r="E8609" s="6" t="s">
        <v>2386</v>
      </c>
      <c r="F8609" t="s">
        <v>2122</v>
      </c>
      <c r="G8609" s="10">
        <v>1786</v>
      </c>
      <c r="H8609" s="10">
        <v>599</v>
      </c>
      <c r="I8609" s="33">
        <f t="shared" si="212"/>
        <v>0.33538633818589025</v>
      </c>
      <c r="J8609" s="34">
        <v>0.7</v>
      </c>
      <c r="K8609" s="35">
        <v>13.75</v>
      </c>
      <c r="L8609" s="36">
        <f t="shared" si="213"/>
        <v>651.19999999999982</v>
      </c>
      <c r="M8609" s="37">
        <f t="shared" si="214"/>
        <v>8953.9999999999982</v>
      </c>
      <c r="O8609" s="48" t="str">
        <f t="shared" si="215"/>
        <v>60667414000109</v>
      </c>
    </row>
    <row r="8610" spans="1:15" x14ac:dyDescent="0.25">
      <c r="A8610" s="42">
        <v>45931</v>
      </c>
      <c r="B8610" s="42" t="s">
        <v>2157</v>
      </c>
      <c r="C8610" t="s">
        <v>22</v>
      </c>
      <c r="D8610" s="31" t="s">
        <v>379</v>
      </c>
      <c r="E8610" s="6" t="s">
        <v>2387</v>
      </c>
      <c r="F8610" t="s">
        <v>2137</v>
      </c>
      <c r="G8610" s="10">
        <v>1515</v>
      </c>
      <c r="H8610" s="10">
        <v>663</v>
      </c>
      <c r="I8610" s="33">
        <f t="shared" si="212"/>
        <v>0.43762376237623762</v>
      </c>
      <c r="J8610" s="34">
        <v>0.7</v>
      </c>
      <c r="K8610" s="35">
        <v>13.75</v>
      </c>
      <c r="L8610" s="36">
        <f t="shared" si="213"/>
        <v>397.5</v>
      </c>
      <c r="M8610" s="37">
        <f t="shared" si="214"/>
        <v>5465.625</v>
      </c>
      <c r="O8610" s="48" t="str">
        <f t="shared" si="215"/>
        <v>57438869000130</v>
      </c>
    </row>
    <row r="8611" spans="1:15" x14ac:dyDescent="0.25">
      <c r="A8611" s="42">
        <v>45931</v>
      </c>
      <c r="B8611" s="42" t="s">
        <v>2157</v>
      </c>
      <c r="C8611" t="s">
        <v>118</v>
      </c>
      <c r="D8611" s="31" t="s">
        <v>520</v>
      </c>
      <c r="E8611" s="6" t="s">
        <v>2344</v>
      </c>
      <c r="F8611" t="s">
        <v>2138</v>
      </c>
      <c r="G8611" s="10">
        <v>381</v>
      </c>
      <c r="H8611" s="10">
        <v>147</v>
      </c>
      <c r="I8611" s="33">
        <f t="shared" si="212"/>
        <v>0.38582677165354329</v>
      </c>
      <c r="J8611" s="34">
        <v>0.7</v>
      </c>
      <c r="K8611" s="35">
        <v>13.75</v>
      </c>
      <c r="L8611" s="36">
        <f t="shared" si="213"/>
        <v>119.69999999999999</v>
      </c>
      <c r="M8611" s="37">
        <f t="shared" si="214"/>
        <v>1645.8749999999998</v>
      </c>
      <c r="O8611" s="48" t="str">
        <f t="shared" si="215"/>
        <v>46670594000149</v>
      </c>
    </row>
    <row r="8612" spans="1:15" x14ac:dyDescent="0.25">
      <c r="A8612" s="42">
        <v>45931</v>
      </c>
      <c r="B8612" s="42" t="s">
        <v>2157</v>
      </c>
      <c r="C8612" t="s">
        <v>26</v>
      </c>
      <c r="D8612" s="31" t="s">
        <v>1056</v>
      </c>
      <c r="E8612" s="6" t="s">
        <v>2345</v>
      </c>
      <c r="F8612" t="s">
        <v>242</v>
      </c>
      <c r="G8612" s="10">
        <v>1794</v>
      </c>
      <c r="H8612" s="10">
        <v>690</v>
      </c>
      <c r="I8612" s="33">
        <f t="shared" si="212"/>
        <v>0.38461538461538464</v>
      </c>
      <c r="J8612" s="34">
        <v>0.7</v>
      </c>
      <c r="K8612" s="35">
        <v>13.75</v>
      </c>
      <c r="L8612" s="36">
        <f t="shared" si="213"/>
        <v>565.79999999999973</v>
      </c>
      <c r="M8612" s="37">
        <f t="shared" si="214"/>
        <v>7779.7499999999964</v>
      </c>
      <c r="O8612" s="48" t="str">
        <f t="shared" si="215"/>
        <v>52755023000100</v>
      </c>
    </row>
    <row r="8613" spans="1:15" x14ac:dyDescent="0.25">
      <c r="A8613" s="42">
        <v>45931</v>
      </c>
      <c r="B8613" s="42" t="s">
        <v>2157</v>
      </c>
      <c r="C8613" t="s">
        <v>51</v>
      </c>
      <c r="D8613" s="31" t="s">
        <v>1598</v>
      </c>
      <c r="E8613" s="6" t="s">
        <v>2346</v>
      </c>
      <c r="F8613" t="s">
        <v>2139</v>
      </c>
      <c r="G8613" s="10">
        <v>1488</v>
      </c>
      <c r="H8613" s="10">
        <v>670</v>
      </c>
      <c r="I8613" s="33">
        <f t="shared" si="212"/>
        <v>0.45026881720430106</v>
      </c>
      <c r="J8613" s="34">
        <v>0.7</v>
      </c>
      <c r="K8613" s="35">
        <v>13.75</v>
      </c>
      <c r="L8613" s="36">
        <f t="shared" si="213"/>
        <v>371.59999999999991</v>
      </c>
      <c r="M8613" s="37">
        <f t="shared" si="214"/>
        <v>5109.4999999999991</v>
      </c>
      <c r="O8613" s="48" t="str">
        <f t="shared" si="215"/>
        <v>41911650000176</v>
      </c>
    </row>
    <row r="8614" spans="1:15" x14ac:dyDescent="0.25">
      <c r="A8614" s="42">
        <v>45931</v>
      </c>
      <c r="B8614" s="42" t="s">
        <v>2157</v>
      </c>
      <c r="C8614" t="s">
        <v>51</v>
      </c>
      <c r="D8614" s="31" t="s">
        <v>2155</v>
      </c>
      <c r="E8614" s="6" t="s">
        <v>2395</v>
      </c>
      <c r="F8614" t="s">
        <v>2156</v>
      </c>
      <c r="G8614" s="10">
        <v>2059</v>
      </c>
      <c r="H8614" s="10">
        <v>1096</v>
      </c>
      <c r="I8614" s="33">
        <f t="shared" si="212"/>
        <v>0.53229723166585718</v>
      </c>
      <c r="J8614" s="34">
        <v>0.7</v>
      </c>
      <c r="K8614" s="35">
        <v>13.75</v>
      </c>
      <c r="L8614" s="36">
        <f t="shared" si="213"/>
        <v>345.29999999999995</v>
      </c>
      <c r="M8614" s="37">
        <f t="shared" si="214"/>
        <v>4747.8749999999991</v>
      </c>
      <c r="O8614" s="48" t="str">
        <f t="shared" si="215"/>
        <v>60219392000106</v>
      </c>
    </row>
    <row r="8615" spans="1:15" x14ac:dyDescent="0.25">
      <c r="A8615" s="42">
        <v>45931</v>
      </c>
      <c r="B8615" s="42" t="s">
        <v>2157</v>
      </c>
      <c r="C8615" t="s">
        <v>41</v>
      </c>
      <c r="D8615" s="31" t="s">
        <v>42</v>
      </c>
      <c r="E8615" s="6" t="s">
        <v>2347</v>
      </c>
      <c r="F8615" t="s">
        <v>2140</v>
      </c>
      <c r="G8615" s="10">
        <v>1478</v>
      </c>
      <c r="H8615" s="10">
        <v>714</v>
      </c>
      <c r="I8615" s="33">
        <f t="shared" si="212"/>
        <v>0.48308525033829497</v>
      </c>
      <c r="J8615" s="34">
        <v>0.7</v>
      </c>
      <c r="K8615" s="35">
        <v>13.75</v>
      </c>
      <c r="L8615" s="36">
        <f t="shared" si="213"/>
        <v>320.59999999999991</v>
      </c>
      <c r="M8615" s="37">
        <f t="shared" si="214"/>
        <v>4408.2499999999991</v>
      </c>
      <c r="O8615" s="48" t="str">
        <f t="shared" si="215"/>
        <v>14382670000124</v>
      </c>
    </row>
    <row r="8616" spans="1:15" x14ac:dyDescent="0.25">
      <c r="A8616" s="42">
        <v>45931</v>
      </c>
      <c r="B8616" s="42" t="s">
        <v>2157</v>
      </c>
      <c r="C8616" t="s">
        <v>14</v>
      </c>
      <c r="D8616" s="31" t="s">
        <v>299</v>
      </c>
      <c r="E8616" s="6" t="s">
        <v>2348</v>
      </c>
      <c r="F8616" t="s">
        <v>2141</v>
      </c>
      <c r="G8616" s="10">
        <v>2475</v>
      </c>
      <c r="H8616" s="10">
        <v>1015</v>
      </c>
      <c r="I8616" s="33">
        <f t="shared" si="212"/>
        <v>0.41010101010101008</v>
      </c>
      <c r="J8616" s="34">
        <v>0.7</v>
      </c>
      <c r="K8616" s="35">
        <v>13.75</v>
      </c>
      <c r="L8616" s="36">
        <f t="shared" si="213"/>
        <v>717.5</v>
      </c>
      <c r="M8616" s="37">
        <f t="shared" si="214"/>
        <v>9865.625</v>
      </c>
      <c r="O8616" s="48" t="str">
        <f t="shared" si="215"/>
        <v>23049894000100</v>
      </c>
    </row>
    <row r="8617" spans="1:15" x14ac:dyDescent="0.25">
      <c r="A8617" s="42">
        <v>45931</v>
      </c>
      <c r="B8617" s="42" t="s">
        <v>2157</v>
      </c>
      <c r="C8617" t="s">
        <v>118</v>
      </c>
      <c r="D8617" s="31" t="s">
        <v>2142</v>
      </c>
      <c r="E8617" s="6" t="s">
        <v>2388</v>
      </c>
      <c r="F8617" t="s">
        <v>2143</v>
      </c>
      <c r="G8617" s="10">
        <v>1447</v>
      </c>
      <c r="H8617" s="10">
        <v>716</v>
      </c>
      <c r="I8617" s="33">
        <f t="shared" si="212"/>
        <v>0.4948168624740843</v>
      </c>
      <c r="J8617" s="34">
        <v>0.7</v>
      </c>
      <c r="K8617" s="35">
        <v>13.75</v>
      </c>
      <c r="L8617" s="36">
        <f t="shared" si="213"/>
        <v>296.89999999999998</v>
      </c>
      <c r="M8617" s="37">
        <f t="shared" si="214"/>
        <v>4082.3749999999995</v>
      </c>
      <c r="O8617" s="48" t="str">
        <f t="shared" si="215"/>
        <v>60794397000162</v>
      </c>
    </row>
    <row r="8618" spans="1:15" x14ac:dyDescent="0.25">
      <c r="A8618" s="42">
        <v>45931</v>
      </c>
      <c r="B8618" s="42" t="s">
        <v>2157</v>
      </c>
      <c r="C8618" t="s">
        <v>118</v>
      </c>
      <c r="D8618" s="31" t="s">
        <v>309</v>
      </c>
      <c r="E8618" s="6" t="s">
        <v>2350</v>
      </c>
      <c r="F8618" t="s">
        <v>2144</v>
      </c>
      <c r="G8618" s="10">
        <v>2825</v>
      </c>
      <c r="H8618" s="10">
        <v>990</v>
      </c>
      <c r="I8618" s="33">
        <f t="shared" si="212"/>
        <v>0.35044247787610622</v>
      </c>
      <c r="J8618" s="34">
        <v>0.7</v>
      </c>
      <c r="K8618" s="35">
        <v>13.75</v>
      </c>
      <c r="L8618" s="36">
        <f t="shared" si="213"/>
        <v>987.49999999999977</v>
      </c>
      <c r="M8618" s="37">
        <f t="shared" si="214"/>
        <v>13578.124999999996</v>
      </c>
      <c r="O8618" s="48" t="str">
        <f t="shared" si="215"/>
        <v>13012013000122</v>
      </c>
    </row>
    <row r="8619" spans="1:15" x14ac:dyDescent="0.25">
      <c r="A8619" s="42">
        <v>45931</v>
      </c>
      <c r="B8619" s="42" t="s">
        <v>2157</v>
      </c>
      <c r="C8619" t="s">
        <v>118</v>
      </c>
      <c r="D8619" s="31" t="s">
        <v>309</v>
      </c>
      <c r="E8619" s="6" t="s">
        <v>2351</v>
      </c>
      <c r="F8619" t="s">
        <v>2145</v>
      </c>
      <c r="G8619" s="10">
        <v>2493</v>
      </c>
      <c r="H8619" s="10">
        <v>924</v>
      </c>
      <c r="I8619" s="33">
        <f t="shared" si="212"/>
        <v>0.37063778580024065</v>
      </c>
      <c r="J8619" s="34">
        <v>0.7</v>
      </c>
      <c r="K8619" s="35">
        <v>13.75</v>
      </c>
      <c r="L8619" s="36">
        <f t="shared" si="213"/>
        <v>821.09999999999991</v>
      </c>
      <c r="M8619" s="37">
        <f t="shared" si="214"/>
        <v>11290.124999999998</v>
      </c>
      <c r="O8619" s="48" t="str">
        <f t="shared" si="215"/>
        <v>24897078000119</v>
      </c>
    </row>
    <row r="8620" spans="1:15" x14ac:dyDescent="0.25">
      <c r="A8620" s="42">
        <v>45931</v>
      </c>
      <c r="B8620" s="42" t="s">
        <v>2157</v>
      </c>
      <c r="C8620" t="s">
        <v>118</v>
      </c>
      <c r="D8620" s="31" t="s">
        <v>511</v>
      </c>
      <c r="E8620" s="6" t="s">
        <v>2353</v>
      </c>
      <c r="F8620" t="s">
        <v>2147</v>
      </c>
      <c r="G8620" s="10">
        <v>1159</v>
      </c>
      <c r="H8620" s="10">
        <v>469</v>
      </c>
      <c r="I8620" s="33">
        <f t="shared" ref="I8620:I8626" si="216">H8620/G8620</f>
        <v>0.40465918895599656</v>
      </c>
      <c r="J8620" s="34">
        <v>0.7</v>
      </c>
      <c r="K8620" s="35">
        <v>13.75</v>
      </c>
      <c r="L8620" s="36">
        <f t="shared" si="213"/>
        <v>342.29999999999984</v>
      </c>
      <c r="M8620" s="37">
        <f t="shared" si="214"/>
        <v>4706.6249999999982</v>
      </c>
      <c r="O8620" s="48" t="str">
        <f t="shared" si="215"/>
        <v>42352151000159</v>
      </c>
    </row>
    <row r="8621" spans="1:15" x14ac:dyDescent="0.25">
      <c r="A8621" s="42">
        <v>45931</v>
      </c>
      <c r="B8621" s="42" t="s">
        <v>2157</v>
      </c>
      <c r="C8621" t="s">
        <v>22</v>
      </c>
      <c r="D8621" s="31" t="s">
        <v>152</v>
      </c>
      <c r="E8621" s="6" t="s">
        <v>2354</v>
      </c>
      <c r="F8621" t="s">
        <v>2148</v>
      </c>
      <c r="G8621" s="10">
        <v>1767</v>
      </c>
      <c r="H8621" s="10">
        <v>608</v>
      </c>
      <c r="I8621" s="33">
        <f t="shared" si="216"/>
        <v>0.34408602150537637</v>
      </c>
      <c r="J8621" s="34">
        <v>0.7</v>
      </c>
      <c r="K8621" s="35">
        <v>13.75</v>
      </c>
      <c r="L8621" s="36">
        <f t="shared" si="213"/>
        <v>628.89999999999986</v>
      </c>
      <c r="M8621" s="37">
        <f t="shared" si="214"/>
        <v>8647.3749999999982</v>
      </c>
      <c r="O8621" s="48" t="str">
        <f t="shared" si="215"/>
        <v>35933752000351</v>
      </c>
    </row>
    <row r="8622" spans="1:15" x14ac:dyDescent="0.25">
      <c r="A8622" s="42">
        <v>45931</v>
      </c>
      <c r="B8622" s="42" t="s">
        <v>2157</v>
      </c>
      <c r="C8622" t="s">
        <v>22</v>
      </c>
      <c r="D8622" s="31" t="s">
        <v>152</v>
      </c>
      <c r="E8622" s="6" t="s">
        <v>2355</v>
      </c>
      <c r="F8622" t="s">
        <v>2149</v>
      </c>
      <c r="G8622" s="10">
        <v>2764</v>
      </c>
      <c r="H8622" s="10">
        <v>969</v>
      </c>
      <c r="I8622" s="33">
        <f t="shared" si="216"/>
        <v>0.35057887120115772</v>
      </c>
      <c r="J8622" s="34">
        <v>0.7</v>
      </c>
      <c r="K8622" s="35">
        <v>13.75</v>
      </c>
      <c r="L8622" s="36">
        <f t="shared" si="213"/>
        <v>965.8</v>
      </c>
      <c r="M8622" s="37">
        <f t="shared" si="214"/>
        <v>13279.75</v>
      </c>
      <c r="O8622" s="48" t="str">
        <f t="shared" si="215"/>
        <v>35933752000513</v>
      </c>
    </row>
    <row r="8623" spans="1:15" x14ac:dyDescent="0.25">
      <c r="A8623" s="42">
        <v>45931</v>
      </c>
      <c r="B8623" s="42" t="s">
        <v>2157</v>
      </c>
      <c r="C8623" t="s">
        <v>22</v>
      </c>
      <c r="D8623" s="31" t="s">
        <v>695</v>
      </c>
      <c r="E8623" s="6" t="s">
        <v>2389</v>
      </c>
      <c r="F8623" t="s">
        <v>23</v>
      </c>
      <c r="G8623" s="10">
        <v>2341</v>
      </c>
      <c r="H8623" s="10">
        <v>719</v>
      </c>
      <c r="I8623" s="33">
        <f t="shared" si="216"/>
        <v>0.30713370354549335</v>
      </c>
      <c r="J8623" s="34">
        <v>0.7</v>
      </c>
      <c r="K8623" s="35">
        <v>13.75</v>
      </c>
      <c r="L8623" s="36">
        <f t="shared" si="213"/>
        <v>919.7</v>
      </c>
      <c r="M8623" s="37">
        <f t="shared" si="214"/>
        <v>12645.875</v>
      </c>
      <c r="O8623" s="48" t="str">
        <f t="shared" si="215"/>
        <v>57439562000153</v>
      </c>
    </row>
    <row r="8624" spans="1:15" x14ac:dyDescent="0.25">
      <c r="A8624" s="42">
        <v>45931</v>
      </c>
      <c r="B8624" s="42" t="s">
        <v>2157</v>
      </c>
      <c r="C8624" t="s">
        <v>22</v>
      </c>
      <c r="D8624" s="31" t="s">
        <v>695</v>
      </c>
      <c r="E8624" s="6" t="s">
        <v>2390</v>
      </c>
      <c r="F8624" t="s">
        <v>2150</v>
      </c>
      <c r="G8624" s="10">
        <v>1793</v>
      </c>
      <c r="H8624" s="10">
        <v>664</v>
      </c>
      <c r="I8624" s="33">
        <f t="shared" si="216"/>
        <v>0.37032905744562189</v>
      </c>
      <c r="J8624" s="34">
        <v>0.7</v>
      </c>
      <c r="K8624" s="35">
        <v>13.75</v>
      </c>
      <c r="L8624" s="36">
        <f t="shared" si="213"/>
        <v>591.09999999999968</v>
      </c>
      <c r="M8624" s="37">
        <f t="shared" si="214"/>
        <v>8127.6249999999955</v>
      </c>
      <c r="O8624" s="48" t="str">
        <f t="shared" si="215"/>
        <v>57440222000142</v>
      </c>
    </row>
    <row r="8625" spans="1:15" x14ac:dyDescent="0.25">
      <c r="A8625" s="42">
        <v>45931</v>
      </c>
      <c r="B8625" s="42" t="s">
        <v>2157</v>
      </c>
      <c r="C8625" t="s">
        <v>45</v>
      </c>
      <c r="D8625" s="31" t="s">
        <v>1897</v>
      </c>
      <c r="E8625" s="6" t="s">
        <v>2160</v>
      </c>
      <c r="F8625" t="s">
        <v>2151</v>
      </c>
      <c r="G8625" s="10">
        <v>3630</v>
      </c>
      <c r="H8625" s="10">
        <v>1401</v>
      </c>
      <c r="I8625" s="33">
        <f t="shared" si="216"/>
        <v>0.3859504132231405</v>
      </c>
      <c r="J8625" s="34">
        <v>0.7</v>
      </c>
      <c r="K8625" s="35">
        <v>13.75</v>
      </c>
      <c r="L8625" s="36">
        <f t="shared" si="213"/>
        <v>1140</v>
      </c>
      <c r="M8625" s="37">
        <f t="shared" si="214"/>
        <v>15675</v>
      </c>
      <c r="O8625" s="48" t="str">
        <f t="shared" si="215"/>
        <v>27190532000195</v>
      </c>
    </row>
    <row r="8626" spans="1:15" x14ac:dyDescent="0.25">
      <c r="A8626" s="42">
        <v>45931</v>
      </c>
      <c r="B8626" s="42" t="s">
        <v>2157</v>
      </c>
      <c r="C8626" t="s">
        <v>14</v>
      </c>
      <c r="D8626" s="31" t="s">
        <v>513</v>
      </c>
      <c r="E8626" s="6" t="s">
        <v>555</v>
      </c>
      <c r="F8626" t="s">
        <v>2152</v>
      </c>
      <c r="G8626" s="10">
        <v>2174</v>
      </c>
      <c r="H8626" s="10">
        <v>902</v>
      </c>
      <c r="I8626" s="33">
        <f t="shared" si="216"/>
        <v>0.41490340386384544</v>
      </c>
      <c r="J8626" s="34">
        <v>0.7</v>
      </c>
      <c r="K8626" s="35">
        <v>13.75</v>
      </c>
      <c r="L8626" s="36">
        <f t="shared" si="213"/>
        <v>619.79999999999995</v>
      </c>
      <c r="M8626" s="37">
        <f t="shared" si="214"/>
        <v>8522.25</v>
      </c>
      <c r="O8626" s="48" t="str">
        <f t="shared" si="215"/>
        <v>13647401000180</v>
      </c>
    </row>
  </sheetData>
  <conditionalFormatting sqref="E3400:E3793">
    <cfRule type="duplicateValues" dxfId="11" priority="10"/>
    <cfRule type="duplicateValues" dxfId="10" priority="11"/>
  </conditionalFormatting>
  <conditionalFormatting sqref="E4227:E4276">
    <cfRule type="duplicateValues" dxfId="9" priority="8"/>
    <cfRule type="duplicateValues" dxfId="8" priority="9"/>
  </conditionalFormatting>
  <conditionalFormatting sqref="E4898:E4973">
    <cfRule type="duplicateValues" dxfId="7" priority="6"/>
    <cfRule type="duplicateValues" dxfId="6" priority="7"/>
  </conditionalFormatting>
  <conditionalFormatting sqref="E6395:E6539">
    <cfRule type="duplicateValues" dxfId="5" priority="4"/>
    <cfRule type="duplicateValues" dxfId="4" priority="5"/>
  </conditionalFormatting>
  <conditionalFormatting sqref="E6649:E6658">
    <cfRule type="duplicateValues" dxfId="3" priority="2"/>
    <cfRule type="duplicateValues" dxfId="2" priority="3"/>
  </conditionalFormatting>
  <conditionalFormatting sqref="E8428:E8542 E8544:E8626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25">
      <c r="A2" s="13">
        <v>45658</v>
      </c>
      <c r="B2" t="s">
        <v>913</v>
      </c>
      <c r="C2" t="s">
        <v>80</v>
      </c>
      <c r="D2" t="s">
        <v>81</v>
      </c>
      <c r="E2" s="6" t="s">
        <v>1485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2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2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1573</v>
      </c>
    </row>
    <row r="5" spans="1:14" hidden="1" x14ac:dyDescent="0.2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2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1575</v>
      </c>
    </row>
    <row r="7" spans="1:14" hidden="1" x14ac:dyDescent="0.2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2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2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25">
      <c r="A10" s="13">
        <v>45658</v>
      </c>
      <c r="B10" t="s">
        <v>913</v>
      </c>
      <c r="C10" t="s">
        <v>80</v>
      </c>
      <c r="D10" t="s">
        <v>454</v>
      </c>
      <c r="E10" s="6" t="s">
        <v>1397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2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2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2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2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2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2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2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2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2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2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2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2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2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2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1525</v>
      </c>
    </row>
    <row r="25" spans="1:14" x14ac:dyDescent="0.2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1561</v>
      </c>
    </row>
    <row r="26" spans="1:14" hidden="1" x14ac:dyDescent="0.2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25">
      <c r="A27" s="13">
        <v>45658</v>
      </c>
      <c r="B27" t="s">
        <v>913</v>
      </c>
      <c r="C27" t="s">
        <v>14</v>
      </c>
      <c r="D27" t="s">
        <v>38</v>
      </c>
      <c r="E27" s="6" t="s">
        <v>1510</v>
      </c>
      <c r="F27" t="s">
        <v>1511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2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1572</v>
      </c>
    </row>
    <row r="29" spans="1:14" hidden="1" x14ac:dyDescent="0.2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2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2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2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2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2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2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2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2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1489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2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2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1527</v>
      </c>
    </row>
    <row r="40" spans="1:14" hidden="1" x14ac:dyDescent="0.2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2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1574</v>
      </c>
    </row>
    <row r="42" spans="1:14" hidden="1" x14ac:dyDescent="0.2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2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2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2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2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2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2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2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2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2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2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2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2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2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2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2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2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2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2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2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2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2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2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2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2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2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2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2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2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2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2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2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2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25">
      <c r="A75" s="13">
        <v>45689</v>
      </c>
      <c r="B75" t="s">
        <v>913</v>
      </c>
      <c r="C75" t="s">
        <v>80</v>
      </c>
      <c r="D75" t="s">
        <v>454</v>
      </c>
      <c r="E75" s="6" t="s">
        <v>1397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2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2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2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2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2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2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2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2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2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2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25">
      <c r="A86" s="13">
        <v>45689</v>
      </c>
      <c r="B86" t="s">
        <v>913</v>
      </c>
      <c r="C86" t="s">
        <v>80</v>
      </c>
      <c r="D86" t="s">
        <v>81</v>
      </c>
      <c r="E86" s="6" t="s">
        <v>1485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2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1489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2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2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2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2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25">
      <c r="A92" s="13">
        <v>45689</v>
      </c>
      <c r="B92" t="s">
        <v>913</v>
      </c>
      <c r="C92" t="s">
        <v>14</v>
      </c>
      <c r="D92" t="s">
        <v>38</v>
      </c>
      <c r="E92" s="6" t="s">
        <v>1510</v>
      </c>
      <c r="F92" t="s">
        <v>1511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2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2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2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2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25">
      <c r="A97" s="13">
        <v>45717</v>
      </c>
      <c r="B97" t="s">
        <v>913</v>
      </c>
      <c r="C97" t="s">
        <v>14</v>
      </c>
      <c r="D97" t="s">
        <v>38</v>
      </c>
      <c r="E97" s="6" t="s">
        <v>1510</v>
      </c>
      <c r="F97" t="s">
        <v>1511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2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2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2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2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2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2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2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2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2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2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25">
      <c r="A108" s="13">
        <v>45717</v>
      </c>
      <c r="B108" t="s">
        <v>913</v>
      </c>
      <c r="C108" t="s">
        <v>80</v>
      </c>
      <c r="D108" t="s">
        <v>81</v>
      </c>
      <c r="E108" s="6" t="s">
        <v>1485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2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2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2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2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2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2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2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2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2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2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2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2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2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2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2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2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2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25">
      <c r="A126" s="13">
        <v>45717</v>
      </c>
      <c r="B126" t="s">
        <v>913</v>
      </c>
      <c r="C126" t="s">
        <v>80</v>
      </c>
      <c r="D126" t="s">
        <v>454</v>
      </c>
      <c r="E126" s="6" t="s">
        <v>1397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2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2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2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2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2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2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2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2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2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2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2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1489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2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2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2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2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2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2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2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2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2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2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2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2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2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2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2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25">
      <c r="A153" s="13">
        <v>45748</v>
      </c>
      <c r="B153" t="s">
        <v>913</v>
      </c>
      <c r="C153" t="s">
        <v>80</v>
      </c>
      <c r="D153" t="s">
        <v>81</v>
      </c>
      <c r="E153" s="6" t="s">
        <v>1485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2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2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2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2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2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2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2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2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2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2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2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2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2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2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2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2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2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2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2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2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2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2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2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2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2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2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25">
      <c r="A180" s="13">
        <v>45748</v>
      </c>
      <c r="B180" t="s">
        <v>913</v>
      </c>
      <c r="C180" t="s">
        <v>229</v>
      </c>
      <c r="D180" t="s">
        <v>230</v>
      </c>
      <c r="E180" s="6" t="s">
        <v>1429</v>
      </c>
      <c r="F180" t="s">
        <v>1643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2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2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25">
      <c r="A183" s="13">
        <v>45748</v>
      </c>
      <c r="B183" t="s">
        <v>913</v>
      </c>
      <c r="C183" t="s">
        <v>14</v>
      </c>
      <c r="D183" t="s">
        <v>38</v>
      </c>
      <c r="E183" s="6" t="s">
        <v>1510</v>
      </c>
      <c r="F183" t="s">
        <v>1511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2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2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1489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2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2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25">
      <c r="A188" s="13">
        <v>45748</v>
      </c>
      <c r="B188" t="s">
        <v>913</v>
      </c>
      <c r="C188" t="s">
        <v>51</v>
      </c>
      <c r="D188" t="s">
        <v>557</v>
      </c>
      <c r="E188" s="6" t="s">
        <v>1637</v>
      </c>
      <c r="F188" t="s">
        <v>1644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25">
      <c r="A189" s="13">
        <v>45748</v>
      </c>
      <c r="B189" t="s">
        <v>913</v>
      </c>
      <c r="C189" t="s">
        <v>80</v>
      </c>
      <c r="D189" t="s">
        <v>454</v>
      </c>
      <c r="E189" s="6" t="s">
        <v>1397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2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2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2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2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2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2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2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2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2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2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2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2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25">
      <c r="A202" s="13">
        <v>45778</v>
      </c>
      <c r="B202" t="s">
        <v>913</v>
      </c>
      <c r="C202" t="s">
        <v>51</v>
      </c>
      <c r="D202" t="s">
        <v>557</v>
      </c>
      <c r="E202" t="s">
        <v>1637</v>
      </c>
      <c r="F202" t="s">
        <v>1644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2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25">
      <c r="A204" s="13">
        <v>45778</v>
      </c>
      <c r="B204" t="s">
        <v>913</v>
      </c>
      <c r="C204" t="s">
        <v>80</v>
      </c>
      <c r="D204" t="s">
        <v>81</v>
      </c>
      <c r="E204" t="s">
        <v>1485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2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2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2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2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2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25">
      <c r="A210" s="13">
        <v>45778</v>
      </c>
      <c r="B210" t="s">
        <v>913</v>
      </c>
      <c r="C210" t="s">
        <v>80</v>
      </c>
      <c r="D210" t="s">
        <v>454</v>
      </c>
      <c r="E210" t="s">
        <v>1397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2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25">
      <c r="A212" s="13">
        <v>45778</v>
      </c>
      <c r="B212" t="s">
        <v>913</v>
      </c>
      <c r="C212" t="s">
        <v>229</v>
      </c>
      <c r="D212" t="s">
        <v>230</v>
      </c>
      <c r="E212" t="s">
        <v>1429</v>
      </c>
      <c r="F212" t="s">
        <v>1643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2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2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2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2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2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2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2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2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2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2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2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2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2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2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2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2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2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2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2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2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1489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2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2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2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2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25">
      <c r="A237" s="13">
        <v>45778</v>
      </c>
      <c r="B237" t="s">
        <v>913</v>
      </c>
      <c r="C237" t="s">
        <v>14</v>
      </c>
      <c r="D237" t="s">
        <v>38</v>
      </c>
      <c r="E237" t="s">
        <v>1510</v>
      </c>
      <c r="F237" t="s">
        <v>1511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2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2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2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2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2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2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2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2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2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2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2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1489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25">
      <c r="A249" s="13">
        <v>45809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2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2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2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2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2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2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2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2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2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2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2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25">
      <c r="A261" s="13">
        <v>45809</v>
      </c>
      <c r="B261" t="s">
        <v>913</v>
      </c>
      <c r="C261" t="s">
        <v>80</v>
      </c>
      <c r="D261" t="s">
        <v>454</v>
      </c>
      <c r="E261" t="s">
        <v>1397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2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2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2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2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2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2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2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2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2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2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2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25">
      <c r="A273" s="13">
        <v>45809</v>
      </c>
      <c r="B273" t="s">
        <v>913</v>
      </c>
      <c r="C273" t="s">
        <v>14</v>
      </c>
      <c r="D273" t="s">
        <v>38</v>
      </c>
      <c r="E273" t="s">
        <v>1510</v>
      </c>
      <c r="F273" t="s">
        <v>1511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2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2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2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2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2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25">
      <c r="A279" s="13">
        <v>45809</v>
      </c>
      <c r="B279" t="s">
        <v>913</v>
      </c>
      <c r="C279" t="s">
        <v>51</v>
      </c>
      <c r="D279" t="s">
        <v>557</v>
      </c>
      <c r="E279" t="s">
        <v>1637</v>
      </c>
      <c r="F279" t="s">
        <v>1644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25">
      <c r="A280" s="13">
        <v>45809</v>
      </c>
      <c r="B280" t="s">
        <v>913</v>
      </c>
      <c r="C280" t="s">
        <v>229</v>
      </c>
      <c r="D280" t="s">
        <v>230</v>
      </c>
      <c r="E280" t="s">
        <v>1429</v>
      </c>
      <c r="F280" t="s">
        <v>1643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2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2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2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2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2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2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2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2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2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25">
      <c r="A290" s="13">
        <v>45839</v>
      </c>
      <c r="B290" t="s">
        <v>913</v>
      </c>
      <c r="C290" t="s">
        <v>51</v>
      </c>
      <c r="D290" t="s">
        <v>557</v>
      </c>
      <c r="E290" s="6" t="s">
        <v>1637</v>
      </c>
      <c r="F290" t="s">
        <v>1644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2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2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2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2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2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2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2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2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2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2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2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2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2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2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2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2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2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2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2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2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2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2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25">
      <c r="A313" s="13">
        <v>45839</v>
      </c>
      <c r="B313" t="s">
        <v>913</v>
      </c>
      <c r="C313" t="s">
        <v>80</v>
      </c>
      <c r="D313" t="s">
        <v>454</v>
      </c>
      <c r="E313" s="6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2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2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25">
      <c r="A316" s="13">
        <v>45839</v>
      </c>
      <c r="B316" t="s">
        <v>913</v>
      </c>
      <c r="C316" t="s">
        <v>14</v>
      </c>
      <c r="D316" t="s">
        <v>38</v>
      </c>
      <c r="E316" s="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2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2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2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2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2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2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2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2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25">
      <c r="A325" s="13">
        <v>45839</v>
      </c>
      <c r="B325" t="s">
        <v>913</v>
      </c>
      <c r="C325" t="s">
        <v>80</v>
      </c>
      <c r="D325" t="s">
        <v>81</v>
      </c>
      <c r="E325" s="6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2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25">
      <c r="A327" s="13">
        <v>45839</v>
      </c>
      <c r="B327" t="s">
        <v>913</v>
      </c>
      <c r="C327" t="s">
        <v>229</v>
      </c>
      <c r="D327" t="s">
        <v>230</v>
      </c>
      <c r="E327" s="6" t="s">
        <v>1429</v>
      </c>
      <c r="F327" t="s">
        <v>1643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2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25">
      <c r="A329" s="13">
        <v>45839</v>
      </c>
      <c r="B329" t="s">
        <v>913</v>
      </c>
      <c r="C329" t="s">
        <v>22</v>
      </c>
      <c r="D329" t="s">
        <v>379</v>
      </c>
      <c r="E329" s="6" t="s">
        <v>1706</v>
      </c>
      <c r="F329" t="s">
        <v>1723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2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2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2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2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2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2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2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2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25">
      <c r="A338" s="13">
        <v>45870</v>
      </c>
      <c r="B338" t="s">
        <v>913</v>
      </c>
      <c r="C338" t="s">
        <v>229</v>
      </c>
      <c r="D338" t="s">
        <v>230</v>
      </c>
      <c r="E338" s="6" t="s">
        <v>1429</v>
      </c>
      <c r="F338" t="s">
        <v>1643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25">
      <c r="A339" s="13">
        <v>45870</v>
      </c>
      <c r="B339" t="s">
        <v>913</v>
      </c>
      <c r="C339" t="s">
        <v>22</v>
      </c>
      <c r="D339" t="s">
        <v>379</v>
      </c>
      <c r="E339" s="6" t="s">
        <v>1706</v>
      </c>
      <c r="F339" t="s">
        <v>1723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2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2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2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2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2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2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2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2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2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2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2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25">
      <c r="A351" s="13">
        <v>45870</v>
      </c>
      <c r="B351" t="s">
        <v>913</v>
      </c>
      <c r="C351" t="s">
        <v>80</v>
      </c>
      <c r="D351" t="s">
        <v>454</v>
      </c>
      <c r="E351" s="6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2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2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2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2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25">
      <c r="A356" s="13">
        <v>45870</v>
      </c>
      <c r="B356" t="s">
        <v>913</v>
      </c>
      <c r="C356" t="s">
        <v>80</v>
      </c>
      <c r="D356" t="s">
        <v>81</v>
      </c>
      <c r="E356" s="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2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2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2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2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2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2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25">
      <c r="A363" s="13">
        <v>45870</v>
      </c>
      <c r="B363" t="s">
        <v>913</v>
      </c>
      <c r="C363" t="s">
        <v>51</v>
      </c>
      <c r="D363" t="s">
        <v>557</v>
      </c>
      <c r="E363" s="6" t="s">
        <v>1637</v>
      </c>
      <c r="F363" t="s">
        <v>1644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2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2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2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2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2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2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2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2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25">
      <c r="A372" s="13">
        <v>45870</v>
      </c>
      <c r="B372" t="s">
        <v>913</v>
      </c>
      <c r="C372" t="s">
        <v>14</v>
      </c>
      <c r="D372" t="s">
        <v>38</v>
      </c>
      <c r="E372" s="6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2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2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2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2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2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2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2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2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2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2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2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2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2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2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25">
      <c r="A387" s="13">
        <v>45901</v>
      </c>
      <c r="B387" t="s">
        <v>913</v>
      </c>
      <c r="C387" t="s">
        <v>229</v>
      </c>
      <c r="D387" t="s">
        <v>230</v>
      </c>
      <c r="E387" s="6" t="s">
        <v>1429</v>
      </c>
      <c r="F387" t="s">
        <v>1643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25">
      <c r="A388" s="13">
        <v>45901</v>
      </c>
      <c r="B388" t="s">
        <v>913</v>
      </c>
      <c r="C388" t="s">
        <v>22</v>
      </c>
      <c r="D388" t="s">
        <v>379</v>
      </c>
      <c r="E388" s="6" t="s">
        <v>1706</v>
      </c>
      <c r="F388" t="s">
        <v>1723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2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2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2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2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2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2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2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2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2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2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2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25">
      <c r="A400" s="13">
        <v>45901</v>
      </c>
      <c r="B400" t="s">
        <v>913</v>
      </c>
      <c r="C400" t="s">
        <v>80</v>
      </c>
      <c r="D400" t="s">
        <v>454</v>
      </c>
      <c r="E400" s="6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2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2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2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2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2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25">
      <c r="A406" s="13">
        <v>45901</v>
      </c>
      <c r="B406" t="s">
        <v>913</v>
      </c>
      <c r="C406" t="s">
        <v>80</v>
      </c>
      <c r="D406" t="s">
        <v>81</v>
      </c>
      <c r="E406" s="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2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2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25">
      <c r="A409" s="13">
        <v>45901</v>
      </c>
      <c r="B409" t="s">
        <v>913</v>
      </c>
      <c r="C409" t="s">
        <v>80</v>
      </c>
      <c r="D409" t="s">
        <v>81</v>
      </c>
      <c r="E409" s="6" t="s">
        <v>1780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2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2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25">
      <c r="A412" s="13">
        <v>45901</v>
      </c>
      <c r="B412" t="s">
        <v>913</v>
      </c>
      <c r="C412" t="s">
        <v>51</v>
      </c>
      <c r="D412" t="s">
        <v>557</v>
      </c>
      <c r="E412" s="6" t="s">
        <v>1637</v>
      </c>
      <c r="F412" t="s">
        <v>1644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2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2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2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2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2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2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2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2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25">
      <c r="A421" s="13">
        <v>45901</v>
      </c>
      <c r="B421" t="s">
        <v>913</v>
      </c>
      <c r="C421" t="s">
        <v>14</v>
      </c>
      <c r="D421" t="s">
        <v>38</v>
      </c>
      <c r="E421" s="6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2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2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2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2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2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2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2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25">
      <c r="A429" s="13">
        <v>45901</v>
      </c>
      <c r="B429" t="s">
        <v>913</v>
      </c>
      <c r="C429" t="s">
        <v>14</v>
      </c>
      <c r="D429" t="s">
        <v>38</v>
      </c>
      <c r="E429" s="6" t="s">
        <v>1781</v>
      </c>
      <c r="F429" t="s">
        <v>1782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2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2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2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2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2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25">
      <c r="A435" s="13"/>
      <c r="E435" s="6"/>
      <c r="I435" s="7"/>
      <c r="J435" s="7"/>
      <c r="K435" s="8"/>
      <c r="M435" s="9"/>
    </row>
    <row r="436" spans="1:13" x14ac:dyDescent="0.25">
      <c r="A436" s="13"/>
      <c r="E436" s="6"/>
      <c r="I436" s="7"/>
      <c r="J436" s="7"/>
      <c r="K436" s="8"/>
      <c r="M436" s="9"/>
    </row>
    <row r="437" spans="1:13" x14ac:dyDescent="0.25">
      <c r="A437" s="13"/>
      <c r="E437" s="6"/>
      <c r="I437" s="7"/>
      <c r="J437" s="7"/>
      <c r="K437" s="8"/>
      <c r="M437" s="9"/>
    </row>
    <row r="438" spans="1:13" x14ac:dyDescent="0.25">
      <c r="A438" s="13"/>
      <c r="E438" s="6"/>
      <c r="I438" s="7"/>
      <c r="J438" s="7"/>
      <c r="K438" s="8"/>
      <c r="M438" s="9"/>
    </row>
    <row r="439" spans="1:13" x14ac:dyDescent="0.25">
      <c r="A439" s="13"/>
      <c r="E439" s="6"/>
      <c r="I439" s="7"/>
      <c r="J439" s="7"/>
      <c r="K439" s="8"/>
      <c r="M439" s="9"/>
    </row>
    <row r="440" spans="1:13" x14ac:dyDescent="0.25">
      <c r="A440" s="13"/>
      <c r="E440" s="6"/>
      <c r="I440" s="7"/>
      <c r="J440" s="7"/>
      <c r="K440" s="8"/>
      <c r="M440" s="9"/>
    </row>
    <row r="441" spans="1:13" x14ac:dyDescent="0.25">
      <c r="A441" s="13"/>
      <c r="E441" s="6"/>
      <c r="I441" s="7"/>
      <c r="J441" s="7"/>
      <c r="K441" s="8"/>
      <c r="M441" s="9"/>
    </row>
    <row r="442" spans="1:13" x14ac:dyDescent="0.25">
      <c r="A442" s="13"/>
      <c r="E442" s="6"/>
      <c r="I442" s="7"/>
      <c r="J442" s="7"/>
      <c r="K442" s="8"/>
      <c r="M442" s="9"/>
    </row>
    <row r="443" spans="1:13" x14ac:dyDescent="0.25">
      <c r="A443" s="13"/>
      <c r="E443" s="6"/>
      <c r="I443" s="7"/>
      <c r="J443" s="7"/>
      <c r="K443" s="8"/>
      <c r="M443" s="9"/>
    </row>
    <row r="444" spans="1:13" x14ac:dyDescent="0.25">
      <c r="A444" s="13"/>
      <c r="E444" s="6"/>
      <c r="I444" s="7"/>
      <c r="J444" s="7"/>
      <c r="K444" s="8"/>
      <c r="M444" s="9"/>
    </row>
    <row r="445" spans="1:13" x14ac:dyDescent="0.25">
      <c r="A445" s="13"/>
      <c r="E445" s="6"/>
      <c r="I445" s="7"/>
      <c r="J445" s="7"/>
      <c r="K445" s="8"/>
      <c r="M445" s="9"/>
    </row>
    <row r="446" spans="1:13" x14ac:dyDescent="0.25">
      <c r="A446" s="13"/>
      <c r="E446" s="6"/>
      <c r="I446" s="7"/>
      <c r="J446" s="7"/>
      <c r="K446" s="8"/>
      <c r="M446" s="9"/>
    </row>
    <row r="447" spans="1:13" x14ac:dyDescent="0.25">
      <c r="A447" s="13"/>
      <c r="E447" s="6"/>
      <c r="I447" s="7"/>
      <c r="J447" s="7"/>
      <c r="K447" s="8"/>
      <c r="M447" s="9"/>
    </row>
    <row r="448" spans="1:13" x14ac:dyDescent="0.25">
      <c r="A448" s="13"/>
      <c r="E448" s="6"/>
      <c r="I448" s="7"/>
      <c r="J448" s="7"/>
      <c r="K448" s="8"/>
      <c r="M448" s="9"/>
    </row>
    <row r="449" spans="1:13" x14ac:dyDescent="0.25">
      <c r="A449" s="13"/>
      <c r="E449" s="6"/>
      <c r="I449" s="7"/>
      <c r="J449" s="7"/>
      <c r="K449" s="8"/>
      <c r="M449" s="9"/>
    </row>
    <row r="450" spans="1:13" x14ac:dyDescent="0.25">
      <c r="A450" s="13"/>
      <c r="E450" s="6"/>
      <c r="I450" s="7"/>
      <c r="J450" s="7"/>
      <c r="K450" s="8"/>
      <c r="M450" s="9"/>
    </row>
    <row r="451" spans="1:13" x14ac:dyDescent="0.25">
      <c r="A451" s="13"/>
      <c r="E451" s="6"/>
      <c r="I451" s="7"/>
      <c r="J451" s="7"/>
      <c r="K451" s="8"/>
      <c r="M451" s="9"/>
    </row>
    <row r="452" spans="1:13" x14ac:dyDescent="0.25">
      <c r="A452" s="13"/>
      <c r="E452" s="6"/>
      <c r="I452" s="7"/>
      <c r="J452" s="7"/>
      <c r="K452" s="8"/>
      <c r="M452" s="9"/>
    </row>
    <row r="453" spans="1:13" x14ac:dyDescent="0.25">
      <c r="A453" s="13"/>
      <c r="E453" s="6"/>
      <c r="I453" s="7"/>
      <c r="J453" s="7"/>
      <c r="K453" s="8"/>
      <c r="M453" s="9"/>
    </row>
    <row r="454" spans="1:13" x14ac:dyDescent="0.25">
      <c r="A454" s="13"/>
      <c r="E454" s="6"/>
      <c r="I454" s="7"/>
      <c r="J454" s="7"/>
      <c r="K454" s="8"/>
      <c r="M454" s="9"/>
    </row>
    <row r="455" spans="1:13" x14ac:dyDescent="0.25">
      <c r="A455" s="13"/>
      <c r="E455" s="6"/>
      <c r="I455" s="7"/>
      <c r="J455" s="7"/>
      <c r="K455" s="8"/>
      <c r="M455" s="9"/>
    </row>
    <row r="456" spans="1:13" x14ac:dyDescent="0.25">
      <c r="A456" s="13"/>
      <c r="E456" s="6"/>
      <c r="I456" s="7"/>
      <c r="J456" s="7"/>
      <c r="K456" s="8"/>
      <c r="M456" s="9"/>
    </row>
    <row r="457" spans="1:13" x14ac:dyDescent="0.25">
      <c r="A457" s="13"/>
      <c r="E457" s="6"/>
      <c r="I457" s="7"/>
      <c r="J457" s="7"/>
      <c r="K457" s="8"/>
      <c r="M457" s="9"/>
    </row>
    <row r="458" spans="1:13" x14ac:dyDescent="0.25">
      <c r="A458" s="13"/>
      <c r="E458" s="6"/>
      <c r="I458" s="7"/>
      <c r="J458" s="7"/>
      <c r="K458" s="8"/>
      <c r="M458" s="9"/>
    </row>
    <row r="459" spans="1:13" x14ac:dyDescent="0.25">
      <c r="A459" s="13"/>
      <c r="E459" s="6"/>
      <c r="I459" s="7"/>
      <c r="J459" s="7"/>
      <c r="K459" s="8"/>
      <c r="M459" s="9"/>
    </row>
    <row r="460" spans="1:13" x14ac:dyDescent="0.25">
      <c r="A460" s="13"/>
      <c r="E460" s="6"/>
      <c r="I460" s="7"/>
      <c r="J460" s="7"/>
      <c r="K460" s="8"/>
      <c r="M460" s="9"/>
    </row>
    <row r="461" spans="1:13" x14ac:dyDescent="0.25">
      <c r="A461" s="13"/>
      <c r="E461" s="6"/>
      <c r="I461" s="7"/>
      <c r="J461" s="7"/>
      <c r="K461" s="8"/>
      <c r="M461" s="9"/>
    </row>
    <row r="462" spans="1:13" x14ac:dyDescent="0.25">
      <c r="A462" s="13"/>
      <c r="E462" s="6"/>
      <c r="I462" s="7"/>
      <c r="J462" s="7"/>
      <c r="K462" s="8"/>
      <c r="M462" s="9"/>
    </row>
    <row r="463" spans="1:13" x14ac:dyDescent="0.25">
      <c r="A463" s="13"/>
      <c r="E463" s="6"/>
      <c r="I463" s="7"/>
      <c r="J463" s="7"/>
      <c r="K463" s="8"/>
      <c r="M463" s="9"/>
    </row>
    <row r="464" spans="1:13" x14ac:dyDescent="0.25">
      <c r="A464" s="13"/>
      <c r="E464" s="6"/>
      <c r="I464" s="7"/>
      <c r="J464" s="7"/>
      <c r="K464" s="8"/>
      <c r="M464" s="9"/>
    </row>
    <row r="465" spans="1:13" x14ac:dyDescent="0.25">
      <c r="A465" s="13"/>
      <c r="E465" s="6"/>
      <c r="I465" s="7"/>
      <c r="J465" s="7"/>
      <c r="K465" s="8"/>
      <c r="M465" s="9"/>
    </row>
    <row r="466" spans="1:13" x14ac:dyDescent="0.25">
      <c r="A466" s="13"/>
      <c r="E466" s="6"/>
      <c r="I466" s="7"/>
      <c r="J466" s="7"/>
      <c r="K466" s="8"/>
      <c r="M466" s="9"/>
    </row>
    <row r="467" spans="1:13" x14ac:dyDescent="0.25">
      <c r="A467" s="13"/>
      <c r="E467" s="6"/>
      <c r="I467" s="7"/>
      <c r="J467" s="7"/>
      <c r="K467" s="8"/>
      <c r="M467" s="9"/>
    </row>
    <row r="468" spans="1:13" x14ac:dyDescent="0.25">
      <c r="A468" s="13"/>
      <c r="E468" s="6"/>
      <c r="I468" s="7"/>
      <c r="J468" s="7"/>
      <c r="K468" s="8"/>
      <c r="M468" s="9"/>
    </row>
    <row r="469" spans="1:13" x14ac:dyDescent="0.25">
      <c r="A469" s="13"/>
      <c r="E469" s="6"/>
      <c r="I469" s="7"/>
      <c r="J469" s="7"/>
      <c r="K469" s="8"/>
      <c r="M469" s="9"/>
    </row>
    <row r="470" spans="1:13" x14ac:dyDescent="0.25">
      <c r="A470" s="13"/>
      <c r="E470" s="6"/>
      <c r="I470" s="7"/>
      <c r="J470" s="7"/>
      <c r="K470" s="8"/>
      <c r="M470" s="9"/>
    </row>
    <row r="471" spans="1:13" x14ac:dyDescent="0.25">
      <c r="A471" s="13"/>
      <c r="E471" s="6"/>
      <c r="I471" s="7"/>
      <c r="J471" s="7"/>
      <c r="K471" s="8"/>
      <c r="M471" s="9"/>
    </row>
    <row r="472" spans="1:13" x14ac:dyDescent="0.25">
      <c r="A472" s="13"/>
      <c r="E472" s="6"/>
      <c r="I472" s="7"/>
      <c r="J472" s="7"/>
      <c r="K472" s="8"/>
      <c r="M472" s="9"/>
    </row>
    <row r="473" spans="1:13" x14ac:dyDescent="0.25">
      <c r="A473" s="13"/>
      <c r="E473" s="6"/>
      <c r="I473" s="7"/>
      <c r="J473" s="7"/>
      <c r="K473" s="8"/>
      <c r="M473" s="9"/>
    </row>
    <row r="474" spans="1:13" x14ac:dyDescent="0.25">
      <c r="A474" s="13"/>
      <c r="E474" s="6"/>
      <c r="I474" s="7"/>
      <c r="J474" s="7"/>
      <c r="K474" s="8"/>
      <c r="M474" s="9"/>
    </row>
    <row r="475" spans="1:13" x14ac:dyDescent="0.25">
      <c r="A475" s="13"/>
      <c r="E475" s="6"/>
      <c r="I475" s="7"/>
      <c r="J475" s="7"/>
      <c r="K475" s="8"/>
      <c r="M475" s="9"/>
    </row>
    <row r="476" spans="1:13" x14ac:dyDescent="0.25">
      <c r="A476" s="13"/>
      <c r="E476" s="6"/>
      <c r="I476" s="7"/>
      <c r="J476" s="7"/>
      <c r="K476" s="8"/>
      <c r="M476" s="9"/>
    </row>
    <row r="477" spans="1:13" x14ac:dyDescent="0.25">
      <c r="A477" s="13"/>
      <c r="E477" s="6"/>
      <c r="I477" s="7"/>
      <c r="J477" s="7"/>
      <c r="K477" s="8"/>
      <c r="M477" s="9"/>
    </row>
    <row r="478" spans="1:13" x14ac:dyDescent="0.25">
      <c r="A478" s="13"/>
      <c r="E478" s="6"/>
      <c r="I478" s="7"/>
      <c r="J478" s="7"/>
      <c r="K478" s="8"/>
      <c r="M478" s="9"/>
    </row>
    <row r="479" spans="1:13" x14ac:dyDescent="0.25">
      <c r="A479" s="13"/>
      <c r="E479" s="6"/>
      <c r="I479" s="7"/>
      <c r="J479" s="7"/>
      <c r="K479" s="8"/>
      <c r="M479" s="9"/>
    </row>
    <row r="480" spans="1:13" x14ac:dyDescent="0.25">
      <c r="A480" s="13"/>
      <c r="E480" s="6"/>
      <c r="I480" s="7"/>
      <c r="J480" s="7"/>
      <c r="K480" s="8"/>
      <c r="M480" s="9"/>
    </row>
    <row r="481" spans="1:13" x14ac:dyDescent="0.25">
      <c r="A481" s="13"/>
      <c r="E481" s="6"/>
      <c r="I481" s="7"/>
      <c r="J481" s="7"/>
      <c r="K481" s="8"/>
      <c r="M481" s="9"/>
    </row>
    <row r="482" spans="1:13" x14ac:dyDescent="0.25">
      <c r="A482" s="13"/>
      <c r="E482" s="6"/>
      <c r="I482" s="7"/>
      <c r="J482" s="7"/>
      <c r="K482" s="8"/>
      <c r="M482" s="9"/>
    </row>
    <row r="483" spans="1:13" x14ac:dyDescent="0.25">
      <c r="A483" s="13"/>
      <c r="E483" s="6"/>
      <c r="I483" s="7"/>
      <c r="J483" s="7"/>
      <c r="K483" s="8"/>
      <c r="M483" s="9"/>
    </row>
    <row r="484" spans="1:13" x14ac:dyDescent="0.2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5" x14ac:dyDescent="0.25"/>
  <cols>
    <col min="1" max="1" width="10.140625" bestFit="1" customWidth="1"/>
    <col min="4" max="4" width="15.7109375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25">
      <c r="A2" s="13">
        <v>45658</v>
      </c>
      <c r="B2" t="s">
        <v>1102</v>
      </c>
      <c r="C2" t="s">
        <v>26</v>
      </c>
      <c r="D2" t="s">
        <v>1103</v>
      </c>
      <c r="E2" s="6" t="s">
        <v>1227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25">
      <c r="A3" s="13">
        <v>45658</v>
      </c>
      <c r="B3" t="s">
        <v>1102</v>
      </c>
      <c r="C3" t="s">
        <v>26</v>
      </c>
      <c r="D3" t="s">
        <v>1105</v>
      </c>
      <c r="E3" s="6" t="s">
        <v>1228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25">
      <c r="A4" s="13">
        <v>45658</v>
      </c>
      <c r="B4" t="s">
        <v>1102</v>
      </c>
      <c r="C4" t="s">
        <v>26</v>
      </c>
      <c r="D4" t="s">
        <v>435</v>
      </c>
      <c r="E4" s="6" t="s">
        <v>1229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25">
      <c r="A5" s="13">
        <v>45658</v>
      </c>
      <c r="B5" t="s">
        <v>1102</v>
      </c>
      <c r="C5" t="s">
        <v>26</v>
      </c>
      <c r="D5" t="s">
        <v>332</v>
      </c>
      <c r="E5" s="6" t="s">
        <v>1230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25">
      <c r="A6" s="13">
        <v>45658</v>
      </c>
      <c r="B6" t="s">
        <v>1102</v>
      </c>
      <c r="C6" t="s">
        <v>26</v>
      </c>
      <c r="D6" t="s">
        <v>376</v>
      </c>
      <c r="E6" s="6" t="s">
        <v>1231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1581</v>
      </c>
    </row>
    <row r="7" spans="1:14" hidden="1" x14ac:dyDescent="0.25">
      <c r="A7" s="13">
        <v>45658</v>
      </c>
      <c r="B7" t="s">
        <v>1102</v>
      </c>
      <c r="C7" t="s">
        <v>26</v>
      </c>
      <c r="D7" t="s">
        <v>157</v>
      </c>
      <c r="E7" s="6" t="s">
        <v>1232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25">
      <c r="A8" s="13">
        <v>45658</v>
      </c>
      <c r="B8" t="s">
        <v>1102</v>
      </c>
      <c r="C8" t="s">
        <v>26</v>
      </c>
      <c r="D8" t="s">
        <v>1105</v>
      </c>
      <c r="E8" s="6" t="s">
        <v>1233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2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2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1578</v>
      </c>
    </row>
    <row r="11" spans="1:14" hidden="1" x14ac:dyDescent="0.2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2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2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2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2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2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1577</v>
      </c>
    </row>
    <row r="17" spans="1:14" hidden="1" x14ac:dyDescent="0.2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2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2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1576</v>
      </c>
    </row>
    <row r="20" spans="1:14" hidden="1" x14ac:dyDescent="0.25">
      <c r="A20" s="13">
        <v>45658</v>
      </c>
      <c r="B20" t="s">
        <v>1001</v>
      </c>
      <c r="C20" t="s">
        <v>92</v>
      </c>
      <c r="D20" t="s">
        <v>306</v>
      </c>
      <c r="E20" s="6" t="s">
        <v>1490</v>
      </c>
      <c r="F20" t="s">
        <v>1491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2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2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2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1583</v>
      </c>
    </row>
    <row r="24" spans="1:14" hidden="1" x14ac:dyDescent="0.2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2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2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2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2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2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2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25">
      <c r="A31" s="13">
        <v>45658</v>
      </c>
      <c r="B31" t="s">
        <v>1001</v>
      </c>
      <c r="C31" t="s">
        <v>229</v>
      </c>
      <c r="D31" t="s">
        <v>1478</v>
      </c>
      <c r="E31" s="6" t="s">
        <v>1492</v>
      </c>
      <c r="F31" t="s">
        <v>1493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2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2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2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2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2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1579</v>
      </c>
    </row>
    <row r="37" spans="1:14" hidden="1" x14ac:dyDescent="0.2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2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2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1540</v>
      </c>
    </row>
    <row r="40" spans="1:14" hidden="1" x14ac:dyDescent="0.2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2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2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2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1582</v>
      </c>
    </row>
    <row r="44" spans="1:14" hidden="1" x14ac:dyDescent="0.2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2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2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2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2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2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1580</v>
      </c>
    </row>
    <row r="50" spans="1:14" hidden="1" x14ac:dyDescent="0.2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2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2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2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1545</v>
      </c>
    </row>
    <row r="54" spans="1:14" hidden="1" x14ac:dyDescent="0.2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2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2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25">
      <c r="A57" s="13">
        <v>45658</v>
      </c>
      <c r="B57" t="s">
        <v>1001</v>
      </c>
      <c r="C57" t="s">
        <v>14</v>
      </c>
      <c r="D57" t="s">
        <v>38</v>
      </c>
      <c r="E57" s="6" t="s">
        <v>1512</v>
      </c>
      <c r="F57" t="s">
        <v>1513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2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2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2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2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2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2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2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2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2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2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2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2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2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25">
      <c r="A71" s="13">
        <v>45689</v>
      </c>
      <c r="B71" t="s">
        <v>1102</v>
      </c>
      <c r="C71" t="s">
        <v>26</v>
      </c>
      <c r="D71" t="s">
        <v>1105</v>
      </c>
      <c r="E71" s="17" t="s">
        <v>1233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2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2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2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25">
      <c r="A75" s="13">
        <v>45689</v>
      </c>
      <c r="B75" t="s">
        <v>1001</v>
      </c>
      <c r="C75" t="s">
        <v>14</v>
      </c>
      <c r="D75" t="s">
        <v>38</v>
      </c>
      <c r="E75" s="6" t="s">
        <v>1512</v>
      </c>
      <c r="F75" t="s">
        <v>1513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25">
      <c r="A76" s="13">
        <v>45689</v>
      </c>
      <c r="B76" t="s">
        <v>1001</v>
      </c>
      <c r="C76" t="s">
        <v>26</v>
      </c>
      <c r="D76" t="s">
        <v>332</v>
      </c>
      <c r="E76" s="6" t="s">
        <v>1230</v>
      </c>
      <c r="F76" t="s">
        <v>1592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2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2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2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2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2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2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2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25">
      <c r="A84" s="13">
        <v>45689</v>
      </c>
      <c r="B84" t="s">
        <v>1001</v>
      </c>
      <c r="C84" t="s">
        <v>26</v>
      </c>
      <c r="D84" t="s">
        <v>27</v>
      </c>
      <c r="E84" s="6" t="s">
        <v>1593</v>
      </c>
      <c r="F84" t="s">
        <v>1594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2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2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2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2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2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2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2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2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2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2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25">
      <c r="A95" s="13">
        <v>45689</v>
      </c>
      <c r="B95" t="s">
        <v>1001</v>
      </c>
      <c r="C95" t="s">
        <v>229</v>
      </c>
      <c r="D95" t="s">
        <v>1478</v>
      </c>
      <c r="E95" s="6" t="s">
        <v>1492</v>
      </c>
      <c r="F95" t="s">
        <v>1493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2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2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2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2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2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2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2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2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2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2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2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2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2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2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2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2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25">
      <c r="A112" s="13">
        <v>45689</v>
      </c>
      <c r="B112" t="s">
        <v>1001</v>
      </c>
      <c r="C112" t="s">
        <v>26</v>
      </c>
      <c r="D112" t="s">
        <v>101</v>
      </c>
      <c r="E112" s="6" t="s">
        <v>1595</v>
      </c>
      <c r="F112" t="s">
        <v>1596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2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2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2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2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2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2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2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2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25">
      <c r="A121" s="13">
        <v>45689</v>
      </c>
      <c r="B121" t="s">
        <v>1001</v>
      </c>
      <c r="C121" t="s">
        <v>26</v>
      </c>
      <c r="D121" t="s">
        <v>27</v>
      </c>
      <c r="E121" s="6" t="s">
        <v>1597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2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2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2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25">
      <c r="A125" s="13">
        <v>45689</v>
      </c>
      <c r="B125" t="s">
        <v>1001</v>
      </c>
      <c r="C125" t="s">
        <v>51</v>
      </c>
      <c r="D125" t="s">
        <v>1598</v>
      </c>
      <c r="E125" s="6" t="s">
        <v>1599</v>
      </c>
      <c r="F125" t="s">
        <v>1600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25">
      <c r="A126" s="13">
        <v>45689</v>
      </c>
      <c r="B126" t="s">
        <v>1001</v>
      </c>
      <c r="C126" t="s">
        <v>92</v>
      </c>
      <c r="D126" t="s">
        <v>306</v>
      </c>
      <c r="E126" s="6" t="s">
        <v>1490</v>
      </c>
      <c r="F126" t="s">
        <v>1491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2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2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2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2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2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2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2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2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2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2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2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2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2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2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2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2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2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2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2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25">
      <c r="A146" s="13">
        <v>45717</v>
      </c>
      <c r="B146" t="s">
        <v>1001</v>
      </c>
      <c r="C146" t="s">
        <v>26</v>
      </c>
      <c r="D146" t="s">
        <v>27</v>
      </c>
      <c r="E146" s="6" t="s">
        <v>1593</v>
      </c>
      <c r="F146" t="s">
        <v>1594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25">
      <c r="A147" s="13">
        <v>45717</v>
      </c>
      <c r="B147" t="s">
        <v>1001</v>
      </c>
      <c r="C147" t="s">
        <v>26</v>
      </c>
      <c r="D147" t="s">
        <v>180</v>
      </c>
      <c r="E147" s="6" t="s">
        <v>1617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2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2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2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2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2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2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2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25">
      <c r="A155" s="13">
        <v>45717</v>
      </c>
      <c r="B155" t="s">
        <v>1001</v>
      </c>
      <c r="C155" t="s">
        <v>14</v>
      </c>
      <c r="D155" t="s">
        <v>38</v>
      </c>
      <c r="E155" s="6" t="s">
        <v>1512</v>
      </c>
      <c r="F155" t="s">
        <v>1513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25">
      <c r="A156" s="13">
        <v>45717</v>
      </c>
      <c r="B156" t="s">
        <v>1001</v>
      </c>
      <c r="C156" t="s">
        <v>26</v>
      </c>
      <c r="D156" t="s">
        <v>27</v>
      </c>
      <c r="E156" s="6" t="s">
        <v>1597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2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2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2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2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2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2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2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25">
      <c r="A164" s="13">
        <v>45717</v>
      </c>
      <c r="B164" t="s">
        <v>1001</v>
      </c>
      <c r="C164" t="s">
        <v>229</v>
      </c>
      <c r="D164" t="s">
        <v>1478</v>
      </c>
      <c r="E164" s="6" t="s">
        <v>1492</v>
      </c>
      <c r="F164" t="s">
        <v>1493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2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2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2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2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2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25">
      <c r="A170" s="13">
        <v>45717</v>
      </c>
      <c r="B170" t="s">
        <v>1001</v>
      </c>
      <c r="C170" t="s">
        <v>18</v>
      </c>
      <c r="D170" t="s">
        <v>19</v>
      </c>
      <c r="E170" s="6" t="s">
        <v>1347</v>
      </c>
      <c r="F170" t="s">
        <v>1618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25">
      <c r="A171" s="13">
        <v>45717</v>
      </c>
      <c r="B171" t="s">
        <v>1001</v>
      </c>
      <c r="C171" t="s">
        <v>26</v>
      </c>
      <c r="D171" t="s">
        <v>101</v>
      </c>
      <c r="E171" s="6" t="s">
        <v>1595</v>
      </c>
      <c r="F171" t="s">
        <v>1596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2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2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2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2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2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25">
      <c r="A177" s="13">
        <v>45717</v>
      </c>
      <c r="B177" t="s">
        <v>1001</v>
      </c>
      <c r="C177" t="s">
        <v>118</v>
      </c>
      <c r="D177" t="s">
        <v>731</v>
      </c>
      <c r="E177" s="6" t="s">
        <v>1619</v>
      </c>
      <c r="F177" t="s">
        <v>1620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2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25">
      <c r="A179" s="13">
        <v>45717</v>
      </c>
      <c r="B179" t="s">
        <v>1001</v>
      </c>
      <c r="C179" t="s">
        <v>51</v>
      </c>
      <c r="D179" t="s">
        <v>1598</v>
      </c>
      <c r="E179" s="6" t="s">
        <v>1599</v>
      </c>
      <c r="F179" t="s">
        <v>1600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2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2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2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2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2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2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25">
      <c r="A186" s="13">
        <v>45717</v>
      </c>
      <c r="B186" t="s">
        <v>1001</v>
      </c>
      <c r="C186" t="s">
        <v>92</v>
      </c>
      <c r="D186" t="s">
        <v>306</v>
      </c>
      <c r="E186" s="6" t="s">
        <v>1490</v>
      </c>
      <c r="F186" t="s">
        <v>1491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2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2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2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25">
      <c r="A190" s="13">
        <v>45717</v>
      </c>
      <c r="B190" t="s">
        <v>1001</v>
      </c>
      <c r="C190" t="s">
        <v>26</v>
      </c>
      <c r="D190" t="s">
        <v>332</v>
      </c>
      <c r="E190" s="6" t="s">
        <v>1230</v>
      </c>
      <c r="F190" t="s">
        <v>1592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2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2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2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25">
      <c r="A194" s="13">
        <v>45717</v>
      </c>
      <c r="B194" t="s">
        <v>1001</v>
      </c>
      <c r="C194" t="s">
        <v>26</v>
      </c>
      <c r="D194" t="s">
        <v>1103</v>
      </c>
      <c r="E194" s="6" t="s">
        <v>1227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25">
      <c r="A195" s="13">
        <v>45717</v>
      </c>
      <c r="B195" t="s">
        <v>1001</v>
      </c>
      <c r="C195" t="s">
        <v>26</v>
      </c>
      <c r="D195" t="s">
        <v>1105</v>
      </c>
      <c r="E195" s="6" t="s">
        <v>1228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25">
      <c r="A196" s="13">
        <v>45717</v>
      </c>
      <c r="B196" t="s">
        <v>1001</v>
      </c>
      <c r="C196" t="s">
        <v>26</v>
      </c>
      <c r="D196" t="s">
        <v>435</v>
      </c>
      <c r="E196" s="6" t="s">
        <v>1229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25">
      <c r="A197" s="13">
        <v>45717</v>
      </c>
      <c r="B197" t="s">
        <v>1001</v>
      </c>
      <c r="C197" t="s">
        <v>26</v>
      </c>
      <c r="D197" t="s">
        <v>376</v>
      </c>
      <c r="E197" s="6" t="s">
        <v>1231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25">
      <c r="A198" s="13">
        <v>45717</v>
      </c>
      <c r="B198" t="s">
        <v>1001</v>
      </c>
      <c r="C198" t="s">
        <v>26</v>
      </c>
      <c r="D198" t="s">
        <v>157</v>
      </c>
      <c r="E198" s="6" t="s">
        <v>1232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25">
      <c r="A199" s="13">
        <v>45717</v>
      </c>
      <c r="B199" t="s">
        <v>1001</v>
      </c>
      <c r="C199" t="s">
        <v>26</v>
      </c>
      <c r="D199" t="s">
        <v>1105</v>
      </c>
      <c r="E199" s="6" t="s">
        <v>1233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25">
      <c r="A200" s="13">
        <v>45748</v>
      </c>
      <c r="B200" t="s">
        <v>1102</v>
      </c>
      <c r="C200" t="s">
        <v>26</v>
      </c>
      <c r="D200" t="s">
        <v>1103</v>
      </c>
      <c r="E200" s="6" t="s">
        <v>1227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25">
      <c r="A201" s="13">
        <v>45748</v>
      </c>
      <c r="B201" t="s">
        <v>1102</v>
      </c>
      <c r="C201" t="s">
        <v>26</v>
      </c>
      <c r="D201" t="s">
        <v>1105</v>
      </c>
      <c r="E201" s="6" t="s">
        <v>1228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25">
      <c r="A202" s="13">
        <v>45748</v>
      </c>
      <c r="B202" t="s">
        <v>1102</v>
      </c>
      <c r="C202" t="s">
        <v>26</v>
      </c>
      <c r="D202" t="s">
        <v>435</v>
      </c>
      <c r="E202" s="6" t="s">
        <v>1229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25">
      <c r="A203" s="13">
        <v>45748</v>
      </c>
      <c r="B203" t="s">
        <v>1102</v>
      </c>
      <c r="C203" t="s">
        <v>26</v>
      </c>
      <c r="D203" t="s">
        <v>376</v>
      </c>
      <c r="E203" s="6" t="s">
        <v>1231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25">
      <c r="A204" s="13">
        <v>45748</v>
      </c>
      <c r="B204" t="s">
        <v>1102</v>
      </c>
      <c r="C204" t="s">
        <v>26</v>
      </c>
      <c r="D204" t="s">
        <v>157</v>
      </c>
      <c r="E204" s="6" t="s">
        <v>1232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25">
      <c r="A205" s="13">
        <v>45748</v>
      </c>
      <c r="B205" t="s">
        <v>1102</v>
      </c>
      <c r="C205" t="s">
        <v>26</v>
      </c>
      <c r="D205" t="s">
        <v>1105</v>
      </c>
      <c r="E205" s="6" t="s">
        <v>1233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25">
      <c r="A206" s="13">
        <v>45748</v>
      </c>
      <c r="B206" t="s">
        <v>1001</v>
      </c>
      <c r="C206" t="s">
        <v>26</v>
      </c>
      <c r="D206" t="s">
        <v>27</v>
      </c>
      <c r="E206" s="6" t="s">
        <v>1597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2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2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2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2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25">
      <c r="A211" s="13">
        <v>45748</v>
      </c>
      <c r="B211" t="s">
        <v>1001</v>
      </c>
      <c r="C211" t="s">
        <v>18</v>
      </c>
      <c r="D211" t="s">
        <v>19</v>
      </c>
      <c r="E211" s="6" t="s">
        <v>1347</v>
      </c>
      <c r="F211" t="s">
        <v>1618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2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2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25">
      <c r="A214" s="13">
        <v>45748</v>
      </c>
      <c r="B214" t="s">
        <v>1001</v>
      </c>
      <c r="C214" t="s">
        <v>51</v>
      </c>
      <c r="D214" t="s">
        <v>1598</v>
      </c>
      <c r="E214" s="6" t="s">
        <v>1599</v>
      </c>
      <c r="F214" t="s">
        <v>1600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2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2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25">
      <c r="A217" s="13">
        <v>45748</v>
      </c>
      <c r="B217" t="s">
        <v>1001</v>
      </c>
      <c r="C217" t="s">
        <v>26</v>
      </c>
      <c r="D217" t="s">
        <v>180</v>
      </c>
      <c r="E217" s="6" t="s">
        <v>1617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2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2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2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2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25">
      <c r="A222" s="13">
        <v>45748</v>
      </c>
      <c r="B222" t="s">
        <v>1001</v>
      </c>
      <c r="C222" t="s">
        <v>26</v>
      </c>
      <c r="D222" t="s">
        <v>101</v>
      </c>
      <c r="E222" s="6" t="s">
        <v>1595</v>
      </c>
      <c r="F222" t="s">
        <v>1596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2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2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2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2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25">
      <c r="A227" s="13">
        <v>45748</v>
      </c>
      <c r="B227" t="s">
        <v>1001</v>
      </c>
      <c r="C227" t="s">
        <v>14</v>
      </c>
      <c r="D227" t="s">
        <v>38</v>
      </c>
      <c r="E227" s="6" t="s">
        <v>1512</v>
      </c>
      <c r="F227" t="s">
        <v>1513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25">
      <c r="A228" s="13">
        <v>45748</v>
      </c>
      <c r="B228" t="s">
        <v>1001</v>
      </c>
      <c r="C228" t="s">
        <v>26</v>
      </c>
      <c r="D228" t="s">
        <v>332</v>
      </c>
      <c r="E228" s="6" t="s">
        <v>1230</v>
      </c>
      <c r="F228" t="s">
        <v>1592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2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2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2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2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2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2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2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25">
      <c r="A236" s="13">
        <v>45748</v>
      </c>
      <c r="B236" t="s">
        <v>1001</v>
      </c>
      <c r="C236" t="s">
        <v>229</v>
      </c>
      <c r="D236" t="s">
        <v>1478</v>
      </c>
      <c r="E236" s="6" t="s">
        <v>1492</v>
      </c>
      <c r="F236" t="s">
        <v>1493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2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2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2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2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2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2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2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2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2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2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2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25">
      <c r="A248" s="13">
        <v>45748</v>
      </c>
      <c r="B248" t="s">
        <v>1001</v>
      </c>
      <c r="C248" t="s">
        <v>26</v>
      </c>
      <c r="D248" t="s">
        <v>27</v>
      </c>
      <c r="E248" s="6" t="s">
        <v>1593</v>
      </c>
      <c r="F248" t="s">
        <v>1594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2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2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2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2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2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25">
      <c r="A254" s="13">
        <v>45748</v>
      </c>
      <c r="B254" t="s">
        <v>1001</v>
      </c>
      <c r="C254" t="s">
        <v>26</v>
      </c>
      <c r="D254" t="s">
        <v>157</v>
      </c>
      <c r="E254" s="6" t="s">
        <v>1232</v>
      </c>
      <c r="F254" t="s">
        <v>1645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2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2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2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25">
      <c r="A258" s="13">
        <v>45748</v>
      </c>
      <c r="B258" t="s">
        <v>1001</v>
      </c>
      <c r="C258" t="s">
        <v>118</v>
      </c>
      <c r="D258" t="s">
        <v>731</v>
      </c>
      <c r="E258" s="6" t="s">
        <v>1619</v>
      </c>
      <c r="F258" t="s">
        <v>1620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2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2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2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2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2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2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2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2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25">
      <c r="A267" s="13">
        <v>45748</v>
      </c>
      <c r="B267" t="s">
        <v>1001</v>
      </c>
      <c r="C267" t="s">
        <v>92</v>
      </c>
      <c r="D267" t="s">
        <v>306</v>
      </c>
      <c r="E267" s="6" t="s">
        <v>1490</v>
      </c>
      <c r="F267" t="s">
        <v>1491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2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2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2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2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2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2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2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2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2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2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2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2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2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25">
      <c r="A281" s="13">
        <v>45778</v>
      </c>
      <c r="B281" t="s">
        <v>1001</v>
      </c>
      <c r="C281" t="s">
        <v>51</v>
      </c>
      <c r="D281" t="s">
        <v>1598</v>
      </c>
      <c r="E281" t="s">
        <v>1599</v>
      </c>
      <c r="F281" t="s">
        <v>1600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2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2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2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25">
      <c r="A285" s="13">
        <v>45778</v>
      </c>
      <c r="B285" t="s">
        <v>1001</v>
      </c>
      <c r="C285" t="s">
        <v>26</v>
      </c>
      <c r="D285" t="s">
        <v>180</v>
      </c>
      <c r="E285" t="s">
        <v>1617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25">
      <c r="A286" s="13">
        <v>45778</v>
      </c>
      <c r="B286" t="s">
        <v>1001</v>
      </c>
      <c r="C286" t="s">
        <v>14</v>
      </c>
      <c r="D286" t="s">
        <v>38</v>
      </c>
      <c r="E286" t="s">
        <v>1512</v>
      </c>
      <c r="F286" t="s">
        <v>1513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2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2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2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2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2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2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25">
      <c r="A293" s="13">
        <v>45778</v>
      </c>
      <c r="B293" t="s">
        <v>1001</v>
      </c>
      <c r="C293" t="s">
        <v>26</v>
      </c>
      <c r="D293" t="s">
        <v>101</v>
      </c>
      <c r="E293" t="s">
        <v>1595</v>
      </c>
      <c r="F293" t="s">
        <v>1596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2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2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2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2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2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2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2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25">
      <c r="A301" s="13">
        <v>45778</v>
      </c>
      <c r="B301" t="s">
        <v>1001</v>
      </c>
      <c r="C301" t="s">
        <v>118</v>
      </c>
      <c r="D301" t="s">
        <v>731</v>
      </c>
      <c r="E301" t="s">
        <v>1619</v>
      </c>
      <c r="F301" t="s">
        <v>1620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2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2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2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25">
      <c r="A305" s="13">
        <v>45778</v>
      </c>
      <c r="B305" t="s">
        <v>1001</v>
      </c>
      <c r="C305" t="s">
        <v>18</v>
      </c>
      <c r="D305" t="s">
        <v>19</v>
      </c>
      <c r="E305" t="s">
        <v>1347</v>
      </c>
      <c r="F305" t="s">
        <v>1618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2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2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2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25">
      <c r="A309" s="13">
        <v>45778</v>
      </c>
      <c r="B309" t="s">
        <v>1001</v>
      </c>
      <c r="C309" t="s">
        <v>26</v>
      </c>
      <c r="D309" t="s">
        <v>27</v>
      </c>
      <c r="E309" t="s">
        <v>1593</v>
      </c>
      <c r="F309" t="s">
        <v>1594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25">
      <c r="A310" s="13">
        <v>45778</v>
      </c>
      <c r="B310" t="s">
        <v>1001</v>
      </c>
      <c r="C310" t="s">
        <v>26</v>
      </c>
      <c r="D310" t="s">
        <v>27</v>
      </c>
      <c r="E310" t="s">
        <v>1228</v>
      </c>
      <c r="F310" t="s">
        <v>1656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2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2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2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2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2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25">
      <c r="A316" s="13">
        <v>45778</v>
      </c>
      <c r="B316" t="s">
        <v>1001</v>
      </c>
      <c r="C316" t="s">
        <v>26</v>
      </c>
      <c r="D316" t="s">
        <v>435</v>
      </c>
      <c r="E316" t="s">
        <v>1229</v>
      </c>
      <c r="F316" t="s">
        <v>1657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2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2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25">
      <c r="A319" s="13">
        <v>45778</v>
      </c>
      <c r="B319" t="s">
        <v>1001</v>
      </c>
      <c r="C319" t="s">
        <v>26</v>
      </c>
      <c r="D319" t="s">
        <v>332</v>
      </c>
      <c r="E319" t="s">
        <v>1230</v>
      </c>
      <c r="F319" t="s">
        <v>1592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2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25">
      <c r="A321" s="13">
        <v>45778</v>
      </c>
      <c r="B321" t="s">
        <v>1001</v>
      </c>
      <c r="C321" t="s">
        <v>26</v>
      </c>
      <c r="D321" t="s">
        <v>157</v>
      </c>
      <c r="E321" t="s">
        <v>1232</v>
      </c>
      <c r="F321" t="s">
        <v>1645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2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2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2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25">
      <c r="A325" s="13">
        <v>45778</v>
      </c>
      <c r="B325" t="s">
        <v>1001</v>
      </c>
      <c r="C325" t="s">
        <v>26</v>
      </c>
      <c r="D325" t="s">
        <v>27</v>
      </c>
      <c r="E325" t="s">
        <v>1597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25">
      <c r="A326" s="13">
        <v>45778</v>
      </c>
      <c r="B326" t="s">
        <v>1001</v>
      </c>
      <c r="C326" t="s">
        <v>92</v>
      </c>
      <c r="D326" t="s">
        <v>306</v>
      </c>
      <c r="E326" t="s">
        <v>1490</v>
      </c>
      <c r="F326" t="s">
        <v>1491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2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2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25">
      <c r="A329" s="13">
        <v>45778</v>
      </c>
      <c r="B329" t="s">
        <v>1001</v>
      </c>
      <c r="C329" t="s">
        <v>229</v>
      </c>
      <c r="D329" t="s">
        <v>1478</v>
      </c>
      <c r="E329" t="s">
        <v>1492</v>
      </c>
      <c r="F329" t="s">
        <v>1493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2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2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2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2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25">
      <c r="A334" s="13">
        <v>45778</v>
      </c>
      <c r="B334" t="s">
        <v>1001</v>
      </c>
      <c r="C334" t="s">
        <v>26</v>
      </c>
      <c r="D334" t="s">
        <v>1103</v>
      </c>
      <c r="E334" t="s">
        <v>1475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25">
      <c r="A335" s="13">
        <v>45778</v>
      </c>
      <c r="B335" t="s">
        <v>1001</v>
      </c>
      <c r="C335" t="s">
        <v>26</v>
      </c>
      <c r="D335" t="s">
        <v>1105</v>
      </c>
      <c r="E335" t="s">
        <v>1227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25">
      <c r="A336" s="13">
        <v>45778</v>
      </c>
      <c r="B336" t="s">
        <v>1001</v>
      </c>
      <c r="C336" t="s">
        <v>26</v>
      </c>
      <c r="D336" t="s">
        <v>376</v>
      </c>
      <c r="E336" t="s">
        <v>1228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25">
      <c r="A337" s="13">
        <v>45778</v>
      </c>
      <c r="B337" t="s">
        <v>1001</v>
      </c>
      <c r="C337" t="s">
        <v>26</v>
      </c>
      <c r="D337" t="s">
        <v>376</v>
      </c>
      <c r="E337" t="s">
        <v>1231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25">
      <c r="A338" s="13">
        <v>45809</v>
      </c>
      <c r="B338" t="s">
        <v>1102</v>
      </c>
      <c r="C338" t="s">
        <v>26</v>
      </c>
      <c r="D338" t="s">
        <v>376</v>
      </c>
      <c r="E338" s="6" t="s">
        <v>1231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25">
      <c r="A339" s="13">
        <v>45809</v>
      </c>
      <c r="B339" t="s">
        <v>1102</v>
      </c>
      <c r="C339" t="s">
        <v>26</v>
      </c>
      <c r="D339" t="s">
        <v>1105</v>
      </c>
      <c r="E339" s="6" t="s">
        <v>1233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2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25">
      <c r="A341" s="13">
        <v>45809</v>
      </c>
      <c r="B341" t="s">
        <v>1001</v>
      </c>
      <c r="C341" t="s">
        <v>26</v>
      </c>
      <c r="D341" t="s">
        <v>435</v>
      </c>
      <c r="E341" t="s">
        <v>1229</v>
      </c>
      <c r="F341" t="s">
        <v>1657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2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2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2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2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2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2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2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2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2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2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2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2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2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2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2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25">
      <c r="A357" s="13">
        <v>45809</v>
      </c>
      <c r="B357" t="s">
        <v>1001</v>
      </c>
      <c r="C357" t="s">
        <v>26</v>
      </c>
      <c r="D357" t="s">
        <v>27</v>
      </c>
      <c r="E357" t="s">
        <v>1228</v>
      </c>
      <c r="F357" t="s">
        <v>1656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2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2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25">
      <c r="A360" s="13">
        <v>45809</v>
      </c>
      <c r="B360" t="s">
        <v>1001</v>
      </c>
      <c r="C360" t="s">
        <v>26</v>
      </c>
      <c r="D360" t="s">
        <v>157</v>
      </c>
      <c r="E360" t="s">
        <v>1232</v>
      </c>
      <c r="F360" t="s">
        <v>1645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2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25">
      <c r="A362" s="13">
        <v>45809</v>
      </c>
      <c r="B362" t="s">
        <v>1001</v>
      </c>
      <c r="C362" t="s">
        <v>26</v>
      </c>
      <c r="D362" t="s">
        <v>101</v>
      </c>
      <c r="E362" t="s">
        <v>1595</v>
      </c>
      <c r="F362" t="s">
        <v>1596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2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2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2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25">
      <c r="A366" s="13">
        <v>45809</v>
      </c>
      <c r="B366" t="s">
        <v>1001</v>
      </c>
      <c r="C366" t="s">
        <v>26</v>
      </c>
      <c r="D366" t="s">
        <v>27</v>
      </c>
      <c r="E366" t="s">
        <v>1593</v>
      </c>
      <c r="F366" t="s">
        <v>1594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2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2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2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2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25">
      <c r="A371" s="13">
        <v>45809</v>
      </c>
      <c r="B371" t="s">
        <v>1001</v>
      </c>
      <c r="C371" t="s">
        <v>26</v>
      </c>
      <c r="D371" t="s">
        <v>332</v>
      </c>
      <c r="E371" t="s">
        <v>1230</v>
      </c>
      <c r="F371" t="s">
        <v>1592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2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2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2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25">
      <c r="A375" s="13">
        <v>45809</v>
      </c>
      <c r="B375" t="s">
        <v>1001</v>
      </c>
      <c r="C375" t="s">
        <v>26</v>
      </c>
      <c r="D375" t="s">
        <v>27</v>
      </c>
      <c r="E375" t="s">
        <v>1597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2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2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25">
      <c r="A378" s="13">
        <v>45809</v>
      </c>
      <c r="B378" t="s">
        <v>1001</v>
      </c>
      <c r="C378" t="s">
        <v>14</v>
      </c>
      <c r="D378" t="s">
        <v>38</v>
      </c>
      <c r="E378" t="s">
        <v>1204</v>
      </c>
      <c r="F378" t="s">
        <v>1678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2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2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2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2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2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2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2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2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25">
      <c r="A387" s="13">
        <v>45809</v>
      </c>
      <c r="B387" t="s">
        <v>1001</v>
      </c>
      <c r="C387" t="s">
        <v>92</v>
      </c>
      <c r="D387" t="s">
        <v>306</v>
      </c>
      <c r="E387" t="s">
        <v>1490</v>
      </c>
      <c r="F387" t="s">
        <v>1491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25">
      <c r="A388" s="13">
        <v>45809</v>
      </c>
      <c r="B388" t="s">
        <v>1001</v>
      </c>
      <c r="C388" t="s">
        <v>26</v>
      </c>
      <c r="D388" t="s">
        <v>180</v>
      </c>
      <c r="E388" t="s">
        <v>1617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2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25">
      <c r="A390" s="13">
        <v>45809</v>
      </c>
      <c r="B390" t="s">
        <v>1001</v>
      </c>
      <c r="C390" t="s">
        <v>229</v>
      </c>
      <c r="D390" t="s">
        <v>1478</v>
      </c>
      <c r="E390" t="s">
        <v>1492</v>
      </c>
      <c r="F390" t="s">
        <v>1493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25">
      <c r="A391" s="13">
        <v>45809</v>
      </c>
      <c r="B391" t="s">
        <v>1001</v>
      </c>
      <c r="C391" t="s">
        <v>118</v>
      </c>
      <c r="D391" t="s">
        <v>731</v>
      </c>
      <c r="E391" t="s">
        <v>1619</v>
      </c>
      <c r="F391" t="s">
        <v>1620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2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2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2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25">
      <c r="A395" s="13">
        <v>45809</v>
      </c>
      <c r="B395" t="s">
        <v>1001</v>
      </c>
      <c r="C395" t="s">
        <v>26</v>
      </c>
      <c r="D395" t="s">
        <v>563</v>
      </c>
      <c r="E395" t="s">
        <v>1468</v>
      </c>
      <c r="F395" t="s">
        <v>1679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2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25">
      <c r="A397" s="13">
        <v>45809</v>
      </c>
      <c r="B397" t="s">
        <v>1001</v>
      </c>
      <c r="C397" t="s">
        <v>51</v>
      </c>
      <c r="D397" t="s">
        <v>1598</v>
      </c>
      <c r="E397" t="s">
        <v>1599</v>
      </c>
      <c r="F397" t="s">
        <v>1600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2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2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2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25">
      <c r="A401" s="13">
        <v>45809</v>
      </c>
      <c r="B401" t="s">
        <v>1001</v>
      </c>
      <c r="C401" t="s">
        <v>18</v>
      </c>
      <c r="D401" t="s">
        <v>19</v>
      </c>
      <c r="E401" t="s">
        <v>1347</v>
      </c>
      <c r="F401" t="s">
        <v>1618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2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25">
      <c r="A403" s="13">
        <v>45809</v>
      </c>
      <c r="B403" t="s">
        <v>1001</v>
      </c>
      <c r="C403" t="s">
        <v>26</v>
      </c>
      <c r="D403" t="s">
        <v>27</v>
      </c>
      <c r="E403" t="s">
        <v>1680</v>
      </c>
      <c r="F403" t="s">
        <v>1681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2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2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25">
      <c r="A406" s="13">
        <v>45809</v>
      </c>
      <c r="B406" t="s">
        <v>1001</v>
      </c>
      <c r="C406" t="s">
        <v>14</v>
      </c>
      <c r="D406" t="s">
        <v>38</v>
      </c>
      <c r="E406" t="s">
        <v>1512</v>
      </c>
      <c r="F406" t="s">
        <v>1682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25">
      <c r="A407" s="13">
        <v>45839</v>
      </c>
      <c r="B407" t="s">
        <v>1001</v>
      </c>
      <c r="C407" t="s">
        <v>118</v>
      </c>
      <c r="D407" t="s">
        <v>731</v>
      </c>
      <c r="E407" s="6" t="s">
        <v>1619</v>
      </c>
      <c r="F407" t="s">
        <v>1620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2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25">
      <c r="A409" s="13">
        <v>45839</v>
      </c>
      <c r="B409" t="s">
        <v>1001</v>
      </c>
      <c r="C409" t="s">
        <v>26</v>
      </c>
      <c r="D409" t="s">
        <v>27</v>
      </c>
      <c r="E409" s="6" t="s">
        <v>1597</v>
      </c>
      <c r="F409" t="s">
        <v>1724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2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2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2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2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25">
      <c r="A414" s="13">
        <v>45839</v>
      </c>
      <c r="B414" t="s">
        <v>1001</v>
      </c>
      <c r="C414" t="s">
        <v>26</v>
      </c>
      <c r="D414" t="s">
        <v>55</v>
      </c>
      <c r="E414" s="6" t="s">
        <v>1227</v>
      </c>
      <c r="F414" t="s">
        <v>1725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2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1726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2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2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2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1727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25">
      <c r="A419" s="13">
        <v>45839</v>
      </c>
      <c r="B419" t="s">
        <v>1001</v>
      </c>
      <c r="C419" t="s">
        <v>51</v>
      </c>
      <c r="D419" t="s">
        <v>1598</v>
      </c>
      <c r="E419" s="6" t="s">
        <v>1599</v>
      </c>
      <c r="F419" t="s">
        <v>1600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2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2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2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2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25">
      <c r="A424" s="13">
        <v>45839</v>
      </c>
      <c r="B424" t="s">
        <v>1001</v>
      </c>
      <c r="C424" t="s">
        <v>26</v>
      </c>
      <c r="D424" t="s">
        <v>180</v>
      </c>
      <c r="E424" s="6" t="s">
        <v>1617</v>
      </c>
      <c r="F424" t="s">
        <v>1728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25">
      <c r="A425" s="13">
        <v>45839</v>
      </c>
      <c r="B425" t="s">
        <v>1001</v>
      </c>
      <c r="C425" t="s">
        <v>26</v>
      </c>
      <c r="D425" t="s">
        <v>435</v>
      </c>
      <c r="E425" s="6" t="s">
        <v>1229</v>
      </c>
      <c r="F425" t="s">
        <v>1657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25">
      <c r="A426" s="13">
        <v>45839</v>
      </c>
      <c r="B426" t="s">
        <v>1001</v>
      </c>
      <c r="C426" t="s">
        <v>14</v>
      </c>
      <c r="D426" t="s">
        <v>38</v>
      </c>
      <c r="E426" s="6" t="s">
        <v>1204</v>
      </c>
      <c r="F426" t="s">
        <v>1678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2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25">
      <c r="A428" s="13">
        <v>45839</v>
      </c>
      <c r="B428" t="s">
        <v>1001</v>
      </c>
      <c r="C428" t="s">
        <v>14</v>
      </c>
      <c r="D428" t="s">
        <v>38</v>
      </c>
      <c r="E428" s="6" t="s">
        <v>1512</v>
      </c>
      <c r="F428" t="s">
        <v>1682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2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2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2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2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2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2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2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25">
      <c r="A436" s="13">
        <v>45839</v>
      </c>
      <c r="B436" t="s">
        <v>1001</v>
      </c>
      <c r="C436" t="s">
        <v>26</v>
      </c>
      <c r="D436" t="s">
        <v>27</v>
      </c>
      <c r="E436" s="6" t="s">
        <v>1729</v>
      </c>
      <c r="F436" t="s">
        <v>1730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2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2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2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2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2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2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25">
      <c r="A443" s="13">
        <v>45839</v>
      </c>
      <c r="B443" t="s">
        <v>1001</v>
      </c>
      <c r="C443" t="s">
        <v>229</v>
      </c>
      <c r="D443" t="s">
        <v>1478</v>
      </c>
      <c r="E443" s="6" t="s">
        <v>1492</v>
      </c>
      <c r="F443" t="s">
        <v>1731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25">
      <c r="A444" s="13">
        <v>45839</v>
      </c>
      <c r="B444" t="s">
        <v>1001</v>
      </c>
      <c r="C444" t="s">
        <v>26</v>
      </c>
      <c r="D444" t="s">
        <v>332</v>
      </c>
      <c r="E444" s="6" t="s">
        <v>1230</v>
      </c>
      <c r="F444" t="s">
        <v>1732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2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2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25">
      <c r="A447" s="13">
        <v>45839</v>
      </c>
      <c r="B447" t="s">
        <v>1001</v>
      </c>
      <c r="C447" t="s">
        <v>26</v>
      </c>
      <c r="D447" t="s">
        <v>183</v>
      </c>
      <c r="E447" s="6" t="s">
        <v>1733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2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25">
      <c r="A449" s="13">
        <v>45839</v>
      </c>
      <c r="B449" t="s">
        <v>1001</v>
      </c>
      <c r="C449" t="s">
        <v>26</v>
      </c>
      <c r="D449" t="s">
        <v>27</v>
      </c>
      <c r="E449" s="6" t="s">
        <v>1228</v>
      </c>
      <c r="F449" t="s">
        <v>1656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2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25">
      <c r="A451" s="13">
        <v>45839</v>
      </c>
      <c r="B451" t="s">
        <v>1001</v>
      </c>
      <c r="C451" t="s">
        <v>92</v>
      </c>
      <c r="D451" t="s">
        <v>306</v>
      </c>
      <c r="E451" s="6" t="s">
        <v>1490</v>
      </c>
      <c r="F451" t="s">
        <v>1491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25">
      <c r="A452" s="13">
        <v>45839</v>
      </c>
      <c r="B452" t="s">
        <v>1001</v>
      </c>
      <c r="C452" t="s">
        <v>26</v>
      </c>
      <c r="D452" t="s">
        <v>27</v>
      </c>
      <c r="E452" s="6" t="s">
        <v>1593</v>
      </c>
      <c r="F452" t="s">
        <v>1594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25">
      <c r="A453" s="13">
        <v>45839</v>
      </c>
      <c r="B453" t="s">
        <v>1001</v>
      </c>
      <c r="C453" t="s">
        <v>26</v>
      </c>
      <c r="D453" t="s">
        <v>27</v>
      </c>
      <c r="E453" s="6" t="s">
        <v>1680</v>
      </c>
      <c r="F453" t="s">
        <v>1681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2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2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25">
      <c r="A456" s="13">
        <v>45839</v>
      </c>
      <c r="B456" t="s">
        <v>1001</v>
      </c>
      <c r="C456" t="s">
        <v>26</v>
      </c>
      <c r="D456" t="s">
        <v>101</v>
      </c>
      <c r="E456" s="6" t="s">
        <v>1595</v>
      </c>
      <c r="F456" t="s">
        <v>1596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2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2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2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25">
      <c r="A460" s="13">
        <v>45839</v>
      </c>
      <c r="B460" t="s">
        <v>1001</v>
      </c>
      <c r="C460" t="s">
        <v>18</v>
      </c>
      <c r="D460" t="s">
        <v>19</v>
      </c>
      <c r="E460" s="6" t="s">
        <v>1347</v>
      </c>
      <c r="F460" t="s">
        <v>1618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2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2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2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25">
      <c r="A464" s="13">
        <v>45839</v>
      </c>
      <c r="B464" t="s">
        <v>1001</v>
      </c>
      <c r="C464" t="s">
        <v>26</v>
      </c>
      <c r="D464" t="s">
        <v>157</v>
      </c>
      <c r="E464" s="6" t="s">
        <v>1232</v>
      </c>
      <c r="F464" t="s">
        <v>1645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2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2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2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2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2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2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25">
      <c r="A471" s="13">
        <v>45839</v>
      </c>
      <c r="B471" t="s">
        <v>1001</v>
      </c>
      <c r="C471" t="s">
        <v>149</v>
      </c>
      <c r="D471" t="s">
        <v>150</v>
      </c>
      <c r="E471" s="6" t="s">
        <v>1734</v>
      </c>
      <c r="F471" t="s">
        <v>1735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25">
      <c r="A472" s="13">
        <v>45839</v>
      </c>
      <c r="B472" t="s">
        <v>1001</v>
      </c>
      <c r="C472" t="s">
        <v>26</v>
      </c>
      <c r="D472" t="s">
        <v>563</v>
      </c>
      <c r="E472" s="6" t="s">
        <v>1468</v>
      </c>
      <c r="F472" t="s">
        <v>1679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2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2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25">
      <c r="A475" s="13">
        <v>45839</v>
      </c>
      <c r="B475" t="s">
        <v>1102</v>
      </c>
      <c r="C475" t="s">
        <v>26</v>
      </c>
      <c r="D475" t="s">
        <v>376</v>
      </c>
      <c r="E475" s="6" t="s">
        <v>1231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25">
      <c r="A476" s="13">
        <v>45839</v>
      </c>
      <c r="B476" t="s">
        <v>1102</v>
      </c>
      <c r="C476" t="s">
        <v>26</v>
      </c>
      <c r="D476" t="s">
        <v>1105</v>
      </c>
      <c r="E476" s="6" t="s">
        <v>1233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25">
      <c r="A477" s="13">
        <v>45870</v>
      </c>
      <c r="B477" t="s">
        <v>1102</v>
      </c>
      <c r="C477" t="s">
        <v>26</v>
      </c>
      <c r="D477" t="s">
        <v>1105</v>
      </c>
      <c r="E477" s="6" t="s">
        <v>1233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25">
      <c r="A478" s="13">
        <v>45870</v>
      </c>
      <c r="B478" t="s">
        <v>1001</v>
      </c>
      <c r="C478" t="s">
        <v>26</v>
      </c>
      <c r="D478" t="s">
        <v>183</v>
      </c>
      <c r="E478" s="6" t="s">
        <v>1733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2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25">
      <c r="A480" s="13">
        <v>45870</v>
      </c>
      <c r="B480" t="s">
        <v>1001</v>
      </c>
      <c r="C480" t="s">
        <v>118</v>
      </c>
      <c r="D480" t="s">
        <v>731</v>
      </c>
      <c r="E480" s="6" t="s">
        <v>1619</v>
      </c>
      <c r="F480" t="s">
        <v>1620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2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2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2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25">
      <c r="A484" s="13">
        <v>45870</v>
      </c>
      <c r="B484" t="s">
        <v>1001</v>
      </c>
      <c r="C484" t="s">
        <v>92</v>
      </c>
      <c r="D484" t="s">
        <v>306</v>
      </c>
      <c r="E484" s="6" t="s">
        <v>1490</v>
      </c>
      <c r="F484" t="s">
        <v>1491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25">
      <c r="A485" s="13">
        <v>45870</v>
      </c>
      <c r="B485" t="s">
        <v>1001</v>
      </c>
      <c r="C485" t="s">
        <v>26</v>
      </c>
      <c r="D485" t="s">
        <v>157</v>
      </c>
      <c r="E485" s="6" t="s">
        <v>1232</v>
      </c>
      <c r="F485" t="s">
        <v>1645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25">
      <c r="A486" s="13">
        <v>45870</v>
      </c>
      <c r="B486" t="s">
        <v>1001</v>
      </c>
      <c r="C486" t="s">
        <v>26</v>
      </c>
      <c r="D486" t="s">
        <v>376</v>
      </c>
      <c r="E486" s="6" t="s">
        <v>1231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2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2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25">
      <c r="A489" s="13">
        <v>45870</v>
      </c>
      <c r="B489" t="s">
        <v>1001</v>
      </c>
      <c r="C489" t="s">
        <v>26</v>
      </c>
      <c r="D489" t="s">
        <v>55</v>
      </c>
      <c r="E489" s="6" t="s">
        <v>1759</v>
      </c>
      <c r="F489" t="s">
        <v>1760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25">
      <c r="A490" s="13">
        <v>45870</v>
      </c>
      <c r="B490" t="s">
        <v>1001</v>
      </c>
      <c r="C490" t="s">
        <v>26</v>
      </c>
      <c r="D490" t="s">
        <v>435</v>
      </c>
      <c r="E490" s="6" t="s">
        <v>1229</v>
      </c>
      <c r="F490" t="s">
        <v>1657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2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25">
      <c r="A492" s="13">
        <v>45870</v>
      </c>
      <c r="B492" t="s">
        <v>1001</v>
      </c>
      <c r="C492" t="s">
        <v>26</v>
      </c>
      <c r="D492" t="s">
        <v>180</v>
      </c>
      <c r="E492" s="6" t="s">
        <v>1617</v>
      </c>
      <c r="F492" t="s">
        <v>1728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2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2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25">
      <c r="A495" s="13">
        <v>45870</v>
      </c>
      <c r="B495" t="s">
        <v>1001</v>
      </c>
      <c r="C495" t="s">
        <v>18</v>
      </c>
      <c r="D495" t="s">
        <v>19</v>
      </c>
      <c r="E495" s="6" t="s">
        <v>1347</v>
      </c>
      <c r="F495" t="s">
        <v>1618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25">
      <c r="A496" s="13">
        <v>45870</v>
      </c>
      <c r="B496" t="s">
        <v>1001</v>
      </c>
      <c r="C496" t="s">
        <v>26</v>
      </c>
      <c r="D496" t="s">
        <v>563</v>
      </c>
      <c r="E496" s="6" t="s">
        <v>1468</v>
      </c>
      <c r="F496" t="s">
        <v>1679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2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2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2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2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2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2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2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2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2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2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2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2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2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1726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2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1727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2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25">
      <c r="A512" s="13">
        <v>45870</v>
      </c>
      <c r="B512" t="s">
        <v>1001</v>
      </c>
      <c r="C512" t="s">
        <v>26</v>
      </c>
      <c r="D512" t="s">
        <v>27</v>
      </c>
      <c r="E512" s="6" t="s">
        <v>1228</v>
      </c>
      <c r="F512" t="s">
        <v>1656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25">
      <c r="A513" s="13">
        <v>45870</v>
      </c>
      <c r="B513" t="s">
        <v>1001</v>
      </c>
      <c r="C513" t="s">
        <v>26</v>
      </c>
      <c r="D513" t="s">
        <v>27</v>
      </c>
      <c r="E513" s="6" t="s">
        <v>1597</v>
      </c>
      <c r="F513" t="s">
        <v>1724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25">
      <c r="A514" s="13">
        <v>45870</v>
      </c>
      <c r="B514" t="s">
        <v>1001</v>
      </c>
      <c r="C514" t="s">
        <v>26</v>
      </c>
      <c r="D514" t="s">
        <v>27</v>
      </c>
      <c r="E514" s="6" t="s">
        <v>1761</v>
      </c>
      <c r="F514" t="s">
        <v>1762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25">
      <c r="A515" s="13">
        <v>45870</v>
      </c>
      <c r="B515" t="s">
        <v>1001</v>
      </c>
      <c r="C515" t="s">
        <v>26</v>
      </c>
      <c r="D515" t="s">
        <v>27</v>
      </c>
      <c r="E515" s="6" t="s">
        <v>1729</v>
      </c>
      <c r="F515" t="s">
        <v>1730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25">
      <c r="A516" s="13">
        <v>45870</v>
      </c>
      <c r="B516" t="s">
        <v>1001</v>
      </c>
      <c r="C516" t="s">
        <v>26</v>
      </c>
      <c r="D516" t="s">
        <v>27</v>
      </c>
      <c r="E516" s="6" t="s">
        <v>1593</v>
      </c>
      <c r="F516" t="s">
        <v>1594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2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2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25">
      <c r="A519" s="13">
        <v>45870</v>
      </c>
      <c r="B519" t="s">
        <v>1001</v>
      </c>
      <c r="C519" t="s">
        <v>26</v>
      </c>
      <c r="D519" t="s">
        <v>27</v>
      </c>
      <c r="E519" s="6" t="s">
        <v>1680</v>
      </c>
      <c r="F519" t="s">
        <v>1681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25">
      <c r="A520" s="13">
        <v>45870</v>
      </c>
      <c r="B520" t="s">
        <v>1001</v>
      </c>
      <c r="C520" t="s">
        <v>51</v>
      </c>
      <c r="D520" t="s">
        <v>1598</v>
      </c>
      <c r="E520" s="6" t="s">
        <v>1599</v>
      </c>
      <c r="F520" t="s">
        <v>1600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25">
      <c r="A521" s="13">
        <v>45870</v>
      </c>
      <c r="B521" t="s">
        <v>1001</v>
      </c>
      <c r="C521" t="s">
        <v>26</v>
      </c>
      <c r="D521" t="s">
        <v>332</v>
      </c>
      <c r="E521" s="6" t="s">
        <v>1230</v>
      </c>
      <c r="F521" t="s">
        <v>1732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2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2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2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2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2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2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25">
      <c r="A528" s="13">
        <v>45870</v>
      </c>
      <c r="B528" t="s">
        <v>1001</v>
      </c>
      <c r="C528" t="s">
        <v>26</v>
      </c>
      <c r="D528" t="s">
        <v>101</v>
      </c>
      <c r="E528" s="6" t="s">
        <v>1595</v>
      </c>
      <c r="F528" t="s">
        <v>1596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25">
      <c r="A529" s="13">
        <v>45870</v>
      </c>
      <c r="B529" t="s">
        <v>1001</v>
      </c>
      <c r="C529" t="s">
        <v>149</v>
      </c>
      <c r="D529" t="s">
        <v>150</v>
      </c>
      <c r="E529" s="6" t="s">
        <v>1734</v>
      </c>
      <c r="F529" t="s">
        <v>1735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2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2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2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25">
      <c r="A533" s="13">
        <v>45870</v>
      </c>
      <c r="B533" t="s">
        <v>1001</v>
      </c>
      <c r="C533" t="s">
        <v>14</v>
      </c>
      <c r="D533" t="s">
        <v>38</v>
      </c>
      <c r="E533" s="6" t="s">
        <v>1512</v>
      </c>
      <c r="F533" t="s">
        <v>1682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2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2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25">
      <c r="A536" s="13">
        <v>45870</v>
      </c>
      <c r="B536" t="s">
        <v>1001</v>
      </c>
      <c r="C536" t="s">
        <v>14</v>
      </c>
      <c r="D536" t="s">
        <v>38</v>
      </c>
      <c r="E536" s="6" t="s">
        <v>1204</v>
      </c>
      <c r="F536" t="s">
        <v>1678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2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2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2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25">
      <c r="A540" s="13">
        <v>45870</v>
      </c>
      <c r="B540" t="s">
        <v>1001</v>
      </c>
      <c r="C540" t="s">
        <v>229</v>
      </c>
      <c r="D540" t="s">
        <v>1478</v>
      </c>
      <c r="E540" s="6" t="s">
        <v>1492</v>
      </c>
      <c r="F540" t="s">
        <v>1731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2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2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2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2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2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2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2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25">
      <c r="A548" s="13">
        <v>45901</v>
      </c>
      <c r="B548" t="s">
        <v>1001</v>
      </c>
      <c r="C548" t="s">
        <v>26</v>
      </c>
      <c r="D548" t="s">
        <v>183</v>
      </c>
      <c r="E548" s="6" t="s">
        <v>1733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2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25">
      <c r="A550" s="13">
        <v>45901</v>
      </c>
      <c r="B550" t="s">
        <v>1001</v>
      </c>
      <c r="C550" t="s">
        <v>118</v>
      </c>
      <c r="D550" t="s">
        <v>731</v>
      </c>
      <c r="E550" s="6" t="s">
        <v>1619</v>
      </c>
      <c r="F550" t="s">
        <v>1620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2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2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25">
      <c r="A553" s="13">
        <v>45901</v>
      </c>
      <c r="B553" t="s">
        <v>1001</v>
      </c>
      <c r="C553" t="s">
        <v>92</v>
      </c>
      <c r="D553" t="s">
        <v>306</v>
      </c>
      <c r="E553" s="6" t="s">
        <v>1490</v>
      </c>
      <c r="F553" t="s">
        <v>1491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2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25">
      <c r="A555" s="13">
        <v>45901</v>
      </c>
      <c r="B555" t="s">
        <v>1001</v>
      </c>
      <c r="C555" t="s">
        <v>26</v>
      </c>
      <c r="D555" t="s">
        <v>157</v>
      </c>
      <c r="E555" s="6" t="s">
        <v>1232</v>
      </c>
      <c r="F555" t="s">
        <v>1645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25">
      <c r="A556" s="13">
        <v>45901</v>
      </c>
      <c r="B556" t="s">
        <v>1001</v>
      </c>
      <c r="C556" t="s">
        <v>26</v>
      </c>
      <c r="D556" t="s">
        <v>376</v>
      </c>
      <c r="E556" s="6" t="s">
        <v>1231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2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2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25">
      <c r="A559" s="13">
        <v>45901</v>
      </c>
      <c r="B559" t="s">
        <v>1001</v>
      </c>
      <c r="C559" t="s">
        <v>26</v>
      </c>
      <c r="D559" t="s">
        <v>55</v>
      </c>
      <c r="E559" s="6" t="s">
        <v>1759</v>
      </c>
      <c r="F559" t="s">
        <v>1760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25">
      <c r="A560" s="13">
        <v>45901</v>
      </c>
      <c r="B560" t="s">
        <v>1001</v>
      </c>
      <c r="C560" t="s">
        <v>26</v>
      </c>
      <c r="D560" t="s">
        <v>435</v>
      </c>
      <c r="E560" s="6" t="s">
        <v>1229</v>
      </c>
      <c r="F560" t="s">
        <v>1657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2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25">
      <c r="A562" s="13">
        <v>45901</v>
      </c>
      <c r="B562" t="s">
        <v>1001</v>
      </c>
      <c r="C562" t="s">
        <v>26</v>
      </c>
      <c r="D562" t="s">
        <v>180</v>
      </c>
      <c r="E562" s="6" t="s">
        <v>1617</v>
      </c>
      <c r="F562" t="s">
        <v>1728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2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2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25">
      <c r="A565" s="13">
        <v>45901</v>
      </c>
      <c r="B565" t="s">
        <v>1001</v>
      </c>
      <c r="C565" t="s">
        <v>18</v>
      </c>
      <c r="D565" t="s">
        <v>19</v>
      </c>
      <c r="E565" s="6" t="s">
        <v>1347</v>
      </c>
      <c r="F565" t="s">
        <v>1618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25">
      <c r="A566" s="13">
        <v>45901</v>
      </c>
      <c r="B566" t="s">
        <v>1001</v>
      </c>
      <c r="C566" t="s">
        <v>26</v>
      </c>
      <c r="D566" t="s">
        <v>563</v>
      </c>
      <c r="E566" s="6" t="s">
        <v>1468</v>
      </c>
      <c r="F566" t="s">
        <v>1679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2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2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2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2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2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2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25">
      <c r="A573" s="13">
        <v>45901</v>
      </c>
      <c r="B573" t="s">
        <v>1001</v>
      </c>
      <c r="C573" t="s">
        <v>26</v>
      </c>
      <c r="D573" t="s">
        <v>27</v>
      </c>
      <c r="E573" s="6" t="s">
        <v>1729</v>
      </c>
      <c r="F573" t="s">
        <v>1730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2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1726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25">
      <c r="A575" s="13">
        <v>45901</v>
      </c>
      <c r="B575" t="s">
        <v>1001</v>
      </c>
      <c r="C575" t="s">
        <v>26</v>
      </c>
      <c r="D575" t="s">
        <v>27</v>
      </c>
      <c r="E575" s="6" t="s">
        <v>1593</v>
      </c>
      <c r="F575" t="s">
        <v>1594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2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25">
      <c r="A577" s="13">
        <v>45901</v>
      </c>
      <c r="B577" t="s">
        <v>1001</v>
      </c>
      <c r="C577" t="s">
        <v>26</v>
      </c>
      <c r="D577" t="s">
        <v>27</v>
      </c>
      <c r="E577" s="6" t="s">
        <v>1597</v>
      </c>
      <c r="F577" t="s">
        <v>1724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2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1727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2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25">
      <c r="A580" s="13">
        <v>45901</v>
      </c>
      <c r="B580" t="s">
        <v>1001</v>
      </c>
      <c r="C580" t="s">
        <v>26</v>
      </c>
      <c r="D580" t="s">
        <v>27</v>
      </c>
      <c r="E580" s="6" t="s">
        <v>1761</v>
      </c>
      <c r="F580" t="s">
        <v>1762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2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2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2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25">
      <c r="A584" s="13">
        <v>45901</v>
      </c>
      <c r="B584" t="s">
        <v>1001</v>
      </c>
      <c r="C584" t="s">
        <v>26</v>
      </c>
      <c r="D584" t="s">
        <v>27</v>
      </c>
      <c r="E584" s="6" t="s">
        <v>1228</v>
      </c>
      <c r="F584" t="s">
        <v>1656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2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2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25">
      <c r="A587" s="13">
        <v>45901</v>
      </c>
      <c r="B587" t="s">
        <v>1001</v>
      </c>
      <c r="C587" t="s">
        <v>26</v>
      </c>
      <c r="D587" t="s">
        <v>27</v>
      </c>
      <c r="E587" s="6" t="s">
        <v>1680</v>
      </c>
      <c r="F587" t="s">
        <v>1681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2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2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25">
      <c r="A590" s="13">
        <v>45901</v>
      </c>
      <c r="B590" t="s">
        <v>1001</v>
      </c>
      <c r="C590" t="s">
        <v>51</v>
      </c>
      <c r="D590" t="s">
        <v>1598</v>
      </c>
      <c r="E590" s="6" t="s">
        <v>1599</v>
      </c>
      <c r="F590" t="s">
        <v>1600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2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25">
      <c r="A592" s="13">
        <v>45901</v>
      </c>
      <c r="B592" t="s">
        <v>1001</v>
      </c>
      <c r="C592" t="s">
        <v>26</v>
      </c>
      <c r="D592" t="s">
        <v>332</v>
      </c>
      <c r="E592" s="6" t="s">
        <v>1474</v>
      </c>
      <c r="F592" t="s">
        <v>1783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25">
      <c r="A593" s="13">
        <v>45901</v>
      </c>
      <c r="B593" t="s">
        <v>1001</v>
      </c>
      <c r="C593" t="s">
        <v>26</v>
      </c>
      <c r="D593" t="s">
        <v>332</v>
      </c>
      <c r="E593" s="6" t="s">
        <v>1230</v>
      </c>
      <c r="F593" t="s">
        <v>1732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2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2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2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2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2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25">
      <c r="A599" s="13">
        <v>45901</v>
      </c>
      <c r="B599" t="s">
        <v>1001</v>
      </c>
      <c r="C599" t="s">
        <v>26</v>
      </c>
      <c r="D599" t="s">
        <v>101</v>
      </c>
      <c r="E599" s="6" t="s">
        <v>1595</v>
      </c>
      <c r="F599" t="s">
        <v>1596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2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25">
      <c r="A601" s="13">
        <v>45901</v>
      </c>
      <c r="B601" t="s">
        <v>1001</v>
      </c>
      <c r="C601" t="s">
        <v>149</v>
      </c>
      <c r="D601" t="s">
        <v>150</v>
      </c>
      <c r="E601" s="6" t="s">
        <v>1734</v>
      </c>
      <c r="F601" t="s">
        <v>1735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2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2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25">
      <c r="A604" s="13">
        <v>45901</v>
      </c>
      <c r="B604" t="s">
        <v>1001</v>
      </c>
      <c r="C604" t="s">
        <v>14</v>
      </c>
      <c r="D604" t="s">
        <v>38</v>
      </c>
      <c r="E604" s="6" t="s">
        <v>1204</v>
      </c>
      <c r="F604" t="s">
        <v>1678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2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2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25">
      <c r="A607" s="13">
        <v>45901</v>
      </c>
      <c r="B607" t="s">
        <v>1001</v>
      </c>
      <c r="C607" t="s">
        <v>14</v>
      </c>
      <c r="D607" t="s">
        <v>38</v>
      </c>
      <c r="E607" s="6" t="s">
        <v>1512</v>
      </c>
      <c r="F607" t="s">
        <v>1682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2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1784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2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2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2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25">
      <c r="A612" s="13">
        <v>45901</v>
      </c>
      <c r="B612" t="s">
        <v>1001</v>
      </c>
      <c r="C612" t="s">
        <v>229</v>
      </c>
      <c r="D612" t="s">
        <v>1478</v>
      </c>
      <c r="E612" s="6" t="s">
        <v>1492</v>
      </c>
      <c r="F612" t="s">
        <v>1731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2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2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2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2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2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2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2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25">
      <c r="A620" s="13">
        <v>45901</v>
      </c>
      <c r="B620" t="s">
        <v>1102</v>
      </c>
      <c r="C620" t="s">
        <v>26</v>
      </c>
      <c r="D620" t="s">
        <v>1105</v>
      </c>
      <c r="E620" s="6" t="s">
        <v>1233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25">
      <c r="A621" s="13"/>
      <c r="E621" s="6"/>
      <c r="I621" s="7"/>
      <c r="J621" s="7"/>
      <c r="K621" s="8"/>
      <c r="M621" s="9"/>
    </row>
    <row r="622" spans="1:13" x14ac:dyDescent="0.25">
      <c r="A622" s="13"/>
      <c r="E622" s="6"/>
      <c r="I622" s="7"/>
      <c r="J622" s="7"/>
      <c r="K622" s="8"/>
      <c r="M622" s="9"/>
    </row>
    <row r="623" spans="1:13" x14ac:dyDescent="0.25">
      <c r="A623" s="13"/>
      <c r="E623" s="6"/>
      <c r="I623" s="7"/>
      <c r="J623" s="7"/>
      <c r="K623" s="8"/>
      <c r="M623" s="9"/>
    </row>
    <row r="624" spans="1:13" x14ac:dyDescent="0.25">
      <c r="A624" s="13"/>
      <c r="E624" s="6"/>
      <c r="I624" s="7"/>
      <c r="J624" s="7"/>
      <c r="K624" s="8"/>
      <c r="M624" s="9"/>
    </row>
    <row r="625" spans="1:13" x14ac:dyDescent="0.25">
      <c r="A625" s="13"/>
      <c r="E625" s="6"/>
      <c r="I625" s="7"/>
      <c r="J625" s="7"/>
      <c r="K625" s="8"/>
      <c r="M625" s="9"/>
    </row>
    <row r="626" spans="1:13" x14ac:dyDescent="0.25">
      <c r="A626" s="13"/>
      <c r="E626" s="6"/>
      <c r="I626" s="7"/>
      <c r="J626" s="7"/>
      <c r="K626" s="8"/>
      <c r="M626" s="9"/>
    </row>
    <row r="627" spans="1:13" x14ac:dyDescent="0.25">
      <c r="A627" s="13"/>
      <c r="E627" s="6"/>
      <c r="I627" s="7"/>
      <c r="J627" s="7"/>
      <c r="K627" s="8"/>
      <c r="M627" s="9"/>
    </row>
    <row r="628" spans="1:13" x14ac:dyDescent="0.25">
      <c r="A628" s="13"/>
      <c r="E628" s="6"/>
      <c r="I628" s="7"/>
      <c r="J628" s="7"/>
      <c r="K628" s="8"/>
      <c r="M628" s="9"/>
    </row>
    <row r="629" spans="1:13" x14ac:dyDescent="0.25">
      <c r="A629" s="13"/>
      <c r="E629" s="6"/>
      <c r="I629" s="7"/>
      <c r="J629" s="7"/>
      <c r="K629" s="8"/>
      <c r="M629" s="9"/>
    </row>
    <row r="630" spans="1:13" x14ac:dyDescent="0.25">
      <c r="A630" s="13"/>
      <c r="E630" s="6"/>
      <c r="I630" s="7"/>
      <c r="J630" s="7"/>
      <c r="K630" s="8"/>
      <c r="M630" s="9"/>
    </row>
    <row r="631" spans="1:13" x14ac:dyDescent="0.25">
      <c r="A631" s="13"/>
      <c r="E631" s="6"/>
      <c r="I631" s="7"/>
      <c r="J631" s="7"/>
      <c r="K631" s="8"/>
      <c r="M631" s="9"/>
    </row>
    <row r="632" spans="1:13" x14ac:dyDescent="0.25">
      <c r="A632" s="13"/>
      <c r="E632" s="6"/>
      <c r="I632" s="7"/>
      <c r="J632" s="7"/>
      <c r="K632" s="8"/>
      <c r="M632" s="9"/>
    </row>
    <row r="633" spans="1:13" x14ac:dyDescent="0.25">
      <c r="A633" s="13"/>
      <c r="E633" s="6"/>
      <c r="I633" s="7"/>
      <c r="J633" s="7"/>
      <c r="K633" s="8"/>
      <c r="M633" s="9"/>
    </row>
    <row r="634" spans="1:13" x14ac:dyDescent="0.25">
      <c r="A634" s="13"/>
      <c r="E634" s="6"/>
      <c r="I634" s="7"/>
      <c r="J634" s="7"/>
      <c r="K634" s="8"/>
      <c r="M634" s="9"/>
    </row>
    <row r="635" spans="1:13" x14ac:dyDescent="0.25">
      <c r="A635" s="13"/>
      <c r="E635" s="6"/>
      <c r="I635" s="7"/>
      <c r="J635" s="7"/>
      <c r="K635" s="8"/>
      <c r="M635" s="9"/>
    </row>
    <row r="636" spans="1:13" x14ac:dyDescent="0.25">
      <c r="A636" s="13"/>
      <c r="E636" s="6"/>
      <c r="I636" s="7"/>
      <c r="J636" s="7"/>
      <c r="K636" s="8"/>
      <c r="M636" s="9"/>
    </row>
    <row r="637" spans="1:13" x14ac:dyDescent="0.25">
      <c r="A637" s="13"/>
      <c r="E637" s="6"/>
      <c r="I637" s="7"/>
      <c r="J637" s="7"/>
      <c r="K637" s="8"/>
      <c r="M637" s="9"/>
    </row>
    <row r="638" spans="1:13" x14ac:dyDescent="0.25">
      <c r="A638" s="13"/>
      <c r="E638" s="6"/>
      <c r="I638" s="7"/>
      <c r="J638" s="7"/>
      <c r="K638" s="8"/>
      <c r="M638" s="9"/>
    </row>
    <row r="639" spans="1:13" x14ac:dyDescent="0.25">
      <c r="A639" s="13"/>
      <c r="E639" s="6"/>
      <c r="I639" s="7"/>
      <c r="J639" s="7"/>
      <c r="K639" s="8"/>
      <c r="M639" s="9"/>
    </row>
    <row r="640" spans="1:13" x14ac:dyDescent="0.25">
      <c r="A640" s="13"/>
      <c r="E640" s="6"/>
      <c r="I640" s="7"/>
      <c r="J640" s="7"/>
      <c r="K640" s="8"/>
      <c r="M640" s="9"/>
    </row>
    <row r="641" spans="1:13" x14ac:dyDescent="0.25">
      <c r="A641" s="13"/>
      <c r="E641" s="6"/>
      <c r="I641" s="7"/>
      <c r="J641" s="7"/>
      <c r="K641" s="8"/>
      <c r="M641" s="9"/>
    </row>
    <row r="642" spans="1:13" x14ac:dyDescent="0.25">
      <c r="A642" s="13"/>
      <c r="E642" s="6"/>
      <c r="I642" s="7"/>
      <c r="J642" s="7"/>
      <c r="K642" s="8"/>
      <c r="M642" s="9"/>
    </row>
    <row r="643" spans="1:13" x14ac:dyDescent="0.25">
      <c r="A643" s="13"/>
      <c r="E643" s="6"/>
      <c r="I643" s="7"/>
      <c r="J643" s="7"/>
      <c r="K643" s="8"/>
      <c r="M643" s="9"/>
    </row>
    <row r="644" spans="1:13" x14ac:dyDescent="0.25">
      <c r="A644" s="13"/>
      <c r="E644" s="6"/>
      <c r="I644" s="7"/>
      <c r="J644" s="7"/>
      <c r="K644" s="8"/>
      <c r="M644" s="9"/>
    </row>
    <row r="645" spans="1:13" x14ac:dyDescent="0.25">
      <c r="A645" s="13"/>
      <c r="E645" s="6"/>
      <c r="I645" s="7"/>
      <c r="J645" s="7"/>
      <c r="K645" s="8"/>
      <c r="M645" s="9"/>
    </row>
    <row r="646" spans="1:13" x14ac:dyDescent="0.25">
      <c r="A646" s="13"/>
      <c r="E646" s="6"/>
      <c r="I646" s="7"/>
      <c r="J646" s="7"/>
      <c r="K646" s="8"/>
      <c r="M646" s="9"/>
    </row>
    <row r="647" spans="1:13" x14ac:dyDescent="0.25">
      <c r="A647" s="13"/>
      <c r="E647" s="6"/>
      <c r="I647" s="7"/>
      <c r="J647" s="7"/>
      <c r="K647" s="8"/>
      <c r="M647" s="9"/>
    </row>
    <row r="648" spans="1:13" x14ac:dyDescent="0.25">
      <c r="A648" s="13"/>
      <c r="E648" s="6"/>
      <c r="I648" s="7"/>
      <c r="J648" s="7"/>
      <c r="K648" s="8"/>
      <c r="M648" s="9"/>
    </row>
    <row r="649" spans="1:13" x14ac:dyDescent="0.25">
      <c r="A649" s="13"/>
      <c r="E649" s="6"/>
      <c r="I649" s="7"/>
      <c r="J649" s="7"/>
      <c r="K649" s="8"/>
      <c r="M649" s="9"/>
    </row>
    <row r="650" spans="1:13" x14ac:dyDescent="0.25">
      <c r="A650" s="13"/>
      <c r="E650" s="6"/>
      <c r="I650" s="7"/>
      <c r="J650" s="7"/>
      <c r="K650" s="8"/>
      <c r="M650" s="9"/>
    </row>
    <row r="651" spans="1:13" x14ac:dyDescent="0.25">
      <c r="A651" s="13"/>
      <c r="E651" s="6"/>
      <c r="I651" s="7"/>
      <c r="J651" s="7"/>
      <c r="K651" s="8"/>
      <c r="M651" s="9"/>
    </row>
    <row r="652" spans="1:13" x14ac:dyDescent="0.25">
      <c r="A652" s="13"/>
      <c r="E652" s="6"/>
      <c r="I652" s="7"/>
      <c r="J652" s="7"/>
      <c r="K652" s="8"/>
      <c r="M652" s="9"/>
    </row>
    <row r="653" spans="1:13" x14ac:dyDescent="0.25">
      <c r="A653" s="13"/>
      <c r="E653" s="6"/>
      <c r="I653" s="7"/>
      <c r="J653" s="7"/>
      <c r="K653" s="8"/>
      <c r="M653" s="9"/>
    </row>
    <row r="654" spans="1:13" x14ac:dyDescent="0.25">
      <c r="A654" s="13"/>
      <c r="E654" s="6"/>
      <c r="I654" s="7"/>
      <c r="J654" s="7"/>
      <c r="K654" s="8"/>
      <c r="M654" s="9"/>
    </row>
    <row r="655" spans="1:13" x14ac:dyDescent="0.25">
      <c r="A655" s="13"/>
      <c r="E655" s="6"/>
      <c r="I655" s="7"/>
      <c r="J655" s="7"/>
      <c r="K655" s="8"/>
      <c r="M655" s="9"/>
    </row>
    <row r="656" spans="1:13" x14ac:dyDescent="0.25">
      <c r="A656" s="13"/>
      <c r="E656" s="6"/>
      <c r="I656" s="7"/>
      <c r="J656" s="7"/>
      <c r="K656" s="8"/>
      <c r="M656" s="9"/>
    </row>
    <row r="657" spans="1:13" x14ac:dyDescent="0.25">
      <c r="A657" s="13"/>
      <c r="E657" s="6"/>
      <c r="I657" s="7"/>
      <c r="J657" s="7"/>
      <c r="K657" s="8"/>
      <c r="M657" s="9"/>
    </row>
    <row r="658" spans="1:13" x14ac:dyDescent="0.25">
      <c r="A658" s="13"/>
      <c r="E658" s="6"/>
      <c r="I658" s="7"/>
      <c r="J658" s="7"/>
      <c r="K658" s="8"/>
      <c r="M658" s="9"/>
    </row>
    <row r="659" spans="1:13" x14ac:dyDescent="0.25">
      <c r="A659" s="13"/>
      <c r="E659" s="6"/>
      <c r="I659" s="7"/>
      <c r="J659" s="7"/>
      <c r="K659" s="8"/>
      <c r="M659" s="9"/>
    </row>
    <row r="660" spans="1:13" x14ac:dyDescent="0.25">
      <c r="A660" s="13"/>
      <c r="E660" s="6"/>
      <c r="I660" s="7"/>
      <c r="J660" s="7"/>
      <c r="K660" s="8"/>
      <c r="M660" s="9"/>
    </row>
    <row r="661" spans="1:13" x14ac:dyDescent="0.25">
      <c r="A661" s="13"/>
      <c r="E661" s="6"/>
      <c r="I661" s="7"/>
      <c r="J661" s="7"/>
      <c r="K661" s="8"/>
      <c r="M661" s="9"/>
    </row>
    <row r="662" spans="1:13" x14ac:dyDescent="0.25">
      <c r="A662" s="13"/>
      <c r="E662" s="6"/>
      <c r="I662" s="7"/>
      <c r="J662" s="7"/>
      <c r="K662" s="8"/>
      <c r="M662" s="9"/>
    </row>
    <row r="663" spans="1:13" x14ac:dyDescent="0.25">
      <c r="A663" s="13"/>
      <c r="E663" s="6"/>
      <c r="I663" s="7"/>
      <c r="J663" s="7"/>
      <c r="K663" s="8"/>
      <c r="M663" s="9"/>
    </row>
    <row r="664" spans="1:13" x14ac:dyDescent="0.25">
      <c r="A664" s="13"/>
      <c r="E664" s="6"/>
      <c r="I664" s="7"/>
      <c r="J664" s="7"/>
      <c r="K664" s="8"/>
      <c r="M664" s="9"/>
    </row>
    <row r="665" spans="1:13" x14ac:dyDescent="0.25">
      <c r="A665" s="13"/>
      <c r="E665" s="6"/>
      <c r="I665" s="7"/>
      <c r="J665" s="7"/>
      <c r="K665" s="8"/>
      <c r="M665" s="9"/>
    </row>
    <row r="666" spans="1:13" x14ac:dyDescent="0.25">
      <c r="A666" s="13"/>
      <c r="E666" s="6"/>
      <c r="I666" s="7"/>
      <c r="J666" s="7"/>
      <c r="K666" s="8"/>
      <c r="M666" s="9"/>
    </row>
    <row r="667" spans="1:13" x14ac:dyDescent="0.25">
      <c r="A667" s="13"/>
      <c r="E667" s="6"/>
      <c r="I667" s="7"/>
      <c r="J667" s="7"/>
      <c r="K667" s="8"/>
      <c r="M667" s="9"/>
    </row>
    <row r="668" spans="1:13" x14ac:dyDescent="0.25">
      <c r="A668" s="13"/>
      <c r="E668" s="6"/>
      <c r="I668" s="7"/>
      <c r="J668" s="7"/>
      <c r="K668" s="8"/>
      <c r="M668" s="9"/>
    </row>
    <row r="669" spans="1:13" x14ac:dyDescent="0.25">
      <c r="A669" s="13"/>
      <c r="E669" s="6"/>
      <c r="I669" s="7"/>
      <c r="J669" s="7"/>
      <c r="K669" s="8"/>
      <c r="M669" s="9"/>
    </row>
    <row r="670" spans="1:13" x14ac:dyDescent="0.25">
      <c r="A670" s="13"/>
      <c r="E670" s="6"/>
      <c r="I670" s="7"/>
      <c r="J670" s="7"/>
      <c r="K670" s="8"/>
      <c r="M670" s="9"/>
    </row>
    <row r="671" spans="1:13" x14ac:dyDescent="0.25">
      <c r="A671" s="13"/>
      <c r="E671" s="6"/>
      <c r="I671" s="7"/>
      <c r="J671" s="7"/>
      <c r="K671" s="8"/>
      <c r="M671" s="9"/>
    </row>
    <row r="672" spans="1:13" x14ac:dyDescent="0.25">
      <c r="A672" s="13"/>
      <c r="E672" s="6"/>
      <c r="I672" s="7"/>
      <c r="J672" s="7"/>
      <c r="K672" s="8"/>
      <c r="M672" s="9"/>
    </row>
    <row r="673" spans="1:13" x14ac:dyDescent="0.25">
      <c r="A673" s="13"/>
      <c r="E673" s="6"/>
      <c r="I673" s="7"/>
      <c r="J673" s="7"/>
      <c r="K673" s="8"/>
      <c r="M673" s="9"/>
    </row>
    <row r="674" spans="1:13" x14ac:dyDescent="0.25">
      <c r="A674" s="13"/>
      <c r="E674" s="6"/>
      <c r="I674" s="7"/>
      <c r="J674" s="7"/>
      <c r="K674" s="8"/>
      <c r="M674" s="9"/>
    </row>
    <row r="675" spans="1:13" x14ac:dyDescent="0.25">
      <c r="A675" s="13"/>
      <c r="E675" s="6"/>
      <c r="I675" s="7"/>
      <c r="J675" s="7"/>
      <c r="K675" s="8"/>
      <c r="M675" s="9"/>
    </row>
    <row r="676" spans="1:13" x14ac:dyDescent="0.25">
      <c r="A676" s="13"/>
      <c r="E676" s="6"/>
      <c r="I676" s="7"/>
      <c r="J676" s="7"/>
      <c r="K676" s="8"/>
      <c r="M676" s="9"/>
    </row>
    <row r="677" spans="1:13" x14ac:dyDescent="0.25">
      <c r="A677" s="13"/>
      <c r="E677" s="6"/>
      <c r="I677" s="7"/>
      <c r="J677" s="7"/>
      <c r="K677" s="8"/>
      <c r="M677" s="9"/>
    </row>
    <row r="678" spans="1:13" x14ac:dyDescent="0.25">
      <c r="A678" s="13"/>
      <c r="E678" s="6"/>
      <c r="I678" s="7"/>
      <c r="J678" s="7"/>
      <c r="K678" s="8"/>
      <c r="M678" s="9"/>
    </row>
    <row r="679" spans="1:13" x14ac:dyDescent="0.25">
      <c r="A679" s="13"/>
      <c r="E679" s="6"/>
      <c r="I679" s="7"/>
      <c r="J679" s="7"/>
      <c r="K679" s="8"/>
      <c r="M679" s="9"/>
    </row>
    <row r="680" spans="1:13" x14ac:dyDescent="0.25">
      <c r="A680" s="13"/>
      <c r="E680" s="6"/>
      <c r="I680" s="7"/>
      <c r="J680" s="7"/>
      <c r="K680" s="8"/>
      <c r="M680" s="9"/>
    </row>
    <row r="681" spans="1:13" x14ac:dyDescent="0.25">
      <c r="A681" s="13"/>
      <c r="E681" s="6"/>
      <c r="I681" s="7"/>
      <c r="J681" s="7"/>
      <c r="K681" s="8"/>
      <c r="M681" s="9"/>
    </row>
    <row r="682" spans="1:13" x14ac:dyDescent="0.25">
      <c r="A682" s="13"/>
      <c r="E682" s="6"/>
      <c r="I682" s="7"/>
      <c r="J682" s="7"/>
      <c r="K682" s="8"/>
      <c r="M682" s="9"/>
    </row>
    <row r="683" spans="1:13" x14ac:dyDescent="0.25">
      <c r="A683" s="13"/>
      <c r="E683" s="6"/>
      <c r="I683" s="7"/>
      <c r="J683" s="7"/>
      <c r="K683" s="8"/>
      <c r="M683" s="9"/>
    </row>
    <row r="684" spans="1:13" x14ac:dyDescent="0.25">
      <c r="A684" s="13"/>
      <c r="E684" s="6"/>
      <c r="I684" s="7"/>
      <c r="J684" s="7"/>
      <c r="K684" s="8"/>
      <c r="M684" s="9"/>
    </row>
    <row r="685" spans="1:13" x14ac:dyDescent="0.25">
      <c r="A685" s="13"/>
      <c r="E685" s="6"/>
      <c r="I685" s="7"/>
      <c r="J685" s="7"/>
      <c r="K685" s="8"/>
      <c r="M685" s="9"/>
    </row>
    <row r="686" spans="1:13" x14ac:dyDescent="0.25">
      <c r="A686" s="13"/>
      <c r="E686" s="6"/>
      <c r="I686" s="7"/>
      <c r="J686" s="7"/>
      <c r="K686" s="8"/>
      <c r="M686" s="9"/>
    </row>
    <row r="687" spans="1:13" x14ac:dyDescent="0.25">
      <c r="A687" s="13"/>
      <c r="E687" s="6"/>
      <c r="I687" s="7"/>
      <c r="J687" s="7"/>
      <c r="K687" s="8"/>
      <c r="M687" s="9"/>
    </row>
    <row r="688" spans="1:13" x14ac:dyDescent="0.25">
      <c r="A688" s="13"/>
      <c r="E688" s="6"/>
      <c r="I688" s="7"/>
      <c r="J688" s="7"/>
      <c r="K688" s="8"/>
      <c r="M688" s="9"/>
    </row>
    <row r="689" spans="1:13" x14ac:dyDescent="0.25">
      <c r="A689" s="13"/>
      <c r="E689" s="6"/>
      <c r="I689" s="7"/>
      <c r="J689" s="7"/>
      <c r="K689" s="8"/>
      <c r="M689" s="9"/>
    </row>
    <row r="690" spans="1:13" x14ac:dyDescent="0.25">
      <c r="A690" s="13"/>
      <c r="E690" s="6"/>
      <c r="I690" s="7"/>
      <c r="J690" s="7"/>
      <c r="K690" s="8"/>
      <c r="M690" s="9"/>
    </row>
    <row r="691" spans="1:13" x14ac:dyDescent="0.25">
      <c r="A691" s="13"/>
      <c r="E691" s="6"/>
      <c r="I691" s="7"/>
      <c r="J691" s="7"/>
      <c r="K691" s="8"/>
      <c r="M691" s="9"/>
    </row>
    <row r="692" spans="1:13" x14ac:dyDescent="0.25">
      <c r="A692" s="13"/>
      <c r="E692" s="6"/>
      <c r="I692" s="7"/>
      <c r="J692" s="7"/>
      <c r="K692" s="8"/>
      <c r="M692" s="9"/>
    </row>
    <row r="693" spans="1:13" x14ac:dyDescent="0.25">
      <c r="A693" s="13"/>
      <c r="E693" s="6"/>
      <c r="I693" s="7"/>
      <c r="J693" s="7"/>
      <c r="K693" s="8"/>
      <c r="M693" s="9"/>
    </row>
    <row r="694" spans="1:13" x14ac:dyDescent="0.25">
      <c r="A694" s="13"/>
      <c r="E694" s="6"/>
      <c r="I694" s="7"/>
      <c r="J694" s="7"/>
      <c r="K694" s="8"/>
      <c r="M694" s="9"/>
    </row>
    <row r="695" spans="1:13" x14ac:dyDescent="0.25">
      <c r="A695" s="13"/>
      <c r="E695" s="6"/>
      <c r="I695" s="7"/>
      <c r="J695" s="7"/>
      <c r="K695" s="8"/>
      <c r="M695" s="9"/>
    </row>
    <row r="696" spans="1:13" x14ac:dyDescent="0.2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5" x14ac:dyDescent="0.25"/>
  <cols>
    <col min="1" max="1" width="10.140625" bestFit="1" customWidth="1"/>
    <col min="4" max="4" width="14.140625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2.5703125" bestFit="1" customWidth="1"/>
    <col min="14" max="14" width="14.85546875" bestFit="1" customWidth="1"/>
    <col min="18" max="18" width="17.42578125" bestFit="1" customWidth="1"/>
  </cols>
  <sheetData>
    <row r="1" spans="1:20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hidden="1" x14ac:dyDescent="0.25">
      <c r="A2" s="13">
        <v>45658</v>
      </c>
      <c r="B2" t="s">
        <v>1234</v>
      </c>
      <c r="C2" t="s">
        <v>210</v>
      </c>
      <c r="D2" t="s">
        <v>398</v>
      </c>
      <c r="E2" s="6" t="s">
        <v>1408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25">
      <c r="A3" s="13">
        <v>45658</v>
      </c>
      <c r="B3" t="s">
        <v>1234</v>
      </c>
      <c r="C3" t="s">
        <v>80</v>
      </c>
      <c r="D3" t="s">
        <v>81</v>
      </c>
      <c r="E3" s="6" t="s">
        <v>1409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25">
      <c r="A4" s="13">
        <v>45658</v>
      </c>
      <c r="B4" t="s">
        <v>1234</v>
      </c>
      <c r="C4" t="s">
        <v>80</v>
      </c>
      <c r="D4" t="s">
        <v>81</v>
      </c>
      <c r="E4" s="6" t="s">
        <v>1410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25">
      <c r="A5" s="13">
        <v>45658</v>
      </c>
      <c r="B5" t="s">
        <v>1234</v>
      </c>
      <c r="C5" t="s">
        <v>80</v>
      </c>
      <c r="D5" t="s">
        <v>81</v>
      </c>
      <c r="E5" s="6" t="s">
        <v>1411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25">
      <c r="A6" s="13">
        <v>45658</v>
      </c>
      <c r="B6" t="s">
        <v>1234</v>
      </c>
      <c r="C6" t="s">
        <v>26</v>
      </c>
      <c r="D6" t="s">
        <v>169</v>
      </c>
      <c r="E6" s="6" t="s">
        <v>1412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25">
      <c r="A7" s="13">
        <v>45658</v>
      </c>
      <c r="B7" t="s">
        <v>1234</v>
      </c>
      <c r="C7" t="s">
        <v>210</v>
      </c>
      <c r="D7" t="s">
        <v>398</v>
      </c>
      <c r="E7" s="6" t="s">
        <v>1413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25">
      <c r="A8" s="13">
        <v>45658</v>
      </c>
      <c r="B8" t="s">
        <v>1234</v>
      </c>
      <c r="C8" t="s">
        <v>26</v>
      </c>
      <c r="D8" t="s">
        <v>27</v>
      </c>
      <c r="E8" s="6" t="s">
        <v>1414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25">
      <c r="A9" s="13">
        <v>45658</v>
      </c>
      <c r="B9" t="s">
        <v>1234</v>
      </c>
      <c r="C9" t="s">
        <v>26</v>
      </c>
      <c r="D9" t="s">
        <v>27</v>
      </c>
      <c r="E9" s="6" t="s">
        <v>1415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25">
      <c r="A10" s="13">
        <v>45658</v>
      </c>
      <c r="B10" t="s">
        <v>1234</v>
      </c>
      <c r="C10" t="s">
        <v>118</v>
      </c>
      <c r="D10" t="s">
        <v>1130</v>
      </c>
      <c r="E10" s="6" t="s">
        <v>1416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25">
      <c r="A11" s="13">
        <v>45658</v>
      </c>
      <c r="B11" t="s">
        <v>1234</v>
      </c>
      <c r="C11" t="s">
        <v>172</v>
      </c>
      <c r="D11" t="s">
        <v>173</v>
      </c>
      <c r="E11" s="6" t="s">
        <v>1417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25">
      <c r="A12" s="13">
        <v>45658</v>
      </c>
      <c r="B12" t="s">
        <v>1234</v>
      </c>
      <c r="C12" t="s">
        <v>118</v>
      </c>
      <c r="D12" t="s">
        <v>1130</v>
      </c>
      <c r="E12" s="6" t="s">
        <v>1418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25">
      <c r="A13" s="13">
        <v>45658</v>
      </c>
      <c r="B13" t="s">
        <v>1234</v>
      </c>
      <c r="C13" t="s">
        <v>26</v>
      </c>
      <c r="D13" t="s">
        <v>27</v>
      </c>
      <c r="E13" s="6" t="s">
        <v>1419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25">
      <c r="A14" s="13">
        <v>45658</v>
      </c>
      <c r="B14" t="s">
        <v>1234</v>
      </c>
      <c r="C14" t="s">
        <v>26</v>
      </c>
      <c r="D14" t="s">
        <v>1135</v>
      </c>
      <c r="E14" s="6" t="s">
        <v>1420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25">
      <c r="A15" s="13">
        <v>45658</v>
      </c>
      <c r="B15" t="s">
        <v>1234</v>
      </c>
      <c r="C15" t="s">
        <v>110</v>
      </c>
      <c r="D15" t="s">
        <v>1137</v>
      </c>
      <c r="E15" s="6" t="s">
        <v>1421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25">
      <c r="A16" s="13">
        <v>45658</v>
      </c>
      <c r="B16" t="s">
        <v>1234</v>
      </c>
      <c r="C16" t="s">
        <v>26</v>
      </c>
      <c r="D16" t="s">
        <v>27</v>
      </c>
      <c r="E16" s="6" t="s">
        <v>1422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25">
      <c r="A17" s="13">
        <v>45658</v>
      </c>
      <c r="B17" t="s">
        <v>1234</v>
      </c>
      <c r="C17" t="s">
        <v>172</v>
      </c>
      <c r="D17" t="s">
        <v>173</v>
      </c>
      <c r="E17" s="6" t="s">
        <v>1423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25">
      <c r="A18" s="13">
        <v>45658</v>
      </c>
      <c r="B18" t="s">
        <v>1234</v>
      </c>
      <c r="C18" t="s">
        <v>118</v>
      </c>
      <c r="D18" t="s">
        <v>119</v>
      </c>
      <c r="E18" s="6" t="s">
        <v>1424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25">
      <c r="A19" s="13">
        <v>45658</v>
      </c>
      <c r="B19" t="s">
        <v>1234</v>
      </c>
      <c r="C19" t="s">
        <v>118</v>
      </c>
      <c r="D19" t="s">
        <v>731</v>
      </c>
      <c r="E19" s="6" t="s">
        <v>1425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25">
      <c r="A20" s="13">
        <v>45658</v>
      </c>
      <c r="B20" t="s">
        <v>1234</v>
      </c>
      <c r="C20" t="s">
        <v>51</v>
      </c>
      <c r="D20" t="s">
        <v>71</v>
      </c>
      <c r="E20" s="6" t="s">
        <v>1426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25">
      <c r="A21" s="13">
        <v>45658</v>
      </c>
      <c r="B21" t="s">
        <v>1234</v>
      </c>
      <c r="C21" t="s">
        <v>118</v>
      </c>
      <c r="D21" t="s">
        <v>119</v>
      </c>
      <c r="E21" s="6" t="s">
        <v>1427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25">
      <c r="A22" s="13">
        <v>45658</v>
      </c>
      <c r="B22" t="s">
        <v>1234</v>
      </c>
      <c r="C22" t="s">
        <v>26</v>
      </c>
      <c r="D22" t="s">
        <v>27</v>
      </c>
      <c r="E22" s="6" t="s">
        <v>1428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25">
      <c r="A23" s="13">
        <v>45658</v>
      </c>
      <c r="B23" t="s">
        <v>1234</v>
      </c>
      <c r="C23" t="s">
        <v>229</v>
      </c>
      <c r="D23" t="s">
        <v>230</v>
      </c>
      <c r="E23" s="6" t="s">
        <v>1429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25">
      <c r="A24" s="13">
        <v>45658</v>
      </c>
      <c r="B24" t="s">
        <v>1234</v>
      </c>
      <c r="C24" t="s">
        <v>26</v>
      </c>
      <c r="D24" t="s">
        <v>486</v>
      </c>
      <c r="E24" s="6" t="s">
        <v>1429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25">
      <c r="A25" s="13">
        <v>45658</v>
      </c>
      <c r="B25" t="s">
        <v>1234</v>
      </c>
      <c r="C25" t="s">
        <v>80</v>
      </c>
      <c r="D25" t="s">
        <v>81</v>
      </c>
      <c r="E25" s="6" t="s">
        <v>1431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25">
      <c r="A26" s="13">
        <v>45658</v>
      </c>
      <c r="B26" t="s">
        <v>1234</v>
      </c>
      <c r="C26" t="s">
        <v>26</v>
      </c>
      <c r="D26" t="s">
        <v>1149</v>
      </c>
      <c r="E26" s="6" t="s">
        <v>1432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25">
      <c r="A27" s="13">
        <v>45658</v>
      </c>
      <c r="B27" t="s">
        <v>1234</v>
      </c>
      <c r="C27" t="s">
        <v>26</v>
      </c>
      <c r="D27" t="s">
        <v>332</v>
      </c>
      <c r="E27" s="6" t="s">
        <v>1433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25">
      <c r="A28" s="13">
        <v>45658</v>
      </c>
      <c r="B28" t="s">
        <v>1234</v>
      </c>
      <c r="C28" t="s">
        <v>26</v>
      </c>
      <c r="D28" t="s">
        <v>27</v>
      </c>
      <c r="E28" s="6" t="s">
        <v>1434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25">
      <c r="A29" s="13">
        <v>45658</v>
      </c>
      <c r="B29" t="s">
        <v>1234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1570</v>
      </c>
      <c r="R29" s="6"/>
      <c r="S29" s="6"/>
      <c r="T29" s="6"/>
    </row>
    <row r="30" spans="1:20" hidden="1" x14ac:dyDescent="0.25">
      <c r="A30" s="13">
        <v>45658</v>
      </c>
      <c r="B30" t="s">
        <v>1234</v>
      </c>
      <c r="C30" t="s">
        <v>26</v>
      </c>
      <c r="D30" t="s">
        <v>27</v>
      </c>
      <c r="E30" s="6" t="s">
        <v>1435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25">
      <c r="A31" s="13">
        <v>45658</v>
      </c>
      <c r="B31" t="s">
        <v>1234</v>
      </c>
      <c r="C31" t="s">
        <v>176</v>
      </c>
      <c r="D31" t="s">
        <v>327</v>
      </c>
      <c r="E31" s="6" t="s">
        <v>1436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25">
      <c r="A32" s="13">
        <v>45658</v>
      </c>
      <c r="B32" t="s">
        <v>1234</v>
      </c>
      <c r="C32" t="s">
        <v>26</v>
      </c>
      <c r="D32" t="s">
        <v>27</v>
      </c>
      <c r="E32" s="6" t="s">
        <v>1437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25">
      <c r="A33" s="13">
        <v>45658</v>
      </c>
      <c r="B33" t="s">
        <v>1234</v>
      </c>
      <c r="C33" t="s">
        <v>26</v>
      </c>
      <c r="D33" t="s">
        <v>27</v>
      </c>
      <c r="E33" s="6" t="s">
        <v>1438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25">
      <c r="A34" s="13">
        <v>45658</v>
      </c>
      <c r="B34" t="s">
        <v>1234</v>
      </c>
      <c r="C34" t="s">
        <v>26</v>
      </c>
      <c r="D34" t="s">
        <v>1158</v>
      </c>
      <c r="E34" s="6" t="s">
        <v>1439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25">
      <c r="A35" s="13">
        <v>45658</v>
      </c>
      <c r="B35" t="s">
        <v>1234</v>
      </c>
      <c r="C35" t="s">
        <v>110</v>
      </c>
      <c r="D35" t="s">
        <v>273</v>
      </c>
      <c r="E35" s="6" t="s">
        <v>1440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25">
      <c r="A36" s="13">
        <v>45658</v>
      </c>
      <c r="B36" t="s">
        <v>1234</v>
      </c>
      <c r="C36" t="s">
        <v>118</v>
      </c>
      <c r="D36" t="s">
        <v>418</v>
      </c>
      <c r="E36" s="6" t="s">
        <v>1441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25">
      <c r="A37" s="13">
        <v>45658</v>
      </c>
      <c r="B37" t="s">
        <v>1234</v>
      </c>
      <c r="C37" t="s">
        <v>26</v>
      </c>
      <c r="D37" t="s">
        <v>101</v>
      </c>
      <c r="E37" s="6" t="s">
        <v>1442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25">
      <c r="A38" s="13">
        <v>45658</v>
      </c>
      <c r="B38" t="s">
        <v>1234</v>
      </c>
      <c r="C38" t="s">
        <v>14</v>
      </c>
      <c r="D38" t="s">
        <v>38</v>
      </c>
      <c r="E38" s="6" t="s">
        <v>1443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25">
      <c r="A39" s="13">
        <v>45658</v>
      </c>
      <c r="B39" t="s">
        <v>1234</v>
      </c>
      <c r="C39" t="s">
        <v>26</v>
      </c>
      <c r="D39" t="s">
        <v>189</v>
      </c>
      <c r="E39" s="6" t="s">
        <v>1444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25">
      <c r="A40" s="13">
        <v>45658</v>
      </c>
      <c r="B40" t="s">
        <v>1234</v>
      </c>
      <c r="C40" t="s">
        <v>26</v>
      </c>
      <c r="D40" t="s">
        <v>183</v>
      </c>
      <c r="E40" s="6" t="s">
        <v>1445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25">
      <c r="A41" s="13">
        <v>45658</v>
      </c>
      <c r="B41" t="s">
        <v>1234</v>
      </c>
      <c r="C41" t="s">
        <v>26</v>
      </c>
      <c r="D41" t="s">
        <v>27</v>
      </c>
      <c r="E41" s="6" t="s">
        <v>1446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25">
      <c r="A42" s="13">
        <v>45658</v>
      </c>
      <c r="B42" t="s">
        <v>1234</v>
      </c>
      <c r="C42" t="s">
        <v>26</v>
      </c>
      <c r="D42" t="s">
        <v>27</v>
      </c>
      <c r="E42" s="6" t="s">
        <v>1447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25">
      <c r="A43" s="13">
        <v>45658</v>
      </c>
      <c r="B43" t="s">
        <v>1234</v>
      </c>
      <c r="C43" t="s">
        <v>26</v>
      </c>
      <c r="D43" t="s">
        <v>138</v>
      </c>
      <c r="E43" s="6" t="s">
        <v>1448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25">
      <c r="A44" s="13">
        <v>45658</v>
      </c>
      <c r="B44" t="s">
        <v>1234</v>
      </c>
      <c r="C44" t="s">
        <v>26</v>
      </c>
      <c r="D44" t="s">
        <v>27</v>
      </c>
      <c r="E44" s="6" t="s">
        <v>1449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25">
      <c r="A45" s="13">
        <v>45658</v>
      </c>
      <c r="B45" t="s">
        <v>1234</v>
      </c>
      <c r="C45" t="s">
        <v>26</v>
      </c>
      <c r="D45" t="s">
        <v>27</v>
      </c>
      <c r="E45" s="6" t="s">
        <v>1450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25">
      <c r="A46" s="13">
        <v>45658</v>
      </c>
      <c r="B46" t="s">
        <v>1234</v>
      </c>
      <c r="C46" t="s">
        <v>26</v>
      </c>
      <c r="D46" t="s">
        <v>376</v>
      </c>
      <c r="E46" s="6" t="s">
        <v>1451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25">
      <c r="A47" s="13">
        <v>45658</v>
      </c>
      <c r="B47" t="s">
        <v>1234</v>
      </c>
      <c r="C47" t="s">
        <v>675</v>
      </c>
      <c r="D47" t="s">
        <v>1172</v>
      </c>
      <c r="E47" s="6" t="s">
        <v>1452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25">
      <c r="A48" s="13">
        <v>45658</v>
      </c>
      <c r="B48" t="s">
        <v>1234</v>
      </c>
      <c r="C48" t="s">
        <v>738</v>
      </c>
      <c r="D48" t="s">
        <v>1174</v>
      </c>
      <c r="E48" s="6" t="s">
        <v>1453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25">
      <c r="A49" s="13">
        <v>45658</v>
      </c>
      <c r="B49" t="s">
        <v>1234</v>
      </c>
      <c r="C49" t="s">
        <v>26</v>
      </c>
      <c r="D49" t="s">
        <v>27</v>
      </c>
      <c r="E49" s="6" t="s">
        <v>1454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25">
      <c r="A50" s="13">
        <v>45658</v>
      </c>
      <c r="B50" t="s">
        <v>1234</v>
      </c>
      <c r="C50" t="s">
        <v>26</v>
      </c>
      <c r="D50" t="s">
        <v>61</v>
      </c>
      <c r="E50" s="6" t="s">
        <v>1455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25">
      <c r="A51" s="13">
        <v>45658</v>
      </c>
      <c r="B51" t="s">
        <v>1234</v>
      </c>
      <c r="C51" t="s">
        <v>176</v>
      </c>
      <c r="D51" t="s">
        <v>1178</v>
      </c>
      <c r="E51" s="6" t="s">
        <v>1456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25">
      <c r="A52" s="13">
        <v>45658</v>
      </c>
      <c r="B52" t="s">
        <v>1234</v>
      </c>
      <c r="C52" t="s">
        <v>26</v>
      </c>
      <c r="D52" t="s">
        <v>783</v>
      </c>
      <c r="E52" s="6" t="s">
        <v>1457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25">
      <c r="A53" s="13">
        <v>45658</v>
      </c>
      <c r="B53" t="s">
        <v>1234</v>
      </c>
      <c r="C53" t="s">
        <v>26</v>
      </c>
      <c r="D53" t="s">
        <v>27</v>
      </c>
      <c r="E53" s="6" t="s">
        <v>1458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25">
      <c r="A54" s="13">
        <v>45658</v>
      </c>
      <c r="B54" t="s">
        <v>1234</v>
      </c>
      <c r="C54" t="s">
        <v>26</v>
      </c>
      <c r="D54" t="s">
        <v>27</v>
      </c>
      <c r="E54" s="6" t="s">
        <v>1459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25">
      <c r="A55" s="13">
        <v>45658</v>
      </c>
      <c r="B55" t="s">
        <v>1234</v>
      </c>
      <c r="C55" t="s">
        <v>118</v>
      </c>
      <c r="D55" t="s">
        <v>119</v>
      </c>
      <c r="E55" s="6" t="s">
        <v>1460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25">
      <c r="A56" s="13">
        <v>45658</v>
      </c>
      <c r="B56" t="s">
        <v>1234</v>
      </c>
      <c r="C56" t="s">
        <v>26</v>
      </c>
      <c r="D56" t="s">
        <v>343</v>
      </c>
      <c r="E56" s="6" t="s">
        <v>1461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25">
      <c r="A57" s="13">
        <v>45658</v>
      </c>
      <c r="B57" t="s">
        <v>1234</v>
      </c>
      <c r="C57" t="s">
        <v>26</v>
      </c>
      <c r="D57" t="s">
        <v>27</v>
      </c>
      <c r="E57" s="6" t="s">
        <v>1462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25">
      <c r="A58" s="13">
        <v>45658</v>
      </c>
      <c r="B58" t="s">
        <v>1234</v>
      </c>
      <c r="C58" t="s">
        <v>26</v>
      </c>
      <c r="D58" t="s">
        <v>312</v>
      </c>
      <c r="E58" s="6" t="s">
        <v>1463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25">
      <c r="A59" s="13">
        <v>45658</v>
      </c>
      <c r="B59" t="s">
        <v>1234</v>
      </c>
      <c r="C59" t="s">
        <v>675</v>
      </c>
      <c r="D59" t="s">
        <v>1172</v>
      </c>
      <c r="E59" s="6" t="s">
        <v>1464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25">
      <c r="A60" s="13">
        <v>45658</v>
      </c>
      <c r="B60" t="s">
        <v>1234</v>
      </c>
      <c r="C60" t="s">
        <v>14</v>
      </c>
      <c r="D60" t="s">
        <v>38</v>
      </c>
      <c r="E60" s="6" t="s">
        <v>1465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25">
      <c r="A61" s="13">
        <v>45658</v>
      </c>
      <c r="B61" t="s">
        <v>1234</v>
      </c>
      <c r="C61" t="s">
        <v>110</v>
      </c>
      <c r="D61" t="s">
        <v>273</v>
      </c>
      <c r="E61" s="6" t="s">
        <v>1466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25">
      <c r="A62" s="13">
        <v>45658</v>
      </c>
      <c r="B62" t="s">
        <v>1234</v>
      </c>
      <c r="C62" t="s">
        <v>110</v>
      </c>
      <c r="D62" t="s">
        <v>273</v>
      </c>
      <c r="E62" s="6" t="s">
        <v>1467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25">
      <c r="A63" s="13">
        <v>45658</v>
      </c>
      <c r="B63" t="s">
        <v>1234</v>
      </c>
      <c r="C63" t="s">
        <v>26</v>
      </c>
      <c r="D63" t="s">
        <v>563</v>
      </c>
      <c r="E63" s="6" t="s">
        <v>1468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25">
      <c r="A64" s="13">
        <v>45658</v>
      </c>
      <c r="B64" t="s">
        <v>1234</v>
      </c>
      <c r="C64" t="s">
        <v>80</v>
      </c>
      <c r="D64" t="s">
        <v>81</v>
      </c>
      <c r="E64" s="6" t="s">
        <v>1469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25">
      <c r="A65" s="13">
        <v>45658</v>
      </c>
      <c r="B65" t="s">
        <v>1234</v>
      </c>
      <c r="C65" t="s">
        <v>675</v>
      </c>
      <c r="D65" t="s">
        <v>1172</v>
      </c>
      <c r="E65" s="6" t="s">
        <v>1470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25">
      <c r="A66" s="13">
        <v>45658</v>
      </c>
      <c r="B66" t="s">
        <v>1234</v>
      </c>
      <c r="C66" t="s">
        <v>51</v>
      </c>
      <c r="D66" t="s">
        <v>71</v>
      </c>
      <c r="E66" s="6" t="s">
        <v>1471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25">
      <c r="A67" s="13">
        <v>45658</v>
      </c>
      <c r="B67" t="s">
        <v>1234</v>
      </c>
      <c r="C67" t="s">
        <v>26</v>
      </c>
      <c r="D67" t="s">
        <v>27</v>
      </c>
      <c r="E67" s="6" t="s">
        <v>1472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25">
      <c r="A68" s="13">
        <v>45658</v>
      </c>
      <c r="B68" t="s">
        <v>1234</v>
      </c>
      <c r="C68" t="s">
        <v>675</v>
      </c>
      <c r="D68" t="s">
        <v>1172</v>
      </c>
      <c r="E68" s="6" t="s">
        <v>1473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25">
      <c r="A69" s="13">
        <v>45658</v>
      </c>
      <c r="B69" t="s">
        <v>1234</v>
      </c>
      <c r="C69" t="s">
        <v>26</v>
      </c>
      <c r="D69" t="s">
        <v>332</v>
      </c>
      <c r="E69" s="6" t="s">
        <v>1474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25">
      <c r="A70" s="13">
        <v>45658</v>
      </c>
      <c r="B70" t="s">
        <v>1234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25">
      <c r="A71" s="13">
        <v>45658</v>
      </c>
      <c r="B71" t="s">
        <v>1234</v>
      </c>
      <c r="C71" t="s">
        <v>172</v>
      </c>
      <c r="D71" t="s">
        <v>173</v>
      </c>
      <c r="E71" s="6" t="s">
        <v>1475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25">
      <c r="A72" s="13">
        <v>45658</v>
      </c>
      <c r="B72" t="s">
        <v>1234</v>
      </c>
      <c r="C72" t="s">
        <v>80</v>
      </c>
      <c r="D72" t="s">
        <v>81</v>
      </c>
      <c r="E72" s="6" t="s">
        <v>1267</v>
      </c>
      <c r="F72" t="s">
        <v>1268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25">
      <c r="A73" s="13">
        <v>45658</v>
      </c>
      <c r="B73" t="s">
        <v>1234</v>
      </c>
      <c r="C73" t="s">
        <v>26</v>
      </c>
      <c r="D73" t="s">
        <v>55</v>
      </c>
      <c r="E73" s="6" t="s">
        <v>1508</v>
      </c>
      <c r="F73" t="s">
        <v>1340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25">
      <c r="A74" s="13">
        <v>45658</v>
      </c>
      <c r="B74" t="s">
        <v>1234</v>
      </c>
      <c r="C74" t="s">
        <v>118</v>
      </c>
      <c r="D74" t="s">
        <v>119</v>
      </c>
      <c r="E74" s="6" t="s">
        <v>1324</v>
      </c>
      <c r="F74" t="s">
        <v>1325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25">
      <c r="A75" s="13">
        <v>45658</v>
      </c>
      <c r="B75" t="s">
        <v>1234</v>
      </c>
      <c r="C75" t="s">
        <v>176</v>
      </c>
      <c r="D75" t="s">
        <v>245</v>
      </c>
      <c r="E75" s="6" t="s">
        <v>1355</v>
      </c>
      <c r="F75" t="s">
        <v>1356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25">
      <c r="A76" s="13">
        <v>45658</v>
      </c>
      <c r="B76" t="s">
        <v>1234</v>
      </c>
      <c r="C76" t="s">
        <v>26</v>
      </c>
      <c r="D76" t="s">
        <v>49</v>
      </c>
      <c r="E76" s="6" t="s">
        <v>1361</v>
      </c>
      <c r="F76" t="s">
        <v>1362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25">
      <c r="A77" s="13">
        <v>45658</v>
      </c>
      <c r="B77" t="s">
        <v>1234</v>
      </c>
      <c r="C77" t="s">
        <v>14</v>
      </c>
      <c r="D77" t="s">
        <v>38</v>
      </c>
      <c r="E77" s="6" t="s">
        <v>1351</v>
      </c>
      <c r="F77" t="s">
        <v>1352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25">
      <c r="A78" s="13">
        <v>45658</v>
      </c>
      <c r="B78" t="s">
        <v>1234</v>
      </c>
      <c r="C78" t="s">
        <v>176</v>
      </c>
      <c r="D78" t="s">
        <v>900</v>
      </c>
      <c r="E78" s="6" t="s">
        <v>901</v>
      </c>
      <c r="F78" t="s">
        <v>1378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25">
      <c r="A79" s="13">
        <v>45658</v>
      </c>
      <c r="B79" t="s">
        <v>1234</v>
      </c>
      <c r="C79" t="s">
        <v>14</v>
      </c>
      <c r="D79" t="s">
        <v>38</v>
      </c>
      <c r="E79" s="6" t="s">
        <v>1369</v>
      </c>
      <c r="F79" t="s">
        <v>1333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1569</v>
      </c>
      <c r="S79" s="6"/>
    </row>
    <row r="80" spans="1:20" hidden="1" x14ac:dyDescent="0.25">
      <c r="A80" s="13">
        <v>45658</v>
      </c>
      <c r="B80" t="s">
        <v>1234</v>
      </c>
      <c r="C80" t="s">
        <v>26</v>
      </c>
      <c r="D80" t="s">
        <v>373</v>
      </c>
      <c r="E80" s="6" t="s">
        <v>1500</v>
      </c>
      <c r="F80" t="s">
        <v>1301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25">
      <c r="A81" s="13">
        <v>45658</v>
      </c>
      <c r="B81" t="s">
        <v>1234</v>
      </c>
      <c r="C81" t="s">
        <v>14</v>
      </c>
      <c r="D81" t="s">
        <v>835</v>
      </c>
      <c r="E81" s="6" t="s">
        <v>1367</v>
      </c>
      <c r="F81" t="s">
        <v>1368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25">
      <c r="A82" s="13">
        <v>45658</v>
      </c>
      <c r="B82" t="s">
        <v>1234</v>
      </c>
      <c r="C82" t="s">
        <v>149</v>
      </c>
      <c r="D82" t="s">
        <v>150</v>
      </c>
      <c r="E82" s="6" t="s">
        <v>1040</v>
      </c>
      <c r="F82" t="s">
        <v>1285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25">
      <c r="A83" s="13">
        <v>45658</v>
      </c>
      <c r="B83" t="s">
        <v>1234</v>
      </c>
      <c r="C83" t="s">
        <v>26</v>
      </c>
      <c r="D83" t="s">
        <v>27</v>
      </c>
      <c r="E83" s="6" t="s">
        <v>1401</v>
      </c>
      <c r="F83" t="s">
        <v>1402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25">
      <c r="A84" s="13">
        <v>45658</v>
      </c>
      <c r="B84" t="s">
        <v>1234</v>
      </c>
      <c r="C84" t="s">
        <v>14</v>
      </c>
      <c r="D84" t="s">
        <v>38</v>
      </c>
      <c r="E84" s="6" t="s">
        <v>1240</v>
      </c>
      <c r="F84" t="s">
        <v>1241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25">
      <c r="A85" s="13">
        <v>45658</v>
      </c>
      <c r="B85" t="s">
        <v>1234</v>
      </c>
      <c r="C85" t="s">
        <v>149</v>
      </c>
      <c r="D85" t="s">
        <v>162</v>
      </c>
      <c r="E85" s="6" t="s">
        <v>1038</v>
      </c>
      <c r="F85" t="s">
        <v>1496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25">
      <c r="A86" s="13">
        <v>45658</v>
      </c>
      <c r="B86" t="s">
        <v>1234</v>
      </c>
      <c r="C86" t="s">
        <v>26</v>
      </c>
      <c r="D86" t="s">
        <v>1097</v>
      </c>
      <c r="E86" s="6" t="s">
        <v>1098</v>
      </c>
      <c r="F86" t="s">
        <v>1509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25">
      <c r="A87" s="13">
        <v>45658</v>
      </c>
      <c r="B87" t="s">
        <v>1234</v>
      </c>
      <c r="C87" t="s">
        <v>655</v>
      </c>
      <c r="D87" t="s">
        <v>656</v>
      </c>
      <c r="E87" s="6" t="s">
        <v>1095</v>
      </c>
      <c r="F87" t="s">
        <v>1269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25">
      <c r="A88" s="13">
        <v>45658</v>
      </c>
      <c r="B88" t="s">
        <v>1234</v>
      </c>
      <c r="C88" t="s">
        <v>80</v>
      </c>
      <c r="D88" t="s">
        <v>454</v>
      </c>
      <c r="E88" s="6" t="s">
        <v>1265</v>
      </c>
      <c r="F88" t="s">
        <v>1266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25">
      <c r="A89" s="13">
        <v>45658</v>
      </c>
      <c r="B89" t="s">
        <v>1234</v>
      </c>
      <c r="C89" t="s">
        <v>18</v>
      </c>
      <c r="D89" t="s">
        <v>19</v>
      </c>
      <c r="E89" s="6" t="s">
        <v>1347</v>
      </c>
      <c r="F89" t="s">
        <v>1505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25">
      <c r="A90" s="13">
        <v>45658</v>
      </c>
      <c r="B90" t="s">
        <v>1234</v>
      </c>
      <c r="C90" t="s">
        <v>26</v>
      </c>
      <c r="D90" t="s">
        <v>1056</v>
      </c>
      <c r="E90" s="6" t="s">
        <v>1291</v>
      </c>
      <c r="F90" t="s">
        <v>1292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25">
      <c r="A91" s="13">
        <v>45658</v>
      </c>
      <c r="B91" t="s">
        <v>1234</v>
      </c>
      <c r="C91" t="s">
        <v>41</v>
      </c>
      <c r="D91" t="s">
        <v>42</v>
      </c>
      <c r="E91" s="6" t="s">
        <v>1319</v>
      </c>
      <c r="F91" t="s">
        <v>1320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25">
      <c r="A92" s="13">
        <v>45658</v>
      </c>
      <c r="B92" t="s">
        <v>1234</v>
      </c>
      <c r="C92" t="s">
        <v>26</v>
      </c>
      <c r="D92" t="s">
        <v>1235</v>
      </c>
      <c r="E92" s="6" t="s">
        <v>1236</v>
      </c>
      <c r="F92" t="s">
        <v>1237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25">
      <c r="A93" s="13">
        <v>45658</v>
      </c>
      <c r="B93" t="s">
        <v>1234</v>
      </c>
      <c r="C93" t="s">
        <v>118</v>
      </c>
      <c r="D93" t="s">
        <v>1348</v>
      </c>
      <c r="E93" s="6" t="s">
        <v>1349</v>
      </c>
      <c r="F93" t="s">
        <v>1350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25">
      <c r="A94" s="13">
        <v>45658</v>
      </c>
      <c r="B94" t="s">
        <v>1234</v>
      </c>
      <c r="C94" t="s">
        <v>26</v>
      </c>
      <c r="D94" t="s">
        <v>207</v>
      </c>
      <c r="E94" s="6" t="s">
        <v>1288</v>
      </c>
      <c r="F94" t="s">
        <v>1289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25">
      <c r="A95" s="13">
        <v>45658</v>
      </c>
      <c r="B95" t="s">
        <v>1234</v>
      </c>
      <c r="C95" t="s">
        <v>118</v>
      </c>
      <c r="D95" t="s">
        <v>1061</v>
      </c>
      <c r="E95" s="6" t="s">
        <v>1270</v>
      </c>
      <c r="F95" t="s">
        <v>1271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25">
      <c r="A96" s="13">
        <v>45658</v>
      </c>
      <c r="B96" t="s">
        <v>1234</v>
      </c>
      <c r="C96" t="s">
        <v>26</v>
      </c>
      <c r="D96" t="s">
        <v>138</v>
      </c>
      <c r="E96" s="6" t="s">
        <v>1314</v>
      </c>
      <c r="F96" t="s">
        <v>1315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25">
      <c r="A97" s="13">
        <v>45658</v>
      </c>
      <c r="B97" t="s">
        <v>1234</v>
      </c>
      <c r="C97" t="s">
        <v>229</v>
      </c>
      <c r="D97" t="s">
        <v>1478</v>
      </c>
      <c r="E97" s="6" t="s">
        <v>1503</v>
      </c>
      <c r="F97" t="s">
        <v>1504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25">
      <c r="A98" s="13">
        <v>45658</v>
      </c>
      <c r="B98" t="s">
        <v>1234</v>
      </c>
      <c r="C98" t="s">
        <v>88</v>
      </c>
      <c r="D98" t="s">
        <v>89</v>
      </c>
      <c r="E98" s="6" t="s">
        <v>1243</v>
      </c>
      <c r="F98" t="s">
        <v>1244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1522</v>
      </c>
      <c r="S98" s="6"/>
    </row>
    <row r="99" spans="1:19" hidden="1" x14ac:dyDescent="0.25">
      <c r="A99" s="13">
        <v>45658</v>
      </c>
      <c r="B99" t="s">
        <v>1234</v>
      </c>
      <c r="C99" t="s">
        <v>26</v>
      </c>
      <c r="D99" t="s">
        <v>180</v>
      </c>
      <c r="E99" s="6" t="s">
        <v>1318</v>
      </c>
      <c r="F99" t="s">
        <v>1507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25">
      <c r="A100" s="13">
        <v>45658</v>
      </c>
      <c r="B100" t="s">
        <v>1234</v>
      </c>
      <c r="C100" t="s">
        <v>118</v>
      </c>
      <c r="D100" t="s">
        <v>119</v>
      </c>
      <c r="E100" s="6" t="s">
        <v>1322</v>
      </c>
      <c r="F100" t="s">
        <v>1323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25">
      <c r="A101" s="13">
        <v>45658</v>
      </c>
      <c r="B101" t="s">
        <v>1234</v>
      </c>
      <c r="C101" t="s">
        <v>51</v>
      </c>
      <c r="D101" t="s">
        <v>557</v>
      </c>
      <c r="E101" s="6" t="s">
        <v>1344</v>
      </c>
      <c r="F101" t="s">
        <v>1345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25">
      <c r="A102" s="13">
        <v>45658</v>
      </c>
      <c r="B102" t="s">
        <v>1234</v>
      </c>
      <c r="C102" t="s">
        <v>80</v>
      </c>
      <c r="D102" t="s">
        <v>81</v>
      </c>
      <c r="E102" s="6" t="s">
        <v>933</v>
      </c>
      <c r="F102" t="s">
        <v>1290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25">
      <c r="A103" s="13">
        <v>45658</v>
      </c>
      <c r="B103" t="s">
        <v>1234</v>
      </c>
      <c r="C103" t="s">
        <v>26</v>
      </c>
      <c r="D103" t="s">
        <v>27</v>
      </c>
      <c r="E103" s="6" t="s">
        <v>1359</v>
      </c>
      <c r="F103" t="s">
        <v>1360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25">
      <c r="A104" s="13">
        <v>45658</v>
      </c>
      <c r="B104" t="s">
        <v>1234</v>
      </c>
      <c r="C104" t="s">
        <v>26</v>
      </c>
      <c r="D104" t="s">
        <v>319</v>
      </c>
      <c r="E104" s="6" t="s">
        <v>1277</v>
      </c>
      <c r="F104" t="s">
        <v>1278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25">
      <c r="A105" s="13">
        <v>45658</v>
      </c>
      <c r="B105" t="s">
        <v>1234</v>
      </c>
      <c r="C105" t="s">
        <v>26</v>
      </c>
      <c r="D105" t="s">
        <v>27</v>
      </c>
      <c r="E105" s="6" t="s">
        <v>1341</v>
      </c>
      <c r="F105" t="s">
        <v>1403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25">
      <c r="A106" s="13">
        <v>45658</v>
      </c>
      <c r="B106" t="s">
        <v>1234</v>
      </c>
      <c r="C106" t="s">
        <v>26</v>
      </c>
      <c r="D106" t="s">
        <v>546</v>
      </c>
      <c r="E106" s="6" t="s">
        <v>1281</v>
      </c>
      <c r="F106" t="s">
        <v>1282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25">
      <c r="A107" s="13">
        <v>45658</v>
      </c>
      <c r="B107" t="s">
        <v>1234</v>
      </c>
      <c r="C107" t="s">
        <v>26</v>
      </c>
      <c r="D107" t="s">
        <v>27</v>
      </c>
      <c r="E107" s="6" t="s">
        <v>1377</v>
      </c>
      <c r="F107" t="s">
        <v>1373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25">
      <c r="A108" s="13">
        <v>45658</v>
      </c>
      <c r="B108" t="s">
        <v>1234</v>
      </c>
      <c r="C108" t="s">
        <v>26</v>
      </c>
      <c r="D108" t="s">
        <v>98</v>
      </c>
      <c r="E108" s="6" t="s">
        <v>1306</v>
      </c>
      <c r="F108" t="s">
        <v>1307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25">
      <c r="A109" s="13">
        <v>45658</v>
      </c>
      <c r="B109" t="s">
        <v>1234</v>
      </c>
      <c r="C109" t="s">
        <v>1261</v>
      </c>
      <c r="D109" t="s">
        <v>1262</v>
      </c>
      <c r="E109" s="6" t="s">
        <v>1263</v>
      </c>
      <c r="F109" t="s">
        <v>1264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25">
      <c r="A110" s="13">
        <v>45658</v>
      </c>
      <c r="B110" t="s">
        <v>1234</v>
      </c>
      <c r="C110" t="s">
        <v>26</v>
      </c>
      <c r="D110" t="s">
        <v>1272</v>
      </c>
      <c r="E110" s="6" t="s">
        <v>1273</v>
      </c>
      <c r="F110" t="s">
        <v>1274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25">
      <c r="A111" s="13">
        <v>45658</v>
      </c>
      <c r="B111" t="s">
        <v>1234</v>
      </c>
      <c r="C111" t="s">
        <v>14</v>
      </c>
      <c r="D111" t="s">
        <v>38</v>
      </c>
      <c r="E111" s="6" t="s">
        <v>1283</v>
      </c>
      <c r="F111" t="s">
        <v>1284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25">
      <c r="A112" s="13">
        <v>45658</v>
      </c>
      <c r="B112" t="s">
        <v>1234</v>
      </c>
      <c r="C112" t="s">
        <v>26</v>
      </c>
      <c r="D112" t="s">
        <v>27</v>
      </c>
      <c r="E112" s="6" t="s">
        <v>1497</v>
      </c>
      <c r="F112" t="s">
        <v>1498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25">
      <c r="A113" s="13">
        <v>45658</v>
      </c>
      <c r="B113" t="s">
        <v>1234</v>
      </c>
      <c r="C113" t="s">
        <v>26</v>
      </c>
      <c r="D113" t="s">
        <v>157</v>
      </c>
      <c r="E113" s="6" t="s">
        <v>1398</v>
      </c>
      <c r="F113" t="s">
        <v>1399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25">
      <c r="A114" s="13">
        <v>45658</v>
      </c>
      <c r="B114" t="s">
        <v>1234</v>
      </c>
      <c r="C114" t="s">
        <v>253</v>
      </c>
      <c r="D114" t="s">
        <v>254</v>
      </c>
      <c r="E114" s="6" t="s">
        <v>1247</v>
      </c>
      <c r="F114" t="s">
        <v>1248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25">
      <c r="A115" s="13">
        <v>45658</v>
      </c>
      <c r="B115" t="s">
        <v>1234</v>
      </c>
      <c r="C115" t="s">
        <v>14</v>
      </c>
      <c r="D115" t="s">
        <v>38</v>
      </c>
      <c r="E115" s="6" t="s">
        <v>1342</v>
      </c>
      <c r="F115" t="s">
        <v>1343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25">
      <c r="A116" s="13">
        <v>45658</v>
      </c>
      <c r="B116" t="s">
        <v>1234</v>
      </c>
      <c r="C116" t="s">
        <v>26</v>
      </c>
      <c r="D116" t="s">
        <v>27</v>
      </c>
      <c r="E116" s="6" t="s">
        <v>1299</v>
      </c>
      <c r="F116" t="s">
        <v>1300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25">
      <c r="A117" s="13">
        <v>45658</v>
      </c>
      <c r="B117" t="s">
        <v>1234</v>
      </c>
      <c r="C117" t="s">
        <v>26</v>
      </c>
      <c r="D117" t="s">
        <v>27</v>
      </c>
      <c r="E117" s="6" t="s">
        <v>1295</v>
      </c>
      <c r="F117" t="s">
        <v>1296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25">
      <c r="A118" s="13">
        <v>45658</v>
      </c>
      <c r="B118" t="s">
        <v>1234</v>
      </c>
      <c r="C118" t="s">
        <v>26</v>
      </c>
      <c r="D118" t="s">
        <v>574</v>
      </c>
      <c r="E118" s="6" t="s">
        <v>1308</v>
      </c>
      <c r="F118" t="s">
        <v>1309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25">
      <c r="A119" s="13">
        <v>45658</v>
      </c>
      <c r="B119" t="s">
        <v>1234</v>
      </c>
      <c r="C119" t="s">
        <v>26</v>
      </c>
      <c r="D119" t="s">
        <v>332</v>
      </c>
      <c r="E119" s="6" t="s">
        <v>1286</v>
      </c>
      <c r="F119" t="s">
        <v>1287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25">
      <c r="A120" s="13">
        <v>45658</v>
      </c>
      <c r="B120" t="s">
        <v>1234</v>
      </c>
      <c r="C120" t="s">
        <v>26</v>
      </c>
      <c r="D120" t="s">
        <v>180</v>
      </c>
      <c r="E120" s="6" t="s">
        <v>1258</v>
      </c>
      <c r="F120" t="s">
        <v>1259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25">
      <c r="A121" s="13">
        <v>45658</v>
      </c>
      <c r="B121" t="s">
        <v>1234</v>
      </c>
      <c r="C121" t="s">
        <v>26</v>
      </c>
      <c r="D121" t="s">
        <v>435</v>
      </c>
      <c r="E121" s="6" t="s">
        <v>1374</v>
      </c>
      <c r="F121" t="s">
        <v>1400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25">
      <c r="A122" s="13">
        <v>45658</v>
      </c>
      <c r="B122" t="s">
        <v>1234</v>
      </c>
      <c r="C122" t="s">
        <v>26</v>
      </c>
      <c r="D122" t="s">
        <v>532</v>
      </c>
      <c r="E122" s="6" t="s">
        <v>1334</v>
      </c>
      <c r="F122" t="s">
        <v>1335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25">
      <c r="A123" s="13">
        <v>45658</v>
      </c>
      <c r="B123" t="s">
        <v>1234</v>
      </c>
      <c r="C123" t="s">
        <v>210</v>
      </c>
      <c r="D123" t="s">
        <v>1370</v>
      </c>
      <c r="E123" s="6" t="s">
        <v>1371</v>
      </c>
      <c r="F123" t="s">
        <v>1372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25">
      <c r="A124" s="13">
        <v>45658</v>
      </c>
      <c r="B124" t="s">
        <v>1234</v>
      </c>
      <c r="C124" t="s">
        <v>26</v>
      </c>
      <c r="D124" t="s">
        <v>535</v>
      </c>
      <c r="E124" s="6" t="s">
        <v>1321</v>
      </c>
      <c r="F124" t="s">
        <v>1501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25">
      <c r="A125" s="13">
        <v>45658</v>
      </c>
      <c r="B125" t="s">
        <v>1234</v>
      </c>
      <c r="C125" t="s">
        <v>14</v>
      </c>
      <c r="D125" t="s">
        <v>38</v>
      </c>
      <c r="E125" s="6" t="s">
        <v>1338</v>
      </c>
      <c r="F125" t="s">
        <v>1339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25">
      <c r="A126" s="13">
        <v>45658</v>
      </c>
      <c r="B126" t="s">
        <v>1234</v>
      </c>
      <c r="C126" t="s">
        <v>210</v>
      </c>
      <c r="D126" t="s">
        <v>598</v>
      </c>
      <c r="E126" s="6" t="s">
        <v>1316</v>
      </c>
      <c r="F126" t="s">
        <v>1317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25">
      <c r="A127" s="13">
        <v>45658</v>
      </c>
      <c r="B127" t="s">
        <v>1234</v>
      </c>
      <c r="C127" t="s">
        <v>566</v>
      </c>
      <c r="D127" t="s">
        <v>811</v>
      </c>
      <c r="E127" s="6" t="s">
        <v>911</v>
      </c>
      <c r="F127" t="s">
        <v>1494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25">
      <c r="A128" s="13">
        <v>45658</v>
      </c>
      <c r="B128" t="s">
        <v>1234</v>
      </c>
      <c r="C128" t="s">
        <v>26</v>
      </c>
      <c r="D128" t="s">
        <v>27</v>
      </c>
      <c r="E128" s="6" t="s">
        <v>1346</v>
      </c>
      <c r="F128" t="s">
        <v>1407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25">
      <c r="A129" s="13">
        <v>45658</v>
      </c>
      <c r="B129" t="s">
        <v>1234</v>
      </c>
      <c r="C129" t="s">
        <v>26</v>
      </c>
      <c r="D129" t="s">
        <v>1363</v>
      </c>
      <c r="E129" s="6" t="s">
        <v>1364</v>
      </c>
      <c r="F129" t="s">
        <v>1495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25">
      <c r="A130" s="13">
        <v>45658</v>
      </c>
      <c r="B130" t="s">
        <v>1234</v>
      </c>
      <c r="C130" t="s">
        <v>253</v>
      </c>
      <c r="D130" t="s">
        <v>254</v>
      </c>
      <c r="E130" s="6" t="s">
        <v>1251</v>
      </c>
      <c r="F130" t="s">
        <v>1252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25">
      <c r="A131" s="13">
        <v>45658</v>
      </c>
      <c r="B131" t="s">
        <v>1234</v>
      </c>
      <c r="C131" t="s">
        <v>74</v>
      </c>
      <c r="D131" t="s">
        <v>75</v>
      </c>
      <c r="E131" s="6" t="s">
        <v>1245</v>
      </c>
      <c r="F131" t="s">
        <v>1246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25">
      <c r="A132" s="13">
        <v>45658</v>
      </c>
      <c r="B132" t="s">
        <v>1234</v>
      </c>
      <c r="C132" t="s">
        <v>253</v>
      </c>
      <c r="D132" t="s">
        <v>254</v>
      </c>
      <c r="E132" s="6" t="s">
        <v>1260</v>
      </c>
      <c r="F132" t="s">
        <v>1502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25">
      <c r="A133" s="13">
        <v>45658</v>
      </c>
      <c r="B133" t="s">
        <v>1234</v>
      </c>
      <c r="C133" t="s">
        <v>149</v>
      </c>
      <c r="D133" t="s">
        <v>150</v>
      </c>
      <c r="E133" s="6" t="s">
        <v>1279</v>
      </c>
      <c r="F133" t="s">
        <v>1280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25">
      <c r="A134" s="13">
        <v>45658</v>
      </c>
      <c r="B134" t="s">
        <v>1234</v>
      </c>
      <c r="C134" t="s">
        <v>22</v>
      </c>
      <c r="D134" t="s">
        <v>695</v>
      </c>
      <c r="E134" s="6" t="s">
        <v>1328</v>
      </c>
      <c r="F134" t="s">
        <v>1329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25">
      <c r="A135" s="13">
        <v>45658</v>
      </c>
      <c r="B135" t="s">
        <v>1234</v>
      </c>
      <c r="C135" t="s">
        <v>118</v>
      </c>
      <c r="D135" t="s">
        <v>449</v>
      </c>
      <c r="E135" s="6" t="s">
        <v>1365</v>
      </c>
      <c r="F135" t="s">
        <v>1366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25">
      <c r="A136" s="13">
        <v>45658</v>
      </c>
      <c r="B136" t="s">
        <v>1234</v>
      </c>
      <c r="C136" t="s">
        <v>253</v>
      </c>
      <c r="D136" t="s">
        <v>254</v>
      </c>
      <c r="E136" s="6" t="s">
        <v>1249</v>
      </c>
      <c r="F136" t="s">
        <v>1250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25">
      <c r="A137" s="13">
        <v>45658</v>
      </c>
      <c r="B137" t="s">
        <v>1234</v>
      </c>
      <c r="C137" t="s">
        <v>26</v>
      </c>
      <c r="D137" t="s">
        <v>27</v>
      </c>
      <c r="E137" s="6" t="s">
        <v>1375</v>
      </c>
      <c r="F137" t="s">
        <v>1376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25">
      <c r="A138" s="13">
        <v>45658</v>
      </c>
      <c r="B138" t="s">
        <v>1234</v>
      </c>
      <c r="C138" t="s">
        <v>14</v>
      </c>
      <c r="D138" t="s">
        <v>38</v>
      </c>
      <c r="E138" s="6" t="s">
        <v>1326</v>
      </c>
      <c r="F138" t="s">
        <v>1327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25">
      <c r="A139" s="13">
        <v>45658</v>
      </c>
      <c r="B139" t="s">
        <v>1234</v>
      </c>
      <c r="C139" t="s">
        <v>346</v>
      </c>
      <c r="D139" t="s">
        <v>347</v>
      </c>
      <c r="E139" s="6" t="s">
        <v>1302</v>
      </c>
      <c r="F139" t="s">
        <v>1303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25">
      <c r="A140" s="13">
        <v>45658</v>
      </c>
      <c r="B140" t="s">
        <v>1234</v>
      </c>
      <c r="C140" t="s">
        <v>149</v>
      </c>
      <c r="D140" t="s">
        <v>150</v>
      </c>
      <c r="E140" s="6" t="s">
        <v>1304</v>
      </c>
      <c r="F140" t="s">
        <v>1305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25">
      <c r="A141" s="13">
        <v>45658</v>
      </c>
      <c r="B141" t="s">
        <v>1234</v>
      </c>
      <c r="C141" t="s">
        <v>26</v>
      </c>
      <c r="D141" t="s">
        <v>64</v>
      </c>
      <c r="E141" s="6" t="s">
        <v>1293</v>
      </c>
      <c r="F141" t="s">
        <v>1294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25">
      <c r="A142" s="13">
        <v>45658</v>
      </c>
      <c r="B142" t="s">
        <v>1234</v>
      </c>
      <c r="C142" t="s">
        <v>566</v>
      </c>
      <c r="D142" t="s">
        <v>811</v>
      </c>
      <c r="E142" s="6" t="s">
        <v>812</v>
      </c>
      <c r="F142" t="s">
        <v>1499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1558</v>
      </c>
      <c r="S142" s="6"/>
    </row>
    <row r="143" spans="1:19" hidden="1" x14ac:dyDescent="0.25">
      <c r="A143" s="13">
        <v>45658</v>
      </c>
      <c r="B143" t="s">
        <v>1234</v>
      </c>
      <c r="C143" t="s">
        <v>26</v>
      </c>
      <c r="D143" t="s">
        <v>27</v>
      </c>
      <c r="E143" s="6" t="s">
        <v>1255</v>
      </c>
      <c r="F143" t="s">
        <v>1404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25">
      <c r="A144" s="13">
        <v>45658</v>
      </c>
      <c r="B144" t="s">
        <v>1234</v>
      </c>
      <c r="C144" t="s">
        <v>118</v>
      </c>
      <c r="D144" t="s">
        <v>119</v>
      </c>
      <c r="E144" s="6" t="s">
        <v>1427</v>
      </c>
      <c r="F144" t="s">
        <v>1514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25">
      <c r="A145" s="13">
        <v>45658</v>
      </c>
      <c r="B145" t="s">
        <v>1234</v>
      </c>
      <c r="C145" t="s">
        <v>26</v>
      </c>
      <c r="D145" t="s">
        <v>27</v>
      </c>
      <c r="E145" s="6" t="s">
        <v>1405</v>
      </c>
      <c r="F145" t="s">
        <v>1406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25">
      <c r="A146" s="13">
        <v>45658</v>
      </c>
      <c r="B146" t="s">
        <v>1234</v>
      </c>
      <c r="C146" t="s">
        <v>176</v>
      </c>
      <c r="D146" t="s">
        <v>506</v>
      </c>
      <c r="E146" s="6" t="s">
        <v>1515</v>
      </c>
      <c r="F146" t="s">
        <v>1516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25">
      <c r="A147" s="13">
        <v>45658</v>
      </c>
      <c r="B147" t="s">
        <v>1234</v>
      </c>
      <c r="C147" t="s">
        <v>210</v>
      </c>
      <c r="D147" t="s">
        <v>398</v>
      </c>
      <c r="E147" s="6" t="s">
        <v>1310</v>
      </c>
      <c r="F147" t="s">
        <v>1311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1567</v>
      </c>
      <c r="S147" s="6"/>
    </row>
    <row r="148" spans="1:19" x14ac:dyDescent="0.25">
      <c r="A148" s="13">
        <v>45658</v>
      </c>
      <c r="B148" t="s">
        <v>1234</v>
      </c>
      <c r="C148" t="s">
        <v>210</v>
      </c>
      <c r="D148" t="s">
        <v>398</v>
      </c>
      <c r="E148" s="6" t="s">
        <v>1312</v>
      </c>
      <c r="F148" t="s">
        <v>1313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1568</v>
      </c>
      <c r="S148" s="6"/>
    </row>
    <row r="149" spans="1:19" hidden="1" x14ac:dyDescent="0.25">
      <c r="A149" s="13">
        <v>45658</v>
      </c>
      <c r="B149" t="s">
        <v>1234</v>
      </c>
      <c r="C149" t="s">
        <v>176</v>
      </c>
      <c r="D149" t="s">
        <v>177</v>
      </c>
      <c r="E149" s="6" t="s">
        <v>1297</v>
      </c>
      <c r="F149" t="s">
        <v>1298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25">
      <c r="A150" s="13">
        <v>45658</v>
      </c>
      <c r="B150" t="s">
        <v>1234</v>
      </c>
      <c r="C150" t="s">
        <v>92</v>
      </c>
      <c r="D150" t="s">
        <v>306</v>
      </c>
      <c r="E150" s="6" t="s">
        <v>1253</v>
      </c>
      <c r="F150" t="s">
        <v>1254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1571</v>
      </c>
      <c r="S150" s="6"/>
    </row>
    <row r="151" spans="1:19" hidden="1" x14ac:dyDescent="0.25">
      <c r="A151" s="13">
        <v>45658</v>
      </c>
      <c r="B151" t="s">
        <v>1234</v>
      </c>
      <c r="C151" t="s">
        <v>176</v>
      </c>
      <c r="D151" t="s">
        <v>389</v>
      </c>
      <c r="E151" s="6" t="s">
        <v>1517</v>
      </c>
      <c r="F151" t="s">
        <v>1332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25">
      <c r="A152" s="13">
        <v>45658</v>
      </c>
      <c r="B152" t="s">
        <v>1234</v>
      </c>
      <c r="C152" t="s">
        <v>26</v>
      </c>
      <c r="D152" t="s">
        <v>138</v>
      </c>
      <c r="E152" s="6" t="s">
        <v>1330</v>
      </c>
      <c r="F152" t="s">
        <v>1331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25">
      <c r="A153" s="13">
        <v>45658</v>
      </c>
      <c r="B153" t="s">
        <v>1234</v>
      </c>
      <c r="C153" t="s">
        <v>26</v>
      </c>
      <c r="D153" t="s">
        <v>33</v>
      </c>
      <c r="E153" s="6" t="s">
        <v>1256</v>
      </c>
      <c r="F153" t="s">
        <v>1257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25">
      <c r="A154" s="13">
        <v>45658</v>
      </c>
      <c r="B154" t="s">
        <v>1234</v>
      </c>
      <c r="C154" t="s">
        <v>26</v>
      </c>
      <c r="D154" t="s">
        <v>27</v>
      </c>
      <c r="E154" s="6" t="s">
        <v>1242</v>
      </c>
      <c r="F154" t="s">
        <v>1506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25">
      <c r="A155" s="13">
        <v>45658</v>
      </c>
      <c r="B155" t="s">
        <v>1234</v>
      </c>
      <c r="C155" t="s">
        <v>26</v>
      </c>
      <c r="D155" t="s">
        <v>762</v>
      </c>
      <c r="E155" s="6" t="s">
        <v>1238</v>
      </c>
      <c r="F155" t="s">
        <v>1239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25">
      <c r="A156" s="13">
        <v>45658</v>
      </c>
      <c r="B156" t="s">
        <v>1234</v>
      </c>
      <c r="C156" t="s">
        <v>14</v>
      </c>
      <c r="D156" t="s">
        <v>38</v>
      </c>
      <c r="E156" s="6" t="s">
        <v>1275</v>
      </c>
      <c r="F156" t="s">
        <v>1276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25">
      <c r="A157" s="13">
        <v>45658</v>
      </c>
      <c r="B157" t="s">
        <v>1234</v>
      </c>
      <c r="C157" t="s">
        <v>118</v>
      </c>
      <c r="D157" t="s">
        <v>119</v>
      </c>
      <c r="E157" s="6" t="s">
        <v>1424</v>
      </c>
      <c r="F157" t="s">
        <v>1518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25">
      <c r="A158" s="13">
        <v>45658</v>
      </c>
      <c r="B158" t="s">
        <v>1234</v>
      </c>
      <c r="C158" t="s">
        <v>126</v>
      </c>
      <c r="D158" t="s">
        <v>127</v>
      </c>
      <c r="E158" s="6" t="s">
        <v>1357</v>
      </c>
      <c r="F158" t="s">
        <v>1358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25">
      <c r="A159" s="13">
        <v>45658</v>
      </c>
      <c r="B159" t="s">
        <v>1234</v>
      </c>
      <c r="C159" t="s">
        <v>26</v>
      </c>
      <c r="D159" t="s">
        <v>236</v>
      </c>
      <c r="E159" s="6" t="s">
        <v>1353</v>
      </c>
      <c r="F159" t="s">
        <v>1354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25">
      <c r="A160" s="13">
        <v>45658</v>
      </c>
      <c r="B160" t="s">
        <v>1234</v>
      </c>
      <c r="C160" t="s">
        <v>26</v>
      </c>
      <c r="D160" t="s">
        <v>27</v>
      </c>
      <c r="E160" s="6" t="s">
        <v>1336</v>
      </c>
      <c r="F160" t="s">
        <v>1337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25">
      <c r="A161" s="13">
        <v>45689</v>
      </c>
      <c r="B161" t="s">
        <v>1234</v>
      </c>
      <c r="C161" t="s">
        <v>210</v>
      </c>
      <c r="D161" t="s">
        <v>398</v>
      </c>
      <c r="E161" s="6" t="s">
        <v>1408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25">
      <c r="A162" s="13">
        <v>45689</v>
      </c>
      <c r="B162" t="s">
        <v>1234</v>
      </c>
      <c r="C162" t="s">
        <v>80</v>
      </c>
      <c r="D162" t="s">
        <v>81</v>
      </c>
      <c r="E162" s="6" t="s">
        <v>1409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25">
      <c r="A163" s="13">
        <v>45689</v>
      </c>
      <c r="B163" t="s">
        <v>1234</v>
      </c>
      <c r="C163" t="s">
        <v>80</v>
      </c>
      <c r="D163" t="s">
        <v>81</v>
      </c>
      <c r="E163" s="6" t="s">
        <v>1410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25">
      <c r="A164" s="13">
        <v>45689</v>
      </c>
      <c r="B164" t="s">
        <v>1234</v>
      </c>
      <c r="C164" t="s">
        <v>80</v>
      </c>
      <c r="D164" t="s">
        <v>81</v>
      </c>
      <c r="E164" s="6" t="s">
        <v>1411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25">
      <c r="A165" s="13">
        <v>45689</v>
      </c>
      <c r="B165" t="s">
        <v>1234</v>
      </c>
      <c r="C165" t="s">
        <v>26</v>
      </c>
      <c r="D165" t="s">
        <v>169</v>
      </c>
      <c r="E165" s="6" t="s">
        <v>1412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25">
      <c r="A166" s="13">
        <v>45689</v>
      </c>
      <c r="B166" t="s">
        <v>1234</v>
      </c>
      <c r="C166" t="s">
        <v>210</v>
      </c>
      <c r="D166" t="s">
        <v>398</v>
      </c>
      <c r="E166" s="6" t="s">
        <v>1413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25">
      <c r="A167" s="13">
        <v>45689</v>
      </c>
      <c r="B167" t="s">
        <v>1234</v>
      </c>
      <c r="C167" t="s">
        <v>26</v>
      </c>
      <c r="D167" t="s">
        <v>27</v>
      </c>
      <c r="E167" s="6" t="s">
        <v>1414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25">
      <c r="A168" s="13">
        <v>45689</v>
      </c>
      <c r="B168" t="s">
        <v>1234</v>
      </c>
      <c r="C168" t="s">
        <v>26</v>
      </c>
      <c r="D168" t="s">
        <v>27</v>
      </c>
      <c r="E168" s="6" t="s">
        <v>1415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25">
      <c r="A169" s="13">
        <v>45689</v>
      </c>
      <c r="B169" t="s">
        <v>1234</v>
      </c>
      <c r="C169" t="s">
        <v>118</v>
      </c>
      <c r="D169" t="s">
        <v>1130</v>
      </c>
      <c r="E169" s="6" t="s">
        <v>1416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25">
      <c r="A170" s="13">
        <v>45689</v>
      </c>
      <c r="B170" t="s">
        <v>1234</v>
      </c>
      <c r="C170" t="s">
        <v>172</v>
      </c>
      <c r="D170" t="s">
        <v>173</v>
      </c>
      <c r="E170" s="6" t="s">
        <v>1417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25">
      <c r="A171" s="13">
        <v>45689</v>
      </c>
      <c r="B171" t="s">
        <v>1234</v>
      </c>
      <c r="C171" t="s">
        <v>118</v>
      </c>
      <c r="D171" t="s">
        <v>1130</v>
      </c>
      <c r="E171" s="6" t="s">
        <v>1418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25">
      <c r="A172" s="13">
        <v>45689</v>
      </c>
      <c r="B172" t="s">
        <v>1234</v>
      </c>
      <c r="C172" t="s">
        <v>26</v>
      </c>
      <c r="D172" t="s">
        <v>27</v>
      </c>
      <c r="E172" s="6" t="s">
        <v>1419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25">
      <c r="A173" s="13">
        <v>45689</v>
      </c>
      <c r="B173" t="s">
        <v>1234</v>
      </c>
      <c r="C173" t="s">
        <v>26</v>
      </c>
      <c r="D173" t="s">
        <v>1135</v>
      </c>
      <c r="E173" s="6" t="s">
        <v>1420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25">
      <c r="A174" s="13">
        <v>45689</v>
      </c>
      <c r="B174" t="s">
        <v>1234</v>
      </c>
      <c r="C174" t="s">
        <v>110</v>
      </c>
      <c r="D174" t="s">
        <v>1137</v>
      </c>
      <c r="E174" s="6" t="s">
        <v>1421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25">
      <c r="A175" s="13">
        <v>45689</v>
      </c>
      <c r="B175" t="s">
        <v>1234</v>
      </c>
      <c r="C175" t="s">
        <v>26</v>
      </c>
      <c r="D175" t="s">
        <v>27</v>
      </c>
      <c r="E175" s="6" t="s">
        <v>1422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25">
      <c r="A176" s="13">
        <v>45689</v>
      </c>
      <c r="B176" t="s">
        <v>1234</v>
      </c>
      <c r="C176" t="s">
        <v>172</v>
      </c>
      <c r="D176" t="s">
        <v>173</v>
      </c>
      <c r="E176" s="6" t="s">
        <v>1423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25">
      <c r="A177" s="13">
        <v>45689</v>
      </c>
      <c r="B177" t="s">
        <v>1234</v>
      </c>
      <c r="C177" t="s">
        <v>118</v>
      </c>
      <c r="D177" t="s">
        <v>731</v>
      </c>
      <c r="E177" s="6" t="s">
        <v>1424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25">
      <c r="A178" s="13">
        <v>45689</v>
      </c>
      <c r="B178" t="s">
        <v>1234</v>
      </c>
      <c r="C178" t="s">
        <v>51</v>
      </c>
      <c r="D178" t="s">
        <v>71</v>
      </c>
      <c r="E178" s="6" t="s">
        <v>1426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25">
      <c r="A179" s="13">
        <v>45689</v>
      </c>
      <c r="B179" t="s">
        <v>1234</v>
      </c>
      <c r="C179" t="s">
        <v>229</v>
      </c>
      <c r="D179" t="s">
        <v>230</v>
      </c>
      <c r="E179" s="6" t="s">
        <v>1427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25">
      <c r="A180" s="13">
        <v>45689</v>
      </c>
      <c r="B180" t="s">
        <v>1234</v>
      </c>
      <c r="C180" t="s">
        <v>26</v>
      </c>
      <c r="D180" t="s">
        <v>486</v>
      </c>
      <c r="E180" s="6" t="s">
        <v>1428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25">
      <c r="A181" s="13">
        <v>45689</v>
      </c>
      <c r="B181" t="s">
        <v>1234</v>
      </c>
      <c r="C181" t="s">
        <v>80</v>
      </c>
      <c r="D181" t="s">
        <v>81</v>
      </c>
      <c r="E181" s="6" t="s">
        <v>1429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25">
      <c r="A182" s="13">
        <v>45689</v>
      </c>
      <c r="B182" t="s">
        <v>1234</v>
      </c>
      <c r="C182" t="s">
        <v>26</v>
      </c>
      <c r="D182" t="s">
        <v>1149</v>
      </c>
      <c r="E182" s="6" t="s">
        <v>1430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25">
      <c r="A183" s="13">
        <v>45689</v>
      </c>
      <c r="B183" t="s">
        <v>1234</v>
      </c>
      <c r="C183" t="s">
        <v>26</v>
      </c>
      <c r="D183" t="s">
        <v>332</v>
      </c>
      <c r="E183" s="6" t="s">
        <v>1431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25">
      <c r="A184" s="13">
        <v>45689</v>
      </c>
      <c r="B184" t="s">
        <v>1234</v>
      </c>
      <c r="C184" t="s">
        <v>26</v>
      </c>
      <c r="D184" t="s">
        <v>27</v>
      </c>
      <c r="E184" s="6" t="s">
        <v>1432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25">
      <c r="A185" s="13">
        <v>45689</v>
      </c>
      <c r="B185" t="s">
        <v>1234</v>
      </c>
      <c r="C185" t="s">
        <v>14</v>
      </c>
      <c r="D185" t="s">
        <v>709</v>
      </c>
      <c r="E185" s="6" t="s">
        <v>1433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25">
      <c r="A186" s="13">
        <v>45689</v>
      </c>
      <c r="B186" t="s">
        <v>1234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25">
      <c r="A187" s="13">
        <v>45689</v>
      </c>
      <c r="B187" t="s">
        <v>1234</v>
      </c>
      <c r="C187" t="s">
        <v>26</v>
      </c>
      <c r="D187" t="s">
        <v>27</v>
      </c>
      <c r="E187" s="6" t="s">
        <v>1435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25">
      <c r="A188" s="13">
        <v>45689</v>
      </c>
      <c r="B188" t="s">
        <v>1234</v>
      </c>
      <c r="C188" t="s">
        <v>26</v>
      </c>
      <c r="D188" t="s">
        <v>27</v>
      </c>
      <c r="E188" s="6" t="s">
        <v>1438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25">
      <c r="A189" s="13">
        <v>45689</v>
      </c>
      <c r="B189" t="s">
        <v>1234</v>
      </c>
      <c r="C189" t="s">
        <v>26</v>
      </c>
      <c r="D189" t="s">
        <v>27</v>
      </c>
      <c r="E189" s="6" t="s">
        <v>1437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25">
      <c r="A190" s="13">
        <v>45689</v>
      </c>
      <c r="B190" t="s">
        <v>1234</v>
      </c>
      <c r="C190" t="s">
        <v>26</v>
      </c>
      <c r="D190" t="s">
        <v>101</v>
      </c>
      <c r="E190" s="6" t="s">
        <v>1440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25">
      <c r="A191" s="13">
        <v>45689</v>
      </c>
      <c r="B191" t="s">
        <v>1234</v>
      </c>
      <c r="C191" t="s">
        <v>118</v>
      </c>
      <c r="D191" t="s">
        <v>418</v>
      </c>
      <c r="E191" s="6" t="s">
        <v>1441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25">
      <c r="A192" s="13">
        <v>45689</v>
      </c>
      <c r="B192" t="s">
        <v>1234</v>
      </c>
      <c r="C192" t="s">
        <v>26</v>
      </c>
      <c r="D192" t="s">
        <v>101</v>
      </c>
      <c r="E192" s="6" t="s">
        <v>1442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25">
      <c r="A193" s="13">
        <v>45689</v>
      </c>
      <c r="B193" t="s">
        <v>1234</v>
      </c>
      <c r="C193" t="s">
        <v>26</v>
      </c>
      <c r="D193" t="s">
        <v>38</v>
      </c>
      <c r="E193" s="6" t="s">
        <v>1443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25">
      <c r="A194" s="13">
        <v>45689</v>
      </c>
      <c r="B194" t="s">
        <v>1234</v>
      </c>
      <c r="C194" t="s">
        <v>26</v>
      </c>
      <c r="D194" t="s">
        <v>27</v>
      </c>
      <c r="E194" s="6" t="s">
        <v>1444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25">
      <c r="A195" s="13">
        <v>45689</v>
      </c>
      <c r="B195" t="s">
        <v>1234</v>
      </c>
      <c r="C195" t="s">
        <v>26</v>
      </c>
      <c r="D195" t="s">
        <v>27</v>
      </c>
      <c r="E195" s="6" t="s">
        <v>1447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25">
      <c r="A196" s="13">
        <v>45689</v>
      </c>
      <c r="B196" t="s">
        <v>1234</v>
      </c>
      <c r="C196" t="s">
        <v>26</v>
      </c>
      <c r="D196" t="s">
        <v>138</v>
      </c>
      <c r="E196" s="6" t="s">
        <v>1448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25">
      <c r="A197" s="13">
        <v>45689</v>
      </c>
      <c r="B197" t="s">
        <v>1234</v>
      </c>
      <c r="C197" t="s">
        <v>26</v>
      </c>
      <c r="D197" t="s">
        <v>376</v>
      </c>
      <c r="E197" s="6" t="s">
        <v>1449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25">
      <c r="A198" s="13">
        <v>45689</v>
      </c>
      <c r="B198" t="s">
        <v>1234</v>
      </c>
      <c r="C198" t="s">
        <v>675</v>
      </c>
      <c r="D198" t="s">
        <v>1172</v>
      </c>
      <c r="E198" s="6" t="s">
        <v>1450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25">
      <c r="A199" s="13">
        <v>45689</v>
      </c>
      <c r="B199" t="s">
        <v>1234</v>
      </c>
      <c r="C199" t="s">
        <v>26</v>
      </c>
      <c r="D199" t="s">
        <v>376</v>
      </c>
      <c r="E199" s="6" t="s">
        <v>1451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25">
      <c r="A200" s="13">
        <v>45689</v>
      </c>
      <c r="B200" t="s">
        <v>1234</v>
      </c>
      <c r="C200" t="s">
        <v>26</v>
      </c>
      <c r="D200" t="s">
        <v>27</v>
      </c>
      <c r="E200" s="6" t="s">
        <v>1452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25">
      <c r="A201" s="13">
        <v>45689</v>
      </c>
      <c r="B201" t="s">
        <v>1234</v>
      </c>
      <c r="C201" t="s">
        <v>738</v>
      </c>
      <c r="D201" t="s">
        <v>1174</v>
      </c>
      <c r="E201" s="6" t="s">
        <v>1453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25">
      <c r="A202" s="13">
        <v>45689</v>
      </c>
      <c r="B202" t="s">
        <v>1234</v>
      </c>
      <c r="C202" t="s">
        <v>26</v>
      </c>
      <c r="D202" t="s">
        <v>783</v>
      </c>
      <c r="E202" s="6" t="s">
        <v>1454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25">
      <c r="A203" s="13">
        <v>45689</v>
      </c>
      <c r="B203" t="s">
        <v>1234</v>
      </c>
      <c r="C203" t="s">
        <v>26</v>
      </c>
      <c r="D203" t="s">
        <v>27</v>
      </c>
      <c r="E203" s="6" t="s">
        <v>1455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25">
      <c r="A204" s="13">
        <v>45689</v>
      </c>
      <c r="B204" t="s">
        <v>1234</v>
      </c>
      <c r="C204" t="s">
        <v>26</v>
      </c>
      <c r="D204" t="s">
        <v>27</v>
      </c>
      <c r="E204" s="6" t="s">
        <v>1456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25">
      <c r="A205" s="13">
        <v>45689</v>
      </c>
      <c r="B205" t="s">
        <v>1234</v>
      </c>
      <c r="C205" t="s">
        <v>26</v>
      </c>
      <c r="D205" t="s">
        <v>783</v>
      </c>
      <c r="E205" s="6" t="s">
        <v>1457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25">
      <c r="A206" s="13">
        <v>45689</v>
      </c>
      <c r="B206" t="s">
        <v>1234</v>
      </c>
      <c r="C206" t="s">
        <v>26</v>
      </c>
      <c r="D206" t="s">
        <v>343</v>
      </c>
      <c r="E206" s="6" t="s">
        <v>1458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25">
      <c r="A207" s="13">
        <v>45689</v>
      </c>
      <c r="B207" t="s">
        <v>1234</v>
      </c>
      <c r="C207" t="s">
        <v>26</v>
      </c>
      <c r="D207" t="s">
        <v>27</v>
      </c>
      <c r="E207" s="6" t="s">
        <v>1459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25">
      <c r="A208" s="13">
        <v>45689</v>
      </c>
      <c r="B208" t="s">
        <v>1234</v>
      </c>
      <c r="C208" t="s">
        <v>26</v>
      </c>
      <c r="D208" t="s">
        <v>312</v>
      </c>
      <c r="E208" s="6" t="s">
        <v>1460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25">
      <c r="A209" s="13">
        <v>45689</v>
      </c>
      <c r="B209" t="s">
        <v>1234</v>
      </c>
      <c r="C209" t="s">
        <v>26</v>
      </c>
      <c r="D209" t="s">
        <v>343</v>
      </c>
      <c r="E209" s="6" t="s">
        <v>1461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25">
      <c r="A210" s="13">
        <v>45689</v>
      </c>
      <c r="B210" t="s">
        <v>1234</v>
      </c>
      <c r="C210" t="s">
        <v>14</v>
      </c>
      <c r="D210" t="s">
        <v>38</v>
      </c>
      <c r="E210" s="6" t="s">
        <v>1462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25">
      <c r="A211" s="13">
        <v>45689</v>
      </c>
      <c r="B211" t="s">
        <v>1234</v>
      </c>
      <c r="C211" t="s">
        <v>110</v>
      </c>
      <c r="D211" t="s">
        <v>273</v>
      </c>
      <c r="E211" s="6" t="s">
        <v>1463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25">
      <c r="A212" s="13">
        <v>45689</v>
      </c>
      <c r="B212" t="s">
        <v>1234</v>
      </c>
      <c r="C212" t="s">
        <v>110</v>
      </c>
      <c r="D212" t="s">
        <v>273</v>
      </c>
      <c r="E212" s="6" t="s">
        <v>1464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25">
      <c r="A213" s="13">
        <v>45689</v>
      </c>
      <c r="B213" t="s">
        <v>1234</v>
      </c>
      <c r="C213" t="s">
        <v>26</v>
      </c>
      <c r="D213" t="s">
        <v>563</v>
      </c>
      <c r="E213" s="6" t="s">
        <v>1465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25">
      <c r="A214" s="13">
        <v>45689</v>
      </c>
      <c r="B214" t="s">
        <v>1234</v>
      </c>
      <c r="C214" t="s">
        <v>110</v>
      </c>
      <c r="D214" t="s">
        <v>273</v>
      </c>
      <c r="E214" s="6" t="s">
        <v>1466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25">
      <c r="A215" s="13">
        <v>45689</v>
      </c>
      <c r="B215" t="s">
        <v>1234</v>
      </c>
      <c r="C215" t="s">
        <v>675</v>
      </c>
      <c r="D215" t="s">
        <v>1172</v>
      </c>
      <c r="E215" s="6" t="s">
        <v>1467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25">
      <c r="A216" s="13">
        <v>45689</v>
      </c>
      <c r="B216" t="s">
        <v>1234</v>
      </c>
      <c r="C216" t="s">
        <v>51</v>
      </c>
      <c r="D216" t="s">
        <v>71</v>
      </c>
      <c r="E216" s="6" t="s">
        <v>1468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25">
      <c r="A217" s="13">
        <v>45689</v>
      </c>
      <c r="B217" t="s">
        <v>1234</v>
      </c>
      <c r="C217" t="s">
        <v>26</v>
      </c>
      <c r="D217" t="s">
        <v>27</v>
      </c>
      <c r="E217" s="6" t="s">
        <v>1469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25">
      <c r="A218" s="13">
        <v>45689</v>
      </c>
      <c r="B218" t="s">
        <v>1234</v>
      </c>
      <c r="C218" t="s">
        <v>675</v>
      </c>
      <c r="D218" t="s">
        <v>1172</v>
      </c>
      <c r="E218" s="6" t="s">
        <v>1470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25">
      <c r="A219" s="13">
        <v>45689</v>
      </c>
      <c r="B219" t="s">
        <v>1234</v>
      </c>
      <c r="C219" t="s">
        <v>26</v>
      </c>
      <c r="D219" t="s">
        <v>332</v>
      </c>
      <c r="E219" s="6" t="s">
        <v>1471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25">
      <c r="A220" s="13">
        <v>45689</v>
      </c>
      <c r="B220" t="s">
        <v>1234</v>
      </c>
      <c r="C220" t="s">
        <v>80</v>
      </c>
      <c r="D220" t="s">
        <v>81</v>
      </c>
      <c r="E220" s="6" t="s">
        <v>1472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25">
      <c r="A221" s="13">
        <v>45689</v>
      </c>
      <c r="B221" t="s">
        <v>1234</v>
      </c>
      <c r="C221" t="s">
        <v>172</v>
      </c>
      <c r="D221" t="s">
        <v>173</v>
      </c>
      <c r="E221" s="6" t="s">
        <v>1473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25">
      <c r="A222" s="13">
        <v>45689</v>
      </c>
      <c r="B222" t="s">
        <v>1234</v>
      </c>
      <c r="C222" t="s">
        <v>26</v>
      </c>
      <c r="D222" t="s">
        <v>157</v>
      </c>
      <c r="E222" s="6" t="s">
        <v>1398</v>
      </c>
      <c r="F222" t="s">
        <v>1399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25">
      <c r="A223" s="13">
        <v>45689</v>
      </c>
      <c r="B223" t="s">
        <v>1234</v>
      </c>
      <c r="C223" t="s">
        <v>80</v>
      </c>
      <c r="D223" t="s">
        <v>81</v>
      </c>
      <c r="E223" s="6" t="s">
        <v>933</v>
      </c>
      <c r="F223" t="s">
        <v>1290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25">
      <c r="A224" s="13">
        <v>45689</v>
      </c>
      <c r="B224" t="s">
        <v>1234</v>
      </c>
      <c r="C224" t="s">
        <v>26</v>
      </c>
      <c r="D224" t="s">
        <v>27</v>
      </c>
      <c r="E224" s="6" t="s">
        <v>1299</v>
      </c>
      <c r="F224" t="s">
        <v>1300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25">
      <c r="A225" s="13">
        <v>45689</v>
      </c>
      <c r="B225" t="s">
        <v>1234</v>
      </c>
      <c r="C225" t="s">
        <v>14</v>
      </c>
      <c r="D225" t="s">
        <v>38</v>
      </c>
      <c r="E225" s="6" t="s">
        <v>1351</v>
      </c>
      <c r="F225" t="s">
        <v>1352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25">
      <c r="A226" s="13">
        <v>45689</v>
      </c>
      <c r="B226" t="s">
        <v>1234</v>
      </c>
      <c r="C226" t="s">
        <v>26</v>
      </c>
      <c r="D226" t="s">
        <v>33</v>
      </c>
      <c r="E226" s="6" t="s">
        <v>1256</v>
      </c>
      <c r="F226" t="s">
        <v>1257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25">
      <c r="A227" s="13">
        <v>45689</v>
      </c>
      <c r="B227" t="s">
        <v>1234</v>
      </c>
      <c r="C227" t="s">
        <v>26</v>
      </c>
      <c r="D227" t="s">
        <v>27</v>
      </c>
      <c r="E227" s="6" t="s">
        <v>1401</v>
      </c>
      <c r="F227" t="s">
        <v>1402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25">
      <c r="A228" s="13">
        <v>45689</v>
      </c>
      <c r="B228" t="s">
        <v>1234</v>
      </c>
      <c r="C228" t="s">
        <v>176</v>
      </c>
      <c r="D228" t="s">
        <v>506</v>
      </c>
      <c r="E228" s="6" t="s">
        <v>1515</v>
      </c>
      <c r="F228" t="s">
        <v>1516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25">
      <c r="A229" s="13">
        <v>45689</v>
      </c>
      <c r="B229" t="s">
        <v>1234</v>
      </c>
      <c r="C229" t="s">
        <v>346</v>
      </c>
      <c r="D229" t="s">
        <v>347</v>
      </c>
      <c r="E229" s="6" t="s">
        <v>1302</v>
      </c>
      <c r="F229" t="s">
        <v>1303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25">
      <c r="A230" s="13">
        <v>45689</v>
      </c>
      <c r="B230" t="s">
        <v>1234</v>
      </c>
      <c r="C230" t="s">
        <v>210</v>
      </c>
      <c r="D230" t="s">
        <v>398</v>
      </c>
      <c r="E230" s="6" t="s">
        <v>1310</v>
      </c>
      <c r="F230" t="s">
        <v>1311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25">
      <c r="A231" s="13">
        <v>45689</v>
      </c>
      <c r="B231" t="s">
        <v>1234</v>
      </c>
      <c r="C231" t="s">
        <v>26</v>
      </c>
      <c r="D231" t="s">
        <v>532</v>
      </c>
      <c r="E231" s="6" t="s">
        <v>1334</v>
      </c>
      <c r="F231" t="s">
        <v>1335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25">
      <c r="A232" s="13">
        <v>45689</v>
      </c>
      <c r="B232" t="s">
        <v>1234</v>
      </c>
      <c r="C232" t="s">
        <v>253</v>
      </c>
      <c r="D232" t="s">
        <v>254</v>
      </c>
      <c r="E232" s="6" t="s">
        <v>1251</v>
      </c>
      <c r="F232" t="s">
        <v>1252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25">
      <c r="A233" s="13">
        <v>45689</v>
      </c>
      <c r="B233" t="s">
        <v>1234</v>
      </c>
      <c r="C233" t="s">
        <v>26</v>
      </c>
      <c r="D233" t="s">
        <v>574</v>
      </c>
      <c r="E233" s="6" t="s">
        <v>1308</v>
      </c>
      <c r="F233" t="s">
        <v>1309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25">
      <c r="A234" s="13">
        <v>45689</v>
      </c>
      <c r="B234" t="s">
        <v>1234</v>
      </c>
      <c r="C234" t="s">
        <v>14</v>
      </c>
      <c r="D234" t="s">
        <v>38</v>
      </c>
      <c r="E234" s="6" t="s">
        <v>1338</v>
      </c>
      <c r="F234" t="s">
        <v>1339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25">
      <c r="A235" s="13">
        <v>45689</v>
      </c>
      <c r="B235" t="s">
        <v>1234</v>
      </c>
      <c r="C235" t="s">
        <v>92</v>
      </c>
      <c r="D235" t="s">
        <v>306</v>
      </c>
      <c r="E235" s="6" t="s">
        <v>1253</v>
      </c>
      <c r="F235" t="s">
        <v>1254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25">
      <c r="A236" s="13">
        <v>45689</v>
      </c>
      <c r="B236" t="s">
        <v>1234</v>
      </c>
      <c r="C236" t="s">
        <v>26</v>
      </c>
      <c r="D236" t="s">
        <v>319</v>
      </c>
      <c r="E236" s="6" t="s">
        <v>1277</v>
      </c>
      <c r="F236" t="s">
        <v>1278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25">
      <c r="A237" s="13">
        <v>45689</v>
      </c>
      <c r="B237" t="s">
        <v>1234</v>
      </c>
      <c r="C237" t="s">
        <v>26</v>
      </c>
      <c r="D237" t="s">
        <v>27</v>
      </c>
      <c r="E237" s="6" t="s">
        <v>1255</v>
      </c>
      <c r="F237" t="s">
        <v>1404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25">
      <c r="A238" s="13">
        <v>45689</v>
      </c>
      <c r="B238" t="s">
        <v>1234</v>
      </c>
      <c r="C238" t="s">
        <v>26</v>
      </c>
      <c r="D238" t="s">
        <v>55</v>
      </c>
      <c r="E238" s="6" t="s">
        <v>1508</v>
      </c>
      <c r="F238" t="s">
        <v>1340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25">
      <c r="A239" s="13">
        <v>45689</v>
      </c>
      <c r="B239" t="s">
        <v>1234</v>
      </c>
      <c r="C239" t="s">
        <v>26</v>
      </c>
      <c r="D239" t="s">
        <v>180</v>
      </c>
      <c r="E239" s="6" t="s">
        <v>1258</v>
      </c>
      <c r="F239" t="s">
        <v>1259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25">
      <c r="A240" s="13">
        <v>45689</v>
      </c>
      <c r="B240" t="s">
        <v>1234</v>
      </c>
      <c r="C240" t="s">
        <v>149</v>
      </c>
      <c r="D240" t="s">
        <v>150</v>
      </c>
      <c r="E240" s="6" t="s">
        <v>1304</v>
      </c>
      <c r="F240" t="s">
        <v>1305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25">
      <c r="A241" s="13">
        <v>45689</v>
      </c>
      <c r="B241" t="s">
        <v>1234</v>
      </c>
      <c r="C241" t="s">
        <v>14</v>
      </c>
      <c r="D241" t="s">
        <v>38</v>
      </c>
      <c r="E241" s="6" t="s">
        <v>1283</v>
      </c>
      <c r="F241" t="s">
        <v>1284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25">
      <c r="A242" s="13">
        <v>45689</v>
      </c>
      <c r="B242" t="s">
        <v>1234</v>
      </c>
      <c r="C242" t="s">
        <v>253</v>
      </c>
      <c r="D242" t="s">
        <v>254</v>
      </c>
      <c r="E242" s="6" t="s">
        <v>1247</v>
      </c>
      <c r="F242" t="s">
        <v>1248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25">
      <c r="A243" s="13">
        <v>45689</v>
      </c>
      <c r="B243" t="s">
        <v>1234</v>
      </c>
      <c r="C243" t="s">
        <v>22</v>
      </c>
      <c r="D243" t="s">
        <v>695</v>
      </c>
      <c r="E243" s="6" t="s">
        <v>1328</v>
      </c>
      <c r="F243" t="s">
        <v>1329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25">
      <c r="A244" s="13">
        <v>45689</v>
      </c>
      <c r="B244" t="s">
        <v>1234</v>
      </c>
      <c r="C244" t="s">
        <v>14</v>
      </c>
      <c r="D244" t="s">
        <v>38</v>
      </c>
      <c r="E244" s="6" t="s">
        <v>1342</v>
      </c>
      <c r="F244" t="s">
        <v>1343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25">
      <c r="A245" s="13">
        <v>45689</v>
      </c>
      <c r="B245" t="s">
        <v>1234</v>
      </c>
      <c r="C245" t="s">
        <v>26</v>
      </c>
      <c r="D245" t="s">
        <v>27</v>
      </c>
      <c r="E245" s="6" t="s">
        <v>1497</v>
      </c>
      <c r="F245" t="s">
        <v>1498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25">
      <c r="A246" s="13">
        <v>45689</v>
      </c>
      <c r="B246" t="s">
        <v>1234</v>
      </c>
      <c r="C246" t="s">
        <v>118</v>
      </c>
      <c r="D246" t="s">
        <v>449</v>
      </c>
      <c r="E246" s="6" t="s">
        <v>1365</v>
      </c>
      <c r="F246" t="s">
        <v>1601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25">
      <c r="A247" s="13">
        <v>45689</v>
      </c>
      <c r="B247" t="s">
        <v>1234</v>
      </c>
      <c r="C247" t="s">
        <v>26</v>
      </c>
      <c r="D247" t="s">
        <v>27</v>
      </c>
      <c r="E247" s="6" t="s">
        <v>1377</v>
      </c>
      <c r="F247" t="s">
        <v>1373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25">
      <c r="A248" s="13">
        <v>45689</v>
      </c>
      <c r="B248" t="s">
        <v>1234</v>
      </c>
      <c r="C248" t="s">
        <v>210</v>
      </c>
      <c r="D248" t="s">
        <v>1370</v>
      </c>
      <c r="E248" s="6" t="s">
        <v>1371</v>
      </c>
      <c r="F248" t="s">
        <v>1372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25">
      <c r="A249" s="13">
        <v>45689</v>
      </c>
      <c r="B249" t="s">
        <v>1234</v>
      </c>
      <c r="C249" t="s">
        <v>26</v>
      </c>
      <c r="D249" t="s">
        <v>762</v>
      </c>
      <c r="E249" s="6" t="s">
        <v>1238</v>
      </c>
      <c r="F249" t="s">
        <v>1239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25">
      <c r="A250" s="13">
        <v>45689</v>
      </c>
      <c r="B250" t="s">
        <v>1234</v>
      </c>
      <c r="C250" t="s">
        <v>74</v>
      </c>
      <c r="D250" t="s">
        <v>75</v>
      </c>
      <c r="E250" s="6" t="s">
        <v>1245</v>
      </c>
      <c r="F250" t="s">
        <v>1246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25">
      <c r="A251" s="13">
        <v>45689</v>
      </c>
      <c r="B251" t="s">
        <v>1234</v>
      </c>
      <c r="C251" t="s">
        <v>118</v>
      </c>
      <c r="D251" t="s">
        <v>119</v>
      </c>
      <c r="E251" s="6" t="s">
        <v>1322</v>
      </c>
      <c r="F251" t="s">
        <v>1323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25">
      <c r="A252" s="13">
        <v>45689</v>
      </c>
      <c r="B252" t="s">
        <v>1234</v>
      </c>
      <c r="C252" t="s">
        <v>253</v>
      </c>
      <c r="D252" t="s">
        <v>254</v>
      </c>
      <c r="E252" s="6" t="s">
        <v>1249</v>
      </c>
      <c r="F252" t="s">
        <v>1250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25">
      <c r="A253" s="13">
        <v>45689</v>
      </c>
      <c r="B253" t="s">
        <v>1234</v>
      </c>
      <c r="C253" t="s">
        <v>118</v>
      </c>
      <c r="D253" t="s">
        <v>119</v>
      </c>
      <c r="E253" s="6" t="s">
        <v>1424</v>
      </c>
      <c r="F253" t="s">
        <v>1518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25">
      <c r="A254" s="13">
        <v>45689</v>
      </c>
      <c r="B254" t="s">
        <v>1234</v>
      </c>
      <c r="C254" t="s">
        <v>26</v>
      </c>
      <c r="D254" t="s">
        <v>27</v>
      </c>
      <c r="E254" s="6" t="s">
        <v>1359</v>
      </c>
      <c r="F254" t="s">
        <v>1360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25">
      <c r="A255" s="13">
        <v>45689</v>
      </c>
      <c r="B255" t="s">
        <v>1234</v>
      </c>
      <c r="C255" t="s">
        <v>253</v>
      </c>
      <c r="D255" t="s">
        <v>254</v>
      </c>
      <c r="E255" s="6" t="s">
        <v>1260</v>
      </c>
      <c r="F255" t="s">
        <v>1502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25">
      <c r="A256" s="13">
        <v>45689</v>
      </c>
      <c r="B256" t="s">
        <v>1234</v>
      </c>
      <c r="C256" t="s">
        <v>26</v>
      </c>
      <c r="D256" t="s">
        <v>535</v>
      </c>
      <c r="E256" s="6" t="s">
        <v>1321</v>
      </c>
      <c r="F256" t="s">
        <v>1501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25">
      <c r="A257" s="13">
        <v>45689</v>
      </c>
      <c r="B257" t="s">
        <v>1234</v>
      </c>
      <c r="C257" t="s">
        <v>51</v>
      </c>
      <c r="D257" t="s">
        <v>1598</v>
      </c>
      <c r="E257" s="6" t="s">
        <v>1599</v>
      </c>
      <c r="F257" t="s">
        <v>1603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25">
      <c r="A258" s="13">
        <v>45689</v>
      </c>
      <c r="B258" t="s">
        <v>1234</v>
      </c>
      <c r="C258" t="s">
        <v>14</v>
      </c>
      <c r="D258" t="s">
        <v>38</v>
      </c>
      <c r="E258" s="6" t="s">
        <v>1240</v>
      </c>
      <c r="F258" t="s">
        <v>1241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25">
      <c r="A259" s="13">
        <v>45689</v>
      </c>
      <c r="B259" t="s">
        <v>1234</v>
      </c>
      <c r="C259" t="s">
        <v>26</v>
      </c>
      <c r="D259" t="s">
        <v>138</v>
      </c>
      <c r="E259" s="6" t="s">
        <v>1314</v>
      </c>
      <c r="F259" t="s">
        <v>1315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25">
      <c r="A260" s="13">
        <v>45689</v>
      </c>
      <c r="B260" t="s">
        <v>1234</v>
      </c>
      <c r="C260" t="s">
        <v>566</v>
      </c>
      <c r="D260" t="s">
        <v>811</v>
      </c>
      <c r="E260" s="6" t="s">
        <v>911</v>
      </c>
      <c r="F260" t="s">
        <v>1494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25">
      <c r="A261" s="13">
        <v>45689</v>
      </c>
      <c r="B261" t="s">
        <v>1234</v>
      </c>
      <c r="C261" t="s">
        <v>26</v>
      </c>
      <c r="D261" t="s">
        <v>98</v>
      </c>
      <c r="E261" s="6" t="s">
        <v>1306</v>
      </c>
      <c r="F261" t="s">
        <v>1307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25">
      <c r="A262" s="13">
        <v>45689</v>
      </c>
      <c r="B262" t="s">
        <v>1234</v>
      </c>
      <c r="C262" t="s">
        <v>14</v>
      </c>
      <c r="D262" t="s">
        <v>835</v>
      </c>
      <c r="E262" s="6" t="s">
        <v>1367</v>
      </c>
      <c r="F262" t="s">
        <v>1604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25">
      <c r="A263" s="13">
        <v>45689</v>
      </c>
      <c r="B263" t="s">
        <v>1234</v>
      </c>
      <c r="C263" t="s">
        <v>88</v>
      </c>
      <c r="D263" t="s">
        <v>89</v>
      </c>
      <c r="E263" s="6" t="s">
        <v>1243</v>
      </c>
      <c r="F263" t="s">
        <v>1244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25">
      <c r="A264" s="13">
        <v>45689</v>
      </c>
      <c r="B264" t="s">
        <v>1234</v>
      </c>
      <c r="C264" t="s">
        <v>26</v>
      </c>
      <c r="D264" t="s">
        <v>27</v>
      </c>
      <c r="E264" s="6" t="s">
        <v>1346</v>
      </c>
      <c r="F264" t="s">
        <v>1407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25">
      <c r="A265" s="13">
        <v>45689</v>
      </c>
      <c r="B265" t="s">
        <v>1234</v>
      </c>
      <c r="C265" t="s">
        <v>26</v>
      </c>
      <c r="D265" t="s">
        <v>27</v>
      </c>
      <c r="E265" s="6" t="s">
        <v>1336</v>
      </c>
      <c r="F265" t="s">
        <v>1337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25">
      <c r="A266" s="13">
        <v>45689</v>
      </c>
      <c r="B266" t="s">
        <v>1234</v>
      </c>
      <c r="C266" t="s">
        <v>51</v>
      </c>
      <c r="D266" t="s">
        <v>557</v>
      </c>
      <c r="E266" s="6" t="s">
        <v>1344</v>
      </c>
      <c r="F266" t="s">
        <v>1345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25">
      <c r="A267" s="13">
        <v>45689</v>
      </c>
      <c r="B267" t="s">
        <v>1234</v>
      </c>
      <c r="C267" t="s">
        <v>176</v>
      </c>
      <c r="D267" t="s">
        <v>900</v>
      </c>
      <c r="E267" s="6" t="s">
        <v>901</v>
      </c>
      <c r="F267" t="s">
        <v>1378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25">
      <c r="A268" s="13">
        <v>45689</v>
      </c>
      <c r="B268" t="s">
        <v>1234</v>
      </c>
      <c r="C268" t="s">
        <v>118</v>
      </c>
      <c r="D268" t="s">
        <v>1061</v>
      </c>
      <c r="E268" s="6" t="s">
        <v>1270</v>
      </c>
      <c r="F268" t="s">
        <v>1271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25">
      <c r="A269" s="13">
        <v>45689</v>
      </c>
      <c r="B269" t="s">
        <v>1234</v>
      </c>
      <c r="C269" t="s">
        <v>41</v>
      </c>
      <c r="D269" t="s">
        <v>42</v>
      </c>
      <c r="E269" s="6" t="s">
        <v>1319</v>
      </c>
      <c r="F269" t="s">
        <v>1320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25">
      <c r="A270" s="13">
        <v>45689</v>
      </c>
      <c r="B270" t="s">
        <v>1234</v>
      </c>
      <c r="C270" t="s">
        <v>26</v>
      </c>
      <c r="D270" t="s">
        <v>207</v>
      </c>
      <c r="E270" s="6" t="s">
        <v>1288</v>
      </c>
      <c r="F270" t="s">
        <v>1289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25">
      <c r="A271" s="13">
        <v>45689</v>
      </c>
      <c r="B271" t="s">
        <v>1234</v>
      </c>
      <c r="C271" t="s">
        <v>26</v>
      </c>
      <c r="D271" t="s">
        <v>138</v>
      </c>
      <c r="E271" s="6" t="s">
        <v>1330</v>
      </c>
      <c r="F271" t="s">
        <v>1331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25">
      <c r="A272" s="13">
        <v>45689</v>
      </c>
      <c r="B272" t="s">
        <v>1234</v>
      </c>
      <c r="C272" t="s">
        <v>26</v>
      </c>
      <c r="D272" t="s">
        <v>27</v>
      </c>
      <c r="E272" s="6" t="s">
        <v>1295</v>
      </c>
      <c r="F272" t="s">
        <v>1296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25">
      <c r="A273" s="13">
        <v>45689</v>
      </c>
      <c r="B273" t="s">
        <v>1234</v>
      </c>
      <c r="C273" t="s">
        <v>18</v>
      </c>
      <c r="D273" t="s">
        <v>19</v>
      </c>
      <c r="E273" s="6" t="s">
        <v>1347</v>
      </c>
      <c r="F273" t="s">
        <v>1505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25">
      <c r="A274" s="13">
        <v>45689</v>
      </c>
      <c r="B274" t="s">
        <v>1234</v>
      </c>
      <c r="C274" t="s">
        <v>26</v>
      </c>
      <c r="D274" t="s">
        <v>27</v>
      </c>
      <c r="E274" s="6" t="s">
        <v>1375</v>
      </c>
      <c r="F274" t="s">
        <v>1376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25">
      <c r="A275" s="13">
        <v>45689</v>
      </c>
      <c r="B275" t="s">
        <v>1234</v>
      </c>
      <c r="C275" t="s">
        <v>14</v>
      </c>
      <c r="D275" t="s">
        <v>38</v>
      </c>
      <c r="E275" s="6" t="s">
        <v>1369</v>
      </c>
      <c r="F275" t="s">
        <v>1333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25">
      <c r="A276" s="13">
        <v>45689</v>
      </c>
      <c r="B276" t="s">
        <v>1234</v>
      </c>
      <c r="C276" t="s">
        <v>118</v>
      </c>
      <c r="D276" t="s">
        <v>119</v>
      </c>
      <c r="E276" s="6" t="s">
        <v>1324</v>
      </c>
      <c r="F276" t="s">
        <v>1605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25">
      <c r="A277" s="13">
        <v>45689</v>
      </c>
      <c r="B277" t="s">
        <v>1234</v>
      </c>
      <c r="C277" t="s">
        <v>176</v>
      </c>
      <c r="D277" t="s">
        <v>389</v>
      </c>
      <c r="E277" s="6" t="s">
        <v>1517</v>
      </c>
      <c r="F277" t="s">
        <v>1332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25">
      <c r="A278" s="13">
        <v>45689</v>
      </c>
      <c r="B278" t="s">
        <v>1234</v>
      </c>
      <c r="C278" t="s">
        <v>26</v>
      </c>
      <c r="D278" t="s">
        <v>27</v>
      </c>
      <c r="E278" s="6" t="s">
        <v>1405</v>
      </c>
      <c r="F278" t="s">
        <v>1406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25">
      <c r="A279" s="13">
        <v>45689</v>
      </c>
      <c r="B279" t="s">
        <v>1234</v>
      </c>
      <c r="C279" t="s">
        <v>26</v>
      </c>
      <c r="D279" t="s">
        <v>332</v>
      </c>
      <c r="E279" s="6" t="s">
        <v>1286</v>
      </c>
      <c r="F279" t="s">
        <v>1287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25">
      <c r="A280" s="13">
        <v>45689</v>
      </c>
      <c r="B280" t="s">
        <v>1234</v>
      </c>
      <c r="C280" t="s">
        <v>118</v>
      </c>
      <c r="D280" t="s">
        <v>1348</v>
      </c>
      <c r="E280" s="6" t="s">
        <v>1349</v>
      </c>
      <c r="F280" t="s">
        <v>1350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25">
      <c r="A281" s="13">
        <v>45689</v>
      </c>
      <c r="B281" t="s">
        <v>1234</v>
      </c>
      <c r="C281" t="s">
        <v>14</v>
      </c>
      <c r="D281" t="s">
        <v>38</v>
      </c>
      <c r="E281" s="6" t="s">
        <v>1275</v>
      </c>
      <c r="F281" t="s">
        <v>1276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25">
      <c r="A282" s="13">
        <v>45689</v>
      </c>
      <c r="B282" t="s">
        <v>1234</v>
      </c>
      <c r="C282" t="s">
        <v>26</v>
      </c>
      <c r="D282" t="s">
        <v>1235</v>
      </c>
      <c r="E282" s="6" t="s">
        <v>1236</v>
      </c>
      <c r="F282" t="s">
        <v>1237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25">
      <c r="A283" s="13">
        <v>45689</v>
      </c>
      <c r="B283" t="s">
        <v>1234</v>
      </c>
      <c r="C283" t="s">
        <v>26</v>
      </c>
      <c r="D283" t="s">
        <v>180</v>
      </c>
      <c r="E283" s="6" t="s">
        <v>1318</v>
      </c>
      <c r="F283" t="s">
        <v>1507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25">
      <c r="A284" s="13">
        <v>45689</v>
      </c>
      <c r="B284" t="s">
        <v>1234</v>
      </c>
      <c r="C284" t="s">
        <v>149</v>
      </c>
      <c r="D284" t="s">
        <v>162</v>
      </c>
      <c r="E284" s="6" t="s">
        <v>1038</v>
      </c>
      <c r="F284" t="s">
        <v>1496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25">
      <c r="A285" s="13">
        <v>45689</v>
      </c>
      <c r="B285" t="s">
        <v>1234</v>
      </c>
      <c r="C285" t="s">
        <v>566</v>
      </c>
      <c r="D285" t="s">
        <v>811</v>
      </c>
      <c r="E285" s="6" t="s">
        <v>812</v>
      </c>
      <c r="F285" t="s">
        <v>1499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25">
      <c r="A286" s="13">
        <v>45689</v>
      </c>
      <c r="B286" t="s">
        <v>1234</v>
      </c>
      <c r="C286" t="s">
        <v>176</v>
      </c>
      <c r="D286" t="s">
        <v>177</v>
      </c>
      <c r="E286" s="6" t="s">
        <v>1297</v>
      </c>
      <c r="F286" t="s">
        <v>1298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25">
      <c r="A287" s="13">
        <v>45689</v>
      </c>
      <c r="B287" t="s">
        <v>1234</v>
      </c>
      <c r="C287" t="s">
        <v>149</v>
      </c>
      <c r="D287" t="s">
        <v>150</v>
      </c>
      <c r="E287" s="6" t="s">
        <v>1040</v>
      </c>
      <c r="F287" t="s">
        <v>1285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25">
      <c r="A288" s="13">
        <v>45689</v>
      </c>
      <c r="B288" t="s">
        <v>1234</v>
      </c>
      <c r="C288" t="s">
        <v>1261</v>
      </c>
      <c r="D288" t="s">
        <v>1262</v>
      </c>
      <c r="E288" s="6" t="s">
        <v>1263</v>
      </c>
      <c r="F288" t="s">
        <v>1264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25">
      <c r="A289" s="13">
        <v>45689</v>
      </c>
      <c r="B289" t="s">
        <v>1234</v>
      </c>
      <c r="C289" t="s">
        <v>176</v>
      </c>
      <c r="D289" t="s">
        <v>245</v>
      </c>
      <c r="E289" s="6" t="s">
        <v>1355</v>
      </c>
      <c r="F289" t="s">
        <v>1356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25">
      <c r="A290" s="13">
        <v>45689</v>
      </c>
      <c r="B290" t="s">
        <v>1234</v>
      </c>
      <c r="C290" t="s">
        <v>210</v>
      </c>
      <c r="D290" t="s">
        <v>398</v>
      </c>
      <c r="E290" s="6" t="s">
        <v>1312</v>
      </c>
      <c r="F290" t="s">
        <v>1313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25">
      <c r="A291" s="13">
        <v>45689</v>
      </c>
      <c r="B291" t="s">
        <v>1234</v>
      </c>
      <c r="C291" t="s">
        <v>229</v>
      </c>
      <c r="D291" t="s">
        <v>1478</v>
      </c>
      <c r="E291" s="6" t="s">
        <v>1503</v>
      </c>
      <c r="F291" t="s">
        <v>1504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25">
      <c r="A292" s="13">
        <v>45689</v>
      </c>
      <c r="B292" t="s">
        <v>1234</v>
      </c>
      <c r="C292" t="s">
        <v>26</v>
      </c>
      <c r="D292" t="s">
        <v>435</v>
      </c>
      <c r="E292" s="6" t="s">
        <v>1374</v>
      </c>
      <c r="F292" t="s">
        <v>1400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25">
      <c r="A293" s="13">
        <v>45689</v>
      </c>
      <c r="B293" t="s">
        <v>1234</v>
      </c>
      <c r="C293" t="s">
        <v>26</v>
      </c>
      <c r="D293" t="s">
        <v>1272</v>
      </c>
      <c r="E293" s="6" t="s">
        <v>1273</v>
      </c>
      <c r="F293" t="s">
        <v>1274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25">
      <c r="A294" s="13">
        <v>45689</v>
      </c>
      <c r="B294" t="s">
        <v>1234</v>
      </c>
      <c r="C294" t="s">
        <v>26</v>
      </c>
      <c r="D294" t="s">
        <v>332</v>
      </c>
      <c r="E294" s="6" t="s">
        <v>1606</v>
      </c>
      <c r="F294" t="s">
        <v>1607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25">
      <c r="A295" s="13">
        <v>45689</v>
      </c>
      <c r="B295" t="s">
        <v>1234</v>
      </c>
      <c r="C295" t="s">
        <v>26</v>
      </c>
      <c r="D295" t="s">
        <v>546</v>
      </c>
      <c r="E295" s="6" t="s">
        <v>1281</v>
      </c>
      <c r="F295" t="s">
        <v>1282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25">
      <c r="A296" s="13">
        <v>45689</v>
      </c>
      <c r="B296" t="s">
        <v>1234</v>
      </c>
      <c r="C296" t="s">
        <v>26</v>
      </c>
      <c r="D296" t="s">
        <v>27</v>
      </c>
      <c r="E296" s="6" t="s">
        <v>1341</v>
      </c>
      <c r="F296" t="s">
        <v>1403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25">
      <c r="A297" s="13">
        <v>45689</v>
      </c>
      <c r="B297" t="s">
        <v>1234</v>
      </c>
      <c r="C297" t="s">
        <v>26</v>
      </c>
      <c r="D297" t="s">
        <v>1097</v>
      </c>
      <c r="E297" s="6" t="s">
        <v>1098</v>
      </c>
      <c r="F297" t="s">
        <v>1509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25">
      <c r="A298" s="13">
        <v>45689</v>
      </c>
      <c r="B298" t="s">
        <v>1234</v>
      </c>
      <c r="C298" t="s">
        <v>26</v>
      </c>
      <c r="D298" t="s">
        <v>1056</v>
      </c>
      <c r="E298" s="6" t="s">
        <v>1291</v>
      </c>
      <c r="F298" t="s">
        <v>1292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25">
      <c r="A299" s="13">
        <v>45689</v>
      </c>
      <c r="B299" t="s">
        <v>1234</v>
      </c>
      <c r="C299" t="s">
        <v>26</v>
      </c>
      <c r="D299" t="s">
        <v>236</v>
      </c>
      <c r="E299" s="6" t="s">
        <v>1353</v>
      </c>
      <c r="F299" t="s">
        <v>1354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25">
      <c r="A300" s="13">
        <v>45689</v>
      </c>
      <c r="B300" t="s">
        <v>1234</v>
      </c>
      <c r="C300" t="s">
        <v>118</v>
      </c>
      <c r="D300" t="s">
        <v>119</v>
      </c>
      <c r="E300" s="6" t="s">
        <v>1427</v>
      </c>
      <c r="F300" t="s">
        <v>1514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25">
      <c r="A301" s="13">
        <v>45689</v>
      </c>
      <c r="B301" t="s">
        <v>1234</v>
      </c>
      <c r="C301" t="s">
        <v>14</v>
      </c>
      <c r="D301" t="s">
        <v>38</v>
      </c>
      <c r="E301" s="6" t="s">
        <v>1326</v>
      </c>
      <c r="F301" t="s">
        <v>1327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25">
      <c r="A302" s="13">
        <v>45689</v>
      </c>
      <c r="B302" t="s">
        <v>1234</v>
      </c>
      <c r="C302" t="s">
        <v>655</v>
      </c>
      <c r="D302" t="s">
        <v>656</v>
      </c>
      <c r="E302" s="6" t="s">
        <v>1095</v>
      </c>
      <c r="F302" t="s">
        <v>1269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25">
      <c r="A303" s="13">
        <v>45689</v>
      </c>
      <c r="B303" t="s">
        <v>1234</v>
      </c>
      <c r="C303" t="s">
        <v>210</v>
      </c>
      <c r="D303" t="s">
        <v>598</v>
      </c>
      <c r="E303" s="6" t="s">
        <v>1316</v>
      </c>
      <c r="F303" t="s">
        <v>1317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25">
      <c r="A304" s="13">
        <v>45689</v>
      </c>
      <c r="B304" t="s">
        <v>1234</v>
      </c>
      <c r="C304" t="s">
        <v>26</v>
      </c>
      <c r="D304" t="s">
        <v>64</v>
      </c>
      <c r="E304" s="6" t="s">
        <v>1293</v>
      </c>
      <c r="F304" t="s">
        <v>1294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25">
      <c r="A305" s="13">
        <v>45689</v>
      </c>
      <c r="B305" t="s">
        <v>1234</v>
      </c>
      <c r="C305" t="s">
        <v>26</v>
      </c>
      <c r="D305" t="s">
        <v>1363</v>
      </c>
      <c r="E305" s="6" t="s">
        <v>1364</v>
      </c>
      <c r="F305" t="s">
        <v>1495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25">
      <c r="A306" s="13">
        <v>45689</v>
      </c>
      <c r="B306" t="s">
        <v>1234</v>
      </c>
      <c r="C306" t="s">
        <v>80</v>
      </c>
      <c r="D306" t="s">
        <v>81</v>
      </c>
      <c r="E306" s="6" t="s">
        <v>1267</v>
      </c>
      <c r="F306" t="s">
        <v>1268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25">
      <c r="A307" s="13">
        <v>45689</v>
      </c>
      <c r="B307" t="s">
        <v>1234</v>
      </c>
      <c r="C307" t="s">
        <v>126</v>
      </c>
      <c r="D307" t="s">
        <v>127</v>
      </c>
      <c r="E307" s="6" t="s">
        <v>1357</v>
      </c>
      <c r="F307" t="s">
        <v>1358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25">
      <c r="A308" s="13">
        <v>45689</v>
      </c>
      <c r="B308" t="s">
        <v>1234</v>
      </c>
      <c r="C308" t="s">
        <v>26</v>
      </c>
      <c r="D308" t="s">
        <v>373</v>
      </c>
      <c r="E308" s="6" t="s">
        <v>1500</v>
      </c>
      <c r="F308" t="s">
        <v>1301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25">
      <c r="A309" s="13">
        <v>45689</v>
      </c>
      <c r="B309" t="s">
        <v>1234</v>
      </c>
      <c r="C309" t="s">
        <v>26</v>
      </c>
      <c r="D309" t="s">
        <v>27</v>
      </c>
      <c r="E309" s="6" t="s">
        <v>1242</v>
      </c>
      <c r="F309" t="s">
        <v>1506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25">
      <c r="A310" s="13">
        <v>45689</v>
      </c>
      <c r="B310" t="s">
        <v>1234</v>
      </c>
      <c r="C310" t="s">
        <v>80</v>
      </c>
      <c r="D310" t="s">
        <v>454</v>
      </c>
      <c r="E310" s="6" t="s">
        <v>1265</v>
      </c>
      <c r="F310" t="s">
        <v>1266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25">
      <c r="A311" s="13">
        <v>45717</v>
      </c>
      <c r="B311" t="s">
        <v>1234</v>
      </c>
      <c r="C311" t="s">
        <v>26</v>
      </c>
      <c r="D311" t="s">
        <v>574</v>
      </c>
      <c r="E311" s="6" t="s">
        <v>1308</v>
      </c>
      <c r="F311" t="s">
        <v>1309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25">
      <c r="A312" s="13">
        <v>45717</v>
      </c>
      <c r="B312" t="s">
        <v>1234</v>
      </c>
      <c r="C312" t="s">
        <v>14</v>
      </c>
      <c r="D312" t="s">
        <v>38</v>
      </c>
      <c r="E312" s="6" t="s">
        <v>1338</v>
      </c>
      <c r="F312" t="s">
        <v>1339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25">
      <c r="A313" s="13">
        <v>45717</v>
      </c>
      <c r="B313" t="s">
        <v>1234</v>
      </c>
      <c r="C313" t="s">
        <v>74</v>
      </c>
      <c r="D313" t="s">
        <v>75</v>
      </c>
      <c r="E313" s="6" t="s">
        <v>1245</v>
      </c>
      <c r="F313" t="s">
        <v>1246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25">
      <c r="A314" s="13">
        <v>45717</v>
      </c>
      <c r="B314" t="s">
        <v>1234</v>
      </c>
      <c r="C314" t="s">
        <v>26</v>
      </c>
      <c r="D314" t="s">
        <v>435</v>
      </c>
      <c r="E314" s="6" t="s">
        <v>1374</v>
      </c>
      <c r="F314" t="s">
        <v>1400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25">
      <c r="A315" s="13">
        <v>45717</v>
      </c>
      <c r="B315" t="s">
        <v>1234</v>
      </c>
      <c r="C315" t="s">
        <v>88</v>
      </c>
      <c r="D315" t="s">
        <v>89</v>
      </c>
      <c r="E315" s="6" t="s">
        <v>1243</v>
      </c>
      <c r="F315" t="s">
        <v>1244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25">
      <c r="A316" s="13">
        <v>45717</v>
      </c>
      <c r="B316" t="s">
        <v>1234</v>
      </c>
      <c r="C316" t="s">
        <v>26</v>
      </c>
      <c r="D316" t="s">
        <v>27</v>
      </c>
      <c r="E316" s="6" t="s">
        <v>1242</v>
      </c>
      <c r="F316" t="s">
        <v>1506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25">
      <c r="A317" s="13">
        <v>45717</v>
      </c>
      <c r="B317" t="s">
        <v>1234</v>
      </c>
      <c r="C317" t="s">
        <v>118</v>
      </c>
      <c r="D317" t="s">
        <v>449</v>
      </c>
      <c r="E317" s="6" t="s">
        <v>1365</v>
      </c>
      <c r="F317" t="s">
        <v>1601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25">
      <c r="A318" s="13">
        <v>45717</v>
      </c>
      <c r="B318" t="s">
        <v>1234</v>
      </c>
      <c r="C318" t="s">
        <v>26</v>
      </c>
      <c r="D318" t="s">
        <v>236</v>
      </c>
      <c r="E318" s="6" t="s">
        <v>1353</v>
      </c>
      <c r="F318" t="s">
        <v>1354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25">
      <c r="A319" s="13">
        <v>45717</v>
      </c>
      <c r="B319" t="s">
        <v>1234</v>
      </c>
      <c r="C319" t="s">
        <v>253</v>
      </c>
      <c r="D319" t="s">
        <v>254</v>
      </c>
      <c r="E319" s="6" t="s">
        <v>1247</v>
      </c>
      <c r="F319" t="s">
        <v>1248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25">
      <c r="A320" s="13">
        <v>45717</v>
      </c>
      <c r="B320" t="s">
        <v>1234</v>
      </c>
      <c r="C320" t="s">
        <v>655</v>
      </c>
      <c r="D320" t="s">
        <v>656</v>
      </c>
      <c r="E320" s="6" t="s">
        <v>1095</v>
      </c>
      <c r="F320" t="s">
        <v>1269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25">
      <c r="A321" s="13">
        <v>45717</v>
      </c>
      <c r="B321" t="s">
        <v>1234</v>
      </c>
      <c r="C321" t="s">
        <v>14</v>
      </c>
      <c r="D321" t="s">
        <v>38</v>
      </c>
      <c r="E321" s="6" t="s">
        <v>1369</v>
      </c>
      <c r="F321" t="s">
        <v>1333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25">
      <c r="A322" s="13">
        <v>45717</v>
      </c>
      <c r="B322" t="s">
        <v>1234</v>
      </c>
      <c r="C322" t="s">
        <v>566</v>
      </c>
      <c r="D322" t="s">
        <v>811</v>
      </c>
      <c r="E322" s="6" t="s">
        <v>812</v>
      </c>
      <c r="F322" t="s">
        <v>1499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25">
      <c r="A323" s="13">
        <v>45717</v>
      </c>
      <c r="B323" t="s">
        <v>1234</v>
      </c>
      <c r="C323" t="s">
        <v>26</v>
      </c>
      <c r="D323" t="s">
        <v>27</v>
      </c>
      <c r="E323" s="6" t="s">
        <v>1299</v>
      </c>
      <c r="F323" t="s">
        <v>1300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25">
      <c r="A324" s="13">
        <v>45717</v>
      </c>
      <c r="B324" t="s">
        <v>1234</v>
      </c>
      <c r="C324" t="s">
        <v>253</v>
      </c>
      <c r="D324" t="s">
        <v>254</v>
      </c>
      <c r="E324" s="6" t="s">
        <v>1251</v>
      </c>
      <c r="F324" t="s">
        <v>1252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25">
      <c r="A325" s="13">
        <v>45717</v>
      </c>
      <c r="B325" t="s">
        <v>1234</v>
      </c>
      <c r="C325" t="s">
        <v>80</v>
      </c>
      <c r="D325" t="s">
        <v>81</v>
      </c>
      <c r="E325" s="6" t="s">
        <v>933</v>
      </c>
      <c r="F325" t="s">
        <v>1621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25">
      <c r="A326" s="13">
        <v>45717</v>
      </c>
      <c r="B326" t="s">
        <v>1234</v>
      </c>
      <c r="C326" t="s">
        <v>176</v>
      </c>
      <c r="D326" t="s">
        <v>245</v>
      </c>
      <c r="E326" s="6" t="s">
        <v>1355</v>
      </c>
      <c r="F326" t="s">
        <v>1356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25">
      <c r="A327" s="13">
        <v>45717</v>
      </c>
      <c r="B327" t="s">
        <v>1234</v>
      </c>
      <c r="C327" t="s">
        <v>149</v>
      </c>
      <c r="D327" t="s">
        <v>150</v>
      </c>
      <c r="E327" s="6" t="s">
        <v>1040</v>
      </c>
      <c r="F327" t="s">
        <v>1285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25">
      <c r="A328" s="13">
        <v>45717</v>
      </c>
      <c r="B328" t="s">
        <v>1234</v>
      </c>
      <c r="C328" t="s">
        <v>26</v>
      </c>
      <c r="D328" t="s">
        <v>33</v>
      </c>
      <c r="E328" s="6" t="s">
        <v>1256</v>
      </c>
      <c r="F328" t="s">
        <v>1257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25">
      <c r="A329" s="13">
        <v>45717</v>
      </c>
      <c r="B329" t="s">
        <v>1234</v>
      </c>
      <c r="C329" t="s">
        <v>26</v>
      </c>
      <c r="D329" t="s">
        <v>27</v>
      </c>
      <c r="E329" s="6" t="s">
        <v>1622</v>
      </c>
      <c r="F329" t="s">
        <v>1623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25">
      <c r="A330" s="13">
        <v>45717</v>
      </c>
      <c r="B330" t="s">
        <v>1234</v>
      </c>
      <c r="C330" t="s">
        <v>118</v>
      </c>
      <c r="D330" t="s">
        <v>1061</v>
      </c>
      <c r="E330" s="6" t="s">
        <v>1270</v>
      </c>
      <c r="F330" t="s">
        <v>1271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25">
      <c r="A331" s="13">
        <v>45717</v>
      </c>
      <c r="B331" t="s">
        <v>1234</v>
      </c>
      <c r="C331" t="s">
        <v>51</v>
      </c>
      <c r="D331" t="s">
        <v>557</v>
      </c>
      <c r="E331" s="6" t="s">
        <v>1344</v>
      </c>
      <c r="F331" t="s">
        <v>1345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25">
      <c r="A332" s="13">
        <v>45717</v>
      </c>
      <c r="B332" t="s">
        <v>1234</v>
      </c>
      <c r="C332" t="s">
        <v>229</v>
      </c>
      <c r="D332" t="s">
        <v>1478</v>
      </c>
      <c r="E332" s="6" t="s">
        <v>1503</v>
      </c>
      <c r="F332" t="s">
        <v>1504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25">
      <c r="A333" s="13">
        <v>45717</v>
      </c>
      <c r="B333" t="s">
        <v>1234</v>
      </c>
      <c r="C333" t="s">
        <v>26</v>
      </c>
      <c r="D333" t="s">
        <v>157</v>
      </c>
      <c r="E333" s="6" t="s">
        <v>1398</v>
      </c>
      <c r="F333" t="s">
        <v>1399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25">
      <c r="A334" s="13">
        <v>45717</v>
      </c>
      <c r="B334" t="s">
        <v>1234</v>
      </c>
      <c r="C334" t="s">
        <v>149</v>
      </c>
      <c r="D334" t="s">
        <v>162</v>
      </c>
      <c r="E334" s="6" t="s">
        <v>1038</v>
      </c>
      <c r="F334" t="s">
        <v>1496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25">
      <c r="A335" s="13">
        <v>45717</v>
      </c>
      <c r="B335" t="s">
        <v>1234</v>
      </c>
      <c r="C335" t="s">
        <v>51</v>
      </c>
      <c r="D335" t="s">
        <v>1598</v>
      </c>
      <c r="E335" s="6" t="s">
        <v>1599</v>
      </c>
      <c r="F335" t="s">
        <v>1624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25">
      <c r="A336" s="13">
        <v>45717</v>
      </c>
      <c r="B336" t="s">
        <v>1234</v>
      </c>
      <c r="C336" t="s">
        <v>26</v>
      </c>
      <c r="D336" t="s">
        <v>319</v>
      </c>
      <c r="E336" s="6" t="s">
        <v>1277</v>
      </c>
      <c r="F336" t="s">
        <v>1278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25">
      <c r="A337" s="13">
        <v>45717</v>
      </c>
      <c r="B337" t="s">
        <v>1234</v>
      </c>
      <c r="C337" t="s">
        <v>18</v>
      </c>
      <c r="D337" t="s">
        <v>19</v>
      </c>
      <c r="E337" s="6" t="s">
        <v>1347</v>
      </c>
      <c r="F337" t="s">
        <v>1505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25">
      <c r="A338" s="13">
        <v>45717</v>
      </c>
      <c r="B338" t="s">
        <v>1234</v>
      </c>
      <c r="C338" t="s">
        <v>210</v>
      </c>
      <c r="D338" t="s">
        <v>1370</v>
      </c>
      <c r="E338" s="6" t="s">
        <v>1371</v>
      </c>
      <c r="F338" t="s">
        <v>1372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25">
      <c r="A339" s="13">
        <v>45717</v>
      </c>
      <c r="B339" t="s">
        <v>1234</v>
      </c>
      <c r="C339" t="s">
        <v>26</v>
      </c>
      <c r="D339" t="s">
        <v>27</v>
      </c>
      <c r="E339" s="6" t="s">
        <v>1359</v>
      </c>
      <c r="F339" t="s">
        <v>1360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25">
      <c r="A340" s="13">
        <v>45717</v>
      </c>
      <c r="B340" t="s">
        <v>1234</v>
      </c>
      <c r="C340" t="s">
        <v>92</v>
      </c>
      <c r="D340" t="s">
        <v>306</v>
      </c>
      <c r="E340" s="6" t="s">
        <v>1253</v>
      </c>
      <c r="F340" t="s">
        <v>1254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25">
      <c r="A341" s="13">
        <v>45717</v>
      </c>
      <c r="B341" t="s">
        <v>1234</v>
      </c>
      <c r="C341" t="s">
        <v>118</v>
      </c>
      <c r="D341" t="s">
        <v>119</v>
      </c>
      <c r="E341" s="6" t="s">
        <v>1324</v>
      </c>
      <c r="F341" t="s">
        <v>1605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25">
      <c r="A342" s="13">
        <v>45717</v>
      </c>
      <c r="B342" t="s">
        <v>1234</v>
      </c>
      <c r="C342" t="s">
        <v>26</v>
      </c>
      <c r="D342" t="s">
        <v>27</v>
      </c>
      <c r="E342" s="6" t="s">
        <v>1377</v>
      </c>
      <c r="F342" t="s">
        <v>1373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25">
      <c r="A343" s="13">
        <v>45717</v>
      </c>
      <c r="B343" t="s">
        <v>1234</v>
      </c>
      <c r="C343" t="s">
        <v>253</v>
      </c>
      <c r="D343" t="s">
        <v>254</v>
      </c>
      <c r="E343" s="6" t="s">
        <v>1260</v>
      </c>
      <c r="F343" t="s">
        <v>1502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25">
      <c r="A344" s="13">
        <v>45717</v>
      </c>
      <c r="B344" t="s">
        <v>1234</v>
      </c>
      <c r="C344" t="s">
        <v>26</v>
      </c>
      <c r="D344" t="s">
        <v>27</v>
      </c>
      <c r="E344" s="6" t="s">
        <v>1295</v>
      </c>
      <c r="F344" t="s">
        <v>1296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25">
      <c r="A345" s="13">
        <v>45717</v>
      </c>
      <c r="B345" t="s">
        <v>1234</v>
      </c>
      <c r="C345" t="s">
        <v>149</v>
      </c>
      <c r="D345" t="s">
        <v>150</v>
      </c>
      <c r="E345" s="6" t="s">
        <v>1304</v>
      </c>
      <c r="F345" t="s">
        <v>1305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25">
      <c r="A346" s="13">
        <v>45717</v>
      </c>
      <c r="B346" t="s">
        <v>1234</v>
      </c>
      <c r="C346" t="s">
        <v>22</v>
      </c>
      <c r="D346" t="s">
        <v>695</v>
      </c>
      <c r="E346" s="6" t="s">
        <v>1328</v>
      </c>
      <c r="F346" t="s">
        <v>1625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25">
      <c r="A347" s="13">
        <v>45717</v>
      </c>
      <c r="B347" t="s">
        <v>1234</v>
      </c>
      <c r="C347" t="s">
        <v>26</v>
      </c>
      <c r="D347" t="s">
        <v>762</v>
      </c>
      <c r="E347" s="6" t="s">
        <v>1238</v>
      </c>
      <c r="F347" t="s">
        <v>1239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25">
      <c r="A348" s="13">
        <v>45717</v>
      </c>
      <c r="B348" t="s">
        <v>1234</v>
      </c>
      <c r="C348" t="s">
        <v>14</v>
      </c>
      <c r="D348" t="s">
        <v>38</v>
      </c>
      <c r="E348" s="6" t="s">
        <v>1283</v>
      </c>
      <c r="F348" t="s">
        <v>1284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25">
      <c r="A349" s="13">
        <v>45717</v>
      </c>
      <c r="B349" t="s">
        <v>1234</v>
      </c>
      <c r="C349" t="s">
        <v>26</v>
      </c>
      <c r="D349" t="s">
        <v>138</v>
      </c>
      <c r="E349" s="6" t="s">
        <v>1314</v>
      </c>
      <c r="F349" t="s">
        <v>1315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25">
      <c r="A350" s="13">
        <v>45717</v>
      </c>
      <c r="B350" t="s">
        <v>1234</v>
      </c>
      <c r="C350" t="s">
        <v>26</v>
      </c>
      <c r="D350" t="s">
        <v>27</v>
      </c>
      <c r="E350" s="6" t="s">
        <v>1255</v>
      </c>
      <c r="F350" t="s">
        <v>1404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25">
      <c r="A351" s="13">
        <v>45717</v>
      </c>
      <c r="B351" t="s">
        <v>1234</v>
      </c>
      <c r="C351" t="s">
        <v>118</v>
      </c>
      <c r="D351" t="s">
        <v>119</v>
      </c>
      <c r="E351" s="6" t="s">
        <v>1460</v>
      </c>
      <c r="F351" t="s">
        <v>1626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25">
      <c r="A352" s="13">
        <v>45717</v>
      </c>
      <c r="B352" t="s">
        <v>1234</v>
      </c>
      <c r="C352" t="s">
        <v>26</v>
      </c>
      <c r="D352" t="s">
        <v>27</v>
      </c>
      <c r="E352" s="6" t="s">
        <v>1405</v>
      </c>
      <c r="F352" t="s">
        <v>1406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25">
      <c r="A353" s="13">
        <v>45717</v>
      </c>
      <c r="B353" t="s">
        <v>1234</v>
      </c>
      <c r="C353" t="s">
        <v>26</v>
      </c>
      <c r="D353" t="s">
        <v>332</v>
      </c>
      <c r="E353" s="6" t="s">
        <v>1606</v>
      </c>
      <c r="F353" t="s">
        <v>1607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25">
      <c r="A354" s="13">
        <v>45717</v>
      </c>
      <c r="B354" t="s">
        <v>1234</v>
      </c>
      <c r="C354" t="s">
        <v>26</v>
      </c>
      <c r="D354" t="s">
        <v>1363</v>
      </c>
      <c r="E354" s="6" t="s">
        <v>1364</v>
      </c>
      <c r="F354" t="s">
        <v>1495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25">
      <c r="A355" s="13">
        <v>45717</v>
      </c>
      <c r="B355" t="s">
        <v>1234</v>
      </c>
      <c r="C355" t="s">
        <v>26</v>
      </c>
      <c r="D355" t="s">
        <v>532</v>
      </c>
      <c r="E355" s="6" t="s">
        <v>1334</v>
      </c>
      <c r="F355" t="s">
        <v>1335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25">
      <c r="A356" s="13">
        <v>45717</v>
      </c>
      <c r="B356" t="s">
        <v>1234</v>
      </c>
      <c r="C356" t="s">
        <v>26</v>
      </c>
      <c r="D356" t="s">
        <v>1056</v>
      </c>
      <c r="E356" s="6" t="s">
        <v>1291</v>
      </c>
      <c r="F356" t="s">
        <v>1292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25">
      <c r="A357" s="13">
        <v>45717</v>
      </c>
      <c r="B357" t="s">
        <v>1234</v>
      </c>
      <c r="C357" t="s">
        <v>26</v>
      </c>
      <c r="D357" t="s">
        <v>27</v>
      </c>
      <c r="E357" s="6" t="s">
        <v>1454</v>
      </c>
      <c r="F357" t="s">
        <v>1627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25">
      <c r="A358" s="13">
        <v>45717</v>
      </c>
      <c r="B358" t="s">
        <v>1234</v>
      </c>
      <c r="C358" t="s">
        <v>80</v>
      </c>
      <c r="D358" t="s">
        <v>81</v>
      </c>
      <c r="E358" s="6" t="s">
        <v>1267</v>
      </c>
      <c r="F358" t="s">
        <v>1268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25">
      <c r="A359" s="13">
        <v>45717</v>
      </c>
      <c r="B359" t="s">
        <v>1234</v>
      </c>
      <c r="C359" t="s">
        <v>176</v>
      </c>
      <c r="D359" t="s">
        <v>389</v>
      </c>
      <c r="E359" s="6" t="s">
        <v>1517</v>
      </c>
      <c r="F359" t="s">
        <v>1332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25">
      <c r="A360" s="13">
        <v>45717</v>
      </c>
      <c r="B360" t="s">
        <v>1234</v>
      </c>
      <c r="C360" t="s">
        <v>253</v>
      </c>
      <c r="D360" t="s">
        <v>254</v>
      </c>
      <c r="E360" s="6" t="s">
        <v>1249</v>
      </c>
      <c r="F360" t="s">
        <v>1250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25">
      <c r="A361" s="13">
        <v>45717</v>
      </c>
      <c r="B361" t="s">
        <v>1234</v>
      </c>
      <c r="C361" t="s">
        <v>26</v>
      </c>
      <c r="D361" t="s">
        <v>27</v>
      </c>
      <c r="E361" s="6" t="s">
        <v>1375</v>
      </c>
      <c r="F361" t="s">
        <v>1376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25">
      <c r="A362" s="13">
        <v>45717</v>
      </c>
      <c r="B362" t="s">
        <v>1234</v>
      </c>
      <c r="C362" t="s">
        <v>14</v>
      </c>
      <c r="D362" t="s">
        <v>38</v>
      </c>
      <c r="E362" s="6" t="s">
        <v>1342</v>
      </c>
      <c r="F362" t="s">
        <v>1343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25">
      <c r="A363" s="13">
        <v>45717</v>
      </c>
      <c r="B363" t="s">
        <v>1234</v>
      </c>
      <c r="C363" t="s">
        <v>26</v>
      </c>
      <c r="D363" t="s">
        <v>27</v>
      </c>
      <c r="E363" s="6" t="s">
        <v>1341</v>
      </c>
      <c r="F363" t="s">
        <v>1403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25">
      <c r="A364" s="13">
        <v>45717</v>
      </c>
      <c r="B364" t="s">
        <v>1234</v>
      </c>
      <c r="C364" t="s">
        <v>26</v>
      </c>
      <c r="D364" t="s">
        <v>332</v>
      </c>
      <c r="E364" s="6" t="s">
        <v>1286</v>
      </c>
      <c r="F364" t="s">
        <v>1287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25">
      <c r="A365" s="13">
        <v>45717</v>
      </c>
      <c r="B365" t="s">
        <v>1234</v>
      </c>
      <c r="C365" t="s">
        <v>126</v>
      </c>
      <c r="D365" t="s">
        <v>127</v>
      </c>
      <c r="E365" s="6" t="s">
        <v>1357</v>
      </c>
      <c r="F365" t="s">
        <v>1358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25">
      <c r="A366" s="13">
        <v>45717</v>
      </c>
      <c r="B366" t="s">
        <v>1234</v>
      </c>
      <c r="C366" t="s">
        <v>26</v>
      </c>
      <c r="D366" t="s">
        <v>27</v>
      </c>
      <c r="E366" s="6" t="s">
        <v>1401</v>
      </c>
      <c r="F366" t="s">
        <v>1402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25">
      <c r="A367" s="13">
        <v>45717</v>
      </c>
      <c r="B367" t="s">
        <v>1234</v>
      </c>
      <c r="C367" t="s">
        <v>118</v>
      </c>
      <c r="D367" t="s">
        <v>1348</v>
      </c>
      <c r="E367" s="6" t="s">
        <v>1349</v>
      </c>
      <c r="F367" t="s">
        <v>1350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25">
      <c r="A368" s="13">
        <v>45717</v>
      </c>
      <c r="B368" t="s">
        <v>1234</v>
      </c>
      <c r="C368" t="s">
        <v>26</v>
      </c>
      <c r="D368" t="s">
        <v>1235</v>
      </c>
      <c r="E368" s="6" t="s">
        <v>1236</v>
      </c>
      <c r="F368" t="s">
        <v>1237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25">
      <c r="A369" s="13">
        <v>45717</v>
      </c>
      <c r="B369" t="s">
        <v>1234</v>
      </c>
      <c r="C369" t="s">
        <v>26</v>
      </c>
      <c r="D369" t="s">
        <v>546</v>
      </c>
      <c r="E369" s="6" t="s">
        <v>1281</v>
      </c>
      <c r="F369" t="s">
        <v>1282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25">
      <c r="A370" s="13">
        <v>45717</v>
      </c>
      <c r="B370" t="s">
        <v>1234</v>
      </c>
      <c r="C370" t="s">
        <v>14</v>
      </c>
      <c r="D370" t="s">
        <v>38</v>
      </c>
      <c r="E370" s="6" t="s">
        <v>1326</v>
      </c>
      <c r="F370" t="s">
        <v>1327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25">
      <c r="A371" s="13">
        <v>45717</v>
      </c>
      <c r="B371" t="s">
        <v>1234</v>
      </c>
      <c r="C371" t="s">
        <v>26</v>
      </c>
      <c r="D371" t="s">
        <v>180</v>
      </c>
      <c r="E371" s="6" t="s">
        <v>1258</v>
      </c>
      <c r="F371" t="s">
        <v>1259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25">
      <c r="A372" s="13">
        <v>45717</v>
      </c>
      <c r="B372" t="s">
        <v>1234</v>
      </c>
      <c r="C372" t="s">
        <v>118</v>
      </c>
      <c r="D372" t="s">
        <v>119</v>
      </c>
      <c r="E372" s="6" t="s">
        <v>1416</v>
      </c>
      <c r="F372" t="s">
        <v>1602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25">
      <c r="A373" s="13">
        <v>45717</v>
      </c>
      <c r="B373" t="s">
        <v>1234</v>
      </c>
      <c r="C373" t="s">
        <v>118</v>
      </c>
      <c r="D373" t="s">
        <v>119</v>
      </c>
      <c r="E373" s="6" t="s">
        <v>1322</v>
      </c>
      <c r="F373" t="s">
        <v>1323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25">
      <c r="A374" s="13">
        <v>45717</v>
      </c>
      <c r="B374" t="s">
        <v>1234</v>
      </c>
      <c r="C374" t="s">
        <v>26</v>
      </c>
      <c r="D374" t="s">
        <v>27</v>
      </c>
      <c r="E374" s="6" t="s">
        <v>1346</v>
      </c>
      <c r="F374" t="s">
        <v>1407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25">
      <c r="A375" s="13">
        <v>45717</v>
      </c>
      <c r="B375" t="s">
        <v>1234</v>
      </c>
      <c r="C375" t="s">
        <v>14</v>
      </c>
      <c r="D375" t="s">
        <v>835</v>
      </c>
      <c r="E375" s="6" t="s">
        <v>1367</v>
      </c>
      <c r="F375" t="s">
        <v>1604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25">
      <c r="A376" s="13">
        <v>45717</v>
      </c>
      <c r="B376" t="s">
        <v>1234</v>
      </c>
      <c r="C376" t="s">
        <v>14</v>
      </c>
      <c r="D376" t="s">
        <v>38</v>
      </c>
      <c r="E376" s="6" t="s">
        <v>1275</v>
      </c>
      <c r="F376" t="s">
        <v>1276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25">
      <c r="A377" s="13">
        <v>45717</v>
      </c>
      <c r="B377" t="s">
        <v>1234</v>
      </c>
      <c r="C377" t="s">
        <v>210</v>
      </c>
      <c r="D377" t="s">
        <v>398</v>
      </c>
      <c r="E377" s="6" t="s">
        <v>1310</v>
      </c>
      <c r="F377" t="s">
        <v>1628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25">
      <c r="A378" s="13">
        <v>45717</v>
      </c>
      <c r="B378" t="s">
        <v>1234</v>
      </c>
      <c r="C378" t="s">
        <v>26</v>
      </c>
      <c r="D378" t="s">
        <v>1097</v>
      </c>
      <c r="E378" s="6" t="s">
        <v>1098</v>
      </c>
      <c r="F378" t="s">
        <v>1509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25">
      <c r="A379" s="13">
        <v>45717</v>
      </c>
      <c r="B379" t="s">
        <v>1234</v>
      </c>
      <c r="C379" t="s">
        <v>210</v>
      </c>
      <c r="D379" t="s">
        <v>398</v>
      </c>
      <c r="E379" s="6" t="s">
        <v>1312</v>
      </c>
      <c r="F379" t="s">
        <v>1313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25">
      <c r="A380" s="13">
        <v>45717</v>
      </c>
      <c r="B380" t="s">
        <v>1234</v>
      </c>
      <c r="C380" t="s">
        <v>118</v>
      </c>
      <c r="D380" t="s">
        <v>119</v>
      </c>
      <c r="E380" s="6" t="s">
        <v>1424</v>
      </c>
      <c r="F380" t="s">
        <v>1518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25">
      <c r="A381" s="13">
        <v>45717</v>
      </c>
      <c r="B381" t="s">
        <v>1234</v>
      </c>
      <c r="C381" t="s">
        <v>1261</v>
      </c>
      <c r="D381" t="s">
        <v>1262</v>
      </c>
      <c r="E381" s="6" t="s">
        <v>1263</v>
      </c>
      <c r="F381" t="s">
        <v>1264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25">
      <c r="A382" s="13">
        <v>45717</v>
      </c>
      <c r="B382" t="s">
        <v>1234</v>
      </c>
      <c r="C382" t="s">
        <v>566</v>
      </c>
      <c r="D382" t="s">
        <v>811</v>
      </c>
      <c r="E382" s="6" t="s">
        <v>911</v>
      </c>
      <c r="F382" t="s">
        <v>1494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25">
      <c r="A383" s="13">
        <v>45717</v>
      </c>
      <c r="B383" t="s">
        <v>1234</v>
      </c>
      <c r="C383" t="s">
        <v>41</v>
      </c>
      <c r="D383" t="s">
        <v>42</v>
      </c>
      <c r="E383" s="6" t="s">
        <v>1319</v>
      </c>
      <c r="F383" t="s">
        <v>1320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25">
      <c r="A384" s="13">
        <v>45717</v>
      </c>
      <c r="B384" t="s">
        <v>1234</v>
      </c>
      <c r="C384" t="s">
        <v>26</v>
      </c>
      <c r="D384" t="s">
        <v>27</v>
      </c>
      <c r="E384" s="6" t="s">
        <v>1497</v>
      </c>
      <c r="F384" t="s">
        <v>1498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25">
      <c r="A385" s="13">
        <v>45717</v>
      </c>
      <c r="B385" t="s">
        <v>1234</v>
      </c>
      <c r="C385" t="s">
        <v>346</v>
      </c>
      <c r="D385" t="s">
        <v>347</v>
      </c>
      <c r="E385" s="6" t="s">
        <v>1302</v>
      </c>
      <c r="F385" t="s">
        <v>1303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25">
      <c r="A386" s="13">
        <v>45717</v>
      </c>
      <c r="B386" t="s">
        <v>1234</v>
      </c>
      <c r="C386" t="s">
        <v>26</v>
      </c>
      <c r="D386" t="s">
        <v>1272</v>
      </c>
      <c r="E386" s="6" t="s">
        <v>1273</v>
      </c>
      <c r="F386" t="s">
        <v>1274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25">
      <c r="A387" s="13">
        <v>45717</v>
      </c>
      <c r="B387" t="s">
        <v>1234</v>
      </c>
      <c r="C387" t="s">
        <v>14</v>
      </c>
      <c r="D387" t="s">
        <v>38</v>
      </c>
      <c r="E387" s="6" t="s">
        <v>1465</v>
      </c>
      <c r="F387" t="s">
        <v>1629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25">
      <c r="A388" s="13">
        <v>45717</v>
      </c>
      <c r="B388" t="s">
        <v>1234</v>
      </c>
      <c r="C388" t="s">
        <v>118</v>
      </c>
      <c r="D388" t="s">
        <v>119</v>
      </c>
      <c r="E388" s="6" t="s">
        <v>1427</v>
      </c>
      <c r="F388" t="s">
        <v>1514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25">
      <c r="A389" s="13">
        <v>45717</v>
      </c>
      <c r="B389" t="s">
        <v>1234</v>
      </c>
      <c r="C389" t="s">
        <v>176</v>
      </c>
      <c r="D389" t="s">
        <v>506</v>
      </c>
      <c r="E389" s="6" t="s">
        <v>1515</v>
      </c>
      <c r="F389" t="s">
        <v>1516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25">
      <c r="A390" s="13">
        <v>45717</v>
      </c>
      <c r="B390" t="s">
        <v>1234</v>
      </c>
      <c r="C390" t="s">
        <v>26</v>
      </c>
      <c r="D390" t="s">
        <v>138</v>
      </c>
      <c r="E390" s="6" t="s">
        <v>1330</v>
      </c>
      <c r="F390" t="s">
        <v>1331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25">
      <c r="A391" s="13">
        <v>45717</v>
      </c>
      <c r="B391" t="s">
        <v>1234</v>
      </c>
      <c r="C391" t="s">
        <v>26</v>
      </c>
      <c r="D391" t="s">
        <v>64</v>
      </c>
      <c r="E391" s="6" t="s">
        <v>1293</v>
      </c>
      <c r="F391" t="s">
        <v>1294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25">
      <c r="A392" s="13">
        <v>45717</v>
      </c>
      <c r="B392" t="s">
        <v>1234</v>
      </c>
      <c r="C392" t="s">
        <v>26</v>
      </c>
      <c r="D392" t="s">
        <v>207</v>
      </c>
      <c r="E392" s="6" t="s">
        <v>1288</v>
      </c>
      <c r="F392" t="s">
        <v>1289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25">
      <c r="A393" s="13">
        <v>45717</v>
      </c>
      <c r="B393" t="s">
        <v>1234</v>
      </c>
      <c r="C393" t="s">
        <v>26</v>
      </c>
      <c r="D393" t="s">
        <v>55</v>
      </c>
      <c r="E393" s="6" t="s">
        <v>1508</v>
      </c>
      <c r="F393" t="s">
        <v>1340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25">
      <c r="A394" s="13">
        <v>45717</v>
      </c>
      <c r="B394" t="s">
        <v>1234</v>
      </c>
      <c r="C394" t="s">
        <v>26</v>
      </c>
      <c r="D394" t="s">
        <v>27</v>
      </c>
      <c r="E394" s="6" t="s">
        <v>1630</v>
      </c>
      <c r="F394" t="s">
        <v>1337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25">
      <c r="A395" s="13">
        <v>45717</v>
      </c>
      <c r="B395" t="s">
        <v>1234</v>
      </c>
      <c r="C395" t="s">
        <v>176</v>
      </c>
      <c r="D395" t="s">
        <v>177</v>
      </c>
      <c r="E395" s="6" t="s">
        <v>1297</v>
      </c>
      <c r="F395" t="s">
        <v>1298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25">
      <c r="A396" s="13">
        <v>45717</v>
      </c>
      <c r="B396" t="s">
        <v>1234</v>
      </c>
      <c r="C396" t="s">
        <v>14</v>
      </c>
      <c r="D396" t="s">
        <v>38</v>
      </c>
      <c r="E396" s="6" t="s">
        <v>1351</v>
      </c>
      <c r="F396" t="s">
        <v>1352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25">
      <c r="A397" s="13">
        <v>45717</v>
      </c>
      <c r="B397" t="s">
        <v>1234</v>
      </c>
      <c r="C397" t="s">
        <v>26</v>
      </c>
      <c r="D397" t="s">
        <v>535</v>
      </c>
      <c r="E397" s="6" t="s">
        <v>1321</v>
      </c>
      <c r="F397" t="s">
        <v>1501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25">
      <c r="A398" s="13">
        <v>45717</v>
      </c>
      <c r="B398" t="s">
        <v>1234</v>
      </c>
      <c r="C398" t="s">
        <v>14</v>
      </c>
      <c r="D398" t="s">
        <v>38</v>
      </c>
      <c r="E398" s="6" t="s">
        <v>1240</v>
      </c>
      <c r="F398" t="s">
        <v>1241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25">
      <c r="A399" s="13">
        <v>45717</v>
      </c>
      <c r="B399" t="s">
        <v>1234</v>
      </c>
      <c r="C399" t="s">
        <v>210</v>
      </c>
      <c r="D399" t="s">
        <v>598</v>
      </c>
      <c r="E399" s="6" t="s">
        <v>1316</v>
      </c>
      <c r="F399" t="s">
        <v>1317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25">
      <c r="A400" s="13">
        <v>45717</v>
      </c>
      <c r="B400" t="s">
        <v>1234</v>
      </c>
      <c r="C400" t="s">
        <v>80</v>
      </c>
      <c r="D400" t="s">
        <v>454</v>
      </c>
      <c r="E400" s="6" t="s">
        <v>1265</v>
      </c>
      <c r="F400" t="s">
        <v>1631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25">
      <c r="A401" s="13">
        <v>45717</v>
      </c>
      <c r="B401" t="s">
        <v>1234</v>
      </c>
      <c r="C401" t="s">
        <v>26</v>
      </c>
      <c r="D401" t="s">
        <v>373</v>
      </c>
      <c r="E401" s="6" t="s">
        <v>1500</v>
      </c>
      <c r="F401" t="s">
        <v>1301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25">
      <c r="A402" s="13">
        <v>45717</v>
      </c>
      <c r="B402" t="s">
        <v>1234</v>
      </c>
      <c r="C402" t="s">
        <v>26</v>
      </c>
      <c r="D402" t="s">
        <v>180</v>
      </c>
      <c r="E402" s="6" t="s">
        <v>1318</v>
      </c>
      <c r="F402" t="s">
        <v>1507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25">
      <c r="A403" s="13">
        <v>45717</v>
      </c>
      <c r="B403" t="s">
        <v>1234</v>
      </c>
      <c r="C403" t="s">
        <v>176</v>
      </c>
      <c r="D403" t="s">
        <v>900</v>
      </c>
      <c r="E403" s="6" t="s">
        <v>901</v>
      </c>
      <c r="F403" t="s">
        <v>1378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25">
      <c r="A404" s="13">
        <v>45717</v>
      </c>
      <c r="B404" t="s">
        <v>1234</v>
      </c>
      <c r="C404" t="s">
        <v>26</v>
      </c>
      <c r="D404" t="s">
        <v>98</v>
      </c>
      <c r="E404" s="6" t="s">
        <v>1306</v>
      </c>
      <c r="F404" t="s">
        <v>1307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25">
      <c r="A405" s="13">
        <v>45717</v>
      </c>
      <c r="B405" t="s">
        <v>1234</v>
      </c>
      <c r="C405" t="s">
        <v>210</v>
      </c>
      <c r="D405" t="s">
        <v>398</v>
      </c>
      <c r="E405" s="6" t="s">
        <v>1408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25">
      <c r="A406" s="13">
        <v>45717</v>
      </c>
      <c r="B406" t="s">
        <v>1234</v>
      </c>
      <c r="C406" t="s">
        <v>80</v>
      </c>
      <c r="D406" t="s">
        <v>81</v>
      </c>
      <c r="E406" s="6" t="s">
        <v>1409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25">
      <c r="A407" s="13">
        <v>45717</v>
      </c>
      <c r="B407" t="s">
        <v>1234</v>
      </c>
      <c r="C407" t="s">
        <v>80</v>
      </c>
      <c r="D407" t="s">
        <v>81</v>
      </c>
      <c r="E407" s="6" t="s">
        <v>1410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25">
      <c r="A408" s="13">
        <v>45717</v>
      </c>
      <c r="B408" t="s">
        <v>1234</v>
      </c>
      <c r="C408" t="s">
        <v>80</v>
      </c>
      <c r="D408" t="s">
        <v>81</v>
      </c>
      <c r="E408" s="6" t="s">
        <v>1411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25">
      <c r="A409" s="13">
        <v>45717</v>
      </c>
      <c r="B409" t="s">
        <v>1234</v>
      </c>
      <c r="C409" t="s">
        <v>26</v>
      </c>
      <c r="D409" t="s">
        <v>169</v>
      </c>
      <c r="E409" s="6" t="s">
        <v>1412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25">
      <c r="A410" s="13">
        <v>45717</v>
      </c>
      <c r="B410" t="s">
        <v>1234</v>
      </c>
      <c r="C410" t="s">
        <v>210</v>
      </c>
      <c r="D410" t="s">
        <v>398</v>
      </c>
      <c r="E410" s="6" t="s">
        <v>1413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25">
      <c r="A411" s="13">
        <v>45717</v>
      </c>
      <c r="B411" t="s">
        <v>1234</v>
      </c>
      <c r="C411" t="s">
        <v>26</v>
      </c>
      <c r="D411" t="s">
        <v>27</v>
      </c>
      <c r="E411" s="6" t="s">
        <v>1414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25">
      <c r="A412" s="13">
        <v>45717</v>
      </c>
      <c r="B412" t="s">
        <v>1234</v>
      </c>
      <c r="C412" t="s">
        <v>26</v>
      </c>
      <c r="D412" t="s">
        <v>27</v>
      </c>
      <c r="E412" s="6" t="s">
        <v>1415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25">
      <c r="A413" s="13">
        <v>45717</v>
      </c>
      <c r="B413" t="s">
        <v>1234</v>
      </c>
      <c r="C413" t="s">
        <v>172</v>
      </c>
      <c r="D413" t="s">
        <v>173</v>
      </c>
      <c r="E413" s="6" t="s">
        <v>1417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25">
      <c r="A414" s="13">
        <v>45717</v>
      </c>
      <c r="B414" t="s">
        <v>1234</v>
      </c>
      <c r="C414" t="s">
        <v>118</v>
      </c>
      <c r="D414" t="s">
        <v>1130</v>
      </c>
      <c r="E414" s="6" t="s">
        <v>1418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25">
      <c r="A415" s="13">
        <v>45717</v>
      </c>
      <c r="B415" t="s">
        <v>1234</v>
      </c>
      <c r="C415" t="s">
        <v>26</v>
      </c>
      <c r="D415" t="s">
        <v>27</v>
      </c>
      <c r="E415" s="6" t="s">
        <v>1419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25">
      <c r="A416" s="13">
        <v>45717</v>
      </c>
      <c r="B416" t="s">
        <v>1234</v>
      </c>
      <c r="C416" t="s">
        <v>26</v>
      </c>
      <c r="D416" t="s">
        <v>1135</v>
      </c>
      <c r="E416" s="6" t="s">
        <v>1420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25">
      <c r="A417" s="13">
        <v>45717</v>
      </c>
      <c r="B417" t="s">
        <v>1234</v>
      </c>
      <c r="C417" t="s">
        <v>110</v>
      </c>
      <c r="D417" t="s">
        <v>1137</v>
      </c>
      <c r="E417" s="6" t="s">
        <v>1421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25">
      <c r="A418" s="13">
        <v>45717</v>
      </c>
      <c r="B418" t="s">
        <v>1234</v>
      </c>
      <c r="C418" t="s">
        <v>26</v>
      </c>
      <c r="D418" t="s">
        <v>27</v>
      </c>
      <c r="E418" s="6" t="s">
        <v>1422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25">
      <c r="A419" s="13">
        <v>45717</v>
      </c>
      <c r="B419" t="s">
        <v>1234</v>
      </c>
      <c r="C419" t="s">
        <v>172</v>
      </c>
      <c r="D419" t="s">
        <v>173</v>
      </c>
      <c r="E419" s="6" t="s">
        <v>1423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25">
      <c r="A420" s="13">
        <v>45717</v>
      </c>
      <c r="B420" t="s">
        <v>1234</v>
      </c>
      <c r="C420" t="s">
        <v>118</v>
      </c>
      <c r="D420" t="s">
        <v>731</v>
      </c>
      <c r="E420" s="6" t="s">
        <v>1425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25">
      <c r="A421" s="13">
        <v>45717</v>
      </c>
      <c r="B421" t="s">
        <v>1234</v>
      </c>
      <c r="C421" t="s">
        <v>51</v>
      </c>
      <c r="D421" t="s">
        <v>71</v>
      </c>
      <c r="E421" s="6" t="s">
        <v>1426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25">
      <c r="A422" s="13">
        <v>45717</v>
      </c>
      <c r="B422" t="s">
        <v>1234</v>
      </c>
      <c r="C422" t="s">
        <v>26</v>
      </c>
      <c r="D422" t="s">
        <v>27</v>
      </c>
      <c r="E422" s="6" t="s">
        <v>1428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25">
      <c r="A423" s="13">
        <v>45717</v>
      </c>
      <c r="B423" t="s">
        <v>1234</v>
      </c>
      <c r="C423" t="s">
        <v>229</v>
      </c>
      <c r="D423" t="s">
        <v>230</v>
      </c>
      <c r="E423" s="6" t="s">
        <v>1429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25">
      <c r="A424" s="13">
        <v>45717</v>
      </c>
      <c r="B424" t="s">
        <v>1234</v>
      </c>
      <c r="C424" t="s">
        <v>26</v>
      </c>
      <c r="D424" t="s">
        <v>486</v>
      </c>
      <c r="E424" s="6" t="s">
        <v>1430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25">
      <c r="A425" s="13">
        <v>45717</v>
      </c>
      <c r="B425" t="s">
        <v>1234</v>
      </c>
      <c r="C425" t="s">
        <v>80</v>
      </c>
      <c r="D425" t="s">
        <v>81</v>
      </c>
      <c r="E425" s="6" t="s">
        <v>1431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25">
      <c r="A426" s="13">
        <v>45717</v>
      </c>
      <c r="B426" t="s">
        <v>1234</v>
      </c>
      <c r="C426" t="s">
        <v>26</v>
      </c>
      <c r="D426" t="s">
        <v>1149</v>
      </c>
      <c r="E426" s="6" t="s">
        <v>1432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25">
      <c r="A427" s="13">
        <v>45717</v>
      </c>
      <c r="B427" t="s">
        <v>1234</v>
      </c>
      <c r="C427" t="s">
        <v>26</v>
      </c>
      <c r="D427" t="s">
        <v>27</v>
      </c>
      <c r="E427" s="6" t="s">
        <v>1434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25">
      <c r="A428" s="13">
        <v>45717</v>
      </c>
      <c r="B428" t="s">
        <v>1234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25">
      <c r="A429" s="13">
        <v>45717</v>
      </c>
      <c r="B429" t="s">
        <v>1234</v>
      </c>
      <c r="C429" t="s">
        <v>26</v>
      </c>
      <c r="D429" t="s">
        <v>27</v>
      </c>
      <c r="E429" s="6" t="s">
        <v>1435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25">
      <c r="A430" s="13">
        <v>45717</v>
      </c>
      <c r="B430" t="s">
        <v>1234</v>
      </c>
      <c r="C430" t="s">
        <v>176</v>
      </c>
      <c r="D430" t="s">
        <v>327</v>
      </c>
      <c r="E430" s="6" t="s">
        <v>1436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25">
      <c r="A431" s="13">
        <v>45717</v>
      </c>
      <c r="B431" t="s">
        <v>1234</v>
      </c>
      <c r="C431" t="s">
        <v>26</v>
      </c>
      <c r="D431" t="s">
        <v>27</v>
      </c>
      <c r="E431" s="6" t="s">
        <v>1437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25">
      <c r="A432" s="13">
        <v>45717</v>
      </c>
      <c r="B432" t="s">
        <v>1234</v>
      </c>
      <c r="C432" t="s">
        <v>26</v>
      </c>
      <c r="D432" t="s">
        <v>27</v>
      </c>
      <c r="E432" s="6" t="s">
        <v>1438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25">
      <c r="A433" s="13">
        <v>45717</v>
      </c>
      <c r="B433" t="s">
        <v>1234</v>
      </c>
      <c r="C433" t="s">
        <v>26</v>
      </c>
      <c r="D433" t="s">
        <v>1158</v>
      </c>
      <c r="E433" s="6" t="s">
        <v>1439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25">
      <c r="A434" s="13">
        <v>45717</v>
      </c>
      <c r="B434" t="s">
        <v>1234</v>
      </c>
      <c r="C434" t="s">
        <v>110</v>
      </c>
      <c r="D434" t="s">
        <v>273</v>
      </c>
      <c r="E434" s="6" t="s">
        <v>1440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25">
      <c r="A435" s="13">
        <v>45717</v>
      </c>
      <c r="B435" t="s">
        <v>1234</v>
      </c>
      <c r="C435" t="s">
        <v>118</v>
      </c>
      <c r="D435" t="s">
        <v>418</v>
      </c>
      <c r="E435" s="6" t="s">
        <v>1441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25">
      <c r="A436" s="13">
        <v>45717</v>
      </c>
      <c r="B436" t="s">
        <v>1234</v>
      </c>
      <c r="C436" t="s">
        <v>26</v>
      </c>
      <c r="D436" t="s">
        <v>101</v>
      </c>
      <c r="E436" s="6" t="s">
        <v>1442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25">
      <c r="A437" s="13">
        <v>45717</v>
      </c>
      <c r="B437" t="s">
        <v>1234</v>
      </c>
      <c r="C437" t="s">
        <v>14</v>
      </c>
      <c r="D437" t="s">
        <v>38</v>
      </c>
      <c r="E437" s="6" t="s">
        <v>1443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25">
      <c r="A438" s="13">
        <v>45717</v>
      </c>
      <c r="B438" t="s">
        <v>1234</v>
      </c>
      <c r="C438" t="s">
        <v>26</v>
      </c>
      <c r="D438" t="s">
        <v>189</v>
      </c>
      <c r="E438" s="6" t="s">
        <v>1444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25">
      <c r="A439" s="13">
        <v>45717</v>
      </c>
      <c r="B439" t="s">
        <v>1234</v>
      </c>
      <c r="C439" t="s">
        <v>26</v>
      </c>
      <c r="D439" t="s">
        <v>183</v>
      </c>
      <c r="E439" s="6" t="s">
        <v>1445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25">
      <c r="A440" s="13">
        <v>45717</v>
      </c>
      <c r="B440" t="s">
        <v>1234</v>
      </c>
      <c r="C440" t="s">
        <v>26</v>
      </c>
      <c r="D440" t="s">
        <v>27</v>
      </c>
      <c r="E440" s="6" t="s">
        <v>1446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25">
      <c r="A441" s="13">
        <v>45717</v>
      </c>
      <c r="B441" t="s">
        <v>1234</v>
      </c>
      <c r="C441" t="s">
        <v>26</v>
      </c>
      <c r="D441" t="s">
        <v>27</v>
      </c>
      <c r="E441" s="6" t="s">
        <v>1447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25">
      <c r="A442" s="13">
        <v>45717</v>
      </c>
      <c r="B442" t="s">
        <v>1234</v>
      </c>
      <c r="C442" t="s">
        <v>26</v>
      </c>
      <c r="D442" t="s">
        <v>138</v>
      </c>
      <c r="E442" s="6" t="s">
        <v>1448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25">
      <c r="A443" s="13">
        <v>45717</v>
      </c>
      <c r="B443" t="s">
        <v>1234</v>
      </c>
      <c r="C443" t="s">
        <v>26</v>
      </c>
      <c r="D443" t="s">
        <v>27</v>
      </c>
      <c r="E443" s="6" t="s">
        <v>1449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25">
      <c r="A444" s="13">
        <v>45717</v>
      </c>
      <c r="B444" t="s">
        <v>1234</v>
      </c>
      <c r="C444" t="s">
        <v>26</v>
      </c>
      <c r="D444" t="s">
        <v>27</v>
      </c>
      <c r="E444" s="6" t="s">
        <v>1450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25">
      <c r="A445" s="13">
        <v>45717</v>
      </c>
      <c r="B445" t="s">
        <v>1234</v>
      </c>
      <c r="C445" t="s">
        <v>26</v>
      </c>
      <c r="D445" t="s">
        <v>376</v>
      </c>
      <c r="E445" s="6" t="s">
        <v>1451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25">
      <c r="A446" s="13">
        <v>45717</v>
      </c>
      <c r="B446" t="s">
        <v>1234</v>
      </c>
      <c r="C446" t="s">
        <v>675</v>
      </c>
      <c r="D446" t="s">
        <v>1172</v>
      </c>
      <c r="E446" s="6" t="s">
        <v>1452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25">
      <c r="A447" s="13">
        <v>45717</v>
      </c>
      <c r="B447" t="s">
        <v>1234</v>
      </c>
      <c r="C447" t="s">
        <v>738</v>
      </c>
      <c r="D447" t="s">
        <v>1174</v>
      </c>
      <c r="E447" s="6" t="s">
        <v>1453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25">
      <c r="A448" s="13">
        <v>45717</v>
      </c>
      <c r="B448" t="s">
        <v>1234</v>
      </c>
      <c r="C448" t="s">
        <v>26</v>
      </c>
      <c r="D448" t="s">
        <v>27</v>
      </c>
      <c r="E448" s="6" t="s">
        <v>1454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25">
      <c r="A449" s="13">
        <v>45717</v>
      </c>
      <c r="B449" t="s">
        <v>1234</v>
      </c>
      <c r="C449" t="s">
        <v>26</v>
      </c>
      <c r="D449" t="s">
        <v>61</v>
      </c>
      <c r="E449" s="6" t="s">
        <v>1455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25">
      <c r="A450" s="13">
        <v>45717</v>
      </c>
      <c r="B450" t="s">
        <v>1234</v>
      </c>
      <c r="C450" t="s">
        <v>26</v>
      </c>
      <c r="D450" t="s">
        <v>783</v>
      </c>
      <c r="E450" s="6" t="s">
        <v>1457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25">
      <c r="A451" s="13">
        <v>45717</v>
      </c>
      <c r="B451" t="s">
        <v>1234</v>
      </c>
      <c r="C451" t="s">
        <v>26</v>
      </c>
      <c r="D451" t="s">
        <v>27</v>
      </c>
      <c r="E451" s="6" t="s">
        <v>1458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25">
      <c r="A452" s="13">
        <v>45717</v>
      </c>
      <c r="B452" t="s">
        <v>1234</v>
      </c>
      <c r="C452" t="s">
        <v>26</v>
      </c>
      <c r="D452" t="s">
        <v>27</v>
      </c>
      <c r="E452" s="6" t="s">
        <v>1459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25">
      <c r="A453" s="13">
        <v>45717</v>
      </c>
      <c r="B453" t="s">
        <v>1234</v>
      </c>
      <c r="C453" t="s">
        <v>118</v>
      </c>
      <c r="D453" t="s">
        <v>119</v>
      </c>
      <c r="E453" s="6" t="s">
        <v>1460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25">
      <c r="A454" s="13">
        <v>45717</v>
      </c>
      <c r="B454" t="s">
        <v>1234</v>
      </c>
      <c r="C454" t="s">
        <v>26</v>
      </c>
      <c r="D454" t="s">
        <v>343</v>
      </c>
      <c r="E454" s="6" t="s">
        <v>1461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25">
      <c r="A455" s="13">
        <v>45717</v>
      </c>
      <c r="B455" t="s">
        <v>1234</v>
      </c>
      <c r="C455" t="s">
        <v>26</v>
      </c>
      <c r="D455" t="s">
        <v>27</v>
      </c>
      <c r="E455" s="6" t="s">
        <v>1462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25">
      <c r="A456" s="13">
        <v>45717</v>
      </c>
      <c r="B456" t="s">
        <v>1234</v>
      </c>
      <c r="C456" t="s">
        <v>26</v>
      </c>
      <c r="D456" t="s">
        <v>312</v>
      </c>
      <c r="E456" s="6" t="s">
        <v>1463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25">
      <c r="A457" s="13">
        <v>45717</v>
      </c>
      <c r="B457" t="s">
        <v>1234</v>
      </c>
      <c r="C457" t="s">
        <v>675</v>
      </c>
      <c r="D457" t="s">
        <v>1172</v>
      </c>
      <c r="E457" s="6" t="s">
        <v>1464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25">
      <c r="A458" s="13">
        <v>45717</v>
      </c>
      <c r="B458" t="s">
        <v>1234</v>
      </c>
      <c r="C458" t="s">
        <v>14</v>
      </c>
      <c r="D458" t="s">
        <v>38</v>
      </c>
      <c r="E458" s="6" t="s">
        <v>1465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25">
      <c r="A459" s="13">
        <v>45717</v>
      </c>
      <c r="B459" t="s">
        <v>1234</v>
      </c>
      <c r="C459" t="s">
        <v>110</v>
      </c>
      <c r="D459" t="s">
        <v>273</v>
      </c>
      <c r="E459" s="6" t="s">
        <v>1466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25">
      <c r="A460" s="13">
        <v>45717</v>
      </c>
      <c r="B460" t="s">
        <v>1234</v>
      </c>
      <c r="C460" t="s">
        <v>110</v>
      </c>
      <c r="D460" t="s">
        <v>273</v>
      </c>
      <c r="E460" s="6" t="s">
        <v>1467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25">
      <c r="A461" s="13">
        <v>45717</v>
      </c>
      <c r="B461" t="s">
        <v>1234</v>
      </c>
      <c r="C461" t="s">
        <v>26</v>
      </c>
      <c r="D461" t="s">
        <v>563</v>
      </c>
      <c r="E461" s="6" t="s">
        <v>1468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25">
      <c r="A462" s="13">
        <v>45717</v>
      </c>
      <c r="B462" t="s">
        <v>1234</v>
      </c>
      <c r="C462" t="s">
        <v>80</v>
      </c>
      <c r="D462" t="s">
        <v>81</v>
      </c>
      <c r="E462" s="6" t="s">
        <v>1469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25">
      <c r="A463" s="13">
        <v>45717</v>
      </c>
      <c r="B463" t="s">
        <v>1234</v>
      </c>
      <c r="C463" t="s">
        <v>675</v>
      </c>
      <c r="D463" t="s">
        <v>1172</v>
      </c>
      <c r="E463" s="6" t="s">
        <v>1470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25">
      <c r="A464" s="13">
        <v>45717</v>
      </c>
      <c r="B464" t="s">
        <v>1234</v>
      </c>
      <c r="C464" t="s">
        <v>51</v>
      </c>
      <c r="D464" t="s">
        <v>71</v>
      </c>
      <c r="E464" s="6" t="s">
        <v>1471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25">
      <c r="A465" s="13">
        <v>45717</v>
      </c>
      <c r="B465" t="s">
        <v>1234</v>
      </c>
      <c r="C465" t="s">
        <v>26</v>
      </c>
      <c r="D465" t="s">
        <v>27</v>
      </c>
      <c r="E465" s="6" t="s">
        <v>1472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25">
      <c r="A466" s="13">
        <v>45717</v>
      </c>
      <c r="B466" t="s">
        <v>1234</v>
      </c>
      <c r="C466" t="s">
        <v>675</v>
      </c>
      <c r="D466" t="s">
        <v>1172</v>
      </c>
      <c r="E466" s="6" t="s">
        <v>1473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25">
      <c r="A467" s="13">
        <v>45717</v>
      </c>
      <c r="B467" t="s">
        <v>1234</v>
      </c>
      <c r="C467" t="s">
        <v>26</v>
      </c>
      <c r="D467" t="s">
        <v>332</v>
      </c>
      <c r="E467" s="6" t="s">
        <v>1474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25">
      <c r="A468" s="13">
        <v>45717</v>
      </c>
      <c r="B468" t="s">
        <v>1234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25">
      <c r="A469" s="13">
        <v>45717</v>
      </c>
      <c r="B469" t="s">
        <v>1234</v>
      </c>
      <c r="C469" t="s">
        <v>172</v>
      </c>
      <c r="D469" t="s">
        <v>173</v>
      </c>
      <c r="E469" s="6" t="s">
        <v>1475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25">
      <c r="A470" s="13">
        <v>45748</v>
      </c>
      <c r="B470" t="s">
        <v>1234</v>
      </c>
      <c r="C470" t="s">
        <v>210</v>
      </c>
      <c r="D470" t="s">
        <v>398</v>
      </c>
      <c r="E470" s="6" t="s">
        <v>1408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25">
      <c r="A471" s="13">
        <v>45748</v>
      </c>
      <c r="B471" t="s">
        <v>1234</v>
      </c>
      <c r="C471" t="s">
        <v>80</v>
      </c>
      <c r="D471" t="s">
        <v>81</v>
      </c>
      <c r="E471" s="6" t="s">
        <v>1409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25">
      <c r="A472" s="13">
        <v>45748</v>
      </c>
      <c r="B472" t="s">
        <v>1234</v>
      </c>
      <c r="C472" t="s">
        <v>80</v>
      </c>
      <c r="D472" t="s">
        <v>81</v>
      </c>
      <c r="E472" s="6" t="s">
        <v>1410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25">
      <c r="A473" s="13">
        <v>45748</v>
      </c>
      <c r="B473" t="s">
        <v>1234</v>
      </c>
      <c r="C473" t="s">
        <v>80</v>
      </c>
      <c r="D473" t="s">
        <v>81</v>
      </c>
      <c r="E473" s="6" t="s">
        <v>1411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25">
      <c r="A474" s="13">
        <v>45748</v>
      </c>
      <c r="B474" t="s">
        <v>1234</v>
      </c>
      <c r="C474" t="s">
        <v>26</v>
      </c>
      <c r="D474" t="s">
        <v>169</v>
      </c>
      <c r="E474" s="6" t="s">
        <v>1412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25">
      <c r="A475" s="13">
        <v>45748</v>
      </c>
      <c r="B475" t="s">
        <v>1234</v>
      </c>
      <c r="C475" t="s">
        <v>210</v>
      </c>
      <c r="D475" t="s">
        <v>398</v>
      </c>
      <c r="E475" s="6" t="s">
        <v>1413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25">
      <c r="A476" s="13">
        <v>45748</v>
      </c>
      <c r="B476" t="s">
        <v>1234</v>
      </c>
      <c r="C476" t="s">
        <v>26</v>
      </c>
      <c r="D476" t="s">
        <v>27</v>
      </c>
      <c r="E476" s="6" t="s">
        <v>1414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25">
      <c r="A477" s="13">
        <v>45748</v>
      </c>
      <c r="B477" t="s">
        <v>1234</v>
      </c>
      <c r="C477" t="s">
        <v>26</v>
      </c>
      <c r="D477" t="s">
        <v>27</v>
      </c>
      <c r="E477" s="6" t="s">
        <v>1415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25">
      <c r="A478" s="13">
        <v>45748</v>
      </c>
      <c r="B478" t="s">
        <v>1234</v>
      </c>
      <c r="C478" t="s">
        <v>172</v>
      </c>
      <c r="D478" t="s">
        <v>173</v>
      </c>
      <c r="E478" s="6" t="s">
        <v>1417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25">
      <c r="A479" s="13">
        <v>45748</v>
      </c>
      <c r="B479" t="s">
        <v>1234</v>
      </c>
      <c r="C479" t="s">
        <v>118</v>
      </c>
      <c r="D479" t="s">
        <v>1130</v>
      </c>
      <c r="E479" s="6" t="s">
        <v>1418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25">
      <c r="A480" s="13">
        <v>45748</v>
      </c>
      <c r="B480" t="s">
        <v>1234</v>
      </c>
      <c r="C480" t="s">
        <v>26</v>
      </c>
      <c r="D480" t="s">
        <v>27</v>
      </c>
      <c r="E480" s="6" t="s">
        <v>1419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25">
      <c r="A481" s="13">
        <v>45748</v>
      </c>
      <c r="B481" t="s">
        <v>1234</v>
      </c>
      <c r="C481" t="s">
        <v>26</v>
      </c>
      <c r="D481" t="s">
        <v>1135</v>
      </c>
      <c r="E481" s="6" t="s">
        <v>1420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25">
      <c r="A482" s="13">
        <v>45748</v>
      </c>
      <c r="B482" t="s">
        <v>1234</v>
      </c>
      <c r="C482" t="s">
        <v>110</v>
      </c>
      <c r="D482" t="s">
        <v>1137</v>
      </c>
      <c r="E482" s="6" t="s">
        <v>1421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25">
      <c r="A483" s="13">
        <v>45748</v>
      </c>
      <c r="B483" t="s">
        <v>1234</v>
      </c>
      <c r="C483" t="s">
        <v>26</v>
      </c>
      <c r="D483" t="s">
        <v>27</v>
      </c>
      <c r="E483" s="6" t="s">
        <v>1422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25">
      <c r="A484" s="13">
        <v>45748</v>
      </c>
      <c r="B484" t="s">
        <v>1234</v>
      </c>
      <c r="C484" t="s">
        <v>172</v>
      </c>
      <c r="D484" t="s">
        <v>173</v>
      </c>
      <c r="E484" s="6" t="s">
        <v>1423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25">
      <c r="A485" s="13">
        <v>45748</v>
      </c>
      <c r="B485" t="s">
        <v>1234</v>
      </c>
      <c r="C485" t="s">
        <v>118</v>
      </c>
      <c r="D485" t="s">
        <v>731</v>
      </c>
      <c r="E485" s="6" t="s">
        <v>1425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25">
      <c r="A486" s="13">
        <v>45748</v>
      </c>
      <c r="B486" t="s">
        <v>1234</v>
      </c>
      <c r="C486" t="s">
        <v>51</v>
      </c>
      <c r="D486" t="s">
        <v>71</v>
      </c>
      <c r="E486" s="6" t="s">
        <v>1426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25">
      <c r="A487" s="13">
        <v>45748</v>
      </c>
      <c r="B487" t="s">
        <v>1234</v>
      </c>
      <c r="C487" t="s">
        <v>26</v>
      </c>
      <c r="D487" t="s">
        <v>27</v>
      </c>
      <c r="E487" s="6" t="s">
        <v>1428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25">
      <c r="A488" s="13">
        <v>45748</v>
      </c>
      <c r="B488" t="s">
        <v>1234</v>
      </c>
      <c r="C488" t="s">
        <v>229</v>
      </c>
      <c r="D488" t="s">
        <v>230</v>
      </c>
      <c r="E488" s="6" t="s">
        <v>1429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25">
      <c r="A489" s="13">
        <v>45748</v>
      </c>
      <c r="B489" t="s">
        <v>1234</v>
      </c>
      <c r="C489" t="s">
        <v>26</v>
      </c>
      <c r="D489" t="s">
        <v>486</v>
      </c>
      <c r="E489" s="6" t="s">
        <v>1430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25">
      <c r="A490" s="13">
        <v>45748</v>
      </c>
      <c r="B490" t="s">
        <v>1234</v>
      </c>
      <c r="C490" t="s">
        <v>80</v>
      </c>
      <c r="D490" t="s">
        <v>81</v>
      </c>
      <c r="E490" s="6" t="s">
        <v>1431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25">
      <c r="A491" s="13">
        <v>45748</v>
      </c>
      <c r="B491" t="s">
        <v>1234</v>
      </c>
      <c r="C491" t="s">
        <v>26</v>
      </c>
      <c r="D491" t="s">
        <v>1149</v>
      </c>
      <c r="E491" s="6" t="s">
        <v>1432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25">
      <c r="A492" s="13">
        <v>45748</v>
      </c>
      <c r="B492" t="s">
        <v>1234</v>
      </c>
      <c r="C492" t="s">
        <v>26</v>
      </c>
      <c r="D492" t="s">
        <v>27</v>
      </c>
      <c r="E492" s="6" t="s">
        <v>1434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25">
      <c r="A493" s="13">
        <v>45748</v>
      </c>
      <c r="B493" t="s">
        <v>1234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25">
      <c r="A494" s="13">
        <v>45748</v>
      </c>
      <c r="B494" t="s">
        <v>1234</v>
      </c>
      <c r="C494" t="s">
        <v>26</v>
      </c>
      <c r="D494" t="s">
        <v>27</v>
      </c>
      <c r="E494" s="6" t="s">
        <v>1435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25">
      <c r="A495" s="13">
        <v>45748</v>
      </c>
      <c r="B495" t="s">
        <v>1234</v>
      </c>
      <c r="C495" t="s">
        <v>176</v>
      </c>
      <c r="D495" t="s">
        <v>327</v>
      </c>
      <c r="E495" s="6" t="s">
        <v>1436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25">
      <c r="A496" s="13">
        <v>45748</v>
      </c>
      <c r="B496" t="s">
        <v>1234</v>
      </c>
      <c r="C496" t="s">
        <v>26</v>
      </c>
      <c r="D496" t="s">
        <v>27</v>
      </c>
      <c r="E496" s="6" t="s">
        <v>1437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25">
      <c r="A497" s="13">
        <v>45748</v>
      </c>
      <c r="B497" t="s">
        <v>1234</v>
      </c>
      <c r="C497" t="s">
        <v>26</v>
      </c>
      <c r="D497" t="s">
        <v>27</v>
      </c>
      <c r="E497" s="6" t="s">
        <v>1438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25">
      <c r="A498" s="13">
        <v>45748</v>
      </c>
      <c r="B498" t="s">
        <v>1234</v>
      </c>
      <c r="C498" t="s">
        <v>26</v>
      </c>
      <c r="D498" t="s">
        <v>1158</v>
      </c>
      <c r="E498" s="6" t="s">
        <v>1439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25">
      <c r="A499" s="13">
        <v>45748</v>
      </c>
      <c r="B499" t="s">
        <v>1234</v>
      </c>
      <c r="C499" t="s">
        <v>110</v>
      </c>
      <c r="D499" t="s">
        <v>273</v>
      </c>
      <c r="E499" s="6" t="s">
        <v>1440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25">
      <c r="A500" s="13">
        <v>45748</v>
      </c>
      <c r="B500" t="s">
        <v>1234</v>
      </c>
      <c r="C500" t="s">
        <v>118</v>
      </c>
      <c r="D500" t="s">
        <v>418</v>
      </c>
      <c r="E500" s="6" t="s">
        <v>1441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25">
      <c r="A501" s="13">
        <v>45748</v>
      </c>
      <c r="B501" t="s">
        <v>1234</v>
      </c>
      <c r="C501" t="s">
        <v>26</v>
      </c>
      <c r="D501" t="s">
        <v>101</v>
      </c>
      <c r="E501" s="6" t="s">
        <v>1442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25">
      <c r="A502" s="13">
        <v>45748</v>
      </c>
      <c r="B502" t="s">
        <v>1234</v>
      </c>
      <c r="C502" t="s">
        <v>14</v>
      </c>
      <c r="D502" t="s">
        <v>38</v>
      </c>
      <c r="E502" s="6" t="s">
        <v>1443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25">
      <c r="A503" s="13">
        <v>45748</v>
      </c>
      <c r="B503" t="s">
        <v>1234</v>
      </c>
      <c r="C503" t="s">
        <v>26</v>
      </c>
      <c r="D503" t="s">
        <v>189</v>
      </c>
      <c r="E503" s="6" t="s">
        <v>1444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25">
      <c r="A504" s="13">
        <v>45748</v>
      </c>
      <c r="B504" t="s">
        <v>1234</v>
      </c>
      <c r="C504" t="s">
        <v>26</v>
      </c>
      <c r="D504" t="s">
        <v>183</v>
      </c>
      <c r="E504" s="6" t="s">
        <v>1445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25">
      <c r="A505" s="13">
        <v>45748</v>
      </c>
      <c r="B505" t="s">
        <v>1234</v>
      </c>
      <c r="C505" t="s">
        <v>26</v>
      </c>
      <c r="D505" t="s">
        <v>27</v>
      </c>
      <c r="E505" s="6" t="s">
        <v>1446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25">
      <c r="A506" s="13">
        <v>45748</v>
      </c>
      <c r="B506" t="s">
        <v>1234</v>
      </c>
      <c r="C506" t="s">
        <v>26</v>
      </c>
      <c r="D506" t="s">
        <v>27</v>
      </c>
      <c r="E506" s="6" t="s">
        <v>1447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25">
      <c r="A507" s="13">
        <v>45748</v>
      </c>
      <c r="B507" t="s">
        <v>1234</v>
      </c>
      <c r="C507" t="s">
        <v>26</v>
      </c>
      <c r="D507" t="s">
        <v>138</v>
      </c>
      <c r="E507" s="6" t="s">
        <v>1448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25">
      <c r="A508" s="13">
        <v>45748</v>
      </c>
      <c r="B508" t="s">
        <v>1234</v>
      </c>
      <c r="C508" t="s">
        <v>26</v>
      </c>
      <c r="D508" t="s">
        <v>27</v>
      </c>
      <c r="E508" s="6" t="s">
        <v>1449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25">
      <c r="A509" s="13">
        <v>45748</v>
      </c>
      <c r="B509" t="s">
        <v>1234</v>
      </c>
      <c r="C509" t="s">
        <v>26</v>
      </c>
      <c r="D509" t="s">
        <v>27</v>
      </c>
      <c r="E509" s="6" t="s">
        <v>1450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25">
      <c r="A510" s="13">
        <v>45748</v>
      </c>
      <c r="B510" t="s">
        <v>1234</v>
      </c>
      <c r="C510" t="s">
        <v>26</v>
      </c>
      <c r="D510" t="s">
        <v>376</v>
      </c>
      <c r="E510" s="6" t="s">
        <v>1451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25">
      <c r="A511" s="13">
        <v>45748</v>
      </c>
      <c r="B511" t="s">
        <v>1234</v>
      </c>
      <c r="C511" t="s">
        <v>675</v>
      </c>
      <c r="D511" t="s">
        <v>1172</v>
      </c>
      <c r="E511" s="6" t="s">
        <v>1452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25">
      <c r="A512" s="13">
        <v>45748</v>
      </c>
      <c r="B512" t="s">
        <v>1234</v>
      </c>
      <c r="C512" t="s">
        <v>738</v>
      </c>
      <c r="D512" t="s">
        <v>1174</v>
      </c>
      <c r="E512" s="6" t="s">
        <v>1453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25">
      <c r="A513" s="13">
        <v>45748</v>
      </c>
      <c r="B513" t="s">
        <v>1234</v>
      </c>
      <c r="C513" t="s">
        <v>26</v>
      </c>
      <c r="D513" t="s">
        <v>61</v>
      </c>
      <c r="E513" s="6" t="s">
        <v>1455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25">
      <c r="A514" s="13">
        <v>45748</v>
      </c>
      <c r="B514" t="s">
        <v>1234</v>
      </c>
      <c r="C514" t="s">
        <v>26</v>
      </c>
      <c r="D514" t="s">
        <v>783</v>
      </c>
      <c r="E514" s="6" t="s">
        <v>1457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25">
      <c r="A515" s="13">
        <v>45748</v>
      </c>
      <c r="B515" t="s">
        <v>1234</v>
      </c>
      <c r="C515" t="s">
        <v>26</v>
      </c>
      <c r="D515" t="s">
        <v>27</v>
      </c>
      <c r="E515" s="6" t="s">
        <v>1459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25">
      <c r="A516" s="13">
        <v>45748</v>
      </c>
      <c r="B516" t="s">
        <v>1234</v>
      </c>
      <c r="C516" t="s">
        <v>26</v>
      </c>
      <c r="D516" t="s">
        <v>343</v>
      </c>
      <c r="E516" s="6" t="s">
        <v>1461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25">
      <c r="A517" s="13">
        <v>45748</v>
      </c>
      <c r="B517" t="s">
        <v>1234</v>
      </c>
      <c r="C517" t="s">
        <v>26</v>
      </c>
      <c r="D517" t="s">
        <v>27</v>
      </c>
      <c r="E517" s="6" t="s">
        <v>1462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25">
      <c r="A518" s="13">
        <v>45748</v>
      </c>
      <c r="B518" t="s">
        <v>1234</v>
      </c>
      <c r="C518" t="s">
        <v>26</v>
      </c>
      <c r="D518" t="s">
        <v>312</v>
      </c>
      <c r="E518" s="6" t="s">
        <v>1463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25">
      <c r="A519" s="13">
        <v>45748</v>
      </c>
      <c r="B519" t="s">
        <v>1234</v>
      </c>
      <c r="C519" t="s">
        <v>675</v>
      </c>
      <c r="D519" t="s">
        <v>1172</v>
      </c>
      <c r="E519" s="6" t="s">
        <v>1464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25">
      <c r="A520" s="13">
        <v>45748</v>
      </c>
      <c r="B520" t="s">
        <v>1234</v>
      </c>
      <c r="C520" t="s">
        <v>110</v>
      </c>
      <c r="D520" t="s">
        <v>273</v>
      </c>
      <c r="E520" s="6" t="s">
        <v>1466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25">
      <c r="A521" s="13">
        <v>45748</v>
      </c>
      <c r="B521" t="s">
        <v>1234</v>
      </c>
      <c r="C521" t="s">
        <v>110</v>
      </c>
      <c r="D521" t="s">
        <v>273</v>
      </c>
      <c r="E521" s="6" t="s">
        <v>1467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25">
      <c r="A522" s="13">
        <v>45748</v>
      </c>
      <c r="B522" t="s">
        <v>1234</v>
      </c>
      <c r="C522" t="s">
        <v>26</v>
      </c>
      <c r="D522" t="s">
        <v>563</v>
      </c>
      <c r="E522" s="6" t="s">
        <v>1468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25">
      <c r="A523" s="13">
        <v>45748</v>
      </c>
      <c r="B523" t="s">
        <v>1234</v>
      </c>
      <c r="C523" t="s">
        <v>80</v>
      </c>
      <c r="D523" t="s">
        <v>81</v>
      </c>
      <c r="E523" s="6" t="s">
        <v>1469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25">
      <c r="A524" s="13">
        <v>45748</v>
      </c>
      <c r="B524" t="s">
        <v>1234</v>
      </c>
      <c r="C524" t="s">
        <v>675</v>
      </c>
      <c r="D524" t="s">
        <v>1172</v>
      </c>
      <c r="E524" s="6" t="s">
        <v>1470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25">
      <c r="A525" s="13">
        <v>45748</v>
      </c>
      <c r="B525" t="s">
        <v>1234</v>
      </c>
      <c r="C525" t="s">
        <v>51</v>
      </c>
      <c r="D525" t="s">
        <v>71</v>
      </c>
      <c r="E525" s="6" t="s">
        <v>1471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25">
      <c r="A526" s="13">
        <v>45748</v>
      </c>
      <c r="B526" t="s">
        <v>1234</v>
      </c>
      <c r="C526" t="s">
        <v>26</v>
      </c>
      <c r="D526" t="s">
        <v>27</v>
      </c>
      <c r="E526" s="6" t="s">
        <v>1472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25">
      <c r="A527" s="13">
        <v>45748</v>
      </c>
      <c r="B527" t="s">
        <v>1234</v>
      </c>
      <c r="C527" t="s">
        <v>675</v>
      </c>
      <c r="D527" t="s">
        <v>1172</v>
      </c>
      <c r="E527" s="6" t="s">
        <v>1473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25">
      <c r="A528" s="13">
        <v>45748</v>
      </c>
      <c r="B528" t="s">
        <v>1234</v>
      </c>
      <c r="C528" t="s">
        <v>26</v>
      </c>
      <c r="D528" t="s">
        <v>332</v>
      </c>
      <c r="E528" s="6" t="s">
        <v>1474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25">
      <c r="A529" s="13">
        <v>45748</v>
      </c>
      <c r="B529" t="s">
        <v>1234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25">
      <c r="A530" s="13">
        <v>45748</v>
      </c>
      <c r="B530" t="s">
        <v>1234</v>
      </c>
      <c r="C530" t="s">
        <v>172</v>
      </c>
      <c r="D530" t="s">
        <v>173</v>
      </c>
      <c r="E530" s="6" t="s">
        <v>1475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25">
      <c r="A531" s="13">
        <v>45748</v>
      </c>
      <c r="B531" t="s">
        <v>1234</v>
      </c>
      <c r="C531" t="s">
        <v>26</v>
      </c>
      <c r="D531" t="s">
        <v>762</v>
      </c>
      <c r="E531" s="6" t="s">
        <v>1238</v>
      </c>
      <c r="F531" t="s">
        <v>1239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25">
      <c r="A532" s="13">
        <v>45748</v>
      </c>
      <c r="B532" t="s">
        <v>1234</v>
      </c>
      <c r="C532" t="s">
        <v>229</v>
      </c>
      <c r="D532" t="s">
        <v>1478</v>
      </c>
      <c r="E532" s="6" t="s">
        <v>1503</v>
      </c>
      <c r="F532" t="s">
        <v>1504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25">
      <c r="A533" s="13">
        <v>45748</v>
      </c>
      <c r="B533" t="s">
        <v>1234</v>
      </c>
      <c r="C533" t="s">
        <v>26</v>
      </c>
      <c r="D533" t="s">
        <v>1235</v>
      </c>
      <c r="E533" s="6" t="s">
        <v>1236</v>
      </c>
      <c r="F533" t="s">
        <v>1237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25">
      <c r="A534" s="13">
        <v>45748</v>
      </c>
      <c r="B534" t="s">
        <v>1234</v>
      </c>
      <c r="C534" t="s">
        <v>176</v>
      </c>
      <c r="D534" t="s">
        <v>506</v>
      </c>
      <c r="E534" s="6" t="s">
        <v>1515</v>
      </c>
      <c r="F534" t="s">
        <v>1516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25">
      <c r="A535" s="13">
        <v>45748</v>
      </c>
      <c r="B535" t="s">
        <v>1234</v>
      </c>
      <c r="C535" t="s">
        <v>26</v>
      </c>
      <c r="D535" t="s">
        <v>27</v>
      </c>
      <c r="E535" s="6" t="s">
        <v>1622</v>
      </c>
      <c r="F535" t="s">
        <v>1623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25">
      <c r="A536" s="13">
        <v>45748</v>
      </c>
      <c r="B536" t="s">
        <v>1234</v>
      </c>
      <c r="C536" t="s">
        <v>26</v>
      </c>
      <c r="D536" t="s">
        <v>138</v>
      </c>
      <c r="E536" s="6" t="s">
        <v>1314</v>
      </c>
      <c r="F536" t="s">
        <v>1315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25">
      <c r="A537" s="13">
        <v>45748</v>
      </c>
      <c r="B537" t="s">
        <v>1234</v>
      </c>
      <c r="C537" t="s">
        <v>210</v>
      </c>
      <c r="D537" t="s">
        <v>1370</v>
      </c>
      <c r="E537" s="6" t="s">
        <v>1371</v>
      </c>
      <c r="F537" t="s">
        <v>1372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25">
      <c r="A538" s="13">
        <v>45748</v>
      </c>
      <c r="B538" t="s">
        <v>1234</v>
      </c>
      <c r="C538" t="s">
        <v>253</v>
      </c>
      <c r="D538" t="s">
        <v>254</v>
      </c>
      <c r="E538" s="6" t="s">
        <v>1247</v>
      </c>
      <c r="F538" t="s">
        <v>1248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25">
      <c r="A539" s="13">
        <v>45748</v>
      </c>
      <c r="B539" t="s">
        <v>1234</v>
      </c>
      <c r="C539" t="s">
        <v>26</v>
      </c>
      <c r="D539" t="s">
        <v>319</v>
      </c>
      <c r="E539" s="6" t="s">
        <v>1277</v>
      </c>
      <c r="F539" t="s">
        <v>1278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25">
      <c r="A540" s="13">
        <v>45748</v>
      </c>
      <c r="B540" t="s">
        <v>1234</v>
      </c>
      <c r="C540" t="s">
        <v>74</v>
      </c>
      <c r="D540" t="s">
        <v>75</v>
      </c>
      <c r="E540" s="6" t="s">
        <v>1245</v>
      </c>
      <c r="F540" t="s">
        <v>1246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25">
      <c r="A541" s="13">
        <v>45748</v>
      </c>
      <c r="B541" t="s">
        <v>1234</v>
      </c>
      <c r="C541" t="s">
        <v>14</v>
      </c>
      <c r="D541" t="s">
        <v>38</v>
      </c>
      <c r="E541" s="6" t="s">
        <v>1369</v>
      </c>
      <c r="F541" t="s">
        <v>1333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25">
      <c r="A542" s="13">
        <v>45748</v>
      </c>
      <c r="B542" t="s">
        <v>1234</v>
      </c>
      <c r="C542" t="s">
        <v>566</v>
      </c>
      <c r="D542" t="s">
        <v>811</v>
      </c>
      <c r="E542" s="6" t="s">
        <v>812</v>
      </c>
      <c r="F542" t="s">
        <v>1499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25">
      <c r="A543" s="13">
        <v>45748</v>
      </c>
      <c r="B543" t="s">
        <v>1234</v>
      </c>
      <c r="C543" t="s">
        <v>253</v>
      </c>
      <c r="D543" t="s">
        <v>254</v>
      </c>
      <c r="E543" s="6" t="s">
        <v>1249</v>
      </c>
      <c r="F543" t="s">
        <v>1250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25">
      <c r="A544" s="13">
        <v>45748</v>
      </c>
      <c r="B544" t="s">
        <v>1234</v>
      </c>
      <c r="C544" t="s">
        <v>26</v>
      </c>
      <c r="D544" t="s">
        <v>532</v>
      </c>
      <c r="E544" s="6" t="s">
        <v>1334</v>
      </c>
      <c r="F544" t="s">
        <v>1335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25">
      <c r="A545" s="13">
        <v>45748</v>
      </c>
      <c r="B545" t="s">
        <v>1234</v>
      </c>
      <c r="C545" t="s">
        <v>26</v>
      </c>
      <c r="D545" t="s">
        <v>98</v>
      </c>
      <c r="E545" s="6" t="s">
        <v>1306</v>
      </c>
      <c r="F545" t="s">
        <v>1307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25">
      <c r="A546" s="13">
        <v>45748</v>
      </c>
      <c r="B546" t="s">
        <v>1234</v>
      </c>
      <c r="C546" t="s">
        <v>51</v>
      </c>
      <c r="D546" t="s">
        <v>557</v>
      </c>
      <c r="E546" s="6" t="s">
        <v>1344</v>
      </c>
      <c r="F546" t="s">
        <v>1345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25">
      <c r="A547" s="13">
        <v>45748</v>
      </c>
      <c r="B547" t="s">
        <v>1234</v>
      </c>
      <c r="C547" t="s">
        <v>88</v>
      </c>
      <c r="D547" t="s">
        <v>89</v>
      </c>
      <c r="E547" s="6" t="s">
        <v>1243</v>
      </c>
      <c r="F547" t="s">
        <v>1244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25">
      <c r="A548" s="13">
        <v>45748</v>
      </c>
      <c r="B548" t="s">
        <v>1234</v>
      </c>
      <c r="C548" t="s">
        <v>118</v>
      </c>
      <c r="D548" t="s">
        <v>731</v>
      </c>
      <c r="E548" s="6" t="s">
        <v>1425</v>
      </c>
      <c r="F548" t="s">
        <v>1646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25">
      <c r="A549" s="13">
        <v>45748</v>
      </c>
      <c r="B549" t="s">
        <v>1234</v>
      </c>
      <c r="C549" t="s">
        <v>118</v>
      </c>
      <c r="D549" t="s">
        <v>119</v>
      </c>
      <c r="E549" s="6" t="s">
        <v>1424</v>
      </c>
      <c r="F549" t="s">
        <v>1518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25">
      <c r="A550" s="13">
        <v>45748</v>
      </c>
      <c r="B550" t="s">
        <v>1234</v>
      </c>
      <c r="C550" t="s">
        <v>149</v>
      </c>
      <c r="D550" t="s">
        <v>150</v>
      </c>
      <c r="E550" s="6" t="s">
        <v>1304</v>
      </c>
      <c r="F550" t="s">
        <v>1305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25">
      <c r="A551" s="13">
        <v>45748</v>
      </c>
      <c r="B551" t="s">
        <v>1234</v>
      </c>
      <c r="C551" t="s">
        <v>14</v>
      </c>
      <c r="D551" t="s">
        <v>38</v>
      </c>
      <c r="E551" s="6" t="s">
        <v>1338</v>
      </c>
      <c r="F551" t="s">
        <v>1339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25">
      <c r="A552" s="13">
        <v>45748</v>
      </c>
      <c r="B552" t="s">
        <v>1234</v>
      </c>
      <c r="C552" t="s">
        <v>118</v>
      </c>
      <c r="D552" t="s">
        <v>1061</v>
      </c>
      <c r="E552" s="6" t="s">
        <v>1270</v>
      </c>
      <c r="F552" t="s">
        <v>1271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25">
      <c r="A553" s="13">
        <v>45748</v>
      </c>
      <c r="B553" t="s">
        <v>1234</v>
      </c>
      <c r="C553" t="s">
        <v>118</v>
      </c>
      <c r="D553" t="s">
        <v>119</v>
      </c>
      <c r="E553" s="6" t="s">
        <v>1324</v>
      </c>
      <c r="F553" t="s">
        <v>1605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25">
      <c r="A554" s="13">
        <v>45748</v>
      </c>
      <c r="B554" t="s">
        <v>1234</v>
      </c>
      <c r="C554" t="s">
        <v>26</v>
      </c>
      <c r="D554" t="s">
        <v>1272</v>
      </c>
      <c r="E554" s="6" t="s">
        <v>1273</v>
      </c>
      <c r="F554" t="s">
        <v>1274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25">
      <c r="A555" s="13">
        <v>45748</v>
      </c>
      <c r="B555" t="s">
        <v>1234</v>
      </c>
      <c r="C555" t="s">
        <v>14</v>
      </c>
      <c r="D555" t="s">
        <v>38</v>
      </c>
      <c r="E555" s="6" t="s">
        <v>1240</v>
      </c>
      <c r="F555" t="s">
        <v>1241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25">
      <c r="A556" s="13">
        <v>45748</v>
      </c>
      <c r="B556" t="s">
        <v>1234</v>
      </c>
      <c r="C556" t="s">
        <v>176</v>
      </c>
      <c r="D556" t="s">
        <v>389</v>
      </c>
      <c r="E556" s="6" t="s">
        <v>1517</v>
      </c>
      <c r="F556" t="s">
        <v>1332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25">
      <c r="A557" s="13">
        <v>45748</v>
      </c>
      <c r="B557" t="s">
        <v>1234</v>
      </c>
      <c r="C557" t="s">
        <v>118</v>
      </c>
      <c r="D557" t="s">
        <v>119</v>
      </c>
      <c r="E557" s="6" t="s">
        <v>1460</v>
      </c>
      <c r="F557" t="s">
        <v>1626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25">
      <c r="A558" s="13">
        <v>45748</v>
      </c>
      <c r="B558" t="s">
        <v>1234</v>
      </c>
      <c r="C558" t="s">
        <v>18</v>
      </c>
      <c r="D558" t="s">
        <v>19</v>
      </c>
      <c r="E558" s="6" t="s">
        <v>1347</v>
      </c>
      <c r="F558" t="s">
        <v>1505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25">
      <c r="A559" s="13">
        <v>45748</v>
      </c>
      <c r="B559" t="s">
        <v>1234</v>
      </c>
      <c r="C559" t="s">
        <v>14</v>
      </c>
      <c r="D559" t="s">
        <v>38</v>
      </c>
      <c r="E559" s="6" t="s">
        <v>1342</v>
      </c>
      <c r="F559" t="s">
        <v>1343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25">
      <c r="A560" s="13">
        <v>45748</v>
      </c>
      <c r="B560" t="s">
        <v>1234</v>
      </c>
      <c r="C560" t="s">
        <v>26</v>
      </c>
      <c r="D560" t="s">
        <v>27</v>
      </c>
      <c r="E560" s="6" t="s">
        <v>1359</v>
      </c>
      <c r="F560" t="s">
        <v>1360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25">
      <c r="A561" s="13">
        <v>45748</v>
      </c>
      <c r="B561" t="s">
        <v>1234</v>
      </c>
      <c r="C561" t="s">
        <v>80</v>
      </c>
      <c r="D561" t="s">
        <v>81</v>
      </c>
      <c r="E561" s="6" t="s">
        <v>1267</v>
      </c>
      <c r="F561" t="s">
        <v>1268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25">
      <c r="A562" s="13">
        <v>45748</v>
      </c>
      <c r="B562" t="s">
        <v>1234</v>
      </c>
      <c r="C562" t="s">
        <v>26</v>
      </c>
      <c r="D562" t="s">
        <v>27</v>
      </c>
      <c r="E562" s="6" t="s">
        <v>1346</v>
      </c>
      <c r="F562" t="s">
        <v>1407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25">
      <c r="A563" s="13">
        <v>45748</v>
      </c>
      <c r="B563" t="s">
        <v>1234</v>
      </c>
      <c r="C563" t="s">
        <v>26</v>
      </c>
      <c r="D563" t="s">
        <v>373</v>
      </c>
      <c r="E563" s="6" t="s">
        <v>1500</v>
      </c>
      <c r="F563" t="s">
        <v>1301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25">
      <c r="A564" s="13">
        <v>45748</v>
      </c>
      <c r="B564" t="s">
        <v>1234</v>
      </c>
      <c r="C564" t="s">
        <v>26</v>
      </c>
      <c r="D564" t="s">
        <v>27</v>
      </c>
      <c r="E564" s="6" t="s">
        <v>1255</v>
      </c>
      <c r="F564" t="s">
        <v>1404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25">
      <c r="A565" s="13">
        <v>45748</v>
      </c>
      <c r="B565" t="s">
        <v>1234</v>
      </c>
      <c r="C565" t="s">
        <v>149</v>
      </c>
      <c r="D565" t="s">
        <v>150</v>
      </c>
      <c r="E565" s="6" t="s">
        <v>1040</v>
      </c>
      <c r="F565" t="s">
        <v>1285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25">
      <c r="A566" s="13">
        <v>45748</v>
      </c>
      <c r="B566" t="s">
        <v>1234</v>
      </c>
      <c r="C566" t="s">
        <v>14</v>
      </c>
      <c r="D566" t="s">
        <v>38</v>
      </c>
      <c r="E566" s="6" t="s">
        <v>1283</v>
      </c>
      <c r="F566" t="s">
        <v>1284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25">
      <c r="A567" s="13">
        <v>45748</v>
      </c>
      <c r="B567" t="s">
        <v>1234</v>
      </c>
      <c r="C567" t="s">
        <v>26</v>
      </c>
      <c r="D567" t="s">
        <v>64</v>
      </c>
      <c r="E567" s="6" t="s">
        <v>1293</v>
      </c>
      <c r="F567" t="s">
        <v>1294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25">
      <c r="A568" s="13">
        <v>45748</v>
      </c>
      <c r="B568" t="s">
        <v>1234</v>
      </c>
      <c r="C568" t="s">
        <v>14</v>
      </c>
      <c r="D568" t="s">
        <v>38</v>
      </c>
      <c r="E568" s="6" t="s">
        <v>1275</v>
      </c>
      <c r="F568" t="s">
        <v>1276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25">
      <c r="A569" s="13">
        <v>45748</v>
      </c>
      <c r="B569" t="s">
        <v>1234</v>
      </c>
      <c r="C569" t="s">
        <v>41</v>
      </c>
      <c r="D569" t="s">
        <v>42</v>
      </c>
      <c r="E569" s="6" t="s">
        <v>1319</v>
      </c>
      <c r="F569" t="s">
        <v>1320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25">
      <c r="A570" s="13">
        <v>45748</v>
      </c>
      <c r="B570" t="s">
        <v>1234</v>
      </c>
      <c r="C570" t="s">
        <v>14</v>
      </c>
      <c r="D570" t="s">
        <v>38</v>
      </c>
      <c r="E570" s="6" t="s">
        <v>1465</v>
      </c>
      <c r="F570" t="s">
        <v>1629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25">
      <c r="A571" s="13">
        <v>45748</v>
      </c>
      <c r="B571" t="s">
        <v>1234</v>
      </c>
      <c r="C571" t="s">
        <v>118</v>
      </c>
      <c r="D571" t="s">
        <v>119</v>
      </c>
      <c r="E571" s="6" t="s">
        <v>1427</v>
      </c>
      <c r="F571" t="s">
        <v>1514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25">
      <c r="A572" s="13">
        <v>45748</v>
      </c>
      <c r="B572" t="s">
        <v>1234</v>
      </c>
      <c r="C572" t="s">
        <v>210</v>
      </c>
      <c r="D572" t="s">
        <v>398</v>
      </c>
      <c r="E572" s="6" t="s">
        <v>1312</v>
      </c>
      <c r="F572" t="s">
        <v>1313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25">
      <c r="A573" s="13">
        <v>45748</v>
      </c>
      <c r="B573" t="s">
        <v>1234</v>
      </c>
      <c r="C573" t="s">
        <v>26</v>
      </c>
      <c r="D573" t="s">
        <v>332</v>
      </c>
      <c r="E573" s="6" t="s">
        <v>1606</v>
      </c>
      <c r="F573" t="s">
        <v>1607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25">
      <c r="A574" s="13">
        <v>45748</v>
      </c>
      <c r="B574" t="s">
        <v>1234</v>
      </c>
      <c r="C574" t="s">
        <v>92</v>
      </c>
      <c r="D574" t="s">
        <v>306</v>
      </c>
      <c r="E574" s="6" t="s">
        <v>1253</v>
      </c>
      <c r="F574" t="s">
        <v>1254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25">
      <c r="A575" s="13">
        <v>45748</v>
      </c>
      <c r="B575" t="s">
        <v>1234</v>
      </c>
      <c r="C575" t="s">
        <v>26</v>
      </c>
      <c r="D575" t="s">
        <v>180</v>
      </c>
      <c r="E575" s="6" t="s">
        <v>1258</v>
      </c>
      <c r="F575" t="s">
        <v>1259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25">
      <c r="A576" s="13">
        <v>45748</v>
      </c>
      <c r="B576" t="s">
        <v>1234</v>
      </c>
      <c r="C576" t="s">
        <v>14</v>
      </c>
      <c r="D576" t="s">
        <v>835</v>
      </c>
      <c r="E576" s="6" t="s">
        <v>1367</v>
      </c>
      <c r="F576" t="s">
        <v>1604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25">
      <c r="A577" s="13">
        <v>45748</v>
      </c>
      <c r="B577" t="s">
        <v>1234</v>
      </c>
      <c r="C577" t="s">
        <v>26</v>
      </c>
      <c r="D577" t="s">
        <v>1056</v>
      </c>
      <c r="E577" s="6" t="s">
        <v>1291</v>
      </c>
      <c r="F577" t="s">
        <v>1292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25">
      <c r="A578" s="13">
        <v>45748</v>
      </c>
      <c r="B578" t="s">
        <v>1234</v>
      </c>
      <c r="C578" t="s">
        <v>26</v>
      </c>
      <c r="D578" t="s">
        <v>236</v>
      </c>
      <c r="E578" s="6" t="s">
        <v>1353</v>
      </c>
      <c r="F578" t="s">
        <v>1354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25">
      <c r="A579" s="13">
        <v>45748</v>
      </c>
      <c r="B579" t="s">
        <v>1234</v>
      </c>
      <c r="C579" t="s">
        <v>26</v>
      </c>
      <c r="D579" t="s">
        <v>27</v>
      </c>
      <c r="E579" s="6" t="s">
        <v>1422</v>
      </c>
      <c r="F579" t="s">
        <v>1648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25">
      <c r="A580" s="13">
        <v>45748</v>
      </c>
      <c r="B580" t="s">
        <v>1234</v>
      </c>
      <c r="C580" t="s">
        <v>210</v>
      </c>
      <c r="D580" t="s">
        <v>598</v>
      </c>
      <c r="E580" s="6" t="s">
        <v>1316</v>
      </c>
      <c r="F580" t="s">
        <v>1317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25">
      <c r="A581" s="13">
        <v>45748</v>
      </c>
      <c r="B581" t="s">
        <v>1234</v>
      </c>
      <c r="C581" t="s">
        <v>14</v>
      </c>
      <c r="D581" t="s">
        <v>38</v>
      </c>
      <c r="E581" s="6" t="s">
        <v>1351</v>
      </c>
      <c r="F581" t="s">
        <v>1352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25">
      <c r="A582" s="13">
        <v>45748</v>
      </c>
      <c r="B582" t="s">
        <v>1234</v>
      </c>
      <c r="C582" t="s">
        <v>26</v>
      </c>
      <c r="D582" t="s">
        <v>27</v>
      </c>
      <c r="E582" s="6" t="s">
        <v>1341</v>
      </c>
      <c r="F582" t="s">
        <v>1403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25">
      <c r="A583" s="13">
        <v>45748</v>
      </c>
      <c r="B583" t="s">
        <v>1234</v>
      </c>
      <c r="C583" t="s">
        <v>26</v>
      </c>
      <c r="D583" t="s">
        <v>138</v>
      </c>
      <c r="E583" s="6" t="s">
        <v>1330</v>
      </c>
      <c r="F583" t="s">
        <v>1331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25">
      <c r="A584" s="13">
        <v>45748</v>
      </c>
      <c r="B584" t="s">
        <v>1234</v>
      </c>
      <c r="C584" t="s">
        <v>26</v>
      </c>
      <c r="D584" t="s">
        <v>27</v>
      </c>
      <c r="E584" s="6" t="s">
        <v>1377</v>
      </c>
      <c r="F584" t="s">
        <v>1373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25">
      <c r="A585" s="13">
        <v>45748</v>
      </c>
      <c r="B585" t="s">
        <v>1234</v>
      </c>
      <c r="C585" t="s">
        <v>253</v>
      </c>
      <c r="D585" t="s">
        <v>254</v>
      </c>
      <c r="E585" s="6" t="s">
        <v>1260</v>
      </c>
      <c r="F585" t="s">
        <v>1502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25">
      <c r="A586" s="13">
        <v>45748</v>
      </c>
      <c r="B586" t="s">
        <v>1234</v>
      </c>
      <c r="C586" t="s">
        <v>26</v>
      </c>
      <c r="D586" t="s">
        <v>27</v>
      </c>
      <c r="E586" s="6" t="s">
        <v>1497</v>
      </c>
      <c r="F586" t="s">
        <v>1498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25">
      <c r="A587" s="13">
        <v>45748</v>
      </c>
      <c r="B587" t="s">
        <v>1234</v>
      </c>
      <c r="C587" t="s">
        <v>26</v>
      </c>
      <c r="D587" t="s">
        <v>33</v>
      </c>
      <c r="E587" s="6" t="s">
        <v>1256</v>
      </c>
      <c r="F587" t="s">
        <v>1257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25">
      <c r="A588" s="13">
        <v>45748</v>
      </c>
      <c r="B588" t="s">
        <v>1234</v>
      </c>
      <c r="C588" t="s">
        <v>26</v>
      </c>
      <c r="D588" t="s">
        <v>332</v>
      </c>
      <c r="E588" s="6" t="s">
        <v>1286</v>
      </c>
      <c r="F588" t="s">
        <v>1287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25">
      <c r="A589" s="13">
        <v>45748</v>
      </c>
      <c r="B589" t="s">
        <v>1234</v>
      </c>
      <c r="C589" t="s">
        <v>118</v>
      </c>
      <c r="D589" t="s">
        <v>119</v>
      </c>
      <c r="E589" s="6" t="s">
        <v>1416</v>
      </c>
      <c r="F589" t="s">
        <v>1602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25">
      <c r="A590" s="13">
        <v>45748</v>
      </c>
      <c r="B590" t="s">
        <v>1234</v>
      </c>
      <c r="C590" t="s">
        <v>26</v>
      </c>
      <c r="D590" t="s">
        <v>27</v>
      </c>
      <c r="E590" s="6" t="s">
        <v>1295</v>
      </c>
      <c r="F590" t="s">
        <v>1296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25">
      <c r="A591" s="13">
        <v>45748</v>
      </c>
      <c r="B591" t="s">
        <v>1234</v>
      </c>
      <c r="C591" t="s">
        <v>14</v>
      </c>
      <c r="D591" t="s">
        <v>38</v>
      </c>
      <c r="E591" s="6" t="s">
        <v>1326</v>
      </c>
      <c r="F591" t="s">
        <v>1327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25">
      <c r="A592" s="13">
        <v>45748</v>
      </c>
      <c r="B592" t="s">
        <v>1234</v>
      </c>
      <c r="C592" t="s">
        <v>26</v>
      </c>
      <c r="D592" t="s">
        <v>27</v>
      </c>
      <c r="E592" s="6" t="s">
        <v>1299</v>
      </c>
      <c r="F592" t="s">
        <v>1300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25">
      <c r="A593" s="13">
        <v>45748</v>
      </c>
      <c r="B593" t="s">
        <v>1234</v>
      </c>
      <c r="C593" t="s">
        <v>176</v>
      </c>
      <c r="D593" t="s">
        <v>900</v>
      </c>
      <c r="E593" s="6" t="s">
        <v>901</v>
      </c>
      <c r="F593" t="s">
        <v>1378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25">
      <c r="A594" s="13">
        <v>45748</v>
      </c>
      <c r="B594" t="s">
        <v>1234</v>
      </c>
      <c r="C594" t="s">
        <v>118</v>
      </c>
      <c r="D594" t="s">
        <v>449</v>
      </c>
      <c r="E594" s="6" t="s">
        <v>1365</v>
      </c>
      <c r="F594" t="s">
        <v>1601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25">
      <c r="A595" s="13">
        <v>45748</v>
      </c>
      <c r="B595" t="s">
        <v>1234</v>
      </c>
      <c r="C595" t="s">
        <v>26</v>
      </c>
      <c r="D595" t="s">
        <v>435</v>
      </c>
      <c r="E595" s="6" t="s">
        <v>1374</v>
      </c>
      <c r="F595" t="s">
        <v>1400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25">
      <c r="A596" s="13">
        <v>45748</v>
      </c>
      <c r="B596" t="s">
        <v>1234</v>
      </c>
      <c r="C596" t="s">
        <v>26</v>
      </c>
      <c r="D596" t="s">
        <v>535</v>
      </c>
      <c r="E596" s="6" t="s">
        <v>1321</v>
      </c>
      <c r="F596" t="s">
        <v>1501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25">
      <c r="A597" s="13">
        <v>45748</v>
      </c>
      <c r="B597" t="s">
        <v>1234</v>
      </c>
      <c r="C597" t="s">
        <v>149</v>
      </c>
      <c r="D597" t="s">
        <v>162</v>
      </c>
      <c r="E597" s="6" t="s">
        <v>1038</v>
      </c>
      <c r="F597" t="s">
        <v>1496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25">
      <c r="A598" s="13">
        <v>45748</v>
      </c>
      <c r="B598" t="s">
        <v>1234</v>
      </c>
      <c r="C598" t="s">
        <v>26</v>
      </c>
      <c r="D598" t="s">
        <v>574</v>
      </c>
      <c r="E598" s="6" t="s">
        <v>1308</v>
      </c>
      <c r="F598" t="s">
        <v>1309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25">
      <c r="A599" s="13">
        <v>45748</v>
      </c>
      <c r="B599" t="s">
        <v>1234</v>
      </c>
      <c r="C599" t="s">
        <v>126</v>
      </c>
      <c r="D599" t="s">
        <v>127</v>
      </c>
      <c r="E599" s="6" t="s">
        <v>1357</v>
      </c>
      <c r="F599" t="s">
        <v>1358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25">
      <c r="A600" s="13">
        <v>45748</v>
      </c>
      <c r="B600" t="s">
        <v>1234</v>
      </c>
      <c r="C600" t="s">
        <v>26</v>
      </c>
      <c r="D600" t="s">
        <v>27</v>
      </c>
      <c r="E600" s="6" t="s">
        <v>1449</v>
      </c>
      <c r="F600" t="s">
        <v>1649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25">
      <c r="A601" s="13">
        <v>45748</v>
      </c>
      <c r="B601" t="s">
        <v>1234</v>
      </c>
      <c r="C601" t="s">
        <v>26</v>
      </c>
      <c r="D601" t="s">
        <v>1097</v>
      </c>
      <c r="E601" s="6" t="s">
        <v>1098</v>
      </c>
      <c r="F601" t="s">
        <v>1509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25">
      <c r="A602" s="13">
        <v>45748</v>
      </c>
      <c r="B602" t="s">
        <v>1234</v>
      </c>
      <c r="C602" t="s">
        <v>26</v>
      </c>
      <c r="D602" t="s">
        <v>27</v>
      </c>
      <c r="E602" s="6" t="s">
        <v>1405</v>
      </c>
      <c r="F602" t="s">
        <v>1406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25">
      <c r="A603" s="13">
        <v>45748</v>
      </c>
      <c r="B603" t="s">
        <v>1234</v>
      </c>
      <c r="C603" t="s">
        <v>176</v>
      </c>
      <c r="D603" t="s">
        <v>177</v>
      </c>
      <c r="E603" s="6" t="s">
        <v>1297</v>
      </c>
      <c r="F603" t="s">
        <v>1298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25">
      <c r="A604" s="13">
        <v>45748</v>
      </c>
      <c r="B604" t="s">
        <v>1234</v>
      </c>
      <c r="C604" t="s">
        <v>26</v>
      </c>
      <c r="D604" t="s">
        <v>27</v>
      </c>
      <c r="E604" s="6" t="s">
        <v>1242</v>
      </c>
      <c r="F604" t="s">
        <v>1506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25">
      <c r="A605" s="13">
        <v>45748</v>
      </c>
      <c r="B605" t="s">
        <v>1234</v>
      </c>
      <c r="C605" t="s">
        <v>210</v>
      </c>
      <c r="D605" t="s">
        <v>398</v>
      </c>
      <c r="E605" s="6" t="s">
        <v>1310</v>
      </c>
      <c r="F605" t="s">
        <v>1628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25">
      <c r="A606" s="13">
        <v>45748</v>
      </c>
      <c r="B606" t="s">
        <v>1234</v>
      </c>
      <c r="C606" t="s">
        <v>26</v>
      </c>
      <c r="D606" t="s">
        <v>207</v>
      </c>
      <c r="E606" s="6" t="s">
        <v>1288</v>
      </c>
      <c r="F606" t="s">
        <v>1289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25">
      <c r="A607" s="13">
        <v>45748</v>
      </c>
      <c r="B607" t="s">
        <v>1234</v>
      </c>
      <c r="C607" t="s">
        <v>26</v>
      </c>
      <c r="D607" t="s">
        <v>157</v>
      </c>
      <c r="E607" s="6" t="s">
        <v>1398</v>
      </c>
      <c r="F607" t="s">
        <v>1399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25">
      <c r="A608" s="13">
        <v>45748</v>
      </c>
      <c r="B608" t="s">
        <v>1234</v>
      </c>
      <c r="C608" t="s">
        <v>26</v>
      </c>
      <c r="D608" t="s">
        <v>27</v>
      </c>
      <c r="E608" s="6" t="s">
        <v>1454</v>
      </c>
      <c r="F608" t="s">
        <v>1627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25">
      <c r="A609" s="13">
        <v>45748</v>
      </c>
      <c r="B609" t="s">
        <v>1234</v>
      </c>
      <c r="C609" t="s">
        <v>176</v>
      </c>
      <c r="D609" t="s">
        <v>245</v>
      </c>
      <c r="E609" s="6" t="s">
        <v>1355</v>
      </c>
      <c r="F609" t="s">
        <v>1356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25">
      <c r="A610" s="13">
        <v>45748</v>
      </c>
      <c r="B610" t="s">
        <v>1234</v>
      </c>
      <c r="C610" t="s">
        <v>26</v>
      </c>
      <c r="D610" t="s">
        <v>180</v>
      </c>
      <c r="E610" s="6" t="s">
        <v>1318</v>
      </c>
      <c r="F610" t="s">
        <v>1507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25">
      <c r="A611" s="13">
        <v>45748</v>
      </c>
      <c r="B611" t="s">
        <v>1234</v>
      </c>
      <c r="C611" t="s">
        <v>118</v>
      </c>
      <c r="D611" t="s">
        <v>119</v>
      </c>
      <c r="E611" s="6" t="s">
        <v>1322</v>
      </c>
      <c r="F611" t="s">
        <v>1323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25">
      <c r="A612" s="13">
        <v>45748</v>
      </c>
      <c r="B612" t="s">
        <v>1234</v>
      </c>
      <c r="C612" t="s">
        <v>51</v>
      </c>
      <c r="D612" t="s">
        <v>1598</v>
      </c>
      <c r="E612" s="6" t="s">
        <v>1599</v>
      </c>
      <c r="F612" t="s">
        <v>1624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25">
      <c r="A613" s="13">
        <v>45748</v>
      </c>
      <c r="B613" t="s">
        <v>1234</v>
      </c>
      <c r="C613" t="s">
        <v>346</v>
      </c>
      <c r="D613" t="s">
        <v>347</v>
      </c>
      <c r="E613" s="6" t="s">
        <v>1302</v>
      </c>
      <c r="F613" t="s">
        <v>1303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25">
      <c r="A614" s="13">
        <v>45748</v>
      </c>
      <c r="B614" t="s">
        <v>1234</v>
      </c>
      <c r="C614" t="s">
        <v>26</v>
      </c>
      <c r="D614" t="s">
        <v>27</v>
      </c>
      <c r="E614" s="6" t="s">
        <v>1401</v>
      </c>
      <c r="F614" t="s">
        <v>1402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25">
      <c r="A615" s="13">
        <v>45748</v>
      </c>
      <c r="B615" t="s">
        <v>1234</v>
      </c>
      <c r="C615" t="s">
        <v>22</v>
      </c>
      <c r="D615" t="s">
        <v>695</v>
      </c>
      <c r="E615" s="6" t="s">
        <v>1328</v>
      </c>
      <c r="F615" t="s">
        <v>1625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25">
      <c r="A616" s="13">
        <v>45748</v>
      </c>
      <c r="B616" t="s">
        <v>1234</v>
      </c>
      <c r="C616" t="s">
        <v>26</v>
      </c>
      <c r="D616" t="s">
        <v>546</v>
      </c>
      <c r="E616" s="6" t="s">
        <v>1281</v>
      </c>
      <c r="F616" t="s">
        <v>1282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25">
      <c r="A617" s="13">
        <v>45748</v>
      </c>
      <c r="B617" t="s">
        <v>1234</v>
      </c>
      <c r="C617" t="s">
        <v>80</v>
      </c>
      <c r="D617" t="s">
        <v>454</v>
      </c>
      <c r="E617" s="6" t="s">
        <v>1265</v>
      </c>
      <c r="F617" t="s">
        <v>1631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25">
      <c r="A618" s="13">
        <v>45748</v>
      </c>
      <c r="B618" t="s">
        <v>1234</v>
      </c>
      <c r="C618" t="s">
        <v>1261</v>
      </c>
      <c r="D618" t="s">
        <v>1262</v>
      </c>
      <c r="E618" s="6" t="s">
        <v>1263</v>
      </c>
      <c r="F618" t="s">
        <v>1264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25">
      <c r="A619" s="13">
        <v>45748</v>
      </c>
      <c r="B619" t="s">
        <v>1234</v>
      </c>
      <c r="C619" t="s">
        <v>26</v>
      </c>
      <c r="D619" t="s">
        <v>27</v>
      </c>
      <c r="E619" s="6" t="s">
        <v>1630</v>
      </c>
      <c r="F619" t="s">
        <v>1337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25">
      <c r="A620" s="13">
        <v>45748</v>
      </c>
      <c r="B620" t="s">
        <v>1234</v>
      </c>
      <c r="C620" t="s">
        <v>566</v>
      </c>
      <c r="D620" t="s">
        <v>811</v>
      </c>
      <c r="E620" s="6" t="s">
        <v>911</v>
      </c>
      <c r="F620" t="s">
        <v>1494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25">
      <c r="A621" s="13">
        <v>45748</v>
      </c>
      <c r="B621" t="s">
        <v>1234</v>
      </c>
      <c r="C621" t="s">
        <v>26</v>
      </c>
      <c r="D621" t="s">
        <v>1363</v>
      </c>
      <c r="E621" s="6" t="s">
        <v>1364</v>
      </c>
      <c r="F621" t="s">
        <v>1495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25">
      <c r="A622" s="13">
        <v>45748</v>
      </c>
      <c r="B622" t="s">
        <v>1234</v>
      </c>
      <c r="C622" t="s">
        <v>26</v>
      </c>
      <c r="D622" t="s">
        <v>27</v>
      </c>
      <c r="E622" s="6" t="s">
        <v>1375</v>
      </c>
      <c r="F622" t="s">
        <v>1376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25">
      <c r="A623" s="13">
        <v>45748</v>
      </c>
      <c r="B623" t="s">
        <v>1234</v>
      </c>
      <c r="C623" t="s">
        <v>118</v>
      </c>
      <c r="D623" t="s">
        <v>1348</v>
      </c>
      <c r="E623" s="6" t="s">
        <v>1349</v>
      </c>
      <c r="F623" t="s">
        <v>1350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25">
      <c r="A624" s="13">
        <v>45748</v>
      </c>
      <c r="B624" t="s">
        <v>1234</v>
      </c>
      <c r="C624" t="s">
        <v>80</v>
      </c>
      <c r="D624" t="s">
        <v>81</v>
      </c>
      <c r="E624" s="6" t="s">
        <v>933</v>
      </c>
      <c r="F624" t="s">
        <v>1621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25">
      <c r="A625" s="13">
        <v>45748</v>
      </c>
      <c r="B625" t="s">
        <v>1234</v>
      </c>
      <c r="C625" t="s">
        <v>253</v>
      </c>
      <c r="D625" t="s">
        <v>254</v>
      </c>
      <c r="E625" s="6" t="s">
        <v>1251</v>
      </c>
      <c r="F625" t="s">
        <v>1252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25">
      <c r="A626" s="13">
        <v>45748</v>
      </c>
      <c r="B626" t="s">
        <v>1234</v>
      </c>
      <c r="C626" t="s">
        <v>26</v>
      </c>
      <c r="D626" t="s">
        <v>55</v>
      </c>
      <c r="E626" s="6" t="s">
        <v>1508</v>
      </c>
      <c r="F626" t="s">
        <v>1340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25">
      <c r="A627" s="13">
        <v>45748</v>
      </c>
      <c r="B627" t="s">
        <v>1234</v>
      </c>
      <c r="C627" t="s">
        <v>655</v>
      </c>
      <c r="D627" t="s">
        <v>656</v>
      </c>
      <c r="E627" s="6" t="s">
        <v>1095</v>
      </c>
      <c r="F627" t="s">
        <v>1269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25">
      <c r="A628" s="13">
        <v>45778</v>
      </c>
      <c r="B628" t="s">
        <v>1234</v>
      </c>
      <c r="C628" t="s">
        <v>26</v>
      </c>
      <c r="D628" t="s">
        <v>373</v>
      </c>
      <c r="E628" t="s">
        <v>1500</v>
      </c>
      <c r="F628" t="s">
        <v>1301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25">
      <c r="A629" s="13">
        <v>45778</v>
      </c>
      <c r="B629" t="s">
        <v>1234</v>
      </c>
      <c r="C629" t="s">
        <v>118</v>
      </c>
      <c r="D629" t="s">
        <v>119</v>
      </c>
      <c r="E629" t="s">
        <v>1322</v>
      </c>
      <c r="F629" t="s">
        <v>1323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25">
      <c r="A630" s="13">
        <v>45778</v>
      </c>
      <c r="B630" t="s">
        <v>1234</v>
      </c>
      <c r="C630" t="s">
        <v>176</v>
      </c>
      <c r="D630" t="s">
        <v>389</v>
      </c>
      <c r="E630" t="s">
        <v>1517</v>
      </c>
      <c r="F630" t="s">
        <v>1332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25">
      <c r="A631" s="13">
        <v>45778</v>
      </c>
      <c r="B631" t="s">
        <v>1234</v>
      </c>
      <c r="C631" t="s">
        <v>26</v>
      </c>
      <c r="D631" t="s">
        <v>486</v>
      </c>
      <c r="E631" t="s">
        <v>1430</v>
      </c>
      <c r="F631" t="s">
        <v>1647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25">
      <c r="A632" s="13">
        <v>45778</v>
      </c>
      <c r="B632" t="s">
        <v>1234</v>
      </c>
      <c r="C632" t="s">
        <v>26</v>
      </c>
      <c r="D632" t="s">
        <v>1363</v>
      </c>
      <c r="E632" t="s">
        <v>1364</v>
      </c>
      <c r="F632" t="s">
        <v>1495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25">
      <c r="A633" s="13">
        <v>45778</v>
      </c>
      <c r="B633" t="s">
        <v>1234</v>
      </c>
      <c r="C633" t="s">
        <v>51</v>
      </c>
      <c r="D633" t="s">
        <v>557</v>
      </c>
      <c r="E633" t="s">
        <v>1344</v>
      </c>
      <c r="F633" t="s">
        <v>1345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25">
      <c r="A634" s="13">
        <v>45778</v>
      </c>
      <c r="B634" t="s">
        <v>1234</v>
      </c>
      <c r="C634" t="s">
        <v>26</v>
      </c>
      <c r="D634" t="s">
        <v>1235</v>
      </c>
      <c r="E634" t="s">
        <v>1236</v>
      </c>
      <c r="F634" t="s">
        <v>1237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25">
      <c r="A635" s="13">
        <v>45778</v>
      </c>
      <c r="B635" t="s">
        <v>1234</v>
      </c>
      <c r="C635" t="s">
        <v>176</v>
      </c>
      <c r="D635" t="s">
        <v>177</v>
      </c>
      <c r="E635" t="s">
        <v>1297</v>
      </c>
      <c r="F635" t="s">
        <v>1298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25">
      <c r="A636" s="13">
        <v>45778</v>
      </c>
      <c r="B636" t="s">
        <v>1234</v>
      </c>
      <c r="C636" t="s">
        <v>26</v>
      </c>
      <c r="D636" t="s">
        <v>180</v>
      </c>
      <c r="E636" t="s">
        <v>1318</v>
      </c>
      <c r="F636" t="s">
        <v>1507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25">
      <c r="A637" s="13">
        <v>45778</v>
      </c>
      <c r="B637" t="s">
        <v>1234</v>
      </c>
      <c r="C637" t="s">
        <v>26</v>
      </c>
      <c r="D637" t="s">
        <v>27</v>
      </c>
      <c r="E637" t="s">
        <v>1242</v>
      </c>
      <c r="F637" t="s">
        <v>1506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25">
      <c r="A638" s="13">
        <v>45778</v>
      </c>
      <c r="B638" t="s">
        <v>1234</v>
      </c>
      <c r="C638" t="s">
        <v>110</v>
      </c>
      <c r="D638" t="s">
        <v>273</v>
      </c>
      <c r="E638" s="6" t="s">
        <v>1466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25">
      <c r="A639" s="13">
        <v>45778</v>
      </c>
      <c r="B639" t="s">
        <v>1234</v>
      </c>
      <c r="C639" t="s">
        <v>26</v>
      </c>
      <c r="D639" t="s">
        <v>1659</v>
      </c>
      <c r="E639" t="s">
        <v>1439</v>
      </c>
      <c r="F639" t="s">
        <v>1660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25">
      <c r="A640" s="13">
        <v>45778</v>
      </c>
      <c r="B640" t="s">
        <v>1234</v>
      </c>
      <c r="C640" t="s">
        <v>14</v>
      </c>
      <c r="D640" t="s">
        <v>38</v>
      </c>
      <c r="E640" t="s">
        <v>1342</v>
      </c>
      <c r="F640" t="s">
        <v>1343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25">
      <c r="A641" s="13">
        <v>45778</v>
      </c>
      <c r="B641" t="s">
        <v>1234</v>
      </c>
      <c r="C641" t="s">
        <v>118</v>
      </c>
      <c r="D641" t="s">
        <v>1348</v>
      </c>
      <c r="E641" t="s">
        <v>1349</v>
      </c>
      <c r="F641" t="s">
        <v>1350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25">
      <c r="A642" s="13">
        <v>45778</v>
      </c>
      <c r="B642" t="s">
        <v>1234</v>
      </c>
      <c r="C642" t="s">
        <v>80</v>
      </c>
      <c r="D642" t="s">
        <v>454</v>
      </c>
      <c r="E642" t="s">
        <v>1265</v>
      </c>
      <c r="F642" t="s">
        <v>1631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25">
      <c r="A643" s="13">
        <v>45778</v>
      </c>
      <c r="B643" t="s">
        <v>1234</v>
      </c>
      <c r="C643" t="s">
        <v>26</v>
      </c>
      <c r="D643" t="s">
        <v>27</v>
      </c>
      <c r="E643" t="s">
        <v>1295</v>
      </c>
      <c r="F643" t="s">
        <v>1296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25">
      <c r="A644" s="13">
        <v>45778</v>
      </c>
      <c r="B644" t="s">
        <v>1234</v>
      </c>
      <c r="C644" t="s">
        <v>26</v>
      </c>
      <c r="D644" t="s">
        <v>27</v>
      </c>
      <c r="E644" t="s">
        <v>1622</v>
      </c>
      <c r="F644" t="s">
        <v>1623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25">
      <c r="A645" s="13">
        <v>45778</v>
      </c>
      <c r="B645" t="s">
        <v>1234</v>
      </c>
      <c r="C645" t="s">
        <v>229</v>
      </c>
      <c r="D645" t="s">
        <v>1478</v>
      </c>
      <c r="E645" t="s">
        <v>1503</v>
      </c>
      <c r="F645" t="s">
        <v>1504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25">
      <c r="A646" s="13">
        <v>45778</v>
      </c>
      <c r="B646" t="s">
        <v>1234</v>
      </c>
      <c r="C646" t="s">
        <v>26</v>
      </c>
      <c r="D646" t="s">
        <v>574</v>
      </c>
      <c r="E646" s="6" t="s">
        <v>1308</v>
      </c>
      <c r="F646" t="s">
        <v>1309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25">
      <c r="A647" s="13">
        <v>45778</v>
      </c>
      <c r="B647" t="s">
        <v>1234</v>
      </c>
      <c r="C647" t="s">
        <v>346</v>
      </c>
      <c r="D647" t="s">
        <v>347</v>
      </c>
      <c r="E647" t="s">
        <v>1302</v>
      </c>
      <c r="F647" t="s">
        <v>1303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25">
      <c r="A648" s="13">
        <v>45778</v>
      </c>
      <c r="B648" t="s">
        <v>1234</v>
      </c>
      <c r="C648" t="s">
        <v>14</v>
      </c>
      <c r="D648" t="s">
        <v>38</v>
      </c>
      <c r="E648" t="s">
        <v>1351</v>
      </c>
      <c r="F648" t="s">
        <v>1352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25">
      <c r="A649" s="13">
        <v>45778</v>
      </c>
      <c r="B649" t="s">
        <v>1234</v>
      </c>
      <c r="C649" t="s">
        <v>26</v>
      </c>
      <c r="D649" t="s">
        <v>27</v>
      </c>
      <c r="E649" t="s">
        <v>1255</v>
      </c>
      <c r="F649" t="s">
        <v>1404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25">
      <c r="A650" s="13">
        <v>45778</v>
      </c>
      <c r="B650" t="s">
        <v>1234</v>
      </c>
      <c r="C650" t="s">
        <v>26</v>
      </c>
      <c r="D650" t="s">
        <v>27</v>
      </c>
      <c r="E650" s="6" t="s">
        <v>1405</v>
      </c>
      <c r="F650" t="s">
        <v>1406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25">
      <c r="A651" s="13">
        <v>45778</v>
      </c>
      <c r="B651" t="s">
        <v>1234</v>
      </c>
      <c r="C651" t="s">
        <v>26</v>
      </c>
      <c r="D651" t="s">
        <v>98</v>
      </c>
      <c r="E651" t="s">
        <v>1306</v>
      </c>
      <c r="F651" t="s">
        <v>1307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25">
      <c r="A652" s="13">
        <v>45778</v>
      </c>
      <c r="B652" t="s">
        <v>1234</v>
      </c>
      <c r="C652" t="s">
        <v>88</v>
      </c>
      <c r="D652" t="s">
        <v>89</v>
      </c>
      <c r="E652" t="s">
        <v>1243</v>
      </c>
      <c r="F652" t="s">
        <v>1244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25">
      <c r="A653" s="13">
        <v>45778</v>
      </c>
      <c r="B653" t="s">
        <v>1234</v>
      </c>
      <c r="C653" t="s">
        <v>26</v>
      </c>
      <c r="D653" t="s">
        <v>180</v>
      </c>
      <c r="E653" s="6" t="s">
        <v>1258</v>
      </c>
      <c r="F653" t="s">
        <v>1259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25">
      <c r="A654" s="13">
        <v>45778</v>
      </c>
      <c r="B654" t="s">
        <v>1234</v>
      </c>
      <c r="C654" t="s">
        <v>26</v>
      </c>
      <c r="D654" t="s">
        <v>236</v>
      </c>
      <c r="E654" s="6" t="s">
        <v>1353</v>
      </c>
      <c r="F654" t="s">
        <v>1354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25">
      <c r="A655" s="13">
        <v>45778</v>
      </c>
      <c r="B655" t="s">
        <v>1234</v>
      </c>
      <c r="C655" t="s">
        <v>14</v>
      </c>
      <c r="D655" t="s">
        <v>38</v>
      </c>
      <c r="E655" s="6" t="s">
        <v>1240</v>
      </c>
      <c r="F655" t="s">
        <v>1241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25">
      <c r="A656" s="13">
        <v>45778</v>
      </c>
      <c r="B656" t="s">
        <v>1234</v>
      </c>
      <c r="C656" t="s">
        <v>149</v>
      </c>
      <c r="D656" t="s">
        <v>162</v>
      </c>
      <c r="E656" t="s">
        <v>1038</v>
      </c>
      <c r="F656" t="s">
        <v>1496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25">
      <c r="A657" s="13">
        <v>45778</v>
      </c>
      <c r="B657" t="s">
        <v>1234</v>
      </c>
      <c r="C657" t="s">
        <v>14</v>
      </c>
      <c r="D657" t="s">
        <v>38</v>
      </c>
      <c r="E657" s="6" t="s">
        <v>1275</v>
      </c>
      <c r="F657" t="s">
        <v>1276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25">
      <c r="A658" s="13">
        <v>45778</v>
      </c>
      <c r="B658" t="s">
        <v>1234</v>
      </c>
      <c r="C658" t="s">
        <v>118</v>
      </c>
      <c r="D658" t="s">
        <v>1061</v>
      </c>
      <c r="E658" t="s">
        <v>1270</v>
      </c>
      <c r="F658" t="s">
        <v>1271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25">
      <c r="A659" s="13">
        <v>45778</v>
      </c>
      <c r="B659" t="s">
        <v>1234</v>
      </c>
      <c r="C659" t="s">
        <v>14</v>
      </c>
      <c r="D659" t="s">
        <v>38</v>
      </c>
      <c r="E659" t="s">
        <v>1326</v>
      </c>
      <c r="F659" t="s">
        <v>1327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25">
      <c r="A660" s="13">
        <v>45778</v>
      </c>
      <c r="B660" t="s">
        <v>1234</v>
      </c>
      <c r="C660" t="s">
        <v>26</v>
      </c>
      <c r="D660" t="s">
        <v>27</v>
      </c>
      <c r="E660" t="s">
        <v>1401</v>
      </c>
      <c r="F660" t="s">
        <v>1402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25">
      <c r="A661" s="13">
        <v>45778</v>
      </c>
      <c r="B661" t="s">
        <v>1234</v>
      </c>
      <c r="C661" t="s">
        <v>26</v>
      </c>
      <c r="D661" t="s">
        <v>27</v>
      </c>
      <c r="E661" s="6" t="s">
        <v>1299</v>
      </c>
      <c r="F661" t="s">
        <v>1300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25">
      <c r="A662" s="13">
        <v>45778</v>
      </c>
      <c r="B662" t="s">
        <v>1234</v>
      </c>
      <c r="C662" t="s">
        <v>26</v>
      </c>
      <c r="D662" t="s">
        <v>27</v>
      </c>
      <c r="E662" t="s">
        <v>1377</v>
      </c>
      <c r="F662" t="s">
        <v>1373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25">
      <c r="A663" s="13">
        <v>45778</v>
      </c>
      <c r="B663" t="s">
        <v>1234</v>
      </c>
      <c r="C663" t="s">
        <v>26</v>
      </c>
      <c r="D663" t="s">
        <v>207</v>
      </c>
      <c r="E663" t="s">
        <v>1288</v>
      </c>
      <c r="F663" t="s">
        <v>1289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25">
      <c r="A664" s="13">
        <v>45778</v>
      </c>
      <c r="B664" t="s">
        <v>1234</v>
      </c>
      <c r="C664" t="s">
        <v>26</v>
      </c>
      <c r="D664" t="s">
        <v>435</v>
      </c>
      <c r="E664" t="s">
        <v>1374</v>
      </c>
      <c r="F664" t="s">
        <v>1400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25">
      <c r="A665" s="13">
        <v>45778</v>
      </c>
      <c r="B665" t="s">
        <v>1234</v>
      </c>
      <c r="C665" t="s">
        <v>26</v>
      </c>
      <c r="D665" t="s">
        <v>27</v>
      </c>
      <c r="E665" t="s">
        <v>1415</v>
      </c>
      <c r="F665" t="s">
        <v>1661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25">
      <c r="A666" s="13">
        <v>45778</v>
      </c>
      <c r="B666" t="s">
        <v>1234</v>
      </c>
      <c r="C666" t="s">
        <v>26</v>
      </c>
      <c r="D666" t="s">
        <v>27</v>
      </c>
      <c r="E666" s="6" t="s">
        <v>1375</v>
      </c>
      <c r="F666" t="s">
        <v>1376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25">
      <c r="A667" s="13">
        <v>45778</v>
      </c>
      <c r="B667" t="s">
        <v>1234</v>
      </c>
      <c r="C667" t="s">
        <v>118</v>
      </c>
      <c r="D667" t="s">
        <v>119</v>
      </c>
      <c r="E667" t="s">
        <v>1460</v>
      </c>
      <c r="F667" t="s">
        <v>1626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25">
      <c r="A668" s="13">
        <v>45778</v>
      </c>
      <c r="B668" t="s">
        <v>1234</v>
      </c>
      <c r="C668" t="s">
        <v>566</v>
      </c>
      <c r="D668" t="s">
        <v>811</v>
      </c>
      <c r="E668" t="s">
        <v>911</v>
      </c>
      <c r="F668" t="s">
        <v>1494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25">
      <c r="A669" s="13">
        <v>45778</v>
      </c>
      <c r="B669" t="s">
        <v>1234</v>
      </c>
      <c r="C669" t="s">
        <v>26</v>
      </c>
      <c r="D669" t="s">
        <v>27</v>
      </c>
      <c r="E669" t="s">
        <v>1449</v>
      </c>
      <c r="F669" t="s">
        <v>1649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25">
      <c r="A670" s="13">
        <v>45778</v>
      </c>
      <c r="B670" t="s">
        <v>1234</v>
      </c>
      <c r="C670" t="s">
        <v>26</v>
      </c>
      <c r="D670" t="s">
        <v>1097</v>
      </c>
      <c r="E670" t="s">
        <v>1098</v>
      </c>
      <c r="F670" t="s">
        <v>1509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25">
      <c r="A671" s="13">
        <v>45778</v>
      </c>
      <c r="B671" t="s">
        <v>1234</v>
      </c>
      <c r="C671" t="s">
        <v>26</v>
      </c>
      <c r="D671" t="s">
        <v>332</v>
      </c>
      <c r="E671" s="6" t="s">
        <v>1286</v>
      </c>
      <c r="F671" t="s">
        <v>1287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25">
      <c r="A672" s="13">
        <v>45778</v>
      </c>
      <c r="B672" t="s">
        <v>1234</v>
      </c>
      <c r="C672" t="s">
        <v>655</v>
      </c>
      <c r="D672" t="s">
        <v>656</v>
      </c>
      <c r="E672" t="s">
        <v>1095</v>
      </c>
      <c r="F672" t="s">
        <v>1269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25">
      <c r="A673" s="13">
        <v>45778</v>
      </c>
      <c r="B673" t="s">
        <v>1234</v>
      </c>
      <c r="C673" t="s">
        <v>74</v>
      </c>
      <c r="D673" t="s">
        <v>75</v>
      </c>
      <c r="E673" s="6" t="s">
        <v>1245</v>
      </c>
      <c r="F673" t="s">
        <v>1246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25">
      <c r="A674" s="13">
        <v>45778</v>
      </c>
      <c r="B674" t="s">
        <v>1234</v>
      </c>
      <c r="C674" t="s">
        <v>176</v>
      </c>
      <c r="D674" t="s">
        <v>506</v>
      </c>
      <c r="E674" t="s">
        <v>1515</v>
      </c>
      <c r="F674" t="s">
        <v>1516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25">
      <c r="A675" s="13">
        <v>45778</v>
      </c>
      <c r="B675" t="s">
        <v>1234</v>
      </c>
      <c r="C675" t="s">
        <v>118</v>
      </c>
      <c r="D675" t="s">
        <v>119</v>
      </c>
      <c r="E675" t="s">
        <v>1427</v>
      </c>
      <c r="F675" t="s">
        <v>1514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25">
      <c r="A676" s="13">
        <v>45778</v>
      </c>
      <c r="B676" t="s">
        <v>1234</v>
      </c>
      <c r="C676" t="s">
        <v>14</v>
      </c>
      <c r="D676" t="s">
        <v>38</v>
      </c>
      <c r="E676" t="s">
        <v>1369</v>
      </c>
      <c r="F676" t="s">
        <v>1333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25">
      <c r="A677" s="13">
        <v>45778</v>
      </c>
      <c r="B677" t="s">
        <v>1234</v>
      </c>
      <c r="C677" t="s">
        <v>210</v>
      </c>
      <c r="D677" t="s">
        <v>398</v>
      </c>
      <c r="E677" s="6" t="s">
        <v>1310</v>
      </c>
      <c r="F677" t="s">
        <v>1628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25">
      <c r="A678" s="13">
        <v>45778</v>
      </c>
      <c r="B678" t="s">
        <v>1234</v>
      </c>
      <c r="C678" t="s">
        <v>26</v>
      </c>
      <c r="D678" t="s">
        <v>27</v>
      </c>
      <c r="E678" t="s">
        <v>1422</v>
      </c>
      <c r="F678" t="s">
        <v>1648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25">
      <c r="A679" s="13">
        <v>45778</v>
      </c>
      <c r="B679" t="s">
        <v>1234</v>
      </c>
      <c r="C679" t="s">
        <v>92</v>
      </c>
      <c r="D679" t="s">
        <v>306</v>
      </c>
      <c r="E679" s="6" t="s">
        <v>1253</v>
      </c>
      <c r="F679" t="s">
        <v>1254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25">
      <c r="A680" s="13">
        <v>45778</v>
      </c>
      <c r="B680" t="s">
        <v>1234</v>
      </c>
      <c r="C680" t="s">
        <v>118</v>
      </c>
      <c r="D680" t="s">
        <v>449</v>
      </c>
      <c r="E680" t="s">
        <v>1365</v>
      </c>
      <c r="F680" t="s">
        <v>1601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25">
      <c r="A681" s="13">
        <v>45778</v>
      </c>
      <c r="B681" t="s">
        <v>1234</v>
      </c>
      <c r="C681" t="s">
        <v>41</v>
      </c>
      <c r="D681" t="s">
        <v>42</v>
      </c>
      <c r="E681" t="s">
        <v>1319</v>
      </c>
      <c r="F681" t="s">
        <v>1320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25">
      <c r="A682" s="13">
        <v>45778</v>
      </c>
      <c r="B682" t="s">
        <v>1234</v>
      </c>
      <c r="C682" t="s">
        <v>26</v>
      </c>
      <c r="D682" t="s">
        <v>332</v>
      </c>
      <c r="E682" t="s">
        <v>1606</v>
      </c>
      <c r="F682" t="s">
        <v>1607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25">
      <c r="A683" s="13">
        <v>45778</v>
      </c>
      <c r="B683" t="s">
        <v>1234</v>
      </c>
      <c r="C683" t="s">
        <v>22</v>
      </c>
      <c r="D683" t="s">
        <v>695</v>
      </c>
      <c r="E683" t="s">
        <v>1328</v>
      </c>
      <c r="F683" t="s">
        <v>1625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25">
      <c r="A684" s="13">
        <v>45778</v>
      </c>
      <c r="B684" t="s">
        <v>1234</v>
      </c>
      <c r="C684" t="s">
        <v>80</v>
      </c>
      <c r="D684" t="s">
        <v>81</v>
      </c>
      <c r="E684" t="s">
        <v>933</v>
      </c>
      <c r="F684" t="s">
        <v>1621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25">
      <c r="A685" s="13">
        <v>45778</v>
      </c>
      <c r="B685" t="s">
        <v>1234</v>
      </c>
      <c r="C685" t="s">
        <v>118</v>
      </c>
      <c r="D685" t="s">
        <v>119</v>
      </c>
      <c r="E685" t="s">
        <v>1418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25">
      <c r="A686" s="13">
        <v>45778</v>
      </c>
      <c r="B686" t="s">
        <v>1234</v>
      </c>
      <c r="C686" t="s">
        <v>26</v>
      </c>
      <c r="D686" t="s">
        <v>55</v>
      </c>
      <c r="E686" t="s">
        <v>1508</v>
      </c>
      <c r="F686" t="s">
        <v>1340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25">
      <c r="A687" s="13">
        <v>45778</v>
      </c>
      <c r="B687" t="s">
        <v>1234</v>
      </c>
      <c r="C687" t="s">
        <v>118</v>
      </c>
      <c r="D687" t="s">
        <v>119</v>
      </c>
      <c r="E687" s="6" t="s">
        <v>1416</v>
      </c>
      <c r="F687" t="s">
        <v>1602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25">
      <c r="A688" s="13">
        <v>45778</v>
      </c>
      <c r="B688" t="s">
        <v>1234</v>
      </c>
      <c r="C688" t="s">
        <v>26</v>
      </c>
      <c r="D688" t="s">
        <v>532</v>
      </c>
      <c r="E688" t="s">
        <v>1334</v>
      </c>
      <c r="F688" t="s">
        <v>1335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25">
      <c r="A689" s="13">
        <v>45778</v>
      </c>
      <c r="B689" t="s">
        <v>1234</v>
      </c>
      <c r="C689" t="s">
        <v>26</v>
      </c>
      <c r="D689" t="s">
        <v>27</v>
      </c>
      <c r="E689" t="s">
        <v>1630</v>
      </c>
      <c r="F689" t="s">
        <v>1337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25">
      <c r="A690" s="13">
        <v>45778</v>
      </c>
      <c r="B690" t="s">
        <v>1234</v>
      </c>
      <c r="C690" t="s">
        <v>253</v>
      </c>
      <c r="D690" t="s">
        <v>254</v>
      </c>
      <c r="E690" t="s">
        <v>1251</v>
      </c>
      <c r="F690" t="s">
        <v>1252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25">
      <c r="A691" s="13">
        <v>45778</v>
      </c>
      <c r="B691" t="s">
        <v>1234</v>
      </c>
      <c r="C691" t="s">
        <v>26</v>
      </c>
      <c r="D691" t="s">
        <v>64</v>
      </c>
      <c r="E691" s="6" t="s">
        <v>1293</v>
      </c>
      <c r="F691" t="s">
        <v>1294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25">
      <c r="A692" s="13">
        <v>45778</v>
      </c>
      <c r="B692" t="s">
        <v>1234</v>
      </c>
      <c r="C692" t="s">
        <v>1261</v>
      </c>
      <c r="D692" t="s">
        <v>1262</v>
      </c>
      <c r="E692" s="6" t="s">
        <v>1263</v>
      </c>
      <c r="F692" t="s">
        <v>1264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25">
      <c r="A693" s="13">
        <v>45778</v>
      </c>
      <c r="B693" t="s">
        <v>1234</v>
      </c>
      <c r="C693" t="s">
        <v>26</v>
      </c>
      <c r="D693" t="s">
        <v>33</v>
      </c>
      <c r="E693" s="6" t="s">
        <v>1256</v>
      </c>
      <c r="F693" t="s">
        <v>1257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25">
      <c r="A694" s="13">
        <v>45778</v>
      </c>
      <c r="B694" t="s">
        <v>1234</v>
      </c>
      <c r="C694" t="s">
        <v>51</v>
      </c>
      <c r="D694" t="s">
        <v>1598</v>
      </c>
      <c r="E694" t="s">
        <v>1599</v>
      </c>
      <c r="F694" t="s">
        <v>1624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25">
      <c r="A695" s="13">
        <v>45778</v>
      </c>
      <c r="B695" t="s">
        <v>1234</v>
      </c>
      <c r="C695" t="s">
        <v>14</v>
      </c>
      <c r="D695" t="s">
        <v>835</v>
      </c>
      <c r="E695" t="s">
        <v>1367</v>
      </c>
      <c r="F695" t="s">
        <v>1604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25">
      <c r="A696" s="13">
        <v>45778</v>
      </c>
      <c r="B696" t="s">
        <v>1234</v>
      </c>
      <c r="C696" t="s">
        <v>149</v>
      </c>
      <c r="D696" t="s">
        <v>150</v>
      </c>
      <c r="E696" t="s">
        <v>1040</v>
      </c>
      <c r="F696" t="s">
        <v>1285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25">
      <c r="A697" s="13">
        <v>45778</v>
      </c>
      <c r="B697" t="s">
        <v>1234</v>
      </c>
      <c r="C697" t="s">
        <v>80</v>
      </c>
      <c r="D697" t="s">
        <v>81</v>
      </c>
      <c r="E697" t="s">
        <v>1267</v>
      </c>
      <c r="F697" t="s">
        <v>1268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25">
      <c r="A698" s="13">
        <v>45778</v>
      </c>
      <c r="B698" t="s">
        <v>1234</v>
      </c>
      <c r="C698" t="s">
        <v>18</v>
      </c>
      <c r="D698" t="s">
        <v>19</v>
      </c>
      <c r="E698" s="6" t="s">
        <v>1347</v>
      </c>
      <c r="F698" t="s">
        <v>1505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25">
      <c r="A699" s="13">
        <v>45778</v>
      </c>
      <c r="B699" t="s">
        <v>1234</v>
      </c>
      <c r="C699" t="s">
        <v>26</v>
      </c>
      <c r="D699" t="s">
        <v>27</v>
      </c>
      <c r="E699" t="s">
        <v>1497</v>
      </c>
      <c r="F699" t="s">
        <v>1498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25">
      <c r="A700" s="13">
        <v>45778</v>
      </c>
      <c r="B700" t="s">
        <v>1234</v>
      </c>
      <c r="C700" t="s">
        <v>566</v>
      </c>
      <c r="D700" t="s">
        <v>811</v>
      </c>
      <c r="E700" t="s">
        <v>812</v>
      </c>
      <c r="F700" t="s">
        <v>1499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25">
      <c r="A701" s="13">
        <v>45778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25">
      <c r="A702" s="13">
        <v>45778</v>
      </c>
      <c r="B702" t="s">
        <v>1234</v>
      </c>
      <c r="C702" t="s">
        <v>210</v>
      </c>
      <c r="D702" t="s">
        <v>398</v>
      </c>
      <c r="E702" t="s">
        <v>1312</v>
      </c>
      <c r="F702" t="s">
        <v>1313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25">
      <c r="A703" s="13">
        <v>45778</v>
      </c>
      <c r="B703" t="s">
        <v>1234</v>
      </c>
      <c r="C703" t="s">
        <v>14</v>
      </c>
      <c r="D703" t="s">
        <v>38</v>
      </c>
      <c r="E703" t="s">
        <v>1465</v>
      </c>
      <c r="F703" t="s">
        <v>1629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25">
      <c r="A704" s="13">
        <v>45778</v>
      </c>
      <c r="B704" t="s">
        <v>1234</v>
      </c>
      <c r="C704" t="s">
        <v>149</v>
      </c>
      <c r="D704" t="s">
        <v>150</v>
      </c>
      <c r="E704" t="s">
        <v>1304</v>
      </c>
      <c r="F704" t="s">
        <v>1305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25">
      <c r="A705" s="13">
        <v>45778</v>
      </c>
      <c r="B705" t="s">
        <v>1234</v>
      </c>
      <c r="C705" t="s">
        <v>176</v>
      </c>
      <c r="D705" t="s">
        <v>245</v>
      </c>
      <c r="E705" t="s">
        <v>1355</v>
      </c>
      <c r="F705" t="s">
        <v>1356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25">
      <c r="A706" s="13">
        <v>45778</v>
      </c>
      <c r="B706" t="s">
        <v>1234</v>
      </c>
      <c r="C706" t="s">
        <v>26</v>
      </c>
      <c r="D706" t="s">
        <v>27</v>
      </c>
      <c r="E706" s="6" t="s">
        <v>1341</v>
      </c>
      <c r="F706" t="s">
        <v>1403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25">
      <c r="A707" s="13">
        <v>45778</v>
      </c>
      <c r="B707" t="s">
        <v>1234</v>
      </c>
      <c r="C707" t="s">
        <v>210</v>
      </c>
      <c r="D707" t="s">
        <v>1370</v>
      </c>
      <c r="E707" t="s">
        <v>1371</v>
      </c>
      <c r="F707" t="s">
        <v>1372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25">
      <c r="A708" s="13">
        <v>45778</v>
      </c>
      <c r="B708" t="s">
        <v>1234</v>
      </c>
      <c r="C708" t="s">
        <v>118</v>
      </c>
      <c r="D708" t="s">
        <v>119</v>
      </c>
      <c r="E708" t="s">
        <v>1424</v>
      </c>
      <c r="F708" t="s">
        <v>1518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25">
      <c r="A709" s="13">
        <v>45778</v>
      </c>
      <c r="B709" t="s">
        <v>1234</v>
      </c>
      <c r="C709" t="s">
        <v>26</v>
      </c>
      <c r="D709" t="s">
        <v>157</v>
      </c>
      <c r="E709" t="s">
        <v>1398</v>
      </c>
      <c r="F709" t="s">
        <v>1399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25">
      <c r="A710" s="13">
        <v>45778</v>
      </c>
      <c r="B710" t="s">
        <v>1234</v>
      </c>
      <c r="C710" t="s">
        <v>80</v>
      </c>
      <c r="D710" t="s">
        <v>81</v>
      </c>
      <c r="E710" t="s">
        <v>1431</v>
      </c>
      <c r="F710" t="s">
        <v>1662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25">
      <c r="A711" s="13">
        <v>45778</v>
      </c>
      <c r="B711" t="s">
        <v>1234</v>
      </c>
      <c r="C711" t="s">
        <v>26</v>
      </c>
      <c r="D711" t="s">
        <v>138</v>
      </c>
      <c r="E711" s="6" t="s">
        <v>1314</v>
      </c>
      <c r="F711" t="s">
        <v>1315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25">
      <c r="A712" s="13">
        <v>45778</v>
      </c>
      <c r="B712" t="s">
        <v>1234</v>
      </c>
      <c r="C712" t="s">
        <v>26</v>
      </c>
      <c r="D712" t="s">
        <v>535</v>
      </c>
      <c r="E712" t="s">
        <v>1321</v>
      </c>
      <c r="F712" t="s">
        <v>1501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25">
      <c r="A713" s="13">
        <v>45778</v>
      </c>
      <c r="B713" t="s">
        <v>1234</v>
      </c>
      <c r="C713" t="s">
        <v>14</v>
      </c>
      <c r="D713" t="s">
        <v>38</v>
      </c>
      <c r="E713" t="s">
        <v>1338</v>
      </c>
      <c r="F713" t="s">
        <v>1339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25">
      <c r="A714" s="13">
        <v>45778</v>
      </c>
      <c r="B714" t="s">
        <v>1234</v>
      </c>
      <c r="C714" t="s">
        <v>26</v>
      </c>
      <c r="D714" t="s">
        <v>27</v>
      </c>
      <c r="E714" t="s">
        <v>1359</v>
      </c>
      <c r="F714" t="s">
        <v>1360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25">
      <c r="A715" s="13">
        <v>45778</v>
      </c>
      <c r="B715" t="s">
        <v>1234</v>
      </c>
      <c r="C715" t="s">
        <v>26</v>
      </c>
      <c r="D715" t="s">
        <v>762</v>
      </c>
      <c r="E715" t="s">
        <v>1238</v>
      </c>
      <c r="F715" t="s">
        <v>1239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25">
      <c r="A716" s="13">
        <v>45778</v>
      </c>
      <c r="B716" t="s">
        <v>1234</v>
      </c>
      <c r="C716" t="s">
        <v>118</v>
      </c>
      <c r="D716" t="s">
        <v>119</v>
      </c>
      <c r="E716" t="s">
        <v>1324</v>
      </c>
      <c r="F716" t="s">
        <v>1605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25">
      <c r="A717" s="13">
        <v>45778</v>
      </c>
      <c r="B717" t="s">
        <v>1234</v>
      </c>
      <c r="C717" t="s">
        <v>26</v>
      </c>
      <c r="D717" t="s">
        <v>1056</v>
      </c>
      <c r="E717" s="6" t="s">
        <v>1291</v>
      </c>
      <c r="F717" t="s">
        <v>1292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25">
      <c r="A718" s="13">
        <v>45778</v>
      </c>
      <c r="B718" t="s">
        <v>1234</v>
      </c>
      <c r="C718" t="s">
        <v>210</v>
      </c>
      <c r="D718" t="s">
        <v>598</v>
      </c>
      <c r="E718" t="s">
        <v>1316</v>
      </c>
      <c r="F718" t="s">
        <v>1317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25">
      <c r="A719" s="13">
        <v>45778</v>
      </c>
      <c r="B719" t="s">
        <v>1234</v>
      </c>
      <c r="C719" t="s">
        <v>253</v>
      </c>
      <c r="D719" t="s">
        <v>254</v>
      </c>
      <c r="E719" t="s">
        <v>1260</v>
      </c>
      <c r="F719" t="s">
        <v>1502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25">
      <c r="A720" s="13">
        <v>45778</v>
      </c>
      <c r="B720" t="s">
        <v>1234</v>
      </c>
      <c r="C720" t="s">
        <v>26</v>
      </c>
      <c r="D720" t="s">
        <v>1272</v>
      </c>
      <c r="E720" t="s">
        <v>1273</v>
      </c>
      <c r="F720" t="s">
        <v>1274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25">
      <c r="A721" s="13">
        <v>45778</v>
      </c>
      <c r="B721" t="s">
        <v>1234</v>
      </c>
      <c r="C721" t="s">
        <v>253</v>
      </c>
      <c r="D721" t="s">
        <v>254</v>
      </c>
      <c r="E721" t="s">
        <v>1247</v>
      </c>
      <c r="F721" t="s">
        <v>1248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25">
      <c r="A722" s="13">
        <v>45778</v>
      </c>
      <c r="B722" t="s">
        <v>1234</v>
      </c>
      <c r="C722" t="s">
        <v>26</v>
      </c>
      <c r="D722" t="s">
        <v>138</v>
      </c>
      <c r="E722" t="s">
        <v>1330</v>
      </c>
      <c r="F722" t="s">
        <v>1331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25">
      <c r="A723" s="13">
        <v>45778</v>
      </c>
      <c r="B723" t="s">
        <v>1234</v>
      </c>
      <c r="C723" t="s">
        <v>26</v>
      </c>
      <c r="D723" t="s">
        <v>27</v>
      </c>
      <c r="E723" s="6" t="s">
        <v>1437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25">
      <c r="A724" s="13">
        <v>45778</v>
      </c>
      <c r="B724" t="s">
        <v>1234</v>
      </c>
      <c r="C724" t="s">
        <v>176</v>
      </c>
      <c r="D724" t="s">
        <v>900</v>
      </c>
      <c r="E724" t="s">
        <v>901</v>
      </c>
      <c r="F724" t="s">
        <v>1378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25">
      <c r="A725" s="13">
        <v>45778</v>
      </c>
      <c r="B725" t="s">
        <v>1234</v>
      </c>
      <c r="C725" t="s">
        <v>14</v>
      </c>
      <c r="D725" t="s">
        <v>38</v>
      </c>
      <c r="E725" t="s">
        <v>1283</v>
      </c>
      <c r="F725" t="s">
        <v>1284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25">
      <c r="A726" s="13">
        <v>45778</v>
      </c>
      <c r="B726" t="s">
        <v>1234</v>
      </c>
      <c r="C726" t="s">
        <v>126</v>
      </c>
      <c r="D726" t="s">
        <v>127</v>
      </c>
      <c r="E726" t="s">
        <v>1357</v>
      </c>
      <c r="F726" t="s">
        <v>1358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25">
      <c r="A727" s="13">
        <v>45778</v>
      </c>
      <c r="B727" t="s">
        <v>1234</v>
      </c>
      <c r="C727" t="s">
        <v>26</v>
      </c>
      <c r="D727" t="s">
        <v>27</v>
      </c>
      <c r="E727" t="s">
        <v>1459</v>
      </c>
      <c r="F727" t="s">
        <v>1663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25">
      <c r="A728" s="13">
        <v>45778</v>
      </c>
      <c r="B728" t="s">
        <v>1234</v>
      </c>
      <c r="C728" t="s">
        <v>118</v>
      </c>
      <c r="D728" t="s">
        <v>731</v>
      </c>
      <c r="E728" t="s">
        <v>1425</v>
      </c>
      <c r="F728" t="s">
        <v>1646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25">
      <c r="A729" s="13">
        <v>45778</v>
      </c>
      <c r="B729" t="s">
        <v>1234</v>
      </c>
      <c r="C729" t="s">
        <v>26</v>
      </c>
      <c r="D729" t="s">
        <v>27</v>
      </c>
      <c r="E729" t="s">
        <v>1454</v>
      </c>
      <c r="F729" t="s">
        <v>1627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25">
      <c r="A730" s="13">
        <v>45778</v>
      </c>
      <c r="B730" t="s">
        <v>1234</v>
      </c>
      <c r="C730" t="s">
        <v>253</v>
      </c>
      <c r="D730" t="s">
        <v>254</v>
      </c>
      <c r="E730" t="s">
        <v>1249</v>
      </c>
      <c r="F730" t="s">
        <v>1250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25">
      <c r="A731" s="13">
        <v>45778</v>
      </c>
      <c r="B731" t="s">
        <v>1234</v>
      </c>
      <c r="C731" t="s">
        <v>80</v>
      </c>
      <c r="D731" t="s">
        <v>81</v>
      </c>
      <c r="E731" t="s">
        <v>1409</v>
      </c>
      <c r="F731" t="s">
        <v>1664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25">
      <c r="A732" s="13">
        <v>45778</v>
      </c>
      <c r="B732" t="s">
        <v>1234</v>
      </c>
      <c r="C732" t="s">
        <v>26</v>
      </c>
      <c r="D732" t="s">
        <v>546</v>
      </c>
      <c r="E732" s="6" t="s">
        <v>1281</v>
      </c>
      <c r="F732" t="s">
        <v>1282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25">
      <c r="A733" s="13">
        <v>45778</v>
      </c>
      <c r="B733" t="s">
        <v>1234</v>
      </c>
      <c r="C733" t="s">
        <v>26</v>
      </c>
      <c r="D733" t="s">
        <v>319</v>
      </c>
      <c r="E733" t="s">
        <v>1277</v>
      </c>
      <c r="F733" t="s">
        <v>1278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25">
      <c r="A734" s="13">
        <v>45778</v>
      </c>
      <c r="B734" t="s">
        <v>1234</v>
      </c>
      <c r="C734" t="s">
        <v>210</v>
      </c>
      <c r="D734" t="s">
        <v>398</v>
      </c>
      <c r="E734" s="6" t="s">
        <v>1408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25">
      <c r="A735" s="13">
        <v>45778</v>
      </c>
      <c r="B735" t="s">
        <v>1234</v>
      </c>
      <c r="C735" t="s">
        <v>80</v>
      </c>
      <c r="D735" t="s">
        <v>398</v>
      </c>
      <c r="E735" s="6" t="s">
        <v>1408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25">
      <c r="A736" s="13">
        <v>45778</v>
      </c>
      <c r="B736" t="s">
        <v>1234</v>
      </c>
      <c r="C736" t="s">
        <v>80</v>
      </c>
      <c r="D736" t="s">
        <v>81</v>
      </c>
      <c r="E736" t="s">
        <v>1409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25">
      <c r="A737" s="13">
        <v>45778</v>
      </c>
      <c r="B737" t="s">
        <v>1234</v>
      </c>
      <c r="C737" t="s">
        <v>80</v>
      </c>
      <c r="D737" t="s">
        <v>81</v>
      </c>
      <c r="E737" t="s">
        <v>1410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25">
      <c r="A738" s="13">
        <v>45778</v>
      </c>
      <c r="B738" t="s">
        <v>1234</v>
      </c>
      <c r="C738" t="s">
        <v>80</v>
      </c>
      <c r="D738" t="s">
        <v>81</v>
      </c>
      <c r="E738" s="6" t="s">
        <v>1411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25">
      <c r="A739" s="13">
        <v>45778</v>
      </c>
      <c r="B739" t="s">
        <v>1234</v>
      </c>
      <c r="C739" t="s">
        <v>210</v>
      </c>
      <c r="D739" t="s">
        <v>398</v>
      </c>
      <c r="E739" s="6" t="s">
        <v>1412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25">
      <c r="A740" s="13">
        <v>45778</v>
      </c>
      <c r="B740" t="s">
        <v>1234</v>
      </c>
      <c r="C740" t="s">
        <v>210</v>
      </c>
      <c r="D740" t="s">
        <v>398</v>
      </c>
      <c r="E740" t="s">
        <v>1413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25">
      <c r="A741" s="13">
        <v>45778</v>
      </c>
      <c r="B741" t="s">
        <v>1234</v>
      </c>
      <c r="C741" t="s">
        <v>26</v>
      </c>
      <c r="D741" t="s">
        <v>27</v>
      </c>
      <c r="E741" s="6" t="s">
        <v>1414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25">
      <c r="A742" s="13">
        <v>45778</v>
      </c>
      <c r="B742" t="s">
        <v>1234</v>
      </c>
      <c r="C742" t="s">
        <v>172</v>
      </c>
      <c r="D742" t="s">
        <v>173</v>
      </c>
      <c r="E742" t="s">
        <v>1415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25">
      <c r="A743" s="13">
        <v>45778</v>
      </c>
      <c r="B743" t="s">
        <v>1234</v>
      </c>
      <c r="C743" t="s">
        <v>26</v>
      </c>
      <c r="D743" t="s">
        <v>27</v>
      </c>
      <c r="E743" s="6" t="s">
        <v>1419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25">
      <c r="A744" s="13">
        <v>45778</v>
      </c>
      <c r="B744" t="s">
        <v>1234</v>
      </c>
      <c r="C744" t="s">
        <v>110</v>
      </c>
      <c r="D744" t="s">
        <v>1137</v>
      </c>
      <c r="E744" t="s">
        <v>1420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25">
      <c r="A745" s="13">
        <v>45778</v>
      </c>
      <c r="B745" t="s">
        <v>1234</v>
      </c>
      <c r="C745" t="s">
        <v>110</v>
      </c>
      <c r="D745" t="s">
        <v>1137</v>
      </c>
      <c r="E745" s="6" t="s">
        <v>1421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25">
      <c r="A746" s="13">
        <v>45778</v>
      </c>
      <c r="B746" t="s">
        <v>1234</v>
      </c>
      <c r="C746" t="s">
        <v>51</v>
      </c>
      <c r="D746" t="s">
        <v>71</v>
      </c>
      <c r="E746" s="6" t="s">
        <v>1426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25">
      <c r="A747" s="13">
        <v>45778</v>
      </c>
      <c r="B747" t="s">
        <v>1234</v>
      </c>
      <c r="C747" t="s">
        <v>229</v>
      </c>
      <c r="D747" t="s">
        <v>230</v>
      </c>
      <c r="E747" t="s">
        <v>1428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25">
      <c r="A748" s="13">
        <v>45778</v>
      </c>
      <c r="B748" t="s">
        <v>1234</v>
      </c>
      <c r="C748" t="s">
        <v>80</v>
      </c>
      <c r="D748" t="s">
        <v>81</v>
      </c>
      <c r="E748" t="s">
        <v>1429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25">
      <c r="A749" s="13">
        <v>45778</v>
      </c>
      <c r="B749" t="s">
        <v>1234</v>
      </c>
      <c r="C749" t="s">
        <v>26</v>
      </c>
      <c r="D749" t="s">
        <v>1149</v>
      </c>
      <c r="E749" t="s">
        <v>1431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25">
      <c r="A750" s="13">
        <v>45778</v>
      </c>
      <c r="B750" t="s">
        <v>1234</v>
      </c>
      <c r="C750" t="s">
        <v>26</v>
      </c>
      <c r="D750" t="s">
        <v>27</v>
      </c>
      <c r="E750" t="s">
        <v>1432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25">
      <c r="A751" s="13">
        <v>45778</v>
      </c>
      <c r="B751" t="s">
        <v>1234</v>
      </c>
      <c r="C751" t="s">
        <v>26</v>
      </c>
      <c r="D751" t="s">
        <v>27</v>
      </c>
      <c r="E751" s="6" t="s">
        <v>1434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25">
      <c r="A752" s="13">
        <v>45778</v>
      </c>
      <c r="B752" t="s">
        <v>1234</v>
      </c>
      <c r="C752" t="s">
        <v>26</v>
      </c>
      <c r="D752" t="s">
        <v>27</v>
      </c>
      <c r="E752" s="6" t="s">
        <v>1435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25">
      <c r="A753" s="13">
        <v>45778</v>
      </c>
      <c r="B753" t="s">
        <v>1234</v>
      </c>
      <c r="C753" t="s">
        <v>26</v>
      </c>
      <c r="D753" t="s">
        <v>27</v>
      </c>
      <c r="E753" t="s">
        <v>1436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25">
      <c r="A754" s="13">
        <v>45778</v>
      </c>
      <c r="B754" t="s">
        <v>1234</v>
      </c>
      <c r="C754" t="s">
        <v>26</v>
      </c>
      <c r="D754" t="s">
        <v>27</v>
      </c>
      <c r="E754" s="6" t="s">
        <v>1438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25">
      <c r="A755" s="13">
        <v>45778</v>
      </c>
      <c r="B755" t="s">
        <v>1234</v>
      </c>
      <c r="C755" t="s">
        <v>110</v>
      </c>
      <c r="D755" t="s">
        <v>273</v>
      </c>
      <c r="E755" t="s">
        <v>1439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25">
      <c r="A756" s="13">
        <v>45778</v>
      </c>
      <c r="B756" t="s">
        <v>1234</v>
      </c>
      <c r="C756" t="s">
        <v>118</v>
      </c>
      <c r="D756" t="s">
        <v>418</v>
      </c>
      <c r="E756" s="6" t="s">
        <v>1441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25">
      <c r="A757" s="13">
        <v>45778</v>
      </c>
      <c r="B757" t="s">
        <v>1234</v>
      </c>
      <c r="C757" t="s">
        <v>26</v>
      </c>
      <c r="D757" t="s">
        <v>101</v>
      </c>
      <c r="E757" s="6" t="s">
        <v>1442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25">
      <c r="A758" s="13">
        <v>45778</v>
      </c>
      <c r="B758" t="s">
        <v>1234</v>
      </c>
      <c r="C758" t="s">
        <v>26</v>
      </c>
      <c r="D758" t="s">
        <v>38</v>
      </c>
      <c r="E758" s="6" t="s">
        <v>1443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25">
      <c r="A759" s="13">
        <v>45778</v>
      </c>
      <c r="B759" t="s">
        <v>1234</v>
      </c>
      <c r="C759" t="s">
        <v>26</v>
      </c>
      <c r="D759" t="s">
        <v>183</v>
      </c>
      <c r="E759" s="6" t="s">
        <v>1445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25">
      <c r="A760" s="13">
        <v>45778</v>
      </c>
      <c r="B760" t="s">
        <v>1234</v>
      </c>
      <c r="C760" t="s">
        <v>26</v>
      </c>
      <c r="D760" t="s">
        <v>27</v>
      </c>
      <c r="E760" s="6" t="s">
        <v>1447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25">
      <c r="A761" s="13">
        <v>45778</v>
      </c>
      <c r="B761" t="s">
        <v>1234</v>
      </c>
      <c r="C761" t="s">
        <v>26</v>
      </c>
      <c r="D761" t="s">
        <v>138</v>
      </c>
      <c r="E761" s="6" t="s">
        <v>1448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25">
      <c r="A762" s="13">
        <v>45778</v>
      </c>
      <c r="B762" t="s">
        <v>1234</v>
      </c>
      <c r="C762" t="s">
        <v>26</v>
      </c>
      <c r="D762" t="s">
        <v>376</v>
      </c>
      <c r="E762" t="s">
        <v>1450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25">
      <c r="A763" s="13">
        <v>45778</v>
      </c>
      <c r="B763" t="s">
        <v>1234</v>
      </c>
      <c r="C763" t="s">
        <v>26</v>
      </c>
      <c r="D763" t="s">
        <v>376</v>
      </c>
      <c r="E763" s="6" t="s">
        <v>1451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25">
      <c r="A764" s="13">
        <v>45778</v>
      </c>
      <c r="B764" t="s">
        <v>1234</v>
      </c>
      <c r="C764" t="s">
        <v>738</v>
      </c>
      <c r="D764" t="s">
        <v>1174</v>
      </c>
      <c r="E764" t="s">
        <v>1452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25">
      <c r="A765" s="13">
        <v>45778</v>
      </c>
      <c r="B765" t="s">
        <v>1234</v>
      </c>
      <c r="C765" t="s">
        <v>738</v>
      </c>
      <c r="D765" t="s">
        <v>1174</v>
      </c>
      <c r="E765" s="6" t="s">
        <v>1453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25">
      <c r="A766" s="13">
        <v>45778</v>
      </c>
      <c r="B766" t="s">
        <v>1234</v>
      </c>
      <c r="C766" t="s">
        <v>26</v>
      </c>
      <c r="D766" t="s">
        <v>783</v>
      </c>
      <c r="E766" t="s">
        <v>1455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25">
      <c r="A767" s="13">
        <v>45778</v>
      </c>
      <c r="B767" t="s">
        <v>1234</v>
      </c>
      <c r="C767" t="s">
        <v>26</v>
      </c>
      <c r="D767" t="s">
        <v>783</v>
      </c>
      <c r="E767" s="6" t="s">
        <v>1457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25">
      <c r="A768" s="13">
        <v>45778</v>
      </c>
      <c r="B768" t="s">
        <v>1234</v>
      </c>
      <c r="C768" t="s">
        <v>26</v>
      </c>
      <c r="D768" t="s">
        <v>343</v>
      </c>
      <c r="E768" t="s">
        <v>1459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25">
      <c r="A769" s="13">
        <v>45778</v>
      </c>
      <c r="B769" t="s">
        <v>1234</v>
      </c>
      <c r="C769" t="s">
        <v>26</v>
      </c>
      <c r="D769" t="s">
        <v>343</v>
      </c>
      <c r="E769" s="6" t="s">
        <v>1461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25">
      <c r="A770" s="13">
        <v>45778</v>
      </c>
      <c r="B770" t="s">
        <v>1234</v>
      </c>
      <c r="C770" t="s">
        <v>26</v>
      </c>
      <c r="D770" t="s">
        <v>312</v>
      </c>
      <c r="E770" t="s">
        <v>1462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25">
      <c r="A771" s="13">
        <v>45778</v>
      </c>
      <c r="B771" t="s">
        <v>1234</v>
      </c>
      <c r="C771" t="s">
        <v>675</v>
      </c>
      <c r="D771" t="s">
        <v>1172</v>
      </c>
      <c r="E771" t="s">
        <v>1463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25">
      <c r="A772" s="13">
        <v>45778</v>
      </c>
      <c r="B772" t="s">
        <v>1234</v>
      </c>
      <c r="C772" t="s">
        <v>110</v>
      </c>
      <c r="D772" t="s">
        <v>273</v>
      </c>
      <c r="E772" t="s">
        <v>1464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25">
      <c r="A773" s="13">
        <v>45778</v>
      </c>
      <c r="B773" t="s">
        <v>1234</v>
      </c>
      <c r="C773" t="s">
        <v>110</v>
      </c>
      <c r="D773" t="s">
        <v>273</v>
      </c>
      <c r="E773" s="6" t="s">
        <v>1466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25">
      <c r="A774" s="13">
        <v>45778</v>
      </c>
      <c r="B774" t="s">
        <v>1234</v>
      </c>
      <c r="C774" t="s">
        <v>26</v>
      </c>
      <c r="D774" t="s">
        <v>563</v>
      </c>
      <c r="E774" t="s">
        <v>1467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25">
      <c r="A775" s="13">
        <v>45778</v>
      </c>
      <c r="B775" t="s">
        <v>1234</v>
      </c>
      <c r="C775" t="s">
        <v>80</v>
      </c>
      <c r="D775" t="s">
        <v>81</v>
      </c>
      <c r="E775" t="s">
        <v>1468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25">
      <c r="A776" s="13">
        <v>45778</v>
      </c>
      <c r="B776" t="s">
        <v>1234</v>
      </c>
      <c r="C776" t="s">
        <v>675</v>
      </c>
      <c r="D776" t="s">
        <v>1172</v>
      </c>
      <c r="E776" t="s">
        <v>1469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25">
      <c r="A777" s="13">
        <v>45778</v>
      </c>
      <c r="B777" t="s">
        <v>1234</v>
      </c>
      <c r="C777" t="s">
        <v>51</v>
      </c>
      <c r="D777" t="s">
        <v>71</v>
      </c>
      <c r="E777" t="s">
        <v>1470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25">
      <c r="A778" s="13">
        <v>45778</v>
      </c>
      <c r="B778" t="s">
        <v>1234</v>
      </c>
      <c r="C778" t="s">
        <v>26</v>
      </c>
      <c r="D778" t="s">
        <v>27</v>
      </c>
      <c r="E778" t="s">
        <v>1471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25">
      <c r="A779" s="13">
        <v>45778</v>
      </c>
      <c r="B779" t="s">
        <v>1234</v>
      </c>
      <c r="C779" t="s">
        <v>675</v>
      </c>
      <c r="D779" t="s">
        <v>1172</v>
      </c>
      <c r="E779" t="s">
        <v>1472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25">
      <c r="A780" s="13">
        <v>45778</v>
      </c>
      <c r="B780" t="s">
        <v>1234</v>
      </c>
      <c r="C780" t="s">
        <v>26</v>
      </c>
      <c r="D780" t="s">
        <v>332</v>
      </c>
      <c r="E780" t="s">
        <v>1473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25">
      <c r="A781" s="13">
        <v>45778</v>
      </c>
      <c r="B781" t="s">
        <v>1234</v>
      </c>
      <c r="C781" t="s">
        <v>80</v>
      </c>
      <c r="D781" t="s">
        <v>81</v>
      </c>
      <c r="E781" s="6" t="s">
        <v>1474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25">
      <c r="A782" s="13">
        <v>45778</v>
      </c>
      <c r="B782" t="s">
        <v>1234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25">
      <c r="A783" s="13">
        <v>45809</v>
      </c>
      <c r="B783" t="s">
        <v>1234</v>
      </c>
      <c r="C783" t="s">
        <v>210</v>
      </c>
      <c r="D783" t="s">
        <v>398</v>
      </c>
      <c r="E783" s="6" t="s">
        <v>1408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25">
      <c r="A784" s="13">
        <v>45809</v>
      </c>
      <c r="B784" t="s">
        <v>1234</v>
      </c>
      <c r="C784" t="s">
        <v>80</v>
      </c>
      <c r="D784" t="s">
        <v>81</v>
      </c>
      <c r="E784" s="6" t="s">
        <v>1410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25">
      <c r="A785" s="13">
        <v>45809</v>
      </c>
      <c r="B785" t="s">
        <v>1234</v>
      </c>
      <c r="C785" t="s">
        <v>80</v>
      </c>
      <c r="D785" t="s">
        <v>81</v>
      </c>
      <c r="E785" s="6" t="s">
        <v>1411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25">
      <c r="A786" s="13">
        <v>45809</v>
      </c>
      <c r="B786" t="s">
        <v>1234</v>
      </c>
      <c r="C786" t="s">
        <v>26</v>
      </c>
      <c r="D786" t="s">
        <v>169</v>
      </c>
      <c r="E786" s="6" t="s">
        <v>1412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25">
      <c r="A787" s="13">
        <v>45809</v>
      </c>
      <c r="B787" t="s">
        <v>1234</v>
      </c>
      <c r="C787" t="s">
        <v>210</v>
      </c>
      <c r="D787" t="s">
        <v>398</v>
      </c>
      <c r="E787" s="6" t="s">
        <v>1413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25">
      <c r="A788" s="13">
        <v>45809</v>
      </c>
      <c r="B788" t="s">
        <v>1234</v>
      </c>
      <c r="C788" t="s">
        <v>26</v>
      </c>
      <c r="D788" t="s">
        <v>27</v>
      </c>
      <c r="E788" s="6" t="s">
        <v>1414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25">
      <c r="A789" s="13">
        <v>45809</v>
      </c>
      <c r="B789" t="s">
        <v>1234</v>
      </c>
      <c r="C789" t="s">
        <v>172</v>
      </c>
      <c r="D789" t="s">
        <v>173</v>
      </c>
      <c r="E789" s="6" t="s">
        <v>1417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25">
      <c r="A790" s="13">
        <v>45809</v>
      </c>
      <c r="B790" t="s">
        <v>1234</v>
      </c>
      <c r="C790" t="s">
        <v>26</v>
      </c>
      <c r="D790" t="s">
        <v>27</v>
      </c>
      <c r="E790" s="6" t="s">
        <v>1419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25">
      <c r="A791" s="13">
        <v>45809</v>
      </c>
      <c r="B791" t="s">
        <v>1234</v>
      </c>
      <c r="C791" t="s">
        <v>26</v>
      </c>
      <c r="D791" t="s">
        <v>1135</v>
      </c>
      <c r="E791" s="6" t="s">
        <v>1420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25">
      <c r="A792" s="13">
        <v>45809</v>
      </c>
      <c r="B792" t="s">
        <v>1234</v>
      </c>
      <c r="C792" t="s">
        <v>110</v>
      </c>
      <c r="D792" t="s">
        <v>1137</v>
      </c>
      <c r="E792" s="6" t="s">
        <v>1421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25">
      <c r="A793" s="13">
        <v>45809</v>
      </c>
      <c r="B793" t="s">
        <v>1234</v>
      </c>
      <c r="C793" t="s">
        <v>172</v>
      </c>
      <c r="D793" t="s">
        <v>173</v>
      </c>
      <c r="E793" s="6" t="s">
        <v>1423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25">
      <c r="A794" s="13">
        <v>45809</v>
      </c>
      <c r="B794" t="s">
        <v>1234</v>
      </c>
      <c r="C794" t="s">
        <v>51</v>
      </c>
      <c r="D794" t="s">
        <v>71</v>
      </c>
      <c r="E794" s="6" t="s">
        <v>1426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25">
      <c r="A795" s="13">
        <v>45809</v>
      </c>
      <c r="B795" t="s">
        <v>1234</v>
      </c>
      <c r="C795" t="s">
        <v>26</v>
      </c>
      <c r="D795" t="s">
        <v>27</v>
      </c>
      <c r="E795" s="6" t="s">
        <v>1428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25">
      <c r="A796" s="13">
        <v>45809</v>
      </c>
      <c r="B796" t="s">
        <v>1234</v>
      </c>
      <c r="C796" t="s">
        <v>229</v>
      </c>
      <c r="D796" t="s">
        <v>230</v>
      </c>
      <c r="E796" s="6" t="s">
        <v>1429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25">
      <c r="A797" s="13">
        <v>45809</v>
      </c>
      <c r="B797" t="s">
        <v>1234</v>
      </c>
      <c r="C797" t="s">
        <v>26</v>
      </c>
      <c r="D797" t="s">
        <v>1149</v>
      </c>
      <c r="E797" s="6" t="s">
        <v>1432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25">
      <c r="A798" s="13">
        <v>45809</v>
      </c>
      <c r="B798" t="s">
        <v>1234</v>
      </c>
      <c r="C798" t="s">
        <v>26</v>
      </c>
      <c r="D798" t="s">
        <v>27</v>
      </c>
      <c r="E798" s="6" t="s">
        <v>1434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25">
      <c r="A799" s="13">
        <v>45809</v>
      </c>
      <c r="B799" t="s">
        <v>1234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25">
      <c r="A800" s="13">
        <v>45809</v>
      </c>
      <c r="B800" t="s">
        <v>1234</v>
      </c>
      <c r="C800" t="s">
        <v>26</v>
      </c>
      <c r="D800" t="s">
        <v>27</v>
      </c>
      <c r="E800" s="6" t="s">
        <v>1435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25">
      <c r="A801" s="13">
        <v>45809</v>
      </c>
      <c r="B801" t="s">
        <v>1234</v>
      </c>
      <c r="C801" t="s">
        <v>176</v>
      </c>
      <c r="D801" t="s">
        <v>327</v>
      </c>
      <c r="E801" s="6" t="s">
        <v>1436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25">
      <c r="A802" s="13">
        <v>45809</v>
      </c>
      <c r="B802" t="s">
        <v>1234</v>
      </c>
      <c r="C802" t="s">
        <v>26</v>
      </c>
      <c r="D802" t="s">
        <v>27</v>
      </c>
      <c r="E802" s="6" t="s">
        <v>1438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25">
      <c r="A803" s="13">
        <v>45809</v>
      </c>
      <c r="B803" t="s">
        <v>1234</v>
      </c>
      <c r="C803" t="s">
        <v>110</v>
      </c>
      <c r="D803" t="s">
        <v>273</v>
      </c>
      <c r="E803" s="6" t="s">
        <v>1440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25">
      <c r="A804" s="13">
        <v>45809</v>
      </c>
      <c r="B804" t="s">
        <v>1234</v>
      </c>
      <c r="C804" t="s">
        <v>118</v>
      </c>
      <c r="D804" t="s">
        <v>418</v>
      </c>
      <c r="E804" s="6" t="s">
        <v>1441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25">
      <c r="A805" s="13">
        <v>45809</v>
      </c>
      <c r="B805" t="s">
        <v>1234</v>
      </c>
      <c r="C805" t="s">
        <v>26</v>
      </c>
      <c r="D805" t="s">
        <v>101</v>
      </c>
      <c r="E805" s="6" t="s">
        <v>1442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25">
      <c r="A806" s="13">
        <v>45809</v>
      </c>
      <c r="B806" t="s">
        <v>1234</v>
      </c>
      <c r="C806" t="s">
        <v>14</v>
      </c>
      <c r="D806" t="s">
        <v>38</v>
      </c>
      <c r="E806" s="6" t="s">
        <v>1443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25">
      <c r="A807" s="13">
        <v>45809</v>
      </c>
      <c r="B807" t="s">
        <v>1234</v>
      </c>
      <c r="C807" t="s">
        <v>26</v>
      </c>
      <c r="D807" t="s">
        <v>189</v>
      </c>
      <c r="E807" s="6" t="s">
        <v>1444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25">
      <c r="A808" s="13">
        <v>45809</v>
      </c>
      <c r="B808" t="s">
        <v>1234</v>
      </c>
      <c r="C808" t="s">
        <v>26</v>
      </c>
      <c r="D808" t="s">
        <v>183</v>
      </c>
      <c r="E808" s="6" t="s">
        <v>1445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25">
      <c r="A809" s="13">
        <v>45809</v>
      </c>
      <c r="B809" t="s">
        <v>1234</v>
      </c>
      <c r="C809" t="s">
        <v>26</v>
      </c>
      <c r="D809" t="s">
        <v>27</v>
      </c>
      <c r="E809" s="6" t="s">
        <v>1446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25">
      <c r="A810" s="13">
        <v>45809</v>
      </c>
      <c r="B810" t="s">
        <v>1234</v>
      </c>
      <c r="C810" t="s">
        <v>26</v>
      </c>
      <c r="D810" t="s">
        <v>27</v>
      </c>
      <c r="E810" s="6" t="s">
        <v>1447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25">
      <c r="A811" s="13">
        <v>45809</v>
      </c>
      <c r="B811" t="s">
        <v>1234</v>
      </c>
      <c r="C811" t="s">
        <v>26</v>
      </c>
      <c r="D811" t="s">
        <v>138</v>
      </c>
      <c r="E811" s="6" t="s">
        <v>1448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25">
      <c r="A812" s="13">
        <v>45809</v>
      </c>
      <c r="B812" t="s">
        <v>1234</v>
      </c>
      <c r="C812" t="s">
        <v>26</v>
      </c>
      <c r="D812" t="s">
        <v>27</v>
      </c>
      <c r="E812" s="6" t="s">
        <v>1450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25">
      <c r="A813" s="13">
        <v>45809</v>
      </c>
      <c r="B813" t="s">
        <v>1234</v>
      </c>
      <c r="C813" t="s">
        <v>26</v>
      </c>
      <c r="D813" t="s">
        <v>376</v>
      </c>
      <c r="E813" s="6" t="s">
        <v>1451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25">
      <c r="A814" s="13">
        <v>45809</v>
      </c>
      <c r="B814" t="s">
        <v>1234</v>
      </c>
      <c r="C814" t="s">
        <v>675</v>
      </c>
      <c r="D814" t="s">
        <v>1172</v>
      </c>
      <c r="E814" s="6" t="s">
        <v>1452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25">
      <c r="A815" s="13">
        <v>45809</v>
      </c>
      <c r="B815" t="s">
        <v>1234</v>
      </c>
      <c r="C815" t="s">
        <v>738</v>
      </c>
      <c r="D815" t="s">
        <v>1174</v>
      </c>
      <c r="E815" s="6" t="s">
        <v>1453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25">
      <c r="A816" s="13">
        <v>45809</v>
      </c>
      <c r="B816" t="s">
        <v>1234</v>
      </c>
      <c r="C816" t="s">
        <v>26</v>
      </c>
      <c r="D816" t="s">
        <v>61</v>
      </c>
      <c r="E816" s="6" t="s">
        <v>1455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25">
      <c r="A817" s="13">
        <v>45809</v>
      </c>
      <c r="B817" t="s">
        <v>1234</v>
      </c>
      <c r="C817" t="s">
        <v>26</v>
      </c>
      <c r="D817" t="s">
        <v>783</v>
      </c>
      <c r="E817" s="6" t="s">
        <v>1457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25">
      <c r="A818" s="13">
        <v>45809</v>
      </c>
      <c r="B818" t="s">
        <v>1234</v>
      </c>
      <c r="C818" t="s">
        <v>26</v>
      </c>
      <c r="D818" t="s">
        <v>343</v>
      </c>
      <c r="E818" s="6" t="s">
        <v>1461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25">
      <c r="A819" s="13">
        <v>45809</v>
      </c>
      <c r="B819" t="s">
        <v>1234</v>
      </c>
      <c r="C819" t="s">
        <v>26</v>
      </c>
      <c r="D819" t="s">
        <v>27</v>
      </c>
      <c r="E819" s="6" t="s">
        <v>1462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25">
      <c r="A820" s="13">
        <v>45809</v>
      </c>
      <c r="B820" t="s">
        <v>1234</v>
      </c>
      <c r="C820" t="s">
        <v>26</v>
      </c>
      <c r="D820" t="s">
        <v>312</v>
      </c>
      <c r="E820" s="6" t="s">
        <v>1463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25">
      <c r="A821" s="13">
        <v>45809</v>
      </c>
      <c r="B821" t="s">
        <v>1234</v>
      </c>
      <c r="C821" t="s">
        <v>675</v>
      </c>
      <c r="D821" t="s">
        <v>1172</v>
      </c>
      <c r="E821" s="6" t="s">
        <v>1464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25">
      <c r="A822" s="13">
        <v>45809</v>
      </c>
      <c r="B822" t="s">
        <v>1234</v>
      </c>
      <c r="C822" t="s">
        <v>110</v>
      </c>
      <c r="D822" t="s">
        <v>273</v>
      </c>
      <c r="E822" s="6" t="s">
        <v>1467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25">
      <c r="A823" s="13">
        <v>45809</v>
      </c>
      <c r="B823" t="s">
        <v>1234</v>
      </c>
      <c r="C823" t="s">
        <v>26</v>
      </c>
      <c r="D823" t="s">
        <v>563</v>
      </c>
      <c r="E823" s="6" t="s">
        <v>1468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25">
      <c r="A824" s="13">
        <v>45809</v>
      </c>
      <c r="B824" t="s">
        <v>1234</v>
      </c>
      <c r="C824" t="s">
        <v>675</v>
      </c>
      <c r="D824" t="s">
        <v>1172</v>
      </c>
      <c r="E824" s="6" t="s">
        <v>1470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25">
      <c r="A825" s="13">
        <v>45809</v>
      </c>
      <c r="B825" t="s">
        <v>1234</v>
      </c>
      <c r="C825" t="s">
        <v>51</v>
      </c>
      <c r="D825" t="s">
        <v>71</v>
      </c>
      <c r="E825" s="6" t="s">
        <v>1471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25">
      <c r="A826" s="13">
        <v>45809</v>
      </c>
      <c r="B826" t="s">
        <v>1234</v>
      </c>
      <c r="C826" t="s">
        <v>26</v>
      </c>
      <c r="D826" t="s">
        <v>27</v>
      </c>
      <c r="E826" s="6" t="s">
        <v>1472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25">
      <c r="A827" s="13">
        <v>45809</v>
      </c>
      <c r="B827" t="s">
        <v>1234</v>
      </c>
      <c r="C827" t="s">
        <v>675</v>
      </c>
      <c r="D827" t="s">
        <v>1172</v>
      </c>
      <c r="E827" s="6" t="s">
        <v>1473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25">
      <c r="A828" s="13">
        <v>45809</v>
      </c>
      <c r="B828" t="s">
        <v>1234</v>
      </c>
      <c r="C828" t="s">
        <v>26</v>
      </c>
      <c r="D828" t="s">
        <v>332</v>
      </c>
      <c r="E828" s="6" t="s">
        <v>1474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25">
      <c r="A829" s="13">
        <v>45809</v>
      </c>
      <c r="B829" t="s">
        <v>1683</v>
      </c>
      <c r="C829" t="s">
        <v>172</v>
      </c>
      <c r="D829" t="s">
        <v>173</v>
      </c>
      <c r="E829" s="6" t="s">
        <v>1475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25">
      <c r="A830" s="13">
        <v>45809</v>
      </c>
      <c r="B830" t="s">
        <v>1234</v>
      </c>
      <c r="C830" t="s">
        <v>176</v>
      </c>
      <c r="D830" t="s">
        <v>900</v>
      </c>
      <c r="E830" t="s">
        <v>1459</v>
      </c>
      <c r="F830" t="s">
        <v>1378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25">
      <c r="A831" s="13">
        <v>45809</v>
      </c>
      <c r="B831" t="s">
        <v>1234</v>
      </c>
      <c r="C831" t="s">
        <v>18</v>
      </c>
      <c r="D831" t="s">
        <v>19</v>
      </c>
      <c r="E831" t="s">
        <v>1460</v>
      </c>
      <c r="F831" t="s">
        <v>1505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25">
      <c r="A832" s="13">
        <v>45809</v>
      </c>
      <c r="B832" t="s">
        <v>1234</v>
      </c>
      <c r="C832" t="s">
        <v>26</v>
      </c>
      <c r="D832" t="s">
        <v>343</v>
      </c>
      <c r="E832" s="6" t="s">
        <v>1461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25">
      <c r="A833" s="13">
        <v>45809</v>
      </c>
      <c r="B833" t="s">
        <v>1234</v>
      </c>
      <c r="C833" t="s">
        <v>14</v>
      </c>
      <c r="D833" t="s">
        <v>38</v>
      </c>
      <c r="E833" t="s">
        <v>1462</v>
      </c>
      <c r="F833" t="s">
        <v>1339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25">
      <c r="A834" s="13">
        <v>45809</v>
      </c>
      <c r="B834" t="s">
        <v>1234</v>
      </c>
      <c r="C834" t="s">
        <v>26</v>
      </c>
      <c r="D834" t="s">
        <v>27</v>
      </c>
      <c r="E834" t="s">
        <v>1463</v>
      </c>
      <c r="F834" t="s">
        <v>1376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25">
      <c r="A835" s="13">
        <v>45809</v>
      </c>
      <c r="B835" t="s">
        <v>1234</v>
      </c>
      <c r="C835" t="s">
        <v>346</v>
      </c>
      <c r="D835" t="s">
        <v>347</v>
      </c>
      <c r="E835" t="s">
        <v>1464</v>
      </c>
      <c r="F835" t="s">
        <v>1303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25">
      <c r="A836" s="13">
        <v>45809</v>
      </c>
      <c r="B836" t="s">
        <v>1234</v>
      </c>
      <c r="C836" t="s">
        <v>26</v>
      </c>
      <c r="D836" t="s">
        <v>138</v>
      </c>
      <c r="E836" t="s">
        <v>1465</v>
      </c>
      <c r="F836" t="s">
        <v>1315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25">
      <c r="A837" s="13">
        <v>45809</v>
      </c>
      <c r="B837" t="s">
        <v>1234</v>
      </c>
      <c r="C837" t="s">
        <v>110</v>
      </c>
      <c r="D837" t="s">
        <v>273</v>
      </c>
      <c r="E837" s="6" t="s">
        <v>1466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25">
      <c r="A838" s="13">
        <v>45809</v>
      </c>
      <c r="B838" t="s">
        <v>1234</v>
      </c>
      <c r="C838" t="s">
        <v>80</v>
      </c>
      <c r="D838" t="s">
        <v>81</v>
      </c>
      <c r="E838" t="s">
        <v>1467</v>
      </c>
      <c r="F838" t="s">
        <v>1664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25">
      <c r="A839" s="13">
        <v>45809</v>
      </c>
      <c r="B839" t="s">
        <v>1234</v>
      </c>
      <c r="C839" t="s">
        <v>176</v>
      </c>
      <c r="D839" t="s">
        <v>506</v>
      </c>
      <c r="E839" t="s">
        <v>1468</v>
      </c>
      <c r="F839" t="s">
        <v>1516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25">
      <c r="A840" s="13">
        <v>45809</v>
      </c>
      <c r="B840" t="s">
        <v>1234</v>
      </c>
      <c r="C840" t="s">
        <v>41</v>
      </c>
      <c r="D840" t="s">
        <v>42</v>
      </c>
      <c r="E840" t="s">
        <v>1469</v>
      </c>
      <c r="F840" t="s">
        <v>1320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25">
      <c r="A841" s="13">
        <v>45809</v>
      </c>
      <c r="B841" t="s">
        <v>1234</v>
      </c>
      <c r="C841" t="s">
        <v>253</v>
      </c>
      <c r="D841" t="s">
        <v>254</v>
      </c>
      <c r="E841" t="s">
        <v>1470</v>
      </c>
      <c r="F841" t="s">
        <v>1252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25">
      <c r="A842" s="13">
        <v>45809</v>
      </c>
      <c r="B842" t="s">
        <v>1234</v>
      </c>
      <c r="C842" t="s">
        <v>74</v>
      </c>
      <c r="D842" t="s">
        <v>75</v>
      </c>
      <c r="E842" t="s">
        <v>1471</v>
      </c>
      <c r="F842" t="s">
        <v>1246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25">
      <c r="A843" s="13">
        <v>45809</v>
      </c>
      <c r="B843" t="s">
        <v>1234</v>
      </c>
      <c r="C843" t="s">
        <v>118</v>
      </c>
      <c r="D843" t="s">
        <v>1061</v>
      </c>
      <c r="E843" t="s">
        <v>1472</v>
      </c>
      <c r="F843" t="s">
        <v>1271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25">
      <c r="A844" s="13">
        <v>45809</v>
      </c>
      <c r="B844" t="s">
        <v>1234</v>
      </c>
      <c r="C844" t="s">
        <v>176</v>
      </c>
      <c r="D844" t="s">
        <v>177</v>
      </c>
      <c r="E844" t="s">
        <v>1473</v>
      </c>
      <c r="F844" t="s">
        <v>1298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25">
      <c r="A845" s="13">
        <v>45809</v>
      </c>
      <c r="B845" t="s">
        <v>1234</v>
      </c>
      <c r="C845" t="s">
        <v>26</v>
      </c>
      <c r="D845" t="s">
        <v>236</v>
      </c>
      <c r="E845" s="6" t="s">
        <v>1474</v>
      </c>
      <c r="F845" t="s">
        <v>1354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25">
      <c r="A846" s="13">
        <v>45809</v>
      </c>
      <c r="B846" t="s">
        <v>1234</v>
      </c>
      <c r="C846" t="s">
        <v>26</v>
      </c>
      <c r="D846" t="s">
        <v>27</v>
      </c>
      <c r="E846" t="s">
        <v>703</v>
      </c>
      <c r="F846" t="s">
        <v>1296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25">
      <c r="A847" s="13">
        <v>45809</v>
      </c>
      <c r="B847" t="s">
        <v>1234</v>
      </c>
      <c r="C847" t="s">
        <v>14</v>
      </c>
      <c r="D847" t="s">
        <v>38</v>
      </c>
      <c r="E847" t="s">
        <v>1342</v>
      </c>
      <c r="F847" t="s">
        <v>1343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25">
      <c r="A848" s="13">
        <v>45809</v>
      </c>
      <c r="B848" t="s">
        <v>1234</v>
      </c>
      <c r="C848" t="s">
        <v>26</v>
      </c>
      <c r="D848" t="s">
        <v>157</v>
      </c>
      <c r="E848" t="s">
        <v>1398</v>
      </c>
      <c r="F848" t="s">
        <v>1399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25">
      <c r="A849" s="13">
        <v>45809</v>
      </c>
      <c r="B849" t="s">
        <v>1234</v>
      </c>
      <c r="C849" t="s">
        <v>118</v>
      </c>
      <c r="D849" t="s">
        <v>449</v>
      </c>
      <c r="E849" t="s">
        <v>1365</v>
      </c>
      <c r="F849" t="s">
        <v>1601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25">
      <c r="A850" s="13">
        <v>45809</v>
      </c>
      <c r="B850" t="s">
        <v>1234</v>
      </c>
      <c r="C850" t="s">
        <v>26</v>
      </c>
      <c r="D850" t="s">
        <v>55</v>
      </c>
      <c r="E850" t="s">
        <v>1684</v>
      </c>
      <c r="F850" t="s">
        <v>1340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25">
      <c r="A851" s="13">
        <v>45809</v>
      </c>
      <c r="B851" t="s">
        <v>1234</v>
      </c>
      <c r="C851" t="s">
        <v>26</v>
      </c>
      <c r="D851" t="s">
        <v>27</v>
      </c>
      <c r="E851" t="s">
        <v>1622</v>
      </c>
      <c r="F851" t="s">
        <v>1623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25">
      <c r="A852" s="13">
        <v>45809</v>
      </c>
      <c r="B852" t="s">
        <v>1234</v>
      </c>
      <c r="C852" t="s">
        <v>26</v>
      </c>
      <c r="D852" t="s">
        <v>27</v>
      </c>
      <c r="E852" t="s">
        <v>1685</v>
      </c>
      <c r="F852" t="s">
        <v>1402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25">
      <c r="A853" s="13">
        <v>45809</v>
      </c>
      <c r="B853" t="s">
        <v>1234</v>
      </c>
      <c r="C853" t="s">
        <v>149</v>
      </c>
      <c r="D853" t="s">
        <v>150</v>
      </c>
      <c r="E853" t="s">
        <v>1040</v>
      </c>
      <c r="F853" t="s">
        <v>1285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25">
      <c r="A854" s="13">
        <v>45809</v>
      </c>
      <c r="B854" t="s">
        <v>1234</v>
      </c>
      <c r="C854" t="s">
        <v>26</v>
      </c>
      <c r="D854" t="s">
        <v>1272</v>
      </c>
      <c r="E854" t="s">
        <v>1273</v>
      </c>
      <c r="F854" t="s">
        <v>1274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25">
      <c r="A855" s="13">
        <v>45809</v>
      </c>
      <c r="B855" t="s">
        <v>1234</v>
      </c>
      <c r="C855" t="s">
        <v>26</v>
      </c>
      <c r="D855" t="s">
        <v>574</v>
      </c>
      <c r="E855" s="6" t="s">
        <v>1308</v>
      </c>
      <c r="F855" t="s">
        <v>1309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25">
      <c r="A856" s="13">
        <v>45809</v>
      </c>
      <c r="B856" t="s">
        <v>1234</v>
      </c>
      <c r="C856" t="s">
        <v>566</v>
      </c>
      <c r="D856" t="s">
        <v>811</v>
      </c>
      <c r="E856" t="s">
        <v>812</v>
      </c>
      <c r="F856" t="s">
        <v>1499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25">
      <c r="A857" s="13">
        <v>45809</v>
      </c>
      <c r="B857" t="s">
        <v>1234</v>
      </c>
      <c r="C857" t="s">
        <v>26</v>
      </c>
      <c r="D857" t="s">
        <v>180</v>
      </c>
      <c r="E857" t="s">
        <v>1318</v>
      </c>
      <c r="F857" t="s">
        <v>1507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25">
      <c r="A858" s="13">
        <v>45809</v>
      </c>
      <c r="B858" t="s">
        <v>1234</v>
      </c>
      <c r="C858" t="s">
        <v>26</v>
      </c>
      <c r="D858" t="s">
        <v>27</v>
      </c>
      <c r="E858" s="6" t="s">
        <v>1437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25">
      <c r="A859" s="13">
        <v>45809</v>
      </c>
      <c r="B859" t="s">
        <v>1234</v>
      </c>
      <c r="C859" t="s">
        <v>176</v>
      </c>
      <c r="D859" t="s">
        <v>389</v>
      </c>
      <c r="E859" t="s">
        <v>1517</v>
      </c>
      <c r="F859" t="s">
        <v>1332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25">
      <c r="A860" s="13">
        <v>45809</v>
      </c>
      <c r="B860" t="s">
        <v>1234</v>
      </c>
      <c r="C860" t="s">
        <v>92</v>
      </c>
      <c r="D860" t="s">
        <v>306</v>
      </c>
      <c r="E860" s="6" t="s">
        <v>1253</v>
      </c>
      <c r="F860" t="s">
        <v>1254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25">
      <c r="A861" s="13">
        <v>45809</v>
      </c>
      <c r="B861" t="s">
        <v>1234</v>
      </c>
      <c r="C861" t="s">
        <v>118</v>
      </c>
      <c r="D861" t="s">
        <v>119</v>
      </c>
      <c r="E861" t="s">
        <v>1418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25">
      <c r="A862" s="13">
        <v>45809</v>
      </c>
      <c r="B862" t="s">
        <v>1234</v>
      </c>
      <c r="C862" t="s">
        <v>210</v>
      </c>
      <c r="D862" t="s">
        <v>398</v>
      </c>
      <c r="E862" s="6" t="s">
        <v>1310</v>
      </c>
      <c r="F862" t="s">
        <v>1628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25">
      <c r="A863" s="13">
        <v>45809</v>
      </c>
      <c r="B863" t="s">
        <v>1234</v>
      </c>
      <c r="C863" t="s">
        <v>118</v>
      </c>
      <c r="D863" t="s">
        <v>119</v>
      </c>
      <c r="E863" s="6" t="s">
        <v>1416</v>
      </c>
      <c r="F863" t="s">
        <v>1602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25">
      <c r="A864" s="13">
        <v>45809</v>
      </c>
      <c r="B864" t="s">
        <v>1234</v>
      </c>
      <c r="C864" t="s">
        <v>253</v>
      </c>
      <c r="D864" t="s">
        <v>254</v>
      </c>
      <c r="E864" t="s">
        <v>1686</v>
      </c>
      <c r="F864" t="s">
        <v>1502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25">
      <c r="A865" s="13">
        <v>45809</v>
      </c>
      <c r="B865" t="s">
        <v>1234</v>
      </c>
      <c r="C865" t="s">
        <v>253</v>
      </c>
      <c r="D865" t="s">
        <v>254</v>
      </c>
      <c r="E865" t="s">
        <v>1687</v>
      </c>
      <c r="F865" t="s">
        <v>1248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25">
      <c r="A866" s="13">
        <v>45809</v>
      </c>
      <c r="B866" t="s">
        <v>1234</v>
      </c>
      <c r="C866" t="s">
        <v>26</v>
      </c>
      <c r="D866" t="s">
        <v>27</v>
      </c>
      <c r="E866" t="s">
        <v>1688</v>
      </c>
      <c r="F866" t="s">
        <v>1663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25">
      <c r="A867" s="13">
        <v>45809</v>
      </c>
      <c r="B867" t="s">
        <v>1234</v>
      </c>
      <c r="C867" t="s">
        <v>26</v>
      </c>
      <c r="D867" t="s">
        <v>207</v>
      </c>
      <c r="E867" t="s">
        <v>1288</v>
      </c>
      <c r="F867" t="s">
        <v>1289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25">
      <c r="A868" s="13">
        <v>45809</v>
      </c>
      <c r="B868" t="s">
        <v>1234</v>
      </c>
      <c r="C868" t="s">
        <v>210</v>
      </c>
      <c r="D868" t="s">
        <v>398</v>
      </c>
      <c r="E868" t="s">
        <v>1312</v>
      </c>
      <c r="F868" t="s">
        <v>1313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25">
      <c r="A869" s="13">
        <v>45809</v>
      </c>
      <c r="B869" t="s">
        <v>1234</v>
      </c>
      <c r="C869" t="s">
        <v>149</v>
      </c>
      <c r="D869" t="s">
        <v>162</v>
      </c>
      <c r="E869" t="s">
        <v>1038</v>
      </c>
      <c r="F869" t="s">
        <v>1496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25">
      <c r="A870" s="13">
        <v>45809</v>
      </c>
      <c r="B870" t="s">
        <v>1234</v>
      </c>
      <c r="C870" t="s">
        <v>149</v>
      </c>
      <c r="D870" t="s">
        <v>150</v>
      </c>
      <c r="E870" t="s">
        <v>1304</v>
      </c>
      <c r="F870" t="s">
        <v>1305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25">
      <c r="A871" s="13">
        <v>45809</v>
      </c>
      <c r="B871" t="s">
        <v>1234</v>
      </c>
      <c r="C871" t="s">
        <v>26</v>
      </c>
      <c r="D871" t="s">
        <v>762</v>
      </c>
      <c r="E871" t="s">
        <v>1238</v>
      </c>
      <c r="F871" t="s">
        <v>1239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25">
      <c r="A872" s="13">
        <v>45809</v>
      </c>
      <c r="B872" t="s">
        <v>1234</v>
      </c>
      <c r="C872" t="s">
        <v>26</v>
      </c>
      <c r="D872" t="s">
        <v>319</v>
      </c>
      <c r="E872" t="s">
        <v>1277</v>
      </c>
      <c r="F872" t="s">
        <v>1278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25">
      <c r="A873" s="13">
        <v>45809</v>
      </c>
      <c r="B873" t="s">
        <v>1234</v>
      </c>
      <c r="C873" t="s">
        <v>210</v>
      </c>
      <c r="D873" t="s">
        <v>1370</v>
      </c>
      <c r="E873" t="s">
        <v>1371</v>
      </c>
      <c r="F873" t="s">
        <v>1372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25">
      <c r="A874" s="13">
        <v>45809</v>
      </c>
      <c r="B874" t="s">
        <v>1234</v>
      </c>
      <c r="C874" t="s">
        <v>14</v>
      </c>
      <c r="D874" t="s">
        <v>38</v>
      </c>
      <c r="E874" t="s">
        <v>1351</v>
      </c>
      <c r="F874" t="s">
        <v>1352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25">
      <c r="A875" s="13">
        <v>45809</v>
      </c>
      <c r="B875" t="s">
        <v>1234</v>
      </c>
      <c r="C875" t="s">
        <v>26</v>
      </c>
      <c r="D875" t="s">
        <v>27</v>
      </c>
      <c r="E875" t="s">
        <v>1689</v>
      </c>
      <c r="F875" t="s">
        <v>1648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25">
      <c r="A876" s="13">
        <v>45809</v>
      </c>
      <c r="B876" t="s">
        <v>1234</v>
      </c>
      <c r="C876" t="s">
        <v>26</v>
      </c>
      <c r="D876" t="s">
        <v>532</v>
      </c>
      <c r="E876" t="s">
        <v>1334</v>
      </c>
      <c r="F876" t="s">
        <v>1335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25">
      <c r="A877" s="13">
        <v>45809</v>
      </c>
      <c r="B877" t="s">
        <v>1234</v>
      </c>
      <c r="C877" t="s">
        <v>126</v>
      </c>
      <c r="D877" t="s">
        <v>127</v>
      </c>
      <c r="E877" t="s">
        <v>1357</v>
      </c>
      <c r="F877" t="s">
        <v>1358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25">
      <c r="A878" s="13">
        <v>45809</v>
      </c>
      <c r="B878" t="s">
        <v>1234</v>
      </c>
      <c r="C878" t="s">
        <v>14</v>
      </c>
      <c r="D878" t="s">
        <v>38</v>
      </c>
      <c r="E878" s="6" t="s">
        <v>1275</v>
      </c>
      <c r="F878" t="s">
        <v>1276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25">
      <c r="A879" s="13">
        <v>45809</v>
      </c>
      <c r="B879" t="s">
        <v>1234</v>
      </c>
      <c r="C879" t="s">
        <v>26</v>
      </c>
      <c r="D879" t="s">
        <v>1659</v>
      </c>
      <c r="E879" t="s">
        <v>1439</v>
      </c>
      <c r="F879" t="s">
        <v>1660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25">
      <c r="A880" s="13">
        <v>45809</v>
      </c>
      <c r="B880" t="s">
        <v>1234</v>
      </c>
      <c r="C880" t="s">
        <v>118</v>
      </c>
      <c r="D880" t="s">
        <v>119</v>
      </c>
      <c r="E880" t="s">
        <v>1690</v>
      </c>
      <c r="F880" t="s">
        <v>1514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25">
      <c r="A881" s="13">
        <v>45809</v>
      </c>
      <c r="B881" t="s">
        <v>1234</v>
      </c>
      <c r="C881" t="s">
        <v>26</v>
      </c>
      <c r="D881" t="s">
        <v>27</v>
      </c>
      <c r="E881" s="6" t="s">
        <v>1299</v>
      </c>
      <c r="F881" t="s">
        <v>1300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25">
      <c r="A882" s="13">
        <v>45809</v>
      </c>
      <c r="B882" t="s">
        <v>1234</v>
      </c>
      <c r="C882" t="s">
        <v>26</v>
      </c>
      <c r="D882" t="s">
        <v>27</v>
      </c>
      <c r="E882" t="s">
        <v>1691</v>
      </c>
      <c r="F882" t="s">
        <v>1404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25">
      <c r="A883" s="13">
        <v>45809</v>
      </c>
      <c r="B883" t="s">
        <v>1234</v>
      </c>
      <c r="C883" t="s">
        <v>26</v>
      </c>
      <c r="D883" t="s">
        <v>332</v>
      </c>
      <c r="E883" t="s">
        <v>1606</v>
      </c>
      <c r="F883" t="s">
        <v>1607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25">
      <c r="A884" s="13">
        <v>45809</v>
      </c>
      <c r="B884" t="s">
        <v>1234</v>
      </c>
      <c r="C884" t="s">
        <v>26</v>
      </c>
      <c r="D884" t="s">
        <v>27</v>
      </c>
      <c r="E884" t="s">
        <v>1497</v>
      </c>
      <c r="F884" t="s">
        <v>1498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25">
      <c r="A885" s="13">
        <v>45809</v>
      </c>
      <c r="B885" t="s">
        <v>1234</v>
      </c>
      <c r="C885" t="s">
        <v>118</v>
      </c>
      <c r="D885" t="s">
        <v>119</v>
      </c>
      <c r="E885" t="s">
        <v>1424</v>
      </c>
      <c r="F885" t="s">
        <v>1518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25">
      <c r="A886" s="13">
        <v>45809</v>
      </c>
      <c r="B886" t="s">
        <v>1234</v>
      </c>
      <c r="C886" t="s">
        <v>26</v>
      </c>
      <c r="D886" t="s">
        <v>27</v>
      </c>
      <c r="E886" s="6" t="s">
        <v>1450</v>
      </c>
      <c r="F886" t="s">
        <v>1692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25">
      <c r="A887" s="13">
        <v>45809</v>
      </c>
      <c r="B887" t="s">
        <v>1234</v>
      </c>
      <c r="C887" t="s">
        <v>80</v>
      </c>
      <c r="D887" t="s">
        <v>81</v>
      </c>
      <c r="E887" t="s">
        <v>1267</v>
      </c>
      <c r="F887" t="s">
        <v>1268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25">
      <c r="A888" s="13">
        <v>45809</v>
      </c>
      <c r="B888" t="s">
        <v>1234</v>
      </c>
      <c r="C888" t="s">
        <v>26</v>
      </c>
      <c r="D888" t="s">
        <v>27</v>
      </c>
      <c r="E888" s="6" t="s">
        <v>1405</v>
      </c>
      <c r="F888" t="s">
        <v>1406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25">
      <c r="A889" s="13">
        <v>45809</v>
      </c>
      <c r="B889" t="s">
        <v>1234</v>
      </c>
      <c r="C889" t="s">
        <v>229</v>
      </c>
      <c r="D889" t="s">
        <v>1478</v>
      </c>
      <c r="E889" t="s">
        <v>1503</v>
      </c>
      <c r="F889" t="s">
        <v>1504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25">
      <c r="A890" s="13">
        <v>45809</v>
      </c>
      <c r="B890" t="s">
        <v>1234</v>
      </c>
      <c r="C890" t="s">
        <v>26</v>
      </c>
      <c r="D890" t="s">
        <v>27</v>
      </c>
      <c r="E890" t="s">
        <v>1346</v>
      </c>
      <c r="F890" t="s">
        <v>1407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25">
      <c r="A891" s="13">
        <v>45809</v>
      </c>
      <c r="B891" t="s">
        <v>1234</v>
      </c>
      <c r="C891" t="s">
        <v>80</v>
      </c>
      <c r="D891" t="s">
        <v>81</v>
      </c>
      <c r="E891" t="s">
        <v>1693</v>
      </c>
      <c r="F891" t="s">
        <v>1662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25">
      <c r="A892" s="13">
        <v>45809</v>
      </c>
      <c r="B892" t="s">
        <v>1234</v>
      </c>
      <c r="C892" t="s">
        <v>26</v>
      </c>
      <c r="D892" t="s">
        <v>376</v>
      </c>
      <c r="E892" s="6" t="s">
        <v>1451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25">
      <c r="A893" s="13">
        <v>45809</v>
      </c>
      <c r="B893" t="s">
        <v>1234</v>
      </c>
      <c r="C893" t="s">
        <v>26</v>
      </c>
      <c r="D893" t="s">
        <v>180</v>
      </c>
      <c r="E893" s="6" t="s">
        <v>1258</v>
      </c>
      <c r="F893" t="s">
        <v>1259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25">
      <c r="A894" s="13">
        <v>45809</v>
      </c>
      <c r="B894" t="s">
        <v>1234</v>
      </c>
      <c r="C894" t="s">
        <v>26</v>
      </c>
      <c r="D894" t="s">
        <v>535</v>
      </c>
      <c r="E894" t="s">
        <v>1694</v>
      </c>
      <c r="F894" t="s">
        <v>1501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25">
      <c r="A895" s="13">
        <v>45809</v>
      </c>
      <c r="B895" t="s">
        <v>1234</v>
      </c>
      <c r="C895" t="s">
        <v>26</v>
      </c>
      <c r="D895" t="s">
        <v>783</v>
      </c>
      <c r="E895" s="6" t="s">
        <v>1457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25">
      <c r="A896" s="13">
        <v>45809</v>
      </c>
      <c r="B896" t="s">
        <v>1234</v>
      </c>
      <c r="C896" t="s">
        <v>14</v>
      </c>
      <c r="D896" t="s">
        <v>38</v>
      </c>
      <c r="E896" t="s">
        <v>1369</v>
      </c>
      <c r="F896" t="s">
        <v>1333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25">
      <c r="A897" s="13">
        <v>45809</v>
      </c>
      <c r="B897" t="s">
        <v>1234</v>
      </c>
      <c r="C897" t="s">
        <v>26</v>
      </c>
      <c r="D897" t="s">
        <v>1056</v>
      </c>
      <c r="E897" s="6" t="s">
        <v>1291</v>
      </c>
      <c r="F897" t="s">
        <v>1292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25">
      <c r="A898" s="13">
        <v>45809</v>
      </c>
      <c r="B898" t="s">
        <v>1234</v>
      </c>
      <c r="C898" t="s">
        <v>26</v>
      </c>
      <c r="D898" t="s">
        <v>563</v>
      </c>
      <c r="E898" t="s">
        <v>1468</v>
      </c>
      <c r="F898" t="s">
        <v>1696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25">
      <c r="A899" s="13">
        <v>45809</v>
      </c>
      <c r="B899" t="s">
        <v>1234</v>
      </c>
      <c r="C899" t="s">
        <v>566</v>
      </c>
      <c r="D899" t="s">
        <v>811</v>
      </c>
      <c r="E899" t="s">
        <v>911</v>
      </c>
      <c r="F899" t="s">
        <v>1494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25">
      <c r="A900" s="13">
        <v>45809</v>
      </c>
      <c r="B900" t="s">
        <v>1234</v>
      </c>
      <c r="C900" t="s">
        <v>26</v>
      </c>
      <c r="D900" t="s">
        <v>27</v>
      </c>
      <c r="E900" t="s">
        <v>1377</v>
      </c>
      <c r="F900" t="s">
        <v>1373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25">
      <c r="A901" s="13">
        <v>45809</v>
      </c>
      <c r="B901" t="s">
        <v>1234</v>
      </c>
      <c r="C901" t="s">
        <v>26</v>
      </c>
      <c r="D901" t="s">
        <v>27</v>
      </c>
      <c r="E901" t="s">
        <v>1449</v>
      </c>
      <c r="F901" t="s">
        <v>1649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25">
      <c r="A902" s="13">
        <v>45809</v>
      </c>
      <c r="B902" t="s">
        <v>1234</v>
      </c>
      <c r="C902" t="s">
        <v>14</v>
      </c>
      <c r="D902" t="s">
        <v>38</v>
      </c>
      <c r="E902" s="6" t="s">
        <v>1240</v>
      </c>
      <c r="F902" t="s">
        <v>1241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25">
      <c r="A903" s="13">
        <v>45809</v>
      </c>
      <c r="B903" t="s">
        <v>1234</v>
      </c>
      <c r="C903" t="s">
        <v>26</v>
      </c>
      <c r="D903" t="s">
        <v>27</v>
      </c>
      <c r="E903" t="s">
        <v>1415</v>
      </c>
      <c r="F903" t="s">
        <v>1661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25">
      <c r="A904" s="13">
        <v>45809</v>
      </c>
      <c r="B904" t="s">
        <v>1234</v>
      </c>
      <c r="C904" t="s">
        <v>51</v>
      </c>
      <c r="D904" t="s">
        <v>557</v>
      </c>
      <c r="E904" t="s">
        <v>1344</v>
      </c>
      <c r="F904" t="s">
        <v>1345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25">
      <c r="A905" s="13">
        <v>45809</v>
      </c>
      <c r="B905" t="s">
        <v>1234</v>
      </c>
      <c r="C905" t="s">
        <v>26</v>
      </c>
      <c r="D905" t="s">
        <v>27</v>
      </c>
      <c r="E905" s="6" t="s">
        <v>1341</v>
      </c>
      <c r="F905" t="s">
        <v>1403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25">
      <c r="A906" s="13">
        <v>45809</v>
      </c>
      <c r="B906" t="s">
        <v>1234</v>
      </c>
      <c r="C906" t="s">
        <v>26</v>
      </c>
      <c r="D906" t="s">
        <v>1363</v>
      </c>
      <c r="E906" t="s">
        <v>1364</v>
      </c>
      <c r="F906" t="s">
        <v>1495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25">
      <c r="A907" s="13">
        <v>45809</v>
      </c>
      <c r="B907" t="s">
        <v>1234</v>
      </c>
      <c r="C907" t="s">
        <v>26</v>
      </c>
      <c r="D907" t="s">
        <v>33</v>
      </c>
      <c r="E907" s="6" t="s">
        <v>1256</v>
      </c>
      <c r="F907" t="s">
        <v>1257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25">
      <c r="A908" s="13">
        <v>45809</v>
      </c>
      <c r="B908" t="s">
        <v>1234</v>
      </c>
      <c r="C908" t="s">
        <v>118</v>
      </c>
      <c r="D908" t="s">
        <v>119</v>
      </c>
      <c r="E908" t="s">
        <v>1324</v>
      </c>
      <c r="F908" t="s">
        <v>1605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25">
      <c r="A909" s="13">
        <v>45809</v>
      </c>
      <c r="B909" t="s">
        <v>1234</v>
      </c>
      <c r="C909" t="s">
        <v>26</v>
      </c>
      <c r="D909" t="s">
        <v>546</v>
      </c>
      <c r="E909" s="6" t="s">
        <v>1281</v>
      </c>
      <c r="F909" t="s">
        <v>1282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25">
      <c r="A910" s="13">
        <v>45809</v>
      </c>
      <c r="B910" t="s">
        <v>1234</v>
      </c>
      <c r="C910" t="s">
        <v>176</v>
      </c>
      <c r="D910" t="s">
        <v>245</v>
      </c>
      <c r="E910" t="s">
        <v>1355</v>
      </c>
      <c r="F910" t="s">
        <v>1356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25">
      <c r="A911" s="13">
        <v>45809</v>
      </c>
      <c r="B911" t="s">
        <v>1234</v>
      </c>
      <c r="C911" t="s">
        <v>26</v>
      </c>
      <c r="D911" t="s">
        <v>138</v>
      </c>
      <c r="E911" t="s">
        <v>1330</v>
      </c>
      <c r="F911" t="s">
        <v>1331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25">
      <c r="A912" s="13">
        <v>45809</v>
      </c>
      <c r="B912" t="s">
        <v>1234</v>
      </c>
      <c r="C912" t="s">
        <v>26</v>
      </c>
      <c r="D912" t="s">
        <v>27</v>
      </c>
      <c r="E912" s="6" t="s">
        <v>1434</v>
      </c>
      <c r="F912" t="s">
        <v>1697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25">
      <c r="A913" s="13">
        <v>45809</v>
      </c>
      <c r="B913" t="s">
        <v>1234</v>
      </c>
      <c r="C913" t="s">
        <v>210</v>
      </c>
      <c r="D913" t="s">
        <v>598</v>
      </c>
      <c r="E913" t="s">
        <v>1316</v>
      </c>
      <c r="F913" t="s">
        <v>1317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25">
      <c r="A914" s="13">
        <v>45809</v>
      </c>
      <c r="B914" t="s">
        <v>1234</v>
      </c>
      <c r="C914" t="s">
        <v>1261</v>
      </c>
      <c r="D914" t="s">
        <v>1262</v>
      </c>
      <c r="E914" s="6" t="s">
        <v>1263</v>
      </c>
      <c r="F914" t="s">
        <v>1264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25">
      <c r="A915" s="13">
        <v>45809</v>
      </c>
      <c r="B915" t="s">
        <v>1234</v>
      </c>
      <c r="C915" t="s">
        <v>14</v>
      </c>
      <c r="D915" t="s">
        <v>835</v>
      </c>
      <c r="E915" t="s">
        <v>1367</v>
      </c>
      <c r="F915" t="s">
        <v>1604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25">
      <c r="A916" s="13">
        <v>45809</v>
      </c>
      <c r="B916" t="s">
        <v>1234</v>
      </c>
      <c r="C916" t="s">
        <v>26</v>
      </c>
      <c r="D916" t="s">
        <v>486</v>
      </c>
      <c r="E916" t="s">
        <v>1698</v>
      </c>
      <c r="F916" t="s">
        <v>1647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25">
      <c r="A917" s="13">
        <v>45809</v>
      </c>
      <c r="B917" t="s">
        <v>1234</v>
      </c>
      <c r="C917" t="s">
        <v>51</v>
      </c>
      <c r="D917" t="s">
        <v>1598</v>
      </c>
      <c r="E917" t="s">
        <v>1599</v>
      </c>
      <c r="F917" t="s">
        <v>1624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25">
      <c r="A918" s="13">
        <v>45809</v>
      </c>
      <c r="B918" t="s">
        <v>1234</v>
      </c>
      <c r="C918" t="s">
        <v>253</v>
      </c>
      <c r="D918" t="s">
        <v>254</v>
      </c>
      <c r="E918" t="s">
        <v>1699</v>
      </c>
      <c r="F918" t="s">
        <v>1250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25">
      <c r="A919" s="13">
        <v>45809</v>
      </c>
      <c r="B919" t="s">
        <v>1234</v>
      </c>
      <c r="C919" t="s">
        <v>26</v>
      </c>
      <c r="D919" t="s">
        <v>1097</v>
      </c>
      <c r="E919" t="s">
        <v>1098</v>
      </c>
      <c r="F919" t="s">
        <v>1509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25">
      <c r="A920" s="13">
        <v>45809</v>
      </c>
      <c r="B920" t="s">
        <v>1234</v>
      </c>
      <c r="C920" t="s">
        <v>88</v>
      </c>
      <c r="D920" t="s">
        <v>89</v>
      </c>
      <c r="E920" t="s">
        <v>1243</v>
      </c>
      <c r="F920" t="s">
        <v>1244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25">
      <c r="A921" s="13">
        <v>45809</v>
      </c>
      <c r="B921" t="s">
        <v>1234</v>
      </c>
      <c r="C921" t="s">
        <v>118</v>
      </c>
      <c r="D921" t="s">
        <v>731</v>
      </c>
      <c r="E921" t="s">
        <v>1425</v>
      </c>
      <c r="F921" t="s">
        <v>1646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25">
      <c r="A922" s="13">
        <v>45809</v>
      </c>
      <c r="B922" t="s">
        <v>1234</v>
      </c>
      <c r="C922" t="s">
        <v>26</v>
      </c>
      <c r="D922" t="s">
        <v>64</v>
      </c>
      <c r="E922" s="6" t="s">
        <v>1293</v>
      </c>
      <c r="F922" t="s">
        <v>1294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25">
      <c r="A923" s="13">
        <v>45809</v>
      </c>
      <c r="B923" t="s">
        <v>1234</v>
      </c>
      <c r="C923" t="s">
        <v>14</v>
      </c>
      <c r="D923" t="s">
        <v>38</v>
      </c>
      <c r="E923" t="s">
        <v>1700</v>
      </c>
      <c r="F923" t="s">
        <v>1284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25">
      <c r="A924" s="13">
        <v>45809</v>
      </c>
      <c r="B924" t="s">
        <v>1234</v>
      </c>
      <c r="C924" t="s">
        <v>655</v>
      </c>
      <c r="D924" t="s">
        <v>656</v>
      </c>
      <c r="E924" t="s">
        <v>1095</v>
      </c>
      <c r="F924" t="s">
        <v>1269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25">
      <c r="A925" s="13">
        <v>45809</v>
      </c>
      <c r="B925" t="s">
        <v>1234</v>
      </c>
      <c r="C925" t="s">
        <v>22</v>
      </c>
      <c r="D925" t="s">
        <v>695</v>
      </c>
      <c r="E925" t="s">
        <v>1328</v>
      </c>
      <c r="F925" t="s">
        <v>1625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25">
      <c r="A926" s="13">
        <v>45809</v>
      </c>
      <c r="B926" t="s">
        <v>1234</v>
      </c>
      <c r="C926" t="s">
        <v>118</v>
      </c>
      <c r="D926" t="s">
        <v>119</v>
      </c>
      <c r="E926" t="s">
        <v>1322</v>
      </c>
      <c r="F926" t="s">
        <v>1323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25">
      <c r="A927" s="13">
        <v>45809</v>
      </c>
      <c r="B927" t="s">
        <v>1234</v>
      </c>
      <c r="C927" t="s">
        <v>26</v>
      </c>
      <c r="D927" t="s">
        <v>373</v>
      </c>
      <c r="E927" t="s">
        <v>1701</v>
      </c>
      <c r="F927" t="s">
        <v>1301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25">
      <c r="A928" s="13">
        <v>45809</v>
      </c>
      <c r="B928" t="s">
        <v>1234</v>
      </c>
      <c r="C928" t="s">
        <v>118</v>
      </c>
      <c r="D928" t="s">
        <v>1348</v>
      </c>
      <c r="E928" t="s">
        <v>1349</v>
      </c>
      <c r="F928" t="s">
        <v>1350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25">
      <c r="A929" s="13">
        <v>45809</v>
      </c>
      <c r="B929" t="s">
        <v>1234</v>
      </c>
      <c r="C929" t="s">
        <v>26</v>
      </c>
      <c r="D929" t="s">
        <v>98</v>
      </c>
      <c r="E929" t="s">
        <v>1306</v>
      </c>
      <c r="F929" t="s">
        <v>1307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25">
      <c r="A930" s="13">
        <v>45809</v>
      </c>
      <c r="B930" t="s">
        <v>1234</v>
      </c>
      <c r="C930" t="s">
        <v>26</v>
      </c>
      <c r="D930" t="s">
        <v>435</v>
      </c>
      <c r="E930" t="s">
        <v>1374</v>
      </c>
      <c r="F930" t="s">
        <v>1400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25">
      <c r="A931" s="13">
        <v>45809</v>
      </c>
      <c r="B931" t="s">
        <v>1234</v>
      </c>
      <c r="C931" t="s">
        <v>26</v>
      </c>
      <c r="D931" t="s">
        <v>27</v>
      </c>
      <c r="E931" t="s">
        <v>1454</v>
      </c>
      <c r="F931" t="s">
        <v>1627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25">
      <c r="A932" s="13">
        <v>45809</v>
      </c>
      <c r="B932" t="s">
        <v>1234</v>
      </c>
      <c r="C932" t="s">
        <v>26</v>
      </c>
      <c r="D932" t="s">
        <v>27</v>
      </c>
      <c r="E932" t="s">
        <v>1462</v>
      </c>
      <c r="F932" t="s">
        <v>1702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25">
      <c r="A933" s="13">
        <v>45809</v>
      </c>
      <c r="B933" t="s">
        <v>1234</v>
      </c>
      <c r="C933" t="s">
        <v>26</v>
      </c>
      <c r="D933" t="s">
        <v>27</v>
      </c>
      <c r="E933" t="s">
        <v>1630</v>
      </c>
      <c r="F933" t="s">
        <v>1337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25">
      <c r="A934" s="13">
        <v>45809</v>
      </c>
      <c r="B934" t="s">
        <v>1234</v>
      </c>
      <c r="C934" t="s">
        <v>14</v>
      </c>
      <c r="D934" t="s">
        <v>38</v>
      </c>
      <c r="E934" t="s">
        <v>1465</v>
      </c>
      <c r="F934" t="s">
        <v>1629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25">
      <c r="A935" s="13">
        <v>45809</v>
      </c>
      <c r="B935" t="s">
        <v>1234</v>
      </c>
      <c r="C935" t="s">
        <v>110</v>
      </c>
      <c r="D935" t="s">
        <v>273</v>
      </c>
      <c r="E935" t="s">
        <v>1440</v>
      </c>
      <c r="F935" t="s">
        <v>1703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25">
      <c r="A936" s="13">
        <v>45809</v>
      </c>
      <c r="B936" t="s">
        <v>1234</v>
      </c>
      <c r="C936" t="s">
        <v>80</v>
      </c>
      <c r="D936" t="s">
        <v>81</v>
      </c>
      <c r="E936" t="s">
        <v>933</v>
      </c>
      <c r="F936" t="s">
        <v>1621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25">
      <c r="A937" s="13">
        <v>45809</v>
      </c>
      <c r="B937" t="s">
        <v>1234</v>
      </c>
      <c r="C937" t="s">
        <v>26</v>
      </c>
      <c r="D937" t="s">
        <v>169</v>
      </c>
      <c r="E937" s="6" t="s">
        <v>1412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25">
      <c r="A938" s="13">
        <v>45809</v>
      </c>
      <c r="B938" t="s">
        <v>1234</v>
      </c>
      <c r="C938" t="s">
        <v>110</v>
      </c>
      <c r="D938" t="s">
        <v>273</v>
      </c>
      <c r="E938" s="6" t="s">
        <v>1466</v>
      </c>
      <c r="F938" t="s">
        <v>1658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25">
      <c r="A939" s="13">
        <v>45809</v>
      </c>
      <c r="B939" t="s">
        <v>1234</v>
      </c>
      <c r="C939" t="s">
        <v>80</v>
      </c>
      <c r="D939" t="s">
        <v>454</v>
      </c>
      <c r="E939" t="s">
        <v>1265</v>
      </c>
      <c r="F939" t="s">
        <v>1631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25">
      <c r="A940" s="13">
        <v>45809</v>
      </c>
      <c r="B940" t="s">
        <v>1234</v>
      </c>
      <c r="C940" t="s">
        <v>26</v>
      </c>
      <c r="D940" t="s">
        <v>1235</v>
      </c>
      <c r="E940" t="s">
        <v>1236</v>
      </c>
      <c r="F940" t="s">
        <v>1237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25">
      <c r="A941" s="13">
        <v>45809</v>
      </c>
      <c r="B941" t="s">
        <v>1234</v>
      </c>
      <c r="C941" t="s">
        <v>26</v>
      </c>
      <c r="D941" t="s">
        <v>27</v>
      </c>
      <c r="E941" t="s">
        <v>1446</v>
      </c>
      <c r="F941" t="s">
        <v>1705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25">
      <c r="A942" s="13">
        <v>45839</v>
      </c>
      <c r="B942" t="s">
        <v>1234</v>
      </c>
      <c r="C942" t="s">
        <v>26</v>
      </c>
      <c r="D942" t="s">
        <v>783</v>
      </c>
      <c r="E942" s="6" t="s">
        <v>1457</v>
      </c>
      <c r="F942" t="s">
        <v>1695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25">
      <c r="A943" s="13">
        <v>45839</v>
      </c>
      <c r="B943" t="s">
        <v>1234</v>
      </c>
      <c r="C943" t="s">
        <v>26</v>
      </c>
      <c r="D943" t="s">
        <v>546</v>
      </c>
      <c r="E943" s="6" t="s">
        <v>1281</v>
      </c>
      <c r="F943" t="s">
        <v>1282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25">
      <c r="A944" s="13">
        <v>45839</v>
      </c>
      <c r="B944" t="s">
        <v>1234</v>
      </c>
      <c r="C944" t="s">
        <v>26</v>
      </c>
      <c r="D944" t="s">
        <v>1736</v>
      </c>
      <c r="E944" s="6" t="s">
        <v>1420</v>
      </c>
      <c r="F944" t="s">
        <v>1737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25">
      <c r="A945" s="13">
        <v>45839</v>
      </c>
      <c r="B945" t="s">
        <v>1234</v>
      </c>
      <c r="C945" t="s">
        <v>18</v>
      </c>
      <c r="D945" t="s">
        <v>19</v>
      </c>
      <c r="E945" s="6" t="s">
        <v>1347</v>
      </c>
      <c r="F945" t="s">
        <v>1505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25">
      <c r="A946" s="13">
        <v>45839</v>
      </c>
      <c r="B946" t="s">
        <v>1234</v>
      </c>
      <c r="C946" t="s">
        <v>26</v>
      </c>
      <c r="D946" t="s">
        <v>762</v>
      </c>
      <c r="E946" s="6" t="s">
        <v>1238</v>
      </c>
      <c r="F946" t="s">
        <v>1239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25">
      <c r="A947" s="13">
        <v>45839</v>
      </c>
      <c r="B947" t="s">
        <v>1234</v>
      </c>
      <c r="C947" t="s">
        <v>51</v>
      </c>
      <c r="D947" t="s">
        <v>1598</v>
      </c>
      <c r="E947" s="6" t="s">
        <v>1599</v>
      </c>
      <c r="F947" t="s">
        <v>1624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25">
      <c r="A948" s="13">
        <v>45839</v>
      </c>
      <c r="B948" t="s">
        <v>1234</v>
      </c>
      <c r="C948" t="s">
        <v>210</v>
      </c>
      <c r="D948" t="s">
        <v>1370</v>
      </c>
      <c r="E948" s="6" t="s">
        <v>1371</v>
      </c>
      <c r="F948" t="s">
        <v>1372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25">
      <c r="A949" s="13">
        <v>45839</v>
      </c>
      <c r="B949" t="s">
        <v>1234</v>
      </c>
      <c r="C949" t="s">
        <v>26</v>
      </c>
      <c r="D949" t="s">
        <v>27</v>
      </c>
      <c r="E949" s="6" t="s">
        <v>1688</v>
      </c>
      <c r="F949" t="s">
        <v>1663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25">
      <c r="A950" s="13">
        <v>45839</v>
      </c>
      <c r="B950" t="s">
        <v>1234</v>
      </c>
      <c r="C950" t="s">
        <v>14</v>
      </c>
      <c r="D950" t="s">
        <v>38</v>
      </c>
      <c r="E950" s="6" t="s">
        <v>1342</v>
      </c>
      <c r="F950" t="s">
        <v>1343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25">
      <c r="A951" s="13">
        <v>45839</v>
      </c>
      <c r="B951" t="s">
        <v>1234</v>
      </c>
      <c r="C951" t="s">
        <v>26</v>
      </c>
      <c r="D951" t="s">
        <v>1738</v>
      </c>
      <c r="E951" s="6" t="s">
        <v>1739</v>
      </c>
      <c r="F951" t="s">
        <v>1740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25">
      <c r="A952" s="13">
        <v>45839</v>
      </c>
      <c r="B952" t="s">
        <v>1234</v>
      </c>
      <c r="C952" t="s">
        <v>74</v>
      </c>
      <c r="D952" t="s">
        <v>75</v>
      </c>
      <c r="E952" s="6" t="s">
        <v>1245</v>
      </c>
      <c r="F952" t="s">
        <v>1246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25">
      <c r="A953" s="13">
        <v>45839</v>
      </c>
      <c r="B953" t="s">
        <v>1234</v>
      </c>
      <c r="C953" t="s">
        <v>80</v>
      </c>
      <c r="D953" t="s">
        <v>81</v>
      </c>
      <c r="E953" s="6" t="s">
        <v>933</v>
      </c>
      <c r="F953" t="s">
        <v>1621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25">
      <c r="A954" s="13">
        <v>45839</v>
      </c>
      <c r="B954" t="s">
        <v>1234</v>
      </c>
      <c r="C954" t="s">
        <v>210</v>
      </c>
      <c r="D954" t="s">
        <v>398</v>
      </c>
      <c r="E954" s="6" t="s">
        <v>1310</v>
      </c>
      <c r="F954" t="s">
        <v>1628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25">
      <c r="A955" s="13">
        <v>45839</v>
      </c>
      <c r="B955" t="s">
        <v>1234</v>
      </c>
      <c r="C955" t="s">
        <v>149</v>
      </c>
      <c r="D955" t="s">
        <v>150</v>
      </c>
      <c r="E955" s="6" t="s">
        <v>1304</v>
      </c>
      <c r="F955" t="s">
        <v>1305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25">
      <c r="A956" s="13">
        <v>45839</v>
      </c>
      <c r="B956" t="s">
        <v>1234</v>
      </c>
      <c r="C956" t="s">
        <v>26</v>
      </c>
      <c r="D956" t="s">
        <v>1056</v>
      </c>
      <c r="E956" s="6" t="s">
        <v>1291</v>
      </c>
      <c r="F956" t="s">
        <v>1292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25">
      <c r="A957" s="13">
        <v>45839</v>
      </c>
      <c r="B957" t="s">
        <v>1234</v>
      </c>
      <c r="C957" t="s">
        <v>118</v>
      </c>
      <c r="D957" t="s">
        <v>119</v>
      </c>
      <c r="E957" s="6" t="s">
        <v>1322</v>
      </c>
      <c r="F957" t="s">
        <v>1323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25">
      <c r="A958" s="13">
        <v>45839</v>
      </c>
      <c r="B958" t="s">
        <v>1234</v>
      </c>
      <c r="C958" t="s">
        <v>80</v>
      </c>
      <c r="D958" t="s">
        <v>454</v>
      </c>
      <c r="E958" s="6" t="s">
        <v>1265</v>
      </c>
      <c r="F958" t="s">
        <v>1631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25">
      <c r="A959" s="13">
        <v>45839</v>
      </c>
      <c r="B959" t="s">
        <v>1234</v>
      </c>
      <c r="C959" t="s">
        <v>26</v>
      </c>
      <c r="D959" t="s">
        <v>27</v>
      </c>
      <c r="E959" s="6" t="s">
        <v>1434</v>
      </c>
      <c r="F959" t="s">
        <v>1697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25">
      <c r="A960" s="13">
        <v>45839</v>
      </c>
      <c r="B960" t="s">
        <v>1234</v>
      </c>
      <c r="C960" t="s">
        <v>26</v>
      </c>
      <c r="D960" t="s">
        <v>207</v>
      </c>
      <c r="E960" s="6" t="s">
        <v>1288</v>
      </c>
      <c r="F960" t="s">
        <v>1289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25">
      <c r="A961" s="13">
        <v>45839</v>
      </c>
      <c r="B961" t="s">
        <v>1234</v>
      </c>
      <c r="C961" t="s">
        <v>176</v>
      </c>
      <c r="D961" t="s">
        <v>177</v>
      </c>
      <c r="E961" s="6" t="s">
        <v>1297</v>
      </c>
      <c r="F961" t="s">
        <v>1298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25">
      <c r="A962" s="13">
        <v>45839</v>
      </c>
      <c r="B962" t="s">
        <v>1234</v>
      </c>
      <c r="C962" t="s">
        <v>26</v>
      </c>
      <c r="D962" t="s">
        <v>180</v>
      </c>
      <c r="E962" s="6" t="s">
        <v>1318</v>
      </c>
      <c r="F962" t="s">
        <v>1507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25">
      <c r="A963" s="13">
        <v>45839</v>
      </c>
      <c r="B963" t="s">
        <v>1234</v>
      </c>
      <c r="C963" t="s">
        <v>80</v>
      </c>
      <c r="D963" t="s">
        <v>81</v>
      </c>
      <c r="E963" s="6" t="s">
        <v>1267</v>
      </c>
      <c r="F963" t="s">
        <v>1268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25">
      <c r="A964" s="13">
        <v>45839</v>
      </c>
      <c r="B964" t="s">
        <v>1234</v>
      </c>
      <c r="C964" t="s">
        <v>26</v>
      </c>
      <c r="D964" t="s">
        <v>27</v>
      </c>
      <c r="E964" s="6" t="s">
        <v>1454</v>
      </c>
      <c r="F964" t="s">
        <v>1627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25">
      <c r="A965" s="13">
        <v>45839</v>
      </c>
      <c r="B965" t="s">
        <v>1234</v>
      </c>
      <c r="C965" t="s">
        <v>110</v>
      </c>
      <c r="D965" t="s">
        <v>273</v>
      </c>
      <c r="E965" s="6" t="s">
        <v>1440</v>
      </c>
      <c r="F965" t="s">
        <v>1703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25">
      <c r="A966" s="13">
        <v>45839</v>
      </c>
      <c r="B966" t="s">
        <v>1234</v>
      </c>
      <c r="C966" t="s">
        <v>26</v>
      </c>
      <c r="D966" t="s">
        <v>189</v>
      </c>
      <c r="E966" s="6" t="s">
        <v>1444</v>
      </c>
      <c r="F966" t="s">
        <v>1741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25">
      <c r="A967" s="13">
        <v>45839</v>
      </c>
      <c r="B967" t="s">
        <v>1234</v>
      </c>
      <c r="C967" t="s">
        <v>26</v>
      </c>
      <c r="D967" t="s">
        <v>1097</v>
      </c>
      <c r="E967" s="6" t="s">
        <v>1098</v>
      </c>
      <c r="F967" t="s">
        <v>1509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25">
      <c r="A968" s="13">
        <v>45839</v>
      </c>
      <c r="B968" t="s">
        <v>1234</v>
      </c>
      <c r="C968" t="s">
        <v>253</v>
      </c>
      <c r="D968" t="s">
        <v>254</v>
      </c>
      <c r="E968" s="6" t="s">
        <v>1699</v>
      </c>
      <c r="F968" t="s">
        <v>1250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25">
      <c r="A969" s="13">
        <v>45839</v>
      </c>
      <c r="B969" t="s">
        <v>1234</v>
      </c>
      <c r="C969" t="s">
        <v>26</v>
      </c>
      <c r="D969" t="s">
        <v>373</v>
      </c>
      <c r="E969" s="6" t="s">
        <v>1701</v>
      </c>
      <c r="F969" t="s">
        <v>1301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25">
      <c r="A970" s="13">
        <v>45839</v>
      </c>
      <c r="B970" t="s">
        <v>1234</v>
      </c>
      <c r="C970" t="s">
        <v>26</v>
      </c>
      <c r="D970" t="s">
        <v>532</v>
      </c>
      <c r="E970" s="6" t="s">
        <v>1334</v>
      </c>
      <c r="F970" t="s">
        <v>1335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25">
      <c r="A971" s="13">
        <v>45839</v>
      </c>
      <c r="B971" t="s">
        <v>1234</v>
      </c>
      <c r="C971" t="s">
        <v>26</v>
      </c>
      <c r="D971" t="s">
        <v>27</v>
      </c>
      <c r="E971" s="6" t="s">
        <v>1415</v>
      </c>
      <c r="F971" t="s">
        <v>1661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25">
      <c r="A972" s="13">
        <v>45839</v>
      </c>
      <c r="B972" t="s">
        <v>1234</v>
      </c>
      <c r="C972" t="s">
        <v>566</v>
      </c>
      <c r="D972" t="s">
        <v>811</v>
      </c>
      <c r="E972" s="6" t="s">
        <v>911</v>
      </c>
      <c r="F972" t="s">
        <v>1494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25">
      <c r="A973" s="13">
        <v>45839</v>
      </c>
      <c r="B973" t="s">
        <v>1234</v>
      </c>
      <c r="C973" t="s">
        <v>14</v>
      </c>
      <c r="D973" t="s">
        <v>38</v>
      </c>
      <c r="E973" s="6" t="s">
        <v>1369</v>
      </c>
      <c r="F973" t="s">
        <v>1333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25">
      <c r="A974" s="13">
        <v>45839</v>
      </c>
      <c r="B974" t="s">
        <v>1234</v>
      </c>
      <c r="C974" t="s">
        <v>80</v>
      </c>
      <c r="D974" t="s">
        <v>81</v>
      </c>
      <c r="E974" s="6" t="s">
        <v>1693</v>
      </c>
      <c r="F974" t="s">
        <v>1662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25">
      <c r="A975" s="13">
        <v>45839</v>
      </c>
      <c r="B975" t="s">
        <v>1234</v>
      </c>
      <c r="C975" t="s">
        <v>176</v>
      </c>
      <c r="D975" t="s">
        <v>389</v>
      </c>
      <c r="E975" s="6" t="s">
        <v>1517</v>
      </c>
      <c r="F975" t="s">
        <v>1332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25">
      <c r="A976" s="13">
        <v>45839</v>
      </c>
      <c r="B976" t="s">
        <v>1234</v>
      </c>
      <c r="C976" t="s">
        <v>26</v>
      </c>
      <c r="D976" t="s">
        <v>236</v>
      </c>
      <c r="E976" s="6" t="s">
        <v>1353</v>
      </c>
      <c r="F976" t="s">
        <v>1354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25">
      <c r="A977" s="13">
        <v>45839</v>
      </c>
      <c r="B977" t="s">
        <v>1234</v>
      </c>
      <c r="C977" t="s">
        <v>14</v>
      </c>
      <c r="D977" t="s">
        <v>38</v>
      </c>
      <c r="E977" s="6" t="s">
        <v>1275</v>
      </c>
      <c r="F977" t="s">
        <v>1276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25">
      <c r="A978" s="13">
        <v>45839</v>
      </c>
      <c r="B978" t="s">
        <v>1234</v>
      </c>
      <c r="C978" t="s">
        <v>176</v>
      </c>
      <c r="D978" t="s">
        <v>506</v>
      </c>
      <c r="E978" s="6" t="s">
        <v>1515</v>
      </c>
      <c r="F978" t="s">
        <v>1516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25">
      <c r="A979" s="13">
        <v>45839</v>
      </c>
      <c r="B979" t="s">
        <v>1234</v>
      </c>
      <c r="C979" t="s">
        <v>26</v>
      </c>
      <c r="D979" t="s">
        <v>157</v>
      </c>
      <c r="E979" s="6" t="s">
        <v>1398</v>
      </c>
      <c r="F979" t="s">
        <v>1399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25">
      <c r="A980" s="13">
        <v>45839</v>
      </c>
      <c r="B980" t="s">
        <v>1234</v>
      </c>
      <c r="C980" t="s">
        <v>26</v>
      </c>
      <c r="D980" t="s">
        <v>27</v>
      </c>
      <c r="E980" s="6" t="s">
        <v>1497</v>
      </c>
      <c r="F980" t="s">
        <v>1498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25">
      <c r="A981" s="13">
        <v>45839</v>
      </c>
      <c r="B981" t="s">
        <v>1234</v>
      </c>
      <c r="C981" t="s">
        <v>210</v>
      </c>
      <c r="D981" t="s">
        <v>398</v>
      </c>
      <c r="E981" s="6" t="s">
        <v>1742</v>
      </c>
      <c r="F981" t="s">
        <v>1743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25">
      <c r="A982" s="13">
        <v>45839</v>
      </c>
      <c r="B982" t="s">
        <v>1234</v>
      </c>
      <c r="C982" t="s">
        <v>26</v>
      </c>
      <c r="D982" t="s">
        <v>563</v>
      </c>
      <c r="E982" s="6" t="s">
        <v>1468</v>
      </c>
      <c r="F982" t="s">
        <v>1696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25">
      <c r="A983" s="13">
        <v>45839</v>
      </c>
      <c r="B983" t="s">
        <v>1234</v>
      </c>
      <c r="C983" t="s">
        <v>26</v>
      </c>
      <c r="D983" t="s">
        <v>180</v>
      </c>
      <c r="E983" s="6" t="s">
        <v>1258</v>
      </c>
      <c r="F983" t="s">
        <v>1259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25">
      <c r="A984" s="13">
        <v>45839</v>
      </c>
      <c r="B984" t="s">
        <v>1234</v>
      </c>
      <c r="C984" t="s">
        <v>26</v>
      </c>
      <c r="D984" t="s">
        <v>27</v>
      </c>
      <c r="E984" s="6" t="s">
        <v>1691</v>
      </c>
      <c r="F984" t="s">
        <v>1404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25">
      <c r="A985" s="13">
        <v>45839</v>
      </c>
      <c r="B985" t="s">
        <v>1234</v>
      </c>
      <c r="C985" t="s">
        <v>26</v>
      </c>
      <c r="D985" t="s">
        <v>27</v>
      </c>
      <c r="E985" s="6" t="s">
        <v>1377</v>
      </c>
      <c r="F985" t="s">
        <v>1373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25">
      <c r="A986" s="13">
        <v>45839</v>
      </c>
      <c r="B986" t="s">
        <v>1234</v>
      </c>
      <c r="C986" t="s">
        <v>118</v>
      </c>
      <c r="D986" t="s">
        <v>119</v>
      </c>
      <c r="E986" s="6" t="s">
        <v>1690</v>
      </c>
      <c r="F986" t="s">
        <v>1514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25">
      <c r="A987" s="13">
        <v>45839</v>
      </c>
      <c r="B987" t="s">
        <v>1234</v>
      </c>
      <c r="C987" t="s">
        <v>26</v>
      </c>
      <c r="D987" t="s">
        <v>169</v>
      </c>
      <c r="E987" s="6" t="s">
        <v>1412</v>
      </c>
      <c r="F987" t="s">
        <v>1704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25">
      <c r="A988" s="13">
        <v>45839</v>
      </c>
      <c r="B988" t="s">
        <v>1234</v>
      </c>
      <c r="C988" t="s">
        <v>26</v>
      </c>
      <c r="D988" t="s">
        <v>435</v>
      </c>
      <c r="E988" s="6" t="s">
        <v>1374</v>
      </c>
      <c r="F988" t="s">
        <v>1400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25">
      <c r="A989" s="13">
        <v>45839</v>
      </c>
      <c r="B989" t="s">
        <v>1234</v>
      </c>
      <c r="C989" t="s">
        <v>26</v>
      </c>
      <c r="D989" t="s">
        <v>27</v>
      </c>
      <c r="E989" s="6" t="s">
        <v>1462</v>
      </c>
      <c r="F989" t="s">
        <v>1702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25">
      <c r="A990" s="13">
        <v>45839</v>
      </c>
      <c r="B990" t="s">
        <v>1234</v>
      </c>
      <c r="C990" t="s">
        <v>346</v>
      </c>
      <c r="D990" t="s">
        <v>347</v>
      </c>
      <c r="E990" s="6" t="s">
        <v>1744</v>
      </c>
      <c r="F990" t="s">
        <v>1303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25">
      <c r="A991" s="13">
        <v>45839</v>
      </c>
      <c r="B991" t="s">
        <v>1234</v>
      </c>
      <c r="C991" t="s">
        <v>26</v>
      </c>
      <c r="D991" t="s">
        <v>27</v>
      </c>
      <c r="E991" s="6" t="s">
        <v>1295</v>
      </c>
      <c r="F991" t="s">
        <v>1296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25">
      <c r="A992" s="13">
        <v>45839</v>
      </c>
      <c r="B992" t="s">
        <v>1234</v>
      </c>
      <c r="C992" t="s">
        <v>26</v>
      </c>
      <c r="D992" t="s">
        <v>27</v>
      </c>
      <c r="E992" s="6" t="s">
        <v>1622</v>
      </c>
      <c r="F992" t="s">
        <v>1623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25">
      <c r="A993" s="13">
        <v>45839</v>
      </c>
      <c r="B993" t="s">
        <v>1234</v>
      </c>
      <c r="C993" t="s">
        <v>675</v>
      </c>
      <c r="D993" t="s">
        <v>1172</v>
      </c>
      <c r="E993" s="6" t="s">
        <v>1745</v>
      </c>
      <c r="F993" t="s">
        <v>1746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25">
      <c r="A994" s="13">
        <v>45839</v>
      </c>
      <c r="B994" t="s">
        <v>1234</v>
      </c>
      <c r="C994" t="s">
        <v>118</v>
      </c>
      <c r="D994" t="s">
        <v>119</v>
      </c>
      <c r="E994" s="6" t="s">
        <v>1324</v>
      </c>
      <c r="F994" t="s">
        <v>1605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25">
      <c r="A995" s="13">
        <v>45839</v>
      </c>
      <c r="B995" t="s">
        <v>1234</v>
      </c>
      <c r="C995" t="s">
        <v>26</v>
      </c>
      <c r="D995" t="s">
        <v>27</v>
      </c>
      <c r="E995" s="6" t="s">
        <v>1346</v>
      </c>
      <c r="F995" t="s">
        <v>1407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25">
      <c r="A996" s="13">
        <v>45839</v>
      </c>
      <c r="B996" t="s">
        <v>1234</v>
      </c>
      <c r="C996" t="s">
        <v>26</v>
      </c>
      <c r="D996" t="s">
        <v>1659</v>
      </c>
      <c r="E996" s="6" t="s">
        <v>1439</v>
      </c>
      <c r="F996" t="s">
        <v>1660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25">
      <c r="A997" s="13">
        <v>45839</v>
      </c>
      <c r="B997" t="s">
        <v>1234</v>
      </c>
      <c r="C997" t="s">
        <v>22</v>
      </c>
      <c r="D997" t="s">
        <v>695</v>
      </c>
      <c r="E997" s="6" t="s">
        <v>1328</v>
      </c>
      <c r="F997" t="s">
        <v>1625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25">
      <c r="A998" s="13">
        <v>45839</v>
      </c>
      <c r="B998" t="s">
        <v>1234</v>
      </c>
      <c r="C998" t="s">
        <v>118</v>
      </c>
      <c r="D998" t="s">
        <v>119</v>
      </c>
      <c r="E998" s="6" t="s">
        <v>1424</v>
      </c>
      <c r="F998" t="s">
        <v>1518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25">
      <c r="A999" s="13">
        <v>45839</v>
      </c>
      <c r="B999" t="s">
        <v>1234</v>
      </c>
      <c r="C999" t="s">
        <v>118</v>
      </c>
      <c r="D999" t="s">
        <v>119</v>
      </c>
      <c r="E999" s="6" t="s">
        <v>1747</v>
      </c>
      <c r="F999" t="s">
        <v>1626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25">
      <c r="A1000" s="13">
        <v>45839</v>
      </c>
      <c r="B1000" t="s">
        <v>1234</v>
      </c>
      <c r="C1000" t="s">
        <v>26</v>
      </c>
      <c r="D1000" t="s">
        <v>138</v>
      </c>
      <c r="E1000" s="6" t="s">
        <v>1314</v>
      </c>
      <c r="F1000" t="s">
        <v>1315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25">
      <c r="A1001" s="13">
        <v>45839</v>
      </c>
      <c r="B1001" t="s">
        <v>1234</v>
      </c>
      <c r="C1001" t="s">
        <v>26</v>
      </c>
      <c r="D1001" t="s">
        <v>27</v>
      </c>
      <c r="E1001" s="6" t="s">
        <v>1405</v>
      </c>
      <c r="F1001" t="s">
        <v>1406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25">
      <c r="A1002" s="13">
        <v>45839</v>
      </c>
      <c r="B1002" t="s">
        <v>1234</v>
      </c>
      <c r="C1002" t="s">
        <v>176</v>
      </c>
      <c r="D1002" t="s">
        <v>245</v>
      </c>
      <c r="E1002" s="6" t="s">
        <v>1355</v>
      </c>
      <c r="F1002" t="s">
        <v>1356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25">
      <c r="A1003" s="13">
        <v>45839</v>
      </c>
      <c r="B1003" t="s">
        <v>1234</v>
      </c>
      <c r="C1003" t="s">
        <v>118</v>
      </c>
      <c r="D1003" t="s">
        <v>1061</v>
      </c>
      <c r="E1003" s="6" t="s">
        <v>1270</v>
      </c>
      <c r="F1003" t="s">
        <v>1271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25">
      <c r="A1004" s="13">
        <v>45839</v>
      </c>
      <c r="B1004" t="s">
        <v>1234</v>
      </c>
      <c r="C1004" t="s">
        <v>88</v>
      </c>
      <c r="D1004" t="s">
        <v>89</v>
      </c>
      <c r="E1004" s="6" t="s">
        <v>1243</v>
      </c>
      <c r="F1004" t="s">
        <v>1244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25">
      <c r="A1005" s="13">
        <v>45839</v>
      </c>
      <c r="B1005" t="s">
        <v>1234</v>
      </c>
      <c r="C1005" t="s">
        <v>26</v>
      </c>
      <c r="D1005" t="s">
        <v>27</v>
      </c>
      <c r="E1005" s="6" t="s">
        <v>1341</v>
      </c>
      <c r="F1005" t="s">
        <v>1403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25">
      <c r="A1006" s="13">
        <v>45839</v>
      </c>
      <c r="B1006" t="s">
        <v>1234</v>
      </c>
      <c r="C1006" t="s">
        <v>26</v>
      </c>
      <c r="D1006" t="s">
        <v>27</v>
      </c>
      <c r="E1006" s="6" t="s">
        <v>1450</v>
      </c>
      <c r="F1006" t="s">
        <v>1692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25">
      <c r="A1007" s="13">
        <v>45839</v>
      </c>
      <c r="B1007" t="s">
        <v>1234</v>
      </c>
      <c r="C1007" t="s">
        <v>26</v>
      </c>
      <c r="D1007" t="s">
        <v>376</v>
      </c>
      <c r="E1007" s="6" t="s">
        <v>1451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25">
      <c r="A1008" s="13">
        <v>45839</v>
      </c>
      <c r="B1008" t="s">
        <v>1234</v>
      </c>
      <c r="C1008" t="s">
        <v>126</v>
      </c>
      <c r="D1008" t="s">
        <v>127</v>
      </c>
      <c r="E1008" s="6" t="s">
        <v>1357</v>
      </c>
      <c r="F1008" t="s">
        <v>1358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25">
      <c r="A1009" s="13">
        <v>45839</v>
      </c>
      <c r="B1009" t="s">
        <v>1234</v>
      </c>
      <c r="C1009" t="s">
        <v>26</v>
      </c>
      <c r="D1009" t="s">
        <v>64</v>
      </c>
      <c r="E1009" s="6" t="s">
        <v>1293</v>
      </c>
      <c r="F1009" t="s">
        <v>1294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25">
      <c r="A1010" s="13">
        <v>45839</v>
      </c>
      <c r="B1010" t="s">
        <v>1234</v>
      </c>
      <c r="C1010" t="s">
        <v>14</v>
      </c>
      <c r="D1010" t="s">
        <v>38</v>
      </c>
      <c r="E1010" s="6" t="s">
        <v>1351</v>
      </c>
      <c r="F1010" t="s">
        <v>1352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25">
      <c r="A1011" s="13">
        <v>45839</v>
      </c>
      <c r="B1011" t="s">
        <v>1234</v>
      </c>
      <c r="C1011" t="s">
        <v>149</v>
      </c>
      <c r="D1011" t="s">
        <v>162</v>
      </c>
      <c r="E1011" s="6" t="s">
        <v>1038</v>
      </c>
      <c r="F1011" t="s">
        <v>1496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25">
      <c r="A1012" s="13">
        <v>45839</v>
      </c>
      <c r="B1012" t="s">
        <v>1234</v>
      </c>
      <c r="C1012" t="s">
        <v>26</v>
      </c>
      <c r="D1012" t="s">
        <v>27</v>
      </c>
      <c r="E1012" s="6" t="s">
        <v>1689</v>
      </c>
      <c r="F1012" t="s">
        <v>1648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25">
      <c r="A1013" s="13">
        <v>45839</v>
      </c>
      <c r="B1013" t="s">
        <v>1234</v>
      </c>
      <c r="C1013" t="s">
        <v>26</v>
      </c>
      <c r="D1013" t="s">
        <v>98</v>
      </c>
      <c r="E1013" s="6" t="s">
        <v>1306</v>
      </c>
      <c r="F1013" t="s">
        <v>1307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25">
      <c r="A1014" s="13">
        <v>45839</v>
      </c>
      <c r="B1014" t="s">
        <v>1234</v>
      </c>
      <c r="C1014" t="s">
        <v>80</v>
      </c>
      <c r="D1014" t="s">
        <v>81</v>
      </c>
      <c r="E1014" s="6" t="s">
        <v>1748</v>
      </c>
      <c r="F1014" t="s">
        <v>1664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25">
      <c r="A1015" s="13">
        <v>45839</v>
      </c>
      <c r="B1015" t="s">
        <v>1234</v>
      </c>
      <c r="C1015" t="s">
        <v>118</v>
      </c>
      <c r="D1015" t="s">
        <v>119</v>
      </c>
      <c r="E1015" t="s">
        <v>1418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25">
      <c r="A1016" s="13">
        <v>45839</v>
      </c>
      <c r="B1016" t="s">
        <v>1234</v>
      </c>
      <c r="C1016" t="s">
        <v>253</v>
      </c>
      <c r="D1016" t="s">
        <v>254</v>
      </c>
      <c r="E1016" s="6" t="s">
        <v>1749</v>
      </c>
      <c r="F1016" t="s">
        <v>1252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25">
      <c r="A1017" s="13">
        <v>45839</v>
      </c>
      <c r="B1017" t="s">
        <v>1234</v>
      </c>
      <c r="C1017" t="s">
        <v>26</v>
      </c>
      <c r="D1017" t="s">
        <v>1363</v>
      </c>
      <c r="E1017" s="6" t="s">
        <v>1364</v>
      </c>
      <c r="F1017" t="s">
        <v>1495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25">
      <c r="A1018" s="13">
        <v>45839</v>
      </c>
      <c r="B1018" t="s">
        <v>1234</v>
      </c>
      <c r="C1018" t="s">
        <v>26</v>
      </c>
      <c r="D1018" t="s">
        <v>33</v>
      </c>
      <c r="E1018" s="6" t="s">
        <v>1256</v>
      </c>
      <c r="F1018" t="s">
        <v>1257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25">
      <c r="A1019" s="13">
        <v>45839</v>
      </c>
      <c r="B1019" t="s">
        <v>1234</v>
      </c>
      <c r="C1019" t="s">
        <v>253</v>
      </c>
      <c r="D1019" t="s">
        <v>254</v>
      </c>
      <c r="E1019" s="6" t="s">
        <v>1686</v>
      </c>
      <c r="F1019" t="s">
        <v>1502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25">
      <c r="A1020" s="13">
        <v>45839</v>
      </c>
      <c r="B1020" t="s">
        <v>1234</v>
      </c>
      <c r="C1020" t="s">
        <v>14</v>
      </c>
      <c r="D1020" t="s">
        <v>38</v>
      </c>
      <c r="E1020" s="6" t="s">
        <v>1240</v>
      </c>
      <c r="F1020" t="s">
        <v>1241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25">
      <c r="A1021" s="13">
        <v>45839</v>
      </c>
      <c r="B1021" t="s">
        <v>1234</v>
      </c>
      <c r="C1021" t="s">
        <v>1261</v>
      </c>
      <c r="D1021" t="s">
        <v>1262</v>
      </c>
      <c r="E1021" s="6" t="s">
        <v>1263</v>
      </c>
      <c r="F1021" t="s">
        <v>1264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25">
      <c r="A1022" s="13">
        <v>45839</v>
      </c>
      <c r="B1022" t="s">
        <v>1234</v>
      </c>
      <c r="C1022" t="s">
        <v>26</v>
      </c>
      <c r="D1022" t="s">
        <v>1272</v>
      </c>
      <c r="E1022" s="6" t="s">
        <v>1273</v>
      </c>
      <c r="F1022" t="s">
        <v>1274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25">
      <c r="A1023" s="13">
        <v>45839</v>
      </c>
      <c r="B1023" t="s">
        <v>1234</v>
      </c>
      <c r="C1023" t="s">
        <v>118</v>
      </c>
      <c r="D1023" t="s">
        <v>1348</v>
      </c>
      <c r="E1023" s="6" t="s">
        <v>1349</v>
      </c>
      <c r="F1023" t="s">
        <v>1350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25">
      <c r="A1024" s="13">
        <v>45839</v>
      </c>
      <c r="B1024" t="s">
        <v>1234</v>
      </c>
      <c r="C1024" t="s">
        <v>26</v>
      </c>
      <c r="D1024" t="s">
        <v>332</v>
      </c>
      <c r="E1024" s="6" t="s">
        <v>1286</v>
      </c>
      <c r="F1024" t="s">
        <v>1287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25">
      <c r="A1025" s="13">
        <v>45839</v>
      </c>
      <c r="B1025" t="s">
        <v>1234</v>
      </c>
      <c r="C1025" t="s">
        <v>26</v>
      </c>
      <c r="D1025" t="s">
        <v>27</v>
      </c>
      <c r="E1025" s="6" t="s">
        <v>1685</v>
      </c>
      <c r="F1025" t="s">
        <v>1402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25">
      <c r="A1026" s="13">
        <v>45839</v>
      </c>
      <c r="B1026" t="s">
        <v>1234</v>
      </c>
      <c r="C1026" t="s">
        <v>26</v>
      </c>
      <c r="D1026" t="s">
        <v>27</v>
      </c>
      <c r="E1026" s="6" t="s">
        <v>1630</v>
      </c>
      <c r="F1026" t="s">
        <v>1337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25">
      <c r="A1027" s="13">
        <v>45839</v>
      </c>
      <c r="B1027" t="s">
        <v>1234</v>
      </c>
      <c r="C1027" t="s">
        <v>14</v>
      </c>
      <c r="D1027" t="s">
        <v>38</v>
      </c>
      <c r="E1027" s="6" t="s">
        <v>1326</v>
      </c>
      <c r="F1027" t="s">
        <v>1327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25">
      <c r="A1028" s="13">
        <v>45839</v>
      </c>
      <c r="B1028" t="s">
        <v>1234</v>
      </c>
      <c r="C1028" t="s">
        <v>118</v>
      </c>
      <c r="D1028" t="s">
        <v>731</v>
      </c>
      <c r="E1028" s="6" t="s">
        <v>1425</v>
      </c>
      <c r="F1028" t="s">
        <v>1646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25">
      <c r="A1029" s="13">
        <v>45839</v>
      </c>
      <c r="B1029" t="s">
        <v>1234</v>
      </c>
      <c r="C1029" t="s">
        <v>26</v>
      </c>
      <c r="D1029" t="s">
        <v>27</v>
      </c>
      <c r="E1029" s="6" t="s">
        <v>1299</v>
      </c>
      <c r="F1029" t="s">
        <v>1300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25">
      <c r="A1030" s="13">
        <v>45839</v>
      </c>
      <c r="B1030" t="s">
        <v>1234</v>
      </c>
      <c r="C1030" t="s">
        <v>92</v>
      </c>
      <c r="D1030" t="s">
        <v>306</v>
      </c>
      <c r="E1030" s="6" t="s">
        <v>1253</v>
      </c>
      <c r="F1030" t="s">
        <v>1254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25">
      <c r="A1031" s="13">
        <v>45839</v>
      </c>
      <c r="B1031" t="s">
        <v>1234</v>
      </c>
      <c r="C1031" t="s">
        <v>118</v>
      </c>
      <c r="D1031" t="s">
        <v>449</v>
      </c>
      <c r="E1031" s="6" t="s">
        <v>1365</v>
      </c>
      <c r="F1031" t="s">
        <v>1601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25">
      <c r="A1032" s="13">
        <v>45839</v>
      </c>
      <c r="B1032" t="s">
        <v>1234</v>
      </c>
      <c r="C1032" t="s">
        <v>14</v>
      </c>
      <c r="D1032" t="s">
        <v>38</v>
      </c>
      <c r="E1032" s="6" t="s">
        <v>1700</v>
      </c>
      <c r="F1032" t="s">
        <v>1284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25">
      <c r="A1033" s="13">
        <v>45839</v>
      </c>
      <c r="B1033" t="s">
        <v>1234</v>
      </c>
      <c r="C1033" t="s">
        <v>26</v>
      </c>
      <c r="D1033" t="s">
        <v>27</v>
      </c>
      <c r="E1033" s="6" t="s">
        <v>1375</v>
      </c>
      <c r="F1033" t="s">
        <v>1376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25">
      <c r="A1034" s="13">
        <v>45839</v>
      </c>
      <c r="B1034" t="s">
        <v>1234</v>
      </c>
      <c r="C1034" t="s">
        <v>26</v>
      </c>
      <c r="D1034" t="s">
        <v>574</v>
      </c>
      <c r="E1034" s="6" t="s">
        <v>1308</v>
      </c>
      <c r="F1034" t="s">
        <v>1309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25">
      <c r="A1035" s="13">
        <v>45839</v>
      </c>
      <c r="B1035" t="s">
        <v>1234</v>
      </c>
      <c r="C1035" t="s">
        <v>26</v>
      </c>
      <c r="D1035" t="s">
        <v>486</v>
      </c>
      <c r="E1035" s="6" t="s">
        <v>1698</v>
      </c>
      <c r="F1035" t="s">
        <v>1647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25">
      <c r="A1036" s="13">
        <v>45839</v>
      </c>
      <c r="B1036" t="s">
        <v>1234</v>
      </c>
      <c r="C1036" t="s">
        <v>149</v>
      </c>
      <c r="D1036" t="s">
        <v>150</v>
      </c>
      <c r="E1036" s="6" t="s">
        <v>1040</v>
      </c>
      <c r="F1036" t="s">
        <v>1285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25">
      <c r="A1037" s="13">
        <v>45839</v>
      </c>
      <c r="B1037" t="s">
        <v>1234</v>
      </c>
      <c r="C1037" t="s">
        <v>566</v>
      </c>
      <c r="D1037" t="s">
        <v>811</v>
      </c>
      <c r="E1037" s="6" t="s">
        <v>812</v>
      </c>
      <c r="F1037" t="s">
        <v>1499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25">
      <c r="A1038" s="13">
        <v>45839</v>
      </c>
      <c r="B1038" t="s">
        <v>1234</v>
      </c>
      <c r="C1038" t="s">
        <v>655</v>
      </c>
      <c r="D1038" t="s">
        <v>656</v>
      </c>
      <c r="E1038" s="6" t="s">
        <v>1095</v>
      </c>
      <c r="F1038" t="s">
        <v>1269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25">
      <c r="A1039" s="13">
        <v>45839</v>
      </c>
      <c r="B1039" t="s">
        <v>1234</v>
      </c>
      <c r="C1039" t="s">
        <v>26</v>
      </c>
      <c r="D1039" t="s">
        <v>319</v>
      </c>
      <c r="E1039" s="6" t="s">
        <v>1277</v>
      </c>
      <c r="F1039" t="s">
        <v>1278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25">
      <c r="A1040" s="13">
        <v>45839</v>
      </c>
      <c r="B1040" t="s">
        <v>1234</v>
      </c>
      <c r="C1040" t="s">
        <v>210</v>
      </c>
      <c r="D1040" t="s">
        <v>398</v>
      </c>
      <c r="E1040" s="6" t="s">
        <v>1312</v>
      </c>
      <c r="F1040" t="s">
        <v>1313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25">
      <c r="A1041" s="13">
        <v>45839</v>
      </c>
      <c r="B1041" t="s">
        <v>1234</v>
      </c>
      <c r="C1041" t="s">
        <v>26</v>
      </c>
      <c r="D1041" t="s">
        <v>27</v>
      </c>
      <c r="E1041" s="6" t="s">
        <v>1449</v>
      </c>
      <c r="F1041" t="s">
        <v>1649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25">
      <c r="A1042" s="13">
        <v>45839</v>
      </c>
      <c r="B1042" t="s">
        <v>1234</v>
      </c>
      <c r="C1042" t="s">
        <v>14</v>
      </c>
      <c r="D1042" t="s">
        <v>38</v>
      </c>
      <c r="E1042" s="6" t="s">
        <v>1338</v>
      </c>
      <c r="F1042" t="s">
        <v>1339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25">
      <c r="A1043" s="13">
        <v>45839</v>
      </c>
      <c r="B1043" t="s">
        <v>1234</v>
      </c>
      <c r="C1043" t="s">
        <v>26</v>
      </c>
      <c r="D1043" t="s">
        <v>332</v>
      </c>
      <c r="E1043" s="6" t="s">
        <v>1606</v>
      </c>
      <c r="F1043" t="s">
        <v>1607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25">
      <c r="A1044" s="13">
        <v>45839</v>
      </c>
      <c r="B1044" t="s">
        <v>1234</v>
      </c>
      <c r="C1044" t="s">
        <v>176</v>
      </c>
      <c r="D1044" t="s">
        <v>900</v>
      </c>
      <c r="E1044" s="6" t="s">
        <v>901</v>
      </c>
      <c r="F1044" t="s">
        <v>1378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25">
      <c r="A1045" s="13">
        <v>45839</v>
      </c>
      <c r="B1045" t="s">
        <v>1234</v>
      </c>
      <c r="C1045" t="s">
        <v>41</v>
      </c>
      <c r="D1045" t="s">
        <v>42</v>
      </c>
      <c r="E1045" s="6" t="s">
        <v>1750</v>
      </c>
      <c r="F1045" t="s">
        <v>1320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25">
      <c r="A1046" s="13">
        <v>45839</v>
      </c>
      <c r="B1046" t="s">
        <v>1234</v>
      </c>
      <c r="C1046" t="s">
        <v>253</v>
      </c>
      <c r="D1046" t="s">
        <v>254</v>
      </c>
      <c r="E1046" s="6" t="s">
        <v>1687</v>
      </c>
      <c r="F1046" t="s">
        <v>1248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25">
      <c r="A1047" s="13">
        <v>45839</v>
      </c>
      <c r="B1047" t="s">
        <v>1234</v>
      </c>
      <c r="C1047" t="s">
        <v>51</v>
      </c>
      <c r="D1047" t="s">
        <v>557</v>
      </c>
      <c r="E1047" s="6" t="s">
        <v>1344</v>
      </c>
      <c r="F1047" t="s">
        <v>1345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25">
      <c r="A1048" s="13">
        <v>45839</v>
      </c>
      <c r="B1048" t="s">
        <v>1234</v>
      </c>
      <c r="C1048" t="s">
        <v>26</v>
      </c>
      <c r="D1048" t="s">
        <v>535</v>
      </c>
      <c r="E1048" s="6" t="s">
        <v>1694</v>
      </c>
      <c r="F1048" t="s">
        <v>1501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25">
      <c r="A1049" s="13">
        <v>45839</v>
      </c>
      <c r="B1049" t="s">
        <v>1234</v>
      </c>
      <c r="C1049" t="s">
        <v>26</v>
      </c>
      <c r="D1049" t="s">
        <v>138</v>
      </c>
      <c r="E1049" s="6" t="s">
        <v>1330</v>
      </c>
      <c r="F1049" t="s">
        <v>1331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25">
      <c r="A1050" s="13">
        <v>45839</v>
      </c>
      <c r="B1050" t="s">
        <v>1234</v>
      </c>
      <c r="C1050" t="s">
        <v>675</v>
      </c>
      <c r="D1050" t="s">
        <v>1172</v>
      </c>
      <c r="E1050" s="6" t="s">
        <v>1751</v>
      </c>
      <c r="F1050" t="s">
        <v>1752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25">
      <c r="A1051" s="13">
        <v>45839</v>
      </c>
      <c r="B1051" t="s">
        <v>1234</v>
      </c>
      <c r="C1051" t="s">
        <v>110</v>
      </c>
      <c r="D1051" t="s">
        <v>273</v>
      </c>
      <c r="E1051" s="6" t="s">
        <v>1466</v>
      </c>
      <c r="F1051" t="s">
        <v>1658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25">
      <c r="A1052" s="13">
        <v>45839</v>
      </c>
      <c r="B1052" t="s">
        <v>1234</v>
      </c>
      <c r="C1052" t="s">
        <v>26</v>
      </c>
      <c r="D1052" t="s">
        <v>27</v>
      </c>
      <c r="E1052" s="6" t="s">
        <v>1446</v>
      </c>
      <c r="F1052" t="s">
        <v>1705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25">
      <c r="A1053" s="13">
        <v>45839</v>
      </c>
      <c r="B1053" t="s">
        <v>1234</v>
      </c>
      <c r="C1053" t="s">
        <v>118</v>
      </c>
      <c r="D1053" t="s">
        <v>119</v>
      </c>
      <c r="E1053" s="6" t="s">
        <v>1416</v>
      </c>
      <c r="F1053" t="s">
        <v>1602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25">
      <c r="A1054" s="13">
        <v>45839</v>
      </c>
      <c r="B1054" t="s">
        <v>1234</v>
      </c>
      <c r="C1054" t="s">
        <v>26</v>
      </c>
      <c r="D1054" t="s">
        <v>27</v>
      </c>
      <c r="E1054" s="6" t="s">
        <v>1437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25">
      <c r="A1055" s="13">
        <v>45839</v>
      </c>
      <c r="B1055" t="s">
        <v>1234</v>
      </c>
      <c r="C1055" t="s">
        <v>210</v>
      </c>
      <c r="D1055" t="s">
        <v>598</v>
      </c>
      <c r="E1055" s="6" t="s">
        <v>1316</v>
      </c>
      <c r="F1055" t="s">
        <v>1317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25">
      <c r="A1056" s="13">
        <v>45839</v>
      </c>
      <c r="B1056" t="s">
        <v>1234</v>
      </c>
      <c r="C1056" t="s">
        <v>80</v>
      </c>
      <c r="D1056" t="s">
        <v>81</v>
      </c>
      <c r="E1056" s="6" t="s">
        <v>1410</v>
      </c>
      <c r="F1056" t="s">
        <v>1753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25">
      <c r="A1057" s="13">
        <v>45839</v>
      </c>
      <c r="B1057" t="s">
        <v>1234</v>
      </c>
      <c r="C1057" t="s">
        <v>26</v>
      </c>
      <c r="D1057" t="s">
        <v>55</v>
      </c>
      <c r="E1057" s="6" t="s">
        <v>1684</v>
      </c>
      <c r="F1057" t="s">
        <v>1340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25">
      <c r="A1058" s="13">
        <v>45839</v>
      </c>
      <c r="B1058" t="s">
        <v>1234</v>
      </c>
      <c r="C1058" t="s">
        <v>14</v>
      </c>
      <c r="D1058" t="s">
        <v>835</v>
      </c>
      <c r="E1058" s="6" t="s">
        <v>1367</v>
      </c>
      <c r="F1058" t="s">
        <v>1604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25">
      <c r="A1059" s="13">
        <v>45839</v>
      </c>
      <c r="B1059" t="s">
        <v>1234</v>
      </c>
      <c r="C1059" t="s">
        <v>229</v>
      </c>
      <c r="D1059" t="s">
        <v>1478</v>
      </c>
      <c r="E1059" s="6" t="s">
        <v>1503</v>
      </c>
      <c r="F1059" t="s">
        <v>1504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25">
      <c r="A1060" s="13">
        <v>45839</v>
      </c>
      <c r="B1060" t="s">
        <v>1234</v>
      </c>
      <c r="C1060" t="s">
        <v>210</v>
      </c>
      <c r="D1060" t="s">
        <v>398</v>
      </c>
      <c r="E1060" s="6" t="s">
        <v>1408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25">
      <c r="A1061" s="13">
        <v>45839</v>
      </c>
      <c r="B1061" t="s">
        <v>1234</v>
      </c>
      <c r="C1061" t="s">
        <v>80</v>
      </c>
      <c r="D1061" t="s">
        <v>81</v>
      </c>
      <c r="E1061" s="6" t="s">
        <v>1410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25">
      <c r="A1062" s="13">
        <v>45839</v>
      </c>
      <c r="B1062" t="s">
        <v>1234</v>
      </c>
      <c r="C1062" t="s">
        <v>80</v>
      </c>
      <c r="D1062" t="s">
        <v>81</v>
      </c>
      <c r="E1062" s="6" t="s">
        <v>1411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25">
      <c r="A1063" s="13">
        <v>45839</v>
      </c>
      <c r="B1063" t="s">
        <v>1234</v>
      </c>
      <c r="C1063" t="s">
        <v>210</v>
      </c>
      <c r="D1063" t="s">
        <v>398</v>
      </c>
      <c r="E1063" s="6" t="s">
        <v>1413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25">
      <c r="A1064" s="13">
        <v>45839</v>
      </c>
      <c r="B1064" t="s">
        <v>1234</v>
      </c>
      <c r="C1064" t="s">
        <v>26</v>
      </c>
      <c r="D1064" t="s">
        <v>27</v>
      </c>
      <c r="E1064" s="6" t="s">
        <v>1414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25">
      <c r="A1065" s="13">
        <v>45839</v>
      </c>
      <c r="B1065" t="s">
        <v>1234</v>
      </c>
      <c r="C1065" t="s">
        <v>172</v>
      </c>
      <c r="D1065" t="s">
        <v>173</v>
      </c>
      <c r="E1065" s="6" t="s">
        <v>1417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25">
      <c r="A1066" s="13">
        <v>45839</v>
      </c>
      <c r="B1066" t="s">
        <v>1234</v>
      </c>
      <c r="C1066" t="s">
        <v>26</v>
      </c>
      <c r="D1066" t="s">
        <v>27</v>
      </c>
      <c r="E1066" s="6" t="s">
        <v>1419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25">
      <c r="A1067" s="13">
        <v>45839</v>
      </c>
      <c r="B1067" t="s">
        <v>1234</v>
      </c>
      <c r="C1067" t="s">
        <v>26</v>
      </c>
      <c r="D1067" t="s">
        <v>1135</v>
      </c>
      <c r="E1067" s="6" t="s">
        <v>1420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25">
      <c r="A1068" s="13">
        <v>45839</v>
      </c>
      <c r="B1068" t="s">
        <v>1234</v>
      </c>
      <c r="C1068" t="s">
        <v>110</v>
      </c>
      <c r="D1068" t="s">
        <v>1137</v>
      </c>
      <c r="E1068" s="6" t="s">
        <v>1421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25">
      <c r="A1069" s="13">
        <v>45839</v>
      </c>
      <c r="B1069" t="s">
        <v>1234</v>
      </c>
      <c r="C1069" t="s">
        <v>172</v>
      </c>
      <c r="D1069" t="s">
        <v>173</v>
      </c>
      <c r="E1069" s="6" t="s">
        <v>1423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25">
      <c r="A1070" s="13">
        <v>45839</v>
      </c>
      <c r="B1070" t="s">
        <v>1234</v>
      </c>
      <c r="C1070" t="s">
        <v>51</v>
      </c>
      <c r="D1070" t="s">
        <v>71</v>
      </c>
      <c r="E1070" s="6" t="s">
        <v>1426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25">
      <c r="A1071" s="13">
        <v>45839</v>
      </c>
      <c r="B1071" t="s">
        <v>1234</v>
      </c>
      <c r="C1071" t="s">
        <v>26</v>
      </c>
      <c r="D1071" t="s">
        <v>27</v>
      </c>
      <c r="E1071" s="6" t="s">
        <v>1428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25">
      <c r="A1072" s="13">
        <v>45839</v>
      </c>
      <c r="B1072" t="s">
        <v>1234</v>
      </c>
      <c r="C1072" t="s">
        <v>229</v>
      </c>
      <c r="D1072" t="s">
        <v>230</v>
      </c>
      <c r="E1072" s="6" t="s">
        <v>1429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25">
      <c r="A1073" s="13">
        <v>45839</v>
      </c>
      <c r="B1073" t="s">
        <v>1234</v>
      </c>
      <c r="C1073" t="s">
        <v>26</v>
      </c>
      <c r="D1073" t="s">
        <v>1149</v>
      </c>
      <c r="E1073" s="6" t="s">
        <v>1432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25">
      <c r="A1074" s="13">
        <v>45839</v>
      </c>
      <c r="B1074" t="s">
        <v>1234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25">
      <c r="A1075" s="13">
        <v>45839</v>
      </c>
      <c r="B1075" t="s">
        <v>1234</v>
      </c>
      <c r="C1075" t="s">
        <v>26</v>
      </c>
      <c r="D1075" t="s">
        <v>27</v>
      </c>
      <c r="E1075" s="6" t="s">
        <v>1435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25">
      <c r="A1076" s="13">
        <v>45839</v>
      </c>
      <c r="B1076" t="s">
        <v>1234</v>
      </c>
      <c r="C1076" t="s">
        <v>176</v>
      </c>
      <c r="D1076" t="s">
        <v>327</v>
      </c>
      <c r="E1076" s="6" t="s">
        <v>1436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25">
      <c r="A1077" s="13">
        <v>45839</v>
      </c>
      <c r="B1077" t="s">
        <v>1234</v>
      </c>
      <c r="C1077" t="s">
        <v>26</v>
      </c>
      <c r="D1077" t="s">
        <v>27</v>
      </c>
      <c r="E1077" s="6" t="s">
        <v>1438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25">
      <c r="A1078" s="13">
        <v>45839</v>
      </c>
      <c r="B1078" t="s">
        <v>1234</v>
      </c>
      <c r="C1078" t="s">
        <v>118</v>
      </c>
      <c r="D1078" t="s">
        <v>418</v>
      </c>
      <c r="E1078" s="6" t="s">
        <v>1441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25">
      <c r="A1079" s="13">
        <v>45839</v>
      </c>
      <c r="B1079" t="s">
        <v>1234</v>
      </c>
      <c r="C1079" t="s">
        <v>26</v>
      </c>
      <c r="D1079" t="s">
        <v>101</v>
      </c>
      <c r="E1079" s="6" t="s">
        <v>1442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25">
      <c r="A1080" s="13">
        <v>45839</v>
      </c>
      <c r="B1080" t="s">
        <v>1234</v>
      </c>
      <c r="C1080" t="s">
        <v>14</v>
      </c>
      <c r="D1080" t="s">
        <v>38</v>
      </c>
      <c r="E1080" s="6" t="s">
        <v>1443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25">
      <c r="A1081" s="13">
        <v>45839</v>
      </c>
      <c r="B1081" t="s">
        <v>1234</v>
      </c>
      <c r="C1081" t="s">
        <v>26</v>
      </c>
      <c r="D1081" t="s">
        <v>189</v>
      </c>
      <c r="E1081" s="6" t="s">
        <v>1444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25">
      <c r="A1082" s="13">
        <v>45839</v>
      </c>
      <c r="B1082" t="s">
        <v>1234</v>
      </c>
      <c r="C1082" t="s">
        <v>26</v>
      </c>
      <c r="D1082" t="s">
        <v>183</v>
      </c>
      <c r="E1082" s="6" t="s">
        <v>1445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25">
      <c r="A1083" s="13">
        <v>45839</v>
      </c>
      <c r="B1083" t="s">
        <v>1234</v>
      </c>
      <c r="C1083" t="s">
        <v>26</v>
      </c>
      <c r="D1083" t="s">
        <v>27</v>
      </c>
      <c r="E1083" s="6" t="s">
        <v>1447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25">
      <c r="A1084" s="13">
        <v>45839</v>
      </c>
      <c r="B1084" t="s">
        <v>1234</v>
      </c>
      <c r="C1084" t="s">
        <v>26</v>
      </c>
      <c r="D1084" t="s">
        <v>138</v>
      </c>
      <c r="E1084" s="6" t="s">
        <v>1448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25">
      <c r="A1085" s="13">
        <v>45839</v>
      </c>
      <c r="B1085" t="s">
        <v>1234</v>
      </c>
      <c r="C1085" t="s">
        <v>675</v>
      </c>
      <c r="D1085" t="s">
        <v>1172</v>
      </c>
      <c r="E1085" s="6" t="s">
        <v>1452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25">
      <c r="A1086" s="13">
        <v>45839</v>
      </c>
      <c r="B1086" t="s">
        <v>1234</v>
      </c>
      <c r="C1086" t="s">
        <v>738</v>
      </c>
      <c r="D1086" t="s">
        <v>1174</v>
      </c>
      <c r="E1086" s="6" t="s">
        <v>1453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25">
      <c r="A1087" s="13">
        <v>45839</v>
      </c>
      <c r="B1087" t="s">
        <v>1234</v>
      </c>
      <c r="C1087" t="s">
        <v>26</v>
      </c>
      <c r="D1087" t="s">
        <v>61</v>
      </c>
      <c r="E1087" s="6" t="s">
        <v>1455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25">
      <c r="A1088" s="13">
        <v>45839</v>
      </c>
      <c r="B1088" t="s">
        <v>1234</v>
      </c>
      <c r="C1088" t="s">
        <v>26</v>
      </c>
      <c r="D1088" t="s">
        <v>343</v>
      </c>
      <c r="E1088" s="6" t="s">
        <v>1461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25">
      <c r="A1089" s="13">
        <v>45839</v>
      </c>
      <c r="B1089" t="s">
        <v>1234</v>
      </c>
      <c r="C1089" t="s">
        <v>26</v>
      </c>
      <c r="D1089" t="s">
        <v>312</v>
      </c>
      <c r="E1089" s="6" t="s">
        <v>1463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25">
      <c r="A1090" s="13">
        <v>45839</v>
      </c>
      <c r="B1090" t="s">
        <v>1234</v>
      </c>
      <c r="C1090" t="s">
        <v>675</v>
      </c>
      <c r="D1090" t="s">
        <v>1172</v>
      </c>
      <c r="E1090" s="6" t="s">
        <v>1464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25">
      <c r="A1091" s="13">
        <v>45839</v>
      </c>
      <c r="B1091" t="s">
        <v>1234</v>
      </c>
      <c r="C1091" t="s">
        <v>110</v>
      </c>
      <c r="D1091" t="s">
        <v>273</v>
      </c>
      <c r="E1091" s="6" t="s">
        <v>1467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25">
      <c r="A1092" s="13">
        <v>45839</v>
      </c>
      <c r="B1092" t="s">
        <v>1234</v>
      </c>
      <c r="C1092" t="s">
        <v>675</v>
      </c>
      <c r="D1092" t="s">
        <v>1172</v>
      </c>
      <c r="E1092" s="6" t="s">
        <v>1470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25">
      <c r="A1093" s="13">
        <v>45839</v>
      </c>
      <c r="B1093" t="s">
        <v>1234</v>
      </c>
      <c r="C1093" t="s">
        <v>51</v>
      </c>
      <c r="D1093" t="s">
        <v>71</v>
      </c>
      <c r="E1093" s="6" t="s">
        <v>1471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25">
      <c r="A1094" s="13">
        <v>45839</v>
      </c>
      <c r="B1094" t="s">
        <v>1234</v>
      </c>
      <c r="C1094" t="s">
        <v>26</v>
      </c>
      <c r="D1094" t="s">
        <v>27</v>
      </c>
      <c r="E1094" s="6" t="s">
        <v>1472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25">
      <c r="A1095" s="13">
        <v>45839</v>
      </c>
      <c r="B1095" t="s">
        <v>1234</v>
      </c>
      <c r="C1095" t="s">
        <v>675</v>
      </c>
      <c r="D1095" t="s">
        <v>1172</v>
      </c>
      <c r="E1095" s="6" t="s">
        <v>1473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25">
      <c r="A1096" s="13">
        <v>45839</v>
      </c>
      <c r="B1096" t="s">
        <v>1234</v>
      </c>
      <c r="C1096" t="s">
        <v>26</v>
      </c>
      <c r="D1096" t="s">
        <v>332</v>
      </c>
      <c r="E1096" s="6" t="s">
        <v>1474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25">
      <c r="A1097" s="13">
        <v>45839</v>
      </c>
      <c r="B1097" t="s">
        <v>1683</v>
      </c>
      <c r="C1097" t="s">
        <v>172</v>
      </c>
      <c r="D1097" t="s">
        <v>173</v>
      </c>
      <c r="E1097" s="6" t="s">
        <v>1475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25">
      <c r="A1098" s="13">
        <v>45870</v>
      </c>
      <c r="B1098" t="s">
        <v>1234</v>
      </c>
      <c r="C1098" t="s">
        <v>80</v>
      </c>
      <c r="D1098" t="s">
        <v>81</v>
      </c>
      <c r="E1098" s="6" t="s">
        <v>1411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25">
      <c r="A1099" s="13">
        <v>45870</v>
      </c>
      <c r="B1099" t="s">
        <v>1234</v>
      </c>
      <c r="C1099" t="s">
        <v>210</v>
      </c>
      <c r="D1099" t="s">
        <v>398</v>
      </c>
      <c r="E1099" s="6" t="s">
        <v>1413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25">
      <c r="A1100" s="13">
        <v>45870</v>
      </c>
      <c r="B1100" t="s">
        <v>1234</v>
      </c>
      <c r="C1100" t="s">
        <v>26</v>
      </c>
      <c r="D1100" t="s">
        <v>27</v>
      </c>
      <c r="E1100" s="6" t="s">
        <v>1414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25">
      <c r="A1101" s="13">
        <v>45870</v>
      </c>
      <c r="B1101" t="s">
        <v>1234</v>
      </c>
      <c r="C1101" t="s">
        <v>172</v>
      </c>
      <c r="D1101" t="s">
        <v>173</v>
      </c>
      <c r="E1101" s="6" t="s">
        <v>1417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25">
      <c r="A1102" s="13">
        <v>45870</v>
      </c>
      <c r="B1102" t="s">
        <v>1234</v>
      </c>
      <c r="C1102" t="s">
        <v>26</v>
      </c>
      <c r="D1102" t="s">
        <v>27</v>
      </c>
      <c r="E1102" s="6" t="s">
        <v>1419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25">
      <c r="A1103" s="13">
        <v>45870</v>
      </c>
      <c r="B1103" t="s">
        <v>1234</v>
      </c>
      <c r="C1103" t="s">
        <v>110</v>
      </c>
      <c r="D1103" t="s">
        <v>1137</v>
      </c>
      <c r="E1103" s="6" t="s">
        <v>1421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25">
      <c r="A1104" s="13">
        <v>45870</v>
      </c>
      <c r="B1104" t="s">
        <v>1234</v>
      </c>
      <c r="C1104" t="s">
        <v>172</v>
      </c>
      <c r="D1104" t="s">
        <v>173</v>
      </c>
      <c r="E1104" s="6" t="s">
        <v>1423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25">
      <c r="A1105" s="13">
        <v>45870</v>
      </c>
      <c r="B1105" t="s">
        <v>1234</v>
      </c>
      <c r="C1105" t="s">
        <v>51</v>
      </c>
      <c r="D1105" t="s">
        <v>71</v>
      </c>
      <c r="E1105" s="6" t="s">
        <v>1426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25">
      <c r="A1106" s="13">
        <v>45870</v>
      </c>
      <c r="B1106" t="s">
        <v>1234</v>
      </c>
      <c r="C1106" t="s">
        <v>26</v>
      </c>
      <c r="D1106" t="s">
        <v>27</v>
      </c>
      <c r="E1106" s="6" t="s">
        <v>1632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25">
      <c r="A1107" s="13">
        <v>45870</v>
      </c>
      <c r="B1107" t="s">
        <v>1234</v>
      </c>
      <c r="C1107" t="s">
        <v>229</v>
      </c>
      <c r="D1107" t="s">
        <v>230</v>
      </c>
      <c r="E1107" s="6" t="s">
        <v>1633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25">
      <c r="A1108" s="13">
        <v>45870</v>
      </c>
      <c r="B1108" t="s">
        <v>1234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25">
      <c r="A1109" s="13">
        <v>45870</v>
      </c>
      <c r="B1109" t="s">
        <v>1234</v>
      </c>
      <c r="C1109" t="s">
        <v>26</v>
      </c>
      <c r="D1109" t="s">
        <v>27</v>
      </c>
      <c r="E1109" s="6" t="s">
        <v>1435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25">
      <c r="A1110" s="13">
        <v>45870</v>
      </c>
      <c r="B1110" t="s">
        <v>1234</v>
      </c>
      <c r="C1110" t="s">
        <v>176</v>
      </c>
      <c r="D1110" t="s">
        <v>327</v>
      </c>
      <c r="E1110" s="6" t="s">
        <v>1634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25">
      <c r="A1111" s="13">
        <v>45870</v>
      </c>
      <c r="B1111" t="s">
        <v>1234</v>
      </c>
      <c r="C1111" t="s">
        <v>26</v>
      </c>
      <c r="D1111" t="s">
        <v>27</v>
      </c>
      <c r="E1111" s="6" t="s">
        <v>1438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25">
      <c r="A1112" s="13">
        <v>45870</v>
      </c>
      <c r="B1112" t="s">
        <v>1234</v>
      </c>
      <c r="C1112" t="s">
        <v>118</v>
      </c>
      <c r="D1112" t="s">
        <v>418</v>
      </c>
      <c r="E1112" s="6" t="s">
        <v>1441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25">
      <c r="A1113" s="13">
        <v>45870</v>
      </c>
      <c r="B1113" t="s">
        <v>1234</v>
      </c>
      <c r="C1113" t="s">
        <v>26</v>
      </c>
      <c r="D1113" t="s">
        <v>101</v>
      </c>
      <c r="E1113" s="6" t="s">
        <v>1442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25">
      <c r="A1114" s="13">
        <v>45870</v>
      </c>
      <c r="B1114" t="s">
        <v>1234</v>
      </c>
      <c r="C1114" t="s">
        <v>14</v>
      </c>
      <c r="D1114" t="s">
        <v>38</v>
      </c>
      <c r="E1114" s="6" t="s">
        <v>1443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25">
      <c r="A1115" s="13">
        <v>45870</v>
      </c>
      <c r="B1115" t="s">
        <v>1234</v>
      </c>
      <c r="C1115" t="s">
        <v>26</v>
      </c>
      <c r="D1115" t="s">
        <v>183</v>
      </c>
      <c r="E1115" s="6" t="s">
        <v>1445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25">
      <c r="A1116" s="13">
        <v>45870</v>
      </c>
      <c r="B1116" t="s">
        <v>1234</v>
      </c>
      <c r="C1116" t="s">
        <v>26</v>
      </c>
      <c r="D1116" t="s">
        <v>27</v>
      </c>
      <c r="E1116" s="6" t="s">
        <v>1447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25">
      <c r="A1117" s="13">
        <v>45870</v>
      </c>
      <c r="B1117" t="s">
        <v>1234</v>
      </c>
      <c r="C1117" t="s">
        <v>26</v>
      </c>
      <c r="D1117" t="s">
        <v>138</v>
      </c>
      <c r="E1117" s="6" t="s">
        <v>1448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25">
      <c r="A1118" s="13">
        <v>45870</v>
      </c>
      <c r="B1118" t="s">
        <v>1234</v>
      </c>
      <c r="C1118" t="s">
        <v>738</v>
      </c>
      <c r="D1118" t="s">
        <v>1174</v>
      </c>
      <c r="E1118" s="6" t="s">
        <v>1453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25">
      <c r="A1119" s="13">
        <v>45870</v>
      </c>
      <c r="B1119" t="s">
        <v>1234</v>
      </c>
      <c r="C1119" t="s">
        <v>26</v>
      </c>
      <c r="D1119" t="s">
        <v>61</v>
      </c>
      <c r="E1119" s="6" t="s">
        <v>1455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25">
      <c r="A1120" s="13">
        <v>45870</v>
      </c>
      <c r="B1120" t="s">
        <v>1234</v>
      </c>
      <c r="C1120" t="s">
        <v>26</v>
      </c>
      <c r="D1120" t="s">
        <v>343</v>
      </c>
      <c r="E1120" s="6" t="s">
        <v>1461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25">
      <c r="A1121" s="13">
        <v>45870</v>
      </c>
      <c r="B1121" t="s">
        <v>1234</v>
      </c>
      <c r="C1121" t="s">
        <v>26</v>
      </c>
      <c r="D1121" t="s">
        <v>312</v>
      </c>
      <c r="E1121" s="6" t="s">
        <v>1635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25">
      <c r="A1122" s="13">
        <v>45870</v>
      </c>
      <c r="B1122" t="s">
        <v>1234</v>
      </c>
      <c r="C1122" t="s">
        <v>110</v>
      </c>
      <c r="D1122" t="s">
        <v>273</v>
      </c>
      <c r="E1122" s="6" t="s">
        <v>1467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25">
      <c r="A1123" s="13">
        <v>45870</v>
      </c>
      <c r="B1123" t="s">
        <v>1234</v>
      </c>
      <c r="C1123" t="s">
        <v>51</v>
      </c>
      <c r="D1123" t="s">
        <v>71</v>
      </c>
      <c r="E1123" s="6" t="s">
        <v>1471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25">
      <c r="A1124" s="13">
        <v>45870</v>
      </c>
      <c r="B1124" t="s">
        <v>1234</v>
      </c>
      <c r="C1124" t="s">
        <v>26</v>
      </c>
      <c r="D1124" t="s">
        <v>27</v>
      </c>
      <c r="E1124" s="6" t="s">
        <v>1472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25">
      <c r="A1125" s="13">
        <v>45870</v>
      </c>
      <c r="B1125" t="s">
        <v>1234</v>
      </c>
      <c r="C1125" t="s">
        <v>26</v>
      </c>
      <c r="D1125" t="s">
        <v>332</v>
      </c>
      <c r="E1125" s="6" t="s">
        <v>1474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25">
      <c r="A1126" s="13">
        <v>45870</v>
      </c>
      <c r="B1126" t="s">
        <v>1234</v>
      </c>
      <c r="C1126" t="s">
        <v>172</v>
      </c>
      <c r="D1126" t="s">
        <v>173</v>
      </c>
      <c r="E1126" s="6" t="s">
        <v>1636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25">
      <c r="A1127" s="13">
        <v>45870</v>
      </c>
      <c r="B1127" t="s">
        <v>1234</v>
      </c>
      <c r="C1127" t="s">
        <v>26</v>
      </c>
      <c r="D1127" t="s">
        <v>98</v>
      </c>
      <c r="E1127" s="6" t="s">
        <v>1306</v>
      </c>
      <c r="F1127" t="s">
        <v>1307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25">
      <c r="A1128" s="13">
        <v>45870</v>
      </c>
      <c r="B1128" t="s">
        <v>1234</v>
      </c>
      <c r="C1128" t="s">
        <v>229</v>
      </c>
      <c r="D1128" t="s">
        <v>230</v>
      </c>
      <c r="E1128" s="6" t="s">
        <v>1763</v>
      </c>
      <c r="F1128" t="s">
        <v>1764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25">
      <c r="A1129" s="13">
        <v>45870</v>
      </c>
      <c r="B1129" t="s">
        <v>1234</v>
      </c>
      <c r="C1129" t="s">
        <v>210</v>
      </c>
      <c r="D1129" t="s">
        <v>1370</v>
      </c>
      <c r="E1129" s="6" t="s">
        <v>1371</v>
      </c>
      <c r="F1129" t="s">
        <v>1372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25">
      <c r="A1130" s="13">
        <v>45870</v>
      </c>
      <c r="B1130" t="s">
        <v>1234</v>
      </c>
      <c r="C1130" t="s">
        <v>118</v>
      </c>
      <c r="D1130" t="s">
        <v>731</v>
      </c>
      <c r="E1130" s="6" t="s">
        <v>1425</v>
      </c>
      <c r="F1130" t="s">
        <v>1646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25">
      <c r="A1131" s="13">
        <v>45870</v>
      </c>
      <c r="B1131" t="s">
        <v>1234</v>
      </c>
      <c r="C1131" t="s">
        <v>26</v>
      </c>
      <c r="D1131" t="s">
        <v>236</v>
      </c>
      <c r="E1131" s="6" t="s">
        <v>1353</v>
      </c>
      <c r="F1131" t="s">
        <v>1354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25">
      <c r="A1132" s="13">
        <v>45870</v>
      </c>
      <c r="B1132" t="s">
        <v>1234</v>
      </c>
      <c r="C1132" t="s">
        <v>92</v>
      </c>
      <c r="D1132" t="s">
        <v>306</v>
      </c>
      <c r="E1132" s="6" t="s">
        <v>1253</v>
      </c>
      <c r="F1132" t="s">
        <v>1254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25">
      <c r="A1133" s="13">
        <v>45870</v>
      </c>
      <c r="B1133" t="s">
        <v>1234</v>
      </c>
      <c r="C1133" t="s">
        <v>26</v>
      </c>
      <c r="D1133" t="s">
        <v>486</v>
      </c>
      <c r="E1133" s="6" t="s">
        <v>1698</v>
      </c>
      <c r="F1133" t="s">
        <v>1647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25">
      <c r="A1134" s="13">
        <v>45870</v>
      </c>
      <c r="B1134" t="s">
        <v>1234</v>
      </c>
      <c r="C1134" t="s">
        <v>26</v>
      </c>
      <c r="D1134" t="s">
        <v>157</v>
      </c>
      <c r="E1134" s="6" t="s">
        <v>1398</v>
      </c>
      <c r="F1134" t="s">
        <v>1399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25">
      <c r="A1135" s="13">
        <v>45870</v>
      </c>
      <c r="B1135" t="s">
        <v>1234</v>
      </c>
      <c r="C1135" t="s">
        <v>26</v>
      </c>
      <c r="D1135" t="s">
        <v>319</v>
      </c>
      <c r="E1135" s="6" t="s">
        <v>1277</v>
      </c>
      <c r="F1135" t="s">
        <v>1278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25">
      <c r="A1136" s="13">
        <v>45870</v>
      </c>
      <c r="B1136" t="s">
        <v>1234</v>
      </c>
      <c r="C1136" t="s">
        <v>110</v>
      </c>
      <c r="D1136" t="s">
        <v>273</v>
      </c>
      <c r="E1136" s="6" t="s">
        <v>1466</v>
      </c>
      <c r="F1136" t="s">
        <v>1658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25">
      <c r="A1137" s="13">
        <v>45870</v>
      </c>
      <c r="B1137" t="s">
        <v>1234</v>
      </c>
      <c r="C1137" t="s">
        <v>110</v>
      </c>
      <c r="D1137" t="s">
        <v>273</v>
      </c>
      <c r="E1137" s="6" t="s">
        <v>1440</v>
      </c>
      <c r="F1137" t="s">
        <v>1703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25">
      <c r="A1138" s="13">
        <v>45870</v>
      </c>
      <c r="B1138" t="s">
        <v>1234</v>
      </c>
      <c r="C1138" t="s">
        <v>80</v>
      </c>
      <c r="D1138" t="s">
        <v>454</v>
      </c>
      <c r="E1138" s="6" t="s">
        <v>1265</v>
      </c>
      <c r="F1138" t="s">
        <v>1631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25">
      <c r="A1139" s="13">
        <v>45870</v>
      </c>
      <c r="B1139" t="s">
        <v>1234</v>
      </c>
      <c r="C1139" t="s">
        <v>26</v>
      </c>
      <c r="D1139" t="s">
        <v>376</v>
      </c>
      <c r="E1139" s="6" t="s">
        <v>1451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25">
      <c r="A1140" s="13">
        <v>45870</v>
      </c>
      <c r="B1140" t="s">
        <v>1234</v>
      </c>
      <c r="C1140" t="s">
        <v>80</v>
      </c>
      <c r="D1140" t="s">
        <v>81</v>
      </c>
      <c r="E1140" s="6" t="s">
        <v>1693</v>
      </c>
      <c r="F1140" t="s">
        <v>1662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25">
      <c r="A1141" s="13">
        <v>45870</v>
      </c>
      <c r="B1141" t="s">
        <v>1234</v>
      </c>
      <c r="C1141" t="s">
        <v>80</v>
      </c>
      <c r="D1141" t="s">
        <v>81</v>
      </c>
      <c r="E1141" s="6" t="s">
        <v>933</v>
      </c>
      <c r="F1141" t="s">
        <v>1621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25">
      <c r="A1142" s="13">
        <v>45870</v>
      </c>
      <c r="B1142" t="s">
        <v>1234</v>
      </c>
      <c r="C1142" t="s">
        <v>80</v>
      </c>
      <c r="D1142" t="s">
        <v>81</v>
      </c>
      <c r="E1142" s="6" t="s">
        <v>1267</v>
      </c>
      <c r="F1142" t="s">
        <v>1268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25">
      <c r="A1143" s="13">
        <v>45870</v>
      </c>
      <c r="B1143" t="s">
        <v>1234</v>
      </c>
      <c r="C1143" t="s">
        <v>80</v>
      </c>
      <c r="D1143" t="s">
        <v>81</v>
      </c>
      <c r="E1143" s="6" t="s">
        <v>1410</v>
      </c>
      <c r="F1143" t="s">
        <v>1753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25">
      <c r="A1144" s="13">
        <v>45870</v>
      </c>
      <c r="B1144" t="s">
        <v>1234</v>
      </c>
      <c r="C1144" t="s">
        <v>80</v>
      </c>
      <c r="D1144" t="s">
        <v>81</v>
      </c>
      <c r="E1144" s="6" t="s">
        <v>1748</v>
      </c>
      <c r="F1144" t="s">
        <v>1664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25">
      <c r="A1145" s="13">
        <v>45870</v>
      </c>
      <c r="B1145" t="s">
        <v>1234</v>
      </c>
      <c r="C1145" t="s">
        <v>14</v>
      </c>
      <c r="D1145" t="s">
        <v>835</v>
      </c>
      <c r="E1145" s="6" t="s">
        <v>1367</v>
      </c>
      <c r="F1145" t="s">
        <v>1604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25">
      <c r="A1146" s="13">
        <v>45870</v>
      </c>
      <c r="B1146" t="s">
        <v>1234</v>
      </c>
      <c r="C1146" t="s">
        <v>675</v>
      </c>
      <c r="D1146" t="s">
        <v>1172</v>
      </c>
      <c r="E1146" s="6" t="s">
        <v>1745</v>
      </c>
      <c r="F1146" t="s">
        <v>1746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25">
      <c r="A1147" s="13">
        <v>45870</v>
      </c>
      <c r="B1147" t="s">
        <v>1234</v>
      </c>
      <c r="C1147" t="s">
        <v>675</v>
      </c>
      <c r="D1147" t="s">
        <v>1172</v>
      </c>
      <c r="E1147" s="6" t="s">
        <v>1751</v>
      </c>
      <c r="F1147" t="s">
        <v>1752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25">
      <c r="A1148" s="13">
        <v>45870</v>
      </c>
      <c r="B1148" t="s">
        <v>1234</v>
      </c>
      <c r="C1148" t="s">
        <v>26</v>
      </c>
      <c r="D1148" t="s">
        <v>55</v>
      </c>
      <c r="E1148" s="6" t="s">
        <v>1684</v>
      </c>
      <c r="F1148" t="s">
        <v>1340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25">
      <c r="A1149" s="13">
        <v>45870</v>
      </c>
      <c r="B1149" t="s">
        <v>1234</v>
      </c>
      <c r="C1149" t="s">
        <v>26</v>
      </c>
      <c r="D1149" t="s">
        <v>435</v>
      </c>
      <c r="E1149" s="6" t="s">
        <v>1374</v>
      </c>
      <c r="F1149" t="s">
        <v>1400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25">
      <c r="A1150" s="13">
        <v>45870</v>
      </c>
      <c r="B1150" t="s">
        <v>1234</v>
      </c>
      <c r="C1150" t="s">
        <v>74</v>
      </c>
      <c r="D1150" t="s">
        <v>75</v>
      </c>
      <c r="E1150" s="6" t="s">
        <v>1245</v>
      </c>
      <c r="F1150" t="s">
        <v>1246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25">
      <c r="A1151" s="13">
        <v>45870</v>
      </c>
      <c r="B1151" t="s">
        <v>1234</v>
      </c>
      <c r="C1151" t="s">
        <v>26</v>
      </c>
      <c r="D1151" t="s">
        <v>180</v>
      </c>
      <c r="E1151" s="6" t="s">
        <v>1258</v>
      </c>
      <c r="F1151" t="s">
        <v>1259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25">
      <c r="A1152" s="13">
        <v>45870</v>
      </c>
      <c r="B1152" t="s">
        <v>1234</v>
      </c>
      <c r="C1152" t="s">
        <v>26</v>
      </c>
      <c r="D1152" t="s">
        <v>180</v>
      </c>
      <c r="E1152" s="6" t="s">
        <v>1318</v>
      </c>
      <c r="F1152" t="s">
        <v>1507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25">
      <c r="A1153" s="13">
        <v>45870</v>
      </c>
      <c r="B1153" t="s">
        <v>1234</v>
      </c>
      <c r="C1153" t="s">
        <v>253</v>
      </c>
      <c r="D1153" t="s">
        <v>254</v>
      </c>
      <c r="E1153" s="6" t="s">
        <v>1686</v>
      </c>
      <c r="F1153" t="s">
        <v>1502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25">
      <c r="A1154" s="13">
        <v>45870</v>
      </c>
      <c r="B1154" t="s">
        <v>1234</v>
      </c>
      <c r="C1154" t="s">
        <v>253</v>
      </c>
      <c r="D1154" t="s">
        <v>254</v>
      </c>
      <c r="E1154" s="6" t="s">
        <v>1687</v>
      </c>
      <c r="F1154" t="s">
        <v>1248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25">
      <c r="A1155" s="13">
        <v>45870</v>
      </c>
      <c r="B1155" t="s">
        <v>1234</v>
      </c>
      <c r="C1155" t="s">
        <v>253</v>
      </c>
      <c r="D1155" t="s">
        <v>254</v>
      </c>
      <c r="E1155" s="6" t="s">
        <v>1699</v>
      </c>
      <c r="F1155" t="s">
        <v>1250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25">
      <c r="A1156" s="13">
        <v>45870</v>
      </c>
      <c r="B1156" t="s">
        <v>1234</v>
      </c>
      <c r="C1156" t="s">
        <v>253</v>
      </c>
      <c r="D1156" t="s">
        <v>254</v>
      </c>
      <c r="E1156" s="6" t="s">
        <v>1749</v>
      </c>
      <c r="F1156" t="s">
        <v>1252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25">
      <c r="A1157" s="13">
        <v>45870</v>
      </c>
      <c r="B1157" t="s">
        <v>1234</v>
      </c>
      <c r="C1157" t="s">
        <v>176</v>
      </c>
      <c r="D1157" t="s">
        <v>506</v>
      </c>
      <c r="E1157" s="6" t="s">
        <v>1515</v>
      </c>
      <c r="F1157" t="s">
        <v>1516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25">
      <c r="A1158" s="13">
        <v>45870</v>
      </c>
      <c r="B1158" t="s">
        <v>1234</v>
      </c>
      <c r="C1158" t="s">
        <v>22</v>
      </c>
      <c r="D1158" t="s">
        <v>695</v>
      </c>
      <c r="E1158" s="6" t="s">
        <v>1765</v>
      </c>
      <c r="F1158" t="s">
        <v>1625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25">
      <c r="A1159" s="13">
        <v>45870</v>
      </c>
      <c r="B1159" t="s">
        <v>1234</v>
      </c>
      <c r="C1159" t="s">
        <v>26</v>
      </c>
      <c r="D1159" t="s">
        <v>1056</v>
      </c>
      <c r="E1159" s="6" t="s">
        <v>1291</v>
      </c>
      <c r="F1159" t="s">
        <v>1292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25">
      <c r="A1160" s="13">
        <v>45870</v>
      </c>
      <c r="B1160" t="s">
        <v>1234</v>
      </c>
      <c r="C1160" t="s">
        <v>566</v>
      </c>
      <c r="D1160" t="s">
        <v>811</v>
      </c>
      <c r="E1160" s="6" t="s">
        <v>911</v>
      </c>
      <c r="F1160" t="s">
        <v>1494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25">
      <c r="A1161" s="13">
        <v>45870</v>
      </c>
      <c r="B1161" t="s">
        <v>1234</v>
      </c>
      <c r="C1161" t="s">
        <v>566</v>
      </c>
      <c r="D1161" t="s">
        <v>811</v>
      </c>
      <c r="E1161" s="6" t="s">
        <v>812</v>
      </c>
      <c r="F1161" t="s">
        <v>1499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25">
      <c r="A1162" s="13">
        <v>45870</v>
      </c>
      <c r="B1162" t="s">
        <v>1234</v>
      </c>
      <c r="C1162" t="s">
        <v>26</v>
      </c>
      <c r="D1162" t="s">
        <v>783</v>
      </c>
      <c r="E1162" s="6" t="s">
        <v>1457</v>
      </c>
      <c r="F1162" t="s">
        <v>1695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25">
      <c r="A1163" s="13">
        <v>45870</v>
      </c>
      <c r="B1163" t="s">
        <v>1234</v>
      </c>
      <c r="C1163" t="s">
        <v>176</v>
      </c>
      <c r="D1163" t="s">
        <v>389</v>
      </c>
      <c r="E1163" s="6" t="s">
        <v>1517</v>
      </c>
      <c r="F1163" t="s">
        <v>1766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25">
      <c r="A1164" s="13">
        <v>45870</v>
      </c>
      <c r="B1164" t="s">
        <v>1234</v>
      </c>
      <c r="C1164" t="s">
        <v>26</v>
      </c>
      <c r="D1164" t="s">
        <v>574</v>
      </c>
      <c r="E1164" s="6" t="s">
        <v>1308</v>
      </c>
      <c r="F1164" t="s">
        <v>1309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25">
      <c r="A1165" s="13">
        <v>45870</v>
      </c>
      <c r="B1165" t="s">
        <v>1234</v>
      </c>
      <c r="C1165" t="s">
        <v>26</v>
      </c>
      <c r="D1165" t="s">
        <v>1659</v>
      </c>
      <c r="E1165" s="6" t="s">
        <v>1439</v>
      </c>
      <c r="F1165" t="s">
        <v>1660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25">
      <c r="A1166" s="13">
        <v>45870</v>
      </c>
      <c r="B1166" t="s">
        <v>1234</v>
      </c>
      <c r="C1166" t="s">
        <v>18</v>
      </c>
      <c r="D1166" t="s">
        <v>19</v>
      </c>
      <c r="E1166" s="6" t="s">
        <v>1347</v>
      </c>
      <c r="F1166" t="s">
        <v>1505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25">
      <c r="A1167" s="13">
        <v>45870</v>
      </c>
      <c r="B1167" t="s">
        <v>1234</v>
      </c>
      <c r="C1167" t="s">
        <v>51</v>
      </c>
      <c r="D1167" t="s">
        <v>557</v>
      </c>
      <c r="E1167" s="6" t="s">
        <v>1344</v>
      </c>
      <c r="F1167" t="s">
        <v>1345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25">
      <c r="A1168" s="13">
        <v>45870</v>
      </c>
      <c r="B1168" t="s">
        <v>1234</v>
      </c>
      <c r="C1168" t="s">
        <v>26</v>
      </c>
      <c r="D1168" t="s">
        <v>563</v>
      </c>
      <c r="E1168" s="6" t="s">
        <v>1468</v>
      </c>
      <c r="F1168" t="s">
        <v>1696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25">
      <c r="A1169" s="13">
        <v>45870</v>
      </c>
      <c r="B1169" t="s">
        <v>1234</v>
      </c>
      <c r="C1169" t="s">
        <v>26</v>
      </c>
      <c r="D1169" t="s">
        <v>207</v>
      </c>
      <c r="E1169" s="6" t="s">
        <v>1288</v>
      </c>
      <c r="F1169" t="s">
        <v>1289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25">
      <c r="A1170" s="13">
        <v>45870</v>
      </c>
      <c r="B1170" t="s">
        <v>1234</v>
      </c>
      <c r="C1170" t="s">
        <v>26</v>
      </c>
      <c r="D1170" t="s">
        <v>762</v>
      </c>
      <c r="E1170" s="6" t="s">
        <v>1238</v>
      </c>
      <c r="F1170" t="s">
        <v>1239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25">
      <c r="A1171" s="13">
        <v>45870</v>
      </c>
      <c r="B1171" t="s">
        <v>1234</v>
      </c>
      <c r="C1171" t="s">
        <v>26</v>
      </c>
      <c r="D1171" t="s">
        <v>169</v>
      </c>
      <c r="E1171" s="6" t="s">
        <v>1412</v>
      </c>
      <c r="F1171" t="s">
        <v>1704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25">
      <c r="A1172" s="13">
        <v>45870</v>
      </c>
      <c r="B1172" t="s">
        <v>1234</v>
      </c>
      <c r="C1172" t="s">
        <v>26</v>
      </c>
      <c r="D1172" t="s">
        <v>27</v>
      </c>
      <c r="E1172" s="6" t="s">
        <v>1405</v>
      </c>
      <c r="F1172" t="s">
        <v>1406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25">
      <c r="A1173" s="13">
        <v>45870</v>
      </c>
      <c r="B1173" t="s">
        <v>1234</v>
      </c>
      <c r="C1173" t="s">
        <v>26</v>
      </c>
      <c r="D1173" t="s">
        <v>27</v>
      </c>
      <c r="E1173" s="6" t="s">
        <v>1434</v>
      </c>
      <c r="F1173" t="s">
        <v>1697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25">
      <c r="A1174" s="13">
        <v>45870</v>
      </c>
      <c r="B1174" t="s">
        <v>1234</v>
      </c>
      <c r="C1174" t="s">
        <v>26</v>
      </c>
      <c r="D1174" t="s">
        <v>27</v>
      </c>
      <c r="E1174" s="6" t="s">
        <v>1449</v>
      </c>
      <c r="F1174" t="s">
        <v>1649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25">
      <c r="A1175" s="13">
        <v>45870</v>
      </c>
      <c r="B1175" t="s">
        <v>1234</v>
      </c>
      <c r="C1175" t="s">
        <v>26</v>
      </c>
      <c r="D1175" t="s">
        <v>27</v>
      </c>
      <c r="E1175" s="6" t="s">
        <v>1622</v>
      </c>
      <c r="F1175" t="s">
        <v>1623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25">
      <c r="A1176" s="13">
        <v>45870</v>
      </c>
      <c r="B1176" t="s">
        <v>1234</v>
      </c>
      <c r="C1176" t="s">
        <v>26</v>
      </c>
      <c r="D1176" t="s">
        <v>27</v>
      </c>
      <c r="E1176" s="6" t="s">
        <v>1450</v>
      </c>
      <c r="F1176" t="s">
        <v>1692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25">
      <c r="A1177" s="13">
        <v>45870</v>
      </c>
      <c r="B1177" t="s">
        <v>1234</v>
      </c>
      <c r="C1177" t="s">
        <v>26</v>
      </c>
      <c r="D1177" t="s">
        <v>27</v>
      </c>
      <c r="E1177" s="6" t="s">
        <v>1462</v>
      </c>
      <c r="F1177" t="s">
        <v>1702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25">
      <c r="A1178" s="13">
        <v>45870</v>
      </c>
      <c r="B1178" t="s">
        <v>1234</v>
      </c>
      <c r="C1178" t="s">
        <v>26</v>
      </c>
      <c r="D1178" t="s">
        <v>27</v>
      </c>
      <c r="E1178" s="6" t="s">
        <v>1377</v>
      </c>
      <c r="F1178" t="s">
        <v>1373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25">
      <c r="A1179" s="13">
        <v>45870</v>
      </c>
      <c r="B1179" t="s">
        <v>1234</v>
      </c>
      <c r="C1179" t="s">
        <v>26</v>
      </c>
      <c r="D1179" t="s">
        <v>27</v>
      </c>
      <c r="E1179" s="6" t="s">
        <v>1497</v>
      </c>
      <c r="F1179" t="s">
        <v>1498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25">
      <c r="A1180" s="13">
        <v>45870</v>
      </c>
      <c r="B1180" t="s">
        <v>1234</v>
      </c>
      <c r="C1180" t="s">
        <v>26</v>
      </c>
      <c r="D1180" t="s">
        <v>27</v>
      </c>
      <c r="E1180" s="6" t="s">
        <v>1685</v>
      </c>
      <c r="F1180" t="s">
        <v>1402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25">
      <c r="A1181" s="13">
        <v>45870</v>
      </c>
      <c r="B1181" t="s">
        <v>1234</v>
      </c>
      <c r="C1181" t="s">
        <v>26</v>
      </c>
      <c r="D1181" t="s">
        <v>27</v>
      </c>
      <c r="E1181" s="6" t="s">
        <v>1295</v>
      </c>
      <c r="F1181" t="s">
        <v>1296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25">
      <c r="A1182" s="13">
        <v>45870</v>
      </c>
      <c r="B1182" t="s">
        <v>1234</v>
      </c>
      <c r="C1182" t="s">
        <v>26</v>
      </c>
      <c r="D1182" t="s">
        <v>27</v>
      </c>
      <c r="E1182" s="6" t="s">
        <v>1346</v>
      </c>
      <c r="F1182" t="s">
        <v>1407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25">
      <c r="A1183" s="13">
        <v>45870</v>
      </c>
      <c r="B1183" t="s">
        <v>1234</v>
      </c>
      <c r="C1183" t="s">
        <v>26</v>
      </c>
      <c r="D1183" t="s">
        <v>27</v>
      </c>
      <c r="E1183" s="6" t="s">
        <v>1299</v>
      </c>
      <c r="F1183" t="s">
        <v>1300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25">
      <c r="A1184" s="13">
        <v>45870</v>
      </c>
      <c r="B1184" t="s">
        <v>1234</v>
      </c>
      <c r="C1184" t="s">
        <v>26</v>
      </c>
      <c r="D1184" t="s">
        <v>27</v>
      </c>
      <c r="E1184" s="6" t="s">
        <v>1437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25">
      <c r="A1185" s="13">
        <v>45870</v>
      </c>
      <c r="B1185" t="s">
        <v>1234</v>
      </c>
      <c r="C1185" t="s">
        <v>26</v>
      </c>
      <c r="D1185" t="s">
        <v>27</v>
      </c>
      <c r="E1185" s="6" t="s">
        <v>1630</v>
      </c>
      <c r="F1185" t="s">
        <v>1337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25">
      <c r="A1186" s="13">
        <v>45870</v>
      </c>
      <c r="B1186" t="s">
        <v>1234</v>
      </c>
      <c r="C1186" t="s">
        <v>26</v>
      </c>
      <c r="D1186" t="s">
        <v>27</v>
      </c>
      <c r="E1186" s="6" t="s">
        <v>1454</v>
      </c>
      <c r="F1186" t="s">
        <v>1627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25">
      <c r="A1187" s="13">
        <v>45870</v>
      </c>
      <c r="B1187" t="s">
        <v>1234</v>
      </c>
      <c r="C1187" t="s">
        <v>26</v>
      </c>
      <c r="D1187" t="s">
        <v>27</v>
      </c>
      <c r="E1187" s="6" t="s">
        <v>1689</v>
      </c>
      <c r="F1187" t="s">
        <v>1648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25">
      <c r="A1188" s="13">
        <v>45870</v>
      </c>
      <c r="B1188" t="s">
        <v>1234</v>
      </c>
      <c r="C1188" t="s">
        <v>26</v>
      </c>
      <c r="D1188" t="s">
        <v>27</v>
      </c>
      <c r="E1188" s="6" t="s">
        <v>1691</v>
      </c>
      <c r="F1188" t="s">
        <v>1404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25">
      <c r="A1189" s="13">
        <v>45870</v>
      </c>
      <c r="B1189" t="s">
        <v>1234</v>
      </c>
      <c r="C1189" t="s">
        <v>26</v>
      </c>
      <c r="D1189" t="s">
        <v>27</v>
      </c>
      <c r="E1189" s="6" t="s">
        <v>1415</v>
      </c>
      <c r="F1189" t="s">
        <v>1661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25">
      <c r="A1190" s="13">
        <v>45870</v>
      </c>
      <c r="B1190" t="s">
        <v>1234</v>
      </c>
      <c r="C1190" t="s">
        <v>26</v>
      </c>
      <c r="D1190" t="s">
        <v>27</v>
      </c>
      <c r="E1190" s="6" t="s">
        <v>1375</v>
      </c>
      <c r="F1190" t="s">
        <v>1376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25">
      <c r="A1191" s="13">
        <v>45870</v>
      </c>
      <c r="B1191" t="s">
        <v>1234</v>
      </c>
      <c r="C1191" t="s">
        <v>26</v>
      </c>
      <c r="D1191" t="s">
        <v>27</v>
      </c>
      <c r="E1191" s="6" t="s">
        <v>1767</v>
      </c>
      <c r="F1191" t="s">
        <v>1768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25">
      <c r="A1192" s="13">
        <v>45870</v>
      </c>
      <c r="B1192" t="s">
        <v>1234</v>
      </c>
      <c r="C1192" t="s">
        <v>26</v>
      </c>
      <c r="D1192" t="s">
        <v>27</v>
      </c>
      <c r="E1192" s="6" t="s">
        <v>1446</v>
      </c>
      <c r="F1192" t="s">
        <v>1705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25">
      <c r="A1193" s="13">
        <v>45870</v>
      </c>
      <c r="B1193" t="s">
        <v>1234</v>
      </c>
      <c r="C1193" t="s">
        <v>26</v>
      </c>
      <c r="D1193" t="s">
        <v>27</v>
      </c>
      <c r="E1193" s="6" t="s">
        <v>1688</v>
      </c>
      <c r="F1193" t="s">
        <v>1663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25">
      <c r="A1194" s="13">
        <v>45870</v>
      </c>
      <c r="B1194" t="s">
        <v>1234</v>
      </c>
      <c r="C1194" t="s">
        <v>26</v>
      </c>
      <c r="D1194" t="s">
        <v>27</v>
      </c>
      <c r="E1194" s="6" t="s">
        <v>1341</v>
      </c>
      <c r="F1194" t="s">
        <v>1403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25">
      <c r="A1195" s="13">
        <v>45870</v>
      </c>
      <c r="B1195" t="s">
        <v>1234</v>
      </c>
      <c r="C1195" t="s">
        <v>1261</v>
      </c>
      <c r="D1195" t="s">
        <v>1262</v>
      </c>
      <c r="E1195" s="6" t="s">
        <v>1263</v>
      </c>
      <c r="F1195" t="s">
        <v>1264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25">
      <c r="A1196" s="13">
        <v>45870</v>
      </c>
      <c r="B1196" t="s">
        <v>1234</v>
      </c>
      <c r="C1196" t="s">
        <v>26</v>
      </c>
      <c r="D1196" t="s">
        <v>64</v>
      </c>
      <c r="E1196" s="6" t="s">
        <v>1293</v>
      </c>
      <c r="F1196" t="s">
        <v>1294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25">
      <c r="A1197" s="13">
        <v>45870</v>
      </c>
      <c r="B1197" t="s">
        <v>1234</v>
      </c>
      <c r="C1197" t="s">
        <v>26</v>
      </c>
      <c r="D1197" t="s">
        <v>189</v>
      </c>
      <c r="E1197" s="6" t="s">
        <v>1444</v>
      </c>
      <c r="F1197" t="s">
        <v>1741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25">
      <c r="A1198" s="13">
        <v>45870</v>
      </c>
      <c r="B1198" t="s">
        <v>1234</v>
      </c>
      <c r="C1198" t="s">
        <v>51</v>
      </c>
      <c r="D1198" t="s">
        <v>1598</v>
      </c>
      <c r="E1198" s="6" t="s">
        <v>1599</v>
      </c>
      <c r="F1198" t="s">
        <v>1624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25">
      <c r="A1199" s="13">
        <v>45870</v>
      </c>
      <c r="B1199" t="s">
        <v>1234</v>
      </c>
      <c r="C1199" t="s">
        <v>26</v>
      </c>
      <c r="D1199" t="s">
        <v>332</v>
      </c>
      <c r="E1199" s="6" t="s">
        <v>1606</v>
      </c>
      <c r="F1199" t="s">
        <v>1607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25">
      <c r="A1200" s="13">
        <v>45870</v>
      </c>
      <c r="B1200" t="s">
        <v>1234</v>
      </c>
      <c r="C1200" t="s">
        <v>26</v>
      </c>
      <c r="D1200" t="s">
        <v>332</v>
      </c>
      <c r="E1200" s="6" t="s">
        <v>1286</v>
      </c>
      <c r="F1200" t="s">
        <v>1287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25">
      <c r="A1201" s="13">
        <v>45870</v>
      </c>
      <c r="B1201" t="s">
        <v>1234</v>
      </c>
      <c r="C1201" t="s">
        <v>26</v>
      </c>
      <c r="D1201" t="s">
        <v>138</v>
      </c>
      <c r="E1201" s="6" t="s">
        <v>1330</v>
      </c>
      <c r="F1201" t="s">
        <v>1331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25">
      <c r="A1202" s="13">
        <v>45870</v>
      </c>
      <c r="B1202" t="s">
        <v>1234</v>
      </c>
      <c r="C1202" t="s">
        <v>26</v>
      </c>
      <c r="D1202" t="s">
        <v>138</v>
      </c>
      <c r="E1202" s="6" t="s">
        <v>1314</v>
      </c>
      <c r="F1202" t="s">
        <v>1315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25">
      <c r="A1203" s="13">
        <v>45870</v>
      </c>
      <c r="B1203" t="s">
        <v>1234</v>
      </c>
      <c r="C1203" t="s">
        <v>26</v>
      </c>
      <c r="D1203" t="s">
        <v>546</v>
      </c>
      <c r="E1203" s="6" t="s">
        <v>1281</v>
      </c>
      <c r="F1203" t="s">
        <v>1282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25">
      <c r="A1204" s="13">
        <v>45870</v>
      </c>
      <c r="B1204" t="s">
        <v>1234</v>
      </c>
      <c r="C1204" t="s">
        <v>149</v>
      </c>
      <c r="D1204" t="s">
        <v>150</v>
      </c>
      <c r="E1204" s="6" t="s">
        <v>1304</v>
      </c>
      <c r="F1204" t="s">
        <v>1305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25">
      <c r="A1205" s="13">
        <v>45870</v>
      </c>
      <c r="B1205" t="s">
        <v>1234</v>
      </c>
      <c r="C1205" t="s">
        <v>149</v>
      </c>
      <c r="D1205" t="s">
        <v>150</v>
      </c>
      <c r="E1205" s="6" t="s">
        <v>1040</v>
      </c>
      <c r="F1205" t="s">
        <v>1285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25">
      <c r="A1206" s="13">
        <v>45870</v>
      </c>
      <c r="B1206" t="s">
        <v>1234</v>
      </c>
      <c r="C1206" t="s">
        <v>118</v>
      </c>
      <c r="D1206" t="s">
        <v>119</v>
      </c>
      <c r="E1206" s="6" t="s">
        <v>1747</v>
      </c>
      <c r="F1206" t="s">
        <v>1626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25">
      <c r="A1207" s="13">
        <v>45870</v>
      </c>
      <c r="B1207" t="s">
        <v>1234</v>
      </c>
      <c r="C1207" t="s">
        <v>118</v>
      </c>
      <c r="D1207" t="s">
        <v>119</v>
      </c>
      <c r="E1207" t="s">
        <v>1418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25">
      <c r="A1208" s="13">
        <v>45870</v>
      </c>
      <c r="B1208" t="s">
        <v>1234</v>
      </c>
      <c r="C1208" t="s">
        <v>118</v>
      </c>
      <c r="D1208" t="s">
        <v>119</v>
      </c>
      <c r="E1208" s="6" t="s">
        <v>1324</v>
      </c>
      <c r="F1208" t="s">
        <v>1605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25">
      <c r="A1209" s="13">
        <v>45870</v>
      </c>
      <c r="B1209" t="s">
        <v>1234</v>
      </c>
      <c r="C1209" t="s">
        <v>118</v>
      </c>
      <c r="D1209" t="s">
        <v>119</v>
      </c>
      <c r="E1209" s="6" t="s">
        <v>1416</v>
      </c>
      <c r="F1209" t="s">
        <v>1602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25">
      <c r="A1210" s="13">
        <v>45870</v>
      </c>
      <c r="B1210" t="s">
        <v>1234</v>
      </c>
      <c r="C1210" t="s">
        <v>118</v>
      </c>
      <c r="D1210" t="s">
        <v>119</v>
      </c>
      <c r="E1210" s="6" t="s">
        <v>1690</v>
      </c>
      <c r="F1210" t="s">
        <v>1514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25">
      <c r="A1211" s="13">
        <v>45870</v>
      </c>
      <c r="B1211" t="s">
        <v>1234</v>
      </c>
      <c r="C1211" t="s">
        <v>118</v>
      </c>
      <c r="D1211" t="s">
        <v>119</v>
      </c>
      <c r="E1211" s="6" t="s">
        <v>1424</v>
      </c>
      <c r="F1211" t="s">
        <v>1518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25">
      <c r="A1212" s="13">
        <v>45870</v>
      </c>
      <c r="B1212" t="s">
        <v>1234</v>
      </c>
      <c r="C1212" t="s">
        <v>118</v>
      </c>
      <c r="D1212" t="s">
        <v>119</v>
      </c>
      <c r="E1212" s="6" t="s">
        <v>1322</v>
      </c>
      <c r="F1212" t="s">
        <v>1323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25">
      <c r="A1213" s="13">
        <v>45870</v>
      </c>
      <c r="B1213" t="s">
        <v>1234</v>
      </c>
      <c r="C1213" t="s">
        <v>26</v>
      </c>
      <c r="D1213" t="s">
        <v>33</v>
      </c>
      <c r="E1213" s="6" t="s">
        <v>1256</v>
      </c>
      <c r="F1213" t="s">
        <v>1257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25">
      <c r="A1214" s="13">
        <v>45870</v>
      </c>
      <c r="B1214" t="s">
        <v>1234</v>
      </c>
      <c r="C1214" t="s">
        <v>26</v>
      </c>
      <c r="D1214" t="s">
        <v>1738</v>
      </c>
      <c r="E1214" s="6" t="s">
        <v>1739</v>
      </c>
      <c r="F1214" t="s">
        <v>1740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25">
      <c r="A1215" s="13">
        <v>45870</v>
      </c>
      <c r="B1215" t="s">
        <v>1234</v>
      </c>
      <c r="C1215" t="s">
        <v>14</v>
      </c>
      <c r="D1215" t="s">
        <v>38</v>
      </c>
      <c r="E1215" s="6" t="s">
        <v>1342</v>
      </c>
      <c r="F1215" t="s">
        <v>1343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25">
      <c r="A1216" s="13">
        <v>45870</v>
      </c>
      <c r="B1216" t="s">
        <v>1234</v>
      </c>
      <c r="C1216" t="s">
        <v>14</v>
      </c>
      <c r="D1216" t="s">
        <v>38</v>
      </c>
      <c r="E1216" s="6" t="s">
        <v>1338</v>
      </c>
      <c r="F1216" t="s">
        <v>1339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25">
      <c r="A1217" s="13">
        <v>45870</v>
      </c>
      <c r="B1217" t="s">
        <v>1234</v>
      </c>
      <c r="C1217" t="s">
        <v>14</v>
      </c>
      <c r="D1217" t="s">
        <v>38</v>
      </c>
      <c r="E1217" s="6" t="s">
        <v>1240</v>
      </c>
      <c r="F1217" t="s">
        <v>1241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25">
      <c r="A1218" s="13">
        <v>45870</v>
      </c>
      <c r="B1218" t="s">
        <v>1234</v>
      </c>
      <c r="C1218" t="s">
        <v>14</v>
      </c>
      <c r="D1218" t="s">
        <v>38</v>
      </c>
      <c r="E1218" s="6" t="s">
        <v>1275</v>
      </c>
      <c r="F1218" t="s">
        <v>1276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25">
      <c r="A1219" s="13">
        <v>45870</v>
      </c>
      <c r="B1219" t="s">
        <v>1234</v>
      </c>
      <c r="C1219" t="s">
        <v>14</v>
      </c>
      <c r="D1219" t="s">
        <v>38</v>
      </c>
      <c r="E1219" s="6" t="s">
        <v>1351</v>
      </c>
      <c r="F1219" t="s">
        <v>1352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25">
      <c r="A1220" s="13">
        <v>45870</v>
      </c>
      <c r="B1220" t="s">
        <v>1234</v>
      </c>
      <c r="C1220" t="s">
        <v>14</v>
      </c>
      <c r="D1220" t="s">
        <v>38</v>
      </c>
      <c r="E1220" s="6" t="s">
        <v>1369</v>
      </c>
      <c r="F1220" t="s">
        <v>1333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25">
      <c r="A1221" s="13">
        <v>45870</v>
      </c>
      <c r="B1221" t="s">
        <v>1234</v>
      </c>
      <c r="C1221" t="s">
        <v>14</v>
      </c>
      <c r="D1221" t="s">
        <v>38</v>
      </c>
      <c r="E1221" s="6" t="s">
        <v>1326</v>
      </c>
      <c r="F1221" t="s">
        <v>1327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25">
      <c r="A1222" s="13">
        <v>45870</v>
      </c>
      <c r="B1222" t="s">
        <v>1234</v>
      </c>
      <c r="C1222" t="s">
        <v>14</v>
      </c>
      <c r="D1222" t="s">
        <v>38</v>
      </c>
      <c r="E1222" s="6" t="s">
        <v>1700</v>
      </c>
      <c r="F1222" t="s">
        <v>1284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25">
      <c r="A1223" s="13">
        <v>45870</v>
      </c>
      <c r="B1223" t="s">
        <v>1234</v>
      </c>
      <c r="C1223" t="s">
        <v>26</v>
      </c>
      <c r="D1223" t="s">
        <v>1272</v>
      </c>
      <c r="E1223" s="6" t="s">
        <v>1273</v>
      </c>
      <c r="F1223" t="s">
        <v>1274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25">
      <c r="A1224" s="13">
        <v>45870</v>
      </c>
      <c r="B1224" t="s">
        <v>1234</v>
      </c>
      <c r="C1224" t="s">
        <v>26</v>
      </c>
      <c r="D1224" t="s">
        <v>373</v>
      </c>
      <c r="E1224" s="6" t="s">
        <v>1701</v>
      </c>
      <c r="F1224" t="s">
        <v>1301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25">
      <c r="A1225" s="13">
        <v>45870</v>
      </c>
      <c r="B1225" t="s">
        <v>1234</v>
      </c>
      <c r="C1225" t="s">
        <v>176</v>
      </c>
      <c r="D1225" t="s">
        <v>177</v>
      </c>
      <c r="E1225" s="6" t="s">
        <v>1297</v>
      </c>
      <c r="F1225" t="s">
        <v>1298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25">
      <c r="A1226" s="13">
        <v>45870</v>
      </c>
      <c r="B1226" t="s">
        <v>1234</v>
      </c>
      <c r="C1226" t="s">
        <v>118</v>
      </c>
      <c r="D1226" t="s">
        <v>1348</v>
      </c>
      <c r="E1226" s="6" t="s">
        <v>1349</v>
      </c>
      <c r="F1226" t="s">
        <v>1350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25">
      <c r="A1227" s="13">
        <v>45870</v>
      </c>
      <c r="B1227" t="s">
        <v>1234</v>
      </c>
      <c r="C1227" t="s">
        <v>118</v>
      </c>
      <c r="D1227" t="s">
        <v>1061</v>
      </c>
      <c r="E1227" s="6" t="s">
        <v>1270</v>
      </c>
      <c r="F1227" t="s">
        <v>1271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25">
      <c r="A1228" s="13">
        <v>45870</v>
      </c>
      <c r="B1228" t="s">
        <v>1234</v>
      </c>
      <c r="C1228" t="s">
        <v>655</v>
      </c>
      <c r="D1228" t="s">
        <v>656</v>
      </c>
      <c r="E1228" s="6" t="s">
        <v>1095</v>
      </c>
      <c r="F1228" t="s">
        <v>1269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25">
      <c r="A1229" s="13">
        <v>45870</v>
      </c>
      <c r="B1229" t="s">
        <v>1234</v>
      </c>
      <c r="C1229" t="s">
        <v>26</v>
      </c>
      <c r="D1229" t="s">
        <v>535</v>
      </c>
      <c r="E1229" s="6" t="s">
        <v>1694</v>
      </c>
      <c r="F1229" t="s">
        <v>1501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25">
      <c r="A1230" s="13">
        <v>45870</v>
      </c>
      <c r="B1230" t="s">
        <v>1234</v>
      </c>
      <c r="C1230" t="s">
        <v>41</v>
      </c>
      <c r="D1230" t="s">
        <v>42</v>
      </c>
      <c r="E1230" s="6" t="s">
        <v>1750</v>
      </c>
      <c r="F1230" t="s">
        <v>1320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25">
      <c r="A1231" s="13">
        <v>45870</v>
      </c>
      <c r="B1231" t="s">
        <v>1234</v>
      </c>
      <c r="C1231" t="s">
        <v>229</v>
      </c>
      <c r="D1231" t="s">
        <v>1478</v>
      </c>
      <c r="E1231" s="6" t="s">
        <v>1503</v>
      </c>
      <c r="F1231" t="s">
        <v>1504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25">
      <c r="A1232" s="13">
        <v>45870</v>
      </c>
      <c r="B1232" t="s">
        <v>1234</v>
      </c>
      <c r="C1232" t="s">
        <v>26</v>
      </c>
      <c r="D1232" t="s">
        <v>1736</v>
      </c>
      <c r="E1232" s="6" t="s">
        <v>1420</v>
      </c>
      <c r="F1232" t="s">
        <v>1737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25">
      <c r="A1233" s="13">
        <v>45870</v>
      </c>
      <c r="B1233" t="s">
        <v>1234</v>
      </c>
      <c r="C1233" t="s">
        <v>126</v>
      </c>
      <c r="D1233" t="s">
        <v>127</v>
      </c>
      <c r="E1233" s="6" t="s">
        <v>1357</v>
      </c>
      <c r="F1233" t="s">
        <v>1358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25">
      <c r="A1234" s="13">
        <v>45870</v>
      </c>
      <c r="B1234" t="s">
        <v>1234</v>
      </c>
      <c r="C1234" t="s">
        <v>118</v>
      </c>
      <c r="D1234" t="s">
        <v>449</v>
      </c>
      <c r="E1234" s="6" t="s">
        <v>1365</v>
      </c>
      <c r="F1234" t="s">
        <v>1601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25">
      <c r="A1235" s="13">
        <v>45870</v>
      </c>
      <c r="B1235" t="s">
        <v>1234</v>
      </c>
      <c r="C1235" t="s">
        <v>346</v>
      </c>
      <c r="D1235" t="s">
        <v>347</v>
      </c>
      <c r="E1235" s="6" t="s">
        <v>1744</v>
      </c>
      <c r="F1235" t="s">
        <v>1303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25">
      <c r="A1236" s="13">
        <v>45870</v>
      </c>
      <c r="B1236" t="s">
        <v>1234</v>
      </c>
      <c r="C1236" t="s">
        <v>26</v>
      </c>
      <c r="D1236" t="s">
        <v>1097</v>
      </c>
      <c r="E1236" s="6" t="s">
        <v>1098</v>
      </c>
      <c r="F1236" t="s">
        <v>1509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25">
      <c r="A1237" s="13">
        <v>45870</v>
      </c>
      <c r="B1237" t="s">
        <v>1234</v>
      </c>
      <c r="C1237" t="s">
        <v>88</v>
      </c>
      <c r="D1237" t="s">
        <v>89</v>
      </c>
      <c r="E1237" s="6" t="s">
        <v>1243</v>
      </c>
      <c r="F1237" t="s">
        <v>1244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25">
      <c r="A1238" s="13">
        <v>45870</v>
      </c>
      <c r="B1238" t="s">
        <v>1234</v>
      </c>
      <c r="C1238" t="s">
        <v>210</v>
      </c>
      <c r="D1238" t="s">
        <v>398</v>
      </c>
      <c r="E1238" s="6" t="s">
        <v>1310</v>
      </c>
      <c r="F1238" t="s">
        <v>1628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25">
      <c r="A1239" s="13">
        <v>45870</v>
      </c>
      <c r="B1239" t="s">
        <v>1234</v>
      </c>
      <c r="C1239" t="s">
        <v>210</v>
      </c>
      <c r="D1239" t="s">
        <v>398</v>
      </c>
      <c r="E1239" s="6" t="s">
        <v>1312</v>
      </c>
      <c r="F1239" t="s">
        <v>1313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25">
      <c r="A1240" s="13">
        <v>45870</v>
      </c>
      <c r="B1240" t="s">
        <v>1234</v>
      </c>
      <c r="C1240" t="s">
        <v>210</v>
      </c>
      <c r="D1240" t="s">
        <v>398</v>
      </c>
      <c r="E1240" s="6" t="s">
        <v>1742</v>
      </c>
      <c r="F1240" t="s">
        <v>1743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25">
      <c r="A1241" s="13">
        <v>45870</v>
      </c>
      <c r="B1241" t="s">
        <v>1234</v>
      </c>
      <c r="C1241" t="s">
        <v>149</v>
      </c>
      <c r="D1241" t="s">
        <v>162</v>
      </c>
      <c r="E1241" s="6" t="s">
        <v>1038</v>
      </c>
      <c r="F1241" t="s">
        <v>1496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25">
      <c r="A1242" s="13">
        <v>45870</v>
      </c>
      <c r="B1242" t="s">
        <v>1234</v>
      </c>
      <c r="C1242" t="s">
        <v>26</v>
      </c>
      <c r="D1242" t="s">
        <v>1363</v>
      </c>
      <c r="E1242" s="6" t="s">
        <v>1364</v>
      </c>
      <c r="F1242" t="s">
        <v>1495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25">
      <c r="A1243" s="13">
        <v>45870</v>
      </c>
      <c r="B1243" t="s">
        <v>1234</v>
      </c>
      <c r="C1243" t="s">
        <v>210</v>
      </c>
      <c r="D1243" t="s">
        <v>598</v>
      </c>
      <c r="E1243" s="6" t="s">
        <v>1316</v>
      </c>
      <c r="F1243" t="s">
        <v>1317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25">
      <c r="A1244" s="13">
        <v>45870</v>
      </c>
      <c r="B1244" t="s">
        <v>1234</v>
      </c>
      <c r="C1244" t="s">
        <v>26</v>
      </c>
      <c r="D1244" t="s">
        <v>532</v>
      </c>
      <c r="E1244" s="6" t="s">
        <v>1334</v>
      </c>
      <c r="F1244" t="s">
        <v>1335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25">
      <c r="A1245" s="13">
        <v>45870</v>
      </c>
      <c r="B1245" t="s">
        <v>1234</v>
      </c>
      <c r="C1245" t="s">
        <v>176</v>
      </c>
      <c r="D1245" t="s">
        <v>900</v>
      </c>
      <c r="E1245" s="6" t="s">
        <v>901</v>
      </c>
      <c r="F1245" t="s">
        <v>1378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25">
      <c r="A1246" s="13">
        <v>45870</v>
      </c>
      <c r="B1246" t="s">
        <v>1234</v>
      </c>
      <c r="C1246" t="s">
        <v>176</v>
      </c>
      <c r="D1246" t="s">
        <v>245</v>
      </c>
      <c r="E1246" s="6" t="s">
        <v>1355</v>
      </c>
      <c r="F1246" t="s">
        <v>1356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25">
      <c r="A1247" s="13">
        <v>45901</v>
      </c>
      <c r="B1247" t="s">
        <v>1234</v>
      </c>
      <c r="C1247" t="s">
        <v>26</v>
      </c>
      <c r="D1247" t="s">
        <v>98</v>
      </c>
      <c r="E1247" s="6" t="s">
        <v>1306</v>
      </c>
      <c r="F1247" t="s">
        <v>1307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25">
      <c r="A1248" s="13">
        <v>45901</v>
      </c>
      <c r="B1248" t="s">
        <v>1234</v>
      </c>
      <c r="C1248" t="s">
        <v>229</v>
      </c>
      <c r="D1248" t="s">
        <v>230</v>
      </c>
      <c r="E1248" s="6" t="s">
        <v>1763</v>
      </c>
      <c r="F1248" t="s">
        <v>1764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25">
      <c r="A1249" s="13">
        <v>45901</v>
      </c>
      <c r="B1249" t="s">
        <v>1234</v>
      </c>
      <c r="C1249" t="s">
        <v>118</v>
      </c>
      <c r="D1249" t="s">
        <v>418</v>
      </c>
      <c r="E1249" s="6" t="s">
        <v>1441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25">
      <c r="A1250" s="13">
        <v>45901</v>
      </c>
      <c r="B1250" t="s">
        <v>1234</v>
      </c>
      <c r="C1250" t="s">
        <v>26</v>
      </c>
      <c r="D1250" t="s">
        <v>183</v>
      </c>
      <c r="E1250" s="6" t="s">
        <v>1445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25">
      <c r="A1251" s="13">
        <v>45901</v>
      </c>
      <c r="B1251" t="s">
        <v>1234</v>
      </c>
      <c r="C1251" t="s">
        <v>26</v>
      </c>
      <c r="D1251" t="s">
        <v>343</v>
      </c>
      <c r="E1251" s="6" t="s">
        <v>1461</v>
      </c>
      <c r="F1251" t="s">
        <v>1785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25">
      <c r="A1252" s="13">
        <v>45901</v>
      </c>
      <c r="B1252" t="s">
        <v>1234</v>
      </c>
      <c r="C1252" t="s">
        <v>210</v>
      </c>
      <c r="D1252" t="s">
        <v>1370</v>
      </c>
      <c r="E1252" s="6" t="s">
        <v>1371</v>
      </c>
      <c r="F1252" t="s">
        <v>1372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25">
      <c r="A1253" s="13">
        <v>45901</v>
      </c>
      <c r="B1253" t="s">
        <v>1234</v>
      </c>
      <c r="C1253" t="s">
        <v>118</v>
      </c>
      <c r="D1253" t="s">
        <v>731</v>
      </c>
      <c r="E1253" s="6" t="s">
        <v>1425</v>
      </c>
      <c r="F1253" t="s">
        <v>1646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25">
      <c r="A1254" s="13">
        <v>45901</v>
      </c>
      <c r="B1254" t="s">
        <v>1234</v>
      </c>
      <c r="C1254" t="s">
        <v>26</v>
      </c>
      <c r="D1254" t="s">
        <v>236</v>
      </c>
      <c r="E1254" s="6" t="s">
        <v>1353</v>
      </c>
      <c r="F1254" t="s">
        <v>1354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25">
      <c r="A1255" s="13">
        <v>45901</v>
      </c>
      <c r="B1255" t="s">
        <v>1234</v>
      </c>
      <c r="C1255" t="s">
        <v>92</v>
      </c>
      <c r="D1255" t="s">
        <v>306</v>
      </c>
      <c r="E1255" s="6" t="s">
        <v>1253</v>
      </c>
      <c r="F1255" t="s">
        <v>1254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25">
      <c r="A1256" s="13">
        <v>45901</v>
      </c>
      <c r="B1256" t="s">
        <v>1234</v>
      </c>
      <c r="C1256" t="s">
        <v>26</v>
      </c>
      <c r="D1256" t="s">
        <v>486</v>
      </c>
      <c r="E1256" s="6" t="s">
        <v>1698</v>
      </c>
      <c r="F1256" t="s">
        <v>1647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25">
      <c r="A1257" s="13">
        <v>45901</v>
      </c>
      <c r="B1257" t="s">
        <v>1234</v>
      </c>
      <c r="C1257" t="s">
        <v>26</v>
      </c>
      <c r="D1257" t="s">
        <v>157</v>
      </c>
      <c r="E1257" s="6" t="s">
        <v>1398</v>
      </c>
      <c r="F1257" t="s">
        <v>1399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25">
      <c r="A1258" s="13">
        <v>45901</v>
      </c>
      <c r="B1258" t="s">
        <v>1234</v>
      </c>
      <c r="C1258" t="s">
        <v>26</v>
      </c>
      <c r="D1258" t="s">
        <v>319</v>
      </c>
      <c r="E1258" s="6" t="s">
        <v>1277</v>
      </c>
      <c r="F1258" t="s">
        <v>1278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25">
      <c r="A1259" s="13">
        <v>45901</v>
      </c>
      <c r="B1259" t="s">
        <v>1234</v>
      </c>
      <c r="C1259" t="s">
        <v>110</v>
      </c>
      <c r="D1259" t="s">
        <v>273</v>
      </c>
      <c r="E1259" s="6" t="s">
        <v>1440</v>
      </c>
      <c r="F1259" t="s">
        <v>1703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25">
      <c r="A1260" s="13">
        <v>45901</v>
      </c>
      <c r="B1260" t="s">
        <v>1234</v>
      </c>
      <c r="C1260" t="s">
        <v>110</v>
      </c>
      <c r="D1260" t="s">
        <v>273</v>
      </c>
      <c r="E1260" s="6" t="s">
        <v>1466</v>
      </c>
      <c r="F1260" t="s">
        <v>1658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25">
      <c r="A1261" s="13">
        <v>45901</v>
      </c>
      <c r="B1261" t="s">
        <v>1234</v>
      </c>
      <c r="C1261" t="s">
        <v>110</v>
      </c>
      <c r="D1261" t="s">
        <v>273</v>
      </c>
      <c r="E1261" s="6" t="s">
        <v>1786</v>
      </c>
      <c r="F1261" t="s">
        <v>1787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25">
      <c r="A1262" s="13">
        <v>45901</v>
      </c>
      <c r="B1262" t="s">
        <v>1234</v>
      </c>
      <c r="C1262" t="s">
        <v>80</v>
      </c>
      <c r="D1262" t="s">
        <v>454</v>
      </c>
      <c r="E1262" s="6" t="s">
        <v>1265</v>
      </c>
      <c r="F1262" t="s">
        <v>1631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25">
      <c r="A1263" s="13">
        <v>45901</v>
      </c>
      <c r="B1263" t="s">
        <v>1234</v>
      </c>
      <c r="C1263" t="s">
        <v>26</v>
      </c>
      <c r="D1263" t="s">
        <v>376</v>
      </c>
      <c r="E1263" s="6" t="s">
        <v>1451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25">
      <c r="A1264" s="13">
        <v>45901</v>
      </c>
      <c r="B1264" t="s">
        <v>1234</v>
      </c>
      <c r="C1264" t="s">
        <v>80</v>
      </c>
      <c r="D1264" t="s">
        <v>81</v>
      </c>
      <c r="E1264" s="6" t="s">
        <v>1748</v>
      </c>
      <c r="F1264" t="s">
        <v>1664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25">
      <c r="A1265" s="13">
        <v>45901</v>
      </c>
      <c r="B1265" t="s">
        <v>1234</v>
      </c>
      <c r="C1265" t="s">
        <v>80</v>
      </c>
      <c r="D1265" t="s">
        <v>81</v>
      </c>
      <c r="E1265" s="6" t="s">
        <v>1788</v>
      </c>
      <c r="F1265" t="s">
        <v>1268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25">
      <c r="A1266" s="13">
        <v>45901</v>
      </c>
      <c r="B1266" t="s">
        <v>1234</v>
      </c>
      <c r="C1266" t="s">
        <v>80</v>
      </c>
      <c r="D1266" t="s">
        <v>81</v>
      </c>
      <c r="E1266" s="6" t="s">
        <v>1693</v>
      </c>
      <c r="F1266" t="s">
        <v>1662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25">
      <c r="A1267" s="13">
        <v>45901</v>
      </c>
      <c r="B1267" t="s">
        <v>1234</v>
      </c>
      <c r="C1267" t="s">
        <v>80</v>
      </c>
      <c r="D1267" t="s">
        <v>81</v>
      </c>
      <c r="E1267" s="6" t="s">
        <v>1789</v>
      </c>
      <c r="F1267" t="s">
        <v>1753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25">
      <c r="A1268" s="13">
        <v>45901</v>
      </c>
      <c r="B1268" t="s">
        <v>1234</v>
      </c>
      <c r="C1268" t="s">
        <v>80</v>
      </c>
      <c r="D1268" t="s">
        <v>81</v>
      </c>
      <c r="E1268" s="6" t="s">
        <v>933</v>
      </c>
      <c r="F1268" t="s">
        <v>1621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25">
      <c r="A1269" s="13">
        <v>45901</v>
      </c>
      <c r="B1269" t="s">
        <v>1234</v>
      </c>
      <c r="C1269" t="s">
        <v>14</v>
      </c>
      <c r="D1269" t="s">
        <v>835</v>
      </c>
      <c r="E1269" s="6" t="s">
        <v>1367</v>
      </c>
      <c r="F1269" t="s">
        <v>1604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25">
      <c r="A1270" s="13">
        <v>45901</v>
      </c>
      <c r="B1270" t="s">
        <v>1234</v>
      </c>
      <c r="C1270" t="s">
        <v>675</v>
      </c>
      <c r="D1270" t="s">
        <v>1172</v>
      </c>
      <c r="E1270" s="6" t="s">
        <v>1751</v>
      </c>
      <c r="F1270" t="s">
        <v>1752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25">
      <c r="A1271" s="13">
        <v>45901</v>
      </c>
      <c r="B1271" t="s">
        <v>1234</v>
      </c>
      <c r="C1271" t="s">
        <v>26</v>
      </c>
      <c r="D1271" t="s">
        <v>55</v>
      </c>
      <c r="E1271" s="6" t="s">
        <v>1684</v>
      </c>
      <c r="F1271" t="s">
        <v>1340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25">
      <c r="A1272" s="13">
        <v>45901</v>
      </c>
      <c r="B1272" t="s">
        <v>1234</v>
      </c>
      <c r="C1272" t="s">
        <v>675</v>
      </c>
      <c r="D1272" t="s">
        <v>1172</v>
      </c>
      <c r="E1272" s="6" t="s">
        <v>1745</v>
      </c>
      <c r="F1272" t="s">
        <v>1746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25">
      <c r="A1273" s="13">
        <v>45901</v>
      </c>
      <c r="B1273" t="s">
        <v>1234</v>
      </c>
      <c r="C1273" t="s">
        <v>26</v>
      </c>
      <c r="D1273" t="s">
        <v>435</v>
      </c>
      <c r="E1273" s="6" t="s">
        <v>1374</v>
      </c>
      <c r="F1273" t="s">
        <v>1400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25">
      <c r="A1274" s="13">
        <v>45901</v>
      </c>
      <c r="B1274" t="s">
        <v>1234</v>
      </c>
      <c r="C1274" t="s">
        <v>74</v>
      </c>
      <c r="D1274" t="s">
        <v>75</v>
      </c>
      <c r="E1274" s="6" t="s">
        <v>1245</v>
      </c>
      <c r="F1274" t="s">
        <v>1246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25">
      <c r="A1275" s="13">
        <v>45901</v>
      </c>
      <c r="B1275" t="s">
        <v>1234</v>
      </c>
      <c r="C1275" t="s">
        <v>26</v>
      </c>
      <c r="D1275" t="s">
        <v>180</v>
      </c>
      <c r="E1275" s="6" t="s">
        <v>1258</v>
      </c>
      <c r="F1275" t="s">
        <v>1259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25">
      <c r="A1276" s="13">
        <v>45901</v>
      </c>
      <c r="B1276" t="s">
        <v>1234</v>
      </c>
      <c r="C1276" t="s">
        <v>26</v>
      </c>
      <c r="D1276" t="s">
        <v>180</v>
      </c>
      <c r="E1276" s="6" t="s">
        <v>1318</v>
      </c>
      <c r="F1276" t="s">
        <v>1507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25">
      <c r="A1277" s="13">
        <v>45901</v>
      </c>
      <c r="B1277" t="s">
        <v>1234</v>
      </c>
      <c r="C1277" t="s">
        <v>253</v>
      </c>
      <c r="D1277" t="s">
        <v>254</v>
      </c>
      <c r="E1277" s="6" t="s">
        <v>1699</v>
      </c>
      <c r="F1277" t="s">
        <v>1250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25">
      <c r="A1278" s="13">
        <v>45901</v>
      </c>
      <c r="B1278" t="s">
        <v>1234</v>
      </c>
      <c r="C1278" t="s">
        <v>253</v>
      </c>
      <c r="D1278" t="s">
        <v>254</v>
      </c>
      <c r="E1278" s="6" t="s">
        <v>1687</v>
      </c>
      <c r="F1278" t="s">
        <v>1248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25">
      <c r="A1279" s="13">
        <v>45901</v>
      </c>
      <c r="B1279" t="s">
        <v>1234</v>
      </c>
      <c r="C1279" t="s">
        <v>253</v>
      </c>
      <c r="D1279" t="s">
        <v>254</v>
      </c>
      <c r="E1279" s="6" t="s">
        <v>1749</v>
      </c>
      <c r="F1279" t="s">
        <v>1252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25">
      <c r="A1280" s="13">
        <v>45901</v>
      </c>
      <c r="B1280" t="s">
        <v>1234</v>
      </c>
      <c r="C1280" t="s">
        <v>253</v>
      </c>
      <c r="D1280" t="s">
        <v>254</v>
      </c>
      <c r="E1280" s="6" t="s">
        <v>1686</v>
      </c>
      <c r="F1280" t="s">
        <v>1502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25">
      <c r="A1281" s="13">
        <v>45901</v>
      </c>
      <c r="B1281" t="s">
        <v>1234</v>
      </c>
      <c r="C1281" t="s">
        <v>176</v>
      </c>
      <c r="D1281" t="s">
        <v>506</v>
      </c>
      <c r="E1281" s="6" t="s">
        <v>1515</v>
      </c>
      <c r="F1281" t="s">
        <v>1516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25">
      <c r="A1282" s="13">
        <v>45901</v>
      </c>
      <c r="B1282" t="s">
        <v>1234</v>
      </c>
      <c r="C1282" t="s">
        <v>22</v>
      </c>
      <c r="D1282" t="s">
        <v>695</v>
      </c>
      <c r="E1282" s="6" t="s">
        <v>1765</v>
      </c>
      <c r="F1282" t="s">
        <v>1625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25">
      <c r="A1283" s="13">
        <v>45901</v>
      </c>
      <c r="B1283" t="s">
        <v>1234</v>
      </c>
      <c r="C1283" t="s">
        <v>26</v>
      </c>
      <c r="D1283" t="s">
        <v>1056</v>
      </c>
      <c r="E1283" s="6" t="s">
        <v>1291</v>
      </c>
      <c r="F1283" t="s">
        <v>1292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25">
      <c r="A1284" s="13">
        <v>45901</v>
      </c>
      <c r="B1284" t="s">
        <v>1234</v>
      </c>
      <c r="C1284" t="s">
        <v>566</v>
      </c>
      <c r="D1284" t="s">
        <v>811</v>
      </c>
      <c r="E1284" s="6" t="s">
        <v>911</v>
      </c>
      <c r="F1284" t="s">
        <v>1494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25">
      <c r="A1285" s="13">
        <v>45901</v>
      </c>
      <c r="B1285" t="s">
        <v>1234</v>
      </c>
      <c r="C1285" t="s">
        <v>566</v>
      </c>
      <c r="D1285" t="s">
        <v>811</v>
      </c>
      <c r="E1285" s="6" t="s">
        <v>812</v>
      </c>
      <c r="F1285" t="s">
        <v>1499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25">
      <c r="A1286" s="13">
        <v>45901</v>
      </c>
      <c r="B1286" t="s">
        <v>1234</v>
      </c>
      <c r="C1286" t="s">
        <v>26</v>
      </c>
      <c r="D1286" t="s">
        <v>783</v>
      </c>
      <c r="E1286" s="6" t="s">
        <v>1457</v>
      </c>
      <c r="F1286" t="s">
        <v>1695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25">
      <c r="A1287" s="13">
        <v>45901</v>
      </c>
      <c r="B1287" t="s">
        <v>1234</v>
      </c>
      <c r="C1287" t="s">
        <v>176</v>
      </c>
      <c r="D1287" t="s">
        <v>389</v>
      </c>
      <c r="E1287" s="6" t="s">
        <v>1517</v>
      </c>
      <c r="F1287" t="s">
        <v>1766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25">
      <c r="A1288" s="13">
        <v>45901</v>
      </c>
      <c r="B1288" t="s">
        <v>1234</v>
      </c>
      <c r="C1288" t="s">
        <v>26</v>
      </c>
      <c r="D1288" t="s">
        <v>574</v>
      </c>
      <c r="E1288" s="6" t="s">
        <v>1308</v>
      </c>
      <c r="F1288" t="s">
        <v>1309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25">
      <c r="A1289" s="13">
        <v>45901</v>
      </c>
      <c r="B1289" t="s">
        <v>1234</v>
      </c>
      <c r="C1289" t="s">
        <v>26</v>
      </c>
      <c r="D1289" t="s">
        <v>1659</v>
      </c>
      <c r="E1289" s="6" t="s">
        <v>1439</v>
      </c>
      <c r="F1289" t="s">
        <v>1660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25">
      <c r="A1290" s="13">
        <v>45901</v>
      </c>
      <c r="B1290" t="s">
        <v>1234</v>
      </c>
      <c r="C1290" t="s">
        <v>18</v>
      </c>
      <c r="D1290" t="s">
        <v>19</v>
      </c>
      <c r="E1290" s="6" t="s">
        <v>1347</v>
      </c>
      <c r="F1290" t="s">
        <v>1505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25">
      <c r="A1291" s="13">
        <v>45901</v>
      </c>
      <c r="B1291" t="s">
        <v>1234</v>
      </c>
      <c r="C1291" t="s">
        <v>51</v>
      </c>
      <c r="D1291" t="s">
        <v>557</v>
      </c>
      <c r="E1291" s="6" t="s">
        <v>1344</v>
      </c>
      <c r="F1291" t="s">
        <v>1345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25">
      <c r="A1292" s="13">
        <v>45901</v>
      </c>
      <c r="B1292" t="s">
        <v>1234</v>
      </c>
      <c r="C1292" t="s">
        <v>26</v>
      </c>
      <c r="D1292" t="s">
        <v>563</v>
      </c>
      <c r="E1292" s="6" t="s">
        <v>1468</v>
      </c>
      <c r="F1292" t="s">
        <v>1696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25">
      <c r="A1293" s="13">
        <v>45901</v>
      </c>
      <c r="B1293" t="s">
        <v>1234</v>
      </c>
      <c r="C1293" t="s">
        <v>26</v>
      </c>
      <c r="D1293" t="s">
        <v>207</v>
      </c>
      <c r="E1293" s="6" t="s">
        <v>1288</v>
      </c>
      <c r="F1293" t="s">
        <v>1289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25">
      <c r="A1294" s="13">
        <v>45901</v>
      </c>
      <c r="B1294" t="s">
        <v>1234</v>
      </c>
      <c r="C1294" t="s">
        <v>26</v>
      </c>
      <c r="D1294" t="s">
        <v>762</v>
      </c>
      <c r="E1294" s="6" t="s">
        <v>1238</v>
      </c>
      <c r="F1294" t="s">
        <v>1239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25">
      <c r="A1295" s="13">
        <v>45901</v>
      </c>
      <c r="B1295" t="s">
        <v>1234</v>
      </c>
      <c r="C1295" t="s">
        <v>110</v>
      </c>
      <c r="D1295" t="s">
        <v>1137</v>
      </c>
      <c r="E1295" s="6" t="s">
        <v>1421</v>
      </c>
      <c r="F1295" t="s">
        <v>1790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25">
      <c r="A1296" s="13">
        <v>45901</v>
      </c>
      <c r="B1296" t="s">
        <v>1234</v>
      </c>
      <c r="C1296" t="s">
        <v>26</v>
      </c>
      <c r="D1296" t="s">
        <v>169</v>
      </c>
      <c r="E1296" s="6" t="s">
        <v>1412</v>
      </c>
      <c r="F1296" t="s">
        <v>1704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25">
      <c r="A1297" s="13">
        <v>45901</v>
      </c>
      <c r="B1297" t="s">
        <v>1234</v>
      </c>
      <c r="C1297" t="s">
        <v>26</v>
      </c>
      <c r="D1297" t="s">
        <v>27</v>
      </c>
      <c r="E1297" s="6" t="s">
        <v>1428</v>
      </c>
      <c r="F1297" t="s">
        <v>1791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25">
      <c r="A1298" s="13">
        <v>45901</v>
      </c>
      <c r="B1298" t="s">
        <v>1234</v>
      </c>
      <c r="C1298" t="s">
        <v>26</v>
      </c>
      <c r="D1298" t="s">
        <v>27</v>
      </c>
      <c r="E1298" s="6" t="s">
        <v>1435</v>
      </c>
      <c r="F1298" t="s">
        <v>1792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25">
      <c r="A1299" s="13">
        <v>45901</v>
      </c>
      <c r="B1299" t="s">
        <v>1234</v>
      </c>
      <c r="C1299" t="s">
        <v>26</v>
      </c>
      <c r="D1299" t="s">
        <v>27</v>
      </c>
      <c r="E1299" s="6" t="s">
        <v>1415</v>
      </c>
      <c r="F1299" t="s">
        <v>1661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25">
      <c r="A1300" s="13">
        <v>45901</v>
      </c>
      <c r="B1300" t="s">
        <v>1234</v>
      </c>
      <c r="C1300" t="s">
        <v>26</v>
      </c>
      <c r="D1300" t="s">
        <v>27</v>
      </c>
      <c r="E1300" s="6" t="s">
        <v>1454</v>
      </c>
      <c r="F1300" t="s">
        <v>1627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25">
      <c r="A1301" s="13">
        <v>45901</v>
      </c>
      <c r="B1301" t="s">
        <v>1234</v>
      </c>
      <c r="C1301" t="s">
        <v>26</v>
      </c>
      <c r="D1301" t="s">
        <v>27</v>
      </c>
      <c r="E1301" s="6" t="s">
        <v>1450</v>
      </c>
      <c r="F1301" t="s">
        <v>1692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25">
      <c r="A1302" s="13">
        <v>45901</v>
      </c>
      <c r="B1302" t="s">
        <v>1234</v>
      </c>
      <c r="C1302" t="s">
        <v>26</v>
      </c>
      <c r="D1302" t="s">
        <v>27</v>
      </c>
      <c r="E1302" s="6" t="s">
        <v>1437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25">
      <c r="A1303" s="13">
        <v>45901</v>
      </c>
      <c r="B1303" t="s">
        <v>1234</v>
      </c>
      <c r="C1303" t="s">
        <v>26</v>
      </c>
      <c r="D1303" t="s">
        <v>27</v>
      </c>
      <c r="E1303" s="6" t="s">
        <v>1295</v>
      </c>
      <c r="F1303" t="s">
        <v>1296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25">
      <c r="A1304" s="13">
        <v>45901</v>
      </c>
      <c r="B1304" t="s">
        <v>1234</v>
      </c>
      <c r="C1304" t="s">
        <v>26</v>
      </c>
      <c r="D1304" t="s">
        <v>27</v>
      </c>
      <c r="E1304" s="6" t="s">
        <v>1341</v>
      </c>
      <c r="F1304" t="s">
        <v>1403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25">
      <c r="A1305" s="13">
        <v>45901</v>
      </c>
      <c r="B1305" t="s">
        <v>1234</v>
      </c>
      <c r="C1305" t="s">
        <v>26</v>
      </c>
      <c r="D1305" t="s">
        <v>27</v>
      </c>
      <c r="E1305" s="6" t="s">
        <v>1449</v>
      </c>
      <c r="F1305" t="s">
        <v>1649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25">
      <c r="A1306" s="13">
        <v>45901</v>
      </c>
      <c r="B1306" t="s">
        <v>1234</v>
      </c>
      <c r="C1306" t="s">
        <v>26</v>
      </c>
      <c r="D1306" t="s">
        <v>27</v>
      </c>
      <c r="E1306" s="6" t="s">
        <v>1688</v>
      </c>
      <c r="F1306" t="s">
        <v>1663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25">
      <c r="A1307" s="13">
        <v>45901</v>
      </c>
      <c r="B1307" t="s">
        <v>1234</v>
      </c>
      <c r="C1307" t="s">
        <v>26</v>
      </c>
      <c r="D1307" t="s">
        <v>27</v>
      </c>
      <c r="E1307" s="6" t="s">
        <v>1689</v>
      </c>
      <c r="F1307" t="s">
        <v>1648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25">
      <c r="A1308" s="13">
        <v>45901</v>
      </c>
      <c r="B1308" t="s">
        <v>1234</v>
      </c>
      <c r="C1308" t="s">
        <v>26</v>
      </c>
      <c r="D1308" t="s">
        <v>27</v>
      </c>
      <c r="E1308" s="6" t="s">
        <v>1446</v>
      </c>
      <c r="F1308" t="s">
        <v>1705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25">
      <c r="A1309" s="13">
        <v>45901</v>
      </c>
      <c r="B1309" t="s">
        <v>1234</v>
      </c>
      <c r="C1309" t="s">
        <v>26</v>
      </c>
      <c r="D1309" t="s">
        <v>27</v>
      </c>
      <c r="E1309" s="6" t="s">
        <v>1434</v>
      </c>
      <c r="F1309" t="s">
        <v>1697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25">
      <c r="A1310" s="13">
        <v>45901</v>
      </c>
      <c r="B1310" t="s">
        <v>1234</v>
      </c>
      <c r="C1310" t="s">
        <v>26</v>
      </c>
      <c r="D1310" t="s">
        <v>27</v>
      </c>
      <c r="E1310" s="6" t="s">
        <v>1462</v>
      </c>
      <c r="F1310" t="s">
        <v>1702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25">
      <c r="A1311" s="13">
        <v>45901</v>
      </c>
      <c r="B1311" t="s">
        <v>1234</v>
      </c>
      <c r="C1311" t="s">
        <v>26</v>
      </c>
      <c r="D1311" t="s">
        <v>27</v>
      </c>
      <c r="E1311" s="6" t="s">
        <v>1438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25">
      <c r="A1312" s="13">
        <v>45901</v>
      </c>
      <c r="B1312" t="s">
        <v>1234</v>
      </c>
      <c r="C1312" t="s">
        <v>26</v>
      </c>
      <c r="D1312" t="s">
        <v>27</v>
      </c>
      <c r="E1312" s="6" t="s">
        <v>1691</v>
      </c>
      <c r="F1312" t="s">
        <v>1404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25">
      <c r="A1313" s="13">
        <v>45901</v>
      </c>
      <c r="B1313" t="s">
        <v>1234</v>
      </c>
      <c r="C1313" t="s">
        <v>26</v>
      </c>
      <c r="D1313" t="s">
        <v>27</v>
      </c>
      <c r="E1313" s="6" t="s">
        <v>1299</v>
      </c>
      <c r="F1313" t="s">
        <v>1300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25">
      <c r="A1314" s="13">
        <v>45901</v>
      </c>
      <c r="B1314" t="s">
        <v>1234</v>
      </c>
      <c r="C1314" t="s">
        <v>26</v>
      </c>
      <c r="D1314" t="s">
        <v>27</v>
      </c>
      <c r="E1314" s="6" t="s">
        <v>1405</v>
      </c>
      <c r="F1314" t="s">
        <v>1406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25">
      <c r="A1315" s="13">
        <v>45901</v>
      </c>
      <c r="B1315" t="s">
        <v>1234</v>
      </c>
      <c r="C1315" t="s">
        <v>26</v>
      </c>
      <c r="D1315" t="s">
        <v>27</v>
      </c>
      <c r="E1315" s="6" t="s">
        <v>1630</v>
      </c>
      <c r="F1315" t="s">
        <v>1337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25">
      <c r="A1316" s="13">
        <v>45901</v>
      </c>
      <c r="B1316" t="s">
        <v>1234</v>
      </c>
      <c r="C1316" t="s">
        <v>26</v>
      </c>
      <c r="D1316" t="s">
        <v>27</v>
      </c>
      <c r="E1316" s="6" t="s">
        <v>1375</v>
      </c>
      <c r="F1316" t="s">
        <v>1376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25">
      <c r="A1317" s="13">
        <v>45901</v>
      </c>
      <c r="B1317" t="s">
        <v>1234</v>
      </c>
      <c r="C1317" t="s">
        <v>26</v>
      </c>
      <c r="D1317" t="s">
        <v>27</v>
      </c>
      <c r="E1317" s="6" t="s">
        <v>1793</v>
      </c>
      <c r="F1317" t="s">
        <v>1407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25">
      <c r="A1318" s="13">
        <v>45901</v>
      </c>
      <c r="B1318" t="s">
        <v>1234</v>
      </c>
      <c r="C1318" t="s">
        <v>26</v>
      </c>
      <c r="D1318" t="s">
        <v>27</v>
      </c>
      <c r="E1318" s="6" t="s">
        <v>1497</v>
      </c>
      <c r="F1318" t="s">
        <v>1498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25">
      <c r="A1319" s="13">
        <v>45901</v>
      </c>
      <c r="B1319" t="s">
        <v>1234</v>
      </c>
      <c r="C1319" t="s">
        <v>26</v>
      </c>
      <c r="D1319" t="s">
        <v>27</v>
      </c>
      <c r="E1319" s="6" t="s">
        <v>1622</v>
      </c>
      <c r="F1319" t="s">
        <v>1623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25">
      <c r="A1320" s="13">
        <v>45901</v>
      </c>
      <c r="B1320" t="s">
        <v>1234</v>
      </c>
      <c r="C1320" t="s">
        <v>26</v>
      </c>
      <c r="D1320" t="s">
        <v>27</v>
      </c>
      <c r="E1320" s="6" t="s">
        <v>1377</v>
      </c>
      <c r="F1320" t="s">
        <v>1373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25">
      <c r="A1321" s="13">
        <v>45901</v>
      </c>
      <c r="B1321" t="s">
        <v>1234</v>
      </c>
      <c r="C1321" t="s">
        <v>26</v>
      </c>
      <c r="D1321" t="s">
        <v>27</v>
      </c>
      <c r="E1321" s="6" t="s">
        <v>1419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25">
      <c r="A1322" s="13">
        <v>45901</v>
      </c>
      <c r="B1322" t="s">
        <v>1234</v>
      </c>
      <c r="C1322" t="s">
        <v>26</v>
      </c>
      <c r="D1322" t="s">
        <v>27</v>
      </c>
      <c r="E1322" s="6" t="s">
        <v>1767</v>
      </c>
      <c r="F1322" t="s">
        <v>1768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25">
      <c r="A1323" s="13">
        <v>45901</v>
      </c>
      <c r="B1323" t="s">
        <v>1234</v>
      </c>
      <c r="C1323" t="s">
        <v>26</v>
      </c>
      <c r="D1323" t="s">
        <v>27</v>
      </c>
      <c r="E1323" s="6" t="s">
        <v>1685</v>
      </c>
      <c r="F1323" t="s">
        <v>1402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25">
      <c r="A1324" s="13">
        <v>45901</v>
      </c>
      <c r="B1324" t="s">
        <v>1234</v>
      </c>
      <c r="C1324" t="s">
        <v>26</v>
      </c>
      <c r="D1324" t="s">
        <v>27</v>
      </c>
      <c r="E1324" s="6" t="s">
        <v>1447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25">
      <c r="A1325" s="13">
        <v>45901</v>
      </c>
      <c r="B1325" t="s">
        <v>1234</v>
      </c>
      <c r="C1325" t="s">
        <v>1261</v>
      </c>
      <c r="D1325" t="s">
        <v>1262</v>
      </c>
      <c r="E1325" s="6" t="s">
        <v>1263</v>
      </c>
      <c r="F1325" t="s">
        <v>1264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25">
      <c r="A1326" s="13">
        <v>45901</v>
      </c>
      <c r="B1326" t="s">
        <v>1234</v>
      </c>
      <c r="C1326" t="s">
        <v>26</v>
      </c>
      <c r="D1326" t="s">
        <v>64</v>
      </c>
      <c r="E1326" s="6" t="s">
        <v>1293</v>
      </c>
      <c r="F1326" t="s">
        <v>1294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25">
      <c r="A1327" s="13">
        <v>45901</v>
      </c>
      <c r="B1327" t="s">
        <v>1234</v>
      </c>
      <c r="C1327" t="s">
        <v>26</v>
      </c>
      <c r="D1327" t="s">
        <v>189</v>
      </c>
      <c r="E1327" s="6" t="s">
        <v>1444</v>
      </c>
      <c r="F1327" t="s">
        <v>1741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25">
      <c r="A1328" s="13">
        <v>45901</v>
      </c>
      <c r="B1328" t="s">
        <v>1234</v>
      </c>
      <c r="C1328" t="s">
        <v>51</v>
      </c>
      <c r="D1328" t="s">
        <v>1598</v>
      </c>
      <c r="E1328" s="6" t="s">
        <v>1599</v>
      </c>
      <c r="F1328" t="s">
        <v>1624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25">
      <c r="A1329" s="13">
        <v>45901</v>
      </c>
      <c r="B1329" t="s">
        <v>1234</v>
      </c>
      <c r="C1329" t="s">
        <v>26</v>
      </c>
      <c r="D1329" t="s">
        <v>332</v>
      </c>
      <c r="E1329" s="6" t="s">
        <v>1606</v>
      </c>
      <c r="F1329" t="s">
        <v>1607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25">
      <c r="A1330" s="13">
        <v>45901</v>
      </c>
      <c r="B1330" t="s">
        <v>1234</v>
      </c>
      <c r="C1330" t="s">
        <v>26</v>
      </c>
      <c r="D1330" t="s">
        <v>332</v>
      </c>
      <c r="E1330" s="6" t="s">
        <v>1286</v>
      </c>
      <c r="F1330" t="s">
        <v>1287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25">
      <c r="A1331" s="13">
        <v>45901</v>
      </c>
      <c r="B1331" t="s">
        <v>1234</v>
      </c>
      <c r="C1331" t="s">
        <v>26</v>
      </c>
      <c r="D1331" t="s">
        <v>138</v>
      </c>
      <c r="E1331" s="6" t="s">
        <v>1314</v>
      </c>
      <c r="F1331" t="s">
        <v>1315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25">
      <c r="A1332" s="13">
        <v>45901</v>
      </c>
      <c r="B1332" t="s">
        <v>1234</v>
      </c>
      <c r="C1332" t="s">
        <v>26</v>
      </c>
      <c r="D1332" t="s">
        <v>138</v>
      </c>
      <c r="E1332" s="6" t="s">
        <v>1330</v>
      </c>
      <c r="F1332" t="s">
        <v>1331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25">
      <c r="A1333" s="13">
        <v>45901</v>
      </c>
      <c r="B1333" t="s">
        <v>1234</v>
      </c>
      <c r="C1333" t="s">
        <v>26</v>
      </c>
      <c r="D1333" t="s">
        <v>138</v>
      </c>
      <c r="E1333" s="6" t="s">
        <v>1448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25">
      <c r="A1334" s="13">
        <v>45901</v>
      </c>
      <c r="B1334" t="s">
        <v>1234</v>
      </c>
      <c r="C1334" t="s">
        <v>26</v>
      </c>
      <c r="D1334" t="s">
        <v>546</v>
      </c>
      <c r="E1334" s="6" t="s">
        <v>1281</v>
      </c>
      <c r="F1334" t="s">
        <v>1282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25">
      <c r="A1335" s="13">
        <v>45901</v>
      </c>
      <c r="B1335" t="s">
        <v>1234</v>
      </c>
      <c r="C1335" t="s">
        <v>149</v>
      </c>
      <c r="D1335" t="s">
        <v>150</v>
      </c>
      <c r="E1335" s="6" t="s">
        <v>1040</v>
      </c>
      <c r="F1335" t="s">
        <v>1285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25">
      <c r="A1336" s="13">
        <v>45901</v>
      </c>
      <c r="B1336" t="s">
        <v>1234</v>
      </c>
      <c r="C1336" t="s">
        <v>149</v>
      </c>
      <c r="D1336" t="s">
        <v>150</v>
      </c>
      <c r="E1336" s="6" t="s">
        <v>1304</v>
      </c>
      <c r="F1336" t="s">
        <v>1305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25">
      <c r="A1337" s="13">
        <v>45901</v>
      </c>
      <c r="B1337" t="s">
        <v>1234</v>
      </c>
      <c r="C1337" t="s">
        <v>118</v>
      </c>
      <c r="D1337" t="s">
        <v>119</v>
      </c>
      <c r="E1337" s="6" t="s">
        <v>1424</v>
      </c>
      <c r="F1337" t="s">
        <v>1518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25">
      <c r="A1338" s="13">
        <v>45901</v>
      </c>
      <c r="B1338" t="s">
        <v>1234</v>
      </c>
      <c r="C1338" t="s">
        <v>118</v>
      </c>
      <c r="D1338" t="s">
        <v>119</v>
      </c>
      <c r="E1338" s="6" t="s">
        <v>1747</v>
      </c>
      <c r="F1338" t="s">
        <v>1626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25">
      <c r="A1339" s="13">
        <v>45901</v>
      </c>
      <c r="B1339" t="s">
        <v>1234</v>
      </c>
      <c r="C1339" t="s">
        <v>118</v>
      </c>
      <c r="D1339" t="s">
        <v>119</v>
      </c>
      <c r="E1339" s="6" t="s">
        <v>1416</v>
      </c>
      <c r="F1339" t="s">
        <v>1602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25">
      <c r="A1340" s="13">
        <v>45901</v>
      </c>
      <c r="B1340" t="s">
        <v>1234</v>
      </c>
      <c r="C1340" t="s">
        <v>118</v>
      </c>
      <c r="D1340" t="s">
        <v>119</v>
      </c>
      <c r="E1340" s="6" t="s">
        <v>1690</v>
      </c>
      <c r="F1340" t="s">
        <v>1514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25">
      <c r="A1341" s="13">
        <v>45901</v>
      </c>
      <c r="B1341" t="s">
        <v>1234</v>
      </c>
      <c r="C1341" t="s">
        <v>118</v>
      </c>
      <c r="D1341" t="s">
        <v>119</v>
      </c>
      <c r="E1341" t="s">
        <v>1418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25">
      <c r="A1342" s="13">
        <v>45901</v>
      </c>
      <c r="B1342" t="s">
        <v>1234</v>
      </c>
      <c r="C1342" t="s">
        <v>118</v>
      </c>
      <c r="D1342" t="s">
        <v>119</v>
      </c>
      <c r="E1342" s="6" t="s">
        <v>1324</v>
      </c>
      <c r="F1342" t="s">
        <v>1605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25">
      <c r="A1343" s="13">
        <v>45901</v>
      </c>
      <c r="B1343" t="s">
        <v>1234</v>
      </c>
      <c r="C1343" t="s">
        <v>118</v>
      </c>
      <c r="D1343" t="s">
        <v>119</v>
      </c>
      <c r="E1343" s="6" t="s">
        <v>1322</v>
      </c>
      <c r="F1343" t="s">
        <v>1323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25">
      <c r="A1344" s="13">
        <v>45901</v>
      </c>
      <c r="B1344" t="s">
        <v>1234</v>
      </c>
      <c r="C1344" t="s">
        <v>26</v>
      </c>
      <c r="D1344" t="s">
        <v>33</v>
      </c>
      <c r="E1344" s="6" t="s">
        <v>1256</v>
      </c>
      <c r="F1344" t="s">
        <v>1257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25">
      <c r="A1345" s="13">
        <v>45901</v>
      </c>
      <c r="B1345" t="s">
        <v>1234</v>
      </c>
      <c r="C1345" t="s">
        <v>26</v>
      </c>
      <c r="D1345" t="s">
        <v>1738</v>
      </c>
      <c r="E1345" s="6" t="s">
        <v>1432</v>
      </c>
      <c r="F1345" t="s">
        <v>1740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25">
      <c r="A1346" s="13">
        <v>45901</v>
      </c>
      <c r="B1346" t="s">
        <v>1234</v>
      </c>
      <c r="C1346" t="s">
        <v>14</v>
      </c>
      <c r="D1346" t="s">
        <v>38</v>
      </c>
      <c r="E1346" s="6" t="s">
        <v>1794</v>
      </c>
      <c r="F1346" t="s">
        <v>1352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25">
      <c r="A1347" s="13">
        <v>45901</v>
      </c>
      <c r="B1347" t="s">
        <v>1234</v>
      </c>
      <c r="C1347" t="s">
        <v>14</v>
      </c>
      <c r="D1347" t="s">
        <v>38</v>
      </c>
      <c r="E1347" s="6" t="s">
        <v>1240</v>
      </c>
      <c r="F1347" t="s">
        <v>1241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25">
      <c r="A1348" s="13">
        <v>45901</v>
      </c>
      <c r="B1348" t="s">
        <v>1234</v>
      </c>
      <c r="C1348" t="s">
        <v>14</v>
      </c>
      <c r="D1348" t="s">
        <v>38</v>
      </c>
      <c r="E1348" s="6" t="s">
        <v>1338</v>
      </c>
      <c r="F1348" t="s">
        <v>1339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25">
      <c r="A1349" s="13">
        <v>45901</v>
      </c>
      <c r="B1349" t="s">
        <v>1234</v>
      </c>
      <c r="C1349" t="s">
        <v>14</v>
      </c>
      <c r="D1349" t="s">
        <v>38</v>
      </c>
      <c r="E1349" s="6" t="s">
        <v>1700</v>
      </c>
      <c r="F1349" t="s">
        <v>1284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25">
      <c r="A1350" s="13">
        <v>45901</v>
      </c>
      <c r="B1350" t="s">
        <v>1234</v>
      </c>
      <c r="C1350" t="s">
        <v>14</v>
      </c>
      <c r="D1350" t="s">
        <v>38</v>
      </c>
      <c r="E1350" s="6" t="s">
        <v>1342</v>
      </c>
      <c r="F1350" t="s">
        <v>1343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25">
      <c r="A1351" s="13">
        <v>45901</v>
      </c>
      <c r="B1351" t="s">
        <v>1234</v>
      </c>
      <c r="C1351" t="s">
        <v>14</v>
      </c>
      <c r="D1351" t="s">
        <v>38</v>
      </c>
      <c r="E1351" s="6" t="s">
        <v>1369</v>
      </c>
      <c r="F1351" t="s">
        <v>1333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25">
      <c r="A1352" s="13">
        <v>45901</v>
      </c>
      <c r="B1352" t="s">
        <v>1234</v>
      </c>
      <c r="C1352" t="s">
        <v>14</v>
      </c>
      <c r="D1352" t="s">
        <v>38</v>
      </c>
      <c r="E1352" s="6" t="s">
        <v>1326</v>
      </c>
      <c r="F1352" t="s">
        <v>1327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25">
      <c r="A1353" s="13">
        <v>45901</v>
      </c>
      <c r="B1353" t="s">
        <v>1234</v>
      </c>
      <c r="C1353" t="s">
        <v>14</v>
      </c>
      <c r="D1353" t="s">
        <v>38</v>
      </c>
      <c r="E1353" s="6" t="s">
        <v>1275</v>
      </c>
      <c r="F1353" t="s">
        <v>1276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25">
      <c r="A1354" s="13">
        <v>45901</v>
      </c>
      <c r="B1354" t="s">
        <v>1234</v>
      </c>
      <c r="C1354" t="s">
        <v>26</v>
      </c>
      <c r="D1354" t="s">
        <v>1272</v>
      </c>
      <c r="E1354" s="6" t="s">
        <v>1273</v>
      </c>
      <c r="F1354" t="s">
        <v>1274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25">
      <c r="A1355" s="13">
        <v>45901</v>
      </c>
      <c r="B1355" t="s">
        <v>1234</v>
      </c>
      <c r="C1355" t="s">
        <v>26</v>
      </c>
      <c r="D1355" t="s">
        <v>373</v>
      </c>
      <c r="E1355" s="6" t="s">
        <v>1701</v>
      </c>
      <c r="F1355" t="s">
        <v>1301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25">
      <c r="A1356" s="13">
        <v>45901</v>
      </c>
      <c r="B1356" t="s">
        <v>1234</v>
      </c>
      <c r="C1356" t="s">
        <v>176</v>
      </c>
      <c r="D1356" t="s">
        <v>177</v>
      </c>
      <c r="E1356" s="6" t="s">
        <v>1297</v>
      </c>
      <c r="F1356" t="s">
        <v>1298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25">
      <c r="A1357" s="13">
        <v>45901</v>
      </c>
      <c r="B1357" t="s">
        <v>1234</v>
      </c>
      <c r="C1357" t="s">
        <v>118</v>
      </c>
      <c r="D1357" t="s">
        <v>1348</v>
      </c>
      <c r="E1357" s="6" t="s">
        <v>1349</v>
      </c>
      <c r="F1357" t="s">
        <v>1350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25">
      <c r="A1358" s="13">
        <v>45901</v>
      </c>
      <c r="B1358" t="s">
        <v>1234</v>
      </c>
      <c r="C1358" t="s">
        <v>118</v>
      </c>
      <c r="D1358" t="s">
        <v>1061</v>
      </c>
      <c r="E1358" s="6" t="s">
        <v>1270</v>
      </c>
      <c r="F1358" t="s">
        <v>1271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25">
      <c r="A1359" s="13">
        <v>45901</v>
      </c>
      <c r="B1359" t="s">
        <v>1234</v>
      </c>
      <c r="C1359" t="s">
        <v>655</v>
      </c>
      <c r="D1359" t="s">
        <v>656</v>
      </c>
      <c r="E1359" s="6" t="s">
        <v>1095</v>
      </c>
      <c r="F1359" t="s">
        <v>1269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25">
      <c r="A1360" s="13">
        <v>45901</v>
      </c>
      <c r="B1360" t="s">
        <v>1234</v>
      </c>
      <c r="C1360" t="s">
        <v>26</v>
      </c>
      <c r="D1360" t="s">
        <v>535</v>
      </c>
      <c r="E1360" s="6" t="s">
        <v>1694</v>
      </c>
      <c r="F1360" t="s">
        <v>1501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25">
      <c r="A1361" s="13">
        <v>45901</v>
      </c>
      <c r="B1361" t="s">
        <v>1234</v>
      </c>
      <c r="C1361" t="s">
        <v>41</v>
      </c>
      <c r="D1361" t="s">
        <v>42</v>
      </c>
      <c r="E1361" s="6" t="s">
        <v>1750</v>
      </c>
      <c r="F1361" t="s">
        <v>1320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25">
      <c r="A1362" s="13">
        <v>45901</v>
      </c>
      <c r="B1362" t="s">
        <v>1234</v>
      </c>
      <c r="C1362" t="s">
        <v>229</v>
      </c>
      <c r="D1362" t="s">
        <v>1478</v>
      </c>
      <c r="E1362" s="6" t="s">
        <v>1503</v>
      </c>
      <c r="F1362" t="s">
        <v>1504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25">
      <c r="A1363" s="13">
        <v>45901</v>
      </c>
      <c r="B1363" t="s">
        <v>1234</v>
      </c>
      <c r="C1363" t="s">
        <v>26</v>
      </c>
      <c r="D1363" t="s">
        <v>1736</v>
      </c>
      <c r="E1363" s="6" t="s">
        <v>1420</v>
      </c>
      <c r="F1363" t="s">
        <v>1737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25">
      <c r="A1364" s="13">
        <v>45901</v>
      </c>
      <c r="B1364" t="s">
        <v>1234</v>
      </c>
      <c r="C1364" t="s">
        <v>126</v>
      </c>
      <c r="D1364" t="s">
        <v>127</v>
      </c>
      <c r="E1364" s="6" t="s">
        <v>1357</v>
      </c>
      <c r="F1364" t="s">
        <v>1358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25">
      <c r="A1365" s="13">
        <v>45901</v>
      </c>
      <c r="B1365" t="s">
        <v>1234</v>
      </c>
      <c r="C1365" t="s">
        <v>118</v>
      </c>
      <c r="D1365" t="s">
        <v>449</v>
      </c>
      <c r="E1365" s="6" t="s">
        <v>1365</v>
      </c>
      <c r="F1365" t="s">
        <v>1601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25">
      <c r="A1366" s="13">
        <v>45901</v>
      </c>
      <c r="B1366" t="s">
        <v>1234</v>
      </c>
      <c r="C1366" t="s">
        <v>51</v>
      </c>
      <c r="D1366" t="s">
        <v>71</v>
      </c>
      <c r="E1366" s="6" t="s">
        <v>1426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25">
      <c r="A1367" s="13">
        <v>45901</v>
      </c>
      <c r="B1367" t="s">
        <v>1234</v>
      </c>
      <c r="C1367" t="s">
        <v>346</v>
      </c>
      <c r="D1367" t="s">
        <v>347</v>
      </c>
      <c r="E1367" s="6" t="s">
        <v>1744</v>
      </c>
      <c r="F1367" t="s">
        <v>1303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25">
      <c r="A1368" s="13">
        <v>45901</v>
      </c>
      <c r="B1368" t="s">
        <v>1234</v>
      </c>
      <c r="C1368" t="s">
        <v>26</v>
      </c>
      <c r="D1368" t="s">
        <v>1097</v>
      </c>
      <c r="E1368" s="6" t="s">
        <v>1098</v>
      </c>
      <c r="F1368" t="s">
        <v>1509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25">
      <c r="A1369" s="13">
        <v>45901</v>
      </c>
      <c r="B1369" t="s">
        <v>1234</v>
      </c>
      <c r="C1369" t="s">
        <v>88</v>
      </c>
      <c r="D1369" t="s">
        <v>89</v>
      </c>
      <c r="E1369" s="6" t="s">
        <v>1243</v>
      </c>
      <c r="F1369" t="s">
        <v>1244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25">
      <c r="A1370" s="13">
        <v>45901</v>
      </c>
      <c r="B1370" t="s">
        <v>1234</v>
      </c>
      <c r="C1370" t="s">
        <v>14</v>
      </c>
      <c r="D1370" t="s">
        <v>709</v>
      </c>
      <c r="E1370" s="6" t="s">
        <v>1795</v>
      </c>
      <c r="F1370" t="s">
        <v>1796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25">
      <c r="A1371" s="13">
        <v>45901</v>
      </c>
      <c r="B1371" t="s">
        <v>1234</v>
      </c>
      <c r="C1371" t="s">
        <v>210</v>
      </c>
      <c r="D1371" t="s">
        <v>398</v>
      </c>
      <c r="E1371" s="6" t="s">
        <v>1312</v>
      </c>
      <c r="F1371" t="s">
        <v>1313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25">
      <c r="A1372" s="13">
        <v>45901</v>
      </c>
      <c r="B1372" t="s">
        <v>1234</v>
      </c>
      <c r="C1372" t="s">
        <v>210</v>
      </c>
      <c r="D1372" t="s">
        <v>398</v>
      </c>
      <c r="E1372" s="6" t="s">
        <v>1310</v>
      </c>
      <c r="F1372" t="s">
        <v>1628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25">
      <c r="A1373" s="13">
        <v>45901</v>
      </c>
      <c r="B1373" t="s">
        <v>1234</v>
      </c>
      <c r="C1373" t="s">
        <v>210</v>
      </c>
      <c r="D1373" t="s">
        <v>398</v>
      </c>
      <c r="E1373" s="6" t="s">
        <v>1742</v>
      </c>
      <c r="F1373" t="s">
        <v>1743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25">
      <c r="A1374" s="13">
        <v>45901</v>
      </c>
      <c r="B1374" t="s">
        <v>1234</v>
      </c>
      <c r="C1374" t="s">
        <v>176</v>
      </c>
      <c r="D1374" t="s">
        <v>327</v>
      </c>
      <c r="E1374" s="6" t="s">
        <v>1436</v>
      </c>
      <c r="F1374" t="s">
        <v>1797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25">
      <c r="A1375" s="13">
        <v>45901</v>
      </c>
      <c r="B1375" t="s">
        <v>1234</v>
      </c>
      <c r="C1375" t="s">
        <v>149</v>
      </c>
      <c r="D1375" t="s">
        <v>162</v>
      </c>
      <c r="E1375" s="6" t="s">
        <v>1038</v>
      </c>
      <c r="F1375" t="s">
        <v>1496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25">
      <c r="A1376" s="13">
        <v>45901</v>
      </c>
      <c r="B1376" t="s">
        <v>1234</v>
      </c>
      <c r="C1376" t="s">
        <v>26</v>
      </c>
      <c r="D1376" t="s">
        <v>1363</v>
      </c>
      <c r="E1376" s="6" t="s">
        <v>1364</v>
      </c>
      <c r="F1376" t="s">
        <v>1495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25">
      <c r="A1377" s="13">
        <v>45901</v>
      </c>
      <c r="B1377" t="s">
        <v>1234</v>
      </c>
      <c r="C1377" t="s">
        <v>210</v>
      </c>
      <c r="D1377" t="s">
        <v>598</v>
      </c>
      <c r="E1377" s="6" t="s">
        <v>1316</v>
      </c>
      <c r="F1377" t="s">
        <v>1317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25">
      <c r="A1378" s="13">
        <v>45901</v>
      </c>
      <c r="B1378" t="s">
        <v>1234</v>
      </c>
      <c r="C1378" t="s">
        <v>26</v>
      </c>
      <c r="D1378" t="s">
        <v>532</v>
      </c>
      <c r="E1378" s="6" t="s">
        <v>1334</v>
      </c>
      <c r="F1378" t="s">
        <v>1335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25">
      <c r="A1379" s="13">
        <v>45901</v>
      </c>
      <c r="B1379" t="s">
        <v>1234</v>
      </c>
      <c r="C1379" t="s">
        <v>176</v>
      </c>
      <c r="D1379" t="s">
        <v>900</v>
      </c>
      <c r="E1379" s="6" t="s">
        <v>901</v>
      </c>
      <c r="F1379" t="s">
        <v>1378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25">
      <c r="A1380" s="13">
        <v>45901</v>
      </c>
      <c r="B1380" t="s">
        <v>1234</v>
      </c>
      <c r="C1380" t="s">
        <v>176</v>
      </c>
      <c r="D1380" t="s">
        <v>245</v>
      </c>
      <c r="E1380" s="6" t="s">
        <v>1355</v>
      </c>
      <c r="F1380" t="s">
        <v>1356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25">
      <c r="A1381" s="13">
        <v>45901</v>
      </c>
      <c r="B1381" t="s">
        <v>1234</v>
      </c>
      <c r="C1381" t="s">
        <v>80</v>
      </c>
      <c r="D1381" t="s">
        <v>81</v>
      </c>
      <c r="E1381" s="6" t="s">
        <v>1411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25">
      <c r="A1382" s="13">
        <v>45901</v>
      </c>
      <c r="B1382" t="s">
        <v>1234</v>
      </c>
      <c r="C1382" t="s">
        <v>210</v>
      </c>
      <c r="D1382" t="s">
        <v>398</v>
      </c>
      <c r="E1382" s="6" t="s">
        <v>1413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25">
      <c r="A1383" s="13">
        <v>45901</v>
      </c>
      <c r="B1383" t="s">
        <v>1234</v>
      </c>
      <c r="C1383" t="s">
        <v>172</v>
      </c>
      <c r="D1383" t="s">
        <v>173</v>
      </c>
      <c r="E1383" s="6" t="s">
        <v>1417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25">
      <c r="A1384" s="13">
        <v>45901</v>
      </c>
      <c r="B1384" t="s">
        <v>1234</v>
      </c>
      <c r="C1384" t="s">
        <v>110</v>
      </c>
      <c r="D1384" t="s">
        <v>1137</v>
      </c>
      <c r="E1384" s="6" t="s">
        <v>1421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25">
      <c r="A1385" s="13">
        <v>45901</v>
      </c>
      <c r="B1385" t="s">
        <v>1234</v>
      </c>
      <c r="C1385" t="s">
        <v>172</v>
      </c>
      <c r="D1385" t="s">
        <v>173</v>
      </c>
      <c r="E1385" s="6" t="s">
        <v>1423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25">
      <c r="A1386" s="13">
        <v>45901</v>
      </c>
      <c r="B1386" t="s">
        <v>1234</v>
      </c>
      <c r="C1386" t="s">
        <v>26</v>
      </c>
      <c r="D1386" t="s">
        <v>27</v>
      </c>
      <c r="E1386" s="6" t="s">
        <v>1632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25">
      <c r="A1387" s="13">
        <v>45901</v>
      </c>
      <c r="B1387" t="s">
        <v>1234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25">
      <c r="A1388" s="13">
        <v>45901</v>
      </c>
      <c r="B1388" t="s">
        <v>1234</v>
      </c>
      <c r="C1388" t="s">
        <v>176</v>
      </c>
      <c r="D1388" t="s">
        <v>327</v>
      </c>
      <c r="E1388" s="6" t="s">
        <v>1634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25">
      <c r="A1389" s="13">
        <v>45901</v>
      </c>
      <c r="B1389" t="s">
        <v>1234</v>
      </c>
      <c r="C1389" t="s">
        <v>26</v>
      </c>
      <c r="D1389" t="s">
        <v>101</v>
      </c>
      <c r="E1389" s="6" t="s">
        <v>1442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25">
      <c r="A1390" s="13">
        <v>45901</v>
      </c>
      <c r="B1390" t="s">
        <v>1234</v>
      </c>
      <c r="C1390" t="s">
        <v>14</v>
      </c>
      <c r="D1390" t="s">
        <v>38</v>
      </c>
      <c r="E1390" s="6" t="s">
        <v>1443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25">
      <c r="A1391" s="13">
        <v>45901</v>
      </c>
      <c r="B1391" t="s">
        <v>1234</v>
      </c>
      <c r="C1391" t="s">
        <v>738</v>
      </c>
      <c r="D1391" t="s">
        <v>1174</v>
      </c>
      <c r="E1391" s="6" t="s">
        <v>1453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25">
      <c r="A1392" s="13">
        <v>45901</v>
      </c>
      <c r="B1392" t="s">
        <v>1234</v>
      </c>
      <c r="C1392" t="s">
        <v>26</v>
      </c>
      <c r="D1392" t="s">
        <v>61</v>
      </c>
      <c r="E1392" s="6" t="s">
        <v>1455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25">
      <c r="A1393" s="13">
        <v>45901</v>
      </c>
      <c r="B1393" t="s">
        <v>1234</v>
      </c>
      <c r="C1393" t="s">
        <v>26</v>
      </c>
      <c r="D1393" t="s">
        <v>343</v>
      </c>
      <c r="E1393" s="6" t="s">
        <v>1461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25">
      <c r="A1394" s="13">
        <v>45901</v>
      </c>
      <c r="B1394" t="s">
        <v>1234</v>
      </c>
      <c r="C1394" t="s">
        <v>26</v>
      </c>
      <c r="D1394" t="s">
        <v>312</v>
      </c>
      <c r="E1394" s="6" t="s">
        <v>1635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25">
      <c r="A1395" s="13">
        <v>45901</v>
      </c>
      <c r="B1395" t="s">
        <v>1234</v>
      </c>
      <c r="C1395" t="s">
        <v>26</v>
      </c>
      <c r="D1395" t="s">
        <v>27</v>
      </c>
      <c r="E1395" s="6" t="s">
        <v>1472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25">
      <c r="A1396" s="13">
        <v>45901</v>
      </c>
      <c r="B1396" t="s">
        <v>1234</v>
      </c>
      <c r="C1396" t="s">
        <v>26</v>
      </c>
      <c r="D1396" t="s">
        <v>332</v>
      </c>
      <c r="E1396" s="6" t="s">
        <v>1474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25">
      <c r="A1397" s="13">
        <v>45901</v>
      </c>
      <c r="B1397" t="s">
        <v>1234</v>
      </c>
      <c r="C1397" t="s">
        <v>172</v>
      </c>
      <c r="D1397" t="s">
        <v>173</v>
      </c>
      <c r="E1397" s="6" t="s">
        <v>1636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25">
      <c r="A1398" s="13"/>
      <c r="E1398" s="6"/>
      <c r="I1398" s="7"/>
      <c r="J1398" s="7"/>
      <c r="K1398" s="8"/>
      <c r="M1398" s="9"/>
    </row>
    <row r="1399" spans="1:13" x14ac:dyDescent="0.25">
      <c r="A1399" s="13"/>
      <c r="E1399" s="6"/>
      <c r="I1399" s="7"/>
      <c r="J1399" s="7"/>
      <c r="K1399" s="8"/>
      <c r="M1399" s="9"/>
    </row>
    <row r="1400" spans="1:13" x14ac:dyDescent="0.25">
      <c r="A1400" s="13"/>
      <c r="E1400" s="6"/>
      <c r="I1400" s="7"/>
      <c r="J1400" s="7"/>
      <c r="K1400" s="8"/>
      <c r="M1400" s="9"/>
    </row>
    <row r="1401" spans="1:13" x14ac:dyDescent="0.25">
      <c r="A1401" s="13"/>
      <c r="E1401" s="6"/>
      <c r="I1401" s="7"/>
      <c r="J1401" s="7"/>
      <c r="K1401" s="8"/>
      <c r="M1401" s="9"/>
    </row>
    <row r="1402" spans="1:13" x14ac:dyDescent="0.25">
      <c r="A1402" s="13"/>
      <c r="E1402" s="6"/>
      <c r="I1402" s="7"/>
      <c r="J1402" s="7"/>
      <c r="K1402" s="8"/>
      <c r="M1402" s="9"/>
    </row>
    <row r="1403" spans="1:13" x14ac:dyDescent="0.25">
      <c r="A1403" s="13"/>
      <c r="E1403" s="6"/>
      <c r="I1403" s="7"/>
      <c r="J1403" s="7"/>
      <c r="K1403" s="8"/>
      <c r="M1403" s="9"/>
    </row>
    <row r="1404" spans="1:13" x14ac:dyDescent="0.25">
      <c r="A1404" s="13"/>
      <c r="E1404" s="6"/>
      <c r="I1404" s="7"/>
      <c r="J1404" s="7"/>
      <c r="K1404" s="8"/>
      <c r="M1404" s="9"/>
    </row>
    <row r="1405" spans="1:13" x14ac:dyDescent="0.25">
      <c r="A1405" s="13"/>
      <c r="E1405" s="6"/>
      <c r="I1405" s="7"/>
      <c r="J1405" s="7"/>
      <c r="K1405" s="8"/>
      <c r="M1405" s="9"/>
    </row>
    <row r="1406" spans="1:13" x14ac:dyDescent="0.25">
      <c r="A1406" s="13"/>
      <c r="E1406" s="6"/>
      <c r="I1406" s="7"/>
      <c r="J1406" s="7"/>
      <c r="K1406" s="8"/>
      <c r="M1406" s="9"/>
    </row>
    <row r="1407" spans="1:13" x14ac:dyDescent="0.25">
      <c r="A1407" s="13"/>
      <c r="E1407" s="6"/>
      <c r="I1407" s="7"/>
      <c r="J1407" s="7"/>
      <c r="K1407" s="8"/>
      <c r="M1407" s="9"/>
    </row>
    <row r="1408" spans="1:13" x14ac:dyDescent="0.25">
      <c r="A1408" s="13"/>
      <c r="E1408" s="6"/>
      <c r="I1408" s="7"/>
      <c r="J1408" s="7"/>
      <c r="K1408" s="8"/>
      <c r="M1408" s="9"/>
    </row>
    <row r="1409" spans="1:13" x14ac:dyDescent="0.25">
      <c r="A1409" s="13"/>
      <c r="E1409" s="6"/>
      <c r="I1409" s="7"/>
      <c r="J1409" s="7"/>
      <c r="K1409" s="8"/>
      <c r="M1409" s="9"/>
    </row>
    <row r="1410" spans="1:13" x14ac:dyDescent="0.25">
      <c r="A1410" s="13"/>
      <c r="E1410" s="6"/>
      <c r="I1410" s="7"/>
      <c r="J1410" s="7"/>
      <c r="K1410" s="8"/>
      <c r="M1410" s="9"/>
    </row>
    <row r="1411" spans="1:13" x14ac:dyDescent="0.25">
      <c r="A1411" s="13"/>
      <c r="E1411" s="6"/>
      <c r="I1411" s="7"/>
      <c r="J1411" s="7"/>
      <c r="K1411" s="8"/>
      <c r="M1411" s="9"/>
    </row>
    <row r="1412" spans="1:13" x14ac:dyDescent="0.25">
      <c r="A1412" s="13"/>
      <c r="E1412" s="6"/>
      <c r="I1412" s="7"/>
      <c r="J1412" s="7"/>
      <c r="K1412" s="8"/>
      <c r="M1412" s="9"/>
    </row>
    <row r="1413" spans="1:13" x14ac:dyDescent="0.25">
      <c r="A1413" s="13"/>
      <c r="E1413" s="6"/>
      <c r="I1413" s="7"/>
      <c r="J1413" s="7"/>
      <c r="K1413" s="8"/>
      <c r="M1413" s="9"/>
    </row>
    <row r="1414" spans="1:13" x14ac:dyDescent="0.25">
      <c r="A1414" s="13"/>
      <c r="E1414" s="6"/>
      <c r="I1414" s="7"/>
      <c r="J1414" s="7"/>
      <c r="K1414" s="8"/>
      <c r="M1414" s="9"/>
    </row>
    <row r="1415" spans="1:13" x14ac:dyDescent="0.25">
      <c r="A1415" s="13"/>
      <c r="E1415" s="6"/>
      <c r="I1415" s="7"/>
      <c r="J1415" s="7"/>
      <c r="K1415" s="8"/>
      <c r="M1415" s="9"/>
    </row>
    <row r="1416" spans="1:13" x14ac:dyDescent="0.25">
      <c r="A1416" s="13"/>
      <c r="E1416" s="6"/>
      <c r="I1416" s="7"/>
      <c r="J1416" s="7"/>
      <c r="K1416" s="8"/>
      <c r="M1416" s="9"/>
    </row>
    <row r="1417" spans="1:13" x14ac:dyDescent="0.25">
      <c r="A1417" s="13"/>
      <c r="E1417" s="6"/>
      <c r="I1417" s="7"/>
      <c r="J1417" s="7"/>
      <c r="K1417" s="8"/>
      <c r="M1417" s="9"/>
    </row>
    <row r="1418" spans="1:13" x14ac:dyDescent="0.25">
      <c r="A1418" s="13"/>
      <c r="E1418" s="6"/>
      <c r="I1418" s="7"/>
      <c r="J1418" s="7"/>
      <c r="K1418" s="8"/>
      <c r="M1418" s="9"/>
    </row>
    <row r="1419" spans="1:13" x14ac:dyDescent="0.25">
      <c r="A1419" s="13"/>
      <c r="E1419" s="6"/>
      <c r="I1419" s="7"/>
      <c r="J1419" s="7"/>
      <c r="K1419" s="8"/>
      <c r="M1419" s="9"/>
    </row>
    <row r="1420" spans="1:13" x14ac:dyDescent="0.25">
      <c r="A1420" s="13"/>
      <c r="E1420" s="6"/>
      <c r="I1420" s="7"/>
      <c r="J1420" s="7"/>
      <c r="K1420" s="8"/>
      <c r="M1420" s="9"/>
    </row>
    <row r="1421" spans="1:13" x14ac:dyDescent="0.25">
      <c r="A1421" s="13"/>
      <c r="E1421" s="6"/>
      <c r="I1421" s="7"/>
      <c r="J1421" s="7"/>
      <c r="K1421" s="8"/>
      <c r="M1421" s="9"/>
    </row>
    <row r="1422" spans="1:13" x14ac:dyDescent="0.25">
      <c r="A1422" s="13"/>
      <c r="E1422" s="6"/>
      <c r="I1422" s="7"/>
      <c r="J1422" s="7"/>
      <c r="K1422" s="8"/>
      <c r="M1422" s="9"/>
    </row>
    <row r="1423" spans="1:13" x14ac:dyDescent="0.25">
      <c r="A1423" s="13"/>
      <c r="E1423" s="6"/>
      <c r="I1423" s="7"/>
      <c r="J1423" s="7"/>
      <c r="K1423" s="8"/>
      <c r="M1423" s="9"/>
    </row>
    <row r="1424" spans="1:13" x14ac:dyDescent="0.25">
      <c r="A1424" s="13"/>
      <c r="E1424" s="6"/>
      <c r="I1424" s="7"/>
      <c r="J1424" s="7"/>
      <c r="K1424" s="8"/>
      <c r="M1424" s="9"/>
    </row>
    <row r="1425" spans="1:13" x14ac:dyDescent="0.25">
      <c r="A1425" s="13"/>
      <c r="E1425" s="6"/>
      <c r="I1425" s="7"/>
      <c r="J1425" s="7"/>
      <c r="K1425" s="8"/>
      <c r="M1425" s="9"/>
    </row>
    <row r="1426" spans="1:13" x14ac:dyDescent="0.25">
      <c r="A1426" s="13"/>
      <c r="E1426" s="6"/>
      <c r="I1426" s="7"/>
      <c r="J1426" s="7"/>
      <c r="K1426" s="8"/>
      <c r="M1426" s="9"/>
    </row>
    <row r="1427" spans="1:13" x14ac:dyDescent="0.25">
      <c r="A1427" s="13"/>
      <c r="E1427" s="6"/>
      <c r="I1427" s="7"/>
      <c r="J1427" s="7"/>
      <c r="K1427" s="8"/>
      <c r="M1427" s="9"/>
    </row>
    <row r="1428" spans="1:13" x14ac:dyDescent="0.25">
      <c r="A1428" s="13"/>
      <c r="E1428" s="6"/>
      <c r="I1428" s="7"/>
      <c r="J1428" s="7"/>
      <c r="K1428" s="8"/>
      <c r="M1428" s="9"/>
    </row>
    <row r="1429" spans="1:13" x14ac:dyDescent="0.25">
      <c r="A1429" s="13"/>
      <c r="E1429" s="6"/>
      <c r="I1429" s="7"/>
      <c r="J1429" s="7"/>
      <c r="K1429" s="8"/>
      <c r="M1429" s="9"/>
    </row>
    <row r="1430" spans="1:13" x14ac:dyDescent="0.25">
      <c r="A1430" s="13"/>
      <c r="E1430" s="6"/>
      <c r="I1430" s="7"/>
      <c r="J1430" s="7"/>
      <c r="K1430" s="8"/>
      <c r="M1430" s="9"/>
    </row>
    <row r="1431" spans="1:13" x14ac:dyDescent="0.25">
      <c r="A1431" s="13"/>
      <c r="E1431" s="6"/>
      <c r="I1431" s="7"/>
      <c r="J1431" s="7"/>
      <c r="K1431" s="8"/>
      <c r="M1431" s="9"/>
    </row>
    <row r="1432" spans="1:13" x14ac:dyDescent="0.25">
      <c r="A1432" s="13"/>
      <c r="E1432" s="6"/>
      <c r="I1432" s="7"/>
      <c r="J1432" s="7"/>
      <c r="K1432" s="8"/>
      <c r="M1432" s="9"/>
    </row>
    <row r="1433" spans="1:13" x14ac:dyDescent="0.25">
      <c r="A1433" s="13"/>
      <c r="E1433" s="6"/>
      <c r="I1433" s="7"/>
      <c r="J1433" s="7"/>
      <c r="K1433" s="8"/>
      <c r="M1433" s="9"/>
    </row>
    <row r="1434" spans="1:13" x14ac:dyDescent="0.25">
      <c r="A1434" s="13"/>
      <c r="E1434" s="6"/>
      <c r="I1434" s="7"/>
      <c r="J1434" s="7"/>
      <c r="K1434" s="8"/>
      <c r="M1434" s="9"/>
    </row>
    <row r="1435" spans="1:13" x14ac:dyDescent="0.25">
      <c r="A1435" s="13"/>
      <c r="E1435" s="6"/>
      <c r="I1435" s="7"/>
      <c r="J1435" s="7"/>
      <c r="K1435" s="8"/>
      <c r="M1435" s="9"/>
    </row>
    <row r="1436" spans="1:13" x14ac:dyDescent="0.25">
      <c r="A1436" s="13"/>
      <c r="E1436" s="6"/>
      <c r="I1436" s="7"/>
      <c r="J1436" s="7"/>
      <c r="K1436" s="8"/>
      <c r="M1436" s="9"/>
    </row>
    <row r="1437" spans="1:13" x14ac:dyDescent="0.25">
      <c r="A1437" s="13"/>
      <c r="E1437" s="6"/>
      <c r="I1437" s="7"/>
      <c r="J1437" s="7"/>
      <c r="K1437" s="8"/>
      <c r="M1437" s="9"/>
    </row>
    <row r="1438" spans="1:13" x14ac:dyDescent="0.25">
      <c r="A1438" s="13"/>
      <c r="E1438" s="6"/>
      <c r="I1438" s="7"/>
      <c r="J1438" s="7"/>
      <c r="K1438" s="8"/>
      <c r="M1438" s="9"/>
    </row>
    <row r="1439" spans="1:13" x14ac:dyDescent="0.25">
      <c r="A1439" s="13"/>
      <c r="E1439" s="6"/>
      <c r="I1439" s="7"/>
      <c r="J1439" s="7"/>
      <c r="K1439" s="8"/>
      <c r="M1439" s="9"/>
    </row>
    <row r="1440" spans="1:13" x14ac:dyDescent="0.25">
      <c r="A1440" s="13"/>
      <c r="E1440" s="6"/>
      <c r="I1440" s="7"/>
      <c r="J1440" s="7"/>
      <c r="K1440" s="8"/>
      <c r="M1440" s="9"/>
    </row>
    <row r="1441" spans="1:13" x14ac:dyDescent="0.25">
      <c r="A1441" s="13"/>
      <c r="E1441" s="6"/>
      <c r="I1441" s="7"/>
      <c r="J1441" s="7"/>
      <c r="K1441" s="8"/>
      <c r="M1441" s="9"/>
    </row>
    <row r="1442" spans="1:13" x14ac:dyDescent="0.25">
      <c r="A1442" s="13"/>
      <c r="E1442" s="6"/>
      <c r="I1442" s="7"/>
      <c r="J1442" s="7"/>
      <c r="K1442" s="8"/>
      <c r="M1442" s="9"/>
    </row>
    <row r="1443" spans="1:13" x14ac:dyDescent="0.25">
      <c r="A1443" s="13"/>
      <c r="E1443" s="6"/>
      <c r="I1443" s="7"/>
      <c r="J1443" s="7"/>
      <c r="K1443" s="8"/>
      <c r="M1443" s="9"/>
    </row>
    <row r="1444" spans="1:13" x14ac:dyDescent="0.25">
      <c r="A1444" s="13"/>
      <c r="E1444" s="6"/>
      <c r="I1444" s="7"/>
      <c r="J1444" s="7"/>
      <c r="K1444" s="8"/>
      <c r="M1444" s="9"/>
    </row>
    <row r="1445" spans="1:13" x14ac:dyDescent="0.25">
      <c r="A1445" s="13"/>
      <c r="E1445" s="6"/>
      <c r="I1445" s="7"/>
      <c r="J1445" s="7"/>
      <c r="K1445" s="8"/>
      <c r="M1445" s="9"/>
    </row>
    <row r="1446" spans="1:13" x14ac:dyDescent="0.25">
      <c r="A1446" s="13"/>
      <c r="E1446" s="6"/>
      <c r="I1446" s="7"/>
      <c r="J1446" s="7"/>
      <c r="K1446" s="8"/>
      <c r="M1446" s="9"/>
    </row>
    <row r="1447" spans="1:13" x14ac:dyDescent="0.25">
      <c r="A1447" s="13"/>
      <c r="E1447" s="6"/>
      <c r="I1447" s="7"/>
      <c r="J1447" s="7"/>
      <c r="K1447" s="8"/>
      <c r="M1447" s="9"/>
    </row>
    <row r="1448" spans="1:13" x14ac:dyDescent="0.25">
      <c r="A1448" s="13"/>
      <c r="E1448" s="6"/>
      <c r="I1448" s="7"/>
      <c r="J1448" s="7"/>
      <c r="K1448" s="8"/>
      <c r="M1448" s="9"/>
    </row>
    <row r="1449" spans="1:13" x14ac:dyDescent="0.25">
      <c r="A1449" s="13"/>
      <c r="E1449" s="6"/>
      <c r="I1449" s="7"/>
      <c r="J1449" s="7"/>
      <c r="K1449" s="8"/>
      <c r="M1449" s="9"/>
    </row>
    <row r="1450" spans="1:13" x14ac:dyDescent="0.25">
      <c r="A1450" s="13"/>
      <c r="E1450" s="6"/>
      <c r="I1450" s="7"/>
      <c r="J1450" s="7"/>
      <c r="K1450" s="8"/>
      <c r="M1450" s="9"/>
    </row>
    <row r="1451" spans="1:13" x14ac:dyDescent="0.25">
      <c r="A1451" s="13"/>
      <c r="E1451" s="6"/>
      <c r="I1451" s="7"/>
      <c r="J1451" s="7"/>
      <c r="K1451" s="8"/>
      <c r="M1451" s="9"/>
    </row>
    <row r="1452" spans="1:13" x14ac:dyDescent="0.25">
      <c r="A1452" s="13"/>
      <c r="E1452" s="6"/>
      <c r="I1452" s="7"/>
      <c r="J1452" s="7"/>
      <c r="K1452" s="8"/>
      <c r="M1452" s="9"/>
    </row>
    <row r="1453" spans="1:13" x14ac:dyDescent="0.25">
      <c r="A1453" s="13"/>
      <c r="E1453" s="6"/>
      <c r="I1453" s="7"/>
      <c r="J1453" s="7"/>
      <c r="K1453" s="8"/>
      <c r="M1453" s="9"/>
    </row>
    <row r="1454" spans="1:13" x14ac:dyDescent="0.25">
      <c r="A1454" s="13"/>
      <c r="E1454" s="6"/>
      <c r="I1454" s="7"/>
      <c r="J1454" s="7"/>
      <c r="K1454" s="8"/>
      <c r="M1454" s="9"/>
    </row>
    <row r="1455" spans="1:13" x14ac:dyDescent="0.25">
      <c r="A1455" s="13"/>
      <c r="E1455" s="6"/>
      <c r="I1455" s="7"/>
      <c r="J1455" s="7"/>
      <c r="K1455" s="8"/>
      <c r="M1455" s="9"/>
    </row>
    <row r="1456" spans="1:13" x14ac:dyDescent="0.25">
      <c r="A1456" s="13"/>
      <c r="E1456" s="6"/>
      <c r="I1456" s="7"/>
      <c r="J1456" s="7"/>
      <c r="K1456" s="8"/>
      <c r="M1456" s="9"/>
    </row>
    <row r="1457" spans="1:13" x14ac:dyDescent="0.25">
      <c r="A1457" s="13"/>
      <c r="E1457" s="6"/>
      <c r="I1457" s="7"/>
      <c r="J1457" s="7"/>
      <c r="K1457" s="8"/>
      <c r="M1457" s="9"/>
    </row>
    <row r="1458" spans="1:13" x14ac:dyDescent="0.25">
      <c r="A1458" s="13"/>
      <c r="E1458" s="6"/>
      <c r="I1458" s="7"/>
      <c r="J1458" s="7"/>
      <c r="K1458" s="8"/>
      <c r="M1458" s="9"/>
    </row>
    <row r="1459" spans="1:13" x14ac:dyDescent="0.25">
      <c r="A1459" s="13"/>
      <c r="E1459" s="6"/>
      <c r="I1459" s="7"/>
      <c r="J1459" s="7"/>
      <c r="K1459" s="8"/>
      <c r="M1459" s="9"/>
    </row>
    <row r="1460" spans="1:13" x14ac:dyDescent="0.25">
      <c r="A1460" s="13"/>
      <c r="E1460" s="6"/>
      <c r="I1460" s="7"/>
      <c r="J1460" s="7"/>
      <c r="K1460" s="8"/>
      <c r="M1460" s="9"/>
    </row>
    <row r="1461" spans="1:13" x14ac:dyDescent="0.25">
      <c r="A1461" s="13"/>
      <c r="E1461" s="6"/>
      <c r="I1461" s="7"/>
      <c r="J1461" s="7"/>
      <c r="K1461" s="8"/>
      <c r="M1461" s="9"/>
    </row>
    <row r="1462" spans="1:13" x14ac:dyDescent="0.25">
      <c r="A1462" s="13"/>
      <c r="E1462" s="6"/>
      <c r="I1462" s="7"/>
      <c r="J1462" s="7"/>
      <c r="K1462" s="8"/>
      <c r="M1462" s="9"/>
    </row>
    <row r="1463" spans="1:13" x14ac:dyDescent="0.25">
      <c r="A1463" s="13"/>
      <c r="E1463" s="6"/>
      <c r="I1463" s="7"/>
      <c r="J1463" s="7"/>
      <c r="K1463" s="8"/>
      <c r="M1463" s="9"/>
    </row>
    <row r="1464" spans="1:13" x14ac:dyDescent="0.25">
      <c r="A1464" s="13"/>
      <c r="E1464" s="6"/>
      <c r="I1464" s="7"/>
      <c r="J1464" s="7"/>
      <c r="K1464" s="8"/>
      <c r="M1464" s="9"/>
    </row>
    <row r="1465" spans="1:13" x14ac:dyDescent="0.25">
      <c r="A1465" s="13"/>
      <c r="E1465" s="6"/>
      <c r="I1465" s="7"/>
      <c r="J1465" s="7"/>
      <c r="K1465" s="8"/>
      <c r="M1465" s="9"/>
    </row>
    <row r="1466" spans="1:13" x14ac:dyDescent="0.25">
      <c r="A1466" s="13"/>
      <c r="E1466" s="6"/>
      <c r="I1466" s="7"/>
      <c r="J1466" s="7"/>
      <c r="K1466" s="8"/>
      <c r="M1466" s="9"/>
    </row>
    <row r="1467" spans="1:13" x14ac:dyDescent="0.25">
      <c r="A1467" s="13"/>
      <c r="E1467" s="6"/>
      <c r="I1467" s="7"/>
      <c r="J1467" s="7"/>
      <c r="K1467" s="8"/>
      <c r="M1467" s="9"/>
    </row>
    <row r="1468" spans="1:13" x14ac:dyDescent="0.25">
      <c r="A1468" s="13"/>
      <c r="E1468" s="6"/>
      <c r="I1468" s="7"/>
      <c r="J1468" s="7"/>
      <c r="K1468" s="8"/>
      <c r="M1468" s="9"/>
    </row>
    <row r="1469" spans="1:13" x14ac:dyDescent="0.25">
      <c r="A1469" s="13"/>
      <c r="E1469" s="6"/>
      <c r="I1469" s="7"/>
      <c r="J1469" s="7"/>
      <c r="K1469" s="8"/>
      <c r="M1469" s="9"/>
    </row>
    <row r="1470" spans="1:13" x14ac:dyDescent="0.25">
      <c r="A1470" s="13"/>
      <c r="E1470" s="6"/>
      <c r="I1470" s="7"/>
      <c r="J1470" s="7"/>
      <c r="K1470" s="8"/>
      <c r="M1470" s="9"/>
    </row>
    <row r="1471" spans="1:13" x14ac:dyDescent="0.25">
      <c r="A1471" s="13"/>
      <c r="E1471" s="6"/>
      <c r="I1471" s="7"/>
      <c r="J1471" s="7"/>
      <c r="K1471" s="8"/>
      <c r="M1471" s="9"/>
    </row>
    <row r="1472" spans="1:13" x14ac:dyDescent="0.25">
      <c r="A1472" s="13"/>
      <c r="E1472" s="6"/>
      <c r="I1472" s="7"/>
      <c r="J1472" s="7"/>
      <c r="K1472" s="8"/>
      <c r="M1472" s="9"/>
    </row>
    <row r="1473" spans="1:13" x14ac:dyDescent="0.25">
      <c r="A1473" s="13"/>
      <c r="E1473" s="6"/>
      <c r="I1473" s="7"/>
      <c r="J1473" s="7"/>
      <c r="K1473" s="8"/>
      <c r="M1473" s="9"/>
    </row>
    <row r="1474" spans="1:13" x14ac:dyDescent="0.25">
      <c r="A1474" s="13"/>
      <c r="E1474" s="6"/>
      <c r="I1474" s="7"/>
      <c r="J1474" s="7"/>
      <c r="K1474" s="8"/>
      <c r="M1474" s="9"/>
    </row>
    <row r="1475" spans="1:13" x14ac:dyDescent="0.25">
      <c r="A1475" s="13"/>
      <c r="E1475" s="6"/>
      <c r="I1475" s="7"/>
      <c r="J1475" s="7"/>
      <c r="K1475" s="8"/>
      <c r="M1475" s="9"/>
    </row>
    <row r="1476" spans="1:13" x14ac:dyDescent="0.25">
      <c r="A1476" s="13"/>
      <c r="E1476" s="6"/>
      <c r="I1476" s="7"/>
      <c r="J1476" s="7"/>
      <c r="K1476" s="8"/>
      <c r="M1476" s="9"/>
    </row>
    <row r="1477" spans="1:13" x14ac:dyDescent="0.25">
      <c r="A1477" s="13"/>
      <c r="E1477" s="6"/>
      <c r="I1477" s="7"/>
      <c r="J1477" s="7"/>
      <c r="K1477" s="8"/>
      <c r="M1477" s="9"/>
    </row>
    <row r="1478" spans="1:13" x14ac:dyDescent="0.25">
      <c r="A1478" s="13"/>
      <c r="E1478" s="6"/>
      <c r="I1478" s="7"/>
      <c r="J1478" s="7"/>
      <c r="K1478" s="8"/>
      <c r="M1478" s="9"/>
    </row>
    <row r="1479" spans="1:13" x14ac:dyDescent="0.25">
      <c r="A1479" s="13"/>
      <c r="E1479" s="6"/>
      <c r="I1479" s="7"/>
      <c r="J1479" s="7"/>
      <c r="K1479" s="8"/>
      <c r="M1479" s="9"/>
    </row>
    <row r="1480" spans="1:13" x14ac:dyDescent="0.25">
      <c r="A1480" s="13"/>
      <c r="E1480" s="6"/>
      <c r="I1480" s="7"/>
      <c r="J1480" s="7"/>
      <c r="K1480" s="8"/>
      <c r="M1480" s="9"/>
    </row>
    <row r="1481" spans="1:13" x14ac:dyDescent="0.25">
      <c r="A1481" s="13"/>
      <c r="E1481" s="6"/>
      <c r="I1481" s="7"/>
      <c r="J1481" s="7"/>
      <c r="K1481" s="8"/>
      <c r="M1481" s="9"/>
    </row>
    <row r="1482" spans="1:13" x14ac:dyDescent="0.25">
      <c r="A1482" s="13"/>
      <c r="E1482" s="6"/>
      <c r="I1482" s="7"/>
      <c r="J1482" s="7"/>
      <c r="K1482" s="8"/>
      <c r="M1482" s="9"/>
    </row>
    <row r="1483" spans="1:13" x14ac:dyDescent="0.25">
      <c r="A1483" s="13"/>
      <c r="E1483" s="6"/>
      <c r="I1483" s="7"/>
      <c r="J1483" s="7"/>
      <c r="K1483" s="8"/>
      <c r="M1483" s="9"/>
    </row>
    <row r="1484" spans="1:13" x14ac:dyDescent="0.25">
      <c r="A1484" s="13"/>
      <c r="E1484" s="6"/>
      <c r="I1484" s="7"/>
      <c r="J1484" s="7"/>
      <c r="K1484" s="8"/>
      <c r="M1484" s="9"/>
    </row>
    <row r="1485" spans="1:13" x14ac:dyDescent="0.25">
      <c r="A1485" s="13"/>
      <c r="E1485" s="6"/>
      <c r="I1485" s="7"/>
      <c r="J1485" s="7"/>
      <c r="K1485" s="8"/>
      <c r="M1485" s="9"/>
    </row>
    <row r="1486" spans="1:13" x14ac:dyDescent="0.25">
      <c r="A1486" s="13"/>
      <c r="E1486" s="6"/>
      <c r="I1486" s="7"/>
      <c r="J1486" s="7"/>
      <c r="K1486" s="8"/>
      <c r="M1486" s="9"/>
    </row>
    <row r="1487" spans="1:13" x14ac:dyDescent="0.25">
      <c r="A1487" s="13"/>
      <c r="E1487" s="6"/>
      <c r="I1487" s="7"/>
      <c r="J1487" s="7"/>
      <c r="K1487" s="8"/>
      <c r="M1487" s="9"/>
    </row>
    <row r="1488" spans="1:13" x14ac:dyDescent="0.25">
      <c r="A1488" s="13"/>
      <c r="E1488" s="6"/>
      <c r="I1488" s="7"/>
      <c r="J1488" s="7"/>
      <c r="K1488" s="8"/>
      <c r="M1488" s="9"/>
    </row>
    <row r="1489" spans="1:13" x14ac:dyDescent="0.25">
      <c r="A1489" s="13"/>
      <c r="E1489" s="6"/>
      <c r="I1489" s="7"/>
      <c r="J1489" s="7"/>
      <c r="K1489" s="8"/>
      <c r="M1489" s="9"/>
    </row>
    <row r="1490" spans="1:13" x14ac:dyDescent="0.25">
      <c r="A1490" s="13"/>
      <c r="E1490" s="6"/>
      <c r="I1490" s="7"/>
      <c r="J1490" s="7"/>
      <c r="K1490" s="8"/>
      <c r="M1490" s="9"/>
    </row>
    <row r="1491" spans="1:13" x14ac:dyDescent="0.25">
      <c r="A1491" s="13"/>
      <c r="E1491" s="6"/>
      <c r="I1491" s="7"/>
      <c r="J1491" s="7"/>
      <c r="K1491" s="8"/>
      <c r="M1491" s="9"/>
    </row>
    <row r="1492" spans="1:13" x14ac:dyDescent="0.25">
      <c r="A1492" s="13"/>
      <c r="E1492" s="6"/>
      <c r="I1492" s="7"/>
      <c r="J1492" s="7"/>
      <c r="K1492" s="8"/>
      <c r="M1492" s="9"/>
    </row>
    <row r="1493" spans="1:13" x14ac:dyDescent="0.25">
      <c r="A1493" s="13"/>
      <c r="E1493" s="6"/>
      <c r="I1493" s="7"/>
      <c r="J1493" s="7"/>
      <c r="K1493" s="8"/>
      <c r="M1493" s="9"/>
    </row>
    <row r="1494" spans="1:13" x14ac:dyDescent="0.25">
      <c r="A1494" s="13"/>
      <c r="E1494" s="6"/>
      <c r="I1494" s="7"/>
      <c r="J1494" s="7"/>
      <c r="K1494" s="8"/>
      <c r="M1494" s="9"/>
    </row>
    <row r="1495" spans="1:13" x14ac:dyDescent="0.25">
      <c r="A1495" s="13"/>
      <c r="E1495" s="6"/>
      <c r="I1495" s="7"/>
      <c r="J1495" s="7"/>
      <c r="K1495" s="8"/>
      <c r="M1495" s="9"/>
    </row>
    <row r="1496" spans="1:13" x14ac:dyDescent="0.25">
      <c r="A1496" s="13"/>
      <c r="E1496" s="6"/>
      <c r="I1496" s="7"/>
      <c r="J1496" s="7"/>
      <c r="K1496" s="8"/>
      <c r="M1496" s="9"/>
    </row>
    <row r="1497" spans="1:13" x14ac:dyDescent="0.25">
      <c r="A1497" s="13"/>
      <c r="E1497" s="6"/>
      <c r="I1497" s="7"/>
      <c r="J1497" s="7"/>
      <c r="K1497" s="8"/>
      <c r="M1497" s="9"/>
    </row>
    <row r="1498" spans="1:13" x14ac:dyDescent="0.25">
      <c r="A1498" s="13"/>
      <c r="E1498" s="6"/>
      <c r="I1498" s="7"/>
      <c r="J1498" s="7"/>
      <c r="K1498" s="8"/>
      <c r="M1498" s="9"/>
    </row>
    <row r="1499" spans="1:13" x14ac:dyDescent="0.25">
      <c r="A1499" s="13"/>
      <c r="E1499" s="6"/>
      <c r="I1499" s="7"/>
      <c r="J1499" s="7"/>
      <c r="K1499" s="8"/>
      <c r="M1499" s="9"/>
    </row>
    <row r="1500" spans="1:13" x14ac:dyDescent="0.25">
      <c r="A1500" s="13"/>
      <c r="E1500" s="6"/>
      <c r="I1500" s="7"/>
      <c r="J1500" s="7"/>
      <c r="K1500" s="8"/>
      <c r="M1500" s="9"/>
    </row>
    <row r="1501" spans="1:13" x14ac:dyDescent="0.25">
      <c r="A1501" s="13"/>
      <c r="E1501" s="6"/>
      <c r="I1501" s="7"/>
      <c r="J1501" s="7"/>
      <c r="K1501" s="8"/>
      <c r="M1501" s="9"/>
    </row>
    <row r="1502" spans="1:13" x14ac:dyDescent="0.25">
      <c r="A1502" s="13"/>
      <c r="E1502" s="6"/>
      <c r="I1502" s="7"/>
      <c r="J1502" s="7"/>
      <c r="K1502" s="8"/>
      <c r="M1502" s="9"/>
    </row>
    <row r="1503" spans="1:13" x14ac:dyDescent="0.25">
      <c r="A1503" s="13"/>
      <c r="E1503" s="6"/>
      <c r="I1503" s="7"/>
      <c r="J1503" s="7"/>
      <c r="K1503" s="8"/>
      <c r="M1503" s="9"/>
    </row>
    <row r="1504" spans="1:13" x14ac:dyDescent="0.25">
      <c r="A1504" s="13"/>
      <c r="E1504" s="6"/>
      <c r="I1504" s="7"/>
      <c r="J1504" s="7"/>
      <c r="K1504" s="8"/>
      <c r="M1504" s="9"/>
    </row>
    <row r="1505" spans="1:13" x14ac:dyDescent="0.25">
      <c r="A1505" s="13"/>
      <c r="E1505" s="6"/>
      <c r="I1505" s="7"/>
      <c r="J1505" s="7"/>
      <c r="K1505" s="8"/>
      <c r="M1505" s="9"/>
    </row>
    <row r="1506" spans="1:13" x14ac:dyDescent="0.25">
      <c r="A1506" s="13"/>
      <c r="E1506" s="6"/>
      <c r="I1506" s="7"/>
      <c r="J1506" s="7"/>
      <c r="K1506" s="8"/>
      <c r="M1506" s="9"/>
    </row>
    <row r="1507" spans="1:13" x14ac:dyDescent="0.25">
      <c r="A1507" s="13"/>
      <c r="E1507" s="6"/>
      <c r="I1507" s="7"/>
      <c r="J1507" s="7"/>
      <c r="K1507" s="8"/>
      <c r="M1507" s="9"/>
    </row>
    <row r="1508" spans="1:13" x14ac:dyDescent="0.25">
      <c r="A1508" s="13"/>
      <c r="E1508" s="6"/>
      <c r="I1508" s="7"/>
      <c r="J1508" s="7"/>
      <c r="K1508" s="8"/>
      <c r="M1508" s="9"/>
    </row>
    <row r="1509" spans="1:13" x14ac:dyDescent="0.25">
      <c r="A1509" s="13"/>
      <c r="E1509" s="6"/>
      <c r="I1509" s="7"/>
      <c r="J1509" s="7"/>
      <c r="K1509" s="8"/>
      <c r="M1509" s="9"/>
    </row>
    <row r="1510" spans="1:13" x14ac:dyDescent="0.25">
      <c r="A1510" s="13"/>
      <c r="E1510" s="6"/>
      <c r="I1510" s="7"/>
      <c r="J1510" s="7"/>
      <c r="K1510" s="8"/>
      <c r="M1510" s="9"/>
    </row>
    <row r="1511" spans="1:13" x14ac:dyDescent="0.25">
      <c r="A1511" s="13"/>
      <c r="E1511" s="6"/>
      <c r="I1511" s="7"/>
      <c r="J1511" s="7"/>
      <c r="K1511" s="8"/>
      <c r="M1511" s="9"/>
    </row>
    <row r="1512" spans="1:13" x14ac:dyDescent="0.25">
      <c r="A1512" s="13"/>
      <c r="E1512" s="6"/>
      <c r="I1512" s="7"/>
      <c r="J1512" s="7"/>
      <c r="K1512" s="8"/>
      <c r="M1512" s="9"/>
    </row>
    <row r="1513" spans="1:13" x14ac:dyDescent="0.25">
      <c r="A1513" s="13"/>
      <c r="E1513" s="6"/>
      <c r="I1513" s="7"/>
      <c r="J1513" s="7"/>
      <c r="K1513" s="8"/>
      <c r="M1513" s="9"/>
    </row>
    <row r="1514" spans="1:13" x14ac:dyDescent="0.25">
      <c r="A1514" s="13"/>
      <c r="E1514" s="6"/>
      <c r="I1514" s="7"/>
      <c r="J1514" s="7"/>
      <c r="K1514" s="8"/>
      <c r="M1514" s="9"/>
    </row>
    <row r="1515" spans="1:13" x14ac:dyDescent="0.25">
      <c r="A1515" s="13"/>
      <c r="E1515" s="6"/>
      <c r="I1515" s="7"/>
      <c r="J1515" s="7"/>
      <c r="K1515" s="8"/>
      <c r="M1515" s="9"/>
    </row>
    <row r="1516" spans="1:13" x14ac:dyDescent="0.25">
      <c r="A1516" s="13"/>
      <c r="E1516" s="6"/>
      <c r="I1516" s="7"/>
      <c r="J1516" s="7"/>
      <c r="K1516" s="8"/>
      <c r="M1516" s="9"/>
    </row>
    <row r="1517" spans="1:13" x14ac:dyDescent="0.25">
      <c r="A1517" s="13"/>
      <c r="E1517" s="6"/>
      <c r="I1517" s="7"/>
      <c r="J1517" s="7"/>
      <c r="K1517" s="8"/>
      <c r="M1517" s="9"/>
    </row>
    <row r="1518" spans="1:13" x14ac:dyDescent="0.25">
      <c r="A1518" s="13"/>
      <c r="E1518" s="6"/>
      <c r="I1518" s="7"/>
      <c r="J1518" s="7"/>
      <c r="K1518" s="8"/>
      <c r="M1518" s="9"/>
    </row>
    <row r="1519" spans="1:13" x14ac:dyDescent="0.25">
      <c r="A1519" s="13"/>
      <c r="E1519" s="6"/>
      <c r="I1519" s="7"/>
      <c r="J1519" s="7"/>
      <c r="K1519" s="8"/>
      <c r="M1519" s="9"/>
    </row>
    <row r="1520" spans="1:13" x14ac:dyDescent="0.25">
      <c r="A1520" s="13"/>
      <c r="E1520" s="6"/>
      <c r="I1520" s="7"/>
      <c r="J1520" s="7"/>
      <c r="K1520" s="8"/>
      <c r="M1520" s="9"/>
    </row>
    <row r="1521" spans="1:13" x14ac:dyDescent="0.25">
      <c r="A1521" s="13"/>
      <c r="E1521" s="6"/>
      <c r="I1521" s="7"/>
      <c r="J1521" s="7"/>
      <c r="K1521" s="8"/>
      <c r="M1521" s="9"/>
    </row>
    <row r="1522" spans="1:13" x14ac:dyDescent="0.25">
      <c r="A1522" s="13"/>
      <c r="E1522" s="6"/>
      <c r="I1522" s="7"/>
      <c r="J1522" s="7"/>
      <c r="K1522" s="8"/>
      <c r="M1522" s="9"/>
    </row>
    <row r="1523" spans="1:13" x14ac:dyDescent="0.25">
      <c r="A1523" s="13"/>
      <c r="E1523" s="6"/>
      <c r="I1523" s="7"/>
      <c r="J1523" s="7"/>
      <c r="K1523" s="8"/>
      <c r="M1523" s="9"/>
    </row>
    <row r="1524" spans="1:13" x14ac:dyDescent="0.25">
      <c r="A1524" s="13"/>
      <c r="E1524" s="6"/>
      <c r="I1524" s="7"/>
      <c r="J1524" s="7"/>
      <c r="K1524" s="8"/>
      <c r="M1524" s="9"/>
    </row>
    <row r="1525" spans="1:13" x14ac:dyDescent="0.25">
      <c r="A1525" s="13"/>
      <c r="E1525" s="6"/>
      <c r="I1525" s="7"/>
      <c r="J1525" s="7"/>
      <c r="K1525" s="8"/>
      <c r="M1525" s="9"/>
    </row>
    <row r="1526" spans="1:13" x14ac:dyDescent="0.25">
      <c r="A1526" s="13"/>
      <c r="E1526" s="6"/>
      <c r="I1526" s="7"/>
      <c r="J1526" s="7"/>
      <c r="K1526" s="8"/>
      <c r="M1526" s="9"/>
    </row>
    <row r="1527" spans="1:13" x14ac:dyDescent="0.25">
      <c r="A1527" s="13"/>
      <c r="E1527" s="6"/>
      <c r="I1527" s="7"/>
      <c r="J1527" s="7"/>
      <c r="K1527" s="8"/>
      <c r="M1527" s="9"/>
    </row>
    <row r="1528" spans="1:13" x14ac:dyDescent="0.25">
      <c r="A1528" s="13"/>
      <c r="E1528" s="6"/>
      <c r="I1528" s="7"/>
      <c r="J1528" s="7"/>
      <c r="K1528" s="8"/>
      <c r="M1528" s="9"/>
    </row>
    <row r="1529" spans="1:13" x14ac:dyDescent="0.25">
      <c r="A1529" s="13"/>
      <c r="E1529" s="6"/>
      <c r="I1529" s="7"/>
      <c r="J1529" s="7"/>
      <c r="K1529" s="8"/>
      <c r="M1529" s="9"/>
    </row>
    <row r="1530" spans="1:13" x14ac:dyDescent="0.25">
      <c r="A1530" s="13"/>
      <c r="E1530" s="6"/>
      <c r="I1530" s="7"/>
      <c r="J1530" s="7"/>
      <c r="K1530" s="8"/>
      <c r="M1530" s="9"/>
    </row>
    <row r="1531" spans="1:13" x14ac:dyDescent="0.25">
      <c r="A1531" s="13"/>
      <c r="E1531" s="6"/>
      <c r="I1531" s="7"/>
      <c r="J1531" s="7"/>
      <c r="K1531" s="8"/>
      <c r="M1531" s="9"/>
    </row>
    <row r="1532" spans="1:13" x14ac:dyDescent="0.25">
      <c r="A1532" s="13"/>
      <c r="E1532" s="6"/>
      <c r="I1532" s="7"/>
      <c r="J1532" s="7"/>
      <c r="K1532" s="8"/>
      <c r="M1532" s="9"/>
    </row>
    <row r="1533" spans="1:13" x14ac:dyDescent="0.25">
      <c r="A1533" s="13"/>
      <c r="E1533" s="6"/>
      <c r="I1533" s="7"/>
      <c r="J1533" s="7"/>
      <c r="K1533" s="8"/>
      <c r="M1533" s="9"/>
    </row>
    <row r="1534" spans="1:13" x14ac:dyDescent="0.25">
      <c r="A1534" s="13"/>
      <c r="E1534" s="6"/>
      <c r="I1534" s="7"/>
      <c r="J1534" s="7"/>
      <c r="K1534" s="8"/>
      <c r="M1534" s="9"/>
    </row>
    <row r="1535" spans="1:13" x14ac:dyDescent="0.25">
      <c r="A1535" s="13"/>
      <c r="E1535" s="6"/>
      <c r="I1535" s="7"/>
      <c r="J1535" s="7"/>
      <c r="K1535" s="8"/>
      <c r="M1535" s="9"/>
    </row>
    <row r="1536" spans="1:13" x14ac:dyDescent="0.25">
      <c r="A1536" s="13"/>
      <c r="E1536" s="6"/>
      <c r="I1536" s="7"/>
      <c r="J1536" s="7"/>
      <c r="K1536" s="8"/>
      <c r="M1536" s="9"/>
    </row>
    <row r="1537" spans="1:13" x14ac:dyDescent="0.25">
      <c r="A1537" s="13"/>
      <c r="E1537" s="6"/>
      <c r="I1537" s="7"/>
      <c r="J1537" s="7"/>
      <c r="K1537" s="8"/>
      <c r="M1537" s="9"/>
    </row>
    <row r="1538" spans="1:13" x14ac:dyDescent="0.25">
      <c r="A1538" s="13"/>
      <c r="E1538" s="6"/>
      <c r="I1538" s="7"/>
      <c r="J1538" s="7"/>
      <c r="K1538" s="8"/>
      <c r="M1538" s="9"/>
    </row>
    <row r="1539" spans="1:13" x14ac:dyDescent="0.25">
      <c r="A1539" s="13"/>
      <c r="E1539" s="6"/>
      <c r="I1539" s="7"/>
      <c r="J1539" s="7"/>
      <c r="K1539" s="8"/>
      <c r="M1539" s="9"/>
    </row>
    <row r="1540" spans="1:13" x14ac:dyDescent="0.25">
      <c r="A1540" s="13"/>
      <c r="E1540" s="6"/>
      <c r="I1540" s="7"/>
      <c r="J1540" s="7"/>
      <c r="K1540" s="8"/>
      <c r="M1540" s="9"/>
    </row>
    <row r="1541" spans="1:13" x14ac:dyDescent="0.25">
      <c r="A1541" s="13"/>
      <c r="E1541" s="6"/>
      <c r="I1541" s="7"/>
      <c r="J1541" s="7"/>
      <c r="K1541" s="8"/>
      <c r="M1541" s="9"/>
    </row>
    <row r="1542" spans="1:13" x14ac:dyDescent="0.25">
      <c r="A1542" s="13"/>
      <c r="E1542" s="6"/>
      <c r="I1542" s="7"/>
      <c r="J1542" s="7"/>
      <c r="K1542" s="8"/>
      <c r="M1542" s="9"/>
    </row>
    <row r="1543" spans="1:13" x14ac:dyDescent="0.25">
      <c r="A1543" s="13"/>
      <c r="E1543" s="6"/>
      <c r="I1543" s="7"/>
      <c r="J1543" s="7"/>
      <c r="K1543" s="8"/>
      <c r="M1543" s="9"/>
    </row>
    <row r="1544" spans="1:13" x14ac:dyDescent="0.25">
      <c r="A1544" s="13"/>
      <c r="E1544" s="6"/>
      <c r="I1544" s="7"/>
      <c r="J1544" s="7"/>
      <c r="K1544" s="8"/>
      <c r="M1544" s="9"/>
    </row>
    <row r="1545" spans="1:13" x14ac:dyDescent="0.2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2.57031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25">
      <c r="A2" s="13">
        <v>45658</v>
      </c>
      <c r="B2" s="6" t="s">
        <v>1206</v>
      </c>
      <c r="C2" s="6" t="s">
        <v>14</v>
      </c>
      <c r="D2" s="6" t="s">
        <v>38</v>
      </c>
      <c r="E2" s="6" t="s">
        <v>1211</v>
      </c>
      <c r="F2" s="6" t="s">
        <v>1212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25">
      <c r="A3" s="13">
        <v>45658</v>
      </c>
      <c r="B3" s="6" t="s">
        <v>1206</v>
      </c>
      <c r="C3" s="6" t="s">
        <v>14</v>
      </c>
      <c r="D3" s="6" t="s">
        <v>709</v>
      </c>
      <c r="E3" s="6" t="s">
        <v>1221</v>
      </c>
      <c r="F3" s="6" t="s">
        <v>1222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25">
      <c r="A4" s="13">
        <v>45658</v>
      </c>
      <c r="B4" s="6" t="s">
        <v>1206</v>
      </c>
      <c r="C4" s="6" t="s">
        <v>14</v>
      </c>
      <c r="D4" s="6" t="s">
        <v>225</v>
      </c>
      <c r="E4" s="6" t="s">
        <v>1217</v>
      </c>
      <c r="F4" s="6" t="s">
        <v>1218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25">
      <c r="A5" s="13">
        <v>45658</v>
      </c>
      <c r="B5" s="6" t="s">
        <v>1206</v>
      </c>
      <c r="C5" s="6" t="s">
        <v>26</v>
      </c>
      <c r="D5" s="6" t="s">
        <v>27</v>
      </c>
      <c r="E5" s="6" t="s">
        <v>1225</v>
      </c>
      <c r="F5" s="6" t="s">
        <v>1226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25">
      <c r="A6" s="13">
        <v>45658</v>
      </c>
      <c r="B6" s="6" t="s">
        <v>1206</v>
      </c>
      <c r="C6" s="6" t="s">
        <v>14</v>
      </c>
      <c r="D6" s="6" t="s">
        <v>38</v>
      </c>
      <c r="E6" s="6" t="s">
        <v>1215</v>
      </c>
      <c r="F6" s="6" t="s">
        <v>1216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25">
      <c r="A7" s="13">
        <v>45658</v>
      </c>
      <c r="B7" s="6" t="s">
        <v>1206</v>
      </c>
      <c r="C7" s="6" t="s">
        <v>80</v>
      </c>
      <c r="D7" s="6" t="s">
        <v>81</v>
      </c>
      <c r="E7" s="6" t="s">
        <v>1223</v>
      </c>
      <c r="F7" s="6" t="s">
        <v>1224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25">
      <c r="A8" s="13">
        <v>45658</v>
      </c>
      <c r="B8" s="6" t="s">
        <v>1206</v>
      </c>
      <c r="C8" s="6" t="s">
        <v>14</v>
      </c>
      <c r="D8" s="6" t="s">
        <v>225</v>
      </c>
      <c r="E8" s="6" t="s">
        <v>1219</v>
      </c>
      <c r="F8" s="6" t="s">
        <v>1220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25">
      <c r="A9" s="13">
        <v>45658</v>
      </c>
      <c r="B9" s="6" t="s">
        <v>1206</v>
      </c>
      <c r="C9" s="6" t="s">
        <v>14</v>
      </c>
      <c r="D9" s="6" t="s">
        <v>225</v>
      </c>
      <c r="E9" s="6" t="s">
        <v>1213</v>
      </c>
      <c r="F9" s="6" t="s">
        <v>1214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25">
      <c r="A10" s="13">
        <v>45658</v>
      </c>
      <c r="B10" s="6" t="s">
        <v>1206</v>
      </c>
      <c r="C10" s="6" t="s">
        <v>14</v>
      </c>
      <c r="D10" s="6" t="s">
        <v>38</v>
      </c>
      <c r="E10" s="6" t="s">
        <v>1207</v>
      </c>
      <c r="F10" s="6" t="s">
        <v>1208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25">
      <c r="A11" s="13">
        <v>45658</v>
      </c>
      <c r="B11" s="6" t="s">
        <v>1206</v>
      </c>
      <c r="C11" s="6" t="s">
        <v>14</v>
      </c>
      <c r="D11" s="6" t="s">
        <v>38</v>
      </c>
      <c r="E11" s="6" t="s">
        <v>1209</v>
      </c>
      <c r="F11" s="6" t="s">
        <v>1210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25">
      <c r="A12" s="13">
        <v>45689</v>
      </c>
      <c r="B12" t="s">
        <v>1206</v>
      </c>
      <c r="C12" t="s">
        <v>80</v>
      </c>
      <c r="D12" t="s">
        <v>81</v>
      </c>
      <c r="E12" s="6" t="s">
        <v>1223</v>
      </c>
      <c r="F12" t="s">
        <v>1224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25">
      <c r="A13" s="13">
        <v>45689</v>
      </c>
      <c r="B13" t="s">
        <v>1206</v>
      </c>
      <c r="C13" t="s">
        <v>14</v>
      </c>
      <c r="D13" t="s">
        <v>225</v>
      </c>
      <c r="E13" s="6" t="s">
        <v>1219</v>
      </c>
      <c r="F13" t="s">
        <v>1220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25">
      <c r="A14" s="13">
        <v>45689</v>
      </c>
      <c r="B14" t="s">
        <v>1206</v>
      </c>
      <c r="C14" t="s">
        <v>14</v>
      </c>
      <c r="D14" t="s">
        <v>225</v>
      </c>
      <c r="E14" s="6" t="s">
        <v>1213</v>
      </c>
      <c r="F14" t="s">
        <v>1214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25">
      <c r="A15" s="13">
        <v>45689</v>
      </c>
      <c r="B15" t="s">
        <v>1206</v>
      </c>
      <c r="C15" t="s">
        <v>14</v>
      </c>
      <c r="D15" t="s">
        <v>38</v>
      </c>
      <c r="E15" s="6" t="s">
        <v>1209</v>
      </c>
      <c r="F15" t="s">
        <v>1210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25">
      <c r="A16" s="13">
        <v>45689</v>
      </c>
      <c r="B16" t="s">
        <v>1206</v>
      </c>
      <c r="C16" t="s">
        <v>14</v>
      </c>
      <c r="D16" t="s">
        <v>709</v>
      </c>
      <c r="E16" s="6" t="s">
        <v>1221</v>
      </c>
      <c r="F16" t="s">
        <v>1222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25">
      <c r="A17" s="13">
        <v>45689</v>
      </c>
      <c r="B17" t="s">
        <v>1206</v>
      </c>
      <c r="C17" t="s">
        <v>14</v>
      </c>
      <c r="D17" t="s">
        <v>225</v>
      </c>
      <c r="E17" s="6" t="s">
        <v>1217</v>
      </c>
      <c r="F17" t="s">
        <v>1218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25">
      <c r="A18" s="13">
        <v>45689</v>
      </c>
      <c r="B18" t="s">
        <v>1206</v>
      </c>
      <c r="C18" t="s">
        <v>14</v>
      </c>
      <c r="D18" t="s">
        <v>38</v>
      </c>
      <c r="E18" s="6" t="s">
        <v>1207</v>
      </c>
      <c r="F18" t="s">
        <v>1208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25">
      <c r="A19" s="13">
        <v>45689</v>
      </c>
      <c r="B19" t="s">
        <v>1206</v>
      </c>
      <c r="C19" t="s">
        <v>14</v>
      </c>
      <c r="D19" t="s">
        <v>38</v>
      </c>
      <c r="E19" s="6" t="s">
        <v>1211</v>
      </c>
      <c r="F19" t="s">
        <v>1212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25">
      <c r="A20" s="13">
        <v>45689</v>
      </c>
      <c r="B20" t="s">
        <v>1206</v>
      </c>
      <c r="C20" t="s">
        <v>26</v>
      </c>
      <c r="D20" t="s">
        <v>27</v>
      </c>
      <c r="E20" s="6" t="s">
        <v>1225</v>
      </c>
      <c r="F20" t="s">
        <v>1226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25">
      <c r="A21" s="13">
        <v>45689</v>
      </c>
      <c r="B21" t="s">
        <v>1206</v>
      </c>
      <c r="C21" t="s">
        <v>14</v>
      </c>
      <c r="D21" t="s">
        <v>38</v>
      </c>
      <c r="E21" s="6" t="s">
        <v>1215</v>
      </c>
      <c r="F21" t="s">
        <v>1216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25">
      <c r="A22" s="13">
        <v>45717</v>
      </c>
      <c r="B22" t="s">
        <v>1206</v>
      </c>
      <c r="C22" t="s">
        <v>14</v>
      </c>
      <c r="D22" t="s">
        <v>38</v>
      </c>
      <c r="E22" s="6" t="s">
        <v>1215</v>
      </c>
      <c r="F22" t="s">
        <v>1216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25">
      <c r="A23" s="13">
        <v>45717</v>
      </c>
      <c r="B23" t="s">
        <v>1206</v>
      </c>
      <c r="C23" t="s">
        <v>14</v>
      </c>
      <c r="D23" t="s">
        <v>225</v>
      </c>
      <c r="E23" s="6" t="s">
        <v>1213</v>
      </c>
      <c r="F23" t="s">
        <v>1214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25">
      <c r="A24" s="13">
        <v>45717</v>
      </c>
      <c r="B24" t="s">
        <v>1206</v>
      </c>
      <c r="C24" t="s">
        <v>80</v>
      </c>
      <c r="D24" t="s">
        <v>81</v>
      </c>
      <c r="E24" s="6" t="s">
        <v>1223</v>
      </c>
      <c r="F24" t="s">
        <v>1224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25">
      <c r="A25" s="13">
        <v>45717</v>
      </c>
      <c r="B25" t="s">
        <v>1206</v>
      </c>
      <c r="C25" t="s">
        <v>14</v>
      </c>
      <c r="D25" t="s">
        <v>225</v>
      </c>
      <c r="E25" s="6" t="s">
        <v>1217</v>
      </c>
      <c r="F25" t="s">
        <v>1218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25">
      <c r="A26" s="13">
        <v>45717</v>
      </c>
      <c r="B26" t="s">
        <v>1206</v>
      </c>
      <c r="C26" t="s">
        <v>14</v>
      </c>
      <c r="D26" t="s">
        <v>38</v>
      </c>
      <c r="E26" s="6" t="s">
        <v>1209</v>
      </c>
      <c r="F26" t="s">
        <v>1210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25">
      <c r="A27" s="13">
        <v>45717</v>
      </c>
      <c r="B27" t="s">
        <v>1206</v>
      </c>
      <c r="C27" t="s">
        <v>14</v>
      </c>
      <c r="D27" t="s">
        <v>225</v>
      </c>
      <c r="E27" s="6" t="s">
        <v>1219</v>
      </c>
      <c r="F27" t="s">
        <v>1220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25">
      <c r="A28" s="13">
        <v>45717</v>
      </c>
      <c r="B28" t="s">
        <v>1206</v>
      </c>
      <c r="C28" t="s">
        <v>14</v>
      </c>
      <c r="D28" t="s">
        <v>38</v>
      </c>
      <c r="E28" s="6" t="s">
        <v>1207</v>
      </c>
      <c r="F28" t="s">
        <v>1208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25">
      <c r="A29" s="13">
        <v>45717</v>
      </c>
      <c r="B29" t="s">
        <v>1206</v>
      </c>
      <c r="C29" t="s">
        <v>26</v>
      </c>
      <c r="D29" t="s">
        <v>27</v>
      </c>
      <c r="E29" s="6" t="s">
        <v>1225</v>
      </c>
      <c r="F29" t="s">
        <v>1226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25">
      <c r="A30" s="13">
        <v>45717</v>
      </c>
      <c r="B30" t="s">
        <v>1206</v>
      </c>
      <c r="C30" t="s">
        <v>14</v>
      </c>
      <c r="D30" t="s">
        <v>709</v>
      </c>
      <c r="E30" s="6" t="s">
        <v>1221</v>
      </c>
      <c r="F30" t="s">
        <v>1222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25">
      <c r="A31" s="13">
        <v>45717</v>
      </c>
      <c r="B31" t="s">
        <v>1206</v>
      </c>
      <c r="C31" t="s">
        <v>14</v>
      </c>
      <c r="D31" t="s">
        <v>38</v>
      </c>
      <c r="E31" s="6" t="s">
        <v>1211</v>
      </c>
      <c r="F31" t="s">
        <v>1212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25">
      <c r="A32" s="13">
        <v>45748</v>
      </c>
      <c r="B32" t="s">
        <v>1206</v>
      </c>
      <c r="C32" t="s">
        <v>14</v>
      </c>
      <c r="D32" t="s">
        <v>38</v>
      </c>
      <c r="E32" s="6" t="s">
        <v>1207</v>
      </c>
      <c r="F32" t="s">
        <v>1208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25">
      <c r="A33" s="13">
        <v>45748</v>
      </c>
      <c r="B33" t="s">
        <v>1206</v>
      </c>
      <c r="C33" t="s">
        <v>14</v>
      </c>
      <c r="D33" t="s">
        <v>38</v>
      </c>
      <c r="E33" s="6" t="s">
        <v>1209</v>
      </c>
      <c r="F33" t="s">
        <v>1210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25">
      <c r="A34" s="13">
        <v>45748</v>
      </c>
      <c r="B34" t="s">
        <v>1206</v>
      </c>
      <c r="C34" t="s">
        <v>14</v>
      </c>
      <c r="D34" t="s">
        <v>709</v>
      </c>
      <c r="E34" s="6" t="s">
        <v>1221</v>
      </c>
      <c r="F34" t="s">
        <v>1222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25">
      <c r="A35" s="13">
        <v>45748</v>
      </c>
      <c r="B35" t="s">
        <v>1206</v>
      </c>
      <c r="C35" t="s">
        <v>80</v>
      </c>
      <c r="D35" t="s">
        <v>81</v>
      </c>
      <c r="E35" s="6" t="s">
        <v>1223</v>
      </c>
      <c r="F35" t="s">
        <v>1224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25">
      <c r="A36" s="13">
        <v>45748</v>
      </c>
      <c r="B36" t="s">
        <v>1206</v>
      </c>
      <c r="C36" t="s">
        <v>26</v>
      </c>
      <c r="D36" t="s">
        <v>27</v>
      </c>
      <c r="E36" s="6" t="s">
        <v>1225</v>
      </c>
      <c r="F36" t="s">
        <v>1226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25">
      <c r="A37" s="13">
        <v>45748</v>
      </c>
      <c r="B37" t="s">
        <v>1206</v>
      </c>
      <c r="C37" t="s">
        <v>14</v>
      </c>
      <c r="D37" t="s">
        <v>225</v>
      </c>
      <c r="E37" s="6" t="s">
        <v>1219</v>
      </c>
      <c r="F37" t="s">
        <v>1220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25">
      <c r="A38" s="13">
        <v>45748</v>
      </c>
      <c r="B38" t="s">
        <v>1206</v>
      </c>
      <c r="C38" t="s">
        <v>14</v>
      </c>
      <c r="D38" t="s">
        <v>225</v>
      </c>
      <c r="E38" s="6" t="s">
        <v>1213</v>
      </c>
      <c r="F38" t="s">
        <v>1214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25">
      <c r="A39" s="13">
        <v>45748</v>
      </c>
      <c r="B39" t="s">
        <v>1206</v>
      </c>
      <c r="C39" t="s">
        <v>14</v>
      </c>
      <c r="D39" t="s">
        <v>38</v>
      </c>
      <c r="E39" s="6" t="s">
        <v>1211</v>
      </c>
      <c r="F39" t="s">
        <v>1212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25">
      <c r="A40" s="13">
        <v>45748</v>
      </c>
      <c r="B40" t="s">
        <v>1206</v>
      </c>
      <c r="C40" t="s">
        <v>14</v>
      </c>
      <c r="D40" t="s">
        <v>38</v>
      </c>
      <c r="E40" s="6" t="s">
        <v>1215</v>
      </c>
      <c r="F40" t="s">
        <v>1216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25">
      <c r="A41" s="13">
        <v>45748</v>
      </c>
      <c r="B41" t="s">
        <v>1206</v>
      </c>
      <c r="C41" t="s">
        <v>14</v>
      </c>
      <c r="D41" t="s">
        <v>225</v>
      </c>
      <c r="E41" s="6" t="s">
        <v>1217</v>
      </c>
      <c r="F41" t="s">
        <v>1218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25">
      <c r="A42" s="13">
        <v>45778</v>
      </c>
      <c r="B42" t="s">
        <v>1206</v>
      </c>
      <c r="C42" t="s">
        <v>14</v>
      </c>
      <c r="D42" t="s">
        <v>38</v>
      </c>
      <c r="E42" t="s">
        <v>1209</v>
      </c>
      <c r="F42" t="s">
        <v>1210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25">
      <c r="A43" s="13">
        <v>45778</v>
      </c>
      <c r="B43" t="s">
        <v>1206</v>
      </c>
      <c r="C43" t="s">
        <v>14</v>
      </c>
      <c r="D43" t="s">
        <v>225</v>
      </c>
      <c r="E43" t="s">
        <v>1217</v>
      </c>
      <c r="F43" t="s">
        <v>1218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25">
      <c r="A44" s="13">
        <v>45778</v>
      </c>
      <c r="B44" t="s">
        <v>1206</v>
      </c>
      <c r="C44" t="s">
        <v>26</v>
      </c>
      <c r="D44" t="s">
        <v>27</v>
      </c>
      <c r="E44" t="s">
        <v>1225</v>
      </c>
      <c r="F44" t="s">
        <v>1226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25">
      <c r="A45" s="13">
        <v>45778</v>
      </c>
      <c r="B45" t="s">
        <v>1206</v>
      </c>
      <c r="C45" t="s">
        <v>14</v>
      </c>
      <c r="D45" t="s">
        <v>38</v>
      </c>
      <c r="E45" t="s">
        <v>1207</v>
      </c>
      <c r="F45" t="s">
        <v>1208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25">
      <c r="A46" s="13">
        <v>45778</v>
      </c>
      <c r="B46" t="s">
        <v>1206</v>
      </c>
      <c r="C46" t="s">
        <v>14</v>
      </c>
      <c r="D46" t="s">
        <v>225</v>
      </c>
      <c r="E46" t="s">
        <v>1219</v>
      </c>
      <c r="F46" t="s">
        <v>1220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25">
      <c r="A47" s="13">
        <v>45778</v>
      </c>
      <c r="B47" t="s">
        <v>1206</v>
      </c>
      <c r="C47" t="s">
        <v>80</v>
      </c>
      <c r="D47" t="s">
        <v>81</v>
      </c>
      <c r="E47" t="s">
        <v>1223</v>
      </c>
      <c r="F47" t="s">
        <v>1224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25">
      <c r="A48" s="13">
        <v>45778</v>
      </c>
      <c r="B48" t="s">
        <v>1206</v>
      </c>
      <c r="C48" t="s">
        <v>14</v>
      </c>
      <c r="D48" t="s">
        <v>38</v>
      </c>
      <c r="E48" t="s">
        <v>1211</v>
      </c>
      <c r="F48" t="s">
        <v>1212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25">
      <c r="A49" s="13">
        <v>45778</v>
      </c>
      <c r="B49" t="s">
        <v>1206</v>
      </c>
      <c r="C49" t="s">
        <v>14</v>
      </c>
      <c r="D49" t="s">
        <v>38</v>
      </c>
      <c r="E49" t="s">
        <v>1215</v>
      </c>
      <c r="F49" t="s">
        <v>1216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25">
      <c r="A50" s="13">
        <v>45778</v>
      </c>
      <c r="B50" t="s">
        <v>1206</v>
      </c>
      <c r="C50" t="s">
        <v>14</v>
      </c>
      <c r="D50" t="s">
        <v>225</v>
      </c>
      <c r="E50" t="s">
        <v>1213</v>
      </c>
      <c r="F50" t="s">
        <v>1214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25">
      <c r="A51" s="13">
        <v>45778</v>
      </c>
      <c r="B51" t="s">
        <v>1206</v>
      </c>
      <c r="C51" t="s">
        <v>14</v>
      </c>
      <c r="D51" t="s">
        <v>709</v>
      </c>
      <c r="E51" t="s">
        <v>1221</v>
      </c>
      <c r="F51" t="s">
        <v>1222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25">
      <c r="A52" s="13">
        <v>45809</v>
      </c>
      <c r="B52" t="s">
        <v>1206</v>
      </c>
      <c r="C52" t="s">
        <v>14</v>
      </c>
      <c r="D52" t="s">
        <v>38</v>
      </c>
      <c r="E52" t="s">
        <v>1209</v>
      </c>
      <c r="F52" t="s">
        <v>1210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25">
      <c r="A53" s="13">
        <v>45809</v>
      </c>
      <c r="B53" t="s">
        <v>1206</v>
      </c>
      <c r="C53" t="s">
        <v>14</v>
      </c>
      <c r="D53" t="s">
        <v>38</v>
      </c>
      <c r="E53" t="s">
        <v>1211</v>
      </c>
      <c r="F53" t="s">
        <v>1212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25">
      <c r="A54" s="13">
        <v>45809</v>
      </c>
      <c r="B54" t="s">
        <v>1206</v>
      </c>
      <c r="C54" t="s">
        <v>14</v>
      </c>
      <c r="D54" t="s">
        <v>225</v>
      </c>
      <c r="E54" t="s">
        <v>1213</v>
      </c>
      <c r="F54" t="s">
        <v>1214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25">
      <c r="A55" s="13">
        <v>45809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25">
      <c r="A56" s="13">
        <v>45809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25">
      <c r="A57" s="13">
        <v>45809</v>
      </c>
      <c r="B57" t="s">
        <v>1206</v>
      </c>
      <c r="C57" t="s">
        <v>14</v>
      </c>
      <c r="D57" t="s">
        <v>225</v>
      </c>
      <c r="E57" t="s">
        <v>1219</v>
      </c>
      <c r="F57" t="s">
        <v>1220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25">
      <c r="A58" s="13">
        <v>45809</v>
      </c>
      <c r="B58" t="s">
        <v>1206</v>
      </c>
      <c r="C58" t="s">
        <v>14</v>
      </c>
      <c r="D58" t="s">
        <v>38</v>
      </c>
      <c r="E58" t="s">
        <v>1215</v>
      </c>
      <c r="F58" t="s">
        <v>1216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25">
      <c r="A59" s="13">
        <v>45809</v>
      </c>
      <c r="B59" t="s">
        <v>1206</v>
      </c>
      <c r="C59" t="s">
        <v>14</v>
      </c>
      <c r="D59" t="s">
        <v>225</v>
      </c>
      <c r="E59" t="s">
        <v>1217</v>
      </c>
      <c r="F59" t="s">
        <v>1218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25">
      <c r="A60" s="13">
        <v>45809</v>
      </c>
      <c r="B60" t="s">
        <v>1206</v>
      </c>
      <c r="C60" t="s">
        <v>14</v>
      </c>
      <c r="D60" t="s">
        <v>38</v>
      </c>
      <c r="E60" t="s">
        <v>1207</v>
      </c>
      <c r="F60" t="s">
        <v>1208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25">
      <c r="A61" s="13">
        <v>45809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25">
      <c r="A62" s="13">
        <v>45839</v>
      </c>
      <c r="B62" t="s">
        <v>1206</v>
      </c>
      <c r="C62" t="s">
        <v>26</v>
      </c>
      <c r="D62" t="s">
        <v>27</v>
      </c>
      <c r="E62" s="6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25">
      <c r="A63" s="13">
        <v>45839</v>
      </c>
      <c r="B63" t="s">
        <v>1206</v>
      </c>
      <c r="C63" t="s">
        <v>80</v>
      </c>
      <c r="D63" t="s">
        <v>81</v>
      </c>
      <c r="E63" s="6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25">
      <c r="A64" s="13">
        <v>45839</v>
      </c>
      <c r="B64" t="s">
        <v>1206</v>
      </c>
      <c r="C64" t="s">
        <v>14</v>
      </c>
      <c r="D64" t="s">
        <v>38</v>
      </c>
      <c r="E64" s="6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25">
      <c r="A65" s="13">
        <v>45839</v>
      </c>
      <c r="B65" t="s">
        <v>1206</v>
      </c>
      <c r="C65" t="s">
        <v>14</v>
      </c>
      <c r="D65" t="s">
        <v>38</v>
      </c>
      <c r="E65" s="6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25">
      <c r="A66" s="13">
        <v>45839</v>
      </c>
      <c r="B66" t="s">
        <v>1206</v>
      </c>
      <c r="C66" t="s">
        <v>14</v>
      </c>
      <c r="D66" t="s">
        <v>709</v>
      </c>
      <c r="E66" s="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25">
      <c r="A67" s="13">
        <v>45839</v>
      </c>
      <c r="B67" t="s">
        <v>1206</v>
      </c>
      <c r="C67" t="s">
        <v>14</v>
      </c>
      <c r="D67" t="s">
        <v>38</v>
      </c>
      <c r="E67" s="6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25">
      <c r="A68" s="13">
        <v>45839</v>
      </c>
      <c r="B68" t="s">
        <v>1206</v>
      </c>
      <c r="C68" t="s">
        <v>14</v>
      </c>
      <c r="D68" t="s">
        <v>225</v>
      </c>
      <c r="E68" s="6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25">
      <c r="A69" s="13">
        <v>45839</v>
      </c>
      <c r="B69" t="s">
        <v>1206</v>
      </c>
      <c r="C69" t="s">
        <v>14</v>
      </c>
      <c r="D69" t="s">
        <v>225</v>
      </c>
      <c r="E69" s="6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25">
      <c r="A70" s="13">
        <v>45839</v>
      </c>
      <c r="B70" t="s">
        <v>1206</v>
      </c>
      <c r="C70" t="s">
        <v>14</v>
      </c>
      <c r="D70" t="s">
        <v>225</v>
      </c>
      <c r="E70" s="6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25">
      <c r="A71" s="13">
        <v>45839</v>
      </c>
      <c r="B71" t="s">
        <v>1206</v>
      </c>
      <c r="C71" t="s">
        <v>14</v>
      </c>
      <c r="D71" t="s">
        <v>38</v>
      </c>
      <c r="E71" s="6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25">
      <c r="A72" s="19">
        <v>45870</v>
      </c>
      <c r="B72" t="s">
        <v>1206</v>
      </c>
      <c r="C72" t="s">
        <v>14</v>
      </c>
      <c r="D72" t="s">
        <v>225</v>
      </c>
      <c r="E72" s="6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25">
      <c r="A73" s="19">
        <v>45870</v>
      </c>
      <c r="B73" t="s">
        <v>1206</v>
      </c>
      <c r="C73" t="s">
        <v>14</v>
      </c>
      <c r="D73" t="s">
        <v>225</v>
      </c>
      <c r="E73" s="6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25">
      <c r="A74" s="19">
        <v>45870</v>
      </c>
      <c r="B74" t="s">
        <v>1206</v>
      </c>
      <c r="C74" t="s">
        <v>14</v>
      </c>
      <c r="D74" t="s">
        <v>225</v>
      </c>
      <c r="E74" s="6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25">
      <c r="A75" s="19">
        <v>45870</v>
      </c>
      <c r="B75" t="s">
        <v>1206</v>
      </c>
      <c r="C75" t="s">
        <v>80</v>
      </c>
      <c r="D75" t="s">
        <v>81</v>
      </c>
      <c r="E75" s="6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25">
      <c r="A76" s="19">
        <v>45870</v>
      </c>
      <c r="B76" t="s">
        <v>1206</v>
      </c>
      <c r="C76" t="s">
        <v>26</v>
      </c>
      <c r="D76" t="s">
        <v>27</v>
      </c>
      <c r="E76" s="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25">
      <c r="A77" s="19">
        <v>45870</v>
      </c>
      <c r="B77" t="s">
        <v>1206</v>
      </c>
      <c r="C77" t="s">
        <v>14</v>
      </c>
      <c r="D77" t="s">
        <v>38</v>
      </c>
      <c r="E77" s="6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25">
      <c r="A78" s="19">
        <v>45870</v>
      </c>
      <c r="B78" t="s">
        <v>1206</v>
      </c>
      <c r="C78" t="s">
        <v>14</v>
      </c>
      <c r="D78" t="s">
        <v>38</v>
      </c>
      <c r="E78" s="6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25">
      <c r="A79" s="19">
        <v>45870</v>
      </c>
      <c r="B79" t="s">
        <v>1206</v>
      </c>
      <c r="C79" t="s">
        <v>14</v>
      </c>
      <c r="D79" t="s">
        <v>38</v>
      </c>
      <c r="E79" s="6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25">
      <c r="A80" s="19">
        <v>45870</v>
      </c>
      <c r="B80" t="s">
        <v>1206</v>
      </c>
      <c r="C80" t="s">
        <v>14</v>
      </c>
      <c r="D80" t="s">
        <v>38</v>
      </c>
      <c r="E80" s="6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25">
      <c r="A81" s="19">
        <v>45870</v>
      </c>
      <c r="B81" t="s">
        <v>1206</v>
      </c>
      <c r="C81" t="s">
        <v>14</v>
      </c>
      <c r="D81" t="s">
        <v>709</v>
      </c>
      <c r="E81" s="6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25">
      <c r="A82" s="19">
        <v>45901</v>
      </c>
      <c r="B82" t="s">
        <v>1206</v>
      </c>
      <c r="C82" t="s">
        <v>14</v>
      </c>
      <c r="D82" t="s">
        <v>225</v>
      </c>
      <c r="E82" s="6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25">
      <c r="A83" s="19">
        <v>45901</v>
      </c>
      <c r="B83" t="s">
        <v>1206</v>
      </c>
      <c r="C83" t="s">
        <v>14</v>
      </c>
      <c r="D83" t="s">
        <v>225</v>
      </c>
      <c r="E83" s="6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25">
      <c r="A84" s="19">
        <v>45901</v>
      </c>
      <c r="B84" t="s">
        <v>1206</v>
      </c>
      <c r="C84" t="s">
        <v>14</v>
      </c>
      <c r="D84" t="s">
        <v>225</v>
      </c>
      <c r="E84" s="6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25">
      <c r="A85" s="19">
        <v>45901</v>
      </c>
      <c r="B85" t="s">
        <v>1206</v>
      </c>
      <c r="C85" t="s">
        <v>80</v>
      </c>
      <c r="D85" t="s">
        <v>81</v>
      </c>
      <c r="E85" s="6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25">
      <c r="A86" s="19">
        <v>45901</v>
      </c>
      <c r="B86" t="s">
        <v>1206</v>
      </c>
      <c r="C86" t="s">
        <v>26</v>
      </c>
      <c r="D86" t="s">
        <v>27</v>
      </c>
      <c r="E86" s="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25">
      <c r="A87" s="19">
        <v>45901</v>
      </c>
      <c r="B87" t="s">
        <v>1206</v>
      </c>
      <c r="C87" t="s">
        <v>14</v>
      </c>
      <c r="D87" t="s">
        <v>38</v>
      </c>
      <c r="E87" s="6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25">
      <c r="A88" s="19">
        <v>45901</v>
      </c>
      <c r="B88" t="s">
        <v>1206</v>
      </c>
      <c r="C88" t="s">
        <v>14</v>
      </c>
      <c r="D88" t="s">
        <v>38</v>
      </c>
      <c r="E88" s="6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25">
      <c r="A89" s="19">
        <v>45901</v>
      </c>
      <c r="B89" t="s">
        <v>1206</v>
      </c>
      <c r="C89" t="s">
        <v>14</v>
      </c>
      <c r="D89" t="s">
        <v>38</v>
      </c>
      <c r="E89" s="6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25">
      <c r="A90" s="19">
        <v>45901</v>
      </c>
      <c r="B90" t="s">
        <v>1206</v>
      </c>
      <c r="C90" t="s">
        <v>14</v>
      </c>
      <c r="D90" t="s">
        <v>38</v>
      </c>
      <c r="E90" s="6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25">
      <c r="A91" s="19">
        <v>45901</v>
      </c>
      <c r="B91" t="s">
        <v>1206</v>
      </c>
      <c r="C91" t="s">
        <v>14</v>
      </c>
      <c r="D91" t="s">
        <v>709</v>
      </c>
      <c r="E91" s="6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2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2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2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2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2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2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2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2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2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2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2B20-A27C-4AF6-ACB7-95170DB2042F}">
  <dimension ref="A1:M1969"/>
  <sheetViews>
    <sheetView topLeftCell="G1951" workbookViewId="0">
      <selection activeCell="A2" sqref="A2:M1969"/>
    </sheetView>
  </sheetViews>
  <sheetFormatPr defaultRowHeight="15" x14ac:dyDescent="0.25"/>
  <cols>
    <col min="1" max="1" width="10.42578125" bestFit="1" customWidth="1"/>
    <col min="2" max="2" width="10.42578125" customWidth="1"/>
    <col min="3" max="3" width="3.85546875" bestFit="1" customWidth="1"/>
    <col min="4" max="4" width="24.28515625" bestFit="1" customWidth="1"/>
    <col min="5" max="5" width="15.140625" bestFit="1" customWidth="1"/>
    <col min="6" max="6" width="48.7109375" bestFit="1" customWidth="1"/>
    <col min="7" max="7" width="15.140625" bestFit="1" customWidth="1"/>
    <col min="8" max="8" width="13.5703125" bestFit="1" customWidth="1"/>
    <col min="9" max="9" width="16.28515625" bestFit="1" customWidth="1"/>
    <col min="10" max="10" width="7.140625" bestFit="1" customWidth="1"/>
    <col min="11" max="11" width="22.140625" bestFit="1" customWidth="1"/>
    <col min="12" max="12" width="41.7109375" bestFit="1" customWidth="1"/>
    <col min="13" max="13" width="31" bestFit="1" customWidth="1"/>
  </cols>
  <sheetData>
    <row r="1" spans="1:13" x14ac:dyDescent="0.25">
      <c r="A1" s="1" t="s">
        <v>0</v>
      </c>
      <c r="B1" s="1" t="s">
        <v>2158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6" t="s">
        <v>8</v>
      </c>
      <c r="J1" s="27" t="s">
        <v>9</v>
      </c>
      <c r="K1" s="28" t="s">
        <v>10</v>
      </c>
      <c r="L1" s="26" t="s">
        <v>11</v>
      </c>
      <c r="M1" s="26" t="s">
        <v>12</v>
      </c>
    </row>
    <row r="2" spans="1:13" x14ac:dyDescent="0.25">
      <c r="A2" s="29">
        <v>45658</v>
      </c>
      <c r="B2" s="29" t="s">
        <v>2157</v>
      </c>
      <c r="C2" s="30" t="s">
        <v>26</v>
      </c>
      <c r="D2" s="31" t="s">
        <v>64</v>
      </c>
      <c r="E2" s="32">
        <v>45991327000100</v>
      </c>
      <c r="F2" s="30" t="s">
        <v>1932</v>
      </c>
      <c r="G2" s="32">
        <v>1394</v>
      </c>
      <c r="H2" s="32">
        <v>756</v>
      </c>
      <c r="I2" s="33">
        <f>H2/G2</f>
        <v>0.54232424677187951</v>
      </c>
      <c r="J2" s="34">
        <v>0.7</v>
      </c>
      <c r="K2" s="35">
        <v>13.75</v>
      </c>
      <c r="L2" s="36">
        <f t="shared" ref="L2:L65" si="0">H2*J2/I2-H2</f>
        <v>219.79999999999984</v>
      </c>
      <c r="M2" s="37">
        <f t="shared" ref="M2:M65" si="1">L2*K2</f>
        <v>3022.2499999999977</v>
      </c>
    </row>
    <row r="3" spans="1:13" x14ac:dyDescent="0.25">
      <c r="A3" s="29">
        <v>45658</v>
      </c>
      <c r="B3" s="29" t="s">
        <v>2157</v>
      </c>
      <c r="C3" s="30" t="s">
        <v>229</v>
      </c>
      <c r="D3" s="31" t="s">
        <v>1933</v>
      </c>
      <c r="E3" s="32">
        <v>24923389000105</v>
      </c>
      <c r="F3" s="30" t="s">
        <v>1934</v>
      </c>
      <c r="G3" s="32">
        <v>1989</v>
      </c>
      <c r="H3" s="32">
        <v>762</v>
      </c>
      <c r="I3" s="33">
        <f t="shared" ref="I3:I66" si="2">H3/G3</f>
        <v>0.38310708898944196</v>
      </c>
      <c r="J3" s="34">
        <v>0.7</v>
      </c>
      <c r="K3" s="35">
        <v>13.75</v>
      </c>
      <c r="L3" s="36">
        <f t="shared" si="0"/>
        <v>630.29999999999995</v>
      </c>
      <c r="M3" s="37">
        <f t="shared" si="1"/>
        <v>8666.625</v>
      </c>
    </row>
    <row r="4" spans="1:13" x14ac:dyDescent="0.25">
      <c r="A4" s="29">
        <v>45658</v>
      </c>
      <c r="B4" s="29" t="s">
        <v>2157</v>
      </c>
      <c r="C4" s="30" t="s">
        <v>1261</v>
      </c>
      <c r="D4" s="31" t="s">
        <v>1262</v>
      </c>
      <c r="E4" s="32">
        <v>45338732000124</v>
      </c>
      <c r="F4" s="30" t="s">
        <v>1935</v>
      </c>
      <c r="G4" s="32">
        <v>1063</v>
      </c>
      <c r="H4" s="32">
        <v>565</v>
      </c>
      <c r="I4" s="33">
        <f t="shared" si="2"/>
        <v>0.5315145813734713</v>
      </c>
      <c r="J4" s="34">
        <v>0.7</v>
      </c>
      <c r="K4" s="35">
        <v>13.75</v>
      </c>
      <c r="L4" s="36">
        <f t="shared" si="0"/>
        <v>179.10000000000002</v>
      </c>
      <c r="M4" s="37">
        <f t="shared" si="1"/>
        <v>2462.6250000000005</v>
      </c>
    </row>
    <row r="5" spans="1:13" x14ac:dyDescent="0.25">
      <c r="A5" s="29">
        <v>45658</v>
      </c>
      <c r="B5" s="29" t="s">
        <v>2157</v>
      </c>
      <c r="C5" s="30" t="s">
        <v>26</v>
      </c>
      <c r="D5" s="31" t="s">
        <v>207</v>
      </c>
      <c r="E5" s="32">
        <v>50668787000132</v>
      </c>
      <c r="F5" s="30" t="s">
        <v>1936</v>
      </c>
      <c r="G5" s="32">
        <v>863</v>
      </c>
      <c r="H5" s="32">
        <v>421</v>
      </c>
      <c r="I5" s="33">
        <f t="shared" si="2"/>
        <v>0.48783314020857477</v>
      </c>
      <c r="J5" s="34">
        <v>0.7</v>
      </c>
      <c r="K5" s="35">
        <v>13.75</v>
      </c>
      <c r="L5" s="36">
        <f t="shared" si="0"/>
        <v>183.09999999999991</v>
      </c>
      <c r="M5" s="37">
        <f t="shared" si="1"/>
        <v>2517.6249999999986</v>
      </c>
    </row>
    <row r="6" spans="1:13" x14ac:dyDescent="0.25">
      <c r="A6" s="29">
        <v>45658</v>
      </c>
      <c r="B6" s="29" t="s">
        <v>2157</v>
      </c>
      <c r="C6" s="30" t="s">
        <v>26</v>
      </c>
      <c r="D6" s="31" t="s">
        <v>1937</v>
      </c>
      <c r="E6" s="32">
        <v>42741697000100</v>
      </c>
      <c r="F6" s="30" t="s">
        <v>1938</v>
      </c>
      <c r="G6" s="32">
        <v>991</v>
      </c>
      <c r="H6" s="32">
        <v>188</v>
      </c>
      <c r="I6" s="33">
        <f t="shared" si="2"/>
        <v>0.18970736629667004</v>
      </c>
      <c r="J6" s="34">
        <v>0.7</v>
      </c>
      <c r="K6" s="35">
        <v>13.75</v>
      </c>
      <c r="L6" s="36">
        <f t="shared" si="0"/>
        <v>505.69999999999993</v>
      </c>
      <c r="M6" s="37">
        <f t="shared" si="1"/>
        <v>6953.3749999999991</v>
      </c>
    </row>
    <row r="7" spans="1:13" x14ac:dyDescent="0.25">
      <c r="A7" s="29">
        <v>45658</v>
      </c>
      <c r="B7" s="29" t="s">
        <v>2157</v>
      </c>
      <c r="C7" s="30" t="s">
        <v>118</v>
      </c>
      <c r="D7" s="31" t="s">
        <v>1911</v>
      </c>
      <c r="E7" s="32">
        <v>48341326000109</v>
      </c>
      <c r="F7" s="30" t="s">
        <v>1939</v>
      </c>
      <c r="G7" s="32">
        <v>1363</v>
      </c>
      <c r="H7" s="32">
        <v>674</v>
      </c>
      <c r="I7" s="33">
        <f t="shared" si="2"/>
        <v>0.49449743213499631</v>
      </c>
      <c r="J7" s="34">
        <v>0.7</v>
      </c>
      <c r="K7" s="35">
        <v>13.75</v>
      </c>
      <c r="L7" s="36">
        <f t="shared" si="0"/>
        <v>280.09999999999991</v>
      </c>
      <c r="M7" s="37">
        <f t="shared" si="1"/>
        <v>3851.3749999999986</v>
      </c>
    </row>
    <row r="8" spans="1:13" x14ac:dyDescent="0.25">
      <c r="A8" s="29">
        <v>45658</v>
      </c>
      <c r="B8" s="29" t="s">
        <v>2157</v>
      </c>
      <c r="C8" s="30" t="s">
        <v>14</v>
      </c>
      <c r="D8" s="31" t="s">
        <v>1940</v>
      </c>
      <c r="E8" s="32">
        <v>43705530000148</v>
      </c>
      <c r="F8" s="30" t="s">
        <v>1941</v>
      </c>
      <c r="G8" s="32">
        <v>2493</v>
      </c>
      <c r="H8" s="32">
        <v>1126</v>
      </c>
      <c r="I8" s="33">
        <f t="shared" si="2"/>
        <v>0.45166466105094266</v>
      </c>
      <c r="J8" s="34">
        <v>0.7</v>
      </c>
      <c r="K8" s="35">
        <v>13.75</v>
      </c>
      <c r="L8" s="36">
        <f t="shared" si="0"/>
        <v>619.09999999999968</v>
      </c>
      <c r="M8" s="37">
        <f t="shared" si="1"/>
        <v>8512.6249999999964</v>
      </c>
    </row>
    <row r="9" spans="1:13" x14ac:dyDescent="0.25">
      <c r="A9" s="29">
        <v>45658</v>
      </c>
      <c r="B9" s="29" t="s">
        <v>2157</v>
      </c>
      <c r="C9" s="30" t="s">
        <v>26</v>
      </c>
      <c r="D9" s="31" t="s">
        <v>1942</v>
      </c>
      <c r="E9" s="32">
        <v>26174368000160</v>
      </c>
      <c r="F9" s="30" t="s">
        <v>1943</v>
      </c>
      <c r="G9" s="32">
        <v>1494</v>
      </c>
      <c r="H9" s="32">
        <v>911</v>
      </c>
      <c r="I9" s="33">
        <f t="shared" si="2"/>
        <v>0.60977242302543511</v>
      </c>
      <c r="J9" s="34">
        <v>0.7</v>
      </c>
      <c r="K9" s="35">
        <v>13.75</v>
      </c>
      <c r="L9" s="36">
        <f t="shared" si="0"/>
        <v>134.79999999999973</v>
      </c>
      <c r="M9" s="37">
        <f t="shared" si="1"/>
        <v>1853.4999999999964</v>
      </c>
    </row>
    <row r="10" spans="1:13" x14ac:dyDescent="0.25">
      <c r="A10" s="29">
        <v>45658</v>
      </c>
      <c r="B10" s="29" t="s">
        <v>2157</v>
      </c>
      <c r="C10" s="30" t="s">
        <v>14</v>
      </c>
      <c r="D10" s="31" t="s">
        <v>1944</v>
      </c>
      <c r="E10" s="32">
        <v>50899851000196</v>
      </c>
      <c r="F10" s="30" t="s">
        <v>1945</v>
      </c>
      <c r="G10" s="32">
        <v>2055</v>
      </c>
      <c r="H10" s="32">
        <v>1064</v>
      </c>
      <c r="I10" s="33">
        <f t="shared" si="2"/>
        <v>0.51776155717761552</v>
      </c>
      <c r="J10" s="34">
        <v>0.7</v>
      </c>
      <c r="K10" s="35">
        <v>13.75</v>
      </c>
      <c r="L10" s="36">
        <f t="shared" si="0"/>
        <v>374.5</v>
      </c>
      <c r="M10" s="37">
        <f t="shared" si="1"/>
        <v>5149.375</v>
      </c>
    </row>
    <row r="11" spans="1:13" x14ac:dyDescent="0.25">
      <c r="A11" s="29">
        <v>45658</v>
      </c>
      <c r="B11" s="29" t="s">
        <v>2157</v>
      </c>
      <c r="C11" s="30" t="s">
        <v>45</v>
      </c>
      <c r="D11" s="31" t="s">
        <v>1912</v>
      </c>
      <c r="E11" s="32">
        <v>19041058000101</v>
      </c>
      <c r="F11" s="30" t="s">
        <v>771</v>
      </c>
      <c r="G11" s="32">
        <v>1688</v>
      </c>
      <c r="H11" s="32">
        <v>844</v>
      </c>
      <c r="I11" s="33">
        <f t="shared" si="2"/>
        <v>0.5</v>
      </c>
      <c r="J11" s="34">
        <v>0.7</v>
      </c>
      <c r="K11" s="35">
        <v>13.75</v>
      </c>
      <c r="L11" s="36">
        <f t="shared" si="0"/>
        <v>337.59999999999991</v>
      </c>
      <c r="M11" s="37">
        <f t="shared" si="1"/>
        <v>4641.9999999999991</v>
      </c>
    </row>
    <row r="12" spans="1:13" x14ac:dyDescent="0.25">
      <c r="A12" s="29">
        <v>45658</v>
      </c>
      <c r="B12" s="29" t="s">
        <v>2157</v>
      </c>
      <c r="C12" s="30" t="s">
        <v>26</v>
      </c>
      <c r="D12" s="31" t="s">
        <v>203</v>
      </c>
      <c r="E12" s="32">
        <v>24840166001903</v>
      </c>
      <c r="F12" s="30" t="s">
        <v>1946</v>
      </c>
      <c r="G12" s="32">
        <v>1914</v>
      </c>
      <c r="H12" s="32">
        <v>891</v>
      </c>
      <c r="I12" s="33">
        <f t="shared" si="2"/>
        <v>0.46551724137931033</v>
      </c>
      <c r="J12" s="34">
        <v>0.7</v>
      </c>
      <c r="K12" s="35">
        <v>13.75</v>
      </c>
      <c r="L12" s="36">
        <f t="shared" si="0"/>
        <v>448.79999999999995</v>
      </c>
      <c r="M12" s="37">
        <f t="shared" si="1"/>
        <v>6170.9999999999991</v>
      </c>
    </row>
    <row r="13" spans="1:13" x14ac:dyDescent="0.25">
      <c r="A13" s="29">
        <v>45658</v>
      </c>
      <c r="B13" s="29" t="s">
        <v>2157</v>
      </c>
      <c r="C13" s="30" t="s">
        <v>92</v>
      </c>
      <c r="D13" s="31" t="s">
        <v>306</v>
      </c>
      <c r="E13" s="32">
        <v>13466829000126</v>
      </c>
      <c r="F13" s="30" t="s">
        <v>1947</v>
      </c>
      <c r="G13" s="32">
        <v>3027</v>
      </c>
      <c r="H13" s="32">
        <v>1562</v>
      </c>
      <c r="I13" s="33">
        <f t="shared" si="2"/>
        <v>0.51602246448629008</v>
      </c>
      <c r="J13" s="34">
        <v>0.7</v>
      </c>
      <c r="K13" s="35">
        <v>13.75</v>
      </c>
      <c r="L13" s="36">
        <f t="shared" si="0"/>
        <v>556.89999999999964</v>
      </c>
      <c r="M13" s="37">
        <f t="shared" si="1"/>
        <v>7657.3749999999945</v>
      </c>
    </row>
    <row r="14" spans="1:13" x14ac:dyDescent="0.25">
      <c r="A14" s="29">
        <v>45658</v>
      </c>
      <c r="B14" s="29" t="s">
        <v>2157</v>
      </c>
      <c r="C14" s="30" t="s">
        <v>92</v>
      </c>
      <c r="D14" s="31" t="s">
        <v>306</v>
      </c>
      <c r="E14" s="32">
        <v>19691128000177</v>
      </c>
      <c r="F14" s="30" t="s">
        <v>1948</v>
      </c>
      <c r="G14" s="32">
        <v>2057</v>
      </c>
      <c r="H14" s="32">
        <v>1165</v>
      </c>
      <c r="I14" s="33">
        <f t="shared" si="2"/>
        <v>0.5663587749149247</v>
      </c>
      <c r="J14" s="34">
        <v>0.7</v>
      </c>
      <c r="K14" s="35">
        <v>13.75</v>
      </c>
      <c r="L14" s="36">
        <f t="shared" si="0"/>
        <v>274.89999999999986</v>
      </c>
      <c r="M14" s="37">
        <f t="shared" si="1"/>
        <v>3779.8749999999982</v>
      </c>
    </row>
    <row r="15" spans="1:13" x14ac:dyDescent="0.25">
      <c r="A15" s="29">
        <v>45658</v>
      </c>
      <c r="B15" s="29" t="s">
        <v>2157</v>
      </c>
      <c r="C15" s="30" t="s">
        <v>118</v>
      </c>
      <c r="D15" s="31" t="s">
        <v>119</v>
      </c>
      <c r="E15" s="32">
        <v>24840166005739</v>
      </c>
      <c r="F15" s="30" t="s">
        <v>1949</v>
      </c>
      <c r="G15" s="32">
        <v>2624</v>
      </c>
      <c r="H15" s="32">
        <v>1191</v>
      </c>
      <c r="I15" s="33">
        <f t="shared" si="2"/>
        <v>0.45388719512195119</v>
      </c>
      <c r="J15" s="34">
        <v>0.7</v>
      </c>
      <c r="K15" s="35">
        <v>13.75</v>
      </c>
      <c r="L15" s="36">
        <f t="shared" si="0"/>
        <v>645.79999999999995</v>
      </c>
      <c r="M15" s="37">
        <f t="shared" si="1"/>
        <v>8879.75</v>
      </c>
    </row>
    <row r="16" spans="1:13" x14ac:dyDescent="0.25">
      <c r="A16" s="29">
        <v>45658</v>
      </c>
      <c r="B16" s="29" t="s">
        <v>2157</v>
      </c>
      <c r="C16" s="30" t="s">
        <v>118</v>
      </c>
      <c r="D16" s="31" t="s">
        <v>119</v>
      </c>
      <c r="E16" s="32">
        <v>24840166006115</v>
      </c>
      <c r="F16" s="30" t="s">
        <v>1950</v>
      </c>
      <c r="G16" s="32">
        <v>1808</v>
      </c>
      <c r="H16" s="32">
        <v>801</v>
      </c>
      <c r="I16" s="33">
        <f t="shared" si="2"/>
        <v>0.44303097345132741</v>
      </c>
      <c r="J16" s="34">
        <v>0.7</v>
      </c>
      <c r="K16" s="35">
        <v>13.75</v>
      </c>
      <c r="L16" s="36">
        <f t="shared" si="0"/>
        <v>464.59999999999991</v>
      </c>
      <c r="M16" s="37">
        <f t="shared" si="1"/>
        <v>6388.2499999999991</v>
      </c>
    </row>
    <row r="17" spans="1:13" x14ac:dyDescent="0.25">
      <c r="A17" s="29">
        <v>45658</v>
      </c>
      <c r="B17" s="29" t="s">
        <v>2157</v>
      </c>
      <c r="C17" s="30" t="s">
        <v>118</v>
      </c>
      <c r="D17" s="31" t="s">
        <v>119</v>
      </c>
      <c r="E17" s="32">
        <v>24840166006387</v>
      </c>
      <c r="F17" s="30" t="s">
        <v>1951</v>
      </c>
      <c r="G17" s="32">
        <v>1895</v>
      </c>
      <c r="H17" s="32">
        <v>814</v>
      </c>
      <c r="I17" s="33">
        <f t="shared" si="2"/>
        <v>0.42955145118733506</v>
      </c>
      <c r="J17" s="34">
        <v>0.7</v>
      </c>
      <c r="K17" s="35">
        <v>13.75</v>
      </c>
      <c r="L17" s="36">
        <f t="shared" si="0"/>
        <v>512.5</v>
      </c>
      <c r="M17" s="37">
        <f t="shared" si="1"/>
        <v>7046.875</v>
      </c>
    </row>
    <row r="18" spans="1:13" x14ac:dyDescent="0.25">
      <c r="A18" s="29">
        <v>45658</v>
      </c>
      <c r="B18" s="29" t="s">
        <v>2157</v>
      </c>
      <c r="C18" s="30" t="s">
        <v>118</v>
      </c>
      <c r="D18" s="31" t="s">
        <v>119</v>
      </c>
      <c r="E18" s="32">
        <v>24840166006468</v>
      </c>
      <c r="F18" s="30" t="s">
        <v>1952</v>
      </c>
      <c r="G18" s="32">
        <v>1404</v>
      </c>
      <c r="H18" s="32">
        <v>499</v>
      </c>
      <c r="I18" s="33">
        <f t="shared" si="2"/>
        <v>0.35541310541310539</v>
      </c>
      <c r="J18" s="34">
        <v>0.7</v>
      </c>
      <c r="K18" s="35">
        <v>13.75</v>
      </c>
      <c r="L18" s="36">
        <f t="shared" si="0"/>
        <v>483.79999999999995</v>
      </c>
      <c r="M18" s="37">
        <f t="shared" si="1"/>
        <v>6652.2499999999991</v>
      </c>
    </row>
    <row r="19" spans="1:13" x14ac:dyDescent="0.25">
      <c r="A19" s="29">
        <v>45658</v>
      </c>
      <c r="B19" s="29" t="s">
        <v>2157</v>
      </c>
      <c r="C19" s="30" t="s">
        <v>118</v>
      </c>
      <c r="D19" s="31" t="s">
        <v>119</v>
      </c>
      <c r="E19" s="32">
        <v>24840166006620</v>
      </c>
      <c r="F19" s="30" t="s">
        <v>1953</v>
      </c>
      <c r="G19" s="32">
        <v>3532</v>
      </c>
      <c r="H19" s="32">
        <v>1518</v>
      </c>
      <c r="I19" s="33">
        <f t="shared" si="2"/>
        <v>0.42978482446206118</v>
      </c>
      <c r="J19" s="34">
        <v>0.7</v>
      </c>
      <c r="K19" s="35">
        <v>13.75</v>
      </c>
      <c r="L19" s="36">
        <f t="shared" si="0"/>
        <v>954.39999999999964</v>
      </c>
      <c r="M19" s="37">
        <f t="shared" si="1"/>
        <v>13122.999999999995</v>
      </c>
    </row>
    <row r="20" spans="1:13" x14ac:dyDescent="0.25">
      <c r="A20" s="29">
        <v>45658</v>
      </c>
      <c r="B20" s="29" t="s">
        <v>2157</v>
      </c>
      <c r="C20" s="30" t="s">
        <v>118</v>
      </c>
      <c r="D20" s="31" t="s">
        <v>119</v>
      </c>
      <c r="E20" s="32">
        <v>24840166006891</v>
      </c>
      <c r="F20" s="30" t="s">
        <v>1954</v>
      </c>
      <c r="G20" s="32">
        <v>1382</v>
      </c>
      <c r="H20" s="32">
        <v>764</v>
      </c>
      <c r="I20" s="33">
        <f t="shared" si="2"/>
        <v>0.55282199710564395</v>
      </c>
      <c r="J20" s="34">
        <v>0.7</v>
      </c>
      <c r="K20" s="35">
        <v>13.75</v>
      </c>
      <c r="L20" s="36">
        <f t="shared" si="0"/>
        <v>203.39999999999998</v>
      </c>
      <c r="M20" s="37">
        <f t="shared" si="1"/>
        <v>2796.7499999999995</v>
      </c>
    </row>
    <row r="21" spans="1:13" x14ac:dyDescent="0.25">
      <c r="A21" s="29">
        <v>45658</v>
      </c>
      <c r="B21" s="29" t="s">
        <v>2157</v>
      </c>
      <c r="C21" s="30" t="s">
        <v>118</v>
      </c>
      <c r="D21" s="31" t="s">
        <v>119</v>
      </c>
      <c r="E21" s="32">
        <v>24840166011704</v>
      </c>
      <c r="F21" s="30" t="s">
        <v>1955</v>
      </c>
      <c r="G21" s="32">
        <v>1674</v>
      </c>
      <c r="H21" s="32">
        <v>652</v>
      </c>
      <c r="I21" s="33">
        <f t="shared" si="2"/>
        <v>0.38948626045400236</v>
      </c>
      <c r="J21" s="34">
        <v>0.7</v>
      </c>
      <c r="K21" s="35">
        <v>13.75</v>
      </c>
      <c r="L21" s="36">
        <f t="shared" si="0"/>
        <v>519.79999999999995</v>
      </c>
      <c r="M21" s="37">
        <f t="shared" si="1"/>
        <v>7147.2499999999991</v>
      </c>
    </row>
    <row r="22" spans="1:13" x14ac:dyDescent="0.25">
      <c r="A22" s="29">
        <v>45658</v>
      </c>
      <c r="B22" s="29" t="s">
        <v>2157</v>
      </c>
      <c r="C22" s="30" t="s">
        <v>118</v>
      </c>
      <c r="D22" s="31" t="s">
        <v>119</v>
      </c>
      <c r="E22" s="32">
        <v>25050439000150</v>
      </c>
      <c r="F22" s="30" t="s">
        <v>1956</v>
      </c>
      <c r="G22" s="32">
        <v>2346</v>
      </c>
      <c r="H22" s="32">
        <v>997</v>
      </c>
      <c r="I22" s="33">
        <f t="shared" si="2"/>
        <v>0.42497868712702475</v>
      </c>
      <c r="J22" s="34">
        <v>0.7</v>
      </c>
      <c r="K22" s="35">
        <v>13.75</v>
      </c>
      <c r="L22" s="36">
        <f t="shared" si="0"/>
        <v>645.19999999999982</v>
      </c>
      <c r="M22" s="37">
        <f t="shared" si="1"/>
        <v>8871.4999999999982</v>
      </c>
    </row>
    <row r="23" spans="1:13" x14ac:dyDescent="0.25">
      <c r="A23" s="29">
        <v>45658</v>
      </c>
      <c r="B23" s="29" t="s">
        <v>2157</v>
      </c>
      <c r="C23" s="30" t="s">
        <v>118</v>
      </c>
      <c r="D23" s="31" t="s">
        <v>119</v>
      </c>
      <c r="E23" s="32">
        <v>29009857000154</v>
      </c>
      <c r="F23" s="30" t="s">
        <v>1957</v>
      </c>
      <c r="G23" s="32">
        <v>1816</v>
      </c>
      <c r="H23" s="32">
        <v>942</v>
      </c>
      <c r="I23" s="33">
        <f t="shared" si="2"/>
        <v>0.5187224669603524</v>
      </c>
      <c r="J23" s="34">
        <v>0.7</v>
      </c>
      <c r="K23" s="35">
        <v>13.75</v>
      </c>
      <c r="L23" s="36">
        <f t="shared" si="0"/>
        <v>329.20000000000005</v>
      </c>
      <c r="M23" s="37">
        <f t="shared" si="1"/>
        <v>4526.5000000000009</v>
      </c>
    </row>
    <row r="24" spans="1:13" x14ac:dyDescent="0.25">
      <c r="A24" s="29">
        <v>45658</v>
      </c>
      <c r="B24" s="29" t="s">
        <v>2157</v>
      </c>
      <c r="C24" s="30" t="s">
        <v>118</v>
      </c>
      <c r="D24" s="31" t="s">
        <v>119</v>
      </c>
      <c r="E24" s="32">
        <v>31791859000190</v>
      </c>
      <c r="F24" s="30" t="s">
        <v>1958</v>
      </c>
      <c r="G24" s="32">
        <v>1303</v>
      </c>
      <c r="H24" s="32">
        <v>519</v>
      </c>
      <c r="I24" s="33">
        <f t="shared" si="2"/>
        <v>0.39831158864159633</v>
      </c>
      <c r="J24" s="34">
        <v>0.7</v>
      </c>
      <c r="K24" s="35">
        <v>13.75</v>
      </c>
      <c r="L24" s="36">
        <f t="shared" si="0"/>
        <v>393.09999999999991</v>
      </c>
      <c r="M24" s="37">
        <f t="shared" si="1"/>
        <v>5405.1249999999991</v>
      </c>
    </row>
    <row r="25" spans="1:13" x14ac:dyDescent="0.25">
      <c r="A25" s="29">
        <v>45658</v>
      </c>
      <c r="B25" s="29" t="s">
        <v>2157</v>
      </c>
      <c r="C25" s="30" t="s">
        <v>126</v>
      </c>
      <c r="D25" s="31" t="s">
        <v>127</v>
      </c>
      <c r="E25" s="32">
        <v>31010714000104</v>
      </c>
      <c r="F25" s="30" t="s">
        <v>222</v>
      </c>
      <c r="G25" s="32">
        <v>436</v>
      </c>
      <c r="H25" s="32">
        <v>135</v>
      </c>
      <c r="I25" s="33">
        <f t="shared" si="2"/>
        <v>0.30963302752293576</v>
      </c>
      <c r="J25" s="34">
        <v>0.7</v>
      </c>
      <c r="K25" s="35">
        <v>13.75</v>
      </c>
      <c r="L25" s="36">
        <f t="shared" si="0"/>
        <v>170.20000000000005</v>
      </c>
      <c r="M25" s="37">
        <f t="shared" si="1"/>
        <v>2340.2500000000005</v>
      </c>
    </row>
    <row r="26" spans="1:13" x14ac:dyDescent="0.25">
      <c r="A26" s="29">
        <v>45658</v>
      </c>
      <c r="B26" s="29" t="s">
        <v>2157</v>
      </c>
      <c r="C26" s="30" t="s">
        <v>126</v>
      </c>
      <c r="D26" s="31" t="s">
        <v>127</v>
      </c>
      <c r="E26" s="32">
        <v>31010714000708</v>
      </c>
      <c r="F26" s="30" t="s">
        <v>1959</v>
      </c>
      <c r="G26" s="32">
        <v>1386</v>
      </c>
      <c r="H26" s="32">
        <v>1196</v>
      </c>
      <c r="I26" s="33">
        <f t="shared" si="2"/>
        <v>0.86291486291486297</v>
      </c>
      <c r="J26" s="34">
        <v>0.7</v>
      </c>
      <c r="K26" s="35">
        <v>13.75</v>
      </c>
      <c r="L26" s="36">
        <f>G26-H26</f>
        <v>190</v>
      </c>
      <c r="M26" s="37">
        <f t="shared" si="1"/>
        <v>2612.5</v>
      </c>
    </row>
    <row r="27" spans="1:13" x14ac:dyDescent="0.25">
      <c r="A27" s="29">
        <v>45658</v>
      </c>
      <c r="B27" s="29" t="s">
        <v>2157</v>
      </c>
      <c r="C27" s="30" t="s">
        <v>26</v>
      </c>
      <c r="D27" s="31" t="s">
        <v>49</v>
      </c>
      <c r="E27" s="32">
        <v>45614459000113</v>
      </c>
      <c r="F27" s="30" t="s">
        <v>1960</v>
      </c>
      <c r="G27" s="32">
        <v>1951</v>
      </c>
      <c r="H27" s="32">
        <v>1101</v>
      </c>
      <c r="I27" s="33">
        <f t="shared" si="2"/>
        <v>0.56432598667350076</v>
      </c>
      <c r="J27" s="34">
        <v>0.7</v>
      </c>
      <c r="K27" s="35">
        <v>13.75</v>
      </c>
      <c r="L27" s="36">
        <f t="shared" si="0"/>
        <v>264.69999999999982</v>
      </c>
      <c r="M27" s="37">
        <f t="shared" si="1"/>
        <v>3639.6249999999973</v>
      </c>
    </row>
    <row r="28" spans="1:13" x14ac:dyDescent="0.25">
      <c r="A28" s="29">
        <v>45658</v>
      </c>
      <c r="B28" s="29" t="s">
        <v>2157</v>
      </c>
      <c r="C28" s="30" t="s">
        <v>80</v>
      </c>
      <c r="D28" s="31" t="s">
        <v>81</v>
      </c>
      <c r="E28" s="32">
        <v>16370406000104</v>
      </c>
      <c r="F28" s="30" t="s">
        <v>1961</v>
      </c>
      <c r="G28" s="32">
        <v>2467</v>
      </c>
      <c r="H28" s="32">
        <v>884</v>
      </c>
      <c r="I28" s="33">
        <f t="shared" si="2"/>
        <v>0.35832995541143087</v>
      </c>
      <c r="J28" s="34">
        <v>0.7</v>
      </c>
      <c r="K28" s="35">
        <v>13.75</v>
      </c>
      <c r="L28" s="36">
        <f t="shared" si="0"/>
        <v>842.89999999999986</v>
      </c>
      <c r="M28" s="37">
        <f t="shared" si="1"/>
        <v>11589.874999999998</v>
      </c>
    </row>
    <row r="29" spans="1:13" x14ac:dyDescent="0.25">
      <c r="A29" s="29">
        <v>45658</v>
      </c>
      <c r="B29" s="29" t="s">
        <v>2157</v>
      </c>
      <c r="C29" s="30" t="s">
        <v>80</v>
      </c>
      <c r="D29" s="31" t="s">
        <v>81</v>
      </c>
      <c r="E29" s="32">
        <v>20026178000119</v>
      </c>
      <c r="F29" s="30" t="s">
        <v>1962</v>
      </c>
      <c r="G29" s="32">
        <v>2664</v>
      </c>
      <c r="H29" s="32">
        <v>1000</v>
      </c>
      <c r="I29" s="33">
        <f t="shared" si="2"/>
        <v>0.37537537537537535</v>
      </c>
      <c r="J29" s="34">
        <v>0.7</v>
      </c>
      <c r="K29" s="35">
        <v>13.75</v>
      </c>
      <c r="L29" s="36">
        <f t="shared" si="0"/>
        <v>864.80000000000018</v>
      </c>
      <c r="M29" s="37">
        <f t="shared" si="1"/>
        <v>11891.000000000002</v>
      </c>
    </row>
    <row r="30" spans="1:13" x14ac:dyDescent="0.25">
      <c r="A30" s="29">
        <v>45658</v>
      </c>
      <c r="B30" s="29" t="s">
        <v>2157</v>
      </c>
      <c r="C30" s="30" t="s">
        <v>80</v>
      </c>
      <c r="D30" s="31" t="s">
        <v>81</v>
      </c>
      <c r="E30" s="32">
        <v>20175900000187</v>
      </c>
      <c r="F30" s="30" t="s">
        <v>1963</v>
      </c>
      <c r="G30" s="32">
        <v>3153</v>
      </c>
      <c r="H30" s="32">
        <v>1366</v>
      </c>
      <c r="I30" s="33">
        <f t="shared" si="2"/>
        <v>0.4332381858547415</v>
      </c>
      <c r="J30" s="34">
        <v>0.7</v>
      </c>
      <c r="K30" s="35">
        <v>13.75</v>
      </c>
      <c r="L30" s="36">
        <f t="shared" si="0"/>
        <v>841.09999999999991</v>
      </c>
      <c r="M30" s="37">
        <f t="shared" si="1"/>
        <v>11565.124999999998</v>
      </c>
    </row>
    <row r="31" spans="1:13" x14ac:dyDescent="0.25">
      <c r="A31" s="29">
        <v>45658</v>
      </c>
      <c r="B31" s="29" t="s">
        <v>2157</v>
      </c>
      <c r="C31" s="30" t="s">
        <v>80</v>
      </c>
      <c r="D31" s="31" t="s">
        <v>81</v>
      </c>
      <c r="E31" s="32">
        <v>23997144000160</v>
      </c>
      <c r="F31" s="30" t="s">
        <v>1964</v>
      </c>
      <c r="G31" s="32">
        <v>2325</v>
      </c>
      <c r="H31" s="32">
        <v>639</v>
      </c>
      <c r="I31" s="33">
        <f t="shared" si="2"/>
        <v>0.27483870967741936</v>
      </c>
      <c r="J31" s="34">
        <v>0.7</v>
      </c>
      <c r="K31" s="35">
        <v>13.75</v>
      </c>
      <c r="L31" s="36">
        <f t="shared" si="0"/>
        <v>988.49999999999977</v>
      </c>
      <c r="M31" s="37">
        <f t="shared" si="1"/>
        <v>13591.874999999996</v>
      </c>
    </row>
    <row r="32" spans="1:13" x14ac:dyDescent="0.25">
      <c r="A32" s="29">
        <v>45658</v>
      </c>
      <c r="B32" s="29" t="s">
        <v>2157</v>
      </c>
      <c r="C32" s="30" t="s">
        <v>80</v>
      </c>
      <c r="D32" s="31" t="s">
        <v>81</v>
      </c>
      <c r="E32" s="32">
        <v>25451389000112</v>
      </c>
      <c r="F32" s="30" t="s">
        <v>1965</v>
      </c>
      <c r="G32" s="32">
        <v>953</v>
      </c>
      <c r="H32" s="32">
        <v>299</v>
      </c>
      <c r="I32" s="33">
        <f t="shared" si="2"/>
        <v>0.31374606505771246</v>
      </c>
      <c r="J32" s="34">
        <v>0.7</v>
      </c>
      <c r="K32" s="35">
        <v>13.75</v>
      </c>
      <c r="L32" s="36">
        <f t="shared" si="0"/>
        <v>368.1</v>
      </c>
      <c r="M32" s="37">
        <f t="shared" si="1"/>
        <v>5061.375</v>
      </c>
    </row>
    <row r="33" spans="1:13" x14ac:dyDescent="0.25">
      <c r="A33" s="29">
        <v>45658</v>
      </c>
      <c r="B33" s="29" t="s">
        <v>2157</v>
      </c>
      <c r="C33" s="30" t="s">
        <v>80</v>
      </c>
      <c r="D33" s="31" t="s">
        <v>81</v>
      </c>
      <c r="E33" s="32">
        <v>26512559000194</v>
      </c>
      <c r="F33" s="30" t="s">
        <v>1966</v>
      </c>
      <c r="G33" s="32">
        <v>2538</v>
      </c>
      <c r="H33" s="32">
        <v>1126</v>
      </c>
      <c r="I33" s="33">
        <f t="shared" si="2"/>
        <v>0.44365642237982661</v>
      </c>
      <c r="J33" s="34">
        <v>0.7</v>
      </c>
      <c r="K33" s="35">
        <v>13.75</v>
      </c>
      <c r="L33" s="36">
        <f t="shared" si="0"/>
        <v>650.59999999999991</v>
      </c>
      <c r="M33" s="37">
        <f t="shared" si="1"/>
        <v>8945.7499999999982</v>
      </c>
    </row>
    <row r="34" spans="1:13" x14ac:dyDescent="0.25">
      <c r="A34" s="29">
        <v>45658</v>
      </c>
      <c r="B34" s="29" t="s">
        <v>2157</v>
      </c>
      <c r="C34" s="30" t="s">
        <v>80</v>
      </c>
      <c r="D34" s="31" t="s">
        <v>81</v>
      </c>
      <c r="E34" s="32">
        <v>28803128000102</v>
      </c>
      <c r="F34" s="30" t="s">
        <v>1967</v>
      </c>
      <c r="G34" s="32">
        <v>905</v>
      </c>
      <c r="H34" s="32">
        <v>345</v>
      </c>
      <c r="I34" s="33">
        <f t="shared" si="2"/>
        <v>0.38121546961325969</v>
      </c>
      <c r="J34" s="34">
        <v>0.7</v>
      </c>
      <c r="K34" s="35">
        <v>13.75</v>
      </c>
      <c r="L34" s="36">
        <f t="shared" si="0"/>
        <v>288.49999999999989</v>
      </c>
      <c r="M34" s="37">
        <f t="shared" si="1"/>
        <v>3966.8749999999986</v>
      </c>
    </row>
    <row r="35" spans="1:13" x14ac:dyDescent="0.25">
      <c r="A35" s="29">
        <v>45658</v>
      </c>
      <c r="B35" s="29" t="s">
        <v>2157</v>
      </c>
      <c r="C35" s="30" t="s">
        <v>80</v>
      </c>
      <c r="D35" s="31" t="s">
        <v>81</v>
      </c>
      <c r="E35" s="32">
        <v>38428651000150</v>
      </c>
      <c r="F35" s="30" t="s">
        <v>1968</v>
      </c>
      <c r="G35" s="32">
        <v>2025</v>
      </c>
      <c r="H35" s="32">
        <v>811</v>
      </c>
      <c r="I35" s="33">
        <f t="shared" si="2"/>
        <v>0.40049382716049381</v>
      </c>
      <c r="J35" s="34">
        <v>0.7</v>
      </c>
      <c r="K35" s="35">
        <v>13.75</v>
      </c>
      <c r="L35" s="36">
        <f t="shared" si="0"/>
        <v>606.5</v>
      </c>
      <c r="M35" s="37">
        <f t="shared" si="1"/>
        <v>8339.375</v>
      </c>
    </row>
    <row r="36" spans="1:13" x14ac:dyDescent="0.25">
      <c r="A36" s="29">
        <v>45658</v>
      </c>
      <c r="B36" s="29" t="s">
        <v>2157</v>
      </c>
      <c r="C36" s="30" t="s">
        <v>80</v>
      </c>
      <c r="D36" s="31" t="s">
        <v>81</v>
      </c>
      <c r="E36" s="32">
        <v>52493239000144</v>
      </c>
      <c r="F36" s="30" t="s">
        <v>1969</v>
      </c>
      <c r="G36" s="32">
        <v>1667</v>
      </c>
      <c r="H36" s="32">
        <v>552</v>
      </c>
      <c r="I36" s="33">
        <f t="shared" si="2"/>
        <v>0.33113377324535093</v>
      </c>
      <c r="J36" s="34">
        <v>0.7</v>
      </c>
      <c r="K36" s="35">
        <v>13.75</v>
      </c>
      <c r="L36" s="36">
        <f t="shared" si="0"/>
        <v>614.89999999999986</v>
      </c>
      <c r="M36" s="37">
        <f t="shared" si="1"/>
        <v>8454.8749999999982</v>
      </c>
    </row>
    <row r="37" spans="1:13" x14ac:dyDescent="0.25">
      <c r="A37" s="29">
        <v>45658</v>
      </c>
      <c r="B37" s="29" t="s">
        <v>2157</v>
      </c>
      <c r="C37" s="30" t="s">
        <v>80</v>
      </c>
      <c r="D37" s="31" t="s">
        <v>81</v>
      </c>
      <c r="E37" s="32">
        <v>52493270000185</v>
      </c>
      <c r="F37" s="30" t="s">
        <v>1970</v>
      </c>
      <c r="G37" s="32">
        <v>1297</v>
      </c>
      <c r="H37" s="32">
        <v>423</v>
      </c>
      <c r="I37" s="33">
        <f t="shared" si="2"/>
        <v>0.32613723978411718</v>
      </c>
      <c r="J37" s="34">
        <v>0.7</v>
      </c>
      <c r="K37" s="35">
        <v>13.75</v>
      </c>
      <c r="L37" s="36">
        <f t="shared" si="0"/>
        <v>484.9</v>
      </c>
      <c r="M37" s="37">
        <f t="shared" si="1"/>
        <v>6667.375</v>
      </c>
    </row>
    <row r="38" spans="1:13" x14ac:dyDescent="0.25">
      <c r="A38" s="29">
        <v>45658</v>
      </c>
      <c r="B38" s="29" t="s">
        <v>2157</v>
      </c>
      <c r="C38" s="30" t="s">
        <v>14</v>
      </c>
      <c r="D38" s="31" t="s">
        <v>270</v>
      </c>
      <c r="E38" s="32">
        <v>21309900000195</v>
      </c>
      <c r="F38" s="30" t="s">
        <v>1971</v>
      </c>
      <c r="G38" s="32">
        <v>2379</v>
      </c>
      <c r="H38" s="32">
        <v>1169</v>
      </c>
      <c r="I38" s="33">
        <f t="shared" si="2"/>
        <v>0.49138293400588484</v>
      </c>
      <c r="J38" s="34">
        <v>0.7</v>
      </c>
      <c r="K38" s="35">
        <v>13.75</v>
      </c>
      <c r="L38" s="36">
        <f t="shared" si="0"/>
        <v>496.29999999999995</v>
      </c>
      <c r="M38" s="37">
        <f t="shared" si="1"/>
        <v>6824.1249999999991</v>
      </c>
    </row>
    <row r="39" spans="1:13" x14ac:dyDescent="0.25">
      <c r="A39" s="29">
        <v>45658</v>
      </c>
      <c r="B39" s="29" t="s">
        <v>2157</v>
      </c>
      <c r="C39" s="30" t="s">
        <v>22</v>
      </c>
      <c r="D39" s="31" t="s">
        <v>1972</v>
      </c>
      <c r="E39" s="32">
        <v>46155956000163</v>
      </c>
      <c r="F39" s="30" t="s">
        <v>1973</v>
      </c>
      <c r="G39" s="32">
        <v>1974</v>
      </c>
      <c r="H39" s="32">
        <v>908</v>
      </c>
      <c r="I39" s="33">
        <f t="shared" si="2"/>
        <v>0.45997973657548125</v>
      </c>
      <c r="J39" s="34">
        <v>0.7</v>
      </c>
      <c r="K39" s="35">
        <v>13.75</v>
      </c>
      <c r="L39" s="36">
        <f t="shared" si="0"/>
        <v>473.79999999999973</v>
      </c>
      <c r="M39" s="37">
        <f t="shared" si="1"/>
        <v>6514.7499999999964</v>
      </c>
    </row>
    <row r="40" spans="1:13" x14ac:dyDescent="0.25">
      <c r="A40" s="29">
        <v>45658</v>
      </c>
      <c r="B40" s="29" t="s">
        <v>2157</v>
      </c>
      <c r="C40" s="30" t="s">
        <v>18</v>
      </c>
      <c r="D40" s="31" t="s">
        <v>1901</v>
      </c>
      <c r="E40" s="32">
        <v>19210526000124</v>
      </c>
      <c r="F40" s="30" t="s">
        <v>468</v>
      </c>
      <c r="G40" s="32">
        <v>1681</v>
      </c>
      <c r="H40" s="32">
        <v>961</v>
      </c>
      <c r="I40" s="33">
        <f t="shared" si="2"/>
        <v>0.57168352171326586</v>
      </c>
      <c r="J40" s="34">
        <v>0.7</v>
      </c>
      <c r="K40" s="35">
        <v>13.75</v>
      </c>
      <c r="L40" s="36">
        <f t="shared" si="0"/>
        <v>215.70000000000005</v>
      </c>
      <c r="M40" s="37">
        <f t="shared" si="1"/>
        <v>2965.8750000000005</v>
      </c>
    </row>
    <row r="41" spans="1:13" x14ac:dyDescent="0.25">
      <c r="A41" s="29">
        <v>45658</v>
      </c>
      <c r="B41" s="29" t="s">
        <v>2157</v>
      </c>
      <c r="C41" s="30" t="s">
        <v>26</v>
      </c>
      <c r="D41" s="31" t="s">
        <v>180</v>
      </c>
      <c r="E41" s="32">
        <v>39735734000154</v>
      </c>
      <c r="F41" s="30" t="s">
        <v>1974</v>
      </c>
      <c r="G41" s="32">
        <v>1604</v>
      </c>
      <c r="H41" s="32">
        <v>643</v>
      </c>
      <c r="I41" s="33">
        <f t="shared" si="2"/>
        <v>0.4008728179551122</v>
      </c>
      <c r="J41" s="34">
        <v>0.7</v>
      </c>
      <c r="K41" s="35">
        <v>13.75</v>
      </c>
      <c r="L41" s="36">
        <f t="shared" si="0"/>
        <v>479.79999999999995</v>
      </c>
      <c r="M41" s="37">
        <f t="shared" si="1"/>
        <v>6597.2499999999991</v>
      </c>
    </row>
    <row r="42" spans="1:13" x14ac:dyDescent="0.25">
      <c r="A42" s="29">
        <v>45658</v>
      </c>
      <c r="B42" s="29" t="s">
        <v>2157</v>
      </c>
      <c r="C42" s="30" t="s">
        <v>26</v>
      </c>
      <c r="D42" s="31" t="s">
        <v>180</v>
      </c>
      <c r="E42" s="32">
        <v>52739207000186</v>
      </c>
      <c r="F42" s="30" t="s">
        <v>261</v>
      </c>
      <c r="G42" s="32">
        <v>3470</v>
      </c>
      <c r="H42" s="32">
        <v>1318</v>
      </c>
      <c r="I42" s="33">
        <f t="shared" si="2"/>
        <v>0.37982708933717579</v>
      </c>
      <c r="J42" s="34">
        <v>0.7</v>
      </c>
      <c r="K42" s="35">
        <v>13.75</v>
      </c>
      <c r="L42" s="36">
        <f t="shared" si="0"/>
        <v>1110.9999999999995</v>
      </c>
      <c r="M42" s="37">
        <f t="shared" si="1"/>
        <v>15276.249999999995</v>
      </c>
    </row>
    <row r="43" spans="1:13" x14ac:dyDescent="0.25">
      <c r="A43" s="29">
        <v>45658</v>
      </c>
      <c r="B43" s="29" t="s">
        <v>2157</v>
      </c>
      <c r="C43" s="30" t="s">
        <v>26</v>
      </c>
      <c r="D43" s="31" t="s">
        <v>180</v>
      </c>
      <c r="E43" s="32">
        <v>52739920000120</v>
      </c>
      <c r="F43" s="30" t="s">
        <v>1975</v>
      </c>
      <c r="G43" s="32">
        <v>2350</v>
      </c>
      <c r="H43" s="32">
        <v>1095</v>
      </c>
      <c r="I43" s="33">
        <f t="shared" si="2"/>
        <v>0.46595744680851064</v>
      </c>
      <c r="J43" s="34">
        <v>0.7</v>
      </c>
      <c r="K43" s="35">
        <v>13.75</v>
      </c>
      <c r="L43" s="36">
        <f t="shared" si="0"/>
        <v>550</v>
      </c>
      <c r="M43" s="37">
        <f t="shared" si="1"/>
        <v>7562.5</v>
      </c>
    </row>
    <row r="44" spans="1:13" x14ac:dyDescent="0.25">
      <c r="A44" s="29">
        <v>45658</v>
      </c>
      <c r="B44" s="29" t="s">
        <v>2157</v>
      </c>
      <c r="C44" s="30" t="s">
        <v>74</v>
      </c>
      <c r="D44" s="31" t="s">
        <v>75</v>
      </c>
      <c r="E44" s="32">
        <v>53715406000117</v>
      </c>
      <c r="F44" s="30" t="s">
        <v>603</v>
      </c>
      <c r="G44" s="32">
        <v>465</v>
      </c>
      <c r="H44" s="32">
        <v>91</v>
      </c>
      <c r="I44" s="33">
        <f t="shared" si="2"/>
        <v>0.19569892473118281</v>
      </c>
      <c r="J44" s="34">
        <v>0.7</v>
      </c>
      <c r="K44" s="35">
        <v>13.75</v>
      </c>
      <c r="L44" s="36">
        <f t="shared" si="0"/>
        <v>234.49999999999994</v>
      </c>
      <c r="M44" s="37">
        <f t="shared" si="1"/>
        <v>3224.3749999999991</v>
      </c>
    </row>
    <row r="45" spans="1:13" x14ac:dyDescent="0.25">
      <c r="A45" s="29">
        <v>45658</v>
      </c>
      <c r="B45" s="29" t="s">
        <v>2157</v>
      </c>
      <c r="C45" s="30" t="s">
        <v>110</v>
      </c>
      <c r="D45" s="31" t="s">
        <v>1584</v>
      </c>
      <c r="E45" s="32">
        <v>39935443000100</v>
      </c>
      <c r="F45" s="30" t="s">
        <v>1976</v>
      </c>
      <c r="G45" s="32">
        <v>1312</v>
      </c>
      <c r="H45" s="32">
        <v>436</v>
      </c>
      <c r="I45" s="33">
        <f t="shared" si="2"/>
        <v>0.33231707317073172</v>
      </c>
      <c r="J45" s="34">
        <v>0.7</v>
      </c>
      <c r="K45" s="35">
        <v>13.75</v>
      </c>
      <c r="L45" s="36">
        <f t="shared" si="0"/>
        <v>482.39999999999986</v>
      </c>
      <c r="M45" s="37">
        <f t="shared" si="1"/>
        <v>6632.9999999999982</v>
      </c>
    </row>
    <row r="46" spans="1:13" x14ac:dyDescent="0.25">
      <c r="A46" s="29">
        <v>45658</v>
      </c>
      <c r="B46" s="29" t="s">
        <v>2157</v>
      </c>
      <c r="C46" s="30" t="s">
        <v>253</v>
      </c>
      <c r="D46" s="31" t="s">
        <v>1977</v>
      </c>
      <c r="E46" s="32">
        <v>50724770000155</v>
      </c>
      <c r="F46" s="30" t="s">
        <v>1978</v>
      </c>
      <c r="G46" s="32">
        <v>2983</v>
      </c>
      <c r="H46" s="32">
        <v>1475</v>
      </c>
      <c r="I46" s="33">
        <f t="shared" si="2"/>
        <v>0.4944686557157224</v>
      </c>
      <c r="J46" s="34">
        <v>0.7</v>
      </c>
      <c r="K46" s="35">
        <v>13.75</v>
      </c>
      <c r="L46" s="36">
        <f t="shared" si="0"/>
        <v>613.09999999999991</v>
      </c>
      <c r="M46" s="37">
        <f t="shared" si="1"/>
        <v>8430.1249999999982</v>
      </c>
    </row>
    <row r="47" spans="1:13" x14ac:dyDescent="0.25">
      <c r="A47" s="29">
        <v>45658</v>
      </c>
      <c r="B47" s="29" t="s">
        <v>2157</v>
      </c>
      <c r="C47" s="30" t="s">
        <v>18</v>
      </c>
      <c r="D47" s="31" t="s">
        <v>1979</v>
      </c>
      <c r="E47" s="32">
        <v>11825233000140</v>
      </c>
      <c r="F47" s="30" t="s">
        <v>1980</v>
      </c>
      <c r="G47" s="32">
        <v>3083</v>
      </c>
      <c r="H47" s="32">
        <v>1262</v>
      </c>
      <c r="I47" s="33">
        <f t="shared" si="2"/>
        <v>0.40934155043788517</v>
      </c>
      <c r="J47" s="34">
        <v>0.7</v>
      </c>
      <c r="K47" s="35">
        <v>13.75</v>
      </c>
      <c r="L47" s="36">
        <f t="shared" si="0"/>
        <v>896.09999999999991</v>
      </c>
      <c r="M47" s="37">
        <f t="shared" si="1"/>
        <v>12321.374999999998</v>
      </c>
    </row>
    <row r="48" spans="1:13" x14ac:dyDescent="0.25">
      <c r="A48" s="29">
        <v>45658</v>
      </c>
      <c r="B48" s="29" t="s">
        <v>2157</v>
      </c>
      <c r="C48" s="30" t="s">
        <v>51</v>
      </c>
      <c r="D48" s="31" t="s">
        <v>71</v>
      </c>
      <c r="E48" s="32">
        <v>24454462000147</v>
      </c>
      <c r="F48" s="30" t="s">
        <v>1981</v>
      </c>
      <c r="G48" s="32">
        <v>2725</v>
      </c>
      <c r="H48" s="32">
        <v>881</v>
      </c>
      <c r="I48" s="33">
        <f t="shared" si="2"/>
        <v>0.32330275229357797</v>
      </c>
      <c r="J48" s="34">
        <v>0.7</v>
      </c>
      <c r="K48" s="35">
        <v>13.75</v>
      </c>
      <c r="L48" s="36">
        <f t="shared" si="0"/>
        <v>1026.4999999999998</v>
      </c>
      <c r="M48" s="37">
        <f t="shared" si="1"/>
        <v>14114.374999999996</v>
      </c>
    </row>
    <row r="49" spans="1:13" x14ac:dyDescent="0.25">
      <c r="A49" s="29">
        <v>45658</v>
      </c>
      <c r="B49" s="29" t="s">
        <v>2157</v>
      </c>
      <c r="C49" s="30" t="s">
        <v>51</v>
      </c>
      <c r="D49" s="31" t="s">
        <v>71</v>
      </c>
      <c r="E49" s="32">
        <v>24454462000228</v>
      </c>
      <c r="F49" s="30" t="s">
        <v>1982</v>
      </c>
      <c r="G49" s="32">
        <v>2763</v>
      </c>
      <c r="H49" s="32">
        <v>1176</v>
      </c>
      <c r="I49" s="33">
        <f t="shared" si="2"/>
        <v>0.42562432138979372</v>
      </c>
      <c r="J49" s="34">
        <v>0.7</v>
      </c>
      <c r="K49" s="35">
        <v>13.75</v>
      </c>
      <c r="L49" s="36">
        <f t="shared" si="0"/>
        <v>758.09999999999968</v>
      </c>
      <c r="M49" s="37">
        <f t="shared" si="1"/>
        <v>10423.874999999996</v>
      </c>
    </row>
    <row r="50" spans="1:13" x14ac:dyDescent="0.25">
      <c r="A50" s="29">
        <v>45658</v>
      </c>
      <c r="B50" s="29" t="s">
        <v>2157</v>
      </c>
      <c r="C50" s="30" t="s">
        <v>210</v>
      </c>
      <c r="D50" s="31" t="s">
        <v>398</v>
      </c>
      <c r="E50" s="32">
        <v>28376673000160</v>
      </c>
      <c r="F50" s="30" t="s">
        <v>1983</v>
      </c>
      <c r="G50" s="32">
        <v>3093</v>
      </c>
      <c r="H50" s="32">
        <v>1138</v>
      </c>
      <c r="I50" s="33">
        <f t="shared" si="2"/>
        <v>0.36792757840284512</v>
      </c>
      <c r="J50" s="34">
        <v>0.7</v>
      </c>
      <c r="K50" s="35">
        <v>13.75</v>
      </c>
      <c r="L50" s="36">
        <f t="shared" si="0"/>
        <v>1027.0999999999999</v>
      </c>
      <c r="M50" s="37">
        <f t="shared" si="1"/>
        <v>14122.624999999998</v>
      </c>
    </row>
    <row r="51" spans="1:13" x14ac:dyDescent="0.25">
      <c r="A51" s="29">
        <v>45658</v>
      </c>
      <c r="B51" s="29" t="s">
        <v>2157</v>
      </c>
      <c r="C51" s="30" t="s">
        <v>210</v>
      </c>
      <c r="D51" s="31" t="s">
        <v>398</v>
      </c>
      <c r="E51" s="32">
        <v>28376673000321</v>
      </c>
      <c r="F51" s="30" t="s">
        <v>1984</v>
      </c>
      <c r="G51" s="32">
        <v>2072</v>
      </c>
      <c r="H51" s="32">
        <v>712</v>
      </c>
      <c r="I51" s="33">
        <f t="shared" si="2"/>
        <v>0.34362934362934361</v>
      </c>
      <c r="J51" s="34">
        <v>0.7</v>
      </c>
      <c r="K51" s="35">
        <v>13.75</v>
      </c>
      <c r="L51" s="36">
        <f t="shared" si="0"/>
        <v>738.40000000000009</v>
      </c>
      <c r="M51" s="37">
        <f t="shared" si="1"/>
        <v>10153.000000000002</v>
      </c>
    </row>
    <row r="52" spans="1:13" x14ac:dyDescent="0.25">
      <c r="A52" s="29">
        <v>45658</v>
      </c>
      <c r="B52" s="29" t="s">
        <v>2157</v>
      </c>
      <c r="C52" s="30" t="s">
        <v>210</v>
      </c>
      <c r="D52" s="31" t="s">
        <v>398</v>
      </c>
      <c r="E52" s="32">
        <v>46316660000187</v>
      </c>
      <c r="F52" s="30" t="s">
        <v>1985</v>
      </c>
      <c r="G52" s="32">
        <v>1749</v>
      </c>
      <c r="H52" s="32">
        <v>499</v>
      </c>
      <c r="I52" s="33">
        <f t="shared" si="2"/>
        <v>0.28530588907947396</v>
      </c>
      <c r="J52" s="34">
        <v>0.7</v>
      </c>
      <c r="K52" s="35">
        <v>13.75</v>
      </c>
      <c r="L52" s="36">
        <f t="shared" si="0"/>
        <v>725.3</v>
      </c>
      <c r="M52" s="37">
        <f t="shared" si="1"/>
        <v>9972.875</v>
      </c>
    </row>
    <row r="53" spans="1:13" x14ac:dyDescent="0.25">
      <c r="A53" s="29">
        <v>45658</v>
      </c>
      <c r="B53" s="29" t="s">
        <v>2157</v>
      </c>
      <c r="C53" s="30" t="s">
        <v>210</v>
      </c>
      <c r="D53" s="31" t="s">
        <v>398</v>
      </c>
      <c r="E53" s="32">
        <v>55802741000188</v>
      </c>
      <c r="F53" s="30" t="s">
        <v>1986</v>
      </c>
      <c r="G53" s="32">
        <v>2456</v>
      </c>
      <c r="H53" s="32">
        <v>775</v>
      </c>
      <c r="I53" s="33">
        <f t="shared" si="2"/>
        <v>0.31555374592833874</v>
      </c>
      <c r="J53" s="34">
        <v>0.7</v>
      </c>
      <c r="K53" s="35">
        <v>13.75</v>
      </c>
      <c r="L53" s="36">
        <f t="shared" si="0"/>
        <v>944.2</v>
      </c>
      <c r="M53" s="37">
        <f t="shared" si="1"/>
        <v>12982.75</v>
      </c>
    </row>
    <row r="54" spans="1:13" x14ac:dyDescent="0.25">
      <c r="A54" s="29">
        <v>45658</v>
      </c>
      <c r="B54" s="29" t="s">
        <v>2157</v>
      </c>
      <c r="C54" s="30" t="s">
        <v>14</v>
      </c>
      <c r="D54" s="31" t="s">
        <v>1908</v>
      </c>
      <c r="E54" s="32">
        <v>29683855000146</v>
      </c>
      <c r="F54" s="30" t="s">
        <v>1987</v>
      </c>
      <c r="G54" s="32">
        <v>1643</v>
      </c>
      <c r="H54" s="32">
        <v>1306</v>
      </c>
      <c r="I54" s="33">
        <f t="shared" si="2"/>
        <v>0.79488740109555689</v>
      </c>
      <c r="J54" s="34">
        <v>0.7</v>
      </c>
      <c r="K54" s="35">
        <v>13.75</v>
      </c>
      <c r="L54" s="36">
        <f>G54-H54</f>
        <v>337</v>
      </c>
      <c r="M54" s="37">
        <f t="shared" si="1"/>
        <v>4633.75</v>
      </c>
    </row>
    <row r="55" spans="1:13" x14ac:dyDescent="0.25">
      <c r="A55" s="29">
        <v>45658</v>
      </c>
      <c r="B55" s="29" t="s">
        <v>2157</v>
      </c>
      <c r="C55" s="30" t="s">
        <v>149</v>
      </c>
      <c r="D55" s="31" t="s">
        <v>150</v>
      </c>
      <c r="E55" s="32">
        <v>27655101000580</v>
      </c>
      <c r="F55" s="30" t="s">
        <v>1988</v>
      </c>
      <c r="G55" s="32">
        <v>1794</v>
      </c>
      <c r="H55" s="32">
        <v>823</v>
      </c>
      <c r="I55" s="33">
        <f t="shared" si="2"/>
        <v>0.45875139353400224</v>
      </c>
      <c r="J55" s="34">
        <v>0.7</v>
      </c>
      <c r="K55" s="35">
        <v>13.75</v>
      </c>
      <c r="L55" s="36">
        <f t="shared" si="0"/>
        <v>432.79999999999973</v>
      </c>
      <c r="M55" s="37">
        <f t="shared" si="1"/>
        <v>5950.9999999999964</v>
      </c>
    </row>
    <row r="56" spans="1:13" x14ac:dyDescent="0.25">
      <c r="A56" s="29">
        <v>45658</v>
      </c>
      <c r="B56" s="29" t="s">
        <v>2157</v>
      </c>
      <c r="C56" s="30" t="s">
        <v>149</v>
      </c>
      <c r="D56" s="31" t="s">
        <v>150</v>
      </c>
      <c r="E56" s="32">
        <v>27655101000661</v>
      </c>
      <c r="F56" s="30" t="s">
        <v>1989</v>
      </c>
      <c r="G56" s="32">
        <v>1951</v>
      </c>
      <c r="H56" s="32">
        <v>717</v>
      </c>
      <c r="I56" s="33">
        <f t="shared" si="2"/>
        <v>0.36750384418247051</v>
      </c>
      <c r="J56" s="34">
        <v>0.7</v>
      </c>
      <c r="K56" s="35">
        <v>13.75</v>
      </c>
      <c r="L56" s="36">
        <f t="shared" si="0"/>
        <v>648.70000000000005</v>
      </c>
      <c r="M56" s="37">
        <f t="shared" si="1"/>
        <v>8919.625</v>
      </c>
    </row>
    <row r="57" spans="1:13" x14ac:dyDescent="0.25">
      <c r="A57" s="29">
        <v>45658</v>
      </c>
      <c r="B57" s="29" t="s">
        <v>2157</v>
      </c>
      <c r="C57" s="30" t="s">
        <v>149</v>
      </c>
      <c r="D57" s="31" t="s">
        <v>150</v>
      </c>
      <c r="E57" s="32">
        <v>27655101000742</v>
      </c>
      <c r="F57" s="30" t="s">
        <v>1990</v>
      </c>
      <c r="G57" s="32">
        <v>1824</v>
      </c>
      <c r="H57" s="32">
        <v>659</v>
      </c>
      <c r="I57" s="33">
        <f t="shared" si="2"/>
        <v>0.36129385964912281</v>
      </c>
      <c r="J57" s="34">
        <v>0.7</v>
      </c>
      <c r="K57" s="35">
        <v>13.75</v>
      </c>
      <c r="L57" s="36">
        <f t="shared" si="0"/>
        <v>617.79999999999995</v>
      </c>
      <c r="M57" s="37">
        <f t="shared" si="1"/>
        <v>8494.75</v>
      </c>
    </row>
    <row r="58" spans="1:13" x14ac:dyDescent="0.25">
      <c r="A58" s="29">
        <v>45658</v>
      </c>
      <c r="B58" s="29" t="s">
        <v>2157</v>
      </c>
      <c r="C58" s="30" t="s">
        <v>149</v>
      </c>
      <c r="D58" s="31" t="s">
        <v>150</v>
      </c>
      <c r="E58" s="32">
        <v>27655101000823</v>
      </c>
      <c r="F58" s="30" t="s">
        <v>1991</v>
      </c>
      <c r="G58" s="32">
        <v>1343</v>
      </c>
      <c r="H58" s="32">
        <v>597</v>
      </c>
      <c r="I58" s="33">
        <f t="shared" si="2"/>
        <v>0.44452717795979152</v>
      </c>
      <c r="J58" s="34">
        <v>0.7</v>
      </c>
      <c r="K58" s="35">
        <v>13.75</v>
      </c>
      <c r="L58" s="36">
        <f t="shared" si="0"/>
        <v>343.09999999999991</v>
      </c>
      <c r="M58" s="37">
        <f t="shared" si="1"/>
        <v>4717.6249999999991</v>
      </c>
    </row>
    <row r="59" spans="1:13" x14ac:dyDescent="0.25">
      <c r="A59" s="29">
        <v>45658</v>
      </c>
      <c r="B59" s="29" t="s">
        <v>2157</v>
      </c>
      <c r="C59" s="30" t="s">
        <v>149</v>
      </c>
      <c r="D59" s="31" t="s">
        <v>150</v>
      </c>
      <c r="E59" s="32">
        <v>27655101000904</v>
      </c>
      <c r="F59" s="30" t="s">
        <v>1992</v>
      </c>
      <c r="G59" s="32">
        <v>1788</v>
      </c>
      <c r="H59" s="32">
        <v>961</v>
      </c>
      <c r="I59" s="33">
        <f t="shared" si="2"/>
        <v>0.53747203579418346</v>
      </c>
      <c r="J59" s="34">
        <v>0.7</v>
      </c>
      <c r="K59" s="35">
        <v>13.75</v>
      </c>
      <c r="L59" s="36">
        <f t="shared" si="0"/>
        <v>290.59999999999991</v>
      </c>
      <c r="M59" s="37">
        <f t="shared" si="1"/>
        <v>3995.7499999999986</v>
      </c>
    </row>
    <row r="60" spans="1:13" x14ac:dyDescent="0.25">
      <c r="A60" s="29">
        <v>45658</v>
      </c>
      <c r="B60" s="29" t="s">
        <v>2157</v>
      </c>
      <c r="C60" s="30" t="s">
        <v>149</v>
      </c>
      <c r="D60" s="31" t="s">
        <v>150</v>
      </c>
      <c r="E60" s="32">
        <v>27655101001048</v>
      </c>
      <c r="F60" s="30" t="s">
        <v>1993</v>
      </c>
      <c r="G60" s="32">
        <v>1884</v>
      </c>
      <c r="H60" s="32">
        <v>1131</v>
      </c>
      <c r="I60" s="33">
        <f t="shared" si="2"/>
        <v>0.60031847133757965</v>
      </c>
      <c r="J60" s="34">
        <v>0.7</v>
      </c>
      <c r="K60" s="35">
        <v>13.75</v>
      </c>
      <c r="L60" s="36">
        <f t="shared" si="0"/>
        <v>187.79999999999973</v>
      </c>
      <c r="M60" s="37">
        <f t="shared" si="1"/>
        <v>2582.2499999999964</v>
      </c>
    </row>
    <row r="61" spans="1:13" x14ac:dyDescent="0.25">
      <c r="A61" s="29">
        <v>45658</v>
      </c>
      <c r="B61" s="29" t="s">
        <v>2157</v>
      </c>
      <c r="C61" s="30" t="s">
        <v>149</v>
      </c>
      <c r="D61" s="31" t="s">
        <v>150</v>
      </c>
      <c r="E61" s="32">
        <v>38260448000117</v>
      </c>
      <c r="F61" s="30" t="s">
        <v>1994</v>
      </c>
      <c r="G61" s="32">
        <v>2003</v>
      </c>
      <c r="H61" s="32">
        <v>898</v>
      </c>
      <c r="I61" s="33">
        <f t="shared" si="2"/>
        <v>0.44832750873689464</v>
      </c>
      <c r="J61" s="34">
        <v>0.7</v>
      </c>
      <c r="K61" s="35">
        <v>13.75</v>
      </c>
      <c r="L61" s="36">
        <f t="shared" si="0"/>
        <v>504.09999999999991</v>
      </c>
      <c r="M61" s="37">
        <f t="shared" si="1"/>
        <v>6931.3749999999991</v>
      </c>
    </row>
    <row r="62" spans="1:13" x14ac:dyDescent="0.25">
      <c r="A62" s="29">
        <v>45658</v>
      </c>
      <c r="B62" s="29" t="s">
        <v>2157</v>
      </c>
      <c r="C62" s="30" t="s">
        <v>149</v>
      </c>
      <c r="D62" s="31" t="s">
        <v>150</v>
      </c>
      <c r="E62" s="32">
        <v>47608055000142</v>
      </c>
      <c r="F62" s="30" t="s">
        <v>1995</v>
      </c>
      <c r="G62" s="32">
        <v>866</v>
      </c>
      <c r="H62" s="32">
        <v>347</v>
      </c>
      <c r="I62" s="33">
        <f t="shared" si="2"/>
        <v>0.40069284064665128</v>
      </c>
      <c r="J62" s="34">
        <v>0.7</v>
      </c>
      <c r="K62" s="35">
        <v>13.75</v>
      </c>
      <c r="L62" s="36">
        <f t="shared" si="0"/>
        <v>259.19999999999993</v>
      </c>
      <c r="M62" s="37">
        <f t="shared" si="1"/>
        <v>3563.9999999999991</v>
      </c>
    </row>
    <row r="63" spans="1:13" x14ac:dyDescent="0.25">
      <c r="A63" s="29">
        <v>45658</v>
      </c>
      <c r="B63" s="29" t="s">
        <v>2157</v>
      </c>
      <c r="C63" s="30" t="s">
        <v>210</v>
      </c>
      <c r="D63" s="31" t="s">
        <v>1919</v>
      </c>
      <c r="E63" s="32">
        <v>29574735000100</v>
      </c>
      <c r="F63" s="30" t="s">
        <v>1996</v>
      </c>
      <c r="G63" s="32">
        <v>1772</v>
      </c>
      <c r="H63" s="32">
        <v>1176</v>
      </c>
      <c r="I63" s="33">
        <f t="shared" si="2"/>
        <v>0.66365688487584651</v>
      </c>
      <c r="J63" s="34">
        <v>0.7</v>
      </c>
      <c r="K63" s="35">
        <v>13.75</v>
      </c>
      <c r="L63" s="36">
        <f t="shared" si="0"/>
        <v>64.399999999999864</v>
      </c>
      <c r="M63" s="37">
        <f t="shared" si="1"/>
        <v>885.49999999999818</v>
      </c>
    </row>
    <row r="64" spans="1:13" x14ac:dyDescent="0.25">
      <c r="A64" s="29">
        <v>45658</v>
      </c>
      <c r="B64" s="29" t="s">
        <v>2157</v>
      </c>
      <c r="C64" s="30" t="s">
        <v>253</v>
      </c>
      <c r="D64" s="31" t="s">
        <v>1997</v>
      </c>
      <c r="E64" s="32">
        <v>43675465000155</v>
      </c>
      <c r="F64" s="30" t="s">
        <v>1998</v>
      </c>
      <c r="G64" s="32">
        <v>1795</v>
      </c>
      <c r="H64" s="32">
        <v>936</v>
      </c>
      <c r="I64" s="33">
        <f t="shared" si="2"/>
        <v>0.52144846796657385</v>
      </c>
      <c r="J64" s="34">
        <v>0.7</v>
      </c>
      <c r="K64" s="35">
        <v>13.75</v>
      </c>
      <c r="L64" s="36">
        <f t="shared" si="0"/>
        <v>320.49999999999977</v>
      </c>
      <c r="M64" s="37">
        <f t="shared" si="1"/>
        <v>4406.8749999999973</v>
      </c>
    </row>
    <row r="65" spans="1:13" x14ac:dyDescent="0.25">
      <c r="A65" s="29">
        <v>45658</v>
      </c>
      <c r="B65" s="29" t="s">
        <v>2157</v>
      </c>
      <c r="C65" s="30" t="s">
        <v>229</v>
      </c>
      <c r="D65" s="31" t="s">
        <v>230</v>
      </c>
      <c r="E65" s="32">
        <v>24660065000121</v>
      </c>
      <c r="F65" s="30" t="s">
        <v>1999</v>
      </c>
      <c r="G65" s="32">
        <v>2691</v>
      </c>
      <c r="H65" s="32">
        <v>1201</v>
      </c>
      <c r="I65" s="33">
        <f t="shared" si="2"/>
        <v>0.44630248978075066</v>
      </c>
      <c r="J65" s="34">
        <v>0.7</v>
      </c>
      <c r="K65" s="35">
        <v>13.75</v>
      </c>
      <c r="L65" s="36">
        <f t="shared" si="0"/>
        <v>682.69999999999982</v>
      </c>
      <c r="M65" s="37">
        <f t="shared" si="1"/>
        <v>9387.1249999999982</v>
      </c>
    </row>
    <row r="66" spans="1:13" x14ac:dyDescent="0.25">
      <c r="A66" s="29">
        <v>45658</v>
      </c>
      <c r="B66" s="29" t="s">
        <v>2157</v>
      </c>
      <c r="C66" s="30" t="s">
        <v>229</v>
      </c>
      <c r="D66" s="31" t="s">
        <v>230</v>
      </c>
      <c r="E66" s="32">
        <v>28836652000180</v>
      </c>
      <c r="F66" s="30" t="s">
        <v>2000</v>
      </c>
      <c r="G66" s="32">
        <v>3232</v>
      </c>
      <c r="H66" s="32">
        <v>1390</v>
      </c>
      <c r="I66" s="33">
        <f t="shared" si="2"/>
        <v>0.43007425742574257</v>
      </c>
      <c r="J66" s="34">
        <v>0.7</v>
      </c>
      <c r="K66" s="35">
        <v>13.75</v>
      </c>
      <c r="L66" s="36">
        <f t="shared" ref="L66:L129" si="3">H66*J66/I66-H66</f>
        <v>872.39999999999964</v>
      </c>
      <c r="M66" s="37">
        <f t="shared" ref="M66:M129" si="4">L66*K66</f>
        <v>11995.499999999995</v>
      </c>
    </row>
    <row r="67" spans="1:13" x14ac:dyDescent="0.25">
      <c r="A67" s="29">
        <v>45658</v>
      </c>
      <c r="B67" s="29" t="s">
        <v>2157</v>
      </c>
      <c r="C67" s="30" t="s">
        <v>80</v>
      </c>
      <c r="D67" s="31" t="s">
        <v>2001</v>
      </c>
      <c r="E67" s="32">
        <v>47198534000138</v>
      </c>
      <c r="F67" s="30" t="s">
        <v>2002</v>
      </c>
      <c r="G67" s="32">
        <v>2323</v>
      </c>
      <c r="H67" s="32">
        <v>887</v>
      </c>
      <c r="I67" s="33">
        <f t="shared" ref="I67:I130" si="5">H67/G67</f>
        <v>0.3818338355574688</v>
      </c>
      <c r="J67" s="34">
        <v>0.7</v>
      </c>
      <c r="K67" s="35">
        <v>13.75</v>
      </c>
      <c r="L67" s="36">
        <f t="shared" si="3"/>
        <v>739.09999999999991</v>
      </c>
      <c r="M67" s="37">
        <f t="shared" si="4"/>
        <v>10162.624999999998</v>
      </c>
    </row>
    <row r="68" spans="1:13" x14ac:dyDescent="0.25">
      <c r="A68" s="29">
        <v>45658</v>
      </c>
      <c r="B68" s="29" t="s">
        <v>2157</v>
      </c>
      <c r="C68" s="30" t="s">
        <v>22</v>
      </c>
      <c r="D68" s="31" t="s">
        <v>2003</v>
      </c>
      <c r="E68" s="32">
        <v>55682285000180</v>
      </c>
      <c r="F68" s="30" t="s">
        <v>2004</v>
      </c>
      <c r="G68" s="32">
        <v>5114</v>
      </c>
      <c r="H68" s="32">
        <v>2537</v>
      </c>
      <c r="I68" s="33">
        <f t="shared" si="5"/>
        <v>0.49608916699256944</v>
      </c>
      <c r="J68" s="34">
        <v>0.7</v>
      </c>
      <c r="K68" s="35">
        <v>13.75</v>
      </c>
      <c r="L68" s="36">
        <f t="shared" si="3"/>
        <v>1042.7999999999997</v>
      </c>
      <c r="M68" s="37">
        <f t="shared" si="4"/>
        <v>14338.499999999996</v>
      </c>
    </row>
    <row r="69" spans="1:13" x14ac:dyDescent="0.25">
      <c r="A69" s="29">
        <v>45658</v>
      </c>
      <c r="B69" s="29" t="s">
        <v>2157</v>
      </c>
      <c r="C69" s="30" t="s">
        <v>210</v>
      </c>
      <c r="D69" s="31" t="s">
        <v>324</v>
      </c>
      <c r="E69" s="32">
        <v>44994080000113</v>
      </c>
      <c r="F69" s="30" t="s">
        <v>2005</v>
      </c>
      <c r="G69" s="32">
        <v>760</v>
      </c>
      <c r="H69" s="32">
        <v>248</v>
      </c>
      <c r="I69" s="33">
        <f t="shared" si="5"/>
        <v>0.32631578947368423</v>
      </c>
      <c r="J69" s="34">
        <v>0.7</v>
      </c>
      <c r="K69" s="35">
        <v>13.75</v>
      </c>
      <c r="L69" s="36">
        <f t="shared" si="3"/>
        <v>284</v>
      </c>
      <c r="M69" s="37">
        <f t="shared" si="4"/>
        <v>3905</v>
      </c>
    </row>
    <row r="70" spans="1:13" x14ac:dyDescent="0.25">
      <c r="A70" s="29">
        <v>45658</v>
      </c>
      <c r="B70" s="29" t="s">
        <v>2157</v>
      </c>
      <c r="C70" s="30" t="s">
        <v>26</v>
      </c>
      <c r="D70" s="31" t="s">
        <v>1738</v>
      </c>
      <c r="E70" s="32">
        <v>24840166009130</v>
      </c>
      <c r="F70" s="30" t="s">
        <v>2006</v>
      </c>
      <c r="G70" s="32">
        <v>3617</v>
      </c>
      <c r="H70" s="32">
        <v>1276</v>
      </c>
      <c r="I70" s="33">
        <f t="shared" si="5"/>
        <v>0.35277854575615153</v>
      </c>
      <c r="J70" s="34">
        <v>0.7</v>
      </c>
      <c r="K70" s="35">
        <v>13.75</v>
      </c>
      <c r="L70" s="36">
        <f t="shared" si="3"/>
        <v>1255.8999999999996</v>
      </c>
      <c r="M70" s="37">
        <f t="shared" si="4"/>
        <v>17268.624999999996</v>
      </c>
    </row>
    <row r="71" spans="1:13" x14ac:dyDescent="0.25">
      <c r="A71" s="29">
        <v>45658</v>
      </c>
      <c r="B71" s="29" t="s">
        <v>2157</v>
      </c>
      <c r="C71" s="30" t="s">
        <v>26</v>
      </c>
      <c r="D71" s="31" t="s">
        <v>332</v>
      </c>
      <c r="E71" s="32">
        <v>24840166008320</v>
      </c>
      <c r="F71" s="30" t="s">
        <v>2007</v>
      </c>
      <c r="G71" s="32">
        <v>2354</v>
      </c>
      <c r="H71" s="32">
        <v>788</v>
      </c>
      <c r="I71" s="33">
        <f t="shared" si="5"/>
        <v>0.33474936278674594</v>
      </c>
      <c r="J71" s="34">
        <v>0.7</v>
      </c>
      <c r="K71" s="35">
        <v>13.75</v>
      </c>
      <c r="L71" s="36">
        <f t="shared" si="3"/>
        <v>859.8</v>
      </c>
      <c r="M71" s="37">
        <f t="shared" si="4"/>
        <v>11822.25</v>
      </c>
    </row>
    <row r="72" spans="1:13" x14ac:dyDescent="0.25">
      <c r="A72" s="29">
        <v>45658</v>
      </c>
      <c r="B72" s="29" t="s">
        <v>2157</v>
      </c>
      <c r="C72" s="30" t="s">
        <v>118</v>
      </c>
      <c r="D72" s="31" t="s">
        <v>582</v>
      </c>
      <c r="E72" s="32">
        <v>51318025000179</v>
      </c>
      <c r="F72" s="30" t="s">
        <v>2008</v>
      </c>
      <c r="G72" s="32">
        <v>2304</v>
      </c>
      <c r="H72" s="32">
        <v>990</v>
      </c>
      <c r="I72" s="33">
        <f t="shared" si="5"/>
        <v>0.4296875</v>
      </c>
      <c r="J72" s="34">
        <v>0.7</v>
      </c>
      <c r="K72" s="35">
        <v>13.75</v>
      </c>
      <c r="L72" s="36">
        <f t="shared" si="3"/>
        <v>622.79999999999995</v>
      </c>
      <c r="M72" s="37">
        <f t="shared" si="4"/>
        <v>8563.5</v>
      </c>
    </row>
    <row r="73" spans="1:13" x14ac:dyDescent="0.25">
      <c r="A73" s="29">
        <v>45658</v>
      </c>
      <c r="B73" s="29" t="s">
        <v>2157</v>
      </c>
      <c r="C73" s="30" t="s">
        <v>118</v>
      </c>
      <c r="D73" s="31" t="s">
        <v>2009</v>
      </c>
      <c r="E73" s="32">
        <v>49292826000160</v>
      </c>
      <c r="F73" s="30" t="s">
        <v>2010</v>
      </c>
      <c r="G73" s="32">
        <v>1087</v>
      </c>
      <c r="H73" s="32">
        <v>514</v>
      </c>
      <c r="I73" s="33">
        <f t="shared" si="5"/>
        <v>0.47286108555657774</v>
      </c>
      <c r="J73" s="34">
        <v>0.7</v>
      </c>
      <c r="K73" s="35">
        <v>13.75</v>
      </c>
      <c r="L73" s="36">
        <f t="shared" si="3"/>
        <v>246.89999999999986</v>
      </c>
      <c r="M73" s="37">
        <f t="shared" si="4"/>
        <v>3394.8749999999982</v>
      </c>
    </row>
    <row r="74" spans="1:13" x14ac:dyDescent="0.25">
      <c r="A74" s="29">
        <v>45658</v>
      </c>
      <c r="B74" s="29" t="s">
        <v>2157</v>
      </c>
      <c r="C74" s="30" t="s">
        <v>253</v>
      </c>
      <c r="D74" s="31" t="s">
        <v>2011</v>
      </c>
      <c r="E74" s="32">
        <v>20743683000699</v>
      </c>
      <c r="F74" s="30" t="s">
        <v>2012</v>
      </c>
      <c r="G74" s="32">
        <v>1715</v>
      </c>
      <c r="H74" s="32">
        <v>644</v>
      </c>
      <c r="I74" s="33">
        <f t="shared" si="5"/>
        <v>0.37551020408163266</v>
      </c>
      <c r="J74" s="34">
        <v>0.7</v>
      </c>
      <c r="K74" s="35">
        <v>13.75</v>
      </c>
      <c r="L74" s="36">
        <f t="shared" si="3"/>
        <v>556.49999999999977</v>
      </c>
      <c r="M74" s="37">
        <f t="shared" si="4"/>
        <v>7651.8749999999973</v>
      </c>
    </row>
    <row r="75" spans="1:13" x14ac:dyDescent="0.25">
      <c r="A75" s="29">
        <v>45658</v>
      </c>
      <c r="B75" s="29" t="s">
        <v>2157</v>
      </c>
      <c r="C75" s="30" t="s">
        <v>118</v>
      </c>
      <c r="D75" s="31" t="s">
        <v>1889</v>
      </c>
      <c r="E75" s="32">
        <v>52247102000290</v>
      </c>
      <c r="F75" s="30" t="s">
        <v>133</v>
      </c>
      <c r="G75" s="32">
        <v>2605</v>
      </c>
      <c r="H75" s="32">
        <v>863</v>
      </c>
      <c r="I75" s="33">
        <f t="shared" si="5"/>
        <v>0.33128598848368523</v>
      </c>
      <c r="J75" s="34">
        <v>0.7</v>
      </c>
      <c r="K75" s="35">
        <v>13.75</v>
      </c>
      <c r="L75" s="36">
        <f t="shared" si="3"/>
        <v>960.49999999999955</v>
      </c>
      <c r="M75" s="37">
        <f t="shared" si="4"/>
        <v>13206.874999999995</v>
      </c>
    </row>
    <row r="76" spans="1:13" x14ac:dyDescent="0.25">
      <c r="A76" s="29">
        <v>45658</v>
      </c>
      <c r="B76" s="29" t="s">
        <v>2157</v>
      </c>
      <c r="C76" s="30" t="s">
        <v>45</v>
      </c>
      <c r="D76" s="31" t="s">
        <v>1910</v>
      </c>
      <c r="E76" s="32">
        <v>27586982000100</v>
      </c>
      <c r="F76" s="30" t="s">
        <v>2013</v>
      </c>
      <c r="G76" s="32">
        <v>4691</v>
      </c>
      <c r="H76" s="32">
        <v>2338</v>
      </c>
      <c r="I76" s="33">
        <f t="shared" si="5"/>
        <v>0.49840119377531444</v>
      </c>
      <c r="J76" s="34">
        <v>0.7</v>
      </c>
      <c r="K76" s="35">
        <v>13.75</v>
      </c>
      <c r="L76" s="36">
        <f t="shared" si="3"/>
        <v>945.69999999999982</v>
      </c>
      <c r="M76" s="37">
        <f t="shared" si="4"/>
        <v>13003.374999999998</v>
      </c>
    </row>
    <row r="77" spans="1:13" x14ac:dyDescent="0.25">
      <c r="A77" s="29">
        <v>45658</v>
      </c>
      <c r="B77" s="29" t="s">
        <v>2157</v>
      </c>
      <c r="C77" s="30" t="s">
        <v>26</v>
      </c>
      <c r="D77" s="31" t="s">
        <v>546</v>
      </c>
      <c r="E77" s="32">
        <v>45812461000105</v>
      </c>
      <c r="F77" s="30" t="s">
        <v>2014</v>
      </c>
      <c r="G77" s="32">
        <v>894</v>
      </c>
      <c r="H77" s="32">
        <v>271</v>
      </c>
      <c r="I77" s="33">
        <f t="shared" si="5"/>
        <v>0.30313199105145416</v>
      </c>
      <c r="J77" s="34">
        <v>0.7</v>
      </c>
      <c r="K77" s="35">
        <v>13.75</v>
      </c>
      <c r="L77" s="36">
        <f t="shared" si="3"/>
        <v>354.79999999999995</v>
      </c>
      <c r="M77" s="37">
        <f t="shared" si="4"/>
        <v>4878.4999999999991</v>
      </c>
    </row>
    <row r="78" spans="1:13" x14ac:dyDescent="0.25">
      <c r="A78" s="29">
        <v>45658</v>
      </c>
      <c r="B78" s="29" t="s">
        <v>2157</v>
      </c>
      <c r="C78" s="30" t="s">
        <v>210</v>
      </c>
      <c r="D78" s="31" t="s">
        <v>726</v>
      </c>
      <c r="E78" s="32">
        <v>21802064000186</v>
      </c>
      <c r="F78" s="30" t="s">
        <v>2015</v>
      </c>
      <c r="G78" s="32">
        <v>3275</v>
      </c>
      <c r="H78" s="32">
        <v>1214</v>
      </c>
      <c r="I78" s="33">
        <f t="shared" si="5"/>
        <v>0.37068702290076339</v>
      </c>
      <c r="J78" s="34">
        <v>0.7</v>
      </c>
      <c r="K78" s="35">
        <v>13.75</v>
      </c>
      <c r="L78" s="36">
        <f t="shared" si="3"/>
        <v>1078.4999999999995</v>
      </c>
      <c r="M78" s="37">
        <f t="shared" si="4"/>
        <v>14829.374999999995</v>
      </c>
    </row>
    <row r="79" spans="1:13" x14ac:dyDescent="0.25">
      <c r="A79" s="29">
        <v>45658</v>
      </c>
      <c r="B79" s="29" t="s">
        <v>2157</v>
      </c>
      <c r="C79" s="30" t="s">
        <v>45</v>
      </c>
      <c r="D79" s="31" t="s">
        <v>2016</v>
      </c>
      <c r="E79" s="32">
        <v>43883930000143</v>
      </c>
      <c r="F79" s="30" t="s">
        <v>2017</v>
      </c>
      <c r="G79" s="32">
        <v>1161</v>
      </c>
      <c r="H79" s="32">
        <v>559</v>
      </c>
      <c r="I79" s="33">
        <f t="shared" si="5"/>
        <v>0.48148148148148145</v>
      </c>
      <c r="J79" s="34">
        <v>0.7</v>
      </c>
      <c r="K79" s="35">
        <v>13.75</v>
      </c>
      <c r="L79" s="36">
        <f t="shared" si="3"/>
        <v>253.69999999999993</v>
      </c>
      <c r="M79" s="37">
        <f t="shared" si="4"/>
        <v>3488.3749999999991</v>
      </c>
    </row>
    <row r="80" spans="1:13" x14ac:dyDescent="0.25">
      <c r="A80" s="29">
        <v>45658</v>
      </c>
      <c r="B80" s="29" t="s">
        <v>2157</v>
      </c>
      <c r="C80" s="30" t="s">
        <v>14</v>
      </c>
      <c r="D80" s="31" t="s">
        <v>606</v>
      </c>
      <c r="E80" s="32">
        <v>55498474000105</v>
      </c>
      <c r="F80" s="30" t="s">
        <v>2018</v>
      </c>
      <c r="G80" s="32">
        <v>2101</v>
      </c>
      <c r="H80" s="32">
        <v>942</v>
      </c>
      <c r="I80" s="33">
        <f t="shared" si="5"/>
        <v>0.44835792479771536</v>
      </c>
      <c r="J80" s="34">
        <v>0.7</v>
      </c>
      <c r="K80" s="35">
        <v>13.75</v>
      </c>
      <c r="L80" s="36">
        <f t="shared" si="3"/>
        <v>528.70000000000005</v>
      </c>
      <c r="M80" s="37">
        <f t="shared" si="4"/>
        <v>7269.6250000000009</v>
      </c>
    </row>
    <row r="81" spans="1:13" x14ac:dyDescent="0.25">
      <c r="A81" s="29">
        <v>45658</v>
      </c>
      <c r="B81" s="29" t="s">
        <v>2157</v>
      </c>
      <c r="C81" s="30" t="s">
        <v>655</v>
      </c>
      <c r="D81" s="31" t="s">
        <v>2019</v>
      </c>
      <c r="E81" s="32">
        <v>47787076000172</v>
      </c>
      <c r="F81" s="30" t="s">
        <v>2020</v>
      </c>
      <c r="G81" s="32">
        <v>1900</v>
      </c>
      <c r="H81" s="32">
        <v>1163</v>
      </c>
      <c r="I81" s="33">
        <f t="shared" si="5"/>
        <v>0.61210526315789471</v>
      </c>
      <c r="J81" s="34">
        <v>0.7</v>
      </c>
      <c r="K81" s="35">
        <v>13.75</v>
      </c>
      <c r="L81" s="36">
        <f t="shared" si="3"/>
        <v>167</v>
      </c>
      <c r="M81" s="37">
        <f t="shared" si="4"/>
        <v>2296.25</v>
      </c>
    </row>
    <row r="82" spans="1:13" x14ac:dyDescent="0.25">
      <c r="A82" s="29">
        <v>45658</v>
      </c>
      <c r="B82" s="29" t="s">
        <v>2157</v>
      </c>
      <c r="C82" s="30" t="s">
        <v>566</v>
      </c>
      <c r="D82" s="31" t="s">
        <v>811</v>
      </c>
      <c r="E82" s="32">
        <v>23266167000102</v>
      </c>
      <c r="F82" s="30" t="s">
        <v>2021</v>
      </c>
      <c r="G82" s="32">
        <v>1781</v>
      </c>
      <c r="H82" s="32">
        <v>872</v>
      </c>
      <c r="I82" s="33">
        <f t="shared" si="5"/>
        <v>0.48961257720381807</v>
      </c>
      <c r="J82" s="34">
        <v>0.7</v>
      </c>
      <c r="K82" s="35">
        <v>13.75</v>
      </c>
      <c r="L82" s="36">
        <f t="shared" si="3"/>
        <v>374.70000000000005</v>
      </c>
      <c r="M82" s="37">
        <f t="shared" si="4"/>
        <v>5152.1250000000009</v>
      </c>
    </row>
    <row r="83" spans="1:13" x14ac:dyDescent="0.25">
      <c r="A83" s="29">
        <v>45658</v>
      </c>
      <c r="B83" s="29" t="s">
        <v>2157</v>
      </c>
      <c r="C83" s="30" t="s">
        <v>172</v>
      </c>
      <c r="D83" s="31" t="s">
        <v>173</v>
      </c>
      <c r="E83" s="32">
        <v>27655101000157</v>
      </c>
      <c r="F83" s="30" t="s">
        <v>392</v>
      </c>
      <c r="G83" s="32">
        <v>1495</v>
      </c>
      <c r="H83" s="32">
        <v>689</v>
      </c>
      <c r="I83" s="33">
        <f t="shared" si="5"/>
        <v>0.46086956521739131</v>
      </c>
      <c r="J83" s="34">
        <v>0.7</v>
      </c>
      <c r="K83" s="35">
        <v>13.75</v>
      </c>
      <c r="L83" s="36">
        <f t="shared" si="3"/>
        <v>357.5</v>
      </c>
      <c r="M83" s="37">
        <f t="shared" si="4"/>
        <v>4915.625</v>
      </c>
    </row>
    <row r="84" spans="1:13" x14ac:dyDescent="0.25">
      <c r="A84" s="29">
        <v>45658</v>
      </c>
      <c r="B84" s="29" t="s">
        <v>2157</v>
      </c>
      <c r="C84" s="30" t="s">
        <v>172</v>
      </c>
      <c r="D84" s="31" t="s">
        <v>173</v>
      </c>
      <c r="E84" s="32">
        <v>27655101000238</v>
      </c>
      <c r="F84" s="30" t="s">
        <v>2022</v>
      </c>
      <c r="G84" s="32">
        <v>1831</v>
      </c>
      <c r="H84" s="32">
        <v>841</v>
      </c>
      <c r="I84" s="33">
        <f t="shared" si="5"/>
        <v>0.45931185144729658</v>
      </c>
      <c r="J84" s="34">
        <v>0.7</v>
      </c>
      <c r="K84" s="35">
        <v>13.75</v>
      </c>
      <c r="L84" s="36">
        <f t="shared" si="3"/>
        <v>440.69999999999982</v>
      </c>
      <c r="M84" s="37">
        <f t="shared" si="4"/>
        <v>6059.6249999999973</v>
      </c>
    </row>
    <row r="85" spans="1:13" x14ac:dyDescent="0.25">
      <c r="A85" s="29">
        <v>45658</v>
      </c>
      <c r="B85" s="29" t="s">
        <v>2157</v>
      </c>
      <c r="C85" s="30" t="s">
        <v>172</v>
      </c>
      <c r="D85" s="31" t="s">
        <v>173</v>
      </c>
      <c r="E85" s="32">
        <v>27655101000319</v>
      </c>
      <c r="F85" s="30" t="s">
        <v>2023</v>
      </c>
      <c r="G85" s="32">
        <v>1398</v>
      </c>
      <c r="H85" s="32">
        <v>654</v>
      </c>
      <c r="I85" s="33">
        <f t="shared" si="5"/>
        <v>0.46781115879828328</v>
      </c>
      <c r="J85" s="34">
        <v>0.7</v>
      </c>
      <c r="K85" s="35">
        <v>13.75</v>
      </c>
      <c r="L85" s="36">
        <f t="shared" si="3"/>
        <v>324.59999999999991</v>
      </c>
      <c r="M85" s="37">
        <f t="shared" si="4"/>
        <v>4463.2499999999991</v>
      </c>
    </row>
    <row r="86" spans="1:13" x14ac:dyDescent="0.25">
      <c r="A86" s="29">
        <v>45658</v>
      </c>
      <c r="B86" s="29" t="s">
        <v>2157</v>
      </c>
      <c r="C86" s="30" t="s">
        <v>172</v>
      </c>
      <c r="D86" s="31" t="s">
        <v>173</v>
      </c>
      <c r="E86" s="32">
        <v>27655101000408</v>
      </c>
      <c r="F86" s="30" t="s">
        <v>2024</v>
      </c>
      <c r="G86" s="32">
        <v>1536</v>
      </c>
      <c r="H86" s="32">
        <v>820</v>
      </c>
      <c r="I86" s="33">
        <f t="shared" si="5"/>
        <v>0.53385416666666663</v>
      </c>
      <c r="J86" s="34">
        <v>0.7</v>
      </c>
      <c r="K86" s="35">
        <v>13.75</v>
      </c>
      <c r="L86" s="36">
        <f t="shared" si="3"/>
        <v>255.20000000000005</v>
      </c>
      <c r="M86" s="37">
        <f t="shared" si="4"/>
        <v>3509.0000000000005</v>
      </c>
    </row>
    <row r="87" spans="1:13" x14ac:dyDescent="0.25">
      <c r="A87" s="29">
        <v>45658</v>
      </c>
      <c r="B87" s="29" t="s">
        <v>2157</v>
      </c>
      <c r="C87" s="30" t="s">
        <v>210</v>
      </c>
      <c r="D87" s="31" t="s">
        <v>598</v>
      </c>
      <c r="E87" s="32">
        <v>28249012000173</v>
      </c>
      <c r="F87" s="30" t="s">
        <v>211</v>
      </c>
      <c r="G87" s="32">
        <v>1554</v>
      </c>
      <c r="H87" s="32">
        <v>466</v>
      </c>
      <c r="I87" s="33">
        <f t="shared" si="5"/>
        <v>0.29987129987129985</v>
      </c>
      <c r="J87" s="34">
        <v>0.7</v>
      </c>
      <c r="K87" s="35">
        <v>13.75</v>
      </c>
      <c r="L87" s="36">
        <f t="shared" si="3"/>
        <v>621.79999999999995</v>
      </c>
      <c r="M87" s="37">
        <f t="shared" si="4"/>
        <v>8549.75</v>
      </c>
    </row>
    <row r="88" spans="1:13" x14ac:dyDescent="0.25">
      <c r="A88" s="29">
        <v>45658</v>
      </c>
      <c r="B88" s="29" t="s">
        <v>2157</v>
      </c>
      <c r="C88" s="30" t="s">
        <v>118</v>
      </c>
      <c r="D88" s="31" t="s">
        <v>648</v>
      </c>
      <c r="E88" s="32">
        <v>42748938000134</v>
      </c>
      <c r="F88" s="30" t="s">
        <v>2025</v>
      </c>
      <c r="G88" s="32">
        <v>1451</v>
      </c>
      <c r="H88" s="32">
        <v>699</v>
      </c>
      <c r="I88" s="33">
        <f t="shared" si="5"/>
        <v>0.48173673328738803</v>
      </c>
      <c r="J88" s="34">
        <v>0.7</v>
      </c>
      <c r="K88" s="35">
        <v>13.75</v>
      </c>
      <c r="L88" s="36">
        <f t="shared" si="3"/>
        <v>316.69999999999982</v>
      </c>
      <c r="M88" s="37">
        <f t="shared" si="4"/>
        <v>4354.6249999999973</v>
      </c>
    </row>
    <row r="89" spans="1:13" x14ac:dyDescent="0.25">
      <c r="A89" s="29">
        <v>45658</v>
      </c>
      <c r="B89" s="29" t="s">
        <v>2157</v>
      </c>
      <c r="C89" s="30" t="s">
        <v>118</v>
      </c>
      <c r="D89" s="31" t="s">
        <v>648</v>
      </c>
      <c r="E89" s="32">
        <v>42748938000215</v>
      </c>
      <c r="F89" s="30" t="s">
        <v>2026</v>
      </c>
      <c r="G89" s="32">
        <v>2995</v>
      </c>
      <c r="H89" s="32">
        <v>1579</v>
      </c>
      <c r="I89" s="33">
        <f t="shared" si="5"/>
        <v>0.52721202003338896</v>
      </c>
      <c r="J89" s="34">
        <v>0.7</v>
      </c>
      <c r="K89" s="35">
        <v>13.75</v>
      </c>
      <c r="L89" s="36">
        <f t="shared" si="3"/>
        <v>517.5</v>
      </c>
      <c r="M89" s="37">
        <f t="shared" si="4"/>
        <v>7115.625</v>
      </c>
    </row>
    <row r="90" spans="1:13" x14ac:dyDescent="0.25">
      <c r="A90" s="29">
        <v>45658</v>
      </c>
      <c r="B90" s="29" t="s">
        <v>2157</v>
      </c>
      <c r="C90" s="30" t="s">
        <v>675</v>
      </c>
      <c r="D90" s="31" t="s">
        <v>1172</v>
      </c>
      <c r="E90" s="32">
        <v>47677381000101</v>
      </c>
      <c r="F90" s="30" t="s">
        <v>2027</v>
      </c>
      <c r="G90" s="32">
        <v>1697</v>
      </c>
      <c r="H90" s="32">
        <v>885</v>
      </c>
      <c r="I90" s="33">
        <f t="shared" si="5"/>
        <v>0.52150854449027695</v>
      </c>
      <c r="J90" s="34">
        <v>0.7</v>
      </c>
      <c r="K90" s="35">
        <v>13.75</v>
      </c>
      <c r="L90" s="36">
        <f t="shared" si="3"/>
        <v>302.90000000000009</v>
      </c>
      <c r="M90" s="37">
        <f t="shared" si="4"/>
        <v>4164.8750000000009</v>
      </c>
    </row>
    <row r="91" spans="1:13" x14ac:dyDescent="0.25">
      <c r="A91" s="29">
        <v>45658</v>
      </c>
      <c r="B91" s="29" t="s">
        <v>2157</v>
      </c>
      <c r="C91" s="30" t="s">
        <v>14</v>
      </c>
      <c r="D91" s="31" t="s">
        <v>2028</v>
      </c>
      <c r="E91" s="32">
        <v>20792407000106</v>
      </c>
      <c r="F91" s="30" t="s">
        <v>2029</v>
      </c>
      <c r="G91" s="32">
        <v>2097</v>
      </c>
      <c r="H91" s="32">
        <v>554</v>
      </c>
      <c r="I91" s="33">
        <f t="shared" si="5"/>
        <v>0.26418693371483071</v>
      </c>
      <c r="J91" s="34">
        <v>0.7</v>
      </c>
      <c r="K91" s="35">
        <v>13.75</v>
      </c>
      <c r="L91" s="36">
        <f t="shared" si="3"/>
        <v>913.89999999999986</v>
      </c>
      <c r="M91" s="37">
        <f t="shared" si="4"/>
        <v>12566.124999999998</v>
      </c>
    </row>
    <row r="92" spans="1:13" x14ac:dyDescent="0.25">
      <c r="A92" s="29">
        <v>45658</v>
      </c>
      <c r="B92" s="29" t="s">
        <v>2157</v>
      </c>
      <c r="C92" s="30" t="s">
        <v>14</v>
      </c>
      <c r="D92" s="31" t="s">
        <v>709</v>
      </c>
      <c r="E92" s="32">
        <v>24103424000140</v>
      </c>
      <c r="F92" s="30" t="s">
        <v>2030</v>
      </c>
      <c r="G92" s="32">
        <v>1191</v>
      </c>
      <c r="H92" s="32">
        <v>529</v>
      </c>
      <c r="I92" s="33">
        <f t="shared" si="5"/>
        <v>0.4441645675902603</v>
      </c>
      <c r="J92" s="34">
        <v>0.7</v>
      </c>
      <c r="K92" s="35">
        <v>13.75</v>
      </c>
      <c r="L92" s="36">
        <f t="shared" si="3"/>
        <v>304.69999999999993</v>
      </c>
      <c r="M92" s="37">
        <f t="shared" si="4"/>
        <v>4189.6249999999991</v>
      </c>
    </row>
    <row r="93" spans="1:13" x14ac:dyDescent="0.25">
      <c r="A93" s="29">
        <v>45658</v>
      </c>
      <c r="B93" s="29" t="s">
        <v>2157</v>
      </c>
      <c r="C93" s="30" t="s">
        <v>14</v>
      </c>
      <c r="D93" s="31" t="s">
        <v>709</v>
      </c>
      <c r="E93" s="32">
        <v>48313972000162</v>
      </c>
      <c r="F93" s="30" t="s">
        <v>2031</v>
      </c>
      <c r="G93" s="32">
        <v>2581</v>
      </c>
      <c r="H93" s="32">
        <v>1103</v>
      </c>
      <c r="I93" s="33">
        <f t="shared" si="5"/>
        <v>0.42735373886090661</v>
      </c>
      <c r="J93" s="34">
        <v>0.7</v>
      </c>
      <c r="K93" s="35">
        <v>13.75</v>
      </c>
      <c r="L93" s="36">
        <f t="shared" si="3"/>
        <v>703.69999999999982</v>
      </c>
      <c r="M93" s="37">
        <f t="shared" si="4"/>
        <v>9675.8749999999982</v>
      </c>
    </row>
    <row r="94" spans="1:13" x14ac:dyDescent="0.25">
      <c r="A94" s="29">
        <v>45658</v>
      </c>
      <c r="B94" s="29" t="s">
        <v>2157</v>
      </c>
      <c r="C94" s="30" t="s">
        <v>14</v>
      </c>
      <c r="D94" s="31" t="s">
        <v>709</v>
      </c>
      <c r="E94" s="32">
        <v>55854505000105</v>
      </c>
      <c r="F94" s="30" t="s">
        <v>2032</v>
      </c>
      <c r="G94" s="32">
        <v>2704</v>
      </c>
      <c r="H94" s="32">
        <v>905</v>
      </c>
      <c r="I94" s="33">
        <f t="shared" si="5"/>
        <v>0.33468934911242604</v>
      </c>
      <c r="J94" s="34">
        <v>0.7</v>
      </c>
      <c r="K94" s="35">
        <v>13.75</v>
      </c>
      <c r="L94" s="36">
        <f t="shared" si="3"/>
        <v>987.8</v>
      </c>
      <c r="M94" s="37">
        <f t="shared" si="4"/>
        <v>13582.25</v>
      </c>
    </row>
    <row r="95" spans="1:13" x14ac:dyDescent="0.25">
      <c r="A95" s="29">
        <v>45658</v>
      </c>
      <c r="B95" s="29" t="s">
        <v>2157</v>
      </c>
      <c r="C95" s="30" t="s">
        <v>14</v>
      </c>
      <c r="D95" s="31" t="s">
        <v>709</v>
      </c>
      <c r="E95" s="32">
        <v>55856274000179</v>
      </c>
      <c r="F95" s="30" t="s">
        <v>2033</v>
      </c>
      <c r="G95" s="32">
        <v>4043</v>
      </c>
      <c r="H95" s="32">
        <v>1474</v>
      </c>
      <c r="I95" s="33">
        <f t="shared" si="5"/>
        <v>0.36458075686371505</v>
      </c>
      <c r="J95" s="34">
        <v>0.7</v>
      </c>
      <c r="K95" s="35">
        <v>13.75</v>
      </c>
      <c r="L95" s="36">
        <f t="shared" si="3"/>
        <v>1356.1</v>
      </c>
      <c r="M95" s="37">
        <f t="shared" si="4"/>
        <v>18646.375</v>
      </c>
    </row>
    <row r="96" spans="1:13" x14ac:dyDescent="0.25">
      <c r="A96" s="29">
        <v>45658</v>
      </c>
      <c r="B96" s="29" t="s">
        <v>2157</v>
      </c>
      <c r="C96" s="30" t="s">
        <v>14</v>
      </c>
      <c r="D96" s="31" t="s">
        <v>721</v>
      </c>
      <c r="E96" s="32">
        <v>46023276000196</v>
      </c>
      <c r="F96" s="30" t="s">
        <v>2034</v>
      </c>
      <c r="G96" s="32">
        <v>2565</v>
      </c>
      <c r="H96" s="32">
        <v>1386</v>
      </c>
      <c r="I96" s="33">
        <f t="shared" si="5"/>
        <v>0.54035087719298247</v>
      </c>
      <c r="J96" s="34">
        <v>0.7</v>
      </c>
      <c r="K96" s="35">
        <v>13.75</v>
      </c>
      <c r="L96" s="36">
        <f t="shared" si="3"/>
        <v>409.49999999999977</v>
      </c>
      <c r="M96" s="37">
        <f t="shared" si="4"/>
        <v>5630.6249999999973</v>
      </c>
    </row>
    <row r="97" spans="1:13" x14ac:dyDescent="0.25">
      <c r="A97" s="29">
        <v>45658</v>
      </c>
      <c r="B97" s="29" t="s">
        <v>2157</v>
      </c>
      <c r="C97" s="30" t="s">
        <v>14</v>
      </c>
      <c r="D97" s="31" t="s">
        <v>194</v>
      </c>
      <c r="E97" s="32">
        <v>14080231000167</v>
      </c>
      <c r="F97" s="30" t="s">
        <v>2035</v>
      </c>
      <c r="G97" s="32">
        <v>2429</v>
      </c>
      <c r="H97" s="32">
        <v>1134</v>
      </c>
      <c r="I97" s="33">
        <f t="shared" si="5"/>
        <v>0.4668587896253602</v>
      </c>
      <c r="J97" s="34">
        <v>0.7</v>
      </c>
      <c r="K97" s="35">
        <v>13.75</v>
      </c>
      <c r="L97" s="36">
        <f t="shared" si="3"/>
        <v>566.29999999999995</v>
      </c>
      <c r="M97" s="37">
        <f t="shared" si="4"/>
        <v>7786.6249999999991</v>
      </c>
    </row>
    <row r="98" spans="1:13" x14ac:dyDescent="0.25">
      <c r="A98" s="29">
        <v>45658</v>
      </c>
      <c r="B98" s="29" t="s">
        <v>2157</v>
      </c>
      <c r="C98" s="30" t="s">
        <v>14</v>
      </c>
      <c r="D98" s="31" t="s">
        <v>194</v>
      </c>
      <c r="E98" s="32">
        <v>17014738000100</v>
      </c>
      <c r="F98" s="30" t="s">
        <v>978</v>
      </c>
      <c r="G98" s="32">
        <v>2432</v>
      </c>
      <c r="H98" s="32">
        <v>1031</v>
      </c>
      <c r="I98" s="33">
        <f t="shared" si="5"/>
        <v>0.42393092105263158</v>
      </c>
      <c r="J98" s="34">
        <v>0.7</v>
      </c>
      <c r="K98" s="35">
        <v>13.75</v>
      </c>
      <c r="L98" s="36">
        <f t="shared" si="3"/>
        <v>671.39999999999986</v>
      </c>
      <c r="M98" s="37">
        <f t="shared" si="4"/>
        <v>9231.7499999999982</v>
      </c>
    </row>
    <row r="99" spans="1:13" x14ac:dyDescent="0.25">
      <c r="A99" s="29">
        <v>45658</v>
      </c>
      <c r="B99" s="29" t="s">
        <v>2157</v>
      </c>
      <c r="C99" s="30" t="s">
        <v>26</v>
      </c>
      <c r="D99" s="31" t="s">
        <v>138</v>
      </c>
      <c r="E99" s="32">
        <v>24840166011119</v>
      </c>
      <c r="F99" s="30" t="s">
        <v>2036</v>
      </c>
      <c r="G99" s="32">
        <v>1860</v>
      </c>
      <c r="H99" s="32">
        <v>772</v>
      </c>
      <c r="I99" s="33">
        <f t="shared" si="5"/>
        <v>0.4150537634408602</v>
      </c>
      <c r="J99" s="34">
        <v>0.7</v>
      </c>
      <c r="K99" s="35">
        <v>13.75</v>
      </c>
      <c r="L99" s="36">
        <f t="shared" si="3"/>
        <v>530</v>
      </c>
      <c r="M99" s="37">
        <f t="shared" si="4"/>
        <v>7287.5</v>
      </c>
    </row>
    <row r="100" spans="1:13" x14ac:dyDescent="0.25">
      <c r="A100" s="29">
        <v>45658</v>
      </c>
      <c r="B100" s="29" t="s">
        <v>2157</v>
      </c>
      <c r="C100" s="30" t="s">
        <v>1809</v>
      </c>
      <c r="D100" s="31" t="s">
        <v>1810</v>
      </c>
      <c r="E100" s="32">
        <v>43503208000136</v>
      </c>
      <c r="F100" s="30" t="s">
        <v>2037</v>
      </c>
      <c r="G100" s="32">
        <v>3200</v>
      </c>
      <c r="H100" s="32">
        <v>1750</v>
      </c>
      <c r="I100" s="33">
        <f t="shared" si="5"/>
        <v>0.546875</v>
      </c>
      <c r="J100" s="34">
        <v>0.7</v>
      </c>
      <c r="K100" s="35">
        <v>13.75</v>
      </c>
      <c r="L100" s="36">
        <f t="shared" si="3"/>
        <v>490</v>
      </c>
      <c r="M100" s="37">
        <f t="shared" si="4"/>
        <v>6737.5</v>
      </c>
    </row>
    <row r="101" spans="1:13" x14ac:dyDescent="0.25">
      <c r="A101" s="29">
        <v>45658</v>
      </c>
      <c r="B101" s="29" t="s">
        <v>2157</v>
      </c>
      <c r="C101" s="30" t="s">
        <v>92</v>
      </c>
      <c r="D101" s="31" t="s">
        <v>2038</v>
      </c>
      <c r="E101" s="32">
        <v>43315062000103</v>
      </c>
      <c r="F101" s="30" t="s">
        <v>2039</v>
      </c>
      <c r="G101" s="32">
        <v>3019</v>
      </c>
      <c r="H101" s="32">
        <v>1790</v>
      </c>
      <c r="I101" s="33">
        <f t="shared" si="5"/>
        <v>0.59291156011924473</v>
      </c>
      <c r="J101" s="34">
        <v>0.7</v>
      </c>
      <c r="K101" s="35">
        <v>13.75</v>
      </c>
      <c r="L101" s="36">
        <f t="shared" si="3"/>
        <v>323.30000000000018</v>
      </c>
      <c r="M101" s="37">
        <f t="shared" si="4"/>
        <v>4445.3750000000027</v>
      </c>
    </row>
    <row r="102" spans="1:13" x14ac:dyDescent="0.25">
      <c r="A102" s="29">
        <v>45658</v>
      </c>
      <c r="B102" s="29" t="s">
        <v>2157</v>
      </c>
      <c r="C102" s="30" t="s">
        <v>41</v>
      </c>
      <c r="D102" s="31" t="s">
        <v>2040</v>
      </c>
      <c r="E102" s="32">
        <v>51569934000180</v>
      </c>
      <c r="F102" s="30" t="s">
        <v>2041</v>
      </c>
      <c r="G102" s="32">
        <v>872</v>
      </c>
      <c r="H102" s="32">
        <v>516</v>
      </c>
      <c r="I102" s="33">
        <f t="shared" si="5"/>
        <v>0.59174311926605505</v>
      </c>
      <c r="J102" s="34">
        <v>0.7</v>
      </c>
      <c r="K102" s="35">
        <v>13.75</v>
      </c>
      <c r="L102" s="36">
        <f t="shared" si="3"/>
        <v>94.399999999999977</v>
      </c>
      <c r="M102" s="37">
        <f t="shared" si="4"/>
        <v>1297.9999999999998</v>
      </c>
    </row>
    <row r="103" spans="1:13" x14ac:dyDescent="0.25">
      <c r="A103" s="29">
        <v>45658</v>
      </c>
      <c r="B103" s="29" t="s">
        <v>2157</v>
      </c>
      <c r="C103" s="30" t="s">
        <v>110</v>
      </c>
      <c r="D103" s="31" t="s">
        <v>2042</v>
      </c>
      <c r="E103" s="32">
        <v>46091372000171</v>
      </c>
      <c r="F103" s="30" t="s">
        <v>2043</v>
      </c>
      <c r="G103" s="32">
        <v>823</v>
      </c>
      <c r="H103" s="32">
        <v>315</v>
      </c>
      <c r="I103" s="33">
        <f t="shared" si="5"/>
        <v>0.38274605103280679</v>
      </c>
      <c r="J103" s="34">
        <v>0.7</v>
      </c>
      <c r="K103" s="35">
        <v>13.75</v>
      </c>
      <c r="L103" s="36">
        <f t="shared" si="3"/>
        <v>261.10000000000002</v>
      </c>
      <c r="M103" s="37">
        <f t="shared" si="4"/>
        <v>3590.1250000000005</v>
      </c>
    </row>
    <row r="104" spans="1:13" x14ac:dyDescent="0.25">
      <c r="A104" s="29">
        <v>45658</v>
      </c>
      <c r="B104" s="29" t="s">
        <v>2157</v>
      </c>
      <c r="C104" s="30" t="s">
        <v>26</v>
      </c>
      <c r="D104" s="31" t="s">
        <v>2044</v>
      </c>
      <c r="E104" s="32">
        <v>37557897000169</v>
      </c>
      <c r="F104" s="30" t="s">
        <v>2045</v>
      </c>
      <c r="G104" s="32">
        <v>1467</v>
      </c>
      <c r="H104" s="32">
        <v>625</v>
      </c>
      <c r="I104" s="33">
        <f t="shared" si="5"/>
        <v>0.42603953646898435</v>
      </c>
      <c r="J104" s="34">
        <v>0.7</v>
      </c>
      <c r="K104" s="35">
        <v>13.75</v>
      </c>
      <c r="L104" s="36">
        <f t="shared" si="3"/>
        <v>401.89999999999986</v>
      </c>
      <c r="M104" s="37">
        <f t="shared" si="4"/>
        <v>5526.1249999999982</v>
      </c>
    </row>
    <row r="105" spans="1:13" x14ac:dyDescent="0.25">
      <c r="A105" s="29">
        <v>45658</v>
      </c>
      <c r="B105" s="29" t="s">
        <v>2157</v>
      </c>
      <c r="C105" s="30" t="s">
        <v>26</v>
      </c>
      <c r="D105" s="31" t="s">
        <v>2046</v>
      </c>
      <c r="E105" s="32">
        <v>15811307000220</v>
      </c>
      <c r="F105" s="30" t="s">
        <v>2047</v>
      </c>
      <c r="G105" s="32">
        <v>2224</v>
      </c>
      <c r="H105" s="32">
        <v>822</v>
      </c>
      <c r="I105" s="33">
        <f t="shared" si="5"/>
        <v>0.36960431654676257</v>
      </c>
      <c r="J105" s="34">
        <v>0.7</v>
      </c>
      <c r="K105" s="35">
        <v>13.75</v>
      </c>
      <c r="L105" s="36">
        <f t="shared" si="3"/>
        <v>734.8</v>
      </c>
      <c r="M105" s="37">
        <f t="shared" si="4"/>
        <v>10103.5</v>
      </c>
    </row>
    <row r="106" spans="1:13" x14ac:dyDescent="0.25">
      <c r="A106" s="29">
        <v>45658</v>
      </c>
      <c r="B106" s="29" t="s">
        <v>2157</v>
      </c>
      <c r="C106" s="30" t="s">
        <v>253</v>
      </c>
      <c r="D106" s="31" t="s">
        <v>2048</v>
      </c>
      <c r="E106" s="32">
        <v>19206298000208</v>
      </c>
      <c r="F106" s="30" t="s">
        <v>2049</v>
      </c>
      <c r="G106" s="32">
        <v>1732</v>
      </c>
      <c r="H106" s="32">
        <v>842</v>
      </c>
      <c r="I106" s="33">
        <f t="shared" si="5"/>
        <v>0.48614318706697457</v>
      </c>
      <c r="J106" s="34">
        <v>0.7</v>
      </c>
      <c r="K106" s="35">
        <v>13.75</v>
      </c>
      <c r="L106" s="36">
        <f t="shared" si="3"/>
        <v>370.40000000000009</v>
      </c>
      <c r="M106" s="37">
        <f t="shared" si="4"/>
        <v>5093.0000000000009</v>
      </c>
    </row>
    <row r="107" spans="1:13" x14ac:dyDescent="0.25">
      <c r="A107" s="29">
        <v>45658</v>
      </c>
      <c r="B107" s="29" t="s">
        <v>2157</v>
      </c>
      <c r="C107" s="30" t="s">
        <v>14</v>
      </c>
      <c r="D107" s="31" t="s">
        <v>589</v>
      </c>
      <c r="E107" s="32">
        <v>52914276000189</v>
      </c>
      <c r="F107" s="30" t="s">
        <v>2050</v>
      </c>
      <c r="G107" s="32">
        <v>1359</v>
      </c>
      <c r="H107" s="32">
        <v>686</v>
      </c>
      <c r="I107" s="33">
        <f t="shared" si="5"/>
        <v>0.50478292862398821</v>
      </c>
      <c r="J107" s="34">
        <v>0.7</v>
      </c>
      <c r="K107" s="35">
        <v>13.75</v>
      </c>
      <c r="L107" s="36">
        <f t="shared" si="3"/>
        <v>265.29999999999995</v>
      </c>
      <c r="M107" s="37">
        <f t="shared" si="4"/>
        <v>3647.8749999999995</v>
      </c>
    </row>
    <row r="108" spans="1:13" x14ac:dyDescent="0.25">
      <c r="A108" s="29">
        <v>45658</v>
      </c>
      <c r="B108" s="29" t="s">
        <v>2157</v>
      </c>
      <c r="C108" s="30" t="s">
        <v>210</v>
      </c>
      <c r="D108" s="31" t="s">
        <v>1370</v>
      </c>
      <c r="E108" s="32">
        <v>44051871000100</v>
      </c>
      <c r="F108" s="30" t="s">
        <v>2051</v>
      </c>
      <c r="G108" s="32">
        <v>1106</v>
      </c>
      <c r="H108" s="32">
        <v>450</v>
      </c>
      <c r="I108" s="33">
        <f t="shared" si="5"/>
        <v>0.40687160940325495</v>
      </c>
      <c r="J108" s="34">
        <v>0.7</v>
      </c>
      <c r="K108" s="35">
        <v>13.75</v>
      </c>
      <c r="L108" s="36">
        <f t="shared" si="3"/>
        <v>324.20000000000005</v>
      </c>
      <c r="M108" s="37">
        <f t="shared" si="4"/>
        <v>4457.7500000000009</v>
      </c>
    </row>
    <row r="109" spans="1:13" x14ac:dyDescent="0.25">
      <c r="A109" s="29">
        <v>45658</v>
      </c>
      <c r="B109" s="29" t="s">
        <v>2157</v>
      </c>
      <c r="C109" s="30" t="s">
        <v>110</v>
      </c>
      <c r="D109" s="31" t="s">
        <v>273</v>
      </c>
      <c r="E109" s="32">
        <v>10689976000177</v>
      </c>
      <c r="F109" s="30" t="s">
        <v>111</v>
      </c>
      <c r="G109" s="32">
        <v>4057</v>
      </c>
      <c r="H109" s="32">
        <v>1591</v>
      </c>
      <c r="I109" s="33">
        <f t="shared" si="5"/>
        <v>0.39216169583436039</v>
      </c>
      <c r="J109" s="34">
        <v>0.7</v>
      </c>
      <c r="K109" s="35">
        <v>13.75</v>
      </c>
      <c r="L109" s="36">
        <f t="shared" si="3"/>
        <v>1248.8999999999992</v>
      </c>
      <c r="M109" s="37">
        <f t="shared" si="4"/>
        <v>17172.374999999989</v>
      </c>
    </row>
    <row r="110" spans="1:13" x14ac:dyDescent="0.25">
      <c r="A110" s="29">
        <v>45658</v>
      </c>
      <c r="B110" s="29" t="s">
        <v>2157</v>
      </c>
      <c r="C110" s="30" t="s">
        <v>110</v>
      </c>
      <c r="D110" s="31" t="s">
        <v>273</v>
      </c>
      <c r="E110" s="32">
        <v>31613281000181</v>
      </c>
      <c r="F110" s="30" t="s">
        <v>2052</v>
      </c>
      <c r="G110" s="32">
        <v>3859</v>
      </c>
      <c r="H110" s="32">
        <v>1230</v>
      </c>
      <c r="I110" s="33">
        <f t="shared" si="5"/>
        <v>0.31873542368489244</v>
      </c>
      <c r="J110" s="34">
        <v>0.7</v>
      </c>
      <c r="K110" s="35">
        <v>13.75</v>
      </c>
      <c r="L110" s="36">
        <f t="shared" si="3"/>
        <v>1471.3000000000002</v>
      </c>
      <c r="M110" s="37">
        <f t="shared" si="4"/>
        <v>20230.375000000004</v>
      </c>
    </row>
    <row r="111" spans="1:13" x14ac:dyDescent="0.25">
      <c r="A111" s="29">
        <v>45658</v>
      </c>
      <c r="B111" s="29" t="s">
        <v>2157</v>
      </c>
      <c r="C111" s="30" t="s">
        <v>110</v>
      </c>
      <c r="D111" s="31" t="s">
        <v>273</v>
      </c>
      <c r="E111" s="32">
        <v>34924567000176</v>
      </c>
      <c r="F111" s="30" t="s">
        <v>2053</v>
      </c>
      <c r="G111" s="32">
        <v>2757</v>
      </c>
      <c r="H111" s="32">
        <v>984</v>
      </c>
      <c r="I111" s="33">
        <f t="shared" si="5"/>
        <v>0.35690968443960824</v>
      </c>
      <c r="J111" s="34">
        <v>0.7</v>
      </c>
      <c r="K111" s="35">
        <v>13.75</v>
      </c>
      <c r="L111" s="36">
        <f t="shared" si="3"/>
        <v>945.90000000000009</v>
      </c>
      <c r="M111" s="37">
        <f t="shared" si="4"/>
        <v>13006.125000000002</v>
      </c>
    </row>
    <row r="112" spans="1:13" x14ac:dyDescent="0.25">
      <c r="A112" s="29">
        <v>45658</v>
      </c>
      <c r="B112" s="29" t="s">
        <v>2157</v>
      </c>
      <c r="C112" s="30" t="s">
        <v>110</v>
      </c>
      <c r="D112" s="31" t="s">
        <v>273</v>
      </c>
      <c r="E112" s="32">
        <v>36860191000109</v>
      </c>
      <c r="F112" s="30" t="s">
        <v>2054</v>
      </c>
      <c r="G112" s="32">
        <v>3383</v>
      </c>
      <c r="H112" s="32">
        <v>1167</v>
      </c>
      <c r="I112" s="33">
        <f t="shared" si="5"/>
        <v>0.34496009459060006</v>
      </c>
      <c r="J112" s="34">
        <v>0.7</v>
      </c>
      <c r="K112" s="35">
        <v>13.75</v>
      </c>
      <c r="L112" s="36">
        <f t="shared" si="3"/>
        <v>1201.0999999999999</v>
      </c>
      <c r="M112" s="37">
        <f t="shared" si="4"/>
        <v>16515.125</v>
      </c>
    </row>
    <row r="113" spans="1:13" x14ac:dyDescent="0.25">
      <c r="A113" s="29">
        <v>45658</v>
      </c>
      <c r="B113" s="29" t="s">
        <v>2157</v>
      </c>
      <c r="C113" s="30" t="s">
        <v>110</v>
      </c>
      <c r="D113" s="31" t="s">
        <v>273</v>
      </c>
      <c r="E113" s="32">
        <v>48557307000114</v>
      </c>
      <c r="F113" s="30" t="s">
        <v>2055</v>
      </c>
      <c r="G113" s="32">
        <v>2620</v>
      </c>
      <c r="H113" s="32">
        <v>960</v>
      </c>
      <c r="I113" s="33">
        <f t="shared" si="5"/>
        <v>0.36641221374045801</v>
      </c>
      <c r="J113" s="34">
        <v>0.7</v>
      </c>
      <c r="K113" s="35">
        <v>13.75</v>
      </c>
      <c r="L113" s="36">
        <f t="shared" si="3"/>
        <v>874</v>
      </c>
      <c r="M113" s="37">
        <f t="shared" si="4"/>
        <v>12017.5</v>
      </c>
    </row>
    <row r="114" spans="1:13" x14ac:dyDescent="0.25">
      <c r="A114" s="29">
        <v>45658</v>
      </c>
      <c r="B114" s="29" t="s">
        <v>2157</v>
      </c>
      <c r="C114" s="30" t="s">
        <v>45</v>
      </c>
      <c r="D114" s="31" t="s">
        <v>2056</v>
      </c>
      <c r="E114" s="32">
        <v>29885098000193</v>
      </c>
      <c r="F114" s="30" t="s">
        <v>2057</v>
      </c>
      <c r="G114" s="32">
        <v>1806</v>
      </c>
      <c r="H114" s="32">
        <v>961</v>
      </c>
      <c r="I114" s="33">
        <f t="shared" si="5"/>
        <v>0.5321151716500554</v>
      </c>
      <c r="J114" s="34">
        <v>0.7</v>
      </c>
      <c r="K114" s="35">
        <v>13.75</v>
      </c>
      <c r="L114" s="36">
        <f t="shared" si="3"/>
        <v>303.19999999999982</v>
      </c>
      <c r="M114" s="37">
        <f t="shared" si="4"/>
        <v>4168.9999999999973</v>
      </c>
    </row>
    <row r="115" spans="1:13" x14ac:dyDescent="0.25">
      <c r="A115" s="29">
        <v>45658</v>
      </c>
      <c r="B115" s="29" t="s">
        <v>2157</v>
      </c>
      <c r="C115" s="30" t="s">
        <v>738</v>
      </c>
      <c r="D115" s="31" t="s">
        <v>739</v>
      </c>
      <c r="E115" s="32">
        <v>22045671000101</v>
      </c>
      <c r="F115" s="30" t="s">
        <v>2058</v>
      </c>
      <c r="G115" s="32">
        <v>1173</v>
      </c>
      <c r="H115" s="32">
        <v>655</v>
      </c>
      <c r="I115" s="33">
        <f t="shared" si="5"/>
        <v>0.55839727195225919</v>
      </c>
      <c r="J115" s="34">
        <v>0.7</v>
      </c>
      <c r="K115" s="35">
        <v>13.75</v>
      </c>
      <c r="L115" s="36">
        <f t="shared" si="3"/>
        <v>166.09999999999991</v>
      </c>
      <c r="M115" s="37">
        <f t="shared" si="4"/>
        <v>2283.8749999999986</v>
      </c>
    </row>
    <row r="116" spans="1:13" x14ac:dyDescent="0.25">
      <c r="A116" s="29">
        <v>45658</v>
      </c>
      <c r="B116" s="29" t="s">
        <v>2157</v>
      </c>
      <c r="C116" s="30" t="s">
        <v>253</v>
      </c>
      <c r="D116" s="31" t="s">
        <v>254</v>
      </c>
      <c r="E116" s="32">
        <v>20743683000184</v>
      </c>
      <c r="F116" s="30" t="s">
        <v>2059</v>
      </c>
      <c r="G116" s="32">
        <v>2899</v>
      </c>
      <c r="H116" s="32">
        <v>1235</v>
      </c>
      <c r="I116" s="33">
        <f t="shared" si="5"/>
        <v>0.42600896860986548</v>
      </c>
      <c r="J116" s="34">
        <v>0.7</v>
      </c>
      <c r="K116" s="35">
        <v>13.75</v>
      </c>
      <c r="L116" s="36">
        <f t="shared" si="3"/>
        <v>794.3</v>
      </c>
      <c r="M116" s="37">
        <f t="shared" si="4"/>
        <v>10921.625</v>
      </c>
    </row>
    <row r="117" spans="1:13" x14ac:dyDescent="0.25">
      <c r="A117" s="29">
        <v>45658</v>
      </c>
      <c r="B117" s="29" t="s">
        <v>2157</v>
      </c>
      <c r="C117" s="30" t="s">
        <v>253</v>
      </c>
      <c r="D117" s="31" t="s">
        <v>254</v>
      </c>
      <c r="E117" s="32">
        <v>20743683000346</v>
      </c>
      <c r="F117" s="30" t="s">
        <v>2060</v>
      </c>
      <c r="G117" s="32">
        <v>2846</v>
      </c>
      <c r="H117" s="32">
        <v>1258</v>
      </c>
      <c r="I117" s="33">
        <f t="shared" si="5"/>
        <v>0.44202389318341534</v>
      </c>
      <c r="J117" s="34">
        <v>0.7</v>
      </c>
      <c r="K117" s="35">
        <v>13.75</v>
      </c>
      <c r="L117" s="36">
        <f t="shared" si="3"/>
        <v>734.19999999999982</v>
      </c>
      <c r="M117" s="37">
        <f t="shared" si="4"/>
        <v>10095.249999999998</v>
      </c>
    </row>
    <row r="118" spans="1:13" x14ac:dyDescent="0.25">
      <c r="A118" s="29">
        <v>45658</v>
      </c>
      <c r="B118" s="29" t="s">
        <v>2157</v>
      </c>
      <c r="C118" s="30" t="s">
        <v>253</v>
      </c>
      <c r="D118" s="31" t="s">
        <v>254</v>
      </c>
      <c r="E118" s="32">
        <v>20743683000427</v>
      </c>
      <c r="F118" s="30" t="s">
        <v>2061</v>
      </c>
      <c r="G118" s="32">
        <v>2696</v>
      </c>
      <c r="H118" s="32">
        <v>898</v>
      </c>
      <c r="I118" s="33">
        <f t="shared" si="5"/>
        <v>0.33308605341246289</v>
      </c>
      <c r="J118" s="34">
        <v>0.7</v>
      </c>
      <c r="K118" s="35">
        <v>13.75</v>
      </c>
      <c r="L118" s="36">
        <f t="shared" si="3"/>
        <v>989.19999999999982</v>
      </c>
      <c r="M118" s="37">
        <f t="shared" si="4"/>
        <v>13601.499999999998</v>
      </c>
    </row>
    <row r="119" spans="1:13" x14ac:dyDescent="0.25">
      <c r="A119" s="29">
        <v>45658</v>
      </c>
      <c r="B119" s="29" t="s">
        <v>2157</v>
      </c>
      <c r="C119" s="30" t="s">
        <v>253</v>
      </c>
      <c r="D119" s="31" t="s">
        <v>254</v>
      </c>
      <c r="E119" s="32">
        <v>20743683000508</v>
      </c>
      <c r="F119" s="30" t="s">
        <v>2062</v>
      </c>
      <c r="G119" s="32">
        <v>2099</v>
      </c>
      <c r="H119" s="32">
        <v>766</v>
      </c>
      <c r="I119" s="33">
        <f t="shared" si="5"/>
        <v>0.36493568365888518</v>
      </c>
      <c r="J119" s="34">
        <v>0.7</v>
      </c>
      <c r="K119" s="35">
        <v>13.75</v>
      </c>
      <c r="L119" s="36">
        <f t="shared" si="3"/>
        <v>703.29999999999973</v>
      </c>
      <c r="M119" s="37">
        <f t="shared" si="4"/>
        <v>9670.3749999999964</v>
      </c>
    </row>
    <row r="120" spans="1:13" x14ac:dyDescent="0.25">
      <c r="A120" s="29">
        <v>45658</v>
      </c>
      <c r="B120" s="29" t="s">
        <v>2157</v>
      </c>
      <c r="C120" s="30" t="s">
        <v>253</v>
      </c>
      <c r="D120" s="31" t="s">
        <v>254</v>
      </c>
      <c r="E120" s="32">
        <v>21346345000171</v>
      </c>
      <c r="F120" s="30" t="s">
        <v>2063</v>
      </c>
      <c r="G120" s="32">
        <v>1600</v>
      </c>
      <c r="H120" s="32">
        <v>724</v>
      </c>
      <c r="I120" s="33">
        <f t="shared" si="5"/>
        <v>0.45250000000000001</v>
      </c>
      <c r="J120" s="34">
        <v>0.7</v>
      </c>
      <c r="K120" s="35">
        <v>13.75</v>
      </c>
      <c r="L120" s="36">
        <f t="shared" si="3"/>
        <v>395.99999999999977</v>
      </c>
      <c r="M120" s="37">
        <f t="shared" si="4"/>
        <v>5444.9999999999973</v>
      </c>
    </row>
    <row r="121" spans="1:13" x14ac:dyDescent="0.25">
      <c r="A121" s="29">
        <v>45658</v>
      </c>
      <c r="B121" s="29" t="s">
        <v>2157</v>
      </c>
      <c r="C121" s="30" t="s">
        <v>14</v>
      </c>
      <c r="D121" s="31" t="s">
        <v>529</v>
      </c>
      <c r="E121" s="32">
        <v>20249984000156</v>
      </c>
      <c r="F121" s="30" t="s">
        <v>2064</v>
      </c>
      <c r="G121" s="32">
        <v>2274</v>
      </c>
      <c r="H121" s="32">
        <v>910</v>
      </c>
      <c r="I121" s="33">
        <f t="shared" si="5"/>
        <v>0.40017590149516269</v>
      </c>
      <c r="J121" s="34">
        <v>0.7</v>
      </c>
      <c r="K121" s="35">
        <v>13.75</v>
      </c>
      <c r="L121" s="36">
        <f t="shared" si="3"/>
        <v>681.80000000000018</v>
      </c>
      <c r="M121" s="37">
        <f t="shared" si="4"/>
        <v>9374.7500000000018</v>
      </c>
    </row>
    <row r="122" spans="1:13" x14ac:dyDescent="0.25">
      <c r="A122" s="29">
        <v>45658</v>
      </c>
      <c r="B122" s="29" t="s">
        <v>2157</v>
      </c>
      <c r="C122" s="30" t="s">
        <v>26</v>
      </c>
      <c r="D122" s="31" t="s">
        <v>236</v>
      </c>
      <c r="E122" s="32">
        <v>24840166003604</v>
      </c>
      <c r="F122" s="30" t="s">
        <v>2065</v>
      </c>
      <c r="G122" s="32">
        <v>1936</v>
      </c>
      <c r="H122" s="32">
        <v>613</v>
      </c>
      <c r="I122" s="33">
        <f t="shared" si="5"/>
        <v>0.31663223140495866</v>
      </c>
      <c r="J122" s="34">
        <v>0.7</v>
      </c>
      <c r="K122" s="35">
        <v>13.75</v>
      </c>
      <c r="L122" s="36">
        <f t="shared" si="3"/>
        <v>742.2</v>
      </c>
      <c r="M122" s="37">
        <f t="shared" si="4"/>
        <v>10205.25</v>
      </c>
    </row>
    <row r="123" spans="1:13" x14ac:dyDescent="0.25">
      <c r="A123" s="29">
        <v>45658</v>
      </c>
      <c r="B123" s="29" t="s">
        <v>2157</v>
      </c>
      <c r="C123" s="30" t="s">
        <v>88</v>
      </c>
      <c r="D123" s="31" t="s">
        <v>89</v>
      </c>
      <c r="E123" s="32">
        <v>29315001000107</v>
      </c>
      <c r="F123" s="30" t="s">
        <v>2066</v>
      </c>
      <c r="G123" s="32">
        <v>1141</v>
      </c>
      <c r="H123" s="32">
        <v>565</v>
      </c>
      <c r="I123" s="33">
        <f t="shared" si="5"/>
        <v>0.49517966695880805</v>
      </c>
      <c r="J123" s="34">
        <v>0.7</v>
      </c>
      <c r="K123" s="35">
        <v>13.75</v>
      </c>
      <c r="L123" s="36">
        <f t="shared" si="3"/>
        <v>233.70000000000005</v>
      </c>
      <c r="M123" s="37">
        <f t="shared" si="4"/>
        <v>3213.3750000000005</v>
      </c>
    </row>
    <row r="124" spans="1:13" x14ac:dyDescent="0.25">
      <c r="A124" s="29">
        <v>45658</v>
      </c>
      <c r="B124" s="29" t="s">
        <v>2157</v>
      </c>
      <c r="C124" s="30" t="s">
        <v>14</v>
      </c>
      <c r="D124" s="31" t="s">
        <v>1887</v>
      </c>
      <c r="E124" s="38" t="s">
        <v>503</v>
      </c>
      <c r="F124" s="30" t="s">
        <v>2067</v>
      </c>
      <c r="G124" s="32">
        <v>1532</v>
      </c>
      <c r="H124" s="32">
        <v>714</v>
      </c>
      <c r="I124" s="33">
        <f t="shared" si="5"/>
        <v>0.4660574412532637</v>
      </c>
      <c r="J124" s="34">
        <v>0.7</v>
      </c>
      <c r="K124" s="35">
        <v>13.75</v>
      </c>
      <c r="L124" s="36">
        <f t="shared" si="3"/>
        <v>358.39999999999986</v>
      </c>
      <c r="M124" s="37">
        <f t="shared" si="4"/>
        <v>4927.9999999999982</v>
      </c>
    </row>
    <row r="125" spans="1:13" x14ac:dyDescent="0.25">
      <c r="A125" s="29">
        <v>45658</v>
      </c>
      <c r="B125" s="29" t="s">
        <v>2157</v>
      </c>
      <c r="C125" s="30" t="s">
        <v>14</v>
      </c>
      <c r="D125" s="31" t="s">
        <v>1887</v>
      </c>
      <c r="E125" s="32">
        <v>10861940000129</v>
      </c>
      <c r="F125" s="30" t="s">
        <v>2068</v>
      </c>
      <c r="G125" s="32">
        <v>3099</v>
      </c>
      <c r="H125" s="32">
        <v>1564</v>
      </c>
      <c r="I125" s="33">
        <f t="shared" si="5"/>
        <v>0.50467892868667308</v>
      </c>
      <c r="J125" s="34">
        <v>0.7</v>
      </c>
      <c r="K125" s="35">
        <v>13.75</v>
      </c>
      <c r="L125" s="36">
        <f t="shared" si="3"/>
        <v>605.30000000000018</v>
      </c>
      <c r="M125" s="37">
        <f t="shared" si="4"/>
        <v>8322.8750000000018</v>
      </c>
    </row>
    <row r="126" spans="1:13" x14ac:dyDescent="0.25">
      <c r="A126" s="29">
        <v>45658</v>
      </c>
      <c r="B126" s="29" t="s">
        <v>2157</v>
      </c>
      <c r="C126" s="30" t="s">
        <v>14</v>
      </c>
      <c r="D126" s="31" t="s">
        <v>1887</v>
      </c>
      <c r="E126" s="32">
        <v>15442958000100</v>
      </c>
      <c r="F126" s="30" t="s">
        <v>2069</v>
      </c>
      <c r="G126" s="32">
        <v>2604</v>
      </c>
      <c r="H126" s="32">
        <v>849</v>
      </c>
      <c r="I126" s="33">
        <f t="shared" si="5"/>
        <v>0.32603686635944701</v>
      </c>
      <c r="J126" s="34">
        <v>0.7</v>
      </c>
      <c r="K126" s="35">
        <v>13.75</v>
      </c>
      <c r="L126" s="36">
        <f t="shared" si="3"/>
        <v>973.79999999999973</v>
      </c>
      <c r="M126" s="37">
        <f t="shared" si="4"/>
        <v>13389.749999999996</v>
      </c>
    </row>
    <row r="127" spans="1:13" x14ac:dyDescent="0.25">
      <c r="A127" s="29">
        <v>45658</v>
      </c>
      <c r="B127" s="29" t="s">
        <v>2157</v>
      </c>
      <c r="C127" s="30" t="s">
        <v>14</v>
      </c>
      <c r="D127" s="31" t="s">
        <v>1887</v>
      </c>
      <c r="E127" s="32">
        <v>15442958000290</v>
      </c>
      <c r="F127" s="30" t="s">
        <v>2070</v>
      </c>
      <c r="G127" s="32">
        <v>2050</v>
      </c>
      <c r="H127" s="32">
        <v>824</v>
      </c>
      <c r="I127" s="33">
        <f t="shared" si="5"/>
        <v>0.40195121951219515</v>
      </c>
      <c r="J127" s="34">
        <v>0.7</v>
      </c>
      <c r="K127" s="35">
        <v>13.75</v>
      </c>
      <c r="L127" s="36">
        <f t="shared" si="3"/>
        <v>610.99999999999977</v>
      </c>
      <c r="M127" s="37">
        <f t="shared" si="4"/>
        <v>8401.2499999999964</v>
      </c>
    </row>
    <row r="128" spans="1:13" x14ac:dyDescent="0.25">
      <c r="A128" s="29">
        <v>45658</v>
      </c>
      <c r="B128" s="29" t="s">
        <v>2157</v>
      </c>
      <c r="C128" s="30" t="s">
        <v>14</v>
      </c>
      <c r="D128" s="31" t="s">
        <v>1887</v>
      </c>
      <c r="E128" s="32">
        <v>18946221000112</v>
      </c>
      <c r="F128" s="30" t="s">
        <v>2071</v>
      </c>
      <c r="G128" s="32">
        <v>2736</v>
      </c>
      <c r="H128" s="32">
        <v>1131</v>
      </c>
      <c r="I128" s="33">
        <f t="shared" si="5"/>
        <v>0.41337719298245612</v>
      </c>
      <c r="J128" s="34">
        <v>0.7</v>
      </c>
      <c r="K128" s="35">
        <v>13.75</v>
      </c>
      <c r="L128" s="36">
        <f t="shared" si="3"/>
        <v>784.19999999999982</v>
      </c>
      <c r="M128" s="37">
        <f t="shared" si="4"/>
        <v>10782.749999999998</v>
      </c>
    </row>
    <row r="129" spans="1:13" x14ac:dyDescent="0.25">
      <c r="A129" s="29">
        <v>45658</v>
      </c>
      <c r="B129" s="29" t="s">
        <v>2157</v>
      </c>
      <c r="C129" s="30" t="s">
        <v>14</v>
      </c>
      <c r="D129" s="31" t="s">
        <v>1887</v>
      </c>
      <c r="E129" s="32">
        <v>20032392000188</v>
      </c>
      <c r="F129" s="30" t="s">
        <v>2072</v>
      </c>
      <c r="G129" s="32">
        <v>2336</v>
      </c>
      <c r="H129" s="32">
        <v>1024</v>
      </c>
      <c r="I129" s="33">
        <f t="shared" si="5"/>
        <v>0.43835616438356162</v>
      </c>
      <c r="J129" s="34">
        <v>0.7</v>
      </c>
      <c r="K129" s="35">
        <v>13.75</v>
      </c>
      <c r="L129" s="36">
        <f t="shared" si="3"/>
        <v>611.20000000000005</v>
      </c>
      <c r="M129" s="37">
        <f t="shared" si="4"/>
        <v>8404</v>
      </c>
    </row>
    <row r="130" spans="1:13" x14ac:dyDescent="0.25">
      <c r="A130" s="29">
        <v>45658</v>
      </c>
      <c r="B130" s="29" t="s">
        <v>2157</v>
      </c>
      <c r="C130" s="30" t="s">
        <v>14</v>
      </c>
      <c r="D130" s="31" t="s">
        <v>1887</v>
      </c>
      <c r="E130" s="32">
        <v>24840166000346</v>
      </c>
      <c r="F130" s="30" t="s">
        <v>2073</v>
      </c>
      <c r="G130" s="32">
        <v>2539</v>
      </c>
      <c r="H130" s="32">
        <v>919</v>
      </c>
      <c r="I130" s="33">
        <f t="shared" si="5"/>
        <v>0.3619535250098464</v>
      </c>
      <c r="J130" s="34">
        <v>0.7</v>
      </c>
      <c r="K130" s="35">
        <v>13.75</v>
      </c>
      <c r="L130" s="36">
        <f t="shared" ref="L130:L193" si="6">H130*J130/I130-H130</f>
        <v>858.3</v>
      </c>
      <c r="M130" s="37">
        <f t="shared" ref="M130:M193" si="7">L130*K130</f>
        <v>11801.625</v>
      </c>
    </row>
    <row r="131" spans="1:13" x14ac:dyDescent="0.25">
      <c r="A131" s="29">
        <v>45658</v>
      </c>
      <c r="B131" s="29" t="s">
        <v>2157</v>
      </c>
      <c r="C131" s="30" t="s">
        <v>14</v>
      </c>
      <c r="D131" s="31" t="s">
        <v>1887</v>
      </c>
      <c r="E131" s="32">
        <v>24840166000427</v>
      </c>
      <c r="F131" s="30" t="s">
        <v>2074</v>
      </c>
      <c r="G131" s="32">
        <v>4044</v>
      </c>
      <c r="H131" s="32">
        <v>1559</v>
      </c>
      <c r="I131" s="33">
        <f t="shared" ref="I131:I194" si="8">H131/G131</f>
        <v>0.38550939663699307</v>
      </c>
      <c r="J131" s="34">
        <v>0.7</v>
      </c>
      <c r="K131" s="35">
        <v>13.75</v>
      </c>
      <c r="L131" s="36">
        <f t="shared" si="6"/>
        <v>1271.7999999999997</v>
      </c>
      <c r="M131" s="37">
        <f t="shared" si="7"/>
        <v>17487.249999999996</v>
      </c>
    </row>
    <row r="132" spans="1:13" x14ac:dyDescent="0.25">
      <c r="A132" s="29">
        <v>45658</v>
      </c>
      <c r="B132" s="29" t="s">
        <v>2157</v>
      </c>
      <c r="C132" s="30" t="s">
        <v>14</v>
      </c>
      <c r="D132" s="31" t="s">
        <v>1887</v>
      </c>
      <c r="E132" s="32">
        <v>24840166000508</v>
      </c>
      <c r="F132" s="30" t="s">
        <v>2075</v>
      </c>
      <c r="G132" s="32">
        <v>6345</v>
      </c>
      <c r="H132" s="32">
        <v>2791</v>
      </c>
      <c r="I132" s="33">
        <f t="shared" si="8"/>
        <v>0.43987391646966117</v>
      </c>
      <c r="J132" s="34">
        <v>0.7</v>
      </c>
      <c r="K132" s="35">
        <v>13.75</v>
      </c>
      <c r="L132" s="36">
        <f t="shared" si="6"/>
        <v>1650.4999999999991</v>
      </c>
      <c r="M132" s="37">
        <f t="shared" si="7"/>
        <v>22694.374999999989</v>
      </c>
    </row>
    <row r="133" spans="1:13" x14ac:dyDescent="0.25">
      <c r="A133" s="29">
        <v>45658</v>
      </c>
      <c r="B133" s="29" t="s">
        <v>2157</v>
      </c>
      <c r="C133" s="30" t="s">
        <v>14</v>
      </c>
      <c r="D133" s="31" t="s">
        <v>1887</v>
      </c>
      <c r="E133" s="32">
        <v>24840166000699</v>
      </c>
      <c r="F133" s="30" t="s">
        <v>2076</v>
      </c>
      <c r="G133" s="32">
        <v>4755</v>
      </c>
      <c r="H133" s="32">
        <v>2106</v>
      </c>
      <c r="I133" s="33">
        <f t="shared" si="8"/>
        <v>0.44290220820189274</v>
      </c>
      <c r="J133" s="34">
        <v>0.7</v>
      </c>
      <c r="K133" s="35">
        <v>13.75</v>
      </c>
      <c r="L133" s="36">
        <f t="shared" si="6"/>
        <v>1222.4999999999995</v>
      </c>
      <c r="M133" s="37">
        <f t="shared" si="7"/>
        <v>16809.374999999993</v>
      </c>
    </row>
    <row r="134" spans="1:13" x14ac:dyDescent="0.25">
      <c r="A134" s="29">
        <v>45658</v>
      </c>
      <c r="B134" s="29" t="s">
        <v>2157</v>
      </c>
      <c r="C134" s="30" t="s">
        <v>14</v>
      </c>
      <c r="D134" s="31" t="s">
        <v>1887</v>
      </c>
      <c r="E134" s="32">
        <v>24840166000770</v>
      </c>
      <c r="F134" s="30" t="s">
        <v>2077</v>
      </c>
      <c r="G134" s="32">
        <v>3147</v>
      </c>
      <c r="H134" s="32">
        <v>1254</v>
      </c>
      <c r="I134" s="33">
        <f t="shared" si="8"/>
        <v>0.3984747378455672</v>
      </c>
      <c r="J134" s="34">
        <v>0.7</v>
      </c>
      <c r="K134" s="35">
        <v>13.75</v>
      </c>
      <c r="L134" s="36">
        <f t="shared" si="6"/>
        <v>948.90000000000009</v>
      </c>
      <c r="M134" s="37">
        <f t="shared" si="7"/>
        <v>13047.375000000002</v>
      </c>
    </row>
    <row r="135" spans="1:13" x14ac:dyDescent="0.25">
      <c r="A135" s="29">
        <v>45658</v>
      </c>
      <c r="B135" s="29" t="s">
        <v>2157</v>
      </c>
      <c r="C135" s="30" t="s">
        <v>14</v>
      </c>
      <c r="D135" s="31" t="s">
        <v>1887</v>
      </c>
      <c r="E135" s="32">
        <v>24840166000850</v>
      </c>
      <c r="F135" s="30" t="s">
        <v>2078</v>
      </c>
      <c r="G135" s="32">
        <v>2526</v>
      </c>
      <c r="H135" s="32">
        <v>959</v>
      </c>
      <c r="I135" s="33">
        <f t="shared" si="8"/>
        <v>0.37965162311955664</v>
      </c>
      <c r="J135" s="34">
        <v>0.7</v>
      </c>
      <c r="K135" s="35">
        <v>13.75</v>
      </c>
      <c r="L135" s="36">
        <f t="shared" si="6"/>
        <v>809.19999999999982</v>
      </c>
      <c r="M135" s="37">
        <f t="shared" si="7"/>
        <v>11126.499999999998</v>
      </c>
    </row>
    <row r="136" spans="1:13" x14ac:dyDescent="0.25">
      <c r="A136" s="29">
        <v>45658</v>
      </c>
      <c r="B136" s="29" t="s">
        <v>2157</v>
      </c>
      <c r="C136" s="30" t="s">
        <v>14</v>
      </c>
      <c r="D136" s="31" t="s">
        <v>1887</v>
      </c>
      <c r="E136" s="32">
        <v>24840166004171</v>
      </c>
      <c r="F136" s="30" t="s">
        <v>2079</v>
      </c>
      <c r="G136" s="32">
        <v>2073</v>
      </c>
      <c r="H136" s="32">
        <v>801</v>
      </c>
      <c r="I136" s="33">
        <f t="shared" si="8"/>
        <v>0.38639652677279307</v>
      </c>
      <c r="J136" s="34">
        <v>0.7</v>
      </c>
      <c r="K136" s="35">
        <v>13.75</v>
      </c>
      <c r="L136" s="36">
        <f t="shared" si="6"/>
        <v>650.09999999999968</v>
      </c>
      <c r="M136" s="37">
        <f t="shared" si="7"/>
        <v>8938.8749999999964</v>
      </c>
    </row>
    <row r="137" spans="1:13" x14ac:dyDescent="0.25">
      <c r="A137" s="29">
        <v>45658</v>
      </c>
      <c r="B137" s="29" t="s">
        <v>2157</v>
      </c>
      <c r="C137" s="30" t="s">
        <v>14</v>
      </c>
      <c r="D137" s="31" t="s">
        <v>1887</v>
      </c>
      <c r="E137" s="32">
        <v>24840166006034</v>
      </c>
      <c r="F137" s="30" t="s">
        <v>2080</v>
      </c>
      <c r="G137" s="32">
        <v>2342</v>
      </c>
      <c r="H137" s="32">
        <v>802</v>
      </c>
      <c r="I137" s="33">
        <f t="shared" si="8"/>
        <v>0.34244235695986336</v>
      </c>
      <c r="J137" s="34">
        <v>0.7</v>
      </c>
      <c r="K137" s="35">
        <v>13.75</v>
      </c>
      <c r="L137" s="36">
        <f t="shared" si="6"/>
        <v>837.39999999999986</v>
      </c>
      <c r="M137" s="37">
        <f t="shared" si="7"/>
        <v>11514.249999999998</v>
      </c>
    </row>
    <row r="138" spans="1:13" x14ac:dyDescent="0.25">
      <c r="A138" s="29">
        <v>45658</v>
      </c>
      <c r="B138" s="29" t="s">
        <v>2157</v>
      </c>
      <c r="C138" s="30" t="s">
        <v>14</v>
      </c>
      <c r="D138" s="31" t="s">
        <v>1887</v>
      </c>
      <c r="E138" s="32">
        <v>24840166010228</v>
      </c>
      <c r="F138" s="30" t="s">
        <v>2081</v>
      </c>
      <c r="G138" s="32">
        <v>3280</v>
      </c>
      <c r="H138" s="32">
        <v>1567</v>
      </c>
      <c r="I138" s="33">
        <f t="shared" si="8"/>
        <v>0.47774390243902437</v>
      </c>
      <c r="J138" s="34">
        <v>0.7</v>
      </c>
      <c r="K138" s="35">
        <v>13.75</v>
      </c>
      <c r="L138" s="36">
        <f t="shared" si="6"/>
        <v>729</v>
      </c>
      <c r="M138" s="37">
        <f t="shared" si="7"/>
        <v>10023.75</v>
      </c>
    </row>
    <row r="139" spans="1:13" x14ac:dyDescent="0.25">
      <c r="A139" s="29">
        <v>45658</v>
      </c>
      <c r="B139" s="29" t="s">
        <v>2157</v>
      </c>
      <c r="C139" s="30" t="s">
        <v>14</v>
      </c>
      <c r="D139" s="31" t="s">
        <v>1887</v>
      </c>
      <c r="E139" s="32">
        <v>24840166010490</v>
      </c>
      <c r="F139" s="30" t="s">
        <v>2082</v>
      </c>
      <c r="G139" s="32">
        <v>2276</v>
      </c>
      <c r="H139" s="32">
        <v>761</v>
      </c>
      <c r="I139" s="33">
        <f t="shared" si="8"/>
        <v>0.3343585237258348</v>
      </c>
      <c r="J139" s="34">
        <v>0.7</v>
      </c>
      <c r="K139" s="35">
        <v>13.75</v>
      </c>
      <c r="L139" s="36">
        <f t="shared" si="6"/>
        <v>832.19999999999982</v>
      </c>
      <c r="M139" s="37">
        <f t="shared" si="7"/>
        <v>11442.749999999998</v>
      </c>
    </row>
    <row r="140" spans="1:13" x14ac:dyDescent="0.25">
      <c r="A140" s="29">
        <v>45658</v>
      </c>
      <c r="B140" s="29" t="s">
        <v>2157</v>
      </c>
      <c r="C140" s="30" t="s">
        <v>14</v>
      </c>
      <c r="D140" s="31" t="s">
        <v>1887</v>
      </c>
      <c r="E140" s="32">
        <v>24840166010570</v>
      </c>
      <c r="F140" s="30" t="s">
        <v>2083</v>
      </c>
      <c r="G140" s="32">
        <v>1636</v>
      </c>
      <c r="H140" s="32">
        <v>612</v>
      </c>
      <c r="I140" s="33">
        <f t="shared" si="8"/>
        <v>0.37408312958435208</v>
      </c>
      <c r="J140" s="34">
        <v>0.7</v>
      </c>
      <c r="K140" s="35">
        <v>13.75</v>
      </c>
      <c r="L140" s="36">
        <f t="shared" si="6"/>
        <v>533.19999999999982</v>
      </c>
      <c r="M140" s="37">
        <f t="shared" si="7"/>
        <v>7331.4999999999973</v>
      </c>
    </row>
    <row r="141" spans="1:13" x14ac:dyDescent="0.25">
      <c r="A141" s="29">
        <v>45658</v>
      </c>
      <c r="B141" s="29" t="s">
        <v>2157</v>
      </c>
      <c r="C141" s="30" t="s">
        <v>14</v>
      </c>
      <c r="D141" s="31" t="s">
        <v>1887</v>
      </c>
      <c r="E141" s="32">
        <v>24840166010813</v>
      </c>
      <c r="F141" s="30" t="s">
        <v>2084</v>
      </c>
      <c r="G141" s="32">
        <v>2491</v>
      </c>
      <c r="H141" s="32">
        <v>853</v>
      </c>
      <c r="I141" s="33">
        <f t="shared" si="8"/>
        <v>0.34243275792854277</v>
      </c>
      <c r="J141" s="34">
        <v>0.7</v>
      </c>
      <c r="K141" s="35">
        <v>13.75</v>
      </c>
      <c r="L141" s="36">
        <f t="shared" si="6"/>
        <v>890.69999999999959</v>
      </c>
      <c r="M141" s="37">
        <f t="shared" si="7"/>
        <v>12247.124999999995</v>
      </c>
    </row>
    <row r="142" spans="1:13" x14ac:dyDescent="0.25">
      <c r="A142" s="29">
        <v>45658</v>
      </c>
      <c r="B142" s="29" t="s">
        <v>2157</v>
      </c>
      <c r="C142" s="30" t="s">
        <v>14</v>
      </c>
      <c r="D142" s="31" t="s">
        <v>1887</v>
      </c>
      <c r="E142" s="32">
        <v>24840166012000</v>
      </c>
      <c r="F142" s="30" t="s">
        <v>2085</v>
      </c>
      <c r="G142" s="32">
        <v>1853</v>
      </c>
      <c r="H142" s="32">
        <v>788</v>
      </c>
      <c r="I142" s="33">
        <f t="shared" si="8"/>
        <v>0.42525634106853749</v>
      </c>
      <c r="J142" s="34">
        <v>0.7</v>
      </c>
      <c r="K142" s="35">
        <v>13.75</v>
      </c>
      <c r="L142" s="36">
        <f t="shared" si="6"/>
        <v>509.09999999999991</v>
      </c>
      <c r="M142" s="37">
        <f t="shared" si="7"/>
        <v>7000.1249999999991</v>
      </c>
    </row>
    <row r="143" spans="1:13" x14ac:dyDescent="0.25">
      <c r="A143" s="29">
        <v>45658</v>
      </c>
      <c r="B143" s="29" t="s">
        <v>2157</v>
      </c>
      <c r="C143" s="30" t="s">
        <v>14</v>
      </c>
      <c r="D143" s="31" t="s">
        <v>1887</v>
      </c>
      <c r="E143" s="32">
        <v>24840166012514</v>
      </c>
      <c r="F143" s="30" t="s">
        <v>2086</v>
      </c>
      <c r="G143" s="32">
        <v>1894</v>
      </c>
      <c r="H143" s="32">
        <v>751</v>
      </c>
      <c r="I143" s="33">
        <f t="shared" si="8"/>
        <v>0.39651531151003166</v>
      </c>
      <c r="J143" s="34">
        <v>0.7</v>
      </c>
      <c r="K143" s="35">
        <v>13.75</v>
      </c>
      <c r="L143" s="36">
        <f t="shared" si="6"/>
        <v>574.79999999999995</v>
      </c>
      <c r="M143" s="37">
        <f t="shared" si="7"/>
        <v>7903.4999999999991</v>
      </c>
    </row>
    <row r="144" spans="1:13" x14ac:dyDescent="0.25">
      <c r="A144" s="29">
        <v>45658</v>
      </c>
      <c r="B144" s="29" t="s">
        <v>2157</v>
      </c>
      <c r="C144" s="30" t="s">
        <v>14</v>
      </c>
      <c r="D144" s="31" t="s">
        <v>1887</v>
      </c>
      <c r="E144" s="32">
        <v>24840166012867</v>
      </c>
      <c r="F144" s="30" t="s">
        <v>2087</v>
      </c>
      <c r="G144" s="32">
        <v>3773</v>
      </c>
      <c r="H144" s="32">
        <v>1559</v>
      </c>
      <c r="I144" s="33">
        <f t="shared" si="8"/>
        <v>0.41319904585210709</v>
      </c>
      <c r="J144" s="34">
        <v>0.7</v>
      </c>
      <c r="K144" s="35">
        <v>13.75</v>
      </c>
      <c r="L144" s="36">
        <f t="shared" si="6"/>
        <v>1082.0999999999999</v>
      </c>
      <c r="M144" s="37">
        <f t="shared" si="7"/>
        <v>14878.874999999998</v>
      </c>
    </row>
    <row r="145" spans="1:13" x14ac:dyDescent="0.25">
      <c r="A145" s="29">
        <v>45658</v>
      </c>
      <c r="B145" s="29" t="s">
        <v>2157</v>
      </c>
      <c r="C145" s="30" t="s">
        <v>14</v>
      </c>
      <c r="D145" s="31" t="s">
        <v>1887</v>
      </c>
      <c r="E145" s="32">
        <v>24840214000215</v>
      </c>
      <c r="F145" s="30" t="s">
        <v>2088</v>
      </c>
      <c r="G145" s="32">
        <v>3096</v>
      </c>
      <c r="H145" s="32">
        <v>1191</v>
      </c>
      <c r="I145" s="33">
        <f t="shared" si="8"/>
        <v>0.38468992248062017</v>
      </c>
      <c r="J145" s="34">
        <v>0.7</v>
      </c>
      <c r="K145" s="35">
        <v>13.75</v>
      </c>
      <c r="L145" s="36">
        <f t="shared" si="6"/>
        <v>976.19999999999982</v>
      </c>
      <c r="M145" s="37">
        <f t="shared" si="7"/>
        <v>13422.749999999998</v>
      </c>
    </row>
    <row r="146" spans="1:13" x14ac:dyDescent="0.25">
      <c r="A146" s="29">
        <v>45658</v>
      </c>
      <c r="B146" s="29" t="s">
        <v>2157</v>
      </c>
      <c r="C146" s="30" t="s">
        <v>14</v>
      </c>
      <c r="D146" s="31" t="s">
        <v>1887</v>
      </c>
      <c r="E146" s="32">
        <v>24901883000179</v>
      </c>
      <c r="F146" s="30" t="s">
        <v>2089</v>
      </c>
      <c r="G146" s="32">
        <v>2702</v>
      </c>
      <c r="H146" s="32">
        <v>929</v>
      </c>
      <c r="I146" s="33">
        <f t="shared" si="8"/>
        <v>0.34381939304219095</v>
      </c>
      <c r="J146" s="34">
        <v>0.7</v>
      </c>
      <c r="K146" s="35">
        <v>13.75</v>
      </c>
      <c r="L146" s="36">
        <f t="shared" si="6"/>
        <v>962.40000000000009</v>
      </c>
      <c r="M146" s="37">
        <f t="shared" si="7"/>
        <v>13233.000000000002</v>
      </c>
    </row>
    <row r="147" spans="1:13" x14ac:dyDescent="0.25">
      <c r="A147" s="29">
        <v>45658</v>
      </c>
      <c r="B147" s="29" t="s">
        <v>2157</v>
      </c>
      <c r="C147" s="30" t="s">
        <v>14</v>
      </c>
      <c r="D147" s="31" t="s">
        <v>1887</v>
      </c>
      <c r="E147" s="32">
        <v>40448339000170</v>
      </c>
      <c r="F147" s="30" t="s">
        <v>2090</v>
      </c>
      <c r="G147" s="32">
        <v>3179</v>
      </c>
      <c r="H147" s="32">
        <v>1198</v>
      </c>
      <c r="I147" s="33">
        <f t="shared" si="8"/>
        <v>0.37684806542938032</v>
      </c>
      <c r="J147" s="34">
        <v>0.7</v>
      </c>
      <c r="K147" s="35">
        <v>13.75</v>
      </c>
      <c r="L147" s="36">
        <f t="shared" si="6"/>
        <v>1027.2999999999997</v>
      </c>
      <c r="M147" s="37">
        <f t="shared" si="7"/>
        <v>14125.374999999996</v>
      </c>
    </row>
    <row r="148" spans="1:13" x14ac:dyDescent="0.25">
      <c r="A148" s="29">
        <v>45658</v>
      </c>
      <c r="B148" s="29" t="s">
        <v>2157</v>
      </c>
      <c r="C148" s="30" t="s">
        <v>14</v>
      </c>
      <c r="D148" s="31" t="s">
        <v>1887</v>
      </c>
      <c r="E148" s="32">
        <v>40448339000250</v>
      </c>
      <c r="F148" s="30" t="s">
        <v>2091</v>
      </c>
      <c r="G148" s="32">
        <v>2692</v>
      </c>
      <c r="H148" s="32">
        <v>1077</v>
      </c>
      <c r="I148" s="33">
        <f t="shared" si="8"/>
        <v>0.40007429420505203</v>
      </c>
      <c r="J148" s="34">
        <v>0.7</v>
      </c>
      <c r="K148" s="35">
        <v>13.75</v>
      </c>
      <c r="L148" s="36">
        <f t="shared" si="6"/>
        <v>807.39999999999986</v>
      </c>
      <c r="M148" s="37">
        <f t="shared" si="7"/>
        <v>11101.749999999998</v>
      </c>
    </row>
    <row r="149" spans="1:13" x14ac:dyDescent="0.25">
      <c r="A149" s="29">
        <v>45658</v>
      </c>
      <c r="B149" s="29" t="s">
        <v>2157</v>
      </c>
      <c r="C149" s="30" t="s">
        <v>14</v>
      </c>
      <c r="D149" s="31" t="s">
        <v>1887</v>
      </c>
      <c r="E149" s="32">
        <v>42766874000102</v>
      </c>
      <c r="F149" s="30" t="s">
        <v>2092</v>
      </c>
      <c r="G149" s="32">
        <v>2535</v>
      </c>
      <c r="H149" s="32">
        <v>798</v>
      </c>
      <c r="I149" s="33">
        <f t="shared" si="8"/>
        <v>0.31479289940828403</v>
      </c>
      <c r="J149" s="34">
        <v>0.7</v>
      </c>
      <c r="K149" s="35">
        <v>13.75</v>
      </c>
      <c r="L149" s="36">
        <f t="shared" si="6"/>
        <v>976.49999999999977</v>
      </c>
      <c r="M149" s="37">
        <f t="shared" si="7"/>
        <v>13426.874999999996</v>
      </c>
    </row>
    <row r="150" spans="1:13" x14ac:dyDescent="0.25">
      <c r="A150" s="29">
        <v>45658</v>
      </c>
      <c r="B150" s="29" t="s">
        <v>2157</v>
      </c>
      <c r="C150" s="30" t="s">
        <v>14</v>
      </c>
      <c r="D150" s="31" t="s">
        <v>1887</v>
      </c>
      <c r="E150" s="32">
        <v>43624150000189</v>
      </c>
      <c r="F150" s="30" t="s">
        <v>2093</v>
      </c>
      <c r="G150" s="32">
        <v>1177</v>
      </c>
      <c r="H150" s="32">
        <v>490</v>
      </c>
      <c r="I150" s="33">
        <f t="shared" si="8"/>
        <v>0.41631265930331351</v>
      </c>
      <c r="J150" s="34">
        <v>0.7</v>
      </c>
      <c r="K150" s="35">
        <v>13.75</v>
      </c>
      <c r="L150" s="36">
        <f t="shared" si="6"/>
        <v>333.9</v>
      </c>
      <c r="M150" s="37">
        <f t="shared" si="7"/>
        <v>4591.125</v>
      </c>
    </row>
    <row r="151" spans="1:13" x14ac:dyDescent="0.25">
      <c r="A151" s="29">
        <v>45658</v>
      </c>
      <c r="B151" s="29" t="s">
        <v>2157</v>
      </c>
      <c r="C151" s="30" t="s">
        <v>14</v>
      </c>
      <c r="D151" s="31" t="s">
        <v>1887</v>
      </c>
      <c r="E151" s="32">
        <v>44620937000135</v>
      </c>
      <c r="F151" s="30" t="s">
        <v>2094</v>
      </c>
      <c r="G151" s="32">
        <v>2939</v>
      </c>
      <c r="H151" s="32">
        <v>933</v>
      </c>
      <c r="I151" s="33">
        <f t="shared" si="8"/>
        <v>0.31745491663831238</v>
      </c>
      <c r="J151" s="34">
        <v>0.7</v>
      </c>
      <c r="K151" s="35">
        <v>13.75</v>
      </c>
      <c r="L151" s="36">
        <f t="shared" si="6"/>
        <v>1124.2999999999997</v>
      </c>
      <c r="M151" s="37">
        <f t="shared" si="7"/>
        <v>15459.124999999996</v>
      </c>
    </row>
    <row r="152" spans="1:13" x14ac:dyDescent="0.25">
      <c r="A152" s="29">
        <v>45658</v>
      </c>
      <c r="B152" s="29" t="s">
        <v>2157</v>
      </c>
      <c r="C152" s="30" t="s">
        <v>14</v>
      </c>
      <c r="D152" s="31" t="s">
        <v>1887</v>
      </c>
      <c r="E152" s="32">
        <v>44620937000216</v>
      </c>
      <c r="F152" s="30" t="s">
        <v>2095</v>
      </c>
      <c r="G152" s="32">
        <v>4398</v>
      </c>
      <c r="H152" s="32">
        <v>1448</v>
      </c>
      <c r="I152" s="33">
        <f t="shared" si="8"/>
        <v>0.32924056389267847</v>
      </c>
      <c r="J152" s="34">
        <v>0.7</v>
      </c>
      <c r="K152" s="35">
        <v>13.75</v>
      </c>
      <c r="L152" s="36">
        <f t="shared" si="6"/>
        <v>1630.6</v>
      </c>
      <c r="M152" s="37">
        <f t="shared" si="7"/>
        <v>22420.75</v>
      </c>
    </row>
    <row r="153" spans="1:13" x14ac:dyDescent="0.25">
      <c r="A153" s="29">
        <v>45658</v>
      </c>
      <c r="B153" s="29" t="s">
        <v>2157</v>
      </c>
      <c r="C153" s="30" t="s">
        <v>14</v>
      </c>
      <c r="D153" s="31" t="s">
        <v>1887</v>
      </c>
      <c r="E153" s="32">
        <v>44620937000305</v>
      </c>
      <c r="F153" s="30" t="s">
        <v>2096</v>
      </c>
      <c r="G153" s="32">
        <v>4454</v>
      </c>
      <c r="H153" s="32">
        <v>1520</v>
      </c>
      <c r="I153" s="33">
        <f t="shared" si="8"/>
        <v>0.34126627750336774</v>
      </c>
      <c r="J153" s="34">
        <v>0.7</v>
      </c>
      <c r="K153" s="35">
        <v>13.75</v>
      </c>
      <c r="L153" s="36">
        <f t="shared" si="6"/>
        <v>1597.8000000000002</v>
      </c>
      <c r="M153" s="37">
        <f t="shared" si="7"/>
        <v>21969.750000000004</v>
      </c>
    </row>
    <row r="154" spans="1:13" x14ac:dyDescent="0.25">
      <c r="A154" s="29">
        <v>45658</v>
      </c>
      <c r="B154" s="29" t="s">
        <v>2157</v>
      </c>
      <c r="C154" s="30" t="s">
        <v>14</v>
      </c>
      <c r="D154" s="31" t="s">
        <v>1887</v>
      </c>
      <c r="E154" s="32">
        <v>45858277000198</v>
      </c>
      <c r="F154" s="30" t="s">
        <v>2097</v>
      </c>
      <c r="G154" s="32">
        <v>1911</v>
      </c>
      <c r="H154" s="32">
        <v>857</v>
      </c>
      <c r="I154" s="33">
        <f t="shared" si="8"/>
        <v>0.44845630559916272</v>
      </c>
      <c r="J154" s="34">
        <v>0.7</v>
      </c>
      <c r="K154" s="35">
        <v>13.75</v>
      </c>
      <c r="L154" s="36">
        <f t="shared" si="6"/>
        <v>480.70000000000005</v>
      </c>
      <c r="M154" s="37">
        <f t="shared" si="7"/>
        <v>6609.6250000000009</v>
      </c>
    </row>
    <row r="155" spans="1:13" x14ac:dyDescent="0.25">
      <c r="A155" s="29">
        <v>45658</v>
      </c>
      <c r="B155" s="29" t="s">
        <v>2157</v>
      </c>
      <c r="C155" s="30" t="s">
        <v>45</v>
      </c>
      <c r="D155" s="31" t="s">
        <v>46</v>
      </c>
      <c r="E155" s="32">
        <v>27492596000140</v>
      </c>
      <c r="F155" s="30" t="s">
        <v>2098</v>
      </c>
      <c r="G155" s="32">
        <v>2029</v>
      </c>
      <c r="H155" s="32">
        <v>712</v>
      </c>
      <c r="I155" s="33">
        <f t="shared" si="8"/>
        <v>0.35091177920157712</v>
      </c>
      <c r="J155" s="34">
        <v>0.7</v>
      </c>
      <c r="K155" s="35">
        <v>13.75</v>
      </c>
      <c r="L155" s="36">
        <f t="shared" si="6"/>
        <v>708.3</v>
      </c>
      <c r="M155" s="37">
        <f t="shared" si="7"/>
        <v>9739.125</v>
      </c>
    </row>
    <row r="156" spans="1:13" x14ac:dyDescent="0.25">
      <c r="A156" s="29">
        <v>45658</v>
      </c>
      <c r="B156" s="29" t="s">
        <v>2157</v>
      </c>
      <c r="C156" s="30" t="s">
        <v>45</v>
      </c>
      <c r="D156" s="31" t="s">
        <v>46</v>
      </c>
      <c r="E156" s="32">
        <v>30735052000258</v>
      </c>
      <c r="F156" s="30" t="s">
        <v>2099</v>
      </c>
      <c r="G156" s="32">
        <v>2741</v>
      </c>
      <c r="H156" s="32">
        <v>1558</v>
      </c>
      <c r="I156" s="33">
        <f t="shared" si="8"/>
        <v>0.56840569135352059</v>
      </c>
      <c r="J156" s="34">
        <v>0.7</v>
      </c>
      <c r="K156" s="35">
        <v>13.75</v>
      </c>
      <c r="L156" s="36">
        <f t="shared" si="6"/>
        <v>360.69999999999982</v>
      </c>
      <c r="M156" s="37">
        <f t="shared" si="7"/>
        <v>4959.6249999999973</v>
      </c>
    </row>
    <row r="157" spans="1:13" x14ac:dyDescent="0.25">
      <c r="A157" s="29">
        <v>45658</v>
      </c>
      <c r="B157" s="29" t="s">
        <v>2157</v>
      </c>
      <c r="C157" s="30" t="s">
        <v>45</v>
      </c>
      <c r="D157" s="31" t="s">
        <v>46</v>
      </c>
      <c r="E157" s="32">
        <v>30735052000339</v>
      </c>
      <c r="F157" s="30" t="s">
        <v>2100</v>
      </c>
      <c r="G157" s="32">
        <v>3007</v>
      </c>
      <c r="H157" s="32">
        <v>1316</v>
      </c>
      <c r="I157" s="33">
        <f t="shared" si="8"/>
        <v>0.43764549384768875</v>
      </c>
      <c r="J157" s="34">
        <v>0.7</v>
      </c>
      <c r="K157" s="35">
        <v>13.75</v>
      </c>
      <c r="L157" s="36">
        <f t="shared" si="6"/>
        <v>788.89999999999964</v>
      </c>
      <c r="M157" s="37">
        <f t="shared" si="7"/>
        <v>10847.374999999995</v>
      </c>
    </row>
    <row r="158" spans="1:13" x14ac:dyDescent="0.25">
      <c r="A158" s="29">
        <v>45658</v>
      </c>
      <c r="B158" s="29" t="s">
        <v>2157</v>
      </c>
      <c r="C158" s="30" t="s">
        <v>45</v>
      </c>
      <c r="D158" s="31" t="s">
        <v>46</v>
      </c>
      <c r="E158" s="32">
        <v>32347471000167</v>
      </c>
      <c r="F158" s="30" t="s">
        <v>2101</v>
      </c>
      <c r="G158" s="32">
        <v>2959</v>
      </c>
      <c r="H158" s="32">
        <v>1188</v>
      </c>
      <c r="I158" s="33">
        <f t="shared" si="8"/>
        <v>0.40148698884758366</v>
      </c>
      <c r="J158" s="34">
        <v>0.7</v>
      </c>
      <c r="K158" s="35">
        <v>13.75</v>
      </c>
      <c r="L158" s="36">
        <f t="shared" si="6"/>
        <v>883.29999999999973</v>
      </c>
      <c r="M158" s="37">
        <f t="shared" si="7"/>
        <v>12145.374999999996</v>
      </c>
    </row>
    <row r="159" spans="1:13" x14ac:dyDescent="0.25">
      <c r="A159" s="29">
        <v>45658</v>
      </c>
      <c r="B159" s="29" t="s">
        <v>2157</v>
      </c>
      <c r="C159" s="30" t="s">
        <v>45</v>
      </c>
      <c r="D159" s="31" t="s">
        <v>46</v>
      </c>
      <c r="E159" s="32">
        <v>46596902000133</v>
      </c>
      <c r="F159" s="30" t="s">
        <v>2102</v>
      </c>
      <c r="G159" s="32">
        <v>1874</v>
      </c>
      <c r="H159" s="32">
        <v>881</v>
      </c>
      <c r="I159" s="33">
        <f t="shared" si="8"/>
        <v>0.47011739594450375</v>
      </c>
      <c r="J159" s="34">
        <v>0.7</v>
      </c>
      <c r="K159" s="35">
        <v>13.75</v>
      </c>
      <c r="L159" s="36">
        <f t="shared" si="6"/>
        <v>430.79999999999973</v>
      </c>
      <c r="M159" s="37">
        <f t="shared" si="7"/>
        <v>5923.4999999999964</v>
      </c>
    </row>
    <row r="160" spans="1:13" x14ac:dyDescent="0.25">
      <c r="A160" s="29">
        <v>45658</v>
      </c>
      <c r="B160" s="29" t="s">
        <v>2157</v>
      </c>
      <c r="C160" s="30" t="s">
        <v>45</v>
      </c>
      <c r="D160" s="31" t="s">
        <v>46</v>
      </c>
      <c r="E160" s="32">
        <v>48140187000155</v>
      </c>
      <c r="F160" s="30" t="s">
        <v>2103</v>
      </c>
      <c r="G160" s="32">
        <v>1724</v>
      </c>
      <c r="H160" s="32">
        <v>829</v>
      </c>
      <c r="I160" s="33">
        <f t="shared" si="8"/>
        <v>0.48085846867749421</v>
      </c>
      <c r="J160" s="34">
        <v>0.7</v>
      </c>
      <c r="K160" s="35">
        <v>13.75</v>
      </c>
      <c r="L160" s="36">
        <f t="shared" si="6"/>
        <v>377.79999999999995</v>
      </c>
      <c r="M160" s="37">
        <f t="shared" si="7"/>
        <v>5194.7499999999991</v>
      </c>
    </row>
    <row r="161" spans="1:13" x14ac:dyDescent="0.25">
      <c r="A161" s="29">
        <v>45658</v>
      </c>
      <c r="B161" s="29" t="s">
        <v>2157</v>
      </c>
      <c r="C161" s="30" t="s">
        <v>45</v>
      </c>
      <c r="D161" s="31" t="s">
        <v>46</v>
      </c>
      <c r="E161" s="32">
        <v>57413737000234</v>
      </c>
      <c r="F161" s="30" t="s">
        <v>2104</v>
      </c>
      <c r="G161" s="32">
        <v>1585</v>
      </c>
      <c r="H161" s="32">
        <v>690</v>
      </c>
      <c r="I161" s="33">
        <f t="shared" si="8"/>
        <v>0.43533123028391169</v>
      </c>
      <c r="J161" s="34">
        <v>0.7</v>
      </c>
      <c r="K161" s="35">
        <v>13.75</v>
      </c>
      <c r="L161" s="36">
        <f t="shared" si="6"/>
        <v>419.49999999999977</v>
      </c>
      <c r="M161" s="37">
        <f t="shared" si="7"/>
        <v>5768.1249999999973</v>
      </c>
    </row>
    <row r="162" spans="1:13" x14ac:dyDescent="0.25">
      <c r="A162" s="29">
        <v>45658</v>
      </c>
      <c r="B162" s="29" t="s">
        <v>2157</v>
      </c>
      <c r="C162" s="30" t="s">
        <v>92</v>
      </c>
      <c r="D162" s="31" t="s">
        <v>2105</v>
      </c>
      <c r="E162" s="32">
        <v>11789234000348</v>
      </c>
      <c r="F162" s="30" t="s">
        <v>2106</v>
      </c>
      <c r="G162" s="32">
        <v>2132</v>
      </c>
      <c r="H162" s="32">
        <v>1036</v>
      </c>
      <c r="I162" s="33">
        <f t="shared" si="8"/>
        <v>0.48592870544090055</v>
      </c>
      <c r="J162" s="34">
        <v>0.7</v>
      </c>
      <c r="K162" s="35">
        <v>13.75</v>
      </c>
      <c r="L162" s="36">
        <f t="shared" si="6"/>
        <v>456.39999999999986</v>
      </c>
      <c r="M162" s="37">
        <f t="shared" si="7"/>
        <v>6275.4999999999982</v>
      </c>
    </row>
    <row r="163" spans="1:13" x14ac:dyDescent="0.25">
      <c r="A163" s="29">
        <v>45658</v>
      </c>
      <c r="B163" s="29" t="s">
        <v>2157</v>
      </c>
      <c r="C163" s="30" t="s">
        <v>26</v>
      </c>
      <c r="D163" s="31" t="s">
        <v>55</v>
      </c>
      <c r="E163" s="32">
        <v>24840166007782</v>
      </c>
      <c r="F163" s="30" t="s">
        <v>2107</v>
      </c>
      <c r="G163" s="32">
        <v>2119</v>
      </c>
      <c r="H163" s="32">
        <v>696</v>
      </c>
      <c r="I163" s="33">
        <f t="shared" si="8"/>
        <v>0.32845681925436526</v>
      </c>
      <c r="J163" s="34">
        <v>0.7</v>
      </c>
      <c r="K163" s="35">
        <v>13.75</v>
      </c>
      <c r="L163" s="36">
        <f t="shared" si="6"/>
        <v>787.3</v>
      </c>
      <c r="M163" s="37">
        <f t="shared" si="7"/>
        <v>10825.375</v>
      </c>
    </row>
    <row r="164" spans="1:13" x14ac:dyDescent="0.25">
      <c r="A164" s="29">
        <v>45658</v>
      </c>
      <c r="B164" s="29" t="s">
        <v>2157</v>
      </c>
      <c r="C164" s="30" t="s">
        <v>26</v>
      </c>
      <c r="D164" s="31" t="s">
        <v>61</v>
      </c>
      <c r="E164" s="32">
        <v>24840166010147</v>
      </c>
      <c r="F164" s="30" t="s">
        <v>2108</v>
      </c>
      <c r="G164" s="32">
        <v>3259</v>
      </c>
      <c r="H164" s="32">
        <v>1181</v>
      </c>
      <c r="I164" s="33">
        <f t="shared" si="8"/>
        <v>0.36238109849647132</v>
      </c>
      <c r="J164" s="34">
        <v>0.7</v>
      </c>
      <c r="K164" s="35">
        <v>13.75</v>
      </c>
      <c r="L164" s="36">
        <f t="shared" si="6"/>
        <v>1100.2999999999997</v>
      </c>
      <c r="M164" s="37">
        <f t="shared" si="7"/>
        <v>15129.124999999996</v>
      </c>
    </row>
    <row r="165" spans="1:13" x14ac:dyDescent="0.25">
      <c r="A165" s="29">
        <v>45658</v>
      </c>
      <c r="B165" s="29" t="s">
        <v>2157</v>
      </c>
      <c r="C165" s="30" t="s">
        <v>26</v>
      </c>
      <c r="D165" s="31" t="s">
        <v>1892</v>
      </c>
      <c r="E165" s="32">
        <v>24840166003523</v>
      </c>
      <c r="F165" s="30" t="s">
        <v>2109</v>
      </c>
      <c r="G165" s="32">
        <v>1179</v>
      </c>
      <c r="H165" s="32">
        <v>425</v>
      </c>
      <c r="I165" s="33">
        <f t="shared" si="8"/>
        <v>0.36047497879558948</v>
      </c>
      <c r="J165" s="34">
        <v>0.7</v>
      </c>
      <c r="K165" s="35">
        <v>13.75</v>
      </c>
      <c r="L165" s="36">
        <f t="shared" si="6"/>
        <v>400.29999999999995</v>
      </c>
      <c r="M165" s="37">
        <f t="shared" si="7"/>
        <v>5504.1249999999991</v>
      </c>
    </row>
    <row r="166" spans="1:13" x14ac:dyDescent="0.25">
      <c r="A166" s="29">
        <v>45658</v>
      </c>
      <c r="B166" s="29" t="s">
        <v>2157</v>
      </c>
      <c r="C166" s="30" t="s">
        <v>26</v>
      </c>
      <c r="D166" s="31" t="s">
        <v>1892</v>
      </c>
      <c r="E166" s="32">
        <v>24840166010309</v>
      </c>
      <c r="F166" s="30" t="s">
        <v>2110</v>
      </c>
      <c r="G166" s="32">
        <v>1381</v>
      </c>
      <c r="H166" s="32">
        <v>385</v>
      </c>
      <c r="I166" s="33">
        <f t="shared" si="8"/>
        <v>0.27878349022447502</v>
      </c>
      <c r="J166" s="34">
        <v>0.7</v>
      </c>
      <c r="K166" s="35">
        <v>13.75</v>
      </c>
      <c r="L166" s="36">
        <f t="shared" si="6"/>
        <v>581.70000000000005</v>
      </c>
      <c r="M166" s="37">
        <f t="shared" si="7"/>
        <v>7998.3750000000009</v>
      </c>
    </row>
    <row r="167" spans="1:13" x14ac:dyDescent="0.25">
      <c r="A167" s="29">
        <v>45658</v>
      </c>
      <c r="B167" s="29" t="s">
        <v>2157</v>
      </c>
      <c r="C167" s="30" t="s">
        <v>26</v>
      </c>
      <c r="D167" s="31" t="s">
        <v>1900</v>
      </c>
      <c r="E167" s="32">
        <v>24840166001407</v>
      </c>
      <c r="F167" s="30" t="s">
        <v>2111</v>
      </c>
      <c r="G167" s="32">
        <v>1520</v>
      </c>
      <c r="H167" s="32">
        <v>447</v>
      </c>
      <c r="I167" s="33">
        <f t="shared" si="8"/>
        <v>0.29407894736842105</v>
      </c>
      <c r="J167" s="34">
        <v>0.7</v>
      </c>
      <c r="K167" s="35">
        <v>13.75</v>
      </c>
      <c r="L167" s="36">
        <f t="shared" si="6"/>
        <v>617</v>
      </c>
      <c r="M167" s="37">
        <f t="shared" si="7"/>
        <v>8483.75</v>
      </c>
    </row>
    <row r="168" spans="1:13" x14ac:dyDescent="0.25">
      <c r="A168" s="29">
        <v>45658</v>
      </c>
      <c r="B168" s="29" t="s">
        <v>2157</v>
      </c>
      <c r="C168" s="30" t="s">
        <v>26</v>
      </c>
      <c r="D168" s="31" t="s">
        <v>1906</v>
      </c>
      <c r="E168" s="32">
        <v>31025290000151</v>
      </c>
      <c r="F168" s="30" t="s">
        <v>2112</v>
      </c>
      <c r="G168" s="32">
        <v>1230</v>
      </c>
      <c r="H168" s="32">
        <v>385</v>
      </c>
      <c r="I168" s="33">
        <f t="shared" si="8"/>
        <v>0.31300813008130079</v>
      </c>
      <c r="J168" s="34">
        <v>0.7</v>
      </c>
      <c r="K168" s="35">
        <v>13.75</v>
      </c>
      <c r="L168" s="36">
        <f t="shared" si="6"/>
        <v>476</v>
      </c>
      <c r="M168" s="37">
        <f t="shared" si="7"/>
        <v>6545</v>
      </c>
    </row>
    <row r="169" spans="1:13" x14ac:dyDescent="0.25">
      <c r="A169" s="29">
        <v>45658</v>
      </c>
      <c r="B169" s="29" t="s">
        <v>2157</v>
      </c>
      <c r="C169" s="30" t="s">
        <v>346</v>
      </c>
      <c r="D169" s="31" t="s">
        <v>347</v>
      </c>
      <c r="E169" s="32">
        <v>49602499000104</v>
      </c>
      <c r="F169" s="30" t="s">
        <v>2113</v>
      </c>
      <c r="G169" s="32">
        <v>3679</v>
      </c>
      <c r="H169" s="32">
        <v>1612</v>
      </c>
      <c r="I169" s="33">
        <f t="shared" si="8"/>
        <v>0.43816254416961131</v>
      </c>
      <c r="J169" s="34">
        <v>0.7</v>
      </c>
      <c r="K169" s="35">
        <v>13.75</v>
      </c>
      <c r="L169" s="36">
        <f t="shared" si="6"/>
        <v>963.29999999999973</v>
      </c>
      <c r="M169" s="37">
        <f t="shared" si="7"/>
        <v>13245.374999999996</v>
      </c>
    </row>
    <row r="170" spans="1:13" x14ac:dyDescent="0.25">
      <c r="A170" s="29">
        <v>45658</v>
      </c>
      <c r="B170" s="29" t="s">
        <v>2157</v>
      </c>
      <c r="C170" s="30" t="s">
        <v>346</v>
      </c>
      <c r="D170" s="31" t="s">
        <v>347</v>
      </c>
      <c r="E170" s="32">
        <v>49602499000287</v>
      </c>
      <c r="F170" s="30" t="s">
        <v>2114</v>
      </c>
      <c r="G170" s="32">
        <v>3335</v>
      </c>
      <c r="H170" s="32">
        <v>1478</v>
      </c>
      <c r="I170" s="33">
        <f t="shared" si="8"/>
        <v>0.44317841079460268</v>
      </c>
      <c r="J170" s="34">
        <v>0.7</v>
      </c>
      <c r="K170" s="35">
        <v>13.75</v>
      </c>
      <c r="L170" s="36">
        <f t="shared" si="6"/>
        <v>856.5</v>
      </c>
      <c r="M170" s="37">
        <f t="shared" si="7"/>
        <v>11776.875</v>
      </c>
    </row>
    <row r="171" spans="1:13" x14ac:dyDescent="0.25">
      <c r="A171" s="29">
        <v>45658</v>
      </c>
      <c r="B171" s="29" t="s">
        <v>2157</v>
      </c>
      <c r="C171" s="30" t="s">
        <v>26</v>
      </c>
      <c r="D171" s="31" t="s">
        <v>27</v>
      </c>
      <c r="E171" s="32">
        <v>15811307000140</v>
      </c>
      <c r="F171" s="30" t="s">
        <v>2115</v>
      </c>
      <c r="G171" s="32">
        <v>4443</v>
      </c>
      <c r="H171" s="32">
        <v>1728</v>
      </c>
      <c r="I171" s="33">
        <f t="shared" si="8"/>
        <v>0.38892640108035109</v>
      </c>
      <c r="J171" s="34">
        <v>0.7</v>
      </c>
      <c r="K171" s="35">
        <v>13.75</v>
      </c>
      <c r="L171" s="36">
        <f t="shared" si="6"/>
        <v>1382.1</v>
      </c>
      <c r="M171" s="37">
        <f t="shared" si="7"/>
        <v>19003.875</v>
      </c>
    </row>
    <row r="172" spans="1:13" x14ac:dyDescent="0.25">
      <c r="A172" s="29">
        <v>45658</v>
      </c>
      <c r="B172" s="29" t="s">
        <v>2157</v>
      </c>
      <c r="C172" s="30" t="s">
        <v>26</v>
      </c>
      <c r="D172" s="31" t="s">
        <v>27</v>
      </c>
      <c r="E172" s="32">
        <v>15811307000654</v>
      </c>
      <c r="F172" s="30" t="s">
        <v>2116</v>
      </c>
      <c r="G172" s="32">
        <v>3358</v>
      </c>
      <c r="H172" s="32">
        <v>1154</v>
      </c>
      <c r="I172" s="33">
        <f t="shared" si="8"/>
        <v>0.34365693865396069</v>
      </c>
      <c r="J172" s="34">
        <v>0.7</v>
      </c>
      <c r="K172" s="35">
        <v>13.75</v>
      </c>
      <c r="L172" s="36">
        <f t="shared" si="6"/>
        <v>1196.5999999999999</v>
      </c>
      <c r="M172" s="37">
        <f t="shared" si="7"/>
        <v>16453.25</v>
      </c>
    </row>
    <row r="173" spans="1:13" x14ac:dyDescent="0.25">
      <c r="A173" s="29">
        <v>45658</v>
      </c>
      <c r="B173" s="29" t="s">
        <v>2157</v>
      </c>
      <c r="C173" s="30" t="s">
        <v>26</v>
      </c>
      <c r="D173" s="31" t="s">
        <v>27</v>
      </c>
      <c r="E173" s="32">
        <v>23104950000161</v>
      </c>
      <c r="F173" s="30" t="s">
        <v>2117</v>
      </c>
      <c r="G173" s="32">
        <v>2027</v>
      </c>
      <c r="H173" s="32">
        <v>788</v>
      </c>
      <c r="I173" s="33">
        <f t="shared" si="8"/>
        <v>0.388751850024667</v>
      </c>
      <c r="J173" s="34">
        <v>0.7</v>
      </c>
      <c r="K173" s="35">
        <v>13.75</v>
      </c>
      <c r="L173" s="36">
        <f t="shared" si="6"/>
        <v>630.89999999999964</v>
      </c>
      <c r="M173" s="37">
        <f t="shared" si="7"/>
        <v>8674.8749999999945</v>
      </c>
    </row>
    <row r="174" spans="1:13" x14ac:dyDescent="0.25">
      <c r="A174" s="29">
        <v>45658</v>
      </c>
      <c r="B174" s="29" t="s">
        <v>2157</v>
      </c>
      <c r="C174" s="30" t="s">
        <v>26</v>
      </c>
      <c r="D174" s="31" t="s">
        <v>27</v>
      </c>
      <c r="E174" s="32">
        <v>23104950000242</v>
      </c>
      <c r="F174" s="30" t="s">
        <v>2118</v>
      </c>
      <c r="G174" s="32">
        <v>1778</v>
      </c>
      <c r="H174" s="32">
        <v>728</v>
      </c>
      <c r="I174" s="33">
        <f t="shared" si="8"/>
        <v>0.40944881889763779</v>
      </c>
      <c r="J174" s="34">
        <v>0.7</v>
      </c>
      <c r="K174" s="35">
        <v>13.75</v>
      </c>
      <c r="L174" s="36">
        <f t="shared" si="6"/>
        <v>516.59999999999991</v>
      </c>
      <c r="M174" s="37">
        <f t="shared" si="7"/>
        <v>7103.2499999999991</v>
      </c>
    </row>
    <row r="175" spans="1:13" x14ac:dyDescent="0.25">
      <c r="A175" s="29">
        <v>45658</v>
      </c>
      <c r="B175" s="29" t="s">
        <v>2157</v>
      </c>
      <c r="C175" s="30" t="s">
        <v>26</v>
      </c>
      <c r="D175" s="31" t="s">
        <v>27</v>
      </c>
      <c r="E175" s="32">
        <v>23104950000595</v>
      </c>
      <c r="F175" s="30" t="s">
        <v>2119</v>
      </c>
      <c r="G175" s="32">
        <v>204</v>
      </c>
      <c r="H175" s="32">
        <v>94</v>
      </c>
      <c r="I175" s="33">
        <f t="shared" si="8"/>
        <v>0.46078431372549017</v>
      </c>
      <c r="J175" s="34">
        <v>0.7</v>
      </c>
      <c r="K175" s="35">
        <v>13.75</v>
      </c>
      <c r="L175" s="36">
        <f t="shared" si="6"/>
        <v>48.800000000000011</v>
      </c>
      <c r="M175" s="37">
        <f t="shared" si="7"/>
        <v>671.00000000000011</v>
      </c>
    </row>
    <row r="176" spans="1:13" x14ac:dyDescent="0.25">
      <c r="A176" s="29">
        <v>45658</v>
      </c>
      <c r="B176" s="29" t="s">
        <v>2157</v>
      </c>
      <c r="C176" s="30" t="s">
        <v>26</v>
      </c>
      <c r="D176" s="31" t="s">
        <v>27</v>
      </c>
      <c r="E176" s="32">
        <v>23104950000757</v>
      </c>
      <c r="F176" s="30" t="s">
        <v>2120</v>
      </c>
      <c r="G176" s="32">
        <v>2180</v>
      </c>
      <c r="H176" s="32">
        <v>794</v>
      </c>
      <c r="I176" s="33">
        <f t="shared" si="8"/>
        <v>0.36422018348623852</v>
      </c>
      <c r="J176" s="34">
        <v>0.7</v>
      </c>
      <c r="K176" s="35">
        <v>13.75</v>
      </c>
      <c r="L176" s="36">
        <f t="shared" si="6"/>
        <v>732</v>
      </c>
      <c r="M176" s="37">
        <f t="shared" si="7"/>
        <v>10065</v>
      </c>
    </row>
    <row r="177" spans="1:13" x14ac:dyDescent="0.25">
      <c r="A177" s="29">
        <v>45658</v>
      </c>
      <c r="B177" s="29" t="s">
        <v>2157</v>
      </c>
      <c r="C177" s="30" t="s">
        <v>26</v>
      </c>
      <c r="D177" s="31" t="s">
        <v>27</v>
      </c>
      <c r="E177" s="32">
        <v>24840166001075</v>
      </c>
      <c r="F177" s="30" t="s">
        <v>2121</v>
      </c>
      <c r="G177" s="32">
        <v>1358</v>
      </c>
      <c r="H177" s="32">
        <v>609</v>
      </c>
      <c r="I177" s="33">
        <f t="shared" si="8"/>
        <v>0.4484536082474227</v>
      </c>
      <c r="J177" s="34">
        <v>0.7</v>
      </c>
      <c r="K177" s="35">
        <v>13.75</v>
      </c>
      <c r="L177" s="36">
        <f t="shared" si="6"/>
        <v>341.59999999999991</v>
      </c>
      <c r="M177" s="37">
        <f t="shared" si="7"/>
        <v>4696.9999999999991</v>
      </c>
    </row>
    <row r="178" spans="1:13" x14ac:dyDescent="0.25">
      <c r="A178" s="29">
        <v>45658</v>
      </c>
      <c r="B178" s="29" t="s">
        <v>2157</v>
      </c>
      <c r="C178" s="30" t="s">
        <v>26</v>
      </c>
      <c r="D178" s="31" t="s">
        <v>27</v>
      </c>
      <c r="E178" s="32">
        <v>24840166002128</v>
      </c>
      <c r="F178" s="30" t="s">
        <v>2122</v>
      </c>
      <c r="G178" s="32">
        <v>1651</v>
      </c>
      <c r="H178" s="32">
        <v>448</v>
      </c>
      <c r="I178" s="33">
        <f t="shared" si="8"/>
        <v>0.27135069654754695</v>
      </c>
      <c r="J178" s="34">
        <v>0.7</v>
      </c>
      <c r="K178" s="35">
        <v>13.75</v>
      </c>
      <c r="L178" s="36">
        <f t="shared" si="6"/>
        <v>707.69999999999982</v>
      </c>
      <c r="M178" s="37">
        <f t="shared" si="7"/>
        <v>9730.8749999999982</v>
      </c>
    </row>
    <row r="179" spans="1:13" x14ac:dyDescent="0.25">
      <c r="A179" s="29">
        <v>45658</v>
      </c>
      <c r="B179" s="29" t="s">
        <v>2157</v>
      </c>
      <c r="C179" s="30" t="s">
        <v>26</v>
      </c>
      <c r="D179" s="31" t="s">
        <v>27</v>
      </c>
      <c r="E179" s="32">
        <v>24840166006549</v>
      </c>
      <c r="F179" s="30" t="s">
        <v>2123</v>
      </c>
      <c r="G179" s="32">
        <v>1581</v>
      </c>
      <c r="H179" s="32">
        <v>528</v>
      </c>
      <c r="I179" s="33">
        <f t="shared" si="8"/>
        <v>0.33396584440227706</v>
      </c>
      <c r="J179" s="34">
        <v>0.7</v>
      </c>
      <c r="K179" s="35">
        <v>13.75</v>
      </c>
      <c r="L179" s="36">
        <f t="shared" si="6"/>
        <v>578.69999999999982</v>
      </c>
      <c r="M179" s="37">
        <f t="shared" si="7"/>
        <v>7957.1249999999973</v>
      </c>
    </row>
    <row r="180" spans="1:13" x14ac:dyDescent="0.25">
      <c r="A180" s="29">
        <v>45658</v>
      </c>
      <c r="B180" s="29" t="s">
        <v>2157</v>
      </c>
      <c r="C180" s="30" t="s">
        <v>26</v>
      </c>
      <c r="D180" s="31" t="s">
        <v>27</v>
      </c>
      <c r="E180" s="32">
        <v>24840166006700</v>
      </c>
      <c r="F180" s="30" t="s">
        <v>2124</v>
      </c>
      <c r="G180" s="32">
        <v>2260</v>
      </c>
      <c r="H180" s="32">
        <v>684</v>
      </c>
      <c r="I180" s="33">
        <f t="shared" si="8"/>
        <v>0.30265486725663715</v>
      </c>
      <c r="J180" s="34">
        <v>0.7</v>
      </c>
      <c r="K180" s="35">
        <v>13.75</v>
      </c>
      <c r="L180" s="36">
        <f t="shared" si="6"/>
        <v>898</v>
      </c>
      <c r="M180" s="37">
        <f t="shared" si="7"/>
        <v>12347.5</v>
      </c>
    </row>
    <row r="181" spans="1:13" x14ac:dyDescent="0.25">
      <c r="A181" s="29">
        <v>45658</v>
      </c>
      <c r="B181" s="29" t="s">
        <v>2157</v>
      </c>
      <c r="C181" s="30" t="s">
        <v>26</v>
      </c>
      <c r="D181" s="31" t="s">
        <v>27</v>
      </c>
      <c r="E181" s="32">
        <v>24840166009645</v>
      </c>
      <c r="F181" s="30" t="s">
        <v>2125</v>
      </c>
      <c r="G181" s="32">
        <v>1460</v>
      </c>
      <c r="H181" s="32">
        <v>491</v>
      </c>
      <c r="I181" s="33">
        <f t="shared" si="8"/>
        <v>0.33630136986301368</v>
      </c>
      <c r="J181" s="34">
        <v>0.7</v>
      </c>
      <c r="K181" s="35">
        <v>13.75</v>
      </c>
      <c r="L181" s="36">
        <f t="shared" si="6"/>
        <v>531</v>
      </c>
      <c r="M181" s="37">
        <f t="shared" si="7"/>
        <v>7301.25</v>
      </c>
    </row>
    <row r="182" spans="1:13" x14ac:dyDescent="0.25">
      <c r="A182" s="29">
        <v>45658</v>
      </c>
      <c r="B182" s="29" t="s">
        <v>2157</v>
      </c>
      <c r="C182" s="30" t="s">
        <v>26</v>
      </c>
      <c r="D182" s="31" t="s">
        <v>27</v>
      </c>
      <c r="E182" s="32">
        <v>24840166009807</v>
      </c>
      <c r="F182" s="30" t="s">
        <v>2126</v>
      </c>
      <c r="G182" s="32">
        <v>1093</v>
      </c>
      <c r="H182" s="32">
        <v>477</v>
      </c>
      <c r="I182" s="33">
        <f t="shared" si="8"/>
        <v>0.4364135407136322</v>
      </c>
      <c r="J182" s="34">
        <v>0.7</v>
      </c>
      <c r="K182" s="35">
        <v>13.75</v>
      </c>
      <c r="L182" s="36">
        <f t="shared" si="6"/>
        <v>288.09999999999991</v>
      </c>
      <c r="M182" s="37">
        <f t="shared" si="7"/>
        <v>3961.3749999999986</v>
      </c>
    </row>
    <row r="183" spans="1:13" x14ac:dyDescent="0.25">
      <c r="A183" s="29">
        <v>45658</v>
      </c>
      <c r="B183" s="29" t="s">
        <v>2157</v>
      </c>
      <c r="C183" s="30" t="s">
        <v>26</v>
      </c>
      <c r="D183" s="31" t="s">
        <v>27</v>
      </c>
      <c r="E183" s="32">
        <v>24840166011208</v>
      </c>
      <c r="F183" s="30" t="s">
        <v>2127</v>
      </c>
      <c r="G183" s="32">
        <v>1926</v>
      </c>
      <c r="H183" s="32">
        <v>873</v>
      </c>
      <c r="I183" s="33">
        <f t="shared" si="8"/>
        <v>0.45327102803738317</v>
      </c>
      <c r="J183" s="34">
        <v>0.7</v>
      </c>
      <c r="K183" s="35">
        <v>13.75</v>
      </c>
      <c r="L183" s="36">
        <f t="shared" si="6"/>
        <v>475.19999999999982</v>
      </c>
      <c r="M183" s="37">
        <f t="shared" si="7"/>
        <v>6533.9999999999973</v>
      </c>
    </row>
    <row r="184" spans="1:13" x14ac:dyDescent="0.25">
      <c r="A184" s="29">
        <v>45658</v>
      </c>
      <c r="B184" s="29" t="s">
        <v>2157</v>
      </c>
      <c r="C184" s="30" t="s">
        <v>26</v>
      </c>
      <c r="D184" s="31" t="s">
        <v>27</v>
      </c>
      <c r="E184" s="32">
        <v>26128584000179</v>
      </c>
      <c r="F184" s="30" t="s">
        <v>2128</v>
      </c>
      <c r="G184" s="32">
        <v>1725</v>
      </c>
      <c r="H184" s="32">
        <v>729</v>
      </c>
      <c r="I184" s="33">
        <f t="shared" si="8"/>
        <v>0.4226086956521739</v>
      </c>
      <c r="J184" s="34">
        <v>0.7</v>
      </c>
      <c r="K184" s="35">
        <v>13.75</v>
      </c>
      <c r="L184" s="36">
        <f t="shared" si="6"/>
        <v>478.5</v>
      </c>
      <c r="M184" s="37">
        <f t="shared" si="7"/>
        <v>6579.375</v>
      </c>
    </row>
    <row r="185" spans="1:13" x14ac:dyDescent="0.25">
      <c r="A185" s="29">
        <v>45658</v>
      </c>
      <c r="B185" s="29" t="s">
        <v>2157</v>
      </c>
      <c r="C185" s="30" t="s">
        <v>26</v>
      </c>
      <c r="D185" s="31" t="s">
        <v>27</v>
      </c>
      <c r="E185" s="32">
        <v>28389152000147</v>
      </c>
      <c r="F185" s="30" t="s">
        <v>2129</v>
      </c>
      <c r="G185" s="32">
        <v>822</v>
      </c>
      <c r="H185" s="32">
        <v>274</v>
      </c>
      <c r="I185" s="33">
        <f t="shared" si="8"/>
        <v>0.33333333333333331</v>
      </c>
      <c r="J185" s="34">
        <v>0.7</v>
      </c>
      <c r="K185" s="35">
        <v>13.75</v>
      </c>
      <c r="L185" s="36">
        <f t="shared" si="6"/>
        <v>301.39999999999998</v>
      </c>
      <c r="M185" s="37">
        <f t="shared" si="7"/>
        <v>4144.25</v>
      </c>
    </row>
    <row r="186" spans="1:13" x14ac:dyDescent="0.25">
      <c r="A186" s="29">
        <v>45658</v>
      </c>
      <c r="B186" s="29" t="s">
        <v>2157</v>
      </c>
      <c r="C186" s="30" t="s">
        <v>26</v>
      </c>
      <c r="D186" s="31" t="s">
        <v>27</v>
      </c>
      <c r="E186" s="32">
        <v>28389152000228</v>
      </c>
      <c r="F186" s="30" t="s">
        <v>2130</v>
      </c>
      <c r="G186" s="32">
        <v>1028</v>
      </c>
      <c r="H186" s="32">
        <v>403</v>
      </c>
      <c r="I186" s="33">
        <f t="shared" si="8"/>
        <v>0.39202334630350194</v>
      </c>
      <c r="J186" s="34">
        <v>0.7</v>
      </c>
      <c r="K186" s="35">
        <v>13.75</v>
      </c>
      <c r="L186" s="36">
        <f t="shared" si="6"/>
        <v>316.59999999999991</v>
      </c>
      <c r="M186" s="37">
        <f t="shared" si="7"/>
        <v>4353.2499999999991</v>
      </c>
    </row>
    <row r="187" spans="1:13" x14ac:dyDescent="0.25">
      <c r="A187" s="29">
        <v>45658</v>
      </c>
      <c r="B187" s="29" t="s">
        <v>2157</v>
      </c>
      <c r="C187" s="30" t="s">
        <v>26</v>
      </c>
      <c r="D187" s="31" t="s">
        <v>27</v>
      </c>
      <c r="E187" s="32">
        <v>28835850000129</v>
      </c>
      <c r="F187" s="30" t="s">
        <v>2131</v>
      </c>
      <c r="G187" s="32">
        <v>1607</v>
      </c>
      <c r="H187" s="32">
        <v>693</v>
      </c>
      <c r="I187" s="33">
        <f t="shared" si="8"/>
        <v>0.43123833229620412</v>
      </c>
      <c r="J187" s="34">
        <v>0.7</v>
      </c>
      <c r="K187" s="35">
        <v>13.75</v>
      </c>
      <c r="L187" s="36">
        <f t="shared" si="6"/>
        <v>431.89999999999986</v>
      </c>
      <c r="M187" s="37">
        <f t="shared" si="7"/>
        <v>5938.6249999999982</v>
      </c>
    </row>
    <row r="188" spans="1:13" x14ac:dyDescent="0.25">
      <c r="A188" s="29">
        <v>45658</v>
      </c>
      <c r="B188" s="29" t="s">
        <v>2157</v>
      </c>
      <c r="C188" s="30" t="s">
        <v>26</v>
      </c>
      <c r="D188" s="31" t="s">
        <v>27</v>
      </c>
      <c r="E188" s="32">
        <v>44980313000129</v>
      </c>
      <c r="F188" s="30" t="s">
        <v>2132</v>
      </c>
      <c r="G188" s="32">
        <v>1717</v>
      </c>
      <c r="H188" s="32">
        <v>603</v>
      </c>
      <c r="I188" s="33">
        <f t="shared" si="8"/>
        <v>0.35119394292370415</v>
      </c>
      <c r="J188" s="34">
        <v>0.7</v>
      </c>
      <c r="K188" s="35">
        <v>13.75</v>
      </c>
      <c r="L188" s="36">
        <f t="shared" si="6"/>
        <v>598.89999999999986</v>
      </c>
      <c r="M188" s="37">
        <f t="shared" si="7"/>
        <v>8234.8749999999982</v>
      </c>
    </row>
    <row r="189" spans="1:13" x14ac:dyDescent="0.25">
      <c r="A189" s="29">
        <v>45658</v>
      </c>
      <c r="B189" s="29" t="s">
        <v>2157</v>
      </c>
      <c r="C189" s="30" t="s">
        <v>26</v>
      </c>
      <c r="D189" s="31" t="s">
        <v>27</v>
      </c>
      <c r="E189" s="32">
        <v>44980313000200</v>
      </c>
      <c r="F189" s="30" t="s">
        <v>2133</v>
      </c>
      <c r="G189" s="32">
        <v>1557</v>
      </c>
      <c r="H189" s="32">
        <v>434</v>
      </c>
      <c r="I189" s="33">
        <f t="shared" si="8"/>
        <v>0.27874116891457934</v>
      </c>
      <c r="J189" s="34">
        <v>0.7</v>
      </c>
      <c r="K189" s="35">
        <v>13.75</v>
      </c>
      <c r="L189" s="36">
        <f t="shared" si="6"/>
        <v>655.89999999999986</v>
      </c>
      <c r="M189" s="37">
        <f t="shared" si="7"/>
        <v>9018.6249999999982</v>
      </c>
    </row>
    <row r="190" spans="1:13" x14ac:dyDescent="0.25">
      <c r="A190" s="29">
        <v>45658</v>
      </c>
      <c r="B190" s="29" t="s">
        <v>2157</v>
      </c>
      <c r="C190" s="30" t="s">
        <v>26</v>
      </c>
      <c r="D190" s="31" t="s">
        <v>27</v>
      </c>
      <c r="E190" s="32">
        <v>52912647000193</v>
      </c>
      <c r="F190" s="30" t="s">
        <v>2134</v>
      </c>
      <c r="G190" s="32">
        <v>2655</v>
      </c>
      <c r="H190" s="32">
        <v>924</v>
      </c>
      <c r="I190" s="33">
        <f t="shared" si="8"/>
        <v>0.34802259887005649</v>
      </c>
      <c r="J190" s="34">
        <v>0.7</v>
      </c>
      <c r="K190" s="35">
        <v>13.75</v>
      </c>
      <c r="L190" s="36">
        <f t="shared" si="6"/>
        <v>934.5</v>
      </c>
      <c r="M190" s="37">
        <f t="shared" si="7"/>
        <v>12849.375</v>
      </c>
    </row>
    <row r="191" spans="1:13" x14ac:dyDescent="0.25">
      <c r="A191" s="29">
        <v>45658</v>
      </c>
      <c r="B191" s="29" t="s">
        <v>2157</v>
      </c>
      <c r="C191" s="30" t="s">
        <v>26</v>
      </c>
      <c r="D191" s="31" t="s">
        <v>27</v>
      </c>
      <c r="E191" s="32">
        <v>52912647000274</v>
      </c>
      <c r="F191" s="30" t="s">
        <v>2135</v>
      </c>
      <c r="G191" s="32">
        <v>1626</v>
      </c>
      <c r="H191" s="32">
        <v>686</v>
      </c>
      <c r="I191" s="33">
        <f t="shared" si="8"/>
        <v>0.42189421894218943</v>
      </c>
      <c r="J191" s="34">
        <v>0.7</v>
      </c>
      <c r="K191" s="35">
        <v>13.75</v>
      </c>
      <c r="L191" s="36">
        <f t="shared" si="6"/>
        <v>452.20000000000005</v>
      </c>
      <c r="M191" s="37">
        <f t="shared" si="7"/>
        <v>6217.7500000000009</v>
      </c>
    </row>
    <row r="192" spans="1:13" x14ac:dyDescent="0.25">
      <c r="A192" s="29">
        <v>45658</v>
      </c>
      <c r="B192" s="29" t="s">
        <v>2157</v>
      </c>
      <c r="C192" s="30" t="s">
        <v>26</v>
      </c>
      <c r="D192" s="31" t="s">
        <v>27</v>
      </c>
      <c r="E192" s="32">
        <v>52912647000355</v>
      </c>
      <c r="F192" s="30" t="s">
        <v>2136</v>
      </c>
      <c r="G192" s="32">
        <v>1586</v>
      </c>
      <c r="H192" s="32">
        <v>641</v>
      </c>
      <c r="I192" s="33">
        <f t="shared" si="8"/>
        <v>0.40416141235813369</v>
      </c>
      <c r="J192" s="34">
        <v>0.7</v>
      </c>
      <c r="K192" s="35">
        <v>13.75</v>
      </c>
      <c r="L192" s="36">
        <f t="shared" si="6"/>
        <v>469.19999999999982</v>
      </c>
      <c r="M192" s="37">
        <f t="shared" si="7"/>
        <v>6451.4999999999973</v>
      </c>
    </row>
    <row r="193" spans="1:13" x14ac:dyDescent="0.25">
      <c r="A193" s="29">
        <v>45658</v>
      </c>
      <c r="B193" s="29" t="s">
        <v>2157</v>
      </c>
      <c r="C193" s="30" t="s">
        <v>22</v>
      </c>
      <c r="D193" s="31" t="s">
        <v>379</v>
      </c>
      <c r="E193" s="32">
        <v>35933752000602</v>
      </c>
      <c r="F193" s="30" t="s">
        <v>2137</v>
      </c>
      <c r="G193" s="32">
        <v>1944</v>
      </c>
      <c r="H193" s="32">
        <v>747</v>
      </c>
      <c r="I193" s="33">
        <f t="shared" si="8"/>
        <v>0.38425925925925924</v>
      </c>
      <c r="J193" s="34">
        <v>0.7</v>
      </c>
      <c r="K193" s="35">
        <v>13.75</v>
      </c>
      <c r="L193" s="36">
        <f t="shared" si="6"/>
        <v>613.79999999999995</v>
      </c>
      <c r="M193" s="37">
        <f t="shared" si="7"/>
        <v>8439.75</v>
      </c>
    </row>
    <row r="194" spans="1:13" x14ac:dyDescent="0.25">
      <c r="A194" s="29">
        <v>45658</v>
      </c>
      <c r="B194" s="29" t="s">
        <v>2157</v>
      </c>
      <c r="C194" s="30" t="s">
        <v>118</v>
      </c>
      <c r="D194" s="31" t="s">
        <v>520</v>
      </c>
      <c r="E194" s="32">
        <v>46670594000149</v>
      </c>
      <c r="F194" s="30" t="s">
        <v>2138</v>
      </c>
      <c r="G194" s="32">
        <v>1465</v>
      </c>
      <c r="H194" s="32">
        <v>729</v>
      </c>
      <c r="I194" s="33">
        <f t="shared" si="8"/>
        <v>0.49761092150170649</v>
      </c>
      <c r="J194" s="34">
        <v>0.7</v>
      </c>
      <c r="K194" s="35">
        <v>13.75</v>
      </c>
      <c r="L194" s="36">
        <f t="shared" ref="L194:L257" si="9">H194*J194/I194-H194</f>
        <v>296.5</v>
      </c>
      <c r="M194" s="37">
        <f t="shared" ref="M194:M257" si="10">L194*K194</f>
        <v>4076.875</v>
      </c>
    </row>
    <row r="195" spans="1:13" x14ac:dyDescent="0.25">
      <c r="A195" s="29">
        <v>45658</v>
      </c>
      <c r="B195" s="29" t="s">
        <v>2157</v>
      </c>
      <c r="C195" s="30" t="s">
        <v>26</v>
      </c>
      <c r="D195" s="31" t="s">
        <v>1056</v>
      </c>
      <c r="E195" s="32">
        <v>52755023000100</v>
      </c>
      <c r="F195" s="30" t="s">
        <v>242</v>
      </c>
      <c r="G195" s="32">
        <v>2422</v>
      </c>
      <c r="H195" s="32">
        <v>1109</v>
      </c>
      <c r="I195" s="33">
        <f t="shared" ref="I195:I210" si="11">H195/G195</f>
        <v>0.45788604459124688</v>
      </c>
      <c r="J195" s="34">
        <v>0.7</v>
      </c>
      <c r="K195" s="35">
        <v>13.75</v>
      </c>
      <c r="L195" s="36">
        <f t="shared" si="9"/>
        <v>586.40000000000009</v>
      </c>
      <c r="M195" s="37">
        <f t="shared" si="10"/>
        <v>8063.0000000000009</v>
      </c>
    </row>
    <row r="196" spans="1:13" x14ac:dyDescent="0.25">
      <c r="A196" s="29">
        <v>45658</v>
      </c>
      <c r="B196" s="29" t="s">
        <v>2157</v>
      </c>
      <c r="C196" s="30" t="s">
        <v>51</v>
      </c>
      <c r="D196" s="31" t="s">
        <v>1598</v>
      </c>
      <c r="E196" s="32">
        <v>41911650000176</v>
      </c>
      <c r="F196" s="30" t="s">
        <v>2139</v>
      </c>
      <c r="G196" s="32">
        <v>1475</v>
      </c>
      <c r="H196" s="32">
        <v>697</v>
      </c>
      <c r="I196" s="33">
        <f t="shared" si="11"/>
        <v>0.47254237288135592</v>
      </c>
      <c r="J196" s="34">
        <v>0.7</v>
      </c>
      <c r="K196" s="35">
        <v>13.75</v>
      </c>
      <c r="L196" s="36">
        <f t="shared" si="9"/>
        <v>335.5</v>
      </c>
      <c r="M196" s="37">
        <f t="shared" si="10"/>
        <v>4613.125</v>
      </c>
    </row>
    <row r="197" spans="1:13" x14ac:dyDescent="0.25">
      <c r="A197" s="29">
        <v>45658</v>
      </c>
      <c r="B197" s="29" t="s">
        <v>2157</v>
      </c>
      <c r="C197" s="30" t="s">
        <v>41</v>
      </c>
      <c r="D197" s="31" t="s">
        <v>42</v>
      </c>
      <c r="E197" s="32">
        <v>14382670000124</v>
      </c>
      <c r="F197" s="30" t="s">
        <v>2140</v>
      </c>
      <c r="G197" s="32">
        <v>1517</v>
      </c>
      <c r="H197" s="32">
        <v>730</v>
      </c>
      <c r="I197" s="33">
        <f t="shared" si="11"/>
        <v>0.48121292023731049</v>
      </c>
      <c r="J197" s="34">
        <v>0.7</v>
      </c>
      <c r="K197" s="35">
        <v>13.75</v>
      </c>
      <c r="L197" s="36">
        <f t="shared" si="9"/>
        <v>331.89999999999986</v>
      </c>
      <c r="M197" s="37">
        <f t="shared" si="10"/>
        <v>4563.6249999999982</v>
      </c>
    </row>
    <row r="198" spans="1:13" x14ac:dyDescent="0.25">
      <c r="A198" s="29">
        <v>45658</v>
      </c>
      <c r="B198" s="29" t="s">
        <v>2157</v>
      </c>
      <c r="C198" s="30" t="s">
        <v>14</v>
      </c>
      <c r="D198" s="31" t="s">
        <v>299</v>
      </c>
      <c r="E198" s="32">
        <v>23049894000100</v>
      </c>
      <c r="F198" s="30" t="s">
        <v>2141</v>
      </c>
      <c r="G198" s="32">
        <v>2709</v>
      </c>
      <c r="H198" s="32">
        <v>1282</v>
      </c>
      <c r="I198" s="33">
        <f t="shared" si="11"/>
        <v>0.47323735695828717</v>
      </c>
      <c r="J198" s="34">
        <v>0.7</v>
      </c>
      <c r="K198" s="35">
        <v>13.75</v>
      </c>
      <c r="L198" s="36">
        <f t="shared" si="9"/>
        <v>614.29999999999995</v>
      </c>
      <c r="M198" s="37">
        <f t="shared" si="10"/>
        <v>8446.625</v>
      </c>
    </row>
    <row r="199" spans="1:13" x14ac:dyDescent="0.25">
      <c r="A199" s="29">
        <v>45658</v>
      </c>
      <c r="B199" s="29" t="s">
        <v>2157</v>
      </c>
      <c r="C199" s="30" t="s">
        <v>118</v>
      </c>
      <c r="D199" s="31" t="s">
        <v>2142</v>
      </c>
      <c r="E199" s="32">
        <v>50388737000100</v>
      </c>
      <c r="F199" s="30" t="s">
        <v>2143</v>
      </c>
      <c r="G199" s="32">
        <v>509</v>
      </c>
      <c r="H199" s="32">
        <v>214</v>
      </c>
      <c r="I199" s="33">
        <f t="shared" si="11"/>
        <v>0.4204322200392927</v>
      </c>
      <c r="J199" s="34">
        <v>0.7</v>
      </c>
      <c r="K199" s="35">
        <v>13.75</v>
      </c>
      <c r="L199" s="36">
        <f t="shared" si="9"/>
        <v>142.29999999999995</v>
      </c>
      <c r="M199" s="37">
        <f t="shared" si="10"/>
        <v>1956.6249999999993</v>
      </c>
    </row>
    <row r="200" spans="1:13" x14ac:dyDescent="0.25">
      <c r="A200" s="29">
        <v>45658</v>
      </c>
      <c r="B200" s="29" t="s">
        <v>2157</v>
      </c>
      <c r="C200" s="30" t="s">
        <v>118</v>
      </c>
      <c r="D200" s="31" t="s">
        <v>309</v>
      </c>
      <c r="E200" s="32">
        <v>13012013000122</v>
      </c>
      <c r="F200" s="30" t="s">
        <v>2144</v>
      </c>
      <c r="G200" s="32">
        <v>2819</v>
      </c>
      <c r="H200" s="32">
        <v>992</v>
      </c>
      <c r="I200" s="33">
        <f t="shared" si="11"/>
        <v>0.35189783611209646</v>
      </c>
      <c r="J200" s="34">
        <v>0.7</v>
      </c>
      <c r="K200" s="35">
        <v>13.75</v>
      </c>
      <c r="L200" s="36">
        <f t="shared" si="9"/>
        <v>981.30000000000018</v>
      </c>
      <c r="M200" s="37">
        <f t="shared" si="10"/>
        <v>13492.875000000002</v>
      </c>
    </row>
    <row r="201" spans="1:13" x14ac:dyDescent="0.25">
      <c r="A201" s="29">
        <v>45658</v>
      </c>
      <c r="B201" s="29" t="s">
        <v>2157</v>
      </c>
      <c r="C201" s="30" t="s">
        <v>118</v>
      </c>
      <c r="D201" s="31" t="s">
        <v>309</v>
      </c>
      <c r="E201" s="32">
        <v>24897078000119</v>
      </c>
      <c r="F201" s="30" t="s">
        <v>2145</v>
      </c>
      <c r="G201" s="32">
        <v>2191</v>
      </c>
      <c r="H201" s="32">
        <v>825</v>
      </c>
      <c r="I201" s="33">
        <f t="shared" si="11"/>
        <v>0.3765403925148334</v>
      </c>
      <c r="J201" s="34">
        <v>0.7</v>
      </c>
      <c r="K201" s="35">
        <v>13.75</v>
      </c>
      <c r="L201" s="36">
        <f t="shared" si="9"/>
        <v>708.7</v>
      </c>
      <c r="M201" s="37">
        <f t="shared" si="10"/>
        <v>9744.625</v>
      </c>
    </row>
    <row r="202" spans="1:13" x14ac:dyDescent="0.25">
      <c r="A202" s="29">
        <v>45658</v>
      </c>
      <c r="B202" s="29" t="s">
        <v>2157</v>
      </c>
      <c r="C202" s="30" t="s">
        <v>26</v>
      </c>
      <c r="D202" s="31" t="s">
        <v>535</v>
      </c>
      <c r="E202" s="32">
        <v>43011967000181</v>
      </c>
      <c r="F202" s="30" t="s">
        <v>2146</v>
      </c>
      <c r="G202" s="32">
        <v>997</v>
      </c>
      <c r="H202" s="32">
        <v>299</v>
      </c>
      <c r="I202" s="33">
        <f t="shared" si="11"/>
        <v>0.29989969909729186</v>
      </c>
      <c r="J202" s="34">
        <v>0.7</v>
      </c>
      <c r="K202" s="35">
        <v>13.75</v>
      </c>
      <c r="L202" s="36">
        <f t="shared" si="9"/>
        <v>398.9</v>
      </c>
      <c r="M202" s="37">
        <f t="shared" si="10"/>
        <v>5484.875</v>
      </c>
    </row>
    <row r="203" spans="1:13" x14ac:dyDescent="0.25">
      <c r="A203" s="29">
        <v>45658</v>
      </c>
      <c r="B203" s="29" t="s">
        <v>2157</v>
      </c>
      <c r="C203" s="30" t="s">
        <v>118</v>
      </c>
      <c r="D203" s="31" t="s">
        <v>511</v>
      </c>
      <c r="E203" s="32">
        <v>42352151000159</v>
      </c>
      <c r="F203" s="30" t="s">
        <v>2147</v>
      </c>
      <c r="G203" s="32">
        <v>1388</v>
      </c>
      <c r="H203" s="32">
        <v>611</v>
      </c>
      <c r="I203" s="33">
        <f t="shared" si="11"/>
        <v>0.44020172910662825</v>
      </c>
      <c r="J203" s="34">
        <v>0.7</v>
      </c>
      <c r="K203" s="35">
        <v>13.75</v>
      </c>
      <c r="L203" s="36">
        <f t="shared" si="9"/>
        <v>360.59999999999991</v>
      </c>
      <c r="M203" s="37">
        <f t="shared" si="10"/>
        <v>4958.2499999999991</v>
      </c>
    </row>
    <row r="204" spans="1:13" x14ac:dyDescent="0.25">
      <c r="A204" s="29">
        <v>45658</v>
      </c>
      <c r="B204" s="29" t="s">
        <v>2157</v>
      </c>
      <c r="C204" s="30" t="s">
        <v>22</v>
      </c>
      <c r="D204" s="31" t="s">
        <v>152</v>
      </c>
      <c r="E204" s="32">
        <v>35933752000351</v>
      </c>
      <c r="F204" s="30" t="s">
        <v>2148</v>
      </c>
      <c r="G204" s="32">
        <v>2617</v>
      </c>
      <c r="H204" s="32">
        <v>951</v>
      </c>
      <c r="I204" s="33">
        <f t="shared" si="11"/>
        <v>0.3633931983186855</v>
      </c>
      <c r="J204" s="34">
        <v>0.7</v>
      </c>
      <c r="K204" s="35">
        <v>13.75</v>
      </c>
      <c r="L204" s="36">
        <f t="shared" si="9"/>
        <v>880.89999999999986</v>
      </c>
      <c r="M204" s="37">
        <f t="shared" si="10"/>
        <v>12112.374999999998</v>
      </c>
    </row>
    <row r="205" spans="1:13" x14ac:dyDescent="0.25">
      <c r="A205" s="29">
        <v>45658</v>
      </c>
      <c r="B205" s="29" t="s">
        <v>2157</v>
      </c>
      <c r="C205" s="30" t="s">
        <v>22</v>
      </c>
      <c r="D205" s="31" t="s">
        <v>152</v>
      </c>
      <c r="E205" s="32">
        <v>35933752000513</v>
      </c>
      <c r="F205" s="30" t="s">
        <v>2149</v>
      </c>
      <c r="G205" s="32">
        <v>2893</v>
      </c>
      <c r="H205" s="32">
        <v>1055</v>
      </c>
      <c r="I205" s="33">
        <f t="shared" si="11"/>
        <v>0.36467334946422397</v>
      </c>
      <c r="J205" s="34">
        <v>0.7</v>
      </c>
      <c r="K205" s="35">
        <v>13.75</v>
      </c>
      <c r="L205" s="36">
        <f t="shared" si="9"/>
        <v>970.10000000000014</v>
      </c>
      <c r="M205" s="37">
        <f t="shared" si="10"/>
        <v>13338.875000000002</v>
      </c>
    </row>
    <row r="206" spans="1:13" x14ac:dyDescent="0.25">
      <c r="A206" s="29">
        <v>45658</v>
      </c>
      <c r="B206" s="29" t="s">
        <v>2157</v>
      </c>
      <c r="C206" s="30" t="s">
        <v>22</v>
      </c>
      <c r="D206" s="31" t="s">
        <v>695</v>
      </c>
      <c r="E206" s="32">
        <v>35933752000190</v>
      </c>
      <c r="F206" s="30" t="s">
        <v>23</v>
      </c>
      <c r="G206" s="32">
        <v>2335</v>
      </c>
      <c r="H206" s="32">
        <v>635</v>
      </c>
      <c r="I206" s="33">
        <f t="shared" si="11"/>
        <v>0.27194860813704497</v>
      </c>
      <c r="J206" s="34">
        <v>0.7</v>
      </c>
      <c r="K206" s="35">
        <v>13.75</v>
      </c>
      <c r="L206" s="36">
        <f t="shared" si="9"/>
        <v>999.5</v>
      </c>
      <c r="M206" s="37">
        <f t="shared" si="10"/>
        <v>13743.125</v>
      </c>
    </row>
    <row r="207" spans="1:13" x14ac:dyDescent="0.25">
      <c r="A207" s="29">
        <v>45658</v>
      </c>
      <c r="B207" s="29" t="s">
        <v>2157</v>
      </c>
      <c r="C207" s="30" t="s">
        <v>22</v>
      </c>
      <c r="D207" s="31" t="s">
        <v>695</v>
      </c>
      <c r="E207" s="32">
        <v>35933752000270</v>
      </c>
      <c r="F207" s="30" t="s">
        <v>2150</v>
      </c>
      <c r="G207" s="32">
        <v>2185</v>
      </c>
      <c r="H207" s="32">
        <v>812</v>
      </c>
      <c r="I207" s="33">
        <f t="shared" si="11"/>
        <v>0.37162471395881008</v>
      </c>
      <c r="J207" s="34">
        <v>0.7</v>
      </c>
      <c r="K207" s="35">
        <v>13.75</v>
      </c>
      <c r="L207" s="36">
        <f t="shared" si="9"/>
        <v>717.49999999999977</v>
      </c>
      <c r="M207" s="37">
        <f t="shared" si="10"/>
        <v>9865.6249999999964</v>
      </c>
    </row>
    <row r="208" spans="1:13" x14ac:dyDescent="0.25">
      <c r="A208" s="29">
        <v>45658</v>
      </c>
      <c r="B208" s="29" t="s">
        <v>2157</v>
      </c>
      <c r="C208" s="30" t="s">
        <v>45</v>
      </c>
      <c r="D208" s="31" t="s">
        <v>1897</v>
      </c>
      <c r="E208" s="32">
        <v>27190532000195</v>
      </c>
      <c r="F208" s="30" t="s">
        <v>2151</v>
      </c>
      <c r="G208" s="32">
        <v>3253</v>
      </c>
      <c r="H208" s="32">
        <v>1237</v>
      </c>
      <c r="I208" s="33">
        <f t="shared" si="11"/>
        <v>0.38026437134952351</v>
      </c>
      <c r="J208" s="34">
        <v>0.7</v>
      </c>
      <c r="K208" s="35">
        <v>13.75</v>
      </c>
      <c r="L208" s="36">
        <f t="shared" si="9"/>
        <v>1040.0999999999999</v>
      </c>
      <c r="M208" s="37">
        <f t="shared" si="10"/>
        <v>14301.374999999998</v>
      </c>
    </row>
    <row r="209" spans="1:13" x14ac:dyDescent="0.25">
      <c r="A209" s="29">
        <v>45658</v>
      </c>
      <c r="B209" s="29" t="s">
        <v>2157</v>
      </c>
      <c r="C209" s="30" t="s">
        <v>14</v>
      </c>
      <c r="D209" s="31" t="s">
        <v>513</v>
      </c>
      <c r="E209" s="32">
        <v>13647401000180</v>
      </c>
      <c r="F209" s="30" t="s">
        <v>2152</v>
      </c>
      <c r="G209" s="32">
        <v>2426</v>
      </c>
      <c r="H209" s="32">
        <v>1064</v>
      </c>
      <c r="I209" s="33">
        <f t="shared" si="11"/>
        <v>0.43858202802967849</v>
      </c>
      <c r="J209" s="34">
        <v>0.7</v>
      </c>
      <c r="K209" s="35">
        <v>13.75</v>
      </c>
      <c r="L209" s="36">
        <f t="shared" si="9"/>
        <v>634.19999999999982</v>
      </c>
      <c r="M209" s="37">
        <f t="shared" si="10"/>
        <v>8720.2499999999982</v>
      </c>
    </row>
    <row r="210" spans="1:13" x14ac:dyDescent="0.25">
      <c r="A210" s="29">
        <v>45689</v>
      </c>
      <c r="B210" s="29" t="s">
        <v>2157</v>
      </c>
      <c r="C210" t="s">
        <v>26</v>
      </c>
      <c r="D210" s="31" t="s">
        <v>64</v>
      </c>
      <c r="E210" s="10">
        <v>45991327000100</v>
      </c>
      <c r="F210" t="s">
        <v>1932</v>
      </c>
      <c r="G210" s="10">
        <v>1119</v>
      </c>
      <c r="H210" s="10">
        <v>559</v>
      </c>
      <c r="I210" s="33">
        <v>0.49955317247542447</v>
      </c>
      <c r="J210" s="34">
        <v>0.7</v>
      </c>
      <c r="K210" s="35">
        <v>13.75</v>
      </c>
      <c r="L210" s="36">
        <f t="shared" si="9"/>
        <v>224.29999999999995</v>
      </c>
      <c r="M210" s="37">
        <f t="shared" si="10"/>
        <v>3084.1249999999995</v>
      </c>
    </row>
    <row r="211" spans="1:13" x14ac:dyDescent="0.25">
      <c r="A211" s="29">
        <v>45689</v>
      </c>
      <c r="B211" s="29" t="s">
        <v>2157</v>
      </c>
      <c r="C211" t="s">
        <v>229</v>
      </c>
      <c r="D211" s="31" t="s">
        <v>1933</v>
      </c>
      <c r="E211" s="10">
        <v>24923389000105</v>
      </c>
      <c r="F211" t="s">
        <v>1934</v>
      </c>
      <c r="G211" s="10">
        <v>1681</v>
      </c>
      <c r="H211" s="10">
        <v>691</v>
      </c>
      <c r="I211" s="33">
        <v>0.41106484235574065</v>
      </c>
      <c r="J211" s="34">
        <v>0.7</v>
      </c>
      <c r="K211" s="35">
        <v>13.75</v>
      </c>
      <c r="L211" s="36">
        <f t="shared" si="9"/>
        <v>485.69999999999982</v>
      </c>
      <c r="M211" s="37">
        <f t="shared" si="10"/>
        <v>6678.3749999999973</v>
      </c>
    </row>
    <row r="212" spans="1:13" x14ac:dyDescent="0.25">
      <c r="A212" s="29">
        <v>45689</v>
      </c>
      <c r="B212" s="29" t="s">
        <v>2157</v>
      </c>
      <c r="C212" t="s">
        <v>26</v>
      </c>
      <c r="D212" s="31" t="s">
        <v>207</v>
      </c>
      <c r="E212" s="10">
        <v>50668787000132</v>
      </c>
      <c r="F212" t="s">
        <v>1936</v>
      </c>
      <c r="G212" s="10">
        <v>652</v>
      </c>
      <c r="H212" s="10">
        <v>278</v>
      </c>
      <c r="I212" s="33">
        <v>0.42638036809815949</v>
      </c>
      <c r="J212" s="34">
        <v>0.7</v>
      </c>
      <c r="K212" s="35">
        <v>13.75</v>
      </c>
      <c r="L212" s="36">
        <f t="shared" si="9"/>
        <v>178.40000000000003</v>
      </c>
      <c r="M212" s="37">
        <f t="shared" si="10"/>
        <v>2453.0000000000005</v>
      </c>
    </row>
    <row r="213" spans="1:13" x14ac:dyDescent="0.25">
      <c r="A213" s="29">
        <v>45689</v>
      </c>
      <c r="B213" s="29" t="s">
        <v>2157</v>
      </c>
      <c r="C213" t="s">
        <v>26</v>
      </c>
      <c r="D213" s="31" t="s">
        <v>1937</v>
      </c>
      <c r="E213" s="10">
        <v>42741697000100</v>
      </c>
      <c r="F213" t="s">
        <v>1938</v>
      </c>
      <c r="G213" s="10">
        <v>796</v>
      </c>
      <c r="H213" s="10">
        <v>204</v>
      </c>
      <c r="I213" s="33">
        <v>0.25628140703517588</v>
      </c>
      <c r="J213" s="34">
        <v>0.7</v>
      </c>
      <c r="K213" s="35">
        <v>13.75</v>
      </c>
      <c r="L213" s="36">
        <f t="shared" si="9"/>
        <v>353.19999999999993</v>
      </c>
      <c r="M213" s="37">
        <f t="shared" si="10"/>
        <v>4856.4999999999991</v>
      </c>
    </row>
    <row r="214" spans="1:13" x14ac:dyDescent="0.25">
      <c r="A214" s="29">
        <v>45689</v>
      </c>
      <c r="B214" s="29" t="s">
        <v>2157</v>
      </c>
      <c r="C214" t="s">
        <v>118</v>
      </c>
      <c r="D214" s="31" t="s">
        <v>1911</v>
      </c>
      <c r="E214" s="10">
        <v>48341326000109</v>
      </c>
      <c r="F214" t="s">
        <v>1939</v>
      </c>
      <c r="G214" s="10">
        <v>912</v>
      </c>
      <c r="H214" s="10">
        <v>402</v>
      </c>
      <c r="I214" s="33">
        <v>0.44078947368421051</v>
      </c>
      <c r="J214" s="34">
        <v>0.7</v>
      </c>
      <c r="K214" s="35">
        <v>13.75</v>
      </c>
      <c r="L214" s="36">
        <f t="shared" si="9"/>
        <v>236.39999999999998</v>
      </c>
      <c r="M214" s="37">
        <f t="shared" si="10"/>
        <v>3250.4999999999995</v>
      </c>
    </row>
    <row r="215" spans="1:13" x14ac:dyDescent="0.25">
      <c r="A215" s="29">
        <v>45689</v>
      </c>
      <c r="B215" s="29" t="s">
        <v>2157</v>
      </c>
      <c r="C215" t="s">
        <v>14</v>
      </c>
      <c r="D215" s="31" t="s">
        <v>1940</v>
      </c>
      <c r="E215" s="10">
        <v>43705530000148</v>
      </c>
      <c r="F215" t="s">
        <v>1941</v>
      </c>
      <c r="G215" s="10">
        <v>1427</v>
      </c>
      <c r="H215" s="10">
        <v>832</v>
      </c>
      <c r="I215" s="33">
        <v>0.58304134548002806</v>
      </c>
      <c r="J215" s="34">
        <v>0.7</v>
      </c>
      <c r="K215" s="35">
        <v>13.75</v>
      </c>
      <c r="L215" s="36">
        <f t="shared" si="9"/>
        <v>166.89999999999986</v>
      </c>
      <c r="M215" s="37">
        <f t="shared" si="10"/>
        <v>2294.8749999999982</v>
      </c>
    </row>
    <row r="216" spans="1:13" x14ac:dyDescent="0.25">
      <c r="A216" s="29">
        <v>45689</v>
      </c>
      <c r="B216" s="29" t="s">
        <v>2157</v>
      </c>
      <c r="C216" t="s">
        <v>26</v>
      </c>
      <c r="D216" s="31" t="s">
        <v>1942</v>
      </c>
      <c r="E216" s="10">
        <v>26174368000160</v>
      </c>
      <c r="F216" t="s">
        <v>1943</v>
      </c>
      <c r="G216" s="39">
        <v>1709</v>
      </c>
      <c r="H216" s="39">
        <v>957</v>
      </c>
      <c r="I216" s="33">
        <v>0.55997659449970738</v>
      </c>
      <c r="J216" s="34">
        <v>0.7</v>
      </c>
      <c r="K216" s="35">
        <v>13.75</v>
      </c>
      <c r="L216" s="36">
        <f t="shared" si="9"/>
        <v>239.29999999999995</v>
      </c>
      <c r="M216" s="37">
        <f t="shared" si="10"/>
        <v>3290.3749999999995</v>
      </c>
    </row>
    <row r="217" spans="1:13" x14ac:dyDescent="0.25">
      <c r="A217" s="29">
        <v>45689</v>
      </c>
      <c r="B217" s="29" t="s">
        <v>2157</v>
      </c>
      <c r="C217" t="s">
        <v>14</v>
      </c>
      <c r="D217" s="31" t="s">
        <v>1944</v>
      </c>
      <c r="E217" s="10">
        <v>50899851000196</v>
      </c>
      <c r="F217" t="s">
        <v>1945</v>
      </c>
      <c r="G217" s="39">
        <v>1296</v>
      </c>
      <c r="H217" s="39">
        <v>747</v>
      </c>
      <c r="I217" s="33">
        <v>0.56025867136978247</v>
      </c>
      <c r="J217" s="34">
        <v>0.7</v>
      </c>
      <c r="K217" s="35">
        <v>13.75</v>
      </c>
      <c r="L217" s="36">
        <f t="shared" si="9"/>
        <v>186.31888772298009</v>
      </c>
      <c r="M217" s="37">
        <f t="shared" si="10"/>
        <v>2561.8847061909764</v>
      </c>
    </row>
    <row r="218" spans="1:13" x14ac:dyDescent="0.25">
      <c r="A218" s="29">
        <v>45689</v>
      </c>
      <c r="B218" s="29" t="s">
        <v>2157</v>
      </c>
      <c r="C218" t="s">
        <v>45</v>
      </c>
      <c r="D218" s="31" t="s">
        <v>1912</v>
      </c>
      <c r="E218" s="10">
        <v>19041058000101</v>
      </c>
      <c r="F218" t="s">
        <v>771</v>
      </c>
      <c r="G218" s="10">
        <v>1413</v>
      </c>
      <c r="H218" s="10">
        <v>744</v>
      </c>
      <c r="I218" s="33">
        <v>0.52653927813163481</v>
      </c>
      <c r="J218" s="34">
        <v>0.7</v>
      </c>
      <c r="K218" s="35">
        <v>13.75</v>
      </c>
      <c r="L218" s="36">
        <f t="shared" si="9"/>
        <v>245.09999999999991</v>
      </c>
      <c r="M218" s="37">
        <f t="shared" si="10"/>
        <v>3370.1249999999986</v>
      </c>
    </row>
    <row r="219" spans="1:13" x14ac:dyDescent="0.25">
      <c r="A219" s="29">
        <v>45689</v>
      </c>
      <c r="B219" s="29" t="s">
        <v>2157</v>
      </c>
      <c r="C219" t="s">
        <v>26</v>
      </c>
      <c r="D219" s="31" t="s">
        <v>203</v>
      </c>
      <c r="E219" s="10">
        <v>24840166001903</v>
      </c>
      <c r="F219" t="s">
        <v>1946</v>
      </c>
      <c r="G219" s="10">
        <v>1528</v>
      </c>
      <c r="H219" s="10">
        <v>767</v>
      </c>
      <c r="I219" s="33">
        <v>0.50196335078534027</v>
      </c>
      <c r="J219" s="34">
        <v>0.7</v>
      </c>
      <c r="K219" s="35">
        <v>13.75</v>
      </c>
      <c r="L219" s="36">
        <f t="shared" si="9"/>
        <v>302.60000000000014</v>
      </c>
      <c r="M219" s="37">
        <f t="shared" si="10"/>
        <v>4160.7500000000018</v>
      </c>
    </row>
    <row r="220" spans="1:13" x14ac:dyDescent="0.25">
      <c r="A220" s="29">
        <v>45689</v>
      </c>
      <c r="B220" s="29" t="s">
        <v>2157</v>
      </c>
      <c r="C220" t="s">
        <v>92</v>
      </c>
      <c r="D220" s="31" t="s">
        <v>306</v>
      </c>
      <c r="E220" s="10">
        <v>13466829000126</v>
      </c>
      <c r="F220" t="s">
        <v>1947</v>
      </c>
      <c r="G220" s="10">
        <v>2782</v>
      </c>
      <c r="H220" s="10">
        <v>1458</v>
      </c>
      <c r="I220" s="33">
        <v>0.52408339324227171</v>
      </c>
      <c r="J220" s="34">
        <v>0.7</v>
      </c>
      <c r="K220" s="35">
        <v>13.75</v>
      </c>
      <c r="L220" s="36">
        <f t="shared" si="9"/>
        <v>489.39999999999986</v>
      </c>
      <c r="M220" s="37">
        <f t="shared" si="10"/>
        <v>6729.2499999999982</v>
      </c>
    </row>
    <row r="221" spans="1:13" x14ac:dyDescent="0.25">
      <c r="A221" s="29">
        <v>45689</v>
      </c>
      <c r="B221" s="29" t="s">
        <v>2157</v>
      </c>
      <c r="C221" t="s">
        <v>92</v>
      </c>
      <c r="D221" s="31" t="s">
        <v>306</v>
      </c>
      <c r="E221" s="10">
        <v>19691128000177</v>
      </c>
      <c r="F221" t="s">
        <v>1948</v>
      </c>
      <c r="G221" s="10">
        <v>1417</v>
      </c>
      <c r="H221" s="10">
        <v>796</v>
      </c>
      <c r="I221" s="33">
        <v>0.56175017642907554</v>
      </c>
      <c r="J221" s="34">
        <v>0.7</v>
      </c>
      <c r="K221" s="35">
        <v>13.75</v>
      </c>
      <c r="L221" s="36">
        <f t="shared" si="9"/>
        <v>195.89999999999986</v>
      </c>
      <c r="M221" s="37">
        <f t="shared" si="10"/>
        <v>2693.6249999999982</v>
      </c>
    </row>
    <row r="222" spans="1:13" x14ac:dyDescent="0.25">
      <c r="A222" s="29">
        <v>45689</v>
      </c>
      <c r="B222" s="29" t="s">
        <v>2157</v>
      </c>
      <c r="C222" t="s">
        <v>118</v>
      </c>
      <c r="D222" s="31" t="s">
        <v>119</v>
      </c>
      <c r="E222" s="10">
        <v>24840166005739</v>
      </c>
      <c r="F222" t="s">
        <v>1949</v>
      </c>
      <c r="G222" s="10">
        <v>2346</v>
      </c>
      <c r="H222" s="10">
        <v>1103</v>
      </c>
      <c r="I222" s="33">
        <v>0.47016197783461211</v>
      </c>
      <c r="J222" s="34">
        <v>0.7</v>
      </c>
      <c r="K222" s="35">
        <v>13.75</v>
      </c>
      <c r="L222" s="36">
        <f t="shared" si="9"/>
        <v>539.19999999999982</v>
      </c>
      <c r="M222" s="37">
        <f t="shared" si="10"/>
        <v>7413.9999999999973</v>
      </c>
    </row>
    <row r="223" spans="1:13" x14ac:dyDescent="0.25">
      <c r="A223" s="29">
        <v>45689</v>
      </c>
      <c r="B223" s="29" t="s">
        <v>2157</v>
      </c>
      <c r="C223" t="s">
        <v>118</v>
      </c>
      <c r="D223" s="31" t="s">
        <v>119</v>
      </c>
      <c r="E223" s="10">
        <v>24840166006115</v>
      </c>
      <c r="F223" t="s">
        <v>1950</v>
      </c>
      <c r="G223" s="10">
        <v>1578</v>
      </c>
      <c r="H223" s="10">
        <v>663</v>
      </c>
      <c r="I223" s="33">
        <v>0.42015209125475284</v>
      </c>
      <c r="J223" s="34">
        <v>0.7</v>
      </c>
      <c r="K223" s="35">
        <v>13.75</v>
      </c>
      <c r="L223" s="36">
        <f t="shared" si="9"/>
        <v>441.59999999999991</v>
      </c>
      <c r="M223" s="37">
        <f t="shared" si="10"/>
        <v>6071.9999999999991</v>
      </c>
    </row>
    <row r="224" spans="1:13" x14ac:dyDescent="0.25">
      <c r="A224" s="29">
        <v>45689</v>
      </c>
      <c r="B224" s="29" t="s">
        <v>2157</v>
      </c>
      <c r="C224" t="s">
        <v>118</v>
      </c>
      <c r="D224" s="31" t="s">
        <v>119</v>
      </c>
      <c r="E224" s="10">
        <v>24840166006387</v>
      </c>
      <c r="F224" t="s">
        <v>1951</v>
      </c>
      <c r="G224" s="10">
        <v>1708</v>
      </c>
      <c r="H224" s="10">
        <v>757</v>
      </c>
      <c r="I224" s="33">
        <v>0.44320843091334894</v>
      </c>
      <c r="J224" s="34">
        <v>0.7</v>
      </c>
      <c r="K224" s="35">
        <v>13.75</v>
      </c>
      <c r="L224" s="36">
        <f t="shared" si="9"/>
        <v>438.59999999999991</v>
      </c>
      <c r="M224" s="37">
        <f t="shared" si="10"/>
        <v>6030.7499999999991</v>
      </c>
    </row>
    <row r="225" spans="1:13" x14ac:dyDescent="0.25">
      <c r="A225" s="29">
        <v>45689</v>
      </c>
      <c r="B225" s="29" t="s">
        <v>2157</v>
      </c>
      <c r="C225" t="s">
        <v>118</v>
      </c>
      <c r="D225" s="31" t="s">
        <v>119</v>
      </c>
      <c r="E225" s="10">
        <v>24840166006468</v>
      </c>
      <c r="F225" t="s">
        <v>1952</v>
      </c>
      <c r="G225" s="10">
        <v>1450</v>
      </c>
      <c r="H225" s="10">
        <v>499</v>
      </c>
      <c r="I225" s="33">
        <v>0.34413793103448276</v>
      </c>
      <c r="J225" s="34">
        <v>0.7</v>
      </c>
      <c r="K225" s="35">
        <v>13.75</v>
      </c>
      <c r="L225" s="36">
        <f t="shared" si="9"/>
        <v>515.99999999999989</v>
      </c>
      <c r="M225" s="37">
        <f t="shared" si="10"/>
        <v>7094.9999999999982</v>
      </c>
    </row>
    <row r="226" spans="1:13" x14ac:dyDescent="0.25">
      <c r="A226" s="29">
        <v>45689</v>
      </c>
      <c r="B226" s="29" t="s">
        <v>2157</v>
      </c>
      <c r="C226" t="s">
        <v>118</v>
      </c>
      <c r="D226" s="31" t="s">
        <v>119</v>
      </c>
      <c r="E226" s="10">
        <v>24840166006620</v>
      </c>
      <c r="F226" t="s">
        <v>1953</v>
      </c>
      <c r="G226" s="10">
        <v>3163</v>
      </c>
      <c r="H226" s="10">
        <v>1521</v>
      </c>
      <c r="I226" s="33">
        <v>0.48087258931394244</v>
      </c>
      <c r="J226" s="34">
        <v>0.7</v>
      </c>
      <c r="K226" s="35">
        <v>13.75</v>
      </c>
      <c r="L226" s="36">
        <f t="shared" si="9"/>
        <v>693.10000000000036</v>
      </c>
      <c r="M226" s="37">
        <f t="shared" si="10"/>
        <v>9530.1250000000055</v>
      </c>
    </row>
    <row r="227" spans="1:13" x14ac:dyDescent="0.25">
      <c r="A227" s="29">
        <v>45689</v>
      </c>
      <c r="B227" s="29" t="s">
        <v>2157</v>
      </c>
      <c r="C227" t="s">
        <v>118</v>
      </c>
      <c r="D227" s="31" t="s">
        <v>119</v>
      </c>
      <c r="E227" s="10">
        <v>24840166006891</v>
      </c>
      <c r="F227" t="s">
        <v>1954</v>
      </c>
      <c r="G227" s="10">
        <v>1182</v>
      </c>
      <c r="H227" s="10">
        <v>633</v>
      </c>
      <c r="I227" s="33">
        <v>0.53553299492385786</v>
      </c>
      <c r="J227" s="34">
        <v>0.7</v>
      </c>
      <c r="K227" s="35">
        <v>13.75</v>
      </c>
      <c r="L227" s="36">
        <f t="shared" si="9"/>
        <v>194.39999999999998</v>
      </c>
      <c r="M227" s="37">
        <f t="shared" si="10"/>
        <v>2672.9999999999995</v>
      </c>
    </row>
    <row r="228" spans="1:13" x14ac:dyDescent="0.25">
      <c r="A228" s="29">
        <v>45689</v>
      </c>
      <c r="B228" s="29" t="s">
        <v>2157</v>
      </c>
      <c r="C228" t="s">
        <v>118</v>
      </c>
      <c r="D228" s="31" t="s">
        <v>119</v>
      </c>
      <c r="E228" s="10">
        <v>24840166011704</v>
      </c>
      <c r="F228" t="s">
        <v>1955</v>
      </c>
      <c r="G228" s="10">
        <v>1084</v>
      </c>
      <c r="H228" s="10">
        <v>463</v>
      </c>
      <c r="I228" s="33">
        <v>0.42712177121771217</v>
      </c>
      <c r="J228" s="34">
        <v>0.7</v>
      </c>
      <c r="K228" s="35">
        <v>13.75</v>
      </c>
      <c r="L228" s="36">
        <f t="shared" si="9"/>
        <v>295.79999999999995</v>
      </c>
      <c r="M228" s="37">
        <f t="shared" si="10"/>
        <v>4067.2499999999995</v>
      </c>
    </row>
    <row r="229" spans="1:13" x14ac:dyDescent="0.25">
      <c r="A229" s="29">
        <v>45689</v>
      </c>
      <c r="B229" s="29" t="s">
        <v>2157</v>
      </c>
      <c r="C229" t="s">
        <v>118</v>
      </c>
      <c r="D229" s="31" t="s">
        <v>119</v>
      </c>
      <c r="E229" s="10">
        <v>25050439000150</v>
      </c>
      <c r="F229" t="s">
        <v>1956</v>
      </c>
      <c r="G229" s="10">
        <v>2157</v>
      </c>
      <c r="H229" s="10">
        <v>943</v>
      </c>
      <c r="I229" s="33">
        <v>0.43718127028280018</v>
      </c>
      <c r="J229" s="34">
        <v>0.7</v>
      </c>
      <c r="K229" s="35">
        <v>13.75</v>
      </c>
      <c r="L229" s="36">
        <f t="shared" si="9"/>
        <v>566.89999999999986</v>
      </c>
      <c r="M229" s="37">
        <f t="shared" si="10"/>
        <v>7794.8749999999982</v>
      </c>
    </row>
    <row r="230" spans="1:13" x14ac:dyDescent="0.25">
      <c r="A230" s="29">
        <v>45689</v>
      </c>
      <c r="B230" s="29" t="s">
        <v>2157</v>
      </c>
      <c r="C230" t="s">
        <v>118</v>
      </c>
      <c r="D230" s="31" t="s">
        <v>119</v>
      </c>
      <c r="E230" s="10">
        <v>29009857000154</v>
      </c>
      <c r="F230" t="s">
        <v>1957</v>
      </c>
      <c r="G230" s="10">
        <v>1626</v>
      </c>
      <c r="H230" s="10">
        <v>820</v>
      </c>
      <c r="I230" s="33">
        <v>0.50430504305043056</v>
      </c>
      <c r="J230" s="34">
        <v>0.7</v>
      </c>
      <c r="K230" s="35">
        <v>13.75</v>
      </c>
      <c r="L230" s="36">
        <f t="shared" si="9"/>
        <v>318.19999999999982</v>
      </c>
      <c r="M230" s="37">
        <f t="shared" si="10"/>
        <v>4375.2499999999973</v>
      </c>
    </row>
    <row r="231" spans="1:13" x14ac:dyDescent="0.25">
      <c r="A231" s="29">
        <v>45689</v>
      </c>
      <c r="B231" s="29" t="s">
        <v>2157</v>
      </c>
      <c r="C231" t="s">
        <v>118</v>
      </c>
      <c r="D231" s="31" t="s">
        <v>119</v>
      </c>
      <c r="E231" s="10">
        <v>31791859000190</v>
      </c>
      <c r="F231" t="s">
        <v>1958</v>
      </c>
      <c r="G231" s="10">
        <v>1127</v>
      </c>
      <c r="H231" s="10">
        <v>494</v>
      </c>
      <c r="I231" s="33">
        <v>0.43833185448092282</v>
      </c>
      <c r="J231" s="34">
        <v>0.7</v>
      </c>
      <c r="K231" s="35">
        <v>13.75</v>
      </c>
      <c r="L231" s="36">
        <f t="shared" si="9"/>
        <v>294.89999999999986</v>
      </c>
      <c r="M231" s="37">
        <f t="shared" si="10"/>
        <v>4054.8749999999982</v>
      </c>
    </row>
    <row r="232" spans="1:13" x14ac:dyDescent="0.25">
      <c r="A232" s="29">
        <v>45689</v>
      </c>
      <c r="B232" s="29" t="s">
        <v>2157</v>
      </c>
      <c r="C232" t="s">
        <v>126</v>
      </c>
      <c r="D232" s="31" t="s">
        <v>127</v>
      </c>
      <c r="E232" s="10">
        <v>31010714000104</v>
      </c>
      <c r="F232" t="s">
        <v>222</v>
      </c>
      <c r="G232" s="10">
        <v>341</v>
      </c>
      <c r="H232" s="10">
        <v>90</v>
      </c>
      <c r="I232" s="33">
        <v>0.26392961876832843</v>
      </c>
      <c r="J232" s="34">
        <v>0.7</v>
      </c>
      <c r="K232" s="35">
        <v>13.75</v>
      </c>
      <c r="L232" s="36">
        <f t="shared" si="9"/>
        <v>148.69999999999999</v>
      </c>
      <c r="M232" s="37">
        <f t="shared" si="10"/>
        <v>2044.6249999999998</v>
      </c>
    </row>
    <row r="233" spans="1:13" x14ac:dyDescent="0.25">
      <c r="A233" s="29">
        <v>45689</v>
      </c>
      <c r="B233" s="29" t="s">
        <v>2157</v>
      </c>
      <c r="C233" t="s">
        <v>126</v>
      </c>
      <c r="D233" s="31" t="s">
        <v>127</v>
      </c>
      <c r="E233" s="10">
        <v>31010714000708</v>
      </c>
      <c r="F233" t="s">
        <v>1959</v>
      </c>
      <c r="G233" s="10">
        <v>926</v>
      </c>
      <c r="H233" s="10">
        <v>816</v>
      </c>
      <c r="I233" s="33">
        <v>0.88120950323974079</v>
      </c>
      <c r="J233" s="34">
        <v>0.7</v>
      </c>
      <c r="K233" s="35">
        <v>13.75</v>
      </c>
      <c r="L233" s="36">
        <f>G233-H233</f>
        <v>110</v>
      </c>
      <c r="M233" s="37">
        <f t="shared" si="10"/>
        <v>1512.5</v>
      </c>
    </row>
    <row r="234" spans="1:13" x14ac:dyDescent="0.25">
      <c r="A234" s="29">
        <v>45689</v>
      </c>
      <c r="B234" s="29" t="s">
        <v>2157</v>
      </c>
      <c r="C234" t="s">
        <v>26</v>
      </c>
      <c r="D234" s="31" t="s">
        <v>49</v>
      </c>
      <c r="E234" s="10">
        <v>45614459000113</v>
      </c>
      <c r="F234" t="s">
        <v>1960</v>
      </c>
      <c r="G234" s="10">
        <v>1595</v>
      </c>
      <c r="H234" s="10">
        <v>925</v>
      </c>
      <c r="I234" s="33">
        <v>0.57993730407523514</v>
      </c>
      <c r="J234" s="34">
        <v>0.7</v>
      </c>
      <c r="K234" s="35">
        <v>13.75</v>
      </c>
      <c r="L234" s="36">
        <f t="shared" si="9"/>
        <v>191.5</v>
      </c>
      <c r="M234" s="37">
        <f t="shared" si="10"/>
        <v>2633.125</v>
      </c>
    </row>
    <row r="235" spans="1:13" x14ac:dyDescent="0.25">
      <c r="A235" s="29">
        <v>45689</v>
      </c>
      <c r="B235" s="29" t="s">
        <v>2157</v>
      </c>
      <c r="C235" t="s">
        <v>80</v>
      </c>
      <c r="D235" s="31" t="s">
        <v>81</v>
      </c>
      <c r="E235" s="10">
        <v>16370406000104</v>
      </c>
      <c r="F235" t="s">
        <v>1961</v>
      </c>
      <c r="G235" s="10">
        <v>2160</v>
      </c>
      <c r="H235" s="10">
        <v>850</v>
      </c>
      <c r="I235" s="33">
        <v>0.39351851851851855</v>
      </c>
      <c r="J235" s="34">
        <v>0.7</v>
      </c>
      <c r="K235" s="35">
        <v>13.75</v>
      </c>
      <c r="L235" s="36">
        <f t="shared" si="9"/>
        <v>662</v>
      </c>
      <c r="M235" s="37">
        <f t="shared" si="10"/>
        <v>9102.5</v>
      </c>
    </row>
    <row r="236" spans="1:13" x14ac:dyDescent="0.25">
      <c r="A236" s="29">
        <v>45689</v>
      </c>
      <c r="B236" s="29" t="s">
        <v>2157</v>
      </c>
      <c r="C236" t="s">
        <v>80</v>
      </c>
      <c r="D236" s="31" t="s">
        <v>81</v>
      </c>
      <c r="E236" s="10">
        <v>20026178000119</v>
      </c>
      <c r="F236" t="s">
        <v>1962</v>
      </c>
      <c r="G236" s="10">
        <v>2365</v>
      </c>
      <c r="H236" s="10">
        <v>894</v>
      </c>
      <c r="I236" s="33">
        <v>0.37801268498942919</v>
      </c>
      <c r="J236" s="34">
        <v>0.7</v>
      </c>
      <c r="K236" s="35">
        <v>13.75</v>
      </c>
      <c r="L236" s="36">
        <f t="shared" si="9"/>
        <v>761.49999999999977</v>
      </c>
      <c r="M236" s="37">
        <f t="shared" si="10"/>
        <v>10470.624999999996</v>
      </c>
    </row>
    <row r="237" spans="1:13" x14ac:dyDescent="0.25">
      <c r="A237" s="29">
        <v>45689</v>
      </c>
      <c r="B237" s="29" t="s">
        <v>2157</v>
      </c>
      <c r="C237" t="s">
        <v>80</v>
      </c>
      <c r="D237" s="31" t="s">
        <v>81</v>
      </c>
      <c r="E237" s="10">
        <v>20175900000187</v>
      </c>
      <c r="F237" t="s">
        <v>1963</v>
      </c>
      <c r="G237" s="10">
        <v>2958</v>
      </c>
      <c r="H237" s="10">
        <v>1241</v>
      </c>
      <c r="I237" s="33">
        <v>0.41954022988505746</v>
      </c>
      <c r="J237" s="34">
        <v>0.7</v>
      </c>
      <c r="K237" s="35">
        <v>13.75</v>
      </c>
      <c r="L237" s="36">
        <f t="shared" si="9"/>
        <v>829.59999999999991</v>
      </c>
      <c r="M237" s="37">
        <f t="shared" si="10"/>
        <v>11406.999999999998</v>
      </c>
    </row>
    <row r="238" spans="1:13" x14ac:dyDescent="0.25">
      <c r="A238" s="29">
        <v>45689</v>
      </c>
      <c r="B238" s="29" t="s">
        <v>2157</v>
      </c>
      <c r="C238" t="s">
        <v>80</v>
      </c>
      <c r="D238" s="31" t="s">
        <v>81</v>
      </c>
      <c r="E238" s="10">
        <v>23997144000160</v>
      </c>
      <c r="F238" t="s">
        <v>1964</v>
      </c>
      <c r="G238" s="10">
        <v>2082</v>
      </c>
      <c r="H238" s="10">
        <v>531</v>
      </c>
      <c r="I238" s="33">
        <v>0.25504322766570603</v>
      </c>
      <c r="J238" s="34">
        <v>0.7</v>
      </c>
      <c r="K238" s="35">
        <v>13.75</v>
      </c>
      <c r="L238" s="36">
        <f t="shared" si="9"/>
        <v>926.40000000000009</v>
      </c>
      <c r="M238" s="37">
        <f t="shared" si="10"/>
        <v>12738.000000000002</v>
      </c>
    </row>
    <row r="239" spans="1:13" x14ac:dyDescent="0.25">
      <c r="A239" s="29">
        <v>45689</v>
      </c>
      <c r="B239" s="29" t="s">
        <v>2157</v>
      </c>
      <c r="C239" t="s">
        <v>80</v>
      </c>
      <c r="D239" s="31" t="s">
        <v>81</v>
      </c>
      <c r="E239" s="10">
        <v>25451389000112</v>
      </c>
      <c r="F239" t="s">
        <v>1965</v>
      </c>
      <c r="G239" s="10">
        <v>1266</v>
      </c>
      <c r="H239" s="10">
        <v>341</v>
      </c>
      <c r="I239" s="33">
        <v>0.26935229067930488</v>
      </c>
      <c r="J239" s="34">
        <v>0.7</v>
      </c>
      <c r="K239" s="35">
        <v>13.75</v>
      </c>
      <c r="L239" s="36">
        <f t="shared" si="9"/>
        <v>545.20000000000005</v>
      </c>
      <c r="M239" s="37">
        <f t="shared" si="10"/>
        <v>7496.5000000000009</v>
      </c>
    </row>
    <row r="240" spans="1:13" x14ac:dyDescent="0.25">
      <c r="A240" s="29">
        <v>45689</v>
      </c>
      <c r="B240" s="29" t="s">
        <v>2157</v>
      </c>
      <c r="C240" t="s">
        <v>80</v>
      </c>
      <c r="D240" s="31" t="s">
        <v>81</v>
      </c>
      <c r="E240" s="10">
        <v>26512559000194</v>
      </c>
      <c r="F240" t="s">
        <v>1966</v>
      </c>
      <c r="G240" s="10">
        <v>2287</v>
      </c>
      <c r="H240" s="10">
        <v>1052</v>
      </c>
      <c r="I240" s="33">
        <v>0.45999125491910803</v>
      </c>
      <c r="J240" s="34">
        <v>0.7</v>
      </c>
      <c r="K240" s="35">
        <v>13.75</v>
      </c>
      <c r="L240" s="36">
        <f t="shared" si="9"/>
        <v>548.89999999999986</v>
      </c>
      <c r="M240" s="37">
        <f t="shared" si="10"/>
        <v>7547.3749999999982</v>
      </c>
    </row>
    <row r="241" spans="1:13" x14ac:dyDescent="0.25">
      <c r="A241" s="29">
        <v>45689</v>
      </c>
      <c r="B241" s="29" t="s">
        <v>2157</v>
      </c>
      <c r="C241" t="s">
        <v>80</v>
      </c>
      <c r="D241" s="31" t="s">
        <v>81</v>
      </c>
      <c r="E241" s="10">
        <v>28803128000102</v>
      </c>
      <c r="F241" t="s">
        <v>1967</v>
      </c>
      <c r="G241" s="10">
        <v>781</v>
      </c>
      <c r="H241" s="10">
        <v>355</v>
      </c>
      <c r="I241" s="33">
        <v>0.45454545454545453</v>
      </c>
      <c r="J241" s="34">
        <v>0.7</v>
      </c>
      <c r="K241" s="35">
        <v>13.75</v>
      </c>
      <c r="L241" s="36">
        <f t="shared" si="9"/>
        <v>191.69999999999993</v>
      </c>
      <c r="M241" s="37">
        <f t="shared" si="10"/>
        <v>2635.8749999999991</v>
      </c>
    </row>
    <row r="242" spans="1:13" x14ac:dyDescent="0.25">
      <c r="A242" s="29">
        <v>45689</v>
      </c>
      <c r="B242" s="29" t="s">
        <v>2157</v>
      </c>
      <c r="C242" t="s">
        <v>80</v>
      </c>
      <c r="D242" s="31" t="s">
        <v>81</v>
      </c>
      <c r="E242" s="10">
        <v>38428651000150</v>
      </c>
      <c r="F242" t="s">
        <v>1968</v>
      </c>
      <c r="G242" s="10">
        <v>1847</v>
      </c>
      <c r="H242" s="10">
        <v>755</v>
      </c>
      <c r="I242" s="33">
        <v>0.40877097996751488</v>
      </c>
      <c r="J242" s="34">
        <v>0.7</v>
      </c>
      <c r="K242" s="35">
        <v>13.75</v>
      </c>
      <c r="L242" s="36">
        <f t="shared" si="9"/>
        <v>537.90000000000009</v>
      </c>
      <c r="M242" s="37">
        <f t="shared" si="10"/>
        <v>7396.1250000000009</v>
      </c>
    </row>
    <row r="243" spans="1:13" x14ac:dyDescent="0.25">
      <c r="A243" s="29">
        <v>45689</v>
      </c>
      <c r="B243" s="29" t="s">
        <v>2157</v>
      </c>
      <c r="C243" t="s">
        <v>80</v>
      </c>
      <c r="D243" s="31" t="s">
        <v>81</v>
      </c>
      <c r="E243" s="10">
        <v>52493239000144</v>
      </c>
      <c r="F243" t="s">
        <v>1969</v>
      </c>
      <c r="G243" s="10">
        <v>1304</v>
      </c>
      <c r="H243" s="10">
        <v>459</v>
      </c>
      <c r="I243" s="33">
        <v>0.35199386503067487</v>
      </c>
      <c r="J243" s="34">
        <v>0.7</v>
      </c>
      <c r="K243" s="35">
        <v>13.75</v>
      </c>
      <c r="L243" s="36">
        <f t="shared" si="9"/>
        <v>453.79999999999984</v>
      </c>
      <c r="M243" s="37">
        <f t="shared" si="10"/>
        <v>6239.7499999999982</v>
      </c>
    </row>
    <row r="244" spans="1:13" x14ac:dyDescent="0.25">
      <c r="A244" s="29">
        <v>45689</v>
      </c>
      <c r="B244" s="29" t="s">
        <v>2157</v>
      </c>
      <c r="C244" t="s">
        <v>80</v>
      </c>
      <c r="D244" s="31" t="s">
        <v>81</v>
      </c>
      <c r="E244" s="10">
        <v>52493270000185</v>
      </c>
      <c r="F244" t="s">
        <v>1970</v>
      </c>
      <c r="G244" s="10">
        <v>1010</v>
      </c>
      <c r="H244" s="10">
        <v>349</v>
      </c>
      <c r="I244" s="33">
        <v>0.34554455445544552</v>
      </c>
      <c r="J244" s="34">
        <v>0.7</v>
      </c>
      <c r="K244" s="35">
        <v>13.75</v>
      </c>
      <c r="L244" s="36">
        <f t="shared" si="9"/>
        <v>358</v>
      </c>
      <c r="M244" s="37">
        <f t="shared" si="10"/>
        <v>4922.5</v>
      </c>
    </row>
    <row r="245" spans="1:13" x14ac:dyDescent="0.25">
      <c r="A245" s="29">
        <v>45689</v>
      </c>
      <c r="B245" s="29" t="s">
        <v>2157</v>
      </c>
      <c r="C245" t="s">
        <v>14</v>
      </c>
      <c r="D245" s="31" t="s">
        <v>270</v>
      </c>
      <c r="E245" s="10">
        <v>21309900000195</v>
      </c>
      <c r="F245" t="s">
        <v>1971</v>
      </c>
      <c r="G245" s="10">
        <v>1433</v>
      </c>
      <c r="H245" s="10">
        <v>670</v>
      </c>
      <c r="I245" s="33">
        <v>0.46755059316120029</v>
      </c>
      <c r="J245" s="34">
        <v>0.7</v>
      </c>
      <c r="K245" s="35">
        <v>13.75</v>
      </c>
      <c r="L245" s="36">
        <f t="shared" si="9"/>
        <v>333.09999999999991</v>
      </c>
      <c r="M245" s="37">
        <f t="shared" si="10"/>
        <v>4580.1249999999991</v>
      </c>
    </row>
    <row r="246" spans="1:13" x14ac:dyDescent="0.25">
      <c r="A246" s="29">
        <v>45689</v>
      </c>
      <c r="B246" s="29" t="s">
        <v>2157</v>
      </c>
      <c r="C246" t="s">
        <v>22</v>
      </c>
      <c r="D246" s="31" t="s">
        <v>1972</v>
      </c>
      <c r="E246" s="10">
        <v>46155956000163</v>
      </c>
      <c r="F246" t="s">
        <v>1973</v>
      </c>
      <c r="G246" s="10">
        <v>1793</v>
      </c>
      <c r="H246" s="10">
        <v>774</v>
      </c>
      <c r="I246" s="33">
        <v>0.43167875069715561</v>
      </c>
      <c r="J246" s="34">
        <v>0.7</v>
      </c>
      <c r="K246" s="35">
        <v>13.75</v>
      </c>
      <c r="L246" s="36">
        <f t="shared" si="9"/>
        <v>481.09999999999991</v>
      </c>
      <c r="M246" s="37">
        <f t="shared" si="10"/>
        <v>6615.1249999999991</v>
      </c>
    </row>
    <row r="247" spans="1:13" x14ac:dyDescent="0.25">
      <c r="A247" s="29">
        <v>45689</v>
      </c>
      <c r="B247" s="29" t="s">
        <v>2157</v>
      </c>
      <c r="C247" t="s">
        <v>18</v>
      </c>
      <c r="D247" s="31" t="s">
        <v>1901</v>
      </c>
      <c r="E247" s="10">
        <v>19210526000124</v>
      </c>
      <c r="F247" t="s">
        <v>468</v>
      </c>
      <c r="G247" s="10">
        <v>1740</v>
      </c>
      <c r="H247" s="10">
        <v>974</v>
      </c>
      <c r="I247" s="33">
        <v>0.55977011494252871</v>
      </c>
      <c r="J247" s="34">
        <v>0.7</v>
      </c>
      <c r="K247" s="35">
        <v>13.75</v>
      </c>
      <c r="L247" s="36">
        <f t="shared" si="9"/>
        <v>244</v>
      </c>
      <c r="M247" s="37">
        <f t="shared" si="10"/>
        <v>3355</v>
      </c>
    </row>
    <row r="248" spans="1:13" x14ac:dyDescent="0.25">
      <c r="A248" s="29">
        <v>45689</v>
      </c>
      <c r="B248" s="29" t="s">
        <v>2157</v>
      </c>
      <c r="C248" t="s">
        <v>26</v>
      </c>
      <c r="D248" s="31" t="s">
        <v>180</v>
      </c>
      <c r="E248" s="10">
        <v>39735734000154</v>
      </c>
      <c r="F248" t="s">
        <v>1974</v>
      </c>
      <c r="G248" s="10">
        <v>1506</v>
      </c>
      <c r="H248" s="10">
        <v>598</v>
      </c>
      <c r="I248" s="33">
        <v>0.39707835325365204</v>
      </c>
      <c r="J248" s="34">
        <v>0.7</v>
      </c>
      <c r="K248" s="35">
        <v>13.75</v>
      </c>
      <c r="L248" s="36">
        <f t="shared" si="9"/>
        <v>456.20000000000005</v>
      </c>
      <c r="M248" s="37">
        <f t="shared" si="10"/>
        <v>6272.7500000000009</v>
      </c>
    </row>
    <row r="249" spans="1:13" x14ac:dyDescent="0.25">
      <c r="A249" s="29">
        <v>45689</v>
      </c>
      <c r="B249" s="29" t="s">
        <v>2157</v>
      </c>
      <c r="C249" t="s">
        <v>26</v>
      </c>
      <c r="D249" s="31" t="s">
        <v>180</v>
      </c>
      <c r="E249" s="10">
        <v>52739207000186</v>
      </c>
      <c r="F249" t="s">
        <v>261</v>
      </c>
      <c r="G249" s="10">
        <v>2774</v>
      </c>
      <c r="H249" s="10">
        <v>1035</v>
      </c>
      <c r="I249" s="33">
        <v>0.37310742609949532</v>
      </c>
      <c r="J249" s="34">
        <v>0.7</v>
      </c>
      <c r="K249" s="35">
        <v>13.75</v>
      </c>
      <c r="L249" s="36">
        <f t="shared" si="9"/>
        <v>906.8</v>
      </c>
      <c r="M249" s="37">
        <f t="shared" si="10"/>
        <v>12468.5</v>
      </c>
    </row>
    <row r="250" spans="1:13" x14ac:dyDescent="0.25">
      <c r="A250" s="29">
        <v>45689</v>
      </c>
      <c r="B250" s="29" t="s">
        <v>2157</v>
      </c>
      <c r="C250" t="s">
        <v>26</v>
      </c>
      <c r="D250" s="31" t="s">
        <v>180</v>
      </c>
      <c r="E250" s="10">
        <v>52739920000120</v>
      </c>
      <c r="F250" t="s">
        <v>1975</v>
      </c>
      <c r="G250" s="10">
        <v>2230</v>
      </c>
      <c r="H250" s="10">
        <v>1027</v>
      </c>
      <c r="I250" s="33">
        <v>0.46053811659192823</v>
      </c>
      <c r="J250" s="34">
        <v>0.7</v>
      </c>
      <c r="K250" s="35">
        <v>13.75</v>
      </c>
      <c r="L250" s="36">
        <f t="shared" si="9"/>
        <v>534</v>
      </c>
      <c r="M250" s="37">
        <f t="shared" si="10"/>
        <v>7342.5</v>
      </c>
    </row>
    <row r="251" spans="1:13" x14ac:dyDescent="0.25">
      <c r="A251" s="29">
        <v>45689</v>
      </c>
      <c r="B251" s="29" t="s">
        <v>2157</v>
      </c>
      <c r="C251" t="s">
        <v>74</v>
      </c>
      <c r="D251" s="31" t="s">
        <v>75</v>
      </c>
      <c r="E251" s="10">
        <v>53715406000117</v>
      </c>
      <c r="F251" t="s">
        <v>603</v>
      </c>
      <c r="G251" s="10">
        <v>404</v>
      </c>
      <c r="H251" s="10">
        <v>88</v>
      </c>
      <c r="I251" s="33">
        <v>0.21782178217821782</v>
      </c>
      <c r="J251" s="34">
        <v>0.7</v>
      </c>
      <c r="K251" s="35">
        <v>13.75</v>
      </c>
      <c r="L251" s="36">
        <f t="shared" si="9"/>
        <v>194.79999999999995</v>
      </c>
      <c r="M251" s="37">
        <f t="shared" si="10"/>
        <v>2678.4999999999995</v>
      </c>
    </row>
    <row r="252" spans="1:13" x14ac:dyDescent="0.25">
      <c r="A252" s="29">
        <v>45689</v>
      </c>
      <c r="B252" s="29" t="s">
        <v>2157</v>
      </c>
      <c r="C252" t="s">
        <v>110</v>
      </c>
      <c r="D252" s="31" t="s">
        <v>1584</v>
      </c>
      <c r="E252" s="10">
        <v>39935443000100</v>
      </c>
      <c r="F252" t="s">
        <v>1976</v>
      </c>
      <c r="G252" s="10">
        <v>1130</v>
      </c>
      <c r="H252" s="10">
        <v>362</v>
      </c>
      <c r="I252" s="33">
        <v>0.32035398230088497</v>
      </c>
      <c r="J252" s="34">
        <v>0.7</v>
      </c>
      <c r="K252" s="35">
        <v>13.75</v>
      </c>
      <c r="L252" s="36">
        <f t="shared" si="9"/>
        <v>428.99999999999989</v>
      </c>
      <c r="M252" s="37">
        <f t="shared" si="10"/>
        <v>5898.7499999999982</v>
      </c>
    </row>
    <row r="253" spans="1:13" x14ac:dyDescent="0.25">
      <c r="A253" s="29">
        <v>45689</v>
      </c>
      <c r="B253" s="29" t="s">
        <v>2157</v>
      </c>
      <c r="C253" t="s">
        <v>253</v>
      </c>
      <c r="D253" s="31" t="s">
        <v>1977</v>
      </c>
      <c r="E253" s="10">
        <v>50724770000155</v>
      </c>
      <c r="F253" t="s">
        <v>1978</v>
      </c>
      <c r="G253" s="10">
        <v>2678</v>
      </c>
      <c r="H253" s="10">
        <v>1301</v>
      </c>
      <c r="I253" s="33">
        <v>0.48581030619865573</v>
      </c>
      <c r="J253" s="34">
        <v>0.7</v>
      </c>
      <c r="K253" s="35">
        <v>13.75</v>
      </c>
      <c r="L253" s="36">
        <f t="shared" si="9"/>
        <v>573.59999999999991</v>
      </c>
      <c r="M253" s="37">
        <f t="shared" si="10"/>
        <v>7886.9999999999991</v>
      </c>
    </row>
    <row r="254" spans="1:13" x14ac:dyDescent="0.25">
      <c r="A254" s="29">
        <v>45689</v>
      </c>
      <c r="B254" s="29" t="s">
        <v>2157</v>
      </c>
      <c r="C254" t="s">
        <v>18</v>
      </c>
      <c r="D254" s="31" t="s">
        <v>1979</v>
      </c>
      <c r="E254" s="10">
        <v>11825233000140</v>
      </c>
      <c r="F254" t="s">
        <v>1980</v>
      </c>
      <c r="G254" s="10">
        <v>2315</v>
      </c>
      <c r="H254" s="10">
        <v>926</v>
      </c>
      <c r="I254" s="33">
        <v>0.4</v>
      </c>
      <c r="J254" s="34">
        <v>0.7</v>
      </c>
      <c r="K254" s="35">
        <v>13.75</v>
      </c>
      <c r="L254" s="36">
        <f t="shared" si="9"/>
        <v>694.49999999999977</v>
      </c>
      <c r="M254" s="37">
        <f t="shared" si="10"/>
        <v>9549.3749999999964</v>
      </c>
    </row>
    <row r="255" spans="1:13" x14ac:dyDescent="0.25">
      <c r="A255" s="29">
        <v>45689</v>
      </c>
      <c r="B255" s="29" t="s">
        <v>2157</v>
      </c>
      <c r="C255" t="s">
        <v>51</v>
      </c>
      <c r="D255" s="31" t="s">
        <v>71</v>
      </c>
      <c r="E255" s="10">
        <v>24454462000147</v>
      </c>
      <c r="F255" t="s">
        <v>1981</v>
      </c>
      <c r="G255" s="10">
        <v>2377</v>
      </c>
      <c r="H255" s="10">
        <v>779</v>
      </c>
      <c r="I255" s="33">
        <v>0.32772402187631466</v>
      </c>
      <c r="J255" s="34">
        <v>0.7</v>
      </c>
      <c r="K255" s="35">
        <v>13.75</v>
      </c>
      <c r="L255" s="36">
        <f t="shared" si="9"/>
        <v>884.89999999999986</v>
      </c>
      <c r="M255" s="37">
        <f t="shared" si="10"/>
        <v>12167.374999999998</v>
      </c>
    </row>
    <row r="256" spans="1:13" x14ac:dyDescent="0.25">
      <c r="A256" s="29">
        <v>45689</v>
      </c>
      <c r="B256" s="29" t="s">
        <v>2157</v>
      </c>
      <c r="C256" t="s">
        <v>51</v>
      </c>
      <c r="D256" s="31" t="s">
        <v>71</v>
      </c>
      <c r="E256" s="10">
        <v>24454462000228</v>
      </c>
      <c r="F256" t="s">
        <v>1982</v>
      </c>
      <c r="G256" s="10">
        <v>2382</v>
      </c>
      <c r="H256" s="10">
        <v>996</v>
      </c>
      <c r="I256" s="33">
        <v>0.41813602015113349</v>
      </c>
      <c r="J256" s="34">
        <v>0.7</v>
      </c>
      <c r="K256" s="35">
        <v>13.75</v>
      </c>
      <c r="L256" s="36">
        <f t="shared" si="9"/>
        <v>671.39999999999986</v>
      </c>
      <c r="M256" s="37">
        <f t="shared" si="10"/>
        <v>9231.7499999999982</v>
      </c>
    </row>
    <row r="257" spans="1:13" x14ac:dyDescent="0.25">
      <c r="A257" s="29">
        <v>45689</v>
      </c>
      <c r="B257" s="29" t="s">
        <v>2157</v>
      </c>
      <c r="C257" t="s">
        <v>210</v>
      </c>
      <c r="D257" s="31" t="s">
        <v>398</v>
      </c>
      <c r="E257" s="10">
        <v>28376673000160</v>
      </c>
      <c r="F257" t="s">
        <v>1983</v>
      </c>
      <c r="G257" s="10">
        <v>2432</v>
      </c>
      <c r="H257" s="10">
        <v>964</v>
      </c>
      <c r="I257" s="33">
        <v>0.39638157894736842</v>
      </c>
      <c r="J257" s="34">
        <v>0.7</v>
      </c>
      <c r="K257" s="35">
        <v>13.75</v>
      </c>
      <c r="L257" s="36">
        <f t="shared" si="9"/>
        <v>738.39999999999986</v>
      </c>
      <c r="M257" s="37">
        <f t="shared" si="10"/>
        <v>10152.999999999998</v>
      </c>
    </row>
    <row r="258" spans="1:13" x14ac:dyDescent="0.25">
      <c r="A258" s="29">
        <v>45689</v>
      </c>
      <c r="B258" s="29" t="s">
        <v>2157</v>
      </c>
      <c r="C258" t="s">
        <v>210</v>
      </c>
      <c r="D258" s="31" t="s">
        <v>398</v>
      </c>
      <c r="E258" s="10">
        <v>28376673000321</v>
      </c>
      <c r="F258" t="s">
        <v>1984</v>
      </c>
      <c r="G258" s="10">
        <v>1733</v>
      </c>
      <c r="H258" s="10">
        <v>592</v>
      </c>
      <c r="I258" s="33">
        <v>0.34160415464512406</v>
      </c>
      <c r="J258" s="34">
        <v>0.7</v>
      </c>
      <c r="K258" s="35">
        <v>13.75</v>
      </c>
      <c r="L258" s="36">
        <f t="shared" ref="L258:L321" si="12">H258*J258/I258-H258</f>
        <v>621.09999999999991</v>
      </c>
      <c r="M258" s="37">
        <f t="shared" ref="M258:M321" si="13">L258*K258</f>
        <v>8540.1249999999982</v>
      </c>
    </row>
    <row r="259" spans="1:13" x14ac:dyDescent="0.25">
      <c r="A259" s="29">
        <v>45689</v>
      </c>
      <c r="B259" s="29" t="s">
        <v>2157</v>
      </c>
      <c r="C259" t="s">
        <v>210</v>
      </c>
      <c r="D259" s="31" t="s">
        <v>398</v>
      </c>
      <c r="E259" s="10">
        <v>46316660000187</v>
      </c>
      <c r="F259" t="s">
        <v>1985</v>
      </c>
      <c r="G259" s="10">
        <v>1546</v>
      </c>
      <c r="H259" s="10">
        <v>479</v>
      </c>
      <c r="I259" s="33">
        <v>0.30983182406209575</v>
      </c>
      <c r="J259" s="34">
        <v>0.7</v>
      </c>
      <c r="K259" s="35">
        <v>13.75</v>
      </c>
      <c r="L259" s="36">
        <f t="shared" si="12"/>
        <v>603.19999999999982</v>
      </c>
      <c r="M259" s="37">
        <f t="shared" si="13"/>
        <v>8293.9999999999982</v>
      </c>
    </row>
    <row r="260" spans="1:13" x14ac:dyDescent="0.25">
      <c r="A260" s="29">
        <v>45689</v>
      </c>
      <c r="B260" s="29" t="s">
        <v>2157</v>
      </c>
      <c r="C260" t="s">
        <v>210</v>
      </c>
      <c r="D260" s="31" t="s">
        <v>398</v>
      </c>
      <c r="E260" s="10">
        <v>55802741000188</v>
      </c>
      <c r="F260" t="s">
        <v>1986</v>
      </c>
      <c r="G260" s="10">
        <v>2083</v>
      </c>
      <c r="H260" s="10">
        <v>585</v>
      </c>
      <c r="I260" s="33">
        <v>0.28084493518963033</v>
      </c>
      <c r="J260" s="34">
        <v>0.7</v>
      </c>
      <c r="K260" s="35">
        <v>13.75</v>
      </c>
      <c r="L260" s="36">
        <f t="shared" si="12"/>
        <v>873.10000000000014</v>
      </c>
      <c r="M260" s="37">
        <f t="shared" si="13"/>
        <v>12005.125000000002</v>
      </c>
    </row>
    <row r="261" spans="1:13" x14ac:dyDescent="0.25">
      <c r="A261" s="29">
        <v>45689</v>
      </c>
      <c r="B261" s="29" t="s">
        <v>2157</v>
      </c>
      <c r="C261" t="s">
        <v>14</v>
      </c>
      <c r="D261" s="31" t="s">
        <v>1908</v>
      </c>
      <c r="E261" s="10">
        <v>29683855000146</v>
      </c>
      <c r="F261" t="s">
        <v>1987</v>
      </c>
      <c r="G261" s="10">
        <v>1334</v>
      </c>
      <c r="H261" s="10">
        <v>1071</v>
      </c>
      <c r="I261" s="33">
        <v>0.80284857571214396</v>
      </c>
      <c r="J261" s="34">
        <v>0.7</v>
      </c>
      <c r="K261" s="35">
        <v>13.75</v>
      </c>
      <c r="L261" s="36">
        <f>G261-H261</f>
        <v>263</v>
      </c>
      <c r="M261" s="37">
        <f t="shared" si="13"/>
        <v>3616.25</v>
      </c>
    </row>
    <row r="262" spans="1:13" x14ac:dyDescent="0.25">
      <c r="A262" s="29">
        <v>45689</v>
      </c>
      <c r="B262" s="29" t="s">
        <v>2157</v>
      </c>
      <c r="C262" t="s">
        <v>149</v>
      </c>
      <c r="D262" s="31" t="s">
        <v>150</v>
      </c>
      <c r="E262" s="10">
        <v>27655101000580</v>
      </c>
      <c r="F262" t="s">
        <v>1988</v>
      </c>
      <c r="G262" s="10">
        <v>1293</v>
      </c>
      <c r="H262" s="10">
        <v>625</v>
      </c>
      <c r="I262" s="33">
        <v>0.4833720030935808</v>
      </c>
      <c r="J262" s="34">
        <v>0.7</v>
      </c>
      <c r="K262" s="35">
        <v>13.75</v>
      </c>
      <c r="L262" s="36">
        <f t="shared" si="12"/>
        <v>280.10000000000002</v>
      </c>
      <c r="M262" s="37">
        <f t="shared" si="13"/>
        <v>3851.3750000000005</v>
      </c>
    </row>
    <row r="263" spans="1:13" x14ac:dyDescent="0.25">
      <c r="A263" s="29">
        <v>45689</v>
      </c>
      <c r="B263" s="29" t="s">
        <v>2157</v>
      </c>
      <c r="C263" t="s">
        <v>149</v>
      </c>
      <c r="D263" s="31" t="s">
        <v>150</v>
      </c>
      <c r="E263" s="10">
        <v>27655101000661</v>
      </c>
      <c r="F263" t="s">
        <v>1989</v>
      </c>
      <c r="G263" s="10">
        <v>1660</v>
      </c>
      <c r="H263" s="10">
        <v>689</v>
      </c>
      <c r="I263" s="33">
        <v>0.41506024096385541</v>
      </c>
      <c r="J263" s="34">
        <v>0.7</v>
      </c>
      <c r="K263" s="35">
        <v>13.75</v>
      </c>
      <c r="L263" s="36">
        <f t="shared" si="12"/>
        <v>473</v>
      </c>
      <c r="M263" s="37">
        <f t="shared" si="13"/>
        <v>6503.75</v>
      </c>
    </row>
    <row r="264" spans="1:13" x14ac:dyDescent="0.25">
      <c r="A264" s="29">
        <v>45689</v>
      </c>
      <c r="B264" s="29" t="s">
        <v>2157</v>
      </c>
      <c r="C264" t="s">
        <v>149</v>
      </c>
      <c r="D264" s="31" t="s">
        <v>150</v>
      </c>
      <c r="E264" s="10">
        <v>27655101000742</v>
      </c>
      <c r="F264" t="s">
        <v>1990</v>
      </c>
      <c r="G264" s="10">
        <v>1484</v>
      </c>
      <c r="H264" s="10">
        <v>563</v>
      </c>
      <c r="I264" s="33">
        <v>0.37938005390835577</v>
      </c>
      <c r="J264" s="34">
        <v>0.7</v>
      </c>
      <c r="K264" s="35">
        <v>13.75</v>
      </c>
      <c r="L264" s="36">
        <f t="shared" si="12"/>
        <v>475.79999999999995</v>
      </c>
      <c r="M264" s="37">
        <f t="shared" si="13"/>
        <v>6542.2499999999991</v>
      </c>
    </row>
    <row r="265" spans="1:13" x14ac:dyDescent="0.25">
      <c r="A265" s="29">
        <v>45689</v>
      </c>
      <c r="B265" s="29" t="s">
        <v>2157</v>
      </c>
      <c r="C265" t="s">
        <v>149</v>
      </c>
      <c r="D265" s="31" t="s">
        <v>150</v>
      </c>
      <c r="E265" s="10">
        <v>27655101000823</v>
      </c>
      <c r="F265" t="s">
        <v>1991</v>
      </c>
      <c r="G265" s="10">
        <v>1099</v>
      </c>
      <c r="H265" s="10">
        <v>498</v>
      </c>
      <c r="I265" s="33">
        <v>0.45313921747042768</v>
      </c>
      <c r="J265" s="34">
        <v>0.7</v>
      </c>
      <c r="K265" s="35">
        <v>13.75</v>
      </c>
      <c r="L265" s="36">
        <f t="shared" si="12"/>
        <v>271.29999999999984</v>
      </c>
      <c r="M265" s="37">
        <f t="shared" si="13"/>
        <v>3730.3749999999977</v>
      </c>
    </row>
    <row r="266" spans="1:13" x14ac:dyDescent="0.25">
      <c r="A266" s="29">
        <v>45689</v>
      </c>
      <c r="B266" s="29" t="s">
        <v>2157</v>
      </c>
      <c r="C266" t="s">
        <v>149</v>
      </c>
      <c r="D266" s="31" t="s">
        <v>150</v>
      </c>
      <c r="E266" s="10">
        <v>27655101000904</v>
      </c>
      <c r="F266" t="s">
        <v>1992</v>
      </c>
      <c r="G266" s="10">
        <v>1332</v>
      </c>
      <c r="H266" s="10">
        <v>694</v>
      </c>
      <c r="I266" s="33">
        <v>0.52102102102102099</v>
      </c>
      <c r="J266" s="34">
        <v>0.7</v>
      </c>
      <c r="K266" s="35">
        <v>13.75</v>
      </c>
      <c r="L266" s="36">
        <f t="shared" si="12"/>
        <v>238.39999999999998</v>
      </c>
      <c r="M266" s="37">
        <f t="shared" si="13"/>
        <v>3277.9999999999995</v>
      </c>
    </row>
    <row r="267" spans="1:13" x14ac:dyDescent="0.25">
      <c r="A267" s="29">
        <v>45689</v>
      </c>
      <c r="B267" s="29" t="s">
        <v>2157</v>
      </c>
      <c r="C267" t="s">
        <v>149</v>
      </c>
      <c r="D267" s="31" t="s">
        <v>150</v>
      </c>
      <c r="E267" s="10">
        <v>27655101001048</v>
      </c>
      <c r="F267" t="s">
        <v>1993</v>
      </c>
      <c r="G267" s="10">
        <v>1066</v>
      </c>
      <c r="H267" s="10">
        <v>642</v>
      </c>
      <c r="I267" s="33">
        <v>0.60225140712945591</v>
      </c>
      <c r="J267" s="34">
        <v>0.7</v>
      </c>
      <c r="K267" s="35">
        <v>13.75</v>
      </c>
      <c r="L267" s="36">
        <f t="shared" si="12"/>
        <v>104.19999999999993</v>
      </c>
      <c r="M267" s="37">
        <f t="shared" si="13"/>
        <v>1432.7499999999991</v>
      </c>
    </row>
    <row r="268" spans="1:13" x14ac:dyDescent="0.25">
      <c r="A268" s="29">
        <v>45689</v>
      </c>
      <c r="B268" s="29" t="s">
        <v>2157</v>
      </c>
      <c r="C268" t="s">
        <v>149</v>
      </c>
      <c r="D268" s="31" t="s">
        <v>150</v>
      </c>
      <c r="E268" s="10">
        <v>38260448000117</v>
      </c>
      <c r="F268" t="s">
        <v>1994</v>
      </c>
      <c r="G268" s="10">
        <v>966</v>
      </c>
      <c r="H268" s="10">
        <v>440</v>
      </c>
      <c r="I268" s="33">
        <v>0.45548654244306419</v>
      </c>
      <c r="J268" s="34">
        <v>0.7</v>
      </c>
      <c r="K268" s="35">
        <v>13.75</v>
      </c>
      <c r="L268" s="36">
        <f t="shared" si="12"/>
        <v>236.19999999999993</v>
      </c>
      <c r="M268" s="37">
        <f t="shared" si="13"/>
        <v>3247.7499999999991</v>
      </c>
    </row>
    <row r="269" spans="1:13" x14ac:dyDescent="0.25">
      <c r="A269" s="29">
        <v>45689</v>
      </c>
      <c r="B269" s="29" t="s">
        <v>2157</v>
      </c>
      <c r="C269" t="s">
        <v>149</v>
      </c>
      <c r="D269" s="31" t="s">
        <v>150</v>
      </c>
      <c r="E269" s="10">
        <v>47608055000142</v>
      </c>
      <c r="F269" t="s">
        <v>1995</v>
      </c>
      <c r="G269" s="10">
        <v>731</v>
      </c>
      <c r="H269" s="10">
        <v>279</v>
      </c>
      <c r="I269" s="33">
        <v>0.38166894664842682</v>
      </c>
      <c r="J269" s="34">
        <v>0.7</v>
      </c>
      <c r="K269" s="35">
        <v>13.75</v>
      </c>
      <c r="L269" s="36">
        <f t="shared" si="12"/>
        <v>232.69999999999993</v>
      </c>
      <c r="M269" s="37">
        <f t="shared" si="13"/>
        <v>3199.6249999999991</v>
      </c>
    </row>
    <row r="270" spans="1:13" x14ac:dyDescent="0.25">
      <c r="A270" s="29">
        <v>45689</v>
      </c>
      <c r="B270" s="29" t="s">
        <v>2157</v>
      </c>
      <c r="C270" t="s">
        <v>210</v>
      </c>
      <c r="D270" s="31" t="s">
        <v>1919</v>
      </c>
      <c r="E270" s="10">
        <v>29574735000100</v>
      </c>
      <c r="F270" t="s">
        <v>1996</v>
      </c>
      <c r="G270" s="10">
        <v>1238</v>
      </c>
      <c r="H270" s="10">
        <v>740</v>
      </c>
      <c r="I270" s="33">
        <v>0.59773828756058156</v>
      </c>
      <c r="J270" s="34">
        <v>0.7</v>
      </c>
      <c r="K270" s="35">
        <v>13.75</v>
      </c>
      <c r="L270" s="36">
        <f t="shared" si="12"/>
        <v>126.60000000000002</v>
      </c>
      <c r="M270" s="37">
        <f t="shared" si="13"/>
        <v>1740.7500000000002</v>
      </c>
    </row>
    <row r="271" spans="1:13" x14ac:dyDescent="0.25">
      <c r="A271" s="29">
        <v>45689</v>
      </c>
      <c r="B271" s="29" t="s">
        <v>2157</v>
      </c>
      <c r="C271" t="s">
        <v>253</v>
      </c>
      <c r="D271" s="31" t="s">
        <v>1997</v>
      </c>
      <c r="E271" s="10">
        <v>43675465000155</v>
      </c>
      <c r="F271" t="s">
        <v>1998</v>
      </c>
      <c r="G271" s="10">
        <v>1719</v>
      </c>
      <c r="H271" s="10">
        <v>870</v>
      </c>
      <c r="I271" s="33">
        <v>0.50610820244328103</v>
      </c>
      <c r="J271" s="34">
        <v>0.7</v>
      </c>
      <c r="K271" s="35">
        <v>13.75</v>
      </c>
      <c r="L271" s="36">
        <f t="shared" si="12"/>
        <v>333.29999999999995</v>
      </c>
      <c r="M271" s="37">
        <f t="shared" si="13"/>
        <v>4582.8749999999991</v>
      </c>
    </row>
    <row r="272" spans="1:13" x14ac:dyDescent="0.25">
      <c r="A272" s="29">
        <v>45689</v>
      </c>
      <c r="B272" s="29" t="s">
        <v>2157</v>
      </c>
      <c r="C272" t="s">
        <v>229</v>
      </c>
      <c r="D272" s="31" t="s">
        <v>230</v>
      </c>
      <c r="E272" s="10">
        <v>24660065000121</v>
      </c>
      <c r="F272" t="s">
        <v>1999</v>
      </c>
      <c r="G272" s="10">
        <v>2290</v>
      </c>
      <c r="H272" s="10">
        <v>1030</v>
      </c>
      <c r="I272" s="33">
        <v>0.44978165938864628</v>
      </c>
      <c r="J272" s="34">
        <v>0.7</v>
      </c>
      <c r="K272" s="35">
        <v>13.75</v>
      </c>
      <c r="L272" s="36">
        <f t="shared" si="12"/>
        <v>573</v>
      </c>
      <c r="M272" s="37">
        <f t="shared" si="13"/>
        <v>7878.75</v>
      </c>
    </row>
    <row r="273" spans="1:13" x14ac:dyDescent="0.25">
      <c r="A273" s="29">
        <v>45689</v>
      </c>
      <c r="B273" s="29" t="s">
        <v>2157</v>
      </c>
      <c r="C273" t="s">
        <v>229</v>
      </c>
      <c r="D273" s="31" t="s">
        <v>230</v>
      </c>
      <c r="E273" s="10">
        <v>28836652000180</v>
      </c>
      <c r="F273" t="s">
        <v>2000</v>
      </c>
      <c r="G273" s="10">
        <v>2711</v>
      </c>
      <c r="H273" s="10">
        <v>1150</v>
      </c>
      <c r="I273" s="33">
        <v>0.42419771302102544</v>
      </c>
      <c r="J273" s="34">
        <v>0.7</v>
      </c>
      <c r="K273" s="35">
        <v>13.75</v>
      </c>
      <c r="L273" s="36">
        <f t="shared" si="12"/>
        <v>747.7</v>
      </c>
      <c r="M273" s="37">
        <f t="shared" si="13"/>
        <v>10280.875</v>
      </c>
    </row>
    <row r="274" spans="1:13" x14ac:dyDescent="0.25">
      <c r="A274" s="29">
        <v>45689</v>
      </c>
      <c r="B274" s="29" t="s">
        <v>2157</v>
      </c>
      <c r="C274" t="s">
        <v>80</v>
      </c>
      <c r="D274" s="31" t="s">
        <v>2001</v>
      </c>
      <c r="E274" s="10">
        <v>47198534000138</v>
      </c>
      <c r="F274" t="s">
        <v>2002</v>
      </c>
      <c r="G274" s="10">
        <v>1892</v>
      </c>
      <c r="H274" s="10">
        <v>733</v>
      </c>
      <c r="I274" s="33">
        <v>0.38742071881606766</v>
      </c>
      <c r="J274" s="34">
        <v>0.7</v>
      </c>
      <c r="K274" s="35">
        <v>13.75</v>
      </c>
      <c r="L274" s="36">
        <f t="shared" si="12"/>
        <v>591.40000000000009</v>
      </c>
      <c r="M274" s="37">
        <f t="shared" si="13"/>
        <v>8131.7500000000009</v>
      </c>
    </row>
    <row r="275" spans="1:13" x14ac:dyDescent="0.25">
      <c r="A275" s="29">
        <v>45689</v>
      </c>
      <c r="B275" s="29" t="s">
        <v>2157</v>
      </c>
      <c r="C275" t="s">
        <v>22</v>
      </c>
      <c r="D275" s="31" t="s">
        <v>2003</v>
      </c>
      <c r="E275" s="10">
        <v>55682285000180</v>
      </c>
      <c r="F275" t="s">
        <v>2004</v>
      </c>
      <c r="G275" s="10">
        <v>2129</v>
      </c>
      <c r="H275" s="10">
        <v>1115</v>
      </c>
      <c r="I275" s="33">
        <v>0.52372005636449037</v>
      </c>
      <c r="J275" s="34">
        <v>0.7</v>
      </c>
      <c r="K275" s="35">
        <v>13.75</v>
      </c>
      <c r="L275" s="36">
        <f t="shared" si="12"/>
        <v>375.29999999999995</v>
      </c>
      <c r="M275" s="37">
        <f t="shared" si="13"/>
        <v>5160.3749999999991</v>
      </c>
    </row>
    <row r="276" spans="1:13" x14ac:dyDescent="0.25">
      <c r="A276" s="29">
        <v>45689</v>
      </c>
      <c r="B276" s="29" t="s">
        <v>2157</v>
      </c>
      <c r="C276" t="s">
        <v>210</v>
      </c>
      <c r="D276" s="31" t="s">
        <v>324</v>
      </c>
      <c r="E276" s="10">
        <v>44994080000113</v>
      </c>
      <c r="F276" t="s">
        <v>2005</v>
      </c>
      <c r="G276" s="10">
        <v>595</v>
      </c>
      <c r="H276" s="10">
        <v>185</v>
      </c>
      <c r="I276" s="33">
        <v>0.31092436974789917</v>
      </c>
      <c r="J276" s="34">
        <v>0.7</v>
      </c>
      <c r="K276" s="35">
        <v>13.75</v>
      </c>
      <c r="L276" s="36">
        <f t="shared" si="12"/>
        <v>231.5</v>
      </c>
      <c r="M276" s="37">
        <f t="shared" si="13"/>
        <v>3183.125</v>
      </c>
    </row>
    <row r="277" spans="1:13" x14ac:dyDescent="0.25">
      <c r="A277" s="29">
        <v>45689</v>
      </c>
      <c r="B277" s="29" t="s">
        <v>2157</v>
      </c>
      <c r="C277" t="s">
        <v>26</v>
      </c>
      <c r="D277" s="31" t="s">
        <v>1738</v>
      </c>
      <c r="E277" s="10">
        <v>24840166009130</v>
      </c>
      <c r="F277" t="s">
        <v>2006</v>
      </c>
      <c r="G277" s="10">
        <v>2356</v>
      </c>
      <c r="H277" s="10">
        <v>886</v>
      </c>
      <c r="I277" s="33">
        <v>0.37606112054329371</v>
      </c>
      <c r="J277" s="34">
        <v>0.7</v>
      </c>
      <c r="K277" s="35">
        <v>13.75</v>
      </c>
      <c r="L277" s="36">
        <f t="shared" si="12"/>
        <v>763.19999999999982</v>
      </c>
      <c r="M277" s="37">
        <f t="shared" si="13"/>
        <v>10493.999999999998</v>
      </c>
    </row>
    <row r="278" spans="1:13" x14ac:dyDescent="0.25">
      <c r="A278" s="29">
        <v>45689</v>
      </c>
      <c r="B278" s="29" t="s">
        <v>2157</v>
      </c>
      <c r="C278" t="s">
        <v>26</v>
      </c>
      <c r="D278" s="31" t="s">
        <v>332</v>
      </c>
      <c r="E278" s="10">
        <v>24840166008320</v>
      </c>
      <c r="F278" t="s">
        <v>2007</v>
      </c>
      <c r="G278" s="10">
        <v>1993</v>
      </c>
      <c r="H278" s="10">
        <v>645</v>
      </c>
      <c r="I278" s="33">
        <v>0.32363271450075265</v>
      </c>
      <c r="J278" s="34">
        <v>0.7</v>
      </c>
      <c r="K278" s="35">
        <v>13.75</v>
      </c>
      <c r="L278" s="36">
        <f t="shared" si="12"/>
        <v>750.09999999999968</v>
      </c>
      <c r="M278" s="37">
        <f t="shared" si="13"/>
        <v>10313.874999999996</v>
      </c>
    </row>
    <row r="279" spans="1:13" x14ac:dyDescent="0.25">
      <c r="A279" s="29">
        <v>45689</v>
      </c>
      <c r="B279" s="29" t="s">
        <v>2157</v>
      </c>
      <c r="C279" t="s">
        <v>118</v>
      </c>
      <c r="D279" s="31" t="s">
        <v>582</v>
      </c>
      <c r="E279" s="10">
        <v>51318025000179</v>
      </c>
      <c r="F279" t="s">
        <v>2008</v>
      </c>
      <c r="G279" s="10">
        <v>1705</v>
      </c>
      <c r="H279" s="10">
        <v>709</v>
      </c>
      <c r="I279" s="33">
        <v>0.4158357771260997</v>
      </c>
      <c r="J279" s="34">
        <v>0.7</v>
      </c>
      <c r="K279" s="35">
        <v>13.75</v>
      </c>
      <c r="L279" s="36">
        <f t="shared" si="12"/>
        <v>484.5</v>
      </c>
      <c r="M279" s="37">
        <f t="shared" si="13"/>
        <v>6661.875</v>
      </c>
    </row>
    <row r="280" spans="1:13" x14ac:dyDescent="0.25">
      <c r="A280" s="29">
        <v>45689</v>
      </c>
      <c r="B280" s="29" t="s">
        <v>2157</v>
      </c>
      <c r="C280" t="s">
        <v>118</v>
      </c>
      <c r="D280" s="31" t="s">
        <v>2009</v>
      </c>
      <c r="E280" s="10">
        <v>49292826000160</v>
      </c>
      <c r="F280" t="s">
        <v>2010</v>
      </c>
      <c r="G280" s="10">
        <v>824</v>
      </c>
      <c r="H280" s="10">
        <v>355</v>
      </c>
      <c r="I280" s="33">
        <v>0.43082524271844658</v>
      </c>
      <c r="J280" s="34">
        <v>0.7</v>
      </c>
      <c r="K280" s="35">
        <v>13.75</v>
      </c>
      <c r="L280" s="36">
        <f t="shared" si="12"/>
        <v>221.79999999999995</v>
      </c>
      <c r="M280" s="37">
        <f t="shared" si="13"/>
        <v>3049.7499999999995</v>
      </c>
    </row>
    <row r="281" spans="1:13" x14ac:dyDescent="0.25">
      <c r="A281" s="29">
        <v>45689</v>
      </c>
      <c r="B281" s="29" t="s">
        <v>2157</v>
      </c>
      <c r="C281" t="s">
        <v>253</v>
      </c>
      <c r="D281" s="31" t="s">
        <v>2011</v>
      </c>
      <c r="E281" s="10">
        <v>20743683000699</v>
      </c>
      <c r="F281" t="s">
        <v>2012</v>
      </c>
      <c r="G281" s="10">
        <v>1471</v>
      </c>
      <c r="H281" s="10">
        <v>574</v>
      </c>
      <c r="I281" s="33">
        <v>0.39021074099252212</v>
      </c>
      <c r="J281" s="34">
        <v>0.7</v>
      </c>
      <c r="K281" s="35">
        <v>13.75</v>
      </c>
      <c r="L281" s="36">
        <f t="shared" si="12"/>
        <v>455.69999999999982</v>
      </c>
      <c r="M281" s="37">
        <f t="shared" si="13"/>
        <v>6265.8749999999973</v>
      </c>
    </row>
    <row r="282" spans="1:13" x14ac:dyDescent="0.25">
      <c r="A282" s="29">
        <v>45689</v>
      </c>
      <c r="B282" s="29" t="s">
        <v>2157</v>
      </c>
      <c r="C282" t="s">
        <v>118</v>
      </c>
      <c r="D282" s="31" t="s">
        <v>1889</v>
      </c>
      <c r="E282" s="10">
        <v>52247102000290</v>
      </c>
      <c r="F282" t="s">
        <v>133</v>
      </c>
      <c r="G282" s="10">
        <v>2192</v>
      </c>
      <c r="H282" s="10">
        <v>770</v>
      </c>
      <c r="I282" s="33">
        <v>0.35127737226277372</v>
      </c>
      <c r="J282" s="34">
        <v>0.7</v>
      </c>
      <c r="K282" s="35">
        <v>13.75</v>
      </c>
      <c r="L282" s="36">
        <f t="shared" si="12"/>
        <v>764.40000000000009</v>
      </c>
      <c r="M282" s="37">
        <f t="shared" si="13"/>
        <v>10510.500000000002</v>
      </c>
    </row>
    <row r="283" spans="1:13" x14ac:dyDescent="0.25">
      <c r="A283" s="29">
        <v>45689</v>
      </c>
      <c r="B283" s="29" t="s">
        <v>2157</v>
      </c>
      <c r="C283" t="s">
        <v>45</v>
      </c>
      <c r="D283" s="31" t="s">
        <v>1910</v>
      </c>
      <c r="E283" s="10">
        <v>27586982000100</v>
      </c>
      <c r="F283" t="s">
        <v>2013</v>
      </c>
      <c r="G283" s="10">
        <v>3964</v>
      </c>
      <c r="H283" s="10">
        <v>2119</v>
      </c>
      <c r="I283" s="33">
        <v>0.53456104944500504</v>
      </c>
      <c r="J283" s="34">
        <v>0.7</v>
      </c>
      <c r="K283" s="35">
        <v>13.75</v>
      </c>
      <c r="L283" s="36">
        <f t="shared" si="12"/>
        <v>655.79999999999973</v>
      </c>
      <c r="M283" s="37">
        <f t="shared" si="13"/>
        <v>9017.2499999999964</v>
      </c>
    </row>
    <row r="284" spans="1:13" x14ac:dyDescent="0.25">
      <c r="A284" s="29">
        <v>45689</v>
      </c>
      <c r="B284" s="29" t="s">
        <v>2157</v>
      </c>
      <c r="C284" t="s">
        <v>26</v>
      </c>
      <c r="D284" s="31" t="s">
        <v>546</v>
      </c>
      <c r="E284" s="10">
        <v>45812461000105</v>
      </c>
      <c r="F284" t="s">
        <v>2014</v>
      </c>
      <c r="G284" s="10">
        <v>670</v>
      </c>
      <c r="H284" s="10">
        <v>218</v>
      </c>
      <c r="I284" s="33">
        <v>0.32537313432835818</v>
      </c>
      <c r="J284" s="34">
        <v>0.7</v>
      </c>
      <c r="K284" s="35">
        <v>13.75</v>
      </c>
      <c r="L284" s="36">
        <f t="shared" si="12"/>
        <v>251</v>
      </c>
      <c r="M284" s="37">
        <f t="shared" si="13"/>
        <v>3451.25</v>
      </c>
    </row>
    <row r="285" spans="1:13" x14ac:dyDescent="0.25">
      <c r="A285" s="29">
        <v>45689</v>
      </c>
      <c r="B285" s="29" t="s">
        <v>2157</v>
      </c>
      <c r="C285" t="s">
        <v>210</v>
      </c>
      <c r="D285" s="31" t="s">
        <v>726</v>
      </c>
      <c r="E285" s="10">
        <v>21802064000186</v>
      </c>
      <c r="F285" t="s">
        <v>2015</v>
      </c>
      <c r="G285" s="10">
        <v>2868</v>
      </c>
      <c r="H285" s="10">
        <v>1080</v>
      </c>
      <c r="I285" s="33">
        <v>0.37656903765690375</v>
      </c>
      <c r="J285" s="34">
        <v>0.7</v>
      </c>
      <c r="K285" s="35">
        <v>13.75</v>
      </c>
      <c r="L285" s="36">
        <f t="shared" si="12"/>
        <v>927.60000000000014</v>
      </c>
      <c r="M285" s="37">
        <f t="shared" si="13"/>
        <v>12754.500000000002</v>
      </c>
    </row>
    <row r="286" spans="1:13" x14ac:dyDescent="0.25">
      <c r="A286" s="29">
        <v>45689</v>
      </c>
      <c r="B286" s="29" t="s">
        <v>2157</v>
      </c>
      <c r="C286" t="s">
        <v>45</v>
      </c>
      <c r="D286" s="31" t="s">
        <v>2016</v>
      </c>
      <c r="E286" s="10">
        <v>43883930000143</v>
      </c>
      <c r="F286" t="s">
        <v>2017</v>
      </c>
      <c r="G286" s="10">
        <v>1036</v>
      </c>
      <c r="H286" s="10">
        <v>551</v>
      </c>
      <c r="I286" s="33">
        <v>0.53185328185328185</v>
      </c>
      <c r="J286" s="34">
        <v>0.7</v>
      </c>
      <c r="K286" s="35">
        <v>13.75</v>
      </c>
      <c r="L286" s="36">
        <f t="shared" si="12"/>
        <v>174.20000000000005</v>
      </c>
      <c r="M286" s="37">
        <f t="shared" si="13"/>
        <v>2395.2500000000005</v>
      </c>
    </row>
    <row r="287" spans="1:13" x14ac:dyDescent="0.25">
      <c r="A287" s="29">
        <v>45689</v>
      </c>
      <c r="B287" s="29" t="s">
        <v>2157</v>
      </c>
      <c r="C287" t="s">
        <v>14</v>
      </c>
      <c r="D287" s="31" t="s">
        <v>606</v>
      </c>
      <c r="E287" s="10">
        <v>55498474000105</v>
      </c>
      <c r="F287" t="s">
        <v>2018</v>
      </c>
      <c r="G287" s="10">
        <v>1688</v>
      </c>
      <c r="H287" s="10">
        <v>765</v>
      </c>
      <c r="I287" s="33">
        <v>0.4531990521327014</v>
      </c>
      <c r="J287" s="34">
        <v>0.7</v>
      </c>
      <c r="K287" s="35">
        <v>13.75</v>
      </c>
      <c r="L287" s="36">
        <f t="shared" si="12"/>
        <v>416.60000000000014</v>
      </c>
      <c r="M287" s="37">
        <f t="shared" si="13"/>
        <v>5728.2500000000018</v>
      </c>
    </row>
    <row r="288" spans="1:13" x14ac:dyDescent="0.25">
      <c r="A288" s="29">
        <v>45689</v>
      </c>
      <c r="B288" s="29" t="s">
        <v>2157</v>
      </c>
      <c r="C288" t="s">
        <v>655</v>
      </c>
      <c r="D288" s="31" t="s">
        <v>2019</v>
      </c>
      <c r="E288" s="10">
        <v>47787076000172</v>
      </c>
      <c r="F288" t="s">
        <v>2020</v>
      </c>
      <c r="G288" s="10">
        <v>1480</v>
      </c>
      <c r="H288" s="10">
        <v>1042</v>
      </c>
      <c r="I288" s="33">
        <v>0.70405405405405408</v>
      </c>
      <c r="J288" s="34">
        <v>0.7</v>
      </c>
      <c r="K288" s="35">
        <v>13.75</v>
      </c>
      <c r="L288" s="36">
        <f>G288-H288</f>
        <v>438</v>
      </c>
      <c r="M288" s="37">
        <f t="shared" si="13"/>
        <v>6022.5</v>
      </c>
    </row>
    <row r="289" spans="1:13" x14ac:dyDescent="0.25">
      <c r="A289" s="29">
        <v>45689</v>
      </c>
      <c r="B289" s="29" t="s">
        <v>2157</v>
      </c>
      <c r="C289" t="s">
        <v>566</v>
      </c>
      <c r="D289" s="31" t="s">
        <v>811</v>
      </c>
      <c r="E289" s="10">
        <v>23266167000102</v>
      </c>
      <c r="F289" t="s">
        <v>2021</v>
      </c>
      <c r="G289" s="10">
        <v>1270</v>
      </c>
      <c r="H289" s="10">
        <v>620</v>
      </c>
      <c r="I289" s="33">
        <v>0.48818897637795278</v>
      </c>
      <c r="J289" s="34">
        <v>0.7</v>
      </c>
      <c r="K289" s="35">
        <v>13.75</v>
      </c>
      <c r="L289" s="36">
        <f t="shared" si="12"/>
        <v>269</v>
      </c>
      <c r="M289" s="37">
        <f t="shared" si="13"/>
        <v>3698.75</v>
      </c>
    </row>
    <row r="290" spans="1:13" x14ac:dyDescent="0.25">
      <c r="A290" s="29">
        <v>45689</v>
      </c>
      <c r="B290" s="29" t="s">
        <v>2157</v>
      </c>
      <c r="C290" t="s">
        <v>172</v>
      </c>
      <c r="D290" s="31" t="s">
        <v>173</v>
      </c>
      <c r="E290" s="10">
        <v>27655101000157</v>
      </c>
      <c r="F290" t="s">
        <v>392</v>
      </c>
      <c r="G290" s="10">
        <v>1456</v>
      </c>
      <c r="H290" s="10">
        <v>685</v>
      </c>
      <c r="I290" s="33">
        <v>0.47046703296703296</v>
      </c>
      <c r="J290" s="34">
        <v>0.7</v>
      </c>
      <c r="K290" s="35">
        <v>13.75</v>
      </c>
      <c r="L290" s="36">
        <f t="shared" si="12"/>
        <v>334.19999999999993</v>
      </c>
      <c r="M290" s="37">
        <f t="shared" si="13"/>
        <v>4595.2499999999991</v>
      </c>
    </row>
    <row r="291" spans="1:13" x14ac:dyDescent="0.25">
      <c r="A291" s="29">
        <v>45689</v>
      </c>
      <c r="B291" s="29" t="s">
        <v>2157</v>
      </c>
      <c r="C291" t="s">
        <v>172</v>
      </c>
      <c r="D291" s="31" t="s">
        <v>173</v>
      </c>
      <c r="E291" s="10">
        <v>27655101000238</v>
      </c>
      <c r="F291" t="s">
        <v>2022</v>
      </c>
      <c r="G291" s="10">
        <v>1556</v>
      </c>
      <c r="H291" s="10">
        <v>735</v>
      </c>
      <c r="I291" s="33">
        <v>0.47236503856041129</v>
      </c>
      <c r="J291" s="34">
        <v>0.7</v>
      </c>
      <c r="K291" s="35">
        <v>13.75</v>
      </c>
      <c r="L291" s="36">
        <f t="shared" si="12"/>
        <v>354.20000000000005</v>
      </c>
      <c r="M291" s="37">
        <f t="shared" si="13"/>
        <v>4870.2500000000009</v>
      </c>
    </row>
    <row r="292" spans="1:13" x14ac:dyDescent="0.25">
      <c r="A292" s="29">
        <v>45689</v>
      </c>
      <c r="B292" s="29" t="s">
        <v>2157</v>
      </c>
      <c r="C292" t="s">
        <v>172</v>
      </c>
      <c r="D292" s="31" t="s">
        <v>173</v>
      </c>
      <c r="E292" s="10">
        <v>27655101000319</v>
      </c>
      <c r="F292" t="s">
        <v>2023</v>
      </c>
      <c r="G292" s="10">
        <v>1078</v>
      </c>
      <c r="H292" s="10">
        <v>520</v>
      </c>
      <c r="I292" s="33">
        <v>0.48237476808905383</v>
      </c>
      <c r="J292" s="34">
        <v>0.7</v>
      </c>
      <c r="K292" s="35">
        <v>13.75</v>
      </c>
      <c r="L292" s="36">
        <f t="shared" si="12"/>
        <v>234.59999999999991</v>
      </c>
      <c r="M292" s="37">
        <f t="shared" si="13"/>
        <v>3225.7499999999986</v>
      </c>
    </row>
    <row r="293" spans="1:13" x14ac:dyDescent="0.25">
      <c r="A293" s="29">
        <v>45689</v>
      </c>
      <c r="B293" s="29" t="s">
        <v>2157</v>
      </c>
      <c r="C293" t="s">
        <v>172</v>
      </c>
      <c r="D293" s="31" t="s">
        <v>173</v>
      </c>
      <c r="E293" s="10">
        <v>27655101000408</v>
      </c>
      <c r="F293" t="s">
        <v>2024</v>
      </c>
      <c r="G293" s="10">
        <v>1488</v>
      </c>
      <c r="H293" s="10">
        <v>820</v>
      </c>
      <c r="I293" s="33">
        <v>0.55107526881720426</v>
      </c>
      <c r="J293" s="34">
        <v>0.7</v>
      </c>
      <c r="K293" s="35">
        <v>13.75</v>
      </c>
      <c r="L293" s="36">
        <f t="shared" si="12"/>
        <v>221.60000000000014</v>
      </c>
      <c r="M293" s="37">
        <f t="shared" si="13"/>
        <v>3047.0000000000018</v>
      </c>
    </row>
    <row r="294" spans="1:13" x14ac:dyDescent="0.25">
      <c r="A294" s="29">
        <v>45689</v>
      </c>
      <c r="B294" s="29" t="s">
        <v>2157</v>
      </c>
      <c r="C294" t="s">
        <v>210</v>
      </c>
      <c r="D294" s="31" t="s">
        <v>598</v>
      </c>
      <c r="E294" s="10">
        <v>28249012000173</v>
      </c>
      <c r="F294" t="s">
        <v>211</v>
      </c>
      <c r="G294" s="10">
        <v>1347</v>
      </c>
      <c r="H294" s="10">
        <v>410</v>
      </c>
      <c r="I294" s="33">
        <v>0.30438010393466963</v>
      </c>
      <c r="J294" s="34">
        <v>0.7</v>
      </c>
      <c r="K294" s="35">
        <v>13.75</v>
      </c>
      <c r="L294" s="36">
        <f t="shared" si="12"/>
        <v>532.9</v>
      </c>
      <c r="M294" s="37">
        <f t="shared" si="13"/>
        <v>7327.375</v>
      </c>
    </row>
    <row r="295" spans="1:13" x14ac:dyDescent="0.25">
      <c r="A295" s="29">
        <v>45689</v>
      </c>
      <c r="B295" s="29" t="s">
        <v>2157</v>
      </c>
      <c r="C295" t="s">
        <v>118</v>
      </c>
      <c r="D295" s="31" t="s">
        <v>648</v>
      </c>
      <c r="E295" s="10">
        <v>42748938000134</v>
      </c>
      <c r="F295" t="s">
        <v>2025</v>
      </c>
      <c r="G295" s="10">
        <v>1298</v>
      </c>
      <c r="H295" s="10">
        <v>605</v>
      </c>
      <c r="I295" s="33">
        <v>0.46610169491525422</v>
      </c>
      <c r="J295" s="34">
        <v>0.7</v>
      </c>
      <c r="K295" s="35">
        <v>13.75</v>
      </c>
      <c r="L295" s="36">
        <f t="shared" si="12"/>
        <v>303.60000000000002</v>
      </c>
      <c r="M295" s="37">
        <f t="shared" si="13"/>
        <v>4174.5</v>
      </c>
    </row>
    <row r="296" spans="1:13" x14ac:dyDescent="0.25">
      <c r="A296" s="29">
        <v>45689</v>
      </c>
      <c r="B296" s="29" t="s">
        <v>2157</v>
      </c>
      <c r="C296" t="s">
        <v>118</v>
      </c>
      <c r="D296" s="31" t="s">
        <v>648</v>
      </c>
      <c r="E296" s="10">
        <v>42748938000215</v>
      </c>
      <c r="F296" t="s">
        <v>2026</v>
      </c>
      <c r="G296" s="10">
        <v>2641</v>
      </c>
      <c r="H296" s="10">
        <v>1412</v>
      </c>
      <c r="I296" s="33">
        <v>0.53464596743657711</v>
      </c>
      <c r="J296" s="34">
        <v>0.7</v>
      </c>
      <c r="K296" s="35">
        <v>13.75</v>
      </c>
      <c r="L296" s="36">
        <f t="shared" si="12"/>
        <v>436.69999999999982</v>
      </c>
      <c r="M296" s="37">
        <f t="shared" si="13"/>
        <v>6004.6249999999973</v>
      </c>
    </row>
    <row r="297" spans="1:13" x14ac:dyDescent="0.25">
      <c r="A297" s="29">
        <v>45689</v>
      </c>
      <c r="B297" s="29" t="s">
        <v>2157</v>
      </c>
      <c r="C297" t="s">
        <v>675</v>
      </c>
      <c r="D297" s="31" t="s">
        <v>1172</v>
      </c>
      <c r="E297" s="10">
        <v>47677381000101</v>
      </c>
      <c r="F297" t="s">
        <v>2027</v>
      </c>
      <c r="G297" s="10">
        <v>1673</v>
      </c>
      <c r="H297" s="10">
        <v>937</v>
      </c>
      <c r="I297" s="33">
        <v>0.56007172743574418</v>
      </c>
      <c r="J297" s="34">
        <v>0.7</v>
      </c>
      <c r="K297" s="35">
        <v>13.75</v>
      </c>
      <c r="L297" s="36">
        <f t="shared" si="12"/>
        <v>234.09999999999991</v>
      </c>
      <c r="M297" s="37">
        <f t="shared" si="13"/>
        <v>3218.8749999999986</v>
      </c>
    </row>
    <row r="298" spans="1:13" x14ac:dyDescent="0.25">
      <c r="A298" s="29">
        <v>45689</v>
      </c>
      <c r="B298" s="29" t="s">
        <v>2157</v>
      </c>
      <c r="C298" t="s">
        <v>14</v>
      </c>
      <c r="D298" s="31" t="s">
        <v>2028</v>
      </c>
      <c r="E298" s="10">
        <v>20792407000106</v>
      </c>
      <c r="F298" t="s">
        <v>2029</v>
      </c>
      <c r="G298" s="10">
        <v>1793</v>
      </c>
      <c r="H298" s="10">
        <v>551</v>
      </c>
      <c r="I298" s="33">
        <v>0.30730619074177357</v>
      </c>
      <c r="J298" s="34">
        <v>0.7</v>
      </c>
      <c r="K298" s="35">
        <v>13.75</v>
      </c>
      <c r="L298" s="36">
        <f t="shared" si="12"/>
        <v>704.09999999999991</v>
      </c>
      <c r="M298" s="37">
        <f t="shared" si="13"/>
        <v>9681.3749999999982</v>
      </c>
    </row>
    <row r="299" spans="1:13" x14ac:dyDescent="0.25">
      <c r="A299" s="29">
        <v>45689</v>
      </c>
      <c r="B299" s="29" t="s">
        <v>2157</v>
      </c>
      <c r="C299" t="s">
        <v>14</v>
      </c>
      <c r="D299" s="31" t="s">
        <v>709</v>
      </c>
      <c r="E299" s="10">
        <v>24103424000140</v>
      </c>
      <c r="F299" t="s">
        <v>2030</v>
      </c>
      <c r="G299" s="10">
        <v>614</v>
      </c>
      <c r="H299" s="10">
        <v>279</v>
      </c>
      <c r="I299" s="33">
        <v>0.4543973941368078</v>
      </c>
      <c r="J299" s="34">
        <v>0.7</v>
      </c>
      <c r="K299" s="35">
        <v>13.75</v>
      </c>
      <c r="L299" s="36">
        <f t="shared" si="12"/>
        <v>150.79999999999995</v>
      </c>
      <c r="M299" s="37">
        <f t="shared" si="13"/>
        <v>2073.4999999999995</v>
      </c>
    </row>
    <row r="300" spans="1:13" x14ac:dyDescent="0.25">
      <c r="A300" s="29">
        <v>45689</v>
      </c>
      <c r="B300" s="29" t="s">
        <v>2157</v>
      </c>
      <c r="C300" t="s">
        <v>14</v>
      </c>
      <c r="D300" s="31" t="s">
        <v>709</v>
      </c>
      <c r="E300" s="10">
        <v>48313972000162</v>
      </c>
      <c r="F300" t="s">
        <v>2031</v>
      </c>
      <c r="G300" s="10">
        <v>2241</v>
      </c>
      <c r="H300" s="10">
        <v>1051</v>
      </c>
      <c r="I300" s="33">
        <v>0.46898705934850515</v>
      </c>
      <c r="J300" s="34">
        <v>0.7</v>
      </c>
      <c r="K300" s="35">
        <v>13.75</v>
      </c>
      <c r="L300" s="36">
        <f t="shared" si="12"/>
        <v>517.69999999999982</v>
      </c>
      <c r="M300" s="37">
        <f t="shared" si="13"/>
        <v>7118.3749999999973</v>
      </c>
    </row>
    <row r="301" spans="1:13" x14ac:dyDescent="0.25">
      <c r="A301" s="29">
        <v>45689</v>
      </c>
      <c r="B301" s="29" t="s">
        <v>2157</v>
      </c>
      <c r="C301" t="s">
        <v>14</v>
      </c>
      <c r="D301" s="31" t="s">
        <v>709</v>
      </c>
      <c r="E301" s="10">
        <v>55854505000105</v>
      </c>
      <c r="F301" t="s">
        <v>2032</v>
      </c>
      <c r="G301" s="10">
        <v>2583</v>
      </c>
      <c r="H301" s="10">
        <v>852</v>
      </c>
      <c r="I301" s="33">
        <v>0.32984901277584205</v>
      </c>
      <c r="J301" s="34">
        <v>0.7</v>
      </c>
      <c r="K301" s="35">
        <v>13.75</v>
      </c>
      <c r="L301" s="36">
        <f t="shared" si="12"/>
        <v>956.09999999999991</v>
      </c>
      <c r="M301" s="37">
        <f t="shared" si="13"/>
        <v>13146.374999999998</v>
      </c>
    </row>
    <row r="302" spans="1:13" x14ac:dyDescent="0.25">
      <c r="A302" s="29">
        <v>45689</v>
      </c>
      <c r="B302" s="29" t="s">
        <v>2157</v>
      </c>
      <c r="C302" t="s">
        <v>14</v>
      </c>
      <c r="D302" s="31" t="s">
        <v>709</v>
      </c>
      <c r="E302" s="10">
        <v>55856274000179</v>
      </c>
      <c r="F302" t="s">
        <v>2033</v>
      </c>
      <c r="G302" s="10">
        <v>3267</v>
      </c>
      <c r="H302" s="10">
        <v>1270</v>
      </c>
      <c r="I302" s="33">
        <v>0.38873584328129784</v>
      </c>
      <c r="J302" s="34">
        <v>0.7</v>
      </c>
      <c r="K302" s="35">
        <v>13.75</v>
      </c>
      <c r="L302" s="36">
        <f t="shared" si="12"/>
        <v>1016.9000000000001</v>
      </c>
      <c r="M302" s="37">
        <f t="shared" si="13"/>
        <v>13982.375000000002</v>
      </c>
    </row>
    <row r="303" spans="1:13" x14ac:dyDescent="0.25">
      <c r="A303" s="29">
        <v>45689</v>
      </c>
      <c r="B303" s="29" t="s">
        <v>2157</v>
      </c>
      <c r="C303" t="s">
        <v>14</v>
      </c>
      <c r="D303" s="31" t="s">
        <v>721</v>
      </c>
      <c r="E303" s="10">
        <v>46023276000196</v>
      </c>
      <c r="F303" t="s">
        <v>2034</v>
      </c>
      <c r="G303" s="10">
        <v>2169</v>
      </c>
      <c r="H303" s="10">
        <v>1098</v>
      </c>
      <c r="I303" s="33">
        <v>0.50622406639004147</v>
      </c>
      <c r="J303" s="34">
        <v>0.7</v>
      </c>
      <c r="K303" s="35">
        <v>13.75</v>
      </c>
      <c r="L303" s="36">
        <f t="shared" si="12"/>
        <v>420.29999999999995</v>
      </c>
      <c r="M303" s="37">
        <f t="shared" si="13"/>
        <v>5779.1249999999991</v>
      </c>
    </row>
    <row r="304" spans="1:13" x14ac:dyDescent="0.25">
      <c r="A304" s="29">
        <v>45689</v>
      </c>
      <c r="B304" s="29" t="s">
        <v>2157</v>
      </c>
      <c r="C304" t="s">
        <v>14</v>
      </c>
      <c r="D304" s="31" t="s">
        <v>194</v>
      </c>
      <c r="E304" s="10">
        <v>14080231000167</v>
      </c>
      <c r="F304" t="s">
        <v>2035</v>
      </c>
      <c r="G304" s="10">
        <v>2242</v>
      </c>
      <c r="H304" s="10">
        <v>1094</v>
      </c>
      <c r="I304" s="33">
        <v>0.48795718108831398</v>
      </c>
      <c r="J304" s="34">
        <v>0.7</v>
      </c>
      <c r="K304" s="35">
        <v>13.75</v>
      </c>
      <c r="L304" s="36">
        <f t="shared" si="12"/>
        <v>475.39999999999986</v>
      </c>
      <c r="M304" s="37">
        <f t="shared" si="13"/>
        <v>6536.7499999999982</v>
      </c>
    </row>
    <row r="305" spans="1:13" x14ac:dyDescent="0.25">
      <c r="A305" s="29">
        <v>45689</v>
      </c>
      <c r="B305" s="29" t="s">
        <v>2157</v>
      </c>
      <c r="C305" t="s">
        <v>14</v>
      </c>
      <c r="D305" s="31" t="s">
        <v>194</v>
      </c>
      <c r="E305" s="10">
        <v>17014738000100</v>
      </c>
      <c r="F305" t="s">
        <v>978</v>
      </c>
      <c r="G305" s="10">
        <v>1976</v>
      </c>
      <c r="H305" s="10">
        <v>760</v>
      </c>
      <c r="I305" s="33">
        <v>0.38461538461538464</v>
      </c>
      <c r="J305" s="34">
        <v>0.7</v>
      </c>
      <c r="K305" s="35">
        <v>13.75</v>
      </c>
      <c r="L305" s="36">
        <f t="shared" si="12"/>
        <v>623.19999999999982</v>
      </c>
      <c r="M305" s="37">
        <f t="shared" si="13"/>
        <v>8568.9999999999982</v>
      </c>
    </row>
    <row r="306" spans="1:13" x14ac:dyDescent="0.25">
      <c r="A306" s="29">
        <v>45689</v>
      </c>
      <c r="B306" s="29" t="s">
        <v>2157</v>
      </c>
      <c r="C306" t="s">
        <v>26</v>
      </c>
      <c r="D306" s="31" t="s">
        <v>138</v>
      </c>
      <c r="E306" s="10">
        <v>24840166011119</v>
      </c>
      <c r="F306" t="s">
        <v>2036</v>
      </c>
      <c r="G306" s="10">
        <v>1468</v>
      </c>
      <c r="H306" s="10">
        <v>640</v>
      </c>
      <c r="I306" s="33">
        <v>0.43596730245231607</v>
      </c>
      <c r="J306" s="34">
        <v>0.7</v>
      </c>
      <c r="K306" s="35">
        <v>13.75</v>
      </c>
      <c r="L306" s="36">
        <f t="shared" si="12"/>
        <v>387.59999999999991</v>
      </c>
      <c r="M306" s="37">
        <f t="shared" si="13"/>
        <v>5329.4999999999991</v>
      </c>
    </row>
    <row r="307" spans="1:13" x14ac:dyDescent="0.25">
      <c r="A307" s="29">
        <v>45689</v>
      </c>
      <c r="B307" s="29" t="s">
        <v>2157</v>
      </c>
      <c r="C307" t="s">
        <v>1809</v>
      </c>
      <c r="D307" s="31" t="s">
        <v>1810</v>
      </c>
      <c r="E307" s="10">
        <v>43503208000136</v>
      </c>
      <c r="F307" t="s">
        <v>2037</v>
      </c>
      <c r="G307" s="10">
        <v>2530</v>
      </c>
      <c r="H307" s="10">
        <v>1252</v>
      </c>
      <c r="I307" s="33">
        <v>0.49486166007905136</v>
      </c>
      <c r="J307" s="34">
        <v>0.7</v>
      </c>
      <c r="K307" s="35">
        <v>13.75</v>
      </c>
      <c r="L307" s="36">
        <f t="shared" si="12"/>
        <v>519</v>
      </c>
      <c r="M307" s="37">
        <f t="shared" si="13"/>
        <v>7136.25</v>
      </c>
    </row>
    <row r="308" spans="1:13" x14ac:dyDescent="0.25">
      <c r="A308" s="29">
        <v>45689</v>
      </c>
      <c r="B308" s="29" t="s">
        <v>2157</v>
      </c>
      <c r="C308" t="s">
        <v>92</v>
      </c>
      <c r="D308" s="31" t="s">
        <v>2038</v>
      </c>
      <c r="E308" s="10">
        <v>43315062000103</v>
      </c>
      <c r="F308" t="s">
        <v>2039</v>
      </c>
      <c r="G308" s="10">
        <v>2785</v>
      </c>
      <c r="H308" s="10">
        <v>1789</v>
      </c>
      <c r="I308" s="33">
        <v>0.64236983842010775</v>
      </c>
      <c r="J308" s="34">
        <v>0.7</v>
      </c>
      <c r="K308" s="35">
        <v>13.75</v>
      </c>
      <c r="L308" s="36">
        <f t="shared" si="12"/>
        <v>160.49999999999977</v>
      </c>
      <c r="M308" s="37">
        <f t="shared" si="13"/>
        <v>2206.8749999999968</v>
      </c>
    </row>
    <row r="309" spans="1:13" x14ac:dyDescent="0.25">
      <c r="A309" s="29">
        <v>45689</v>
      </c>
      <c r="B309" s="29" t="s">
        <v>2157</v>
      </c>
      <c r="C309" t="s">
        <v>41</v>
      </c>
      <c r="D309" s="31" t="s">
        <v>2040</v>
      </c>
      <c r="E309" s="10">
        <v>51569934000180</v>
      </c>
      <c r="F309" t="s">
        <v>2041</v>
      </c>
      <c r="G309" s="10">
        <v>698</v>
      </c>
      <c r="H309" s="10">
        <v>395</v>
      </c>
      <c r="I309" s="33">
        <v>0.56590257879656158</v>
      </c>
      <c r="J309" s="34">
        <v>0.7</v>
      </c>
      <c r="K309" s="35">
        <v>13.75</v>
      </c>
      <c r="L309" s="36">
        <f t="shared" si="12"/>
        <v>93.600000000000023</v>
      </c>
      <c r="M309" s="37">
        <f t="shared" si="13"/>
        <v>1287.0000000000002</v>
      </c>
    </row>
    <row r="310" spans="1:13" x14ac:dyDescent="0.25">
      <c r="A310" s="29">
        <v>45689</v>
      </c>
      <c r="B310" s="29" t="s">
        <v>2157</v>
      </c>
      <c r="C310" t="s">
        <v>110</v>
      </c>
      <c r="D310" s="31" t="s">
        <v>2042</v>
      </c>
      <c r="E310" s="10">
        <v>46091372000171</v>
      </c>
      <c r="F310" t="s">
        <v>2043</v>
      </c>
      <c r="G310" s="10">
        <v>708</v>
      </c>
      <c r="H310" s="10">
        <v>266</v>
      </c>
      <c r="I310" s="33">
        <v>0.37570621468926552</v>
      </c>
      <c r="J310" s="34">
        <v>0.7</v>
      </c>
      <c r="K310" s="35">
        <v>13.75</v>
      </c>
      <c r="L310" s="36">
        <f t="shared" si="12"/>
        <v>229.60000000000002</v>
      </c>
      <c r="M310" s="37">
        <f t="shared" si="13"/>
        <v>3157.0000000000005</v>
      </c>
    </row>
    <row r="311" spans="1:13" x14ac:dyDescent="0.25">
      <c r="A311" s="29">
        <v>45689</v>
      </c>
      <c r="B311" s="29" t="s">
        <v>2157</v>
      </c>
      <c r="C311" t="s">
        <v>26</v>
      </c>
      <c r="D311" s="31" t="s">
        <v>2044</v>
      </c>
      <c r="E311" s="10">
        <v>37557897000169</v>
      </c>
      <c r="F311" t="s">
        <v>2045</v>
      </c>
      <c r="G311" s="10">
        <v>1356</v>
      </c>
      <c r="H311" s="10">
        <v>521</v>
      </c>
      <c r="I311" s="33">
        <v>0.38421828908554573</v>
      </c>
      <c r="J311" s="34">
        <v>0.7</v>
      </c>
      <c r="K311" s="35">
        <v>13.75</v>
      </c>
      <c r="L311" s="36">
        <f t="shared" si="12"/>
        <v>428.19999999999993</v>
      </c>
      <c r="M311" s="37">
        <f t="shared" si="13"/>
        <v>5887.7499999999991</v>
      </c>
    </row>
    <row r="312" spans="1:13" x14ac:dyDescent="0.25">
      <c r="A312" s="29">
        <v>45689</v>
      </c>
      <c r="B312" s="29" t="s">
        <v>2157</v>
      </c>
      <c r="C312" t="s">
        <v>26</v>
      </c>
      <c r="D312" s="31" t="s">
        <v>2046</v>
      </c>
      <c r="E312" s="10">
        <v>15811307000220</v>
      </c>
      <c r="F312" t="s">
        <v>2047</v>
      </c>
      <c r="G312" s="10">
        <v>1756</v>
      </c>
      <c r="H312" s="10">
        <v>716</v>
      </c>
      <c r="I312" s="33">
        <v>0.40774487471526194</v>
      </c>
      <c r="J312" s="34">
        <v>0.7</v>
      </c>
      <c r="K312" s="35">
        <v>13.75</v>
      </c>
      <c r="L312" s="36">
        <f t="shared" si="12"/>
        <v>513.20000000000005</v>
      </c>
      <c r="M312" s="37">
        <f t="shared" si="13"/>
        <v>7056.5000000000009</v>
      </c>
    </row>
    <row r="313" spans="1:13" x14ac:dyDescent="0.25">
      <c r="A313" s="29">
        <v>45689</v>
      </c>
      <c r="B313" s="29" t="s">
        <v>2157</v>
      </c>
      <c r="C313" t="s">
        <v>253</v>
      </c>
      <c r="D313" s="31" t="s">
        <v>2048</v>
      </c>
      <c r="E313" s="10">
        <v>19206298000208</v>
      </c>
      <c r="F313" t="s">
        <v>2049</v>
      </c>
      <c r="G313" s="10">
        <v>1490</v>
      </c>
      <c r="H313" s="10">
        <v>657</v>
      </c>
      <c r="I313" s="33">
        <v>0.44093959731543625</v>
      </c>
      <c r="J313" s="34">
        <v>0.7</v>
      </c>
      <c r="K313" s="35">
        <v>13.75</v>
      </c>
      <c r="L313" s="36">
        <f t="shared" si="12"/>
        <v>386</v>
      </c>
      <c r="M313" s="37">
        <f t="shared" si="13"/>
        <v>5307.5</v>
      </c>
    </row>
    <row r="314" spans="1:13" x14ac:dyDescent="0.25">
      <c r="A314" s="29">
        <v>45689</v>
      </c>
      <c r="B314" s="29" t="s">
        <v>2157</v>
      </c>
      <c r="C314" t="s">
        <v>14</v>
      </c>
      <c r="D314" s="31" t="s">
        <v>589</v>
      </c>
      <c r="E314" s="10">
        <v>52914276000189</v>
      </c>
      <c r="F314" t="s">
        <v>2050</v>
      </c>
      <c r="G314" s="10">
        <v>362</v>
      </c>
      <c r="H314" s="10">
        <v>195</v>
      </c>
      <c r="I314" s="33">
        <v>0.53867403314917128</v>
      </c>
      <c r="J314" s="34">
        <v>0.7</v>
      </c>
      <c r="K314" s="35">
        <v>13.75</v>
      </c>
      <c r="L314" s="36">
        <f t="shared" si="12"/>
        <v>58.400000000000006</v>
      </c>
      <c r="M314" s="37">
        <f t="shared" si="13"/>
        <v>803.00000000000011</v>
      </c>
    </row>
    <row r="315" spans="1:13" x14ac:dyDescent="0.25">
      <c r="A315" s="29">
        <v>45689</v>
      </c>
      <c r="B315" s="29" t="s">
        <v>2157</v>
      </c>
      <c r="C315" t="s">
        <v>210</v>
      </c>
      <c r="D315" s="31" t="s">
        <v>1370</v>
      </c>
      <c r="E315" s="10">
        <v>44051871000100</v>
      </c>
      <c r="F315" t="s">
        <v>2051</v>
      </c>
      <c r="G315" s="10">
        <v>1216</v>
      </c>
      <c r="H315" s="10">
        <v>423</v>
      </c>
      <c r="I315" s="33">
        <v>0.34786184210526316</v>
      </c>
      <c r="J315" s="34">
        <v>0.7</v>
      </c>
      <c r="K315" s="35">
        <v>13.75</v>
      </c>
      <c r="L315" s="36">
        <f t="shared" si="12"/>
        <v>428.19999999999993</v>
      </c>
      <c r="M315" s="37">
        <f t="shared" si="13"/>
        <v>5887.7499999999991</v>
      </c>
    </row>
    <row r="316" spans="1:13" x14ac:dyDescent="0.25">
      <c r="A316" s="29">
        <v>45689</v>
      </c>
      <c r="B316" s="29" t="s">
        <v>2157</v>
      </c>
      <c r="C316" t="s">
        <v>110</v>
      </c>
      <c r="D316" s="31" t="s">
        <v>273</v>
      </c>
      <c r="E316" s="10">
        <v>10689976000177</v>
      </c>
      <c r="F316" t="s">
        <v>111</v>
      </c>
      <c r="G316" s="10">
        <v>3698</v>
      </c>
      <c r="H316" s="10">
        <v>1532</v>
      </c>
      <c r="I316" s="33">
        <v>0.4142779881016766</v>
      </c>
      <c r="J316" s="34">
        <v>0.7</v>
      </c>
      <c r="K316" s="35">
        <v>13.75</v>
      </c>
      <c r="L316" s="36">
        <f t="shared" si="12"/>
        <v>1056.5999999999995</v>
      </c>
      <c r="M316" s="37">
        <f t="shared" si="13"/>
        <v>14528.249999999993</v>
      </c>
    </row>
    <row r="317" spans="1:13" x14ac:dyDescent="0.25">
      <c r="A317" s="29">
        <v>45689</v>
      </c>
      <c r="B317" s="29" t="s">
        <v>2157</v>
      </c>
      <c r="C317" t="s">
        <v>110</v>
      </c>
      <c r="D317" s="31" t="s">
        <v>273</v>
      </c>
      <c r="E317" s="10">
        <v>31613281000181</v>
      </c>
      <c r="F317" t="s">
        <v>2052</v>
      </c>
      <c r="G317" s="10">
        <v>3639</v>
      </c>
      <c r="H317" s="10">
        <v>1209</v>
      </c>
      <c r="I317" s="33">
        <v>0.3322341302555647</v>
      </c>
      <c r="J317" s="34">
        <v>0.7</v>
      </c>
      <c r="K317" s="35">
        <v>13.75</v>
      </c>
      <c r="L317" s="36">
        <f t="shared" si="12"/>
        <v>1338.3000000000002</v>
      </c>
      <c r="M317" s="37">
        <f t="shared" si="13"/>
        <v>18401.625000000004</v>
      </c>
    </row>
    <row r="318" spans="1:13" x14ac:dyDescent="0.25">
      <c r="A318" s="29">
        <v>45689</v>
      </c>
      <c r="B318" s="29" t="s">
        <v>2157</v>
      </c>
      <c r="C318" t="s">
        <v>110</v>
      </c>
      <c r="D318" s="31" t="s">
        <v>273</v>
      </c>
      <c r="E318" s="10">
        <v>34924567000176</v>
      </c>
      <c r="F318" t="s">
        <v>2053</v>
      </c>
      <c r="G318" s="10">
        <v>2238</v>
      </c>
      <c r="H318" s="10">
        <v>756</v>
      </c>
      <c r="I318" s="33">
        <v>0.33780160857908847</v>
      </c>
      <c r="J318" s="34">
        <v>0.7</v>
      </c>
      <c r="K318" s="35">
        <v>13.75</v>
      </c>
      <c r="L318" s="36">
        <f t="shared" si="12"/>
        <v>810.59999999999968</v>
      </c>
      <c r="M318" s="37">
        <f t="shared" si="13"/>
        <v>11145.749999999996</v>
      </c>
    </row>
    <row r="319" spans="1:13" x14ac:dyDescent="0.25">
      <c r="A319" s="29">
        <v>45689</v>
      </c>
      <c r="B319" s="29" t="s">
        <v>2157</v>
      </c>
      <c r="C319" t="s">
        <v>110</v>
      </c>
      <c r="D319" s="31" t="s">
        <v>273</v>
      </c>
      <c r="E319" s="10">
        <v>36860191000109</v>
      </c>
      <c r="F319" t="s">
        <v>2054</v>
      </c>
      <c r="G319" s="10">
        <v>2806</v>
      </c>
      <c r="H319" s="10">
        <v>973</v>
      </c>
      <c r="I319" s="33">
        <v>0.34675694939415536</v>
      </c>
      <c r="J319" s="34">
        <v>0.7</v>
      </c>
      <c r="K319" s="35">
        <v>13.75</v>
      </c>
      <c r="L319" s="36">
        <f t="shared" si="12"/>
        <v>991.19999999999982</v>
      </c>
      <c r="M319" s="37">
        <f t="shared" si="13"/>
        <v>13628.999999999998</v>
      </c>
    </row>
    <row r="320" spans="1:13" x14ac:dyDescent="0.25">
      <c r="A320" s="29">
        <v>45689</v>
      </c>
      <c r="B320" s="29" t="s">
        <v>2157</v>
      </c>
      <c r="C320" t="s">
        <v>110</v>
      </c>
      <c r="D320" s="31" t="s">
        <v>273</v>
      </c>
      <c r="E320" s="10">
        <v>48557307000114</v>
      </c>
      <c r="F320" t="s">
        <v>2055</v>
      </c>
      <c r="G320" s="10">
        <v>2327</v>
      </c>
      <c r="H320" s="10">
        <v>811</v>
      </c>
      <c r="I320" s="33">
        <v>0.34851740438332618</v>
      </c>
      <c r="J320" s="34">
        <v>0.7</v>
      </c>
      <c r="K320" s="35">
        <v>13.75</v>
      </c>
      <c r="L320" s="36">
        <f t="shared" si="12"/>
        <v>817.89999999999986</v>
      </c>
      <c r="M320" s="37">
        <f t="shared" si="13"/>
        <v>11246.124999999998</v>
      </c>
    </row>
    <row r="321" spans="1:13" x14ac:dyDescent="0.25">
      <c r="A321" s="29">
        <v>45689</v>
      </c>
      <c r="B321" s="29" t="s">
        <v>2157</v>
      </c>
      <c r="C321" t="s">
        <v>45</v>
      </c>
      <c r="D321" s="31" t="s">
        <v>2056</v>
      </c>
      <c r="E321" s="10">
        <v>29885098000193</v>
      </c>
      <c r="F321" t="s">
        <v>2057</v>
      </c>
      <c r="G321" s="10">
        <v>957</v>
      </c>
      <c r="H321" s="10">
        <v>454</v>
      </c>
      <c r="I321" s="33">
        <v>0.47439916405433646</v>
      </c>
      <c r="J321" s="34">
        <v>0.7</v>
      </c>
      <c r="K321" s="35">
        <v>13.75</v>
      </c>
      <c r="L321" s="36">
        <f t="shared" si="12"/>
        <v>215.89999999999986</v>
      </c>
      <c r="M321" s="37">
        <f t="shared" si="13"/>
        <v>2968.6249999999982</v>
      </c>
    </row>
    <row r="322" spans="1:13" x14ac:dyDescent="0.25">
      <c r="A322" s="29">
        <v>45689</v>
      </c>
      <c r="B322" s="29" t="s">
        <v>2157</v>
      </c>
      <c r="C322" t="s">
        <v>738</v>
      </c>
      <c r="D322" s="31" t="s">
        <v>739</v>
      </c>
      <c r="E322" s="10">
        <v>22045671000101</v>
      </c>
      <c r="F322" t="s">
        <v>2058</v>
      </c>
      <c r="G322" s="10">
        <v>1213</v>
      </c>
      <c r="H322" s="10">
        <v>679</v>
      </c>
      <c r="I322" s="33">
        <v>0.55976916735366855</v>
      </c>
      <c r="J322" s="34">
        <v>0.7</v>
      </c>
      <c r="K322" s="35">
        <v>13.75</v>
      </c>
      <c r="L322" s="36">
        <f t="shared" ref="L322:L385" si="14">H322*J322/I322-H322</f>
        <v>170.10000000000002</v>
      </c>
      <c r="M322" s="37">
        <f t="shared" ref="M322:M385" si="15">L322*K322</f>
        <v>2338.8750000000005</v>
      </c>
    </row>
    <row r="323" spans="1:13" x14ac:dyDescent="0.25">
      <c r="A323" s="29">
        <v>45689</v>
      </c>
      <c r="B323" s="29" t="s">
        <v>2157</v>
      </c>
      <c r="C323" t="s">
        <v>253</v>
      </c>
      <c r="D323" s="31" t="s">
        <v>254</v>
      </c>
      <c r="E323" s="10">
        <v>20743683000184</v>
      </c>
      <c r="F323" t="s">
        <v>2059</v>
      </c>
      <c r="G323" s="10">
        <v>2685</v>
      </c>
      <c r="H323" s="10">
        <v>1156</v>
      </c>
      <c r="I323" s="33">
        <v>0.43054003724394785</v>
      </c>
      <c r="J323" s="34">
        <v>0.7</v>
      </c>
      <c r="K323" s="35">
        <v>13.75</v>
      </c>
      <c r="L323" s="36">
        <f t="shared" si="14"/>
        <v>723.49999999999977</v>
      </c>
      <c r="M323" s="37">
        <f t="shared" si="15"/>
        <v>9948.1249999999964</v>
      </c>
    </row>
    <row r="324" spans="1:13" x14ac:dyDescent="0.25">
      <c r="A324" s="29">
        <v>45689</v>
      </c>
      <c r="B324" s="29" t="s">
        <v>2157</v>
      </c>
      <c r="C324" t="s">
        <v>253</v>
      </c>
      <c r="D324" s="31" t="s">
        <v>254</v>
      </c>
      <c r="E324" s="10">
        <v>20743683000346</v>
      </c>
      <c r="F324" t="s">
        <v>2060</v>
      </c>
      <c r="G324" s="10">
        <v>2505</v>
      </c>
      <c r="H324" s="10">
        <v>1053</v>
      </c>
      <c r="I324" s="33">
        <v>0.42035928143712575</v>
      </c>
      <c r="J324" s="34">
        <v>0.7</v>
      </c>
      <c r="K324" s="35">
        <v>13.75</v>
      </c>
      <c r="L324" s="36">
        <f t="shared" si="14"/>
        <v>700.49999999999977</v>
      </c>
      <c r="M324" s="37">
        <f t="shared" si="15"/>
        <v>9631.8749999999964</v>
      </c>
    </row>
    <row r="325" spans="1:13" x14ac:dyDescent="0.25">
      <c r="A325" s="29">
        <v>45689</v>
      </c>
      <c r="B325" s="29" t="s">
        <v>2157</v>
      </c>
      <c r="C325" t="s">
        <v>253</v>
      </c>
      <c r="D325" s="31" t="s">
        <v>254</v>
      </c>
      <c r="E325" s="10">
        <v>20743683000427</v>
      </c>
      <c r="F325" t="s">
        <v>2061</v>
      </c>
      <c r="G325" s="10">
        <v>2555</v>
      </c>
      <c r="H325" s="10">
        <v>860</v>
      </c>
      <c r="I325" s="33">
        <v>0.33659491193737767</v>
      </c>
      <c r="J325" s="34">
        <v>0.7</v>
      </c>
      <c r="K325" s="35">
        <v>13.75</v>
      </c>
      <c r="L325" s="36">
        <f t="shared" si="14"/>
        <v>928.5</v>
      </c>
      <c r="M325" s="37">
        <f t="shared" si="15"/>
        <v>12766.875</v>
      </c>
    </row>
    <row r="326" spans="1:13" x14ac:dyDescent="0.25">
      <c r="A326" s="29">
        <v>45689</v>
      </c>
      <c r="B326" s="29" t="s">
        <v>2157</v>
      </c>
      <c r="C326" t="s">
        <v>253</v>
      </c>
      <c r="D326" s="31" t="s">
        <v>254</v>
      </c>
      <c r="E326" s="10">
        <v>20743683000508</v>
      </c>
      <c r="F326" t="s">
        <v>2062</v>
      </c>
      <c r="G326" s="10">
        <v>2070</v>
      </c>
      <c r="H326" s="10">
        <v>700</v>
      </c>
      <c r="I326" s="33">
        <v>0.33816425120772947</v>
      </c>
      <c r="J326" s="34">
        <v>0.7</v>
      </c>
      <c r="K326" s="35">
        <v>13.75</v>
      </c>
      <c r="L326" s="36">
        <f t="shared" si="14"/>
        <v>748.99999999999977</v>
      </c>
      <c r="M326" s="37">
        <f t="shared" si="15"/>
        <v>10298.749999999996</v>
      </c>
    </row>
    <row r="327" spans="1:13" x14ac:dyDescent="0.25">
      <c r="A327" s="29">
        <v>45689</v>
      </c>
      <c r="B327" s="29" t="s">
        <v>2157</v>
      </c>
      <c r="C327" t="s">
        <v>253</v>
      </c>
      <c r="D327" s="31" t="s">
        <v>254</v>
      </c>
      <c r="E327" s="10">
        <v>21346345000171</v>
      </c>
      <c r="F327" t="s">
        <v>2063</v>
      </c>
      <c r="G327" s="10">
        <v>1432</v>
      </c>
      <c r="H327" s="10">
        <v>646</v>
      </c>
      <c r="I327" s="33">
        <v>0.4511173184357542</v>
      </c>
      <c r="J327" s="34">
        <v>0.7</v>
      </c>
      <c r="K327" s="35">
        <v>13.75</v>
      </c>
      <c r="L327" s="36">
        <f t="shared" si="14"/>
        <v>356.4</v>
      </c>
      <c r="M327" s="37">
        <f t="shared" si="15"/>
        <v>4900.5</v>
      </c>
    </row>
    <row r="328" spans="1:13" x14ac:dyDescent="0.25">
      <c r="A328" s="29">
        <v>45689</v>
      </c>
      <c r="B328" s="29" t="s">
        <v>2157</v>
      </c>
      <c r="C328" t="s">
        <v>14</v>
      </c>
      <c r="D328" s="31" t="s">
        <v>529</v>
      </c>
      <c r="E328" s="10">
        <v>20249984000156</v>
      </c>
      <c r="F328" t="s">
        <v>2064</v>
      </c>
      <c r="G328" s="10">
        <v>1860</v>
      </c>
      <c r="H328" s="10">
        <v>732</v>
      </c>
      <c r="I328" s="33">
        <v>0.3935483870967742</v>
      </c>
      <c r="J328" s="34">
        <v>0.7</v>
      </c>
      <c r="K328" s="35">
        <v>13.75</v>
      </c>
      <c r="L328" s="36">
        <f t="shared" si="14"/>
        <v>570</v>
      </c>
      <c r="M328" s="37">
        <f t="shared" si="15"/>
        <v>7837.5</v>
      </c>
    </row>
    <row r="329" spans="1:13" x14ac:dyDescent="0.25">
      <c r="A329" s="29">
        <v>45689</v>
      </c>
      <c r="B329" s="29" t="s">
        <v>2157</v>
      </c>
      <c r="C329" t="s">
        <v>26</v>
      </c>
      <c r="D329" s="31" t="s">
        <v>236</v>
      </c>
      <c r="E329" s="10">
        <v>24840166003604</v>
      </c>
      <c r="F329" t="s">
        <v>2065</v>
      </c>
      <c r="G329" s="10">
        <v>1498</v>
      </c>
      <c r="H329" s="10">
        <v>507</v>
      </c>
      <c r="I329" s="33">
        <v>0.33845126835781042</v>
      </c>
      <c r="J329" s="34">
        <v>0.7</v>
      </c>
      <c r="K329" s="35">
        <v>13.75</v>
      </c>
      <c r="L329" s="36">
        <f t="shared" si="14"/>
        <v>541.59999999999991</v>
      </c>
      <c r="M329" s="37">
        <f t="shared" si="15"/>
        <v>7446.9999999999991</v>
      </c>
    </row>
    <row r="330" spans="1:13" x14ac:dyDescent="0.25">
      <c r="A330" s="29">
        <v>45689</v>
      </c>
      <c r="B330" s="29" t="s">
        <v>2157</v>
      </c>
      <c r="C330" t="s">
        <v>88</v>
      </c>
      <c r="D330" s="31" t="s">
        <v>89</v>
      </c>
      <c r="E330" s="10">
        <v>29315001000107</v>
      </c>
      <c r="F330" t="s">
        <v>2066</v>
      </c>
      <c r="G330" s="10">
        <v>1083</v>
      </c>
      <c r="H330" s="10">
        <v>580</v>
      </c>
      <c r="I330" s="33">
        <v>0.53554939981532779</v>
      </c>
      <c r="J330" s="34">
        <v>0.7</v>
      </c>
      <c r="K330" s="35">
        <v>13.75</v>
      </c>
      <c r="L330" s="36">
        <f t="shared" si="14"/>
        <v>178.10000000000002</v>
      </c>
      <c r="M330" s="37">
        <f t="shared" si="15"/>
        <v>2448.8750000000005</v>
      </c>
    </row>
    <row r="331" spans="1:13" x14ac:dyDescent="0.25">
      <c r="A331" s="29">
        <v>45689</v>
      </c>
      <c r="B331" s="29" t="s">
        <v>2157</v>
      </c>
      <c r="C331" t="s">
        <v>14</v>
      </c>
      <c r="D331" s="31" t="s">
        <v>1887</v>
      </c>
      <c r="E331" s="38" t="s">
        <v>503</v>
      </c>
      <c r="F331" t="s">
        <v>2067</v>
      </c>
      <c r="G331" s="10">
        <v>1344</v>
      </c>
      <c r="H331" s="10">
        <v>643</v>
      </c>
      <c r="I331" s="33">
        <v>0.47842261904761907</v>
      </c>
      <c r="J331" s="34">
        <v>0.7</v>
      </c>
      <c r="K331" s="35">
        <v>13.75</v>
      </c>
      <c r="L331" s="36">
        <f t="shared" si="14"/>
        <v>297.79999999999984</v>
      </c>
      <c r="M331" s="37">
        <f t="shared" si="15"/>
        <v>4094.7499999999977</v>
      </c>
    </row>
    <row r="332" spans="1:13" x14ac:dyDescent="0.25">
      <c r="A332" s="29">
        <v>45689</v>
      </c>
      <c r="B332" s="29" t="s">
        <v>2157</v>
      </c>
      <c r="C332" t="s">
        <v>14</v>
      </c>
      <c r="D332" s="31" t="s">
        <v>1887</v>
      </c>
      <c r="E332" s="10">
        <v>10861940000129</v>
      </c>
      <c r="F332" t="s">
        <v>2068</v>
      </c>
      <c r="G332" s="10">
        <v>2889</v>
      </c>
      <c r="H332" s="10">
        <v>1453</v>
      </c>
      <c r="I332" s="33">
        <v>0.50294219453097955</v>
      </c>
      <c r="J332" s="34">
        <v>0.7</v>
      </c>
      <c r="K332" s="35">
        <v>13.75</v>
      </c>
      <c r="L332" s="36">
        <f t="shared" si="14"/>
        <v>569.29999999999995</v>
      </c>
      <c r="M332" s="37">
        <f t="shared" si="15"/>
        <v>7827.8749999999991</v>
      </c>
    </row>
    <row r="333" spans="1:13" x14ac:dyDescent="0.25">
      <c r="A333" s="29">
        <v>45689</v>
      </c>
      <c r="B333" s="29" t="s">
        <v>2157</v>
      </c>
      <c r="C333" t="s">
        <v>14</v>
      </c>
      <c r="D333" s="31" t="s">
        <v>1887</v>
      </c>
      <c r="E333" s="10">
        <v>15442958000100</v>
      </c>
      <c r="F333" t="s">
        <v>2069</v>
      </c>
      <c r="G333" s="10">
        <v>2183</v>
      </c>
      <c r="H333" s="10">
        <v>774</v>
      </c>
      <c r="I333" s="33">
        <v>0.35455794777828675</v>
      </c>
      <c r="J333" s="34">
        <v>0.7</v>
      </c>
      <c r="K333" s="35">
        <v>13.75</v>
      </c>
      <c r="L333" s="36">
        <f t="shared" si="14"/>
        <v>754.09999999999991</v>
      </c>
      <c r="M333" s="37">
        <f t="shared" si="15"/>
        <v>10368.874999999998</v>
      </c>
    </row>
    <row r="334" spans="1:13" x14ac:dyDescent="0.25">
      <c r="A334" s="29">
        <v>45689</v>
      </c>
      <c r="B334" s="29" t="s">
        <v>2157</v>
      </c>
      <c r="C334" t="s">
        <v>14</v>
      </c>
      <c r="D334" s="31" t="s">
        <v>1887</v>
      </c>
      <c r="E334" s="10">
        <v>15442958000290</v>
      </c>
      <c r="F334" t="s">
        <v>2070</v>
      </c>
      <c r="G334" s="10">
        <v>1546</v>
      </c>
      <c r="H334" s="10">
        <v>637</v>
      </c>
      <c r="I334" s="33">
        <v>0.41203104786545924</v>
      </c>
      <c r="J334" s="34">
        <v>0.7</v>
      </c>
      <c r="K334" s="35">
        <v>13.75</v>
      </c>
      <c r="L334" s="36">
        <f t="shared" si="14"/>
        <v>445.20000000000005</v>
      </c>
      <c r="M334" s="37">
        <f t="shared" si="15"/>
        <v>6121.5000000000009</v>
      </c>
    </row>
    <row r="335" spans="1:13" x14ac:dyDescent="0.25">
      <c r="A335" s="29">
        <v>45689</v>
      </c>
      <c r="B335" s="29" t="s">
        <v>2157</v>
      </c>
      <c r="C335" t="s">
        <v>14</v>
      </c>
      <c r="D335" s="31" t="s">
        <v>1887</v>
      </c>
      <c r="E335" s="10">
        <v>18946221000112</v>
      </c>
      <c r="F335" t="s">
        <v>2071</v>
      </c>
      <c r="G335" s="10">
        <v>2327</v>
      </c>
      <c r="H335" s="10">
        <v>973</v>
      </c>
      <c r="I335" s="33">
        <v>0.4181349376880103</v>
      </c>
      <c r="J335" s="34">
        <v>0.7</v>
      </c>
      <c r="K335" s="35">
        <v>13.75</v>
      </c>
      <c r="L335" s="36">
        <f t="shared" si="14"/>
        <v>655.89999999999986</v>
      </c>
      <c r="M335" s="37">
        <f t="shared" si="15"/>
        <v>9018.6249999999982</v>
      </c>
    </row>
    <row r="336" spans="1:13" x14ac:dyDescent="0.25">
      <c r="A336" s="29">
        <v>45689</v>
      </c>
      <c r="B336" s="29" t="s">
        <v>2157</v>
      </c>
      <c r="C336" t="s">
        <v>14</v>
      </c>
      <c r="D336" s="31" t="s">
        <v>1887</v>
      </c>
      <c r="E336" s="10">
        <v>20032392000188</v>
      </c>
      <c r="F336" t="s">
        <v>2072</v>
      </c>
      <c r="G336" s="10">
        <v>2132</v>
      </c>
      <c r="H336" s="10">
        <v>959</v>
      </c>
      <c r="I336" s="33">
        <v>0.44981238273921198</v>
      </c>
      <c r="J336" s="34">
        <v>0.7</v>
      </c>
      <c r="K336" s="35">
        <v>13.75</v>
      </c>
      <c r="L336" s="36">
        <f t="shared" si="14"/>
        <v>533.40000000000009</v>
      </c>
      <c r="M336" s="37">
        <f t="shared" si="15"/>
        <v>7334.2500000000009</v>
      </c>
    </row>
    <row r="337" spans="1:13" x14ac:dyDescent="0.25">
      <c r="A337" s="29">
        <v>45689</v>
      </c>
      <c r="B337" s="29" t="s">
        <v>2157</v>
      </c>
      <c r="C337" t="s">
        <v>14</v>
      </c>
      <c r="D337" s="31" t="s">
        <v>1887</v>
      </c>
      <c r="E337" s="10">
        <v>24840166000346</v>
      </c>
      <c r="F337" t="s">
        <v>2073</v>
      </c>
      <c r="G337" s="10">
        <v>2216</v>
      </c>
      <c r="H337" s="10">
        <v>857</v>
      </c>
      <c r="I337" s="33">
        <v>0.38673285198555957</v>
      </c>
      <c r="J337" s="34">
        <v>0.7</v>
      </c>
      <c r="K337" s="35">
        <v>13.75</v>
      </c>
      <c r="L337" s="36">
        <f t="shared" si="14"/>
        <v>694.2</v>
      </c>
      <c r="M337" s="37">
        <f t="shared" si="15"/>
        <v>9545.25</v>
      </c>
    </row>
    <row r="338" spans="1:13" x14ac:dyDescent="0.25">
      <c r="A338" s="29">
        <v>45689</v>
      </c>
      <c r="B338" s="29" t="s">
        <v>2157</v>
      </c>
      <c r="C338" t="s">
        <v>14</v>
      </c>
      <c r="D338" s="31" t="s">
        <v>1887</v>
      </c>
      <c r="E338" s="10">
        <v>24840166000427</v>
      </c>
      <c r="F338" t="s">
        <v>2074</v>
      </c>
      <c r="G338" s="10">
        <v>3430</v>
      </c>
      <c r="H338" s="10">
        <v>1303</v>
      </c>
      <c r="I338" s="33">
        <v>0.37988338192419824</v>
      </c>
      <c r="J338" s="34">
        <v>0.7</v>
      </c>
      <c r="K338" s="35">
        <v>13.75</v>
      </c>
      <c r="L338" s="36">
        <f t="shared" si="14"/>
        <v>1098</v>
      </c>
      <c r="M338" s="37">
        <f t="shared" si="15"/>
        <v>15097.5</v>
      </c>
    </row>
    <row r="339" spans="1:13" x14ac:dyDescent="0.25">
      <c r="A339" s="29">
        <v>45689</v>
      </c>
      <c r="B339" s="29" t="s">
        <v>2157</v>
      </c>
      <c r="C339" t="s">
        <v>14</v>
      </c>
      <c r="D339" s="31" t="s">
        <v>1887</v>
      </c>
      <c r="E339" s="10">
        <v>24840166000508</v>
      </c>
      <c r="F339" t="s">
        <v>2075</v>
      </c>
      <c r="G339" s="10">
        <v>5839</v>
      </c>
      <c r="H339" s="10">
        <v>2681</v>
      </c>
      <c r="I339" s="33">
        <v>0.45915396471998632</v>
      </c>
      <c r="J339" s="34">
        <v>0.7</v>
      </c>
      <c r="K339" s="35">
        <v>13.75</v>
      </c>
      <c r="L339" s="36">
        <f t="shared" si="14"/>
        <v>1406.2999999999993</v>
      </c>
      <c r="M339" s="37">
        <f t="shared" si="15"/>
        <v>19336.624999999989</v>
      </c>
    </row>
    <row r="340" spans="1:13" x14ac:dyDescent="0.25">
      <c r="A340" s="29">
        <v>45689</v>
      </c>
      <c r="B340" s="29" t="s">
        <v>2157</v>
      </c>
      <c r="C340" t="s">
        <v>14</v>
      </c>
      <c r="D340" s="31" t="s">
        <v>1887</v>
      </c>
      <c r="E340" s="10">
        <v>24840166000699</v>
      </c>
      <c r="F340" t="s">
        <v>2076</v>
      </c>
      <c r="G340" s="10">
        <v>4167</v>
      </c>
      <c r="H340" s="10">
        <v>1800</v>
      </c>
      <c r="I340" s="33">
        <v>0.43196544276457882</v>
      </c>
      <c r="J340" s="34">
        <v>0.7</v>
      </c>
      <c r="K340" s="35">
        <v>13.75</v>
      </c>
      <c r="L340" s="36">
        <f t="shared" si="14"/>
        <v>1116.9000000000001</v>
      </c>
      <c r="M340" s="37">
        <f t="shared" si="15"/>
        <v>15357.375000000002</v>
      </c>
    </row>
    <row r="341" spans="1:13" x14ac:dyDescent="0.25">
      <c r="A341" s="29">
        <v>45689</v>
      </c>
      <c r="B341" s="29" t="s">
        <v>2157</v>
      </c>
      <c r="C341" t="s">
        <v>14</v>
      </c>
      <c r="D341" s="31" t="s">
        <v>1887</v>
      </c>
      <c r="E341" s="10">
        <v>24840166000770</v>
      </c>
      <c r="F341" t="s">
        <v>2077</v>
      </c>
      <c r="G341" s="10">
        <v>2898</v>
      </c>
      <c r="H341" s="10">
        <v>1152</v>
      </c>
      <c r="I341" s="33">
        <v>0.39751552795031053</v>
      </c>
      <c r="J341" s="34">
        <v>0.7</v>
      </c>
      <c r="K341" s="35">
        <v>13.75</v>
      </c>
      <c r="L341" s="36">
        <f t="shared" si="14"/>
        <v>876.60000000000014</v>
      </c>
      <c r="M341" s="37">
        <f t="shared" si="15"/>
        <v>12053.250000000002</v>
      </c>
    </row>
    <row r="342" spans="1:13" x14ac:dyDescent="0.25">
      <c r="A342" s="29">
        <v>45689</v>
      </c>
      <c r="B342" s="29" t="s">
        <v>2157</v>
      </c>
      <c r="C342" t="s">
        <v>14</v>
      </c>
      <c r="D342" s="31" t="s">
        <v>1887</v>
      </c>
      <c r="E342" s="10">
        <v>24840166000850</v>
      </c>
      <c r="F342" t="s">
        <v>2078</v>
      </c>
      <c r="G342" s="10">
        <v>2356</v>
      </c>
      <c r="H342" s="10">
        <v>917</v>
      </c>
      <c r="I342" s="33">
        <v>0.3892190152801358</v>
      </c>
      <c r="J342" s="34">
        <v>0.7</v>
      </c>
      <c r="K342" s="35">
        <v>13.75</v>
      </c>
      <c r="L342" s="36">
        <f t="shared" si="14"/>
        <v>732.2</v>
      </c>
      <c r="M342" s="37">
        <f t="shared" si="15"/>
        <v>10067.75</v>
      </c>
    </row>
    <row r="343" spans="1:13" x14ac:dyDescent="0.25">
      <c r="A343" s="29">
        <v>45689</v>
      </c>
      <c r="B343" s="29" t="s">
        <v>2157</v>
      </c>
      <c r="C343" t="s">
        <v>14</v>
      </c>
      <c r="D343" s="31" t="s">
        <v>1887</v>
      </c>
      <c r="E343" s="10">
        <v>24840166004171</v>
      </c>
      <c r="F343" t="s">
        <v>2079</v>
      </c>
      <c r="G343" s="10">
        <v>1871</v>
      </c>
      <c r="H343" s="10">
        <v>756</v>
      </c>
      <c r="I343" s="33">
        <v>0.40406199893105293</v>
      </c>
      <c r="J343" s="34">
        <v>0.7</v>
      </c>
      <c r="K343" s="35">
        <v>13.75</v>
      </c>
      <c r="L343" s="36">
        <f t="shared" si="14"/>
        <v>553.69999999999982</v>
      </c>
      <c r="M343" s="37">
        <f t="shared" si="15"/>
        <v>7613.3749999999973</v>
      </c>
    </row>
    <row r="344" spans="1:13" x14ac:dyDescent="0.25">
      <c r="A344" s="29">
        <v>45689</v>
      </c>
      <c r="B344" s="29" t="s">
        <v>2157</v>
      </c>
      <c r="C344" t="s">
        <v>14</v>
      </c>
      <c r="D344" s="31" t="s">
        <v>1887</v>
      </c>
      <c r="E344" s="10">
        <v>24840166006034</v>
      </c>
      <c r="F344" t="s">
        <v>2080</v>
      </c>
      <c r="G344" s="10">
        <v>2008</v>
      </c>
      <c r="H344" s="10">
        <v>696</v>
      </c>
      <c r="I344" s="33">
        <v>0.34661354581673309</v>
      </c>
      <c r="J344" s="34">
        <v>0.7</v>
      </c>
      <c r="K344" s="35">
        <v>13.75</v>
      </c>
      <c r="L344" s="36">
        <f t="shared" si="14"/>
        <v>709.59999999999991</v>
      </c>
      <c r="M344" s="37">
        <f t="shared" si="15"/>
        <v>9756.9999999999982</v>
      </c>
    </row>
    <row r="345" spans="1:13" x14ac:dyDescent="0.25">
      <c r="A345" s="29">
        <v>45689</v>
      </c>
      <c r="B345" s="29" t="s">
        <v>2157</v>
      </c>
      <c r="C345" t="s">
        <v>14</v>
      </c>
      <c r="D345" s="31" t="s">
        <v>1887</v>
      </c>
      <c r="E345" s="10">
        <v>24840166010228</v>
      </c>
      <c r="F345" t="s">
        <v>2081</v>
      </c>
      <c r="G345" s="10">
        <v>3180</v>
      </c>
      <c r="H345" s="10">
        <v>1526</v>
      </c>
      <c r="I345" s="33">
        <v>0.47987421383647799</v>
      </c>
      <c r="J345" s="34">
        <v>0.7</v>
      </c>
      <c r="K345" s="35">
        <v>13.75</v>
      </c>
      <c r="L345" s="36">
        <f t="shared" si="14"/>
        <v>700</v>
      </c>
      <c r="M345" s="37">
        <f t="shared" si="15"/>
        <v>9625</v>
      </c>
    </row>
    <row r="346" spans="1:13" x14ac:dyDescent="0.25">
      <c r="A346" s="29">
        <v>45689</v>
      </c>
      <c r="B346" s="29" t="s">
        <v>2157</v>
      </c>
      <c r="C346" t="s">
        <v>14</v>
      </c>
      <c r="D346" s="31" t="s">
        <v>1887</v>
      </c>
      <c r="E346" s="10">
        <v>24840166010490</v>
      </c>
      <c r="F346" t="s">
        <v>2082</v>
      </c>
      <c r="G346" s="10">
        <v>1928</v>
      </c>
      <c r="H346" s="10">
        <v>700</v>
      </c>
      <c r="I346" s="33">
        <v>0.36307053941908712</v>
      </c>
      <c r="J346" s="34">
        <v>0.7</v>
      </c>
      <c r="K346" s="35">
        <v>13.75</v>
      </c>
      <c r="L346" s="36">
        <f t="shared" si="14"/>
        <v>649.59999999999991</v>
      </c>
      <c r="M346" s="37">
        <f t="shared" si="15"/>
        <v>8931.9999999999982</v>
      </c>
    </row>
    <row r="347" spans="1:13" x14ac:dyDescent="0.25">
      <c r="A347" s="29">
        <v>45689</v>
      </c>
      <c r="B347" s="29" t="s">
        <v>2157</v>
      </c>
      <c r="C347" t="s">
        <v>14</v>
      </c>
      <c r="D347" s="31" t="s">
        <v>1887</v>
      </c>
      <c r="E347" s="10">
        <v>24840166010570</v>
      </c>
      <c r="F347" t="s">
        <v>2083</v>
      </c>
      <c r="G347" s="10">
        <v>1473</v>
      </c>
      <c r="H347" s="10">
        <v>566</v>
      </c>
      <c r="I347" s="33">
        <v>0.38424983027834353</v>
      </c>
      <c r="J347" s="34">
        <v>0.7</v>
      </c>
      <c r="K347" s="35">
        <v>13.75</v>
      </c>
      <c r="L347" s="36">
        <f t="shared" si="14"/>
        <v>465.09999999999991</v>
      </c>
      <c r="M347" s="37">
        <f t="shared" si="15"/>
        <v>6395.1249999999991</v>
      </c>
    </row>
    <row r="348" spans="1:13" x14ac:dyDescent="0.25">
      <c r="A348" s="29">
        <v>45689</v>
      </c>
      <c r="B348" s="29" t="s">
        <v>2157</v>
      </c>
      <c r="C348" t="s">
        <v>14</v>
      </c>
      <c r="D348" s="31" t="s">
        <v>1887</v>
      </c>
      <c r="E348" s="10">
        <v>24840166010813</v>
      </c>
      <c r="F348" t="s">
        <v>2084</v>
      </c>
      <c r="G348" s="10">
        <v>2178</v>
      </c>
      <c r="H348" s="10">
        <v>806</v>
      </c>
      <c r="I348" s="33">
        <v>0.37006427915518825</v>
      </c>
      <c r="J348" s="34">
        <v>0.7</v>
      </c>
      <c r="K348" s="35">
        <v>13.75</v>
      </c>
      <c r="L348" s="36">
        <f t="shared" si="14"/>
        <v>718.59999999999991</v>
      </c>
      <c r="M348" s="37">
        <f t="shared" si="15"/>
        <v>9880.7499999999982</v>
      </c>
    </row>
    <row r="349" spans="1:13" x14ac:dyDescent="0.25">
      <c r="A349" s="29">
        <v>45689</v>
      </c>
      <c r="B349" s="29" t="s">
        <v>2157</v>
      </c>
      <c r="C349" t="s">
        <v>14</v>
      </c>
      <c r="D349" s="31" t="s">
        <v>1887</v>
      </c>
      <c r="E349" s="10">
        <v>24840166012000</v>
      </c>
      <c r="F349" t="s">
        <v>2085</v>
      </c>
      <c r="G349" s="10">
        <v>1547</v>
      </c>
      <c r="H349" s="10">
        <v>663</v>
      </c>
      <c r="I349" s="33">
        <v>0.42857142857142855</v>
      </c>
      <c r="J349" s="34">
        <v>0.7</v>
      </c>
      <c r="K349" s="35">
        <v>13.75</v>
      </c>
      <c r="L349" s="36">
        <f t="shared" si="14"/>
        <v>419.90000000000009</v>
      </c>
      <c r="M349" s="37">
        <f t="shared" si="15"/>
        <v>5773.6250000000009</v>
      </c>
    </row>
    <row r="350" spans="1:13" x14ac:dyDescent="0.25">
      <c r="A350" s="29">
        <v>45689</v>
      </c>
      <c r="B350" s="29" t="s">
        <v>2157</v>
      </c>
      <c r="C350" t="s">
        <v>14</v>
      </c>
      <c r="D350" s="31" t="s">
        <v>1887</v>
      </c>
      <c r="E350" s="10">
        <v>24840166012514</v>
      </c>
      <c r="F350" t="s">
        <v>2086</v>
      </c>
      <c r="G350" s="10">
        <v>1624</v>
      </c>
      <c r="H350" s="10">
        <v>637</v>
      </c>
      <c r="I350" s="33">
        <v>0.39224137931034481</v>
      </c>
      <c r="J350" s="34">
        <v>0.7</v>
      </c>
      <c r="K350" s="35">
        <v>13.75</v>
      </c>
      <c r="L350" s="36">
        <f t="shared" si="14"/>
        <v>499.79999999999995</v>
      </c>
      <c r="M350" s="37">
        <f t="shared" si="15"/>
        <v>6872.2499999999991</v>
      </c>
    </row>
    <row r="351" spans="1:13" x14ac:dyDescent="0.25">
      <c r="A351" s="29">
        <v>45689</v>
      </c>
      <c r="B351" s="29" t="s">
        <v>2157</v>
      </c>
      <c r="C351" t="s">
        <v>14</v>
      </c>
      <c r="D351" s="31" t="s">
        <v>1887</v>
      </c>
      <c r="E351" s="10">
        <v>24840166012867</v>
      </c>
      <c r="F351" t="s">
        <v>2087</v>
      </c>
      <c r="G351" s="10">
        <v>3053</v>
      </c>
      <c r="H351" s="10">
        <v>1354</v>
      </c>
      <c r="I351" s="33">
        <v>0.44349819849328531</v>
      </c>
      <c r="J351" s="34">
        <v>0.7</v>
      </c>
      <c r="K351" s="35">
        <v>13.75</v>
      </c>
      <c r="L351" s="36">
        <f t="shared" si="14"/>
        <v>783.09999999999991</v>
      </c>
      <c r="M351" s="37">
        <f t="shared" si="15"/>
        <v>10767.624999999998</v>
      </c>
    </row>
    <row r="352" spans="1:13" x14ac:dyDescent="0.25">
      <c r="A352" s="29">
        <v>45689</v>
      </c>
      <c r="B352" s="29" t="s">
        <v>2157</v>
      </c>
      <c r="C352" t="s">
        <v>14</v>
      </c>
      <c r="D352" s="31" t="s">
        <v>1887</v>
      </c>
      <c r="E352" s="10">
        <v>24840214000215</v>
      </c>
      <c r="F352" t="s">
        <v>2088</v>
      </c>
      <c r="G352" s="10">
        <v>2629</v>
      </c>
      <c r="H352" s="10">
        <v>937</v>
      </c>
      <c r="I352" s="33">
        <v>0.35640928109547354</v>
      </c>
      <c r="J352" s="34">
        <v>0.7</v>
      </c>
      <c r="K352" s="35">
        <v>13.75</v>
      </c>
      <c r="L352" s="36">
        <f t="shared" si="14"/>
        <v>903.3</v>
      </c>
      <c r="M352" s="37">
        <f t="shared" si="15"/>
        <v>12420.375</v>
      </c>
    </row>
    <row r="353" spans="1:13" x14ac:dyDescent="0.25">
      <c r="A353" s="29">
        <v>45689</v>
      </c>
      <c r="B353" s="29" t="s">
        <v>2157</v>
      </c>
      <c r="C353" t="s">
        <v>14</v>
      </c>
      <c r="D353" s="31" t="s">
        <v>1887</v>
      </c>
      <c r="E353" s="10">
        <v>24901883000179</v>
      </c>
      <c r="F353" t="s">
        <v>2089</v>
      </c>
      <c r="G353" s="10">
        <v>2337</v>
      </c>
      <c r="H353" s="10">
        <v>813</v>
      </c>
      <c r="I353" s="33">
        <v>0.34788189987163032</v>
      </c>
      <c r="J353" s="34">
        <v>0.7</v>
      </c>
      <c r="K353" s="35">
        <v>13.75</v>
      </c>
      <c r="L353" s="36">
        <f t="shared" si="14"/>
        <v>822.89999999999964</v>
      </c>
      <c r="M353" s="37">
        <f t="shared" si="15"/>
        <v>11314.874999999995</v>
      </c>
    </row>
    <row r="354" spans="1:13" x14ac:dyDescent="0.25">
      <c r="A354" s="29">
        <v>45689</v>
      </c>
      <c r="B354" s="29" t="s">
        <v>2157</v>
      </c>
      <c r="C354" t="s">
        <v>14</v>
      </c>
      <c r="D354" s="31" t="s">
        <v>1887</v>
      </c>
      <c r="E354" s="10">
        <v>40448339000170</v>
      </c>
      <c r="F354" t="s">
        <v>2090</v>
      </c>
      <c r="G354" s="10">
        <v>2600</v>
      </c>
      <c r="H354" s="10">
        <v>1079</v>
      </c>
      <c r="I354" s="33">
        <v>0.41499999999999998</v>
      </c>
      <c r="J354" s="34">
        <v>0.7</v>
      </c>
      <c r="K354" s="35">
        <v>13.75</v>
      </c>
      <c r="L354" s="36">
        <f t="shared" si="14"/>
        <v>741</v>
      </c>
      <c r="M354" s="37">
        <f t="shared" si="15"/>
        <v>10188.75</v>
      </c>
    </row>
    <row r="355" spans="1:13" x14ac:dyDescent="0.25">
      <c r="A355" s="29">
        <v>45689</v>
      </c>
      <c r="B355" s="29" t="s">
        <v>2157</v>
      </c>
      <c r="C355" t="s">
        <v>14</v>
      </c>
      <c r="D355" s="31" t="s">
        <v>1887</v>
      </c>
      <c r="E355" s="10">
        <v>40448339000250</v>
      </c>
      <c r="F355" t="s">
        <v>2091</v>
      </c>
      <c r="G355" s="10">
        <v>2186</v>
      </c>
      <c r="H355" s="10">
        <v>903</v>
      </c>
      <c r="I355" s="33">
        <v>0.41308325709057642</v>
      </c>
      <c r="J355" s="34">
        <v>0.7</v>
      </c>
      <c r="K355" s="35">
        <v>13.75</v>
      </c>
      <c r="L355" s="36">
        <f t="shared" si="14"/>
        <v>627.19999999999959</v>
      </c>
      <c r="M355" s="37">
        <f t="shared" si="15"/>
        <v>8623.9999999999945</v>
      </c>
    </row>
    <row r="356" spans="1:13" x14ac:dyDescent="0.25">
      <c r="A356" s="29">
        <v>45689</v>
      </c>
      <c r="B356" s="29" t="s">
        <v>2157</v>
      </c>
      <c r="C356" t="s">
        <v>14</v>
      </c>
      <c r="D356" s="31" t="s">
        <v>1887</v>
      </c>
      <c r="E356" s="10">
        <v>42766874000102</v>
      </c>
      <c r="F356" t="s">
        <v>2092</v>
      </c>
      <c r="G356" s="10">
        <v>2169</v>
      </c>
      <c r="H356" s="10">
        <v>688</v>
      </c>
      <c r="I356" s="33">
        <v>0.31719686491470722</v>
      </c>
      <c r="J356" s="34">
        <v>0.7</v>
      </c>
      <c r="K356" s="35">
        <v>13.75</v>
      </c>
      <c r="L356" s="36">
        <f t="shared" si="14"/>
        <v>830.3</v>
      </c>
      <c r="M356" s="37">
        <f t="shared" si="15"/>
        <v>11416.625</v>
      </c>
    </row>
    <row r="357" spans="1:13" x14ac:dyDescent="0.25">
      <c r="A357" s="29">
        <v>45689</v>
      </c>
      <c r="B357" s="29" t="s">
        <v>2157</v>
      </c>
      <c r="C357" t="s">
        <v>14</v>
      </c>
      <c r="D357" s="31" t="s">
        <v>1887</v>
      </c>
      <c r="E357" s="10">
        <v>43624150000189</v>
      </c>
      <c r="F357" t="s">
        <v>2093</v>
      </c>
      <c r="G357" s="10">
        <v>211</v>
      </c>
      <c r="H357" s="10">
        <v>97</v>
      </c>
      <c r="I357" s="33">
        <v>0.45971563981042651</v>
      </c>
      <c r="J357" s="34">
        <v>0.7</v>
      </c>
      <c r="K357" s="35">
        <v>13.75</v>
      </c>
      <c r="L357" s="36">
        <f t="shared" si="14"/>
        <v>50.699999999999989</v>
      </c>
      <c r="M357" s="37">
        <f t="shared" si="15"/>
        <v>697.12499999999989</v>
      </c>
    </row>
    <row r="358" spans="1:13" x14ac:dyDescent="0.25">
      <c r="A358" s="29">
        <v>45689</v>
      </c>
      <c r="B358" s="29" t="s">
        <v>2157</v>
      </c>
      <c r="C358" t="s">
        <v>14</v>
      </c>
      <c r="D358" s="31" t="s">
        <v>1887</v>
      </c>
      <c r="E358" s="10">
        <v>44620937000135</v>
      </c>
      <c r="F358" t="s">
        <v>2094</v>
      </c>
      <c r="G358" s="10">
        <v>2589</v>
      </c>
      <c r="H358" s="10">
        <v>798</v>
      </c>
      <c r="I358" s="33">
        <v>0.30822711471610659</v>
      </c>
      <c r="J358" s="34">
        <v>0.7</v>
      </c>
      <c r="K358" s="35">
        <v>13.75</v>
      </c>
      <c r="L358" s="36">
        <f t="shared" si="14"/>
        <v>1014.2999999999997</v>
      </c>
      <c r="M358" s="37">
        <f t="shared" si="15"/>
        <v>13946.624999999996</v>
      </c>
    </row>
    <row r="359" spans="1:13" x14ac:dyDescent="0.25">
      <c r="A359" s="29">
        <v>45689</v>
      </c>
      <c r="B359" s="29" t="s">
        <v>2157</v>
      </c>
      <c r="C359" t="s">
        <v>14</v>
      </c>
      <c r="D359" s="31" t="s">
        <v>1887</v>
      </c>
      <c r="E359" s="10">
        <v>44620937000216</v>
      </c>
      <c r="F359" t="s">
        <v>2095</v>
      </c>
      <c r="G359" s="10">
        <v>3566</v>
      </c>
      <c r="H359" s="10">
        <v>1223</v>
      </c>
      <c r="I359" s="33">
        <v>0.34296130117779022</v>
      </c>
      <c r="J359" s="34">
        <v>0.7</v>
      </c>
      <c r="K359" s="35">
        <v>13.75</v>
      </c>
      <c r="L359" s="36">
        <f t="shared" si="14"/>
        <v>1273.1999999999998</v>
      </c>
      <c r="M359" s="37">
        <f t="shared" si="15"/>
        <v>17506.499999999996</v>
      </c>
    </row>
    <row r="360" spans="1:13" x14ac:dyDescent="0.25">
      <c r="A360" s="29">
        <v>45689</v>
      </c>
      <c r="B360" s="29" t="s">
        <v>2157</v>
      </c>
      <c r="C360" t="s">
        <v>14</v>
      </c>
      <c r="D360" s="31" t="s">
        <v>1887</v>
      </c>
      <c r="E360" s="10">
        <v>44620937000305</v>
      </c>
      <c r="F360" t="s">
        <v>2096</v>
      </c>
      <c r="G360" s="10">
        <v>3952</v>
      </c>
      <c r="H360" s="10">
        <v>1294</v>
      </c>
      <c r="I360" s="33">
        <v>0.32742914979757087</v>
      </c>
      <c r="J360" s="34">
        <v>0.7</v>
      </c>
      <c r="K360" s="35">
        <v>13.75</v>
      </c>
      <c r="L360" s="36">
        <f t="shared" si="14"/>
        <v>1472.3999999999996</v>
      </c>
      <c r="M360" s="37">
        <f t="shared" si="15"/>
        <v>20245.499999999996</v>
      </c>
    </row>
    <row r="361" spans="1:13" x14ac:dyDescent="0.25">
      <c r="A361" s="29">
        <v>45689</v>
      </c>
      <c r="B361" s="29" t="s">
        <v>2157</v>
      </c>
      <c r="C361" t="s">
        <v>14</v>
      </c>
      <c r="D361" s="31" t="s">
        <v>1887</v>
      </c>
      <c r="E361" s="10">
        <v>45858277000198</v>
      </c>
      <c r="F361" t="s">
        <v>2097</v>
      </c>
      <c r="G361" s="10">
        <v>1578</v>
      </c>
      <c r="H361" s="10">
        <v>729</v>
      </c>
      <c r="I361" s="33">
        <v>0.46197718631178708</v>
      </c>
      <c r="J361" s="34">
        <v>0.7</v>
      </c>
      <c r="K361" s="35">
        <v>13.75</v>
      </c>
      <c r="L361" s="36">
        <f t="shared" si="14"/>
        <v>375.59999999999991</v>
      </c>
      <c r="M361" s="37">
        <f t="shared" si="15"/>
        <v>5164.4999999999991</v>
      </c>
    </row>
    <row r="362" spans="1:13" x14ac:dyDescent="0.25">
      <c r="A362" s="29">
        <v>45689</v>
      </c>
      <c r="B362" s="29" t="s">
        <v>2157</v>
      </c>
      <c r="C362" t="s">
        <v>45</v>
      </c>
      <c r="D362" s="31" t="s">
        <v>46</v>
      </c>
      <c r="E362" s="10">
        <v>27492596000140</v>
      </c>
      <c r="F362" t="s">
        <v>2098</v>
      </c>
      <c r="G362" s="10">
        <v>1791</v>
      </c>
      <c r="H362" s="10">
        <v>610</v>
      </c>
      <c r="I362" s="33">
        <v>0.34059184812953658</v>
      </c>
      <c r="J362" s="34">
        <v>0.7</v>
      </c>
      <c r="K362" s="35">
        <v>13.75</v>
      </c>
      <c r="L362" s="36">
        <f t="shared" si="14"/>
        <v>643.70000000000005</v>
      </c>
      <c r="M362" s="37">
        <f t="shared" si="15"/>
        <v>8850.875</v>
      </c>
    </row>
    <row r="363" spans="1:13" x14ac:dyDescent="0.25">
      <c r="A363" s="29">
        <v>45689</v>
      </c>
      <c r="B363" s="29" t="s">
        <v>2157</v>
      </c>
      <c r="C363" t="s">
        <v>45</v>
      </c>
      <c r="D363" s="31" t="s">
        <v>46</v>
      </c>
      <c r="E363" s="10">
        <v>30735052000258</v>
      </c>
      <c r="F363" t="s">
        <v>2099</v>
      </c>
      <c r="G363" s="10">
        <v>1720</v>
      </c>
      <c r="H363" s="10">
        <v>972</v>
      </c>
      <c r="I363" s="33">
        <v>0.56511627906976747</v>
      </c>
      <c r="J363" s="34">
        <v>0.7</v>
      </c>
      <c r="K363" s="35">
        <v>13.75</v>
      </c>
      <c r="L363" s="36">
        <f t="shared" si="14"/>
        <v>232</v>
      </c>
      <c r="M363" s="37">
        <f t="shared" si="15"/>
        <v>3190</v>
      </c>
    </row>
    <row r="364" spans="1:13" x14ac:dyDescent="0.25">
      <c r="A364" s="29">
        <v>45689</v>
      </c>
      <c r="B364" s="29" t="s">
        <v>2157</v>
      </c>
      <c r="C364" t="s">
        <v>45</v>
      </c>
      <c r="D364" s="31" t="s">
        <v>46</v>
      </c>
      <c r="E364" s="10">
        <v>30735052000339</v>
      </c>
      <c r="F364" t="s">
        <v>2100</v>
      </c>
      <c r="G364" s="10">
        <v>2780</v>
      </c>
      <c r="H364" s="10">
        <v>1294</v>
      </c>
      <c r="I364" s="33">
        <v>0.46546762589928059</v>
      </c>
      <c r="J364" s="34">
        <v>0.7</v>
      </c>
      <c r="K364" s="35">
        <v>13.75</v>
      </c>
      <c r="L364" s="36">
        <f t="shared" si="14"/>
        <v>651.99999999999977</v>
      </c>
      <c r="M364" s="37">
        <f t="shared" si="15"/>
        <v>8964.9999999999964</v>
      </c>
    </row>
    <row r="365" spans="1:13" x14ac:dyDescent="0.25">
      <c r="A365" s="29">
        <v>45689</v>
      </c>
      <c r="B365" s="29" t="s">
        <v>2157</v>
      </c>
      <c r="C365" t="s">
        <v>45</v>
      </c>
      <c r="D365" s="31" t="s">
        <v>46</v>
      </c>
      <c r="E365" s="10">
        <v>32347471000167</v>
      </c>
      <c r="F365" t="s">
        <v>2101</v>
      </c>
      <c r="G365" s="10">
        <v>2320</v>
      </c>
      <c r="H365" s="10">
        <v>911</v>
      </c>
      <c r="I365" s="33">
        <v>0.39267241379310347</v>
      </c>
      <c r="J365" s="34">
        <v>0.7</v>
      </c>
      <c r="K365" s="35">
        <v>13.75</v>
      </c>
      <c r="L365" s="36">
        <f t="shared" si="14"/>
        <v>712.99999999999977</v>
      </c>
      <c r="M365" s="37">
        <f t="shared" si="15"/>
        <v>9803.7499999999964</v>
      </c>
    </row>
    <row r="366" spans="1:13" x14ac:dyDescent="0.25">
      <c r="A366" s="29">
        <v>45689</v>
      </c>
      <c r="B366" s="29" t="s">
        <v>2157</v>
      </c>
      <c r="C366" t="s">
        <v>45</v>
      </c>
      <c r="D366" s="31" t="s">
        <v>46</v>
      </c>
      <c r="E366" s="10">
        <v>46596902000133</v>
      </c>
      <c r="F366" t="s">
        <v>2102</v>
      </c>
      <c r="G366" s="10">
        <v>1650</v>
      </c>
      <c r="H366" s="10">
        <v>764</v>
      </c>
      <c r="I366" s="33">
        <v>0.46303030303030301</v>
      </c>
      <c r="J366" s="34">
        <v>0.7</v>
      </c>
      <c r="K366" s="35">
        <v>13.75</v>
      </c>
      <c r="L366" s="36">
        <f t="shared" si="14"/>
        <v>391</v>
      </c>
      <c r="M366" s="37">
        <f t="shared" si="15"/>
        <v>5376.25</v>
      </c>
    </row>
    <row r="367" spans="1:13" x14ac:dyDescent="0.25">
      <c r="A367" s="29">
        <v>45689</v>
      </c>
      <c r="B367" s="29" t="s">
        <v>2157</v>
      </c>
      <c r="C367" t="s">
        <v>45</v>
      </c>
      <c r="D367" s="31" t="s">
        <v>46</v>
      </c>
      <c r="E367" s="10">
        <v>48140187000155</v>
      </c>
      <c r="F367" t="s">
        <v>2103</v>
      </c>
      <c r="G367" s="10">
        <v>1544</v>
      </c>
      <c r="H367" s="10">
        <v>750</v>
      </c>
      <c r="I367" s="33">
        <v>0.48575129533678757</v>
      </c>
      <c r="J367" s="34">
        <v>0.7</v>
      </c>
      <c r="K367" s="35">
        <v>13.75</v>
      </c>
      <c r="L367" s="36">
        <f t="shared" si="14"/>
        <v>330.79999999999995</v>
      </c>
      <c r="M367" s="37">
        <f t="shared" si="15"/>
        <v>4548.4999999999991</v>
      </c>
    </row>
    <row r="368" spans="1:13" x14ac:dyDescent="0.25">
      <c r="A368" s="29">
        <v>45689</v>
      </c>
      <c r="B368" s="29" t="s">
        <v>2157</v>
      </c>
      <c r="C368" t="s">
        <v>45</v>
      </c>
      <c r="D368" s="31" t="s">
        <v>46</v>
      </c>
      <c r="E368" s="10">
        <v>57413737000234</v>
      </c>
      <c r="F368" t="s">
        <v>2104</v>
      </c>
      <c r="G368" s="10">
        <v>1433</v>
      </c>
      <c r="H368" s="10">
        <v>579</v>
      </c>
      <c r="I368" s="33">
        <v>0.40404745289602234</v>
      </c>
      <c r="J368" s="34">
        <v>0.7</v>
      </c>
      <c r="K368" s="35">
        <v>13.75</v>
      </c>
      <c r="L368" s="36">
        <f t="shared" si="14"/>
        <v>424.09999999999991</v>
      </c>
      <c r="M368" s="37">
        <f t="shared" si="15"/>
        <v>5831.3749999999991</v>
      </c>
    </row>
    <row r="369" spans="1:13" x14ac:dyDescent="0.25">
      <c r="A369" s="29">
        <v>45689</v>
      </c>
      <c r="B369" s="29" t="s">
        <v>2157</v>
      </c>
      <c r="C369" t="s">
        <v>92</v>
      </c>
      <c r="D369" s="31" t="s">
        <v>2105</v>
      </c>
      <c r="E369" s="10">
        <v>11789234000348</v>
      </c>
      <c r="F369" t="s">
        <v>2106</v>
      </c>
      <c r="G369" s="10">
        <v>1646</v>
      </c>
      <c r="H369" s="10">
        <v>822</v>
      </c>
      <c r="I369" s="33">
        <v>0.49939246658566222</v>
      </c>
      <c r="J369" s="34">
        <v>0.7</v>
      </c>
      <c r="K369" s="35">
        <v>13.75</v>
      </c>
      <c r="L369" s="36">
        <f t="shared" si="14"/>
        <v>330.20000000000005</v>
      </c>
      <c r="M369" s="37">
        <f t="shared" si="15"/>
        <v>4540.2500000000009</v>
      </c>
    </row>
    <row r="370" spans="1:13" x14ac:dyDescent="0.25">
      <c r="A370" s="29">
        <v>45689</v>
      </c>
      <c r="B370" s="29" t="s">
        <v>2157</v>
      </c>
      <c r="C370" t="s">
        <v>26</v>
      </c>
      <c r="D370" s="31" t="s">
        <v>55</v>
      </c>
      <c r="E370" s="10">
        <v>24840166007782</v>
      </c>
      <c r="F370" t="s">
        <v>2107</v>
      </c>
      <c r="G370" s="10">
        <v>1814</v>
      </c>
      <c r="H370" s="10">
        <v>589</v>
      </c>
      <c r="I370" s="33">
        <v>0.32469680264608602</v>
      </c>
      <c r="J370" s="34">
        <v>0.7</v>
      </c>
      <c r="K370" s="35">
        <v>13.75</v>
      </c>
      <c r="L370" s="36">
        <f t="shared" si="14"/>
        <v>680.79999999999973</v>
      </c>
      <c r="M370" s="37">
        <f t="shared" si="15"/>
        <v>9360.9999999999964</v>
      </c>
    </row>
    <row r="371" spans="1:13" x14ac:dyDescent="0.25">
      <c r="A371" s="29">
        <v>45689</v>
      </c>
      <c r="B371" s="29" t="s">
        <v>2157</v>
      </c>
      <c r="C371" t="s">
        <v>26</v>
      </c>
      <c r="D371" s="31" t="s">
        <v>61</v>
      </c>
      <c r="E371" s="10">
        <v>24840166010147</v>
      </c>
      <c r="F371" t="s">
        <v>2108</v>
      </c>
      <c r="G371" s="10">
        <v>2313</v>
      </c>
      <c r="H371" s="10">
        <v>829</v>
      </c>
      <c r="I371" s="33">
        <v>0.35840899265023779</v>
      </c>
      <c r="J371" s="34">
        <v>0.7</v>
      </c>
      <c r="K371" s="35">
        <v>13.75</v>
      </c>
      <c r="L371" s="36">
        <f t="shared" si="14"/>
        <v>790.09999999999991</v>
      </c>
      <c r="M371" s="37">
        <f t="shared" si="15"/>
        <v>10863.874999999998</v>
      </c>
    </row>
    <row r="372" spans="1:13" x14ac:dyDescent="0.25">
      <c r="A372" s="29">
        <v>45689</v>
      </c>
      <c r="B372" s="29" t="s">
        <v>2157</v>
      </c>
      <c r="C372" t="s">
        <v>26</v>
      </c>
      <c r="D372" s="31" t="s">
        <v>1892</v>
      </c>
      <c r="E372" s="10">
        <v>24840166003523</v>
      </c>
      <c r="F372" t="s">
        <v>2109</v>
      </c>
      <c r="G372" s="10">
        <v>1378</v>
      </c>
      <c r="H372" s="10">
        <v>451</v>
      </c>
      <c r="I372" s="33">
        <v>0.32728592162554426</v>
      </c>
      <c r="J372" s="34">
        <v>0.7</v>
      </c>
      <c r="K372" s="35">
        <v>13.75</v>
      </c>
      <c r="L372" s="36">
        <f t="shared" si="14"/>
        <v>513.6</v>
      </c>
      <c r="M372" s="37">
        <f t="shared" si="15"/>
        <v>7062</v>
      </c>
    </row>
    <row r="373" spans="1:13" x14ac:dyDescent="0.25">
      <c r="A373" s="29">
        <v>45689</v>
      </c>
      <c r="B373" s="29" t="s">
        <v>2157</v>
      </c>
      <c r="C373" t="s">
        <v>26</v>
      </c>
      <c r="D373" s="31" t="s">
        <v>1892</v>
      </c>
      <c r="E373" s="10">
        <v>24840166010309</v>
      </c>
      <c r="F373" t="s">
        <v>2110</v>
      </c>
      <c r="G373" s="10">
        <v>1149</v>
      </c>
      <c r="H373" s="10">
        <v>374</v>
      </c>
      <c r="I373" s="33">
        <v>0.32550043516100957</v>
      </c>
      <c r="J373" s="34">
        <v>0.7</v>
      </c>
      <c r="K373" s="35">
        <v>13.75</v>
      </c>
      <c r="L373" s="36">
        <f t="shared" si="14"/>
        <v>430.30000000000007</v>
      </c>
      <c r="M373" s="37">
        <f t="shared" si="15"/>
        <v>5916.6250000000009</v>
      </c>
    </row>
    <row r="374" spans="1:13" x14ac:dyDescent="0.25">
      <c r="A374" s="29">
        <v>45689</v>
      </c>
      <c r="B374" s="29" t="s">
        <v>2157</v>
      </c>
      <c r="C374" t="s">
        <v>26</v>
      </c>
      <c r="D374" s="31" t="s">
        <v>1900</v>
      </c>
      <c r="E374" s="10">
        <v>24840166001407</v>
      </c>
      <c r="F374" t="s">
        <v>2111</v>
      </c>
      <c r="G374" s="10">
        <v>1258</v>
      </c>
      <c r="H374" s="10">
        <v>367</v>
      </c>
      <c r="I374" s="33">
        <v>0.29173290937996821</v>
      </c>
      <c r="J374" s="34">
        <v>0.7</v>
      </c>
      <c r="K374" s="35">
        <v>13.75</v>
      </c>
      <c r="L374" s="36">
        <f t="shared" si="14"/>
        <v>513.59999999999991</v>
      </c>
      <c r="M374" s="37">
        <f t="shared" si="15"/>
        <v>7061.9999999999991</v>
      </c>
    </row>
    <row r="375" spans="1:13" x14ac:dyDescent="0.25">
      <c r="A375" s="29">
        <v>45689</v>
      </c>
      <c r="B375" s="29" t="s">
        <v>2157</v>
      </c>
      <c r="C375" t="s">
        <v>26</v>
      </c>
      <c r="D375" s="31" t="s">
        <v>1906</v>
      </c>
      <c r="E375" s="10">
        <v>31025290000151</v>
      </c>
      <c r="F375" t="s">
        <v>2112</v>
      </c>
      <c r="G375" s="10">
        <v>1073</v>
      </c>
      <c r="H375" s="10">
        <v>329</v>
      </c>
      <c r="I375" s="33">
        <v>0.30661696178937559</v>
      </c>
      <c r="J375" s="34">
        <v>0.7</v>
      </c>
      <c r="K375" s="35">
        <v>13.75</v>
      </c>
      <c r="L375" s="36">
        <f t="shared" si="14"/>
        <v>422.09999999999991</v>
      </c>
      <c r="M375" s="37">
        <f t="shared" si="15"/>
        <v>5803.8749999999991</v>
      </c>
    </row>
    <row r="376" spans="1:13" x14ac:dyDescent="0.25">
      <c r="A376" s="29">
        <v>45689</v>
      </c>
      <c r="B376" s="29" t="s">
        <v>2157</v>
      </c>
      <c r="C376" t="s">
        <v>346</v>
      </c>
      <c r="D376" s="31" t="s">
        <v>347</v>
      </c>
      <c r="E376" s="10">
        <v>49602499000104</v>
      </c>
      <c r="F376" t="s">
        <v>2113</v>
      </c>
      <c r="G376" s="10">
        <v>3213</v>
      </c>
      <c r="H376" s="10">
        <v>1477</v>
      </c>
      <c r="I376" s="33">
        <v>0.45969498910675383</v>
      </c>
      <c r="J376" s="34">
        <v>0.7</v>
      </c>
      <c r="K376" s="35">
        <v>13.75</v>
      </c>
      <c r="L376" s="36">
        <f t="shared" si="14"/>
        <v>772.09999999999945</v>
      </c>
      <c r="M376" s="37">
        <f t="shared" si="15"/>
        <v>10616.374999999993</v>
      </c>
    </row>
    <row r="377" spans="1:13" x14ac:dyDescent="0.25">
      <c r="A377" s="29">
        <v>45689</v>
      </c>
      <c r="B377" s="29" t="s">
        <v>2157</v>
      </c>
      <c r="C377" t="s">
        <v>346</v>
      </c>
      <c r="D377" s="31" t="s">
        <v>347</v>
      </c>
      <c r="E377" s="10">
        <v>49602499000287</v>
      </c>
      <c r="F377" t="s">
        <v>2114</v>
      </c>
      <c r="G377" s="10">
        <v>3003</v>
      </c>
      <c r="H377" s="10">
        <v>1309</v>
      </c>
      <c r="I377" s="33">
        <v>0.4358974358974359</v>
      </c>
      <c r="J377" s="34">
        <v>0.7</v>
      </c>
      <c r="K377" s="35">
        <v>13.75</v>
      </c>
      <c r="L377" s="36">
        <f t="shared" si="14"/>
        <v>793.09999999999991</v>
      </c>
      <c r="M377" s="37">
        <f t="shared" si="15"/>
        <v>10905.124999999998</v>
      </c>
    </row>
    <row r="378" spans="1:13" x14ac:dyDescent="0.25">
      <c r="A378" s="29">
        <v>45689</v>
      </c>
      <c r="B378" s="29" t="s">
        <v>2157</v>
      </c>
      <c r="C378" t="s">
        <v>26</v>
      </c>
      <c r="D378" s="31" t="s">
        <v>27</v>
      </c>
      <c r="E378" s="10">
        <v>15811307000140</v>
      </c>
      <c r="F378" t="s">
        <v>2115</v>
      </c>
      <c r="G378" s="10">
        <v>4208</v>
      </c>
      <c r="H378" s="10">
        <v>1672</v>
      </c>
      <c r="I378" s="33">
        <v>0.39733840304182511</v>
      </c>
      <c r="J378" s="34">
        <v>0.7</v>
      </c>
      <c r="K378" s="35">
        <v>13.75</v>
      </c>
      <c r="L378" s="36">
        <f t="shared" si="14"/>
        <v>1273.5999999999995</v>
      </c>
      <c r="M378" s="37">
        <f t="shared" si="15"/>
        <v>17511.999999999993</v>
      </c>
    </row>
    <row r="379" spans="1:13" x14ac:dyDescent="0.25">
      <c r="A379" s="29">
        <v>45689</v>
      </c>
      <c r="B379" s="29" t="s">
        <v>2157</v>
      </c>
      <c r="C379" t="s">
        <v>26</v>
      </c>
      <c r="D379" s="31" t="s">
        <v>27</v>
      </c>
      <c r="E379" s="10">
        <v>15811307000654</v>
      </c>
      <c r="F379" t="s">
        <v>2116</v>
      </c>
      <c r="G379" s="10">
        <v>3235</v>
      </c>
      <c r="H379" s="10">
        <v>1115</v>
      </c>
      <c r="I379" s="33">
        <v>0.34466769706336942</v>
      </c>
      <c r="J379" s="34">
        <v>0.7</v>
      </c>
      <c r="K379" s="35">
        <v>13.75</v>
      </c>
      <c r="L379" s="36">
        <f t="shared" si="14"/>
        <v>1149.5</v>
      </c>
      <c r="M379" s="37">
        <f t="shared" si="15"/>
        <v>15805.625</v>
      </c>
    </row>
    <row r="380" spans="1:13" x14ac:dyDescent="0.25">
      <c r="A380" s="29">
        <v>45689</v>
      </c>
      <c r="B380" s="29" t="s">
        <v>2157</v>
      </c>
      <c r="C380" t="s">
        <v>26</v>
      </c>
      <c r="D380" s="31" t="s">
        <v>27</v>
      </c>
      <c r="E380" s="10">
        <v>23104950000161</v>
      </c>
      <c r="F380" t="s">
        <v>2117</v>
      </c>
      <c r="G380" s="10">
        <v>1905</v>
      </c>
      <c r="H380" s="10">
        <v>788</v>
      </c>
      <c r="I380" s="33">
        <v>0.41364829396325459</v>
      </c>
      <c r="J380" s="34">
        <v>0.7</v>
      </c>
      <c r="K380" s="35">
        <v>13.75</v>
      </c>
      <c r="L380" s="36">
        <f t="shared" si="14"/>
        <v>545.49999999999977</v>
      </c>
      <c r="M380" s="37">
        <f t="shared" si="15"/>
        <v>7500.6249999999973</v>
      </c>
    </row>
    <row r="381" spans="1:13" x14ac:dyDescent="0.25">
      <c r="A381" s="29">
        <v>45689</v>
      </c>
      <c r="B381" s="29" t="s">
        <v>2157</v>
      </c>
      <c r="C381" t="s">
        <v>26</v>
      </c>
      <c r="D381" s="31" t="s">
        <v>27</v>
      </c>
      <c r="E381" s="10">
        <v>23104950000242</v>
      </c>
      <c r="F381" t="s">
        <v>2118</v>
      </c>
      <c r="G381" s="10">
        <v>1694</v>
      </c>
      <c r="H381" s="10">
        <v>705</v>
      </c>
      <c r="I381" s="33">
        <v>0.41617473435655256</v>
      </c>
      <c r="J381" s="34">
        <v>0.7</v>
      </c>
      <c r="K381" s="35">
        <v>13.75</v>
      </c>
      <c r="L381" s="36">
        <f t="shared" si="14"/>
        <v>480.79999999999973</v>
      </c>
      <c r="M381" s="37">
        <f t="shared" si="15"/>
        <v>6610.9999999999964</v>
      </c>
    </row>
    <row r="382" spans="1:13" x14ac:dyDescent="0.25">
      <c r="A382" s="29">
        <v>45689</v>
      </c>
      <c r="B382" s="29" t="s">
        <v>2157</v>
      </c>
      <c r="C382" t="s">
        <v>26</v>
      </c>
      <c r="D382" s="31" t="s">
        <v>27</v>
      </c>
      <c r="E382" s="10">
        <v>23104950000757</v>
      </c>
      <c r="F382" t="s">
        <v>2120</v>
      </c>
      <c r="G382" s="10">
        <v>1866</v>
      </c>
      <c r="H382" s="10">
        <v>715</v>
      </c>
      <c r="I382" s="33">
        <v>0.38317256162915325</v>
      </c>
      <c r="J382" s="34">
        <v>0.7</v>
      </c>
      <c r="K382" s="35">
        <v>13.75</v>
      </c>
      <c r="L382" s="36">
        <f t="shared" si="14"/>
        <v>591.19999999999982</v>
      </c>
      <c r="M382" s="37">
        <f t="shared" si="15"/>
        <v>8128.9999999999973</v>
      </c>
    </row>
    <row r="383" spans="1:13" x14ac:dyDescent="0.25">
      <c r="A383" s="29">
        <v>45689</v>
      </c>
      <c r="B383" s="29" t="s">
        <v>2157</v>
      </c>
      <c r="C383" t="s">
        <v>26</v>
      </c>
      <c r="D383" s="31" t="s">
        <v>27</v>
      </c>
      <c r="E383" s="10">
        <v>24840166001075</v>
      </c>
      <c r="F383" t="s">
        <v>2121</v>
      </c>
      <c r="G383" s="10">
        <v>1110</v>
      </c>
      <c r="H383" s="10">
        <v>519</v>
      </c>
      <c r="I383" s="33">
        <v>0.46756756756756757</v>
      </c>
      <c r="J383" s="34">
        <v>0.7</v>
      </c>
      <c r="K383" s="35">
        <v>13.75</v>
      </c>
      <c r="L383" s="36">
        <f t="shared" si="14"/>
        <v>257.99999999999989</v>
      </c>
      <c r="M383" s="37">
        <f t="shared" si="15"/>
        <v>3547.4999999999986</v>
      </c>
    </row>
    <row r="384" spans="1:13" x14ac:dyDescent="0.25">
      <c r="A384" s="29">
        <v>45689</v>
      </c>
      <c r="B384" s="29" t="s">
        <v>2157</v>
      </c>
      <c r="C384" t="s">
        <v>26</v>
      </c>
      <c r="D384" s="31" t="s">
        <v>27</v>
      </c>
      <c r="E384" s="10">
        <v>24840166002128</v>
      </c>
      <c r="F384" t="s">
        <v>2122</v>
      </c>
      <c r="G384" s="10">
        <v>1372</v>
      </c>
      <c r="H384" s="10">
        <v>301</v>
      </c>
      <c r="I384" s="33">
        <v>0.21938775510204081</v>
      </c>
      <c r="J384" s="34">
        <v>0.7</v>
      </c>
      <c r="K384" s="35">
        <v>13.75</v>
      </c>
      <c r="L384" s="36">
        <f t="shared" si="14"/>
        <v>659.4</v>
      </c>
      <c r="M384" s="37">
        <f t="shared" si="15"/>
        <v>9066.75</v>
      </c>
    </row>
    <row r="385" spans="1:13" x14ac:dyDescent="0.25">
      <c r="A385" s="29">
        <v>45689</v>
      </c>
      <c r="B385" s="29" t="s">
        <v>2157</v>
      </c>
      <c r="C385" t="s">
        <v>26</v>
      </c>
      <c r="D385" s="31" t="s">
        <v>27</v>
      </c>
      <c r="E385" s="10">
        <v>24840166006549</v>
      </c>
      <c r="F385" t="s">
        <v>2123</v>
      </c>
      <c r="G385" s="10">
        <v>1225</v>
      </c>
      <c r="H385" s="10">
        <v>424</v>
      </c>
      <c r="I385" s="33">
        <v>0.34612244897959182</v>
      </c>
      <c r="J385" s="34">
        <v>0.7</v>
      </c>
      <c r="K385" s="35">
        <v>13.75</v>
      </c>
      <c r="L385" s="36">
        <f t="shared" si="14"/>
        <v>433.49999999999989</v>
      </c>
      <c r="M385" s="37">
        <f t="shared" si="15"/>
        <v>5960.6249999999982</v>
      </c>
    </row>
    <row r="386" spans="1:13" x14ac:dyDescent="0.25">
      <c r="A386" s="29">
        <v>45689</v>
      </c>
      <c r="B386" s="29" t="s">
        <v>2157</v>
      </c>
      <c r="C386" t="s">
        <v>26</v>
      </c>
      <c r="D386" s="31" t="s">
        <v>27</v>
      </c>
      <c r="E386" s="10">
        <v>24840166006700</v>
      </c>
      <c r="F386" t="s">
        <v>2124</v>
      </c>
      <c r="G386" s="10">
        <v>1927</v>
      </c>
      <c r="H386" s="10">
        <v>585</v>
      </c>
      <c r="I386" s="33">
        <v>0.30358069538142191</v>
      </c>
      <c r="J386" s="34">
        <v>0.7</v>
      </c>
      <c r="K386" s="35">
        <v>13.75</v>
      </c>
      <c r="L386" s="36">
        <f t="shared" ref="L386:L449" si="16">H386*J386/I386-H386</f>
        <v>763.89999999999986</v>
      </c>
      <c r="M386" s="37">
        <f t="shared" ref="M386:M449" si="17">L386*K386</f>
        <v>10503.624999999998</v>
      </c>
    </row>
    <row r="387" spans="1:13" x14ac:dyDescent="0.25">
      <c r="A387" s="29">
        <v>45689</v>
      </c>
      <c r="B387" s="29" t="s">
        <v>2157</v>
      </c>
      <c r="C387" t="s">
        <v>26</v>
      </c>
      <c r="D387" s="31" t="s">
        <v>27</v>
      </c>
      <c r="E387" s="10">
        <v>24840166009645</v>
      </c>
      <c r="F387" t="s">
        <v>2125</v>
      </c>
      <c r="G387" s="10">
        <v>974</v>
      </c>
      <c r="H387" s="10">
        <v>327</v>
      </c>
      <c r="I387" s="33">
        <v>0.33572895277207393</v>
      </c>
      <c r="J387" s="34">
        <v>0.7</v>
      </c>
      <c r="K387" s="35">
        <v>13.75</v>
      </c>
      <c r="L387" s="36">
        <f t="shared" si="16"/>
        <v>354.79999999999995</v>
      </c>
      <c r="M387" s="37">
        <f t="shared" si="17"/>
        <v>4878.4999999999991</v>
      </c>
    </row>
    <row r="388" spans="1:13" x14ac:dyDescent="0.25">
      <c r="A388" s="29">
        <v>45689</v>
      </c>
      <c r="B388" s="29" t="s">
        <v>2157</v>
      </c>
      <c r="C388" t="s">
        <v>26</v>
      </c>
      <c r="D388" s="31" t="s">
        <v>27</v>
      </c>
      <c r="E388" s="10">
        <v>24840166009807</v>
      </c>
      <c r="F388" t="s">
        <v>2126</v>
      </c>
      <c r="G388" s="10">
        <v>1221</v>
      </c>
      <c r="H388" s="10">
        <v>560</v>
      </c>
      <c r="I388" s="33">
        <v>0.45864045864045866</v>
      </c>
      <c r="J388" s="34">
        <v>0.7</v>
      </c>
      <c r="K388" s="35">
        <v>13.75</v>
      </c>
      <c r="L388" s="36">
        <f t="shared" si="16"/>
        <v>294.69999999999993</v>
      </c>
      <c r="M388" s="37">
        <f t="shared" si="17"/>
        <v>4052.1249999999991</v>
      </c>
    </row>
    <row r="389" spans="1:13" x14ac:dyDescent="0.25">
      <c r="A389" s="29">
        <v>45689</v>
      </c>
      <c r="B389" s="29" t="s">
        <v>2157</v>
      </c>
      <c r="C389" t="s">
        <v>26</v>
      </c>
      <c r="D389" s="31" t="s">
        <v>27</v>
      </c>
      <c r="E389" s="10">
        <v>24840166011208</v>
      </c>
      <c r="F389" t="s">
        <v>2127</v>
      </c>
      <c r="G389" s="10">
        <v>1655</v>
      </c>
      <c r="H389" s="10">
        <v>741</v>
      </c>
      <c r="I389" s="33">
        <v>0.44773413897280967</v>
      </c>
      <c r="J389" s="34">
        <v>0.7</v>
      </c>
      <c r="K389" s="35">
        <v>13.75</v>
      </c>
      <c r="L389" s="36">
        <f t="shared" si="16"/>
        <v>417.49999999999977</v>
      </c>
      <c r="M389" s="37">
        <f t="shared" si="17"/>
        <v>5740.6249999999973</v>
      </c>
    </row>
    <row r="390" spans="1:13" x14ac:dyDescent="0.25">
      <c r="A390" s="29">
        <v>45689</v>
      </c>
      <c r="B390" s="29" t="s">
        <v>2157</v>
      </c>
      <c r="C390" t="s">
        <v>26</v>
      </c>
      <c r="D390" s="31" t="s">
        <v>27</v>
      </c>
      <c r="E390" s="10">
        <v>26128584000179</v>
      </c>
      <c r="F390" t="s">
        <v>2128</v>
      </c>
      <c r="G390" s="10">
        <v>1547</v>
      </c>
      <c r="H390" s="10">
        <v>651</v>
      </c>
      <c r="I390" s="33">
        <v>0.42081447963800905</v>
      </c>
      <c r="J390" s="34">
        <v>0.7</v>
      </c>
      <c r="K390" s="35">
        <v>13.75</v>
      </c>
      <c r="L390" s="36">
        <f t="shared" si="16"/>
        <v>431.89999999999986</v>
      </c>
      <c r="M390" s="37">
        <f t="shared" si="17"/>
        <v>5938.6249999999982</v>
      </c>
    </row>
    <row r="391" spans="1:13" x14ac:dyDescent="0.25">
      <c r="A391" s="29">
        <v>45689</v>
      </c>
      <c r="B391" s="29" t="s">
        <v>2157</v>
      </c>
      <c r="C391" t="s">
        <v>26</v>
      </c>
      <c r="D391" s="31" t="s">
        <v>27</v>
      </c>
      <c r="E391" s="10">
        <v>28389152000147</v>
      </c>
      <c r="F391" t="s">
        <v>2129</v>
      </c>
      <c r="G391" s="10">
        <v>1121</v>
      </c>
      <c r="H391" s="10">
        <v>402</v>
      </c>
      <c r="I391" s="33">
        <v>0.35860838537020517</v>
      </c>
      <c r="J391" s="34">
        <v>0.7</v>
      </c>
      <c r="K391" s="35">
        <v>13.75</v>
      </c>
      <c r="L391" s="36">
        <f t="shared" si="16"/>
        <v>382.69999999999993</v>
      </c>
      <c r="M391" s="37">
        <f t="shared" si="17"/>
        <v>5262.1249999999991</v>
      </c>
    </row>
    <row r="392" spans="1:13" x14ac:dyDescent="0.25">
      <c r="A392" s="29">
        <v>45689</v>
      </c>
      <c r="B392" s="29" t="s">
        <v>2157</v>
      </c>
      <c r="C392" t="s">
        <v>26</v>
      </c>
      <c r="D392" s="31" t="s">
        <v>27</v>
      </c>
      <c r="E392" s="10">
        <v>28389152000228</v>
      </c>
      <c r="F392" t="s">
        <v>2130</v>
      </c>
      <c r="G392" s="10">
        <v>1210</v>
      </c>
      <c r="H392" s="10">
        <v>479</v>
      </c>
      <c r="I392" s="33">
        <v>0.3958677685950413</v>
      </c>
      <c r="J392" s="34">
        <v>0.7</v>
      </c>
      <c r="K392" s="35">
        <v>13.75</v>
      </c>
      <c r="L392" s="36">
        <f t="shared" si="16"/>
        <v>367.99999999999989</v>
      </c>
      <c r="M392" s="37">
        <f t="shared" si="17"/>
        <v>5059.9999999999982</v>
      </c>
    </row>
    <row r="393" spans="1:13" x14ac:dyDescent="0.25">
      <c r="A393" s="29">
        <v>45689</v>
      </c>
      <c r="B393" s="29" t="s">
        <v>2157</v>
      </c>
      <c r="C393" t="s">
        <v>26</v>
      </c>
      <c r="D393" s="31" t="s">
        <v>27</v>
      </c>
      <c r="E393" s="10">
        <v>28835850000129</v>
      </c>
      <c r="F393" t="s">
        <v>2131</v>
      </c>
      <c r="G393" s="10">
        <v>2216</v>
      </c>
      <c r="H393" s="10">
        <v>914</v>
      </c>
      <c r="I393" s="33">
        <v>0.41245487364620936</v>
      </c>
      <c r="J393" s="34">
        <v>0.7</v>
      </c>
      <c r="K393" s="35">
        <v>13.75</v>
      </c>
      <c r="L393" s="36">
        <f t="shared" si="16"/>
        <v>637.20000000000005</v>
      </c>
      <c r="M393" s="37">
        <f t="shared" si="17"/>
        <v>8761.5</v>
      </c>
    </row>
    <row r="394" spans="1:13" x14ac:dyDescent="0.25">
      <c r="A394" s="29">
        <v>45689</v>
      </c>
      <c r="B394" s="29" t="s">
        <v>2157</v>
      </c>
      <c r="C394" t="s">
        <v>26</v>
      </c>
      <c r="D394" s="31" t="s">
        <v>27</v>
      </c>
      <c r="E394" s="10">
        <v>44980313000129</v>
      </c>
      <c r="F394" t="s">
        <v>2132</v>
      </c>
      <c r="G394" s="10">
        <v>1358</v>
      </c>
      <c r="H394" s="10">
        <v>491</v>
      </c>
      <c r="I394" s="33">
        <v>0.36156111929307805</v>
      </c>
      <c r="J394" s="34">
        <v>0.7</v>
      </c>
      <c r="K394" s="35">
        <v>13.75</v>
      </c>
      <c r="L394" s="36">
        <f t="shared" si="16"/>
        <v>459.6</v>
      </c>
      <c r="M394" s="37">
        <f t="shared" si="17"/>
        <v>6319.5</v>
      </c>
    </row>
    <row r="395" spans="1:13" x14ac:dyDescent="0.25">
      <c r="A395" s="29">
        <v>45689</v>
      </c>
      <c r="B395" s="29" t="s">
        <v>2157</v>
      </c>
      <c r="C395" t="s">
        <v>26</v>
      </c>
      <c r="D395" s="31" t="s">
        <v>27</v>
      </c>
      <c r="E395" s="10">
        <v>44980313000200</v>
      </c>
      <c r="F395" t="s">
        <v>2133</v>
      </c>
      <c r="G395" s="10">
        <v>1095</v>
      </c>
      <c r="H395" s="10">
        <v>303</v>
      </c>
      <c r="I395" s="33">
        <v>0.27671232876712326</v>
      </c>
      <c r="J395" s="34">
        <v>0.7</v>
      </c>
      <c r="K395" s="35">
        <v>13.75</v>
      </c>
      <c r="L395" s="36">
        <f t="shared" si="16"/>
        <v>463.5</v>
      </c>
      <c r="M395" s="37">
        <f t="shared" si="17"/>
        <v>6373.125</v>
      </c>
    </row>
    <row r="396" spans="1:13" x14ac:dyDescent="0.25">
      <c r="A396" s="29">
        <v>45689</v>
      </c>
      <c r="B396" s="29" t="s">
        <v>2157</v>
      </c>
      <c r="C396" t="s">
        <v>26</v>
      </c>
      <c r="D396" s="31" t="s">
        <v>27</v>
      </c>
      <c r="E396" s="10">
        <v>52912647000193</v>
      </c>
      <c r="F396" t="s">
        <v>2134</v>
      </c>
      <c r="G396" s="10">
        <v>2228</v>
      </c>
      <c r="H396" s="10">
        <v>818</v>
      </c>
      <c r="I396" s="33">
        <v>0.36714542190305205</v>
      </c>
      <c r="J396" s="34">
        <v>0.7</v>
      </c>
      <c r="K396" s="35">
        <v>13.75</v>
      </c>
      <c r="L396" s="36">
        <f t="shared" si="16"/>
        <v>741.59999999999991</v>
      </c>
      <c r="M396" s="37">
        <f t="shared" si="17"/>
        <v>10196.999999999998</v>
      </c>
    </row>
    <row r="397" spans="1:13" x14ac:dyDescent="0.25">
      <c r="A397" s="29">
        <v>45689</v>
      </c>
      <c r="B397" s="29" t="s">
        <v>2157</v>
      </c>
      <c r="C397" t="s">
        <v>26</v>
      </c>
      <c r="D397" s="31" t="s">
        <v>27</v>
      </c>
      <c r="E397" s="10">
        <v>52912647000274</v>
      </c>
      <c r="F397" t="s">
        <v>2135</v>
      </c>
      <c r="G397" s="10">
        <v>1312</v>
      </c>
      <c r="H397" s="10">
        <v>588</v>
      </c>
      <c r="I397" s="33">
        <v>0.44817073170731708</v>
      </c>
      <c r="J397" s="34">
        <v>0.7</v>
      </c>
      <c r="K397" s="35">
        <v>13.75</v>
      </c>
      <c r="L397" s="36">
        <f t="shared" si="16"/>
        <v>330.39999999999986</v>
      </c>
      <c r="M397" s="37">
        <f t="shared" si="17"/>
        <v>4542.9999999999982</v>
      </c>
    </row>
    <row r="398" spans="1:13" x14ac:dyDescent="0.25">
      <c r="A398" s="29">
        <v>45689</v>
      </c>
      <c r="B398" s="29" t="s">
        <v>2157</v>
      </c>
      <c r="C398" t="s">
        <v>26</v>
      </c>
      <c r="D398" s="31" t="s">
        <v>27</v>
      </c>
      <c r="E398" s="10">
        <v>52912647000355</v>
      </c>
      <c r="F398" t="s">
        <v>2136</v>
      </c>
      <c r="G398" s="10">
        <v>1386</v>
      </c>
      <c r="H398" s="10">
        <v>526</v>
      </c>
      <c r="I398" s="33">
        <v>0.37950937950937952</v>
      </c>
      <c r="J398" s="34">
        <v>0.7</v>
      </c>
      <c r="K398" s="35">
        <v>13.75</v>
      </c>
      <c r="L398" s="36">
        <f t="shared" si="16"/>
        <v>444.19999999999993</v>
      </c>
      <c r="M398" s="37">
        <f t="shared" si="17"/>
        <v>6107.7499999999991</v>
      </c>
    </row>
    <row r="399" spans="1:13" x14ac:dyDescent="0.25">
      <c r="A399" s="29">
        <v>45689</v>
      </c>
      <c r="B399" s="29" t="s">
        <v>2157</v>
      </c>
      <c r="C399" t="s">
        <v>22</v>
      </c>
      <c r="D399" s="31" t="s">
        <v>379</v>
      </c>
      <c r="E399" s="10">
        <v>35933752000602</v>
      </c>
      <c r="F399" t="s">
        <v>2137</v>
      </c>
      <c r="G399" s="10">
        <v>1653</v>
      </c>
      <c r="H399" s="10">
        <v>696</v>
      </c>
      <c r="I399" s="33">
        <v>0.42105263157894735</v>
      </c>
      <c r="J399" s="34">
        <v>0.7</v>
      </c>
      <c r="K399" s="35">
        <v>13.75</v>
      </c>
      <c r="L399" s="36">
        <f t="shared" si="16"/>
        <v>461.10000000000014</v>
      </c>
      <c r="M399" s="37">
        <f t="shared" si="17"/>
        <v>6340.1250000000018</v>
      </c>
    </row>
    <row r="400" spans="1:13" x14ac:dyDescent="0.25">
      <c r="A400" s="29">
        <v>45689</v>
      </c>
      <c r="B400" s="29" t="s">
        <v>2157</v>
      </c>
      <c r="C400" t="s">
        <v>118</v>
      </c>
      <c r="D400" s="31" t="s">
        <v>520</v>
      </c>
      <c r="E400" s="10">
        <v>46670594000149</v>
      </c>
      <c r="F400" t="s">
        <v>2138</v>
      </c>
      <c r="G400" s="10">
        <v>1204</v>
      </c>
      <c r="H400" s="10">
        <v>584</v>
      </c>
      <c r="I400" s="33">
        <v>0.4850498338870432</v>
      </c>
      <c r="J400" s="34">
        <v>0.7</v>
      </c>
      <c r="K400" s="35">
        <v>13.75</v>
      </c>
      <c r="L400" s="36">
        <f t="shared" si="16"/>
        <v>258.79999999999984</v>
      </c>
      <c r="M400" s="37">
        <f t="shared" si="17"/>
        <v>3558.4999999999977</v>
      </c>
    </row>
    <row r="401" spans="1:13" x14ac:dyDescent="0.25">
      <c r="A401" s="29">
        <v>45689</v>
      </c>
      <c r="B401" s="29" t="s">
        <v>2157</v>
      </c>
      <c r="C401" t="s">
        <v>51</v>
      </c>
      <c r="D401" s="31" t="s">
        <v>1598</v>
      </c>
      <c r="E401" s="10">
        <v>41911650000176</v>
      </c>
      <c r="F401" t="s">
        <v>2139</v>
      </c>
      <c r="G401" s="10">
        <v>1293</v>
      </c>
      <c r="H401" s="10">
        <v>596</v>
      </c>
      <c r="I401" s="33">
        <v>0.46094354215003869</v>
      </c>
      <c r="J401" s="34">
        <v>0.7</v>
      </c>
      <c r="K401" s="35">
        <v>13.75</v>
      </c>
      <c r="L401" s="36">
        <f t="shared" si="16"/>
        <v>309.09999999999991</v>
      </c>
      <c r="M401" s="37">
        <f t="shared" si="17"/>
        <v>4250.1249999999991</v>
      </c>
    </row>
    <row r="402" spans="1:13" x14ac:dyDescent="0.25">
      <c r="A402" s="29">
        <v>45689</v>
      </c>
      <c r="B402" s="29" t="s">
        <v>2157</v>
      </c>
      <c r="C402" t="s">
        <v>41</v>
      </c>
      <c r="D402" s="31" t="s">
        <v>42</v>
      </c>
      <c r="E402" s="10">
        <v>14382670000124</v>
      </c>
      <c r="F402" t="s">
        <v>2140</v>
      </c>
      <c r="G402" s="10">
        <v>1321</v>
      </c>
      <c r="H402" s="10">
        <v>613</v>
      </c>
      <c r="I402" s="33">
        <v>0.46404239212717641</v>
      </c>
      <c r="J402" s="34">
        <v>0.7</v>
      </c>
      <c r="K402" s="35">
        <v>13.75</v>
      </c>
      <c r="L402" s="36">
        <f t="shared" si="16"/>
        <v>311.69999999999993</v>
      </c>
      <c r="M402" s="37">
        <f t="shared" si="17"/>
        <v>4285.8749999999991</v>
      </c>
    </row>
    <row r="403" spans="1:13" x14ac:dyDescent="0.25">
      <c r="A403" s="29">
        <v>45689</v>
      </c>
      <c r="B403" s="29" t="s">
        <v>2157</v>
      </c>
      <c r="C403" t="s">
        <v>14</v>
      </c>
      <c r="D403" s="31" t="s">
        <v>299</v>
      </c>
      <c r="E403" s="10">
        <v>23049894000100</v>
      </c>
      <c r="F403" t="s">
        <v>2141</v>
      </c>
      <c r="G403" s="10">
        <v>2120</v>
      </c>
      <c r="H403" s="10">
        <v>1001</v>
      </c>
      <c r="I403" s="33">
        <v>0.4721698113207547</v>
      </c>
      <c r="J403" s="34">
        <v>0.7</v>
      </c>
      <c r="K403" s="35">
        <v>13.75</v>
      </c>
      <c r="L403" s="36">
        <f t="shared" si="16"/>
        <v>483</v>
      </c>
      <c r="M403" s="37">
        <f t="shared" si="17"/>
        <v>6641.25</v>
      </c>
    </row>
    <row r="404" spans="1:13" x14ac:dyDescent="0.25">
      <c r="A404" s="29">
        <v>45689</v>
      </c>
      <c r="B404" s="29" t="s">
        <v>2157</v>
      </c>
      <c r="C404" t="s">
        <v>118</v>
      </c>
      <c r="D404" s="31" t="s">
        <v>309</v>
      </c>
      <c r="E404" s="10">
        <v>13012013000122</v>
      </c>
      <c r="F404" t="s">
        <v>2144</v>
      </c>
      <c r="G404" s="10">
        <v>2502</v>
      </c>
      <c r="H404" s="10">
        <v>870</v>
      </c>
      <c r="I404" s="33">
        <v>0.34772182254196643</v>
      </c>
      <c r="J404" s="34">
        <v>0.7</v>
      </c>
      <c r="K404" s="35">
        <v>13.75</v>
      </c>
      <c r="L404" s="36">
        <f t="shared" si="16"/>
        <v>881.40000000000009</v>
      </c>
      <c r="M404" s="37">
        <f t="shared" si="17"/>
        <v>12119.250000000002</v>
      </c>
    </row>
    <row r="405" spans="1:13" x14ac:dyDescent="0.25">
      <c r="A405" s="29">
        <v>45689</v>
      </c>
      <c r="B405" s="29" t="s">
        <v>2157</v>
      </c>
      <c r="C405" t="s">
        <v>118</v>
      </c>
      <c r="D405" s="31" t="s">
        <v>309</v>
      </c>
      <c r="E405" s="10">
        <v>24897078000119</v>
      </c>
      <c r="F405" t="s">
        <v>2145</v>
      </c>
      <c r="G405" s="10">
        <v>1967</v>
      </c>
      <c r="H405" s="10">
        <v>742</v>
      </c>
      <c r="I405" s="33">
        <v>0.37722419928825623</v>
      </c>
      <c r="J405" s="34">
        <v>0.7</v>
      </c>
      <c r="K405" s="35">
        <v>13.75</v>
      </c>
      <c r="L405" s="36">
        <f t="shared" si="16"/>
        <v>634.89999999999986</v>
      </c>
      <c r="M405" s="37">
        <f t="shared" si="17"/>
        <v>8729.8749999999982</v>
      </c>
    </row>
    <row r="406" spans="1:13" x14ac:dyDescent="0.25">
      <c r="A406" s="29">
        <v>45689</v>
      </c>
      <c r="B406" s="29" t="s">
        <v>2157</v>
      </c>
      <c r="C406" t="s">
        <v>26</v>
      </c>
      <c r="D406" s="31" t="s">
        <v>535</v>
      </c>
      <c r="E406" s="10">
        <v>43011967000181</v>
      </c>
      <c r="F406" t="s">
        <v>2146</v>
      </c>
      <c r="G406" s="10">
        <v>774</v>
      </c>
      <c r="H406" s="10">
        <v>236</v>
      </c>
      <c r="I406" s="33">
        <v>0.30490956072351422</v>
      </c>
      <c r="J406" s="34">
        <v>0.7</v>
      </c>
      <c r="K406" s="35">
        <v>13.75</v>
      </c>
      <c r="L406" s="36">
        <f t="shared" si="16"/>
        <v>305.79999999999995</v>
      </c>
      <c r="M406" s="37">
        <f t="shared" si="17"/>
        <v>4204.7499999999991</v>
      </c>
    </row>
    <row r="407" spans="1:13" x14ac:dyDescent="0.25">
      <c r="A407" s="29">
        <v>45689</v>
      </c>
      <c r="B407" s="29" t="s">
        <v>2157</v>
      </c>
      <c r="C407" t="s">
        <v>118</v>
      </c>
      <c r="D407" s="31" t="s">
        <v>511</v>
      </c>
      <c r="E407" s="10">
        <v>42352151000159</v>
      </c>
      <c r="F407" t="s">
        <v>2147</v>
      </c>
      <c r="G407" s="10">
        <v>1168</v>
      </c>
      <c r="H407" s="10">
        <v>475</v>
      </c>
      <c r="I407" s="33">
        <v>0.40667808219178081</v>
      </c>
      <c r="J407" s="34">
        <v>0.7</v>
      </c>
      <c r="K407" s="35">
        <v>13.75</v>
      </c>
      <c r="L407" s="36">
        <f t="shared" si="16"/>
        <v>342.6</v>
      </c>
      <c r="M407" s="37">
        <f t="shared" si="17"/>
        <v>4710.75</v>
      </c>
    </row>
    <row r="408" spans="1:13" x14ac:dyDescent="0.25">
      <c r="A408" s="29">
        <v>45689</v>
      </c>
      <c r="B408" s="29" t="s">
        <v>2157</v>
      </c>
      <c r="C408" t="s">
        <v>22</v>
      </c>
      <c r="D408" s="31" t="s">
        <v>152</v>
      </c>
      <c r="E408" s="10">
        <v>35933752000351</v>
      </c>
      <c r="F408" t="s">
        <v>2148</v>
      </c>
      <c r="G408" s="10">
        <v>2265</v>
      </c>
      <c r="H408" s="10">
        <v>769</v>
      </c>
      <c r="I408" s="33">
        <v>0.33951434878587194</v>
      </c>
      <c r="J408" s="34">
        <v>0.7</v>
      </c>
      <c r="K408" s="35">
        <v>13.75</v>
      </c>
      <c r="L408" s="36">
        <f t="shared" si="16"/>
        <v>816.5</v>
      </c>
      <c r="M408" s="37">
        <f t="shared" si="17"/>
        <v>11226.875</v>
      </c>
    </row>
    <row r="409" spans="1:13" x14ac:dyDescent="0.25">
      <c r="A409" s="29">
        <v>45689</v>
      </c>
      <c r="B409" s="29" t="s">
        <v>2157</v>
      </c>
      <c r="C409" t="s">
        <v>22</v>
      </c>
      <c r="D409" s="31" t="s">
        <v>152</v>
      </c>
      <c r="E409" s="10">
        <v>35933752000513</v>
      </c>
      <c r="F409" t="s">
        <v>2149</v>
      </c>
      <c r="G409" s="10">
        <v>2384</v>
      </c>
      <c r="H409" s="10">
        <v>798</v>
      </c>
      <c r="I409" s="33">
        <v>0.33473154362416108</v>
      </c>
      <c r="J409" s="34">
        <v>0.7</v>
      </c>
      <c r="K409" s="35">
        <v>13.75</v>
      </c>
      <c r="L409" s="36">
        <f t="shared" si="16"/>
        <v>870.79999999999973</v>
      </c>
      <c r="M409" s="37">
        <f t="shared" si="17"/>
        <v>11973.499999999996</v>
      </c>
    </row>
    <row r="410" spans="1:13" x14ac:dyDescent="0.25">
      <c r="A410" s="29">
        <v>45689</v>
      </c>
      <c r="B410" s="29" t="s">
        <v>2157</v>
      </c>
      <c r="C410" t="s">
        <v>22</v>
      </c>
      <c r="D410" s="31" t="s">
        <v>695</v>
      </c>
      <c r="E410" s="10">
        <v>35933752000190</v>
      </c>
      <c r="F410" t="s">
        <v>23</v>
      </c>
      <c r="G410" s="10">
        <v>2033</v>
      </c>
      <c r="H410" s="10">
        <v>677</v>
      </c>
      <c r="I410" s="33">
        <v>0.33300541072306933</v>
      </c>
      <c r="J410" s="34">
        <v>0.7</v>
      </c>
      <c r="K410" s="35">
        <v>13.75</v>
      </c>
      <c r="L410" s="36">
        <f t="shared" si="16"/>
        <v>746.10000000000014</v>
      </c>
      <c r="M410" s="37">
        <f t="shared" si="17"/>
        <v>10258.875000000002</v>
      </c>
    </row>
    <row r="411" spans="1:13" x14ac:dyDescent="0.25">
      <c r="A411" s="29">
        <v>45689</v>
      </c>
      <c r="B411" s="29" t="s">
        <v>2157</v>
      </c>
      <c r="C411" t="s">
        <v>22</v>
      </c>
      <c r="D411" s="31" t="s">
        <v>695</v>
      </c>
      <c r="E411" s="10">
        <v>35933752000270</v>
      </c>
      <c r="F411" t="s">
        <v>2150</v>
      </c>
      <c r="G411" s="10">
        <v>1584</v>
      </c>
      <c r="H411" s="10">
        <v>566</v>
      </c>
      <c r="I411" s="33">
        <v>0.35732323232323232</v>
      </c>
      <c r="J411" s="34">
        <v>0.7</v>
      </c>
      <c r="K411" s="35">
        <v>13.75</v>
      </c>
      <c r="L411" s="36">
        <f t="shared" si="16"/>
        <v>542.79999999999995</v>
      </c>
      <c r="M411" s="37">
        <f t="shared" si="17"/>
        <v>7463.4999999999991</v>
      </c>
    </row>
    <row r="412" spans="1:13" x14ac:dyDescent="0.25">
      <c r="A412" s="29">
        <v>45689</v>
      </c>
      <c r="B412" s="29" t="s">
        <v>2157</v>
      </c>
      <c r="C412" t="s">
        <v>45</v>
      </c>
      <c r="D412" s="31" t="s">
        <v>1897</v>
      </c>
      <c r="E412" s="10">
        <v>27190532000195</v>
      </c>
      <c r="F412" t="s">
        <v>2151</v>
      </c>
      <c r="G412" s="10">
        <v>3042</v>
      </c>
      <c r="H412" s="10">
        <v>1146</v>
      </c>
      <c r="I412" s="33">
        <v>0.37672583826429978</v>
      </c>
      <c r="J412" s="34">
        <v>0.7</v>
      </c>
      <c r="K412" s="35">
        <v>13.75</v>
      </c>
      <c r="L412" s="36">
        <f t="shared" si="16"/>
        <v>983.40000000000009</v>
      </c>
      <c r="M412" s="37">
        <f t="shared" si="17"/>
        <v>13521.750000000002</v>
      </c>
    </row>
    <row r="413" spans="1:13" x14ac:dyDescent="0.25">
      <c r="A413" s="29">
        <v>45689</v>
      </c>
      <c r="B413" s="29" t="s">
        <v>2157</v>
      </c>
      <c r="C413" t="s">
        <v>14</v>
      </c>
      <c r="D413" s="31" t="s">
        <v>513</v>
      </c>
      <c r="E413" s="10">
        <v>13647401000180</v>
      </c>
      <c r="F413" t="s">
        <v>2152</v>
      </c>
      <c r="G413" s="10">
        <v>1906</v>
      </c>
      <c r="H413" s="10">
        <v>846</v>
      </c>
      <c r="I413" s="33">
        <v>0.44386149003147951</v>
      </c>
      <c r="J413" s="34">
        <v>0.7</v>
      </c>
      <c r="K413" s="35">
        <v>13.75</v>
      </c>
      <c r="L413" s="36">
        <f t="shared" si="16"/>
        <v>488.19999999999982</v>
      </c>
      <c r="M413" s="37">
        <f t="shared" si="17"/>
        <v>6712.7499999999973</v>
      </c>
    </row>
    <row r="414" spans="1:13" x14ac:dyDescent="0.25">
      <c r="A414" s="29">
        <v>45717</v>
      </c>
      <c r="B414" s="29" t="s">
        <v>2157</v>
      </c>
      <c r="C414" s="25" t="s">
        <v>26</v>
      </c>
      <c r="D414" s="31" t="s">
        <v>64</v>
      </c>
      <c r="E414" s="10">
        <v>45991327000100</v>
      </c>
      <c r="F414" t="s">
        <v>1932</v>
      </c>
      <c r="G414" s="10">
        <v>1339</v>
      </c>
      <c r="H414" s="10">
        <v>634</v>
      </c>
      <c r="I414" s="33">
        <v>0.47348767737117253</v>
      </c>
      <c r="J414" s="34">
        <v>0.7</v>
      </c>
      <c r="K414" s="35">
        <v>13.75</v>
      </c>
      <c r="L414" s="36">
        <f t="shared" si="16"/>
        <v>303.29999999999984</v>
      </c>
      <c r="M414" s="37">
        <f t="shared" si="17"/>
        <v>4170.3749999999982</v>
      </c>
    </row>
    <row r="415" spans="1:13" x14ac:dyDescent="0.25">
      <c r="A415" s="29">
        <v>45717</v>
      </c>
      <c r="B415" s="29" t="s">
        <v>2157</v>
      </c>
      <c r="C415" s="25" t="s">
        <v>229</v>
      </c>
      <c r="D415" s="31" t="s">
        <v>1933</v>
      </c>
      <c r="E415" s="10">
        <v>24923389000105</v>
      </c>
      <c r="F415" t="s">
        <v>1934</v>
      </c>
      <c r="G415" s="10">
        <v>2052</v>
      </c>
      <c r="H415" s="10">
        <v>798</v>
      </c>
      <c r="I415" s="33">
        <v>0.3888888888888889</v>
      </c>
      <c r="J415" s="34">
        <v>0.7</v>
      </c>
      <c r="K415" s="35">
        <v>13.75</v>
      </c>
      <c r="L415" s="36">
        <f t="shared" si="16"/>
        <v>638.39999999999964</v>
      </c>
      <c r="M415" s="37">
        <f t="shared" si="17"/>
        <v>8777.9999999999945</v>
      </c>
    </row>
    <row r="416" spans="1:13" x14ac:dyDescent="0.25">
      <c r="A416" s="29">
        <v>45717</v>
      </c>
      <c r="B416" s="29" t="s">
        <v>2157</v>
      </c>
      <c r="C416" s="25" t="s">
        <v>26</v>
      </c>
      <c r="D416" s="31" t="s">
        <v>207</v>
      </c>
      <c r="E416" s="10">
        <v>50668787000132</v>
      </c>
      <c r="F416" t="s">
        <v>1936</v>
      </c>
      <c r="G416" s="10">
        <v>906</v>
      </c>
      <c r="H416" s="10">
        <v>398</v>
      </c>
      <c r="I416" s="33">
        <v>0.43929359823399561</v>
      </c>
      <c r="J416" s="34">
        <v>0.7</v>
      </c>
      <c r="K416" s="35">
        <v>13.75</v>
      </c>
      <c r="L416" s="36">
        <f t="shared" si="16"/>
        <v>236.19999999999993</v>
      </c>
      <c r="M416" s="37">
        <f t="shared" si="17"/>
        <v>3247.7499999999991</v>
      </c>
    </row>
    <row r="417" spans="1:13" x14ac:dyDescent="0.25">
      <c r="A417" s="29">
        <v>45717</v>
      </c>
      <c r="B417" s="29" t="s">
        <v>2157</v>
      </c>
      <c r="C417" s="25" t="s">
        <v>26</v>
      </c>
      <c r="D417" s="31" t="s">
        <v>1937</v>
      </c>
      <c r="E417" s="10">
        <v>42741697000100</v>
      </c>
      <c r="F417" t="s">
        <v>1938</v>
      </c>
      <c r="G417" s="10">
        <v>1018</v>
      </c>
      <c r="H417" s="10">
        <v>245</v>
      </c>
      <c r="I417" s="33">
        <v>0.2406679764243615</v>
      </c>
      <c r="J417" s="34">
        <v>0.7</v>
      </c>
      <c r="K417" s="35">
        <v>13.75</v>
      </c>
      <c r="L417" s="36">
        <f t="shared" si="16"/>
        <v>467.6</v>
      </c>
      <c r="M417" s="37">
        <f t="shared" si="17"/>
        <v>6429.5</v>
      </c>
    </row>
    <row r="418" spans="1:13" x14ac:dyDescent="0.25">
      <c r="A418" s="29">
        <v>45717</v>
      </c>
      <c r="B418" s="29" t="s">
        <v>2157</v>
      </c>
      <c r="C418" s="25" t="s">
        <v>118</v>
      </c>
      <c r="D418" s="31" t="s">
        <v>1911</v>
      </c>
      <c r="E418" s="10">
        <v>48341326000109</v>
      </c>
      <c r="F418" t="s">
        <v>1939</v>
      </c>
      <c r="G418" s="10">
        <v>1022</v>
      </c>
      <c r="H418" s="10">
        <v>452</v>
      </c>
      <c r="I418" s="33">
        <v>0.44227005870841485</v>
      </c>
      <c r="J418" s="34">
        <v>0.7</v>
      </c>
      <c r="K418" s="35">
        <v>13.75</v>
      </c>
      <c r="L418" s="36">
        <f t="shared" si="16"/>
        <v>263.39999999999998</v>
      </c>
      <c r="M418" s="37">
        <f t="shared" si="17"/>
        <v>3621.7499999999995</v>
      </c>
    </row>
    <row r="419" spans="1:13" x14ac:dyDescent="0.25">
      <c r="A419" s="29">
        <v>45717</v>
      </c>
      <c r="B419" s="29" t="s">
        <v>2157</v>
      </c>
      <c r="C419" s="25" t="s">
        <v>14</v>
      </c>
      <c r="D419" s="31" t="s">
        <v>1940</v>
      </c>
      <c r="E419" s="10">
        <v>43705530000148</v>
      </c>
      <c r="F419" t="s">
        <v>1941</v>
      </c>
      <c r="G419" s="10">
        <v>1683</v>
      </c>
      <c r="H419" s="10">
        <v>745</v>
      </c>
      <c r="I419" s="33">
        <v>0.44266191325014853</v>
      </c>
      <c r="J419" s="34">
        <v>0.7</v>
      </c>
      <c r="K419" s="35">
        <v>13.75</v>
      </c>
      <c r="L419" s="36">
        <f t="shared" si="16"/>
        <v>433.10000000000014</v>
      </c>
      <c r="M419" s="37">
        <f t="shared" si="17"/>
        <v>5955.1250000000018</v>
      </c>
    </row>
    <row r="420" spans="1:13" x14ac:dyDescent="0.25">
      <c r="A420" s="29">
        <v>45717</v>
      </c>
      <c r="B420" s="29" t="s">
        <v>2157</v>
      </c>
      <c r="C420" s="25" t="s">
        <v>26</v>
      </c>
      <c r="D420" s="31" t="s">
        <v>1942</v>
      </c>
      <c r="E420" s="10">
        <v>26174368000160</v>
      </c>
      <c r="F420" t="s">
        <v>1943</v>
      </c>
      <c r="G420" s="10">
        <v>1296</v>
      </c>
      <c r="H420" s="10">
        <v>747</v>
      </c>
      <c r="I420" s="33">
        <v>0.57638888888888884</v>
      </c>
      <c r="J420" s="34">
        <v>0.7</v>
      </c>
      <c r="K420" s="35">
        <v>13.75</v>
      </c>
      <c r="L420" s="36">
        <f t="shared" si="16"/>
        <v>160.20000000000005</v>
      </c>
      <c r="M420" s="37">
        <f t="shared" si="17"/>
        <v>2202.7500000000005</v>
      </c>
    </row>
    <row r="421" spans="1:13" x14ac:dyDescent="0.25">
      <c r="A421" s="29">
        <v>45717</v>
      </c>
      <c r="B421" s="29" t="s">
        <v>2157</v>
      </c>
      <c r="C421" s="25" t="s">
        <v>14</v>
      </c>
      <c r="D421" s="31" t="s">
        <v>1944</v>
      </c>
      <c r="E421" s="10">
        <v>50899851000196</v>
      </c>
      <c r="F421" t="s">
        <v>1945</v>
      </c>
      <c r="G421" s="10">
        <v>2158</v>
      </c>
      <c r="H421" s="10">
        <v>1127</v>
      </c>
      <c r="I421" s="33">
        <v>0.52224281742354028</v>
      </c>
      <c r="J421" s="34">
        <v>0.7</v>
      </c>
      <c r="K421" s="35">
        <v>13.75</v>
      </c>
      <c r="L421" s="36">
        <f t="shared" si="16"/>
        <v>383.60000000000014</v>
      </c>
      <c r="M421" s="37">
        <f t="shared" si="17"/>
        <v>5274.5000000000018</v>
      </c>
    </row>
    <row r="422" spans="1:13" x14ac:dyDescent="0.25">
      <c r="A422" s="29">
        <v>45717</v>
      </c>
      <c r="B422" s="29" t="s">
        <v>2157</v>
      </c>
      <c r="C422" s="25" t="s">
        <v>45</v>
      </c>
      <c r="D422" s="31" t="s">
        <v>1912</v>
      </c>
      <c r="E422" s="10">
        <v>19041058000101</v>
      </c>
      <c r="F422" t="s">
        <v>771</v>
      </c>
      <c r="G422" s="10">
        <v>1839</v>
      </c>
      <c r="H422" s="10">
        <v>957</v>
      </c>
      <c r="I422" s="33">
        <v>0.52039151712887444</v>
      </c>
      <c r="J422" s="34">
        <v>0.7</v>
      </c>
      <c r="K422" s="35">
        <v>13.75</v>
      </c>
      <c r="L422" s="36">
        <f t="shared" si="16"/>
        <v>330.29999999999973</v>
      </c>
      <c r="M422" s="37">
        <f t="shared" si="17"/>
        <v>4541.6249999999964</v>
      </c>
    </row>
    <row r="423" spans="1:13" x14ac:dyDescent="0.25">
      <c r="A423" s="29">
        <v>45717</v>
      </c>
      <c r="B423" s="29" t="s">
        <v>2157</v>
      </c>
      <c r="C423" s="25" t="s">
        <v>26</v>
      </c>
      <c r="D423" s="31" t="s">
        <v>203</v>
      </c>
      <c r="E423" s="10">
        <v>24840166001903</v>
      </c>
      <c r="F423" t="s">
        <v>1946</v>
      </c>
      <c r="G423" s="10">
        <v>2015</v>
      </c>
      <c r="H423" s="10">
        <v>961</v>
      </c>
      <c r="I423" s="33">
        <v>0.47692307692307695</v>
      </c>
      <c r="J423" s="34">
        <v>0.7</v>
      </c>
      <c r="K423" s="35">
        <v>13.75</v>
      </c>
      <c r="L423" s="36">
        <f t="shared" si="16"/>
        <v>449.49999999999977</v>
      </c>
      <c r="M423" s="37">
        <f t="shared" si="17"/>
        <v>6180.6249999999973</v>
      </c>
    </row>
    <row r="424" spans="1:13" x14ac:dyDescent="0.25">
      <c r="A424" s="29">
        <v>45717</v>
      </c>
      <c r="B424" s="29" t="s">
        <v>2157</v>
      </c>
      <c r="C424" s="25" t="s">
        <v>92</v>
      </c>
      <c r="D424" s="31" t="s">
        <v>306</v>
      </c>
      <c r="E424" s="10">
        <v>13466829000126</v>
      </c>
      <c r="F424" t="s">
        <v>1947</v>
      </c>
      <c r="G424" s="10">
        <v>3212</v>
      </c>
      <c r="H424" s="10">
        <v>1611</v>
      </c>
      <c r="I424" s="33">
        <v>0.50155666251556663</v>
      </c>
      <c r="J424" s="34">
        <v>0.7</v>
      </c>
      <c r="K424" s="35">
        <v>13.75</v>
      </c>
      <c r="L424" s="36">
        <f t="shared" si="16"/>
        <v>637.39999999999964</v>
      </c>
      <c r="M424" s="37">
        <f t="shared" si="17"/>
        <v>8764.2499999999945</v>
      </c>
    </row>
    <row r="425" spans="1:13" x14ac:dyDescent="0.25">
      <c r="A425" s="29">
        <v>45717</v>
      </c>
      <c r="B425" s="29" t="s">
        <v>2157</v>
      </c>
      <c r="C425" s="25" t="s">
        <v>92</v>
      </c>
      <c r="D425" s="31" t="s">
        <v>306</v>
      </c>
      <c r="E425" s="10">
        <v>19691128000177</v>
      </c>
      <c r="F425" t="s">
        <v>1948</v>
      </c>
      <c r="G425" s="10">
        <v>1952</v>
      </c>
      <c r="H425" s="10">
        <v>1130</v>
      </c>
      <c r="I425" s="33">
        <v>0.57889344262295084</v>
      </c>
      <c r="J425" s="34">
        <v>0.7</v>
      </c>
      <c r="K425" s="35">
        <v>13.75</v>
      </c>
      <c r="L425" s="36">
        <f t="shared" si="16"/>
        <v>236.39999999999986</v>
      </c>
      <c r="M425" s="37">
        <f t="shared" si="17"/>
        <v>3250.4999999999982</v>
      </c>
    </row>
    <row r="426" spans="1:13" x14ac:dyDescent="0.25">
      <c r="A426" s="29">
        <v>45717</v>
      </c>
      <c r="B426" s="29" t="s">
        <v>2157</v>
      </c>
      <c r="C426" s="25" t="s">
        <v>118</v>
      </c>
      <c r="D426" s="31" t="s">
        <v>119</v>
      </c>
      <c r="E426" s="10">
        <v>24840166005739</v>
      </c>
      <c r="F426" t="s">
        <v>1949</v>
      </c>
      <c r="G426" s="10">
        <v>3073</v>
      </c>
      <c r="H426" s="10">
        <v>1470</v>
      </c>
      <c r="I426" s="33">
        <v>0.4783599088838269</v>
      </c>
      <c r="J426" s="34">
        <v>0.7</v>
      </c>
      <c r="K426" s="35">
        <v>13.75</v>
      </c>
      <c r="L426" s="36">
        <f t="shared" si="16"/>
        <v>681.09999999999991</v>
      </c>
      <c r="M426" s="37">
        <f t="shared" si="17"/>
        <v>9365.1249999999982</v>
      </c>
    </row>
    <row r="427" spans="1:13" x14ac:dyDescent="0.25">
      <c r="A427" s="29">
        <v>45717</v>
      </c>
      <c r="B427" s="29" t="s">
        <v>2157</v>
      </c>
      <c r="C427" s="25" t="s">
        <v>118</v>
      </c>
      <c r="D427" s="31" t="s">
        <v>119</v>
      </c>
      <c r="E427" s="10">
        <v>24840166006115</v>
      </c>
      <c r="F427" t="s">
        <v>1950</v>
      </c>
      <c r="G427" s="10">
        <v>1944</v>
      </c>
      <c r="H427" s="10">
        <v>716</v>
      </c>
      <c r="I427" s="33">
        <v>0.36831275720164608</v>
      </c>
      <c r="J427" s="34">
        <v>0.7</v>
      </c>
      <c r="K427" s="35">
        <v>13.75</v>
      </c>
      <c r="L427" s="36">
        <f t="shared" si="16"/>
        <v>644.79999999999995</v>
      </c>
      <c r="M427" s="37">
        <f t="shared" si="17"/>
        <v>8866</v>
      </c>
    </row>
    <row r="428" spans="1:13" x14ac:dyDescent="0.25">
      <c r="A428" s="29">
        <v>45717</v>
      </c>
      <c r="B428" s="29" t="s">
        <v>2157</v>
      </c>
      <c r="C428" s="25" t="s">
        <v>118</v>
      </c>
      <c r="D428" s="31" t="s">
        <v>119</v>
      </c>
      <c r="E428" s="10">
        <v>24840166006387</v>
      </c>
      <c r="F428" t="s">
        <v>1951</v>
      </c>
      <c r="G428" s="10">
        <v>2356</v>
      </c>
      <c r="H428" s="10">
        <v>984</v>
      </c>
      <c r="I428" s="33">
        <v>0.41765704584040747</v>
      </c>
      <c r="J428" s="34">
        <v>0.7</v>
      </c>
      <c r="K428" s="35">
        <v>13.75</v>
      </c>
      <c r="L428" s="36">
        <f t="shared" si="16"/>
        <v>665.19999999999982</v>
      </c>
      <c r="M428" s="37">
        <f t="shared" si="17"/>
        <v>9146.4999999999982</v>
      </c>
    </row>
    <row r="429" spans="1:13" x14ac:dyDescent="0.25">
      <c r="A429" s="29">
        <v>45717</v>
      </c>
      <c r="B429" s="29" t="s">
        <v>2157</v>
      </c>
      <c r="C429" s="25" t="s">
        <v>118</v>
      </c>
      <c r="D429" s="31" t="s">
        <v>119</v>
      </c>
      <c r="E429" s="10">
        <v>24840166006468</v>
      </c>
      <c r="F429" t="s">
        <v>1952</v>
      </c>
      <c r="G429" s="10">
        <v>1738</v>
      </c>
      <c r="H429" s="10">
        <v>584</v>
      </c>
      <c r="I429" s="33">
        <v>0.33601841196777904</v>
      </c>
      <c r="J429" s="34">
        <v>0.7</v>
      </c>
      <c r="K429" s="35">
        <v>13.75</v>
      </c>
      <c r="L429" s="36">
        <f t="shared" si="16"/>
        <v>632.59999999999991</v>
      </c>
      <c r="M429" s="37">
        <f t="shared" si="17"/>
        <v>8698.2499999999982</v>
      </c>
    </row>
    <row r="430" spans="1:13" x14ac:dyDescent="0.25">
      <c r="A430" s="29">
        <v>45717</v>
      </c>
      <c r="B430" s="29" t="s">
        <v>2157</v>
      </c>
      <c r="C430" s="25" t="s">
        <v>118</v>
      </c>
      <c r="D430" s="31" t="s">
        <v>119</v>
      </c>
      <c r="E430" s="10">
        <v>24840166006620</v>
      </c>
      <c r="F430" t="s">
        <v>1953</v>
      </c>
      <c r="G430" s="10">
        <v>3934</v>
      </c>
      <c r="H430" s="10">
        <v>1884</v>
      </c>
      <c r="I430" s="33">
        <v>0.47890188103711234</v>
      </c>
      <c r="J430" s="34">
        <v>0.7</v>
      </c>
      <c r="K430" s="35">
        <v>13.75</v>
      </c>
      <c r="L430" s="36">
        <f t="shared" si="16"/>
        <v>869.80000000000018</v>
      </c>
      <c r="M430" s="37">
        <f t="shared" si="17"/>
        <v>11959.750000000002</v>
      </c>
    </row>
    <row r="431" spans="1:13" x14ac:dyDescent="0.25">
      <c r="A431" s="29">
        <v>45717</v>
      </c>
      <c r="B431" s="29" t="s">
        <v>2157</v>
      </c>
      <c r="C431" s="25" t="s">
        <v>118</v>
      </c>
      <c r="D431" s="31" t="s">
        <v>119</v>
      </c>
      <c r="E431" s="10">
        <v>24840166006891</v>
      </c>
      <c r="F431" t="s">
        <v>1954</v>
      </c>
      <c r="G431" s="10">
        <v>1582</v>
      </c>
      <c r="H431" s="10">
        <v>808</v>
      </c>
      <c r="I431" s="33">
        <v>0.51074589127686476</v>
      </c>
      <c r="J431" s="34">
        <v>0.7</v>
      </c>
      <c r="K431" s="35">
        <v>13.75</v>
      </c>
      <c r="L431" s="36">
        <f t="shared" si="16"/>
        <v>299.39999999999986</v>
      </c>
      <c r="M431" s="37">
        <f t="shared" si="17"/>
        <v>4116.7499999999982</v>
      </c>
    </row>
    <row r="432" spans="1:13" x14ac:dyDescent="0.25">
      <c r="A432" s="29">
        <v>45717</v>
      </c>
      <c r="B432" s="29" t="s">
        <v>2157</v>
      </c>
      <c r="C432" s="25" t="s">
        <v>118</v>
      </c>
      <c r="D432" s="31" t="s">
        <v>119</v>
      </c>
      <c r="E432" s="10">
        <v>24840166011704</v>
      </c>
      <c r="F432" t="s">
        <v>1955</v>
      </c>
      <c r="G432" s="10">
        <v>1945</v>
      </c>
      <c r="H432" s="10">
        <v>755</v>
      </c>
      <c r="I432" s="33">
        <v>0.38817480719794345</v>
      </c>
      <c r="J432" s="34">
        <v>0.7</v>
      </c>
      <c r="K432" s="35">
        <v>13.75</v>
      </c>
      <c r="L432" s="36">
        <f t="shared" si="16"/>
        <v>606.5</v>
      </c>
      <c r="M432" s="37">
        <f t="shared" si="17"/>
        <v>8339.375</v>
      </c>
    </row>
    <row r="433" spans="1:13" x14ac:dyDescent="0.25">
      <c r="A433" s="29">
        <v>45717</v>
      </c>
      <c r="B433" s="29" t="s">
        <v>2157</v>
      </c>
      <c r="C433" s="25" t="s">
        <v>118</v>
      </c>
      <c r="D433" s="31" t="s">
        <v>119</v>
      </c>
      <c r="E433" s="10">
        <v>25050439000150</v>
      </c>
      <c r="F433" t="s">
        <v>1956</v>
      </c>
      <c r="G433" s="10">
        <v>2644</v>
      </c>
      <c r="H433" s="10">
        <v>1026</v>
      </c>
      <c r="I433" s="33">
        <v>0.38804841149773073</v>
      </c>
      <c r="J433" s="34">
        <v>0.7</v>
      </c>
      <c r="K433" s="35">
        <v>13.75</v>
      </c>
      <c r="L433" s="36">
        <f t="shared" si="16"/>
        <v>824.79999999999973</v>
      </c>
      <c r="M433" s="37">
        <f t="shared" si="17"/>
        <v>11340.999999999996</v>
      </c>
    </row>
    <row r="434" spans="1:13" x14ac:dyDescent="0.25">
      <c r="A434" s="29">
        <v>45717</v>
      </c>
      <c r="B434" s="29" t="s">
        <v>2157</v>
      </c>
      <c r="C434" s="25" t="s">
        <v>118</v>
      </c>
      <c r="D434" s="31" t="s">
        <v>119</v>
      </c>
      <c r="E434" s="10">
        <v>29009857000154</v>
      </c>
      <c r="F434" t="s">
        <v>1957</v>
      </c>
      <c r="G434" s="10">
        <v>1925</v>
      </c>
      <c r="H434" s="10">
        <v>873</v>
      </c>
      <c r="I434" s="33">
        <v>0.45350649350649352</v>
      </c>
      <c r="J434" s="34">
        <v>0.7</v>
      </c>
      <c r="K434" s="35">
        <v>13.75</v>
      </c>
      <c r="L434" s="36">
        <f t="shared" si="16"/>
        <v>474.49999999999977</v>
      </c>
      <c r="M434" s="37">
        <f t="shared" si="17"/>
        <v>6524.3749999999973</v>
      </c>
    </row>
    <row r="435" spans="1:13" x14ac:dyDescent="0.25">
      <c r="A435" s="29">
        <v>45717</v>
      </c>
      <c r="B435" s="29" t="s">
        <v>2157</v>
      </c>
      <c r="C435" s="25" t="s">
        <v>118</v>
      </c>
      <c r="D435" s="31" t="s">
        <v>119</v>
      </c>
      <c r="E435" s="10">
        <v>31791859000190</v>
      </c>
      <c r="F435" t="s">
        <v>1958</v>
      </c>
      <c r="G435" s="10">
        <v>1434</v>
      </c>
      <c r="H435" s="10">
        <v>620</v>
      </c>
      <c r="I435" s="33">
        <v>0.43235704323570434</v>
      </c>
      <c r="J435" s="34">
        <v>0.7</v>
      </c>
      <c r="K435" s="35">
        <v>13.75</v>
      </c>
      <c r="L435" s="36">
        <f t="shared" si="16"/>
        <v>383.79999999999995</v>
      </c>
      <c r="M435" s="37">
        <f t="shared" si="17"/>
        <v>5277.2499999999991</v>
      </c>
    </row>
    <row r="436" spans="1:13" x14ac:dyDescent="0.25">
      <c r="A436" s="29">
        <v>45717</v>
      </c>
      <c r="B436" s="29" t="s">
        <v>2157</v>
      </c>
      <c r="C436" s="25" t="s">
        <v>126</v>
      </c>
      <c r="D436" s="31" t="s">
        <v>127</v>
      </c>
      <c r="E436" s="10">
        <v>31010714000104</v>
      </c>
      <c r="F436" t="s">
        <v>222</v>
      </c>
      <c r="G436" s="10">
        <v>386</v>
      </c>
      <c r="H436" s="10">
        <v>175</v>
      </c>
      <c r="I436" s="33">
        <v>0.45336787564766839</v>
      </c>
      <c r="J436" s="34">
        <v>0.7</v>
      </c>
      <c r="K436" s="35">
        <v>13.75</v>
      </c>
      <c r="L436" s="36">
        <f t="shared" si="16"/>
        <v>95.199999999999989</v>
      </c>
      <c r="M436" s="37">
        <f t="shared" si="17"/>
        <v>1308.9999999999998</v>
      </c>
    </row>
    <row r="437" spans="1:13" x14ac:dyDescent="0.25">
      <c r="A437" s="29">
        <v>45717</v>
      </c>
      <c r="B437" s="29" t="s">
        <v>2157</v>
      </c>
      <c r="C437" s="25" t="s">
        <v>126</v>
      </c>
      <c r="D437" s="31" t="s">
        <v>127</v>
      </c>
      <c r="E437" s="10">
        <v>31010714000708</v>
      </c>
      <c r="F437" t="s">
        <v>1959</v>
      </c>
      <c r="G437" s="10">
        <v>1646</v>
      </c>
      <c r="H437" s="10">
        <v>1527</v>
      </c>
      <c r="I437" s="33">
        <v>0.92770352369380316</v>
      </c>
      <c r="J437" s="34">
        <v>0.7</v>
      </c>
      <c r="K437" s="35">
        <v>13.75</v>
      </c>
      <c r="L437" s="36">
        <f>G437-H437</f>
        <v>119</v>
      </c>
      <c r="M437" s="37">
        <f t="shared" si="17"/>
        <v>1636.25</v>
      </c>
    </row>
    <row r="438" spans="1:13" x14ac:dyDescent="0.25">
      <c r="A438" s="29">
        <v>45717</v>
      </c>
      <c r="B438" s="29" t="s">
        <v>2157</v>
      </c>
      <c r="C438" s="25" t="s">
        <v>26</v>
      </c>
      <c r="D438" s="31" t="s">
        <v>49</v>
      </c>
      <c r="E438" s="10">
        <v>45614459000113</v>
      </c>
      <c r="F438" t="s">
        <v>1960</v>
      </c>
      <c r="G438" s="10">
        <v>1992</v>
      </c>
      <c r="H438" s="10">
        <v>1192</v>
      </c>
      <c r="I438" s="33">
        <v>0.59839357429718876</v>
      </c>
      <c r="J438" s="34">
        <v>0.7</v>
      </c>
      <c r="K438" s="35">
        <v>13.75</v>
      </c>
      <c r="L438" s="36">
        <f t="shared" si="16"/>
        <v>202.39999999999986</v>
      </c>
      <c r="M438" s="37">
        <f t="shared" si="17"/>
        <v>2782.9999999999982</v>
      </c>
    </row>
    <row r="439" spans="1:13" x14ac:dyDescent="0.25">
      <c r="A439" s="29">
        <v>45717</v>
      </c>
      <c r="B439" s="29" t="s">
        <v>2157</v>
      </c>
      <c r="C439" s="25" t="s">
        <v>80</v>
      </c>
      <c r="D439" s="31" t="s">
        <v>81</v>
      </c>
      <c r="E439" s="10">
        <v>16370406000104</v>
      </c>
      <c r="F439" t="s">
        <v>1961</v>
      </c>
      <c r="G439" s="10">
        <v>2965</v>
      </c>
      <c r="H439" s="10">
        <v>1167</v>
      </c>
      <c r="I439" s="33">
        <v>0.39359190556492413</v>
      </c>
      <c r="J439" s="34">
        <v>0.7</v>
      </c>
      <c r="K439" s="35">
        <v>13.75</v>
      </c>
      <c r="L439" s="36">
        <f t="shared" si="16"/>
        <v>908.5</v>
      </c>
      <c r="M439" s="37">
        <f t="shared" si="17"/>
        <v>12491.875</v>
      </c>
    </row>
    <row r="440" spans="1:13" x14ac:dyDescent="0.25">
      <c r="A440" s="29">
        <v>45717</v>
      </c>
      <c r="B440" s="29" t="s">
        <v>2157</v>
      </c>
      <c r="C440" s="25" t="s">
        <v>80</v>
      </c>
      <c r="D440" s="31" t="s">
        <v>81</v>
      </c>
      <c r="E440" s="10">
        <v>20026178000119</v>
      </c>
      <c r="F440" t="s">
        <v>1962</v>
      </c>
      <c r="G440" s="10">
        <v>2835</v>
      </c>
      <c r="H440" s="10">
        <v>973</v>
      </c>
      <c r="I440" s="33">
        <v>0.34320987654320989</v>
      </c>
      <c r="J440" s="34">
        <v>0.7</v>
      </c>
      <c r="K440" s="35">
        <v>13.75</v>
      </c>
      <c r="L440" s="36">
        <f t="shared" si="16"/>
        <v>1011.4999999999995</v>
      </c>
      <c r="M440" s="37">
        <f t="shared" si="17"/>
        <v>13908.124999999995</v>
      </c>
    </row>
    <row r="441" spans="1:13" x14ac:dyDescent="0.25">
      <c r="A441" s="29">
        <v>45717</v>
      </c>
      <c r="B441" s="29" t="s">
        <v>2157</v>
      </c>
      <c r="C441" s="25" t="s">
        <v>80</v>
      </c>
      <c r="D441" s="31" t="s">
        <v>81</v>
      </c>
      <c r="E441" s="10">
        <v>20175900000187</v>
      </c>
      <c r="F441" t="s">
        <v>1963</v>
      </c>
      <c r="G441" s="10">
        <v>3547</v>
      </c>
      <c r="H441" s="10">
        <v>1459</v>
      </c>
      <c r="I441" s="33">
        <v>0.41133352128559347</v>
      </c>
      <c r="J441" s="34">
        <v>0.7</v>
      </c>
      <c r="K441" s="35">
        <v>13.75</v>
      </c>
      <c r="L441" s="36">
        <f t="shared" si="16"/>
        <v>1023.8999999999996</v>
      </c>
      <c r="M441" s="37">
        <f t="shared" si="17"/>
        <v>14078.624999999995</v>
      </c>
    </row>
    <row r="442" spans="1:13" x14ac:dyDescent="0.25">
      <c r="A442" s="29">
        <v>45717</v>
      </c>
      <c r="B442" s="29" t="s">
        <v>2157</v>
      </c>
      <c r="C442" s="25" t="s">
        <v>80</v>
      </c>
      <c r="D442" s="31" t="s">
        <v>81</v>
      </c>
      <c r="E442" s="10">
        <v>23997144000160</v>
      </c>
      <c r="F442" t="s">
        <v>1964</v>
      </c>
      <c r="G442" s="10">
        <v>2748</v>
      </c>
      <c r="H442" s="10">
        <v>691</v>
      </c>
      <c r="I442" s="33">
        <v>0.2514556040756914</v>
      </c>
      <c r="J442" s="34">
        <v>0.7</v>
      </c>
      <c r="K442" s="35">
        <v>13.75</v>
      </c>
      <c r="L442" s="36">
        <f t="shared" si="16"/>
        <v>1232.6000000000001</v>
      </c>
      <c r="M442" s="37">
        <f t="shared" si="17"/>
        <v>16948.250000000004</v>
      </c>
    </row>
    <row r="443" spans="1:13" x14ac:dyDescent="0.25">
      <c r="A443" s="29">
        <v>45717</v>
      </c>
      <c r="B443" s="29" t="s">
        <v>2157</v>
      </c>
      <c r="C443" s="25" t="s">
        <v>80</v>
      </c>
      <c r="D443" s="31" t="s">
        <v>81</v>
      </c>
      <c r="E443" s="10">
        <v>25451389000112</v>
      </c>
      <c r="F443" t="s">
        <v>1965</v>
      </c>
      <c r="G443" s="10">
        <v>1670</v>
      </c>
      <c r="H443" s="10">
        <v>529</v>
      </c>
      <c r="I443" s="33">
        <v>0.31676646706586825</v>
      </c>
      <c r="J443" s="34">
        <v>0.7</v>
      </c>
      <c r="K443" s="35">
        <v>13.75</v>
      </c>
      <c r="L443" s="36">
        <f t="shared" si="16"/>
        <v>640</v>
      </c>
      <c r="M443" s="37">
        <f t="shared" si="17"/>
        <v>8800</v>
      </c>
    </row>
    <row r="444" spans="1:13" x14ac:dyDescent="0.25">
      <c r="A444" s="29">
        <v>45717</v>
      </c>
      <c r="B444" s="29" t="s">
        <v>2157</v>
      </c>
      <c r="C444" s="25" t="s">
        <v>80</v>
      </c>
      <c r="D444" s="31" t="s">
        <v>81</v>
      </c>
      <c r="E444" s="10">
        <v>26512559000194</v>
      </c>
      <c r="F444" t="s">
        <v>1966</v>
      </c>
      <c r="G444" s="10">
        <v>2902</v>
      </c>
      <c r="H444" s="10">
        <v>1279</v>
      </c>
      <c r="I444" s="33">
        <v>0.44073053066850448</v>
      </c>
      <c r="J444" s="34">
        <v>0.7</v>
      </c>
      <c r="K444" s="35">
        <v>13.75</v>
      </c>
      <c r="L444" s="36">
        <f t="shared" si="16"/>
        <v>752.39999999999986</v>
      </c>
      <c r="M444" s="37">
        <f t="shared" si="17"/>
        <v>10345.499999999998</v>
      </c>
    </row>
    <row r="445" spans="1:13" x14ac:dyDescent="0.25">
      <c r="A445" s="29">
        <v>45717</v>
      </c>
      <c r="B445" s="29" t="s">
        <v>2157</v>
      </c>
      <c r="C445" s="25" t="s">
        <v>80</v>
      </c>
      <c r="D445" s="31" t="s">
        <v>81</v>
      </c>
      <c r="E445" s="10">
        <v>28803128000102</v>
      </c>
      <c r="F445" t="s">
        <v>1967</v>
      </c>
      <c r="G445" s="10">
        <v>1094</v>
      </c>
      <c r="H445" s="10">
        <v>419</v>
      </c>
      <c r="I445" s="33">
        <v>0.38299817184643509</v>
      </c>
      <c r="J445" s="34">
        <v>0.7</v>
      </c>
      <c r="K445" s="35">
        <v>13.75</v>
      </c>
      <c r="L445" s="36">
        <f t="shared" si="16"/>
        <v>346.79999999999995</v>
      </c>
      <c r="M445" s="37">
        <f t="shared" si="17"/>
        <v>4768.4999999999991</v>
      </c>
    </row>
    <row r="446" spans="1:13" x14ac:dyDescent="0.25">
      <c r="A446" s="29">
        <v>45717</v>
      </c>
      <c r="B446" s="29" t="s">
        <v>2157</v>
      </c>
      <c r="C446" s="25" t="s">
        <v>80</v>
      </c>
      <c r="D446" s="31" t="s">
        <v>81</v>
      </c>
      <c r="E446" s="10">
        <v>38428651000150</v>
      </c>
      <c r="F446" t="s">
        <v>1968</v>
      </c>
      <c r="G446" s="10">
        <v>2327</v>
      </c>
      <c r="H446" s="10">
        <v>974</v>
      </c>
      <c r="I446" s="33">
        <v>0.41856467554791577</v>
      </c>
      <c r="J446" s="34">
        <v>0.7</v>
      </c>
      <c r="K446" s="35">
        <v>13.75</v>
      </c>
      <c r="L446" s="36">
        <f t="shared" si="16"/>
        <v>654.89999999999986</v>
      </c>
      <c r="M446" s="37">
        <f t="shared" si="17"/>
        <v>9004.8749999999982</v>
      </c>
    </row>
    <row r="447" spans="1:13" x14ac:dyDescent="0.25">
      <c r="A447" s="29">
        <v>45717</v>
      </c>
      <c r="B447" s="29" t="s">
        <v>2157</v>
      </c>
      <c r="C447" s="25" t="s">
        <v>80</v>
      </c>
      <c r="D447" s="31" t="s">
        <v>81</v>
      </c>
      <c r="E447" s="10">
        <v>52493239000144</v>
      </c>
      <c r="F447" t="s">
        <v>1969</v>
      </c>
      <c r="G447" s="10">
        <v>889</v>
      </c>
      <c r="H447" s="10">
        <v>345</v>
      </c>
      <c r="I447" s="33">
        <v>0.38807649043869519</v>
      </c>
      <c r="J447" s="34">
        <v>0.7</v>
      </c>
      <c r="K447" s="35">
        <v>13.75</v>
      </c>
      <c r="L447" s="36">
        <f t="shared" si="16"/>
        <v>277.29999999999984</v>
      </c>
      <c r="M447" s="37">
        <f t="shared" si="17"/>
        <v>3812.8749999999977</v>
      </c>
    </row>
    <row r="448" spans="1:13" x14ac:dyDescent="0.25">
      <c r="A448" s="29">
        <v>45717</v>
      </c>
      <c r="B448" s="29" t="s">
        <v>2157</v>
      </c>
      <c r="C448" s="25" t="s">
        <v>80</v>
      </c>
      <c r="D448" s="31" t="s">
        <v>81</v>
      </c>
      <c r="E448" s="10">
        <v>52493270000185</v>
      </c>
      <c r="F448" t="s">
        <v>1970</v>
      </c>
      <c r="G448" s="10">
        <v>703</v>
      </c>
      <c r="H448" s="10">
        <v>263</v>
      </c>
      <c r="I448" s="33">
        <v>0.37411095305832148</v>
      </c>
      <c r="J448" s="34">
        <v>0.7</v>
      </c>
      <c r="K448" s="35">
        <v>13.75</v>
      </c>
      <c r="L448" s="36">
        <f t="shared" si="16"/>
        <v>229.09999999999997</v>
      </c>
      <c r="M448" s="37">
        <f t="shared" si="17"/>
        <v>3150.1249999999995</v>
      </c>
    </row>
    <row r="449" spans="1:13" x14ac:dyDescent="0.25">
      <c r="A449" s="29">
        <v>45717</v>
      </c>
      <c r="B449" s="29" t="s">
        <v>2157</v>
      </c>
      <c r="C449" s="25" t="s">
        <v>14</v>
      </c>
      <c r="D449" s="31" t="s">
        <v>270</v>
      </c>
      <c r="E449" s="10">
        <v>21309900000195</v>
      </c>
      <c r="F449" t="s">
        <v>1971</v>
      </c>
      <c r="G449" s="10">
        <v>1821</v>
      </c>
      <c r="H449" s="10">
        <v>819</v>
      </c>
      <c r="I449" s="33">
        <v>0.44975288303130151</v>
      </c>
      <c r="J449" s="34">
        <v>0.7</v>
      </c>
      <c r="K449" s="35">
        <v>13.75</v>
      </c>
      <c r="L449" s="36">
        <f t="shared" si="16"/>
        <v>455.69999999999982</v>
      </c>
      <c r="M449" s="37">
        <f t="shared" si="17"/>
        <v>6265.8749999999973</v>
      </c>
    </row>
    <row r="450" spans="1:13" x14ac:dyDescent="0.25">
      <c r="A450" s="29">
        <v>45717</v>
      </c>
      <c r="B450" s="29" t="s">
        <v>2157</v>
      </c>
      <c r="C450" s="25" t="s">
        <v>22</v>
      </c>
      <c r="D450" s="31" t="s">
        <v>1972</v>
      </c>
      <c r="E450" s="10">
        <v>46155956000163</v>
      </c>
      <c r="F450" t="s">
        <v>1973</v>
      </c>
      <c r="G450" s="10">
        <v>2412</v>
      </c>
      <c r="H450" s="10">
        <v>1053</v>
      </c>
      <c r="I450" s="33">
        <v>0.43656716417910446</v>
      </c>
      <c r="J450" s="34">
        <v>0.7</v>
      </c>
      <c r="K450" s="35">
        <v>13.75</v>
      </c>
      <c r="L450" s="36">
        <f t="shared" ref="L450:L513" si="18">H450*J450/I450-H450</f>
        <v>635.39999999999986</v>
      </c>
      <c r="M450" s="37">
        <f t="shared" ref="M450:M513" si="19">L450*K450</f>
        <v>8736.7499999999982</v>
      </c>
    </row>
    <row r="451" spans="1:13" x14ac:dyDescent="0.25">
      <c r="A451" s="29">
        <v>45717</v>
      </c>
      <c r="B451" s="29" t="s">
        <v>2157</v>
      </c>
      <c r="C451" s="25" t="s">
        <v>18</v>
      </c>
      <c r="D451" s="31" t="s">
        <v>1901</v>
      </c>
      <c r="E451" s="10">
        <v>19210526000124</v>
      </c>
      <c r="F451" t="s">
        <v>468</v>
      </c>
      <c r="G451" s="10">
        <v>2186</v>
      </c>
      <c r="H451" s="10">
        <v>1191</v>
      </c>
      <c r="I451" s="33">
        <v>0.54483074107959739</v>
      </c>
      <c r="J451" s="34">
        <v>0.7</v>
      </c>
      <c r="K451" s="35">
        <v>13.75</v>
      </c>
      <c r="L451" s="36">
        <f t="shared" si="18"/>
        <v>339.20000000000005</v>
      </c>
      <c r="M451" s="37">
        <f t="shared" si="19"/>
        <v>4664.0000000000009</v>
      </c>
    </row>
    <row r="452" spans="1:13" x14ac:dyDescent="0.25">
      <c r="A452" s="29">
        <v>45717</v>
      </c>
      <c r="B452" s="29" t="s">
        <v>2157</v>
      </c>
      <c r="C452" s="25" t="s">
        <v>26</v>
      </c>
      <c r="D452" s="31" t="s">
        <v>180</v>
      </c>
      <c r="E452" s="10">
        <v>39735734000154</v>
      </c>
      <c r="F452" t="s">
        <v>1974</v>
      </c>
      <c r="G452" s="10">
        <v>1714</v>
      </c>
      <c r="H452" s="10">
        <v>621</v>
      </c>
      <c r="I452" s="33">
        <v>0.36231038506417734</v>
      </c>
      <c r="J452" s="34">
        <v>0.7</v>
      </c>
      <c r="K452" s="35">
        <v>13.75</v>
      </c>
      <c r="L452" s="36">
        <f t="shared" si="18"/>
        <v>578.79999999999995</v>
      </c>
      <c r="M452" s="37">
        <f t="shared" si="19"/>
        <v>7958.4999999999991</v>
      </c>
    </row>
    <row r="453" spans="1:13" x14ac:dyDescent="0.25">
      <c r="A453" s="29">
        <v>45717</v>
      </c>
      <c r="B453" s="29" t="s">
        <v>2157</v>
      </c>
      <c r="C453" s="25" t="s">
        <v>26</v>
      </c>
      <c r="D453" s="31" t="s">
        <v>180</v>
      </c>
      <c r="E453" s="10">
        <v>52739207000186</v>
      </c>
      <c r="F453" t="s">
        <v>261</v>
      </c>
      <c r="G453" s="10">
        <v>2861</v>
      </c>
      <c r="H453" s="10">
        <v>1086</v>
      </c>
      <c r="I453" s="33">
        <v>0.37958755679832229</v>
      </c>
      <c r="J453" s="34">
        <v>0.7</v>
      </c>
      <c r="K453" s="35">
        <v>13.75</v>
      </c>
      <c r="L453" s="36">
        <f t="shared" si="18"/>
        <v>916.69999999999959</v>
      </c>
      <c r="M453" s="37">
        <f t="shared" si="19"/>
        <v>12604.624999999995</v>
      </c>
    </row>
    <row r="454" spans="1:13" x14ac:dyDescent="0.25">
      <c r="A454" s="29">
        <v>45717</v>
      </c>
      <c r="B454" s="29" t="s">
        <v>2157</v>
      </c>
      <c r="C454" s="25" t="s">
        <v>26</v>
      </c>
      <c r="D454" s="31" t="s">
        <v>180</v>
      </c>
      <c r="E454" s="10">
        <v>52739920000120</v>
      </c>
      <c r="F454" t="s">
        <v>1975</v>
      </c>
      <c r="G454" s="10">
        <v>2242</v>
      </c>
      <c r="H454" s="10">
        <v>1022</v>
      </c>
      <c r="I454" s="33">
        <v>0.455842997323818</v>
      </c>
      <c r="J454" s="34">
        <v>0.7</v>
      </c>
      <c r="K454" s="35">
        <v>13.75</v>
      </c>
      <c r="L454" s="36">
        <f t="shared" si="18"/>
        <v>547.40000000000009</v>
      </c>
      <c r="M454" s="37">
        <f t="shared" si="19"/>
        <v>7526.7500000000009</v>
      </c>
    </row>
    <row r="455" spans="1:13" x14ac:dyDescent="0.25">
      <c r="A455" s="29">
        <v>45717</v>
      </c>
      <c r="B455" s="29" t="s">
        <v>2157</v>
      </c>
      <c r="C455" s="25" t="s">
        <v>74</v>
      </c>
      <c r="D455" s="31" t="s">
        <v>75</v>
      </c>
      <c r="E455" s="10">
        <v>53715406000117</v>
      </c>
      <c r="F455" t="s">
        <v>603</v>
      </c>
      <c r="G455" s="10">
        <v>445</v>
      </c>
      <c r="H455" s="10">
        <v>59</v>
      </c>
      <c r="I455" s="33">
        <v>0.13258426966292136</v>
      </c>
      <c r="J455" s="34">
        <v>0.7</v>
      </c>
      <c r="K455" s="35">
        <v>13.75</v>
      </c>
      <c r="L455" s="36">
        <f t="shared" si="18"/>
        <v>252.49999999999994</v>
      </c>
      <c r="M455" s="37">
        <f t="shared" si="19"/>
        <v>3471.8749999999991</v>
      </c>
    </row>
    <row r="456" spans="1:13" x14ac:dyDescent="0.25">
      <c r="A456" s="29">
        <v>45717</v>
      </c>
      <c r="B456" s="29" t="s">
        <v>2157</v>
      </c>
      <c r="C456" s="25" t="s">
        <v>110</v>
      </c>
      <c r="D456" s="31" t="s">
        <v>1584</v>
      </c>
      <c r="E456" s="10">
        <v>39935443000100</v>
      </c>
      <c r="F456" t="s">
        <v>1976</v>
      </c>
      <c r="G456" s="10">
        <v>1390</v>
      </c>
      <c r="H456" s="10">
        <v>464</v>
      </c>
      <c r="I456" s="33">
        <v>0.33381294964028779</v>
      </c>
      <c r="J456" s="34">
        <v>0.7</v>
      </c>
      <c r="K456" s="35">
        <v>13.75</v>
      </c>
      <c r="L456" s="36">
        <f t="shared" si="18"/>
        <v>508.99999999999977</v>
      </c>
      <c r="M456" s="37">
        <f t="shared" si="19"/>
        <v>6998.7499999999973</v>
      </c>
    </row>
    <row r="457" spans="1:13" x14ac:dyDescent="0.25">
      <c r="A457" s="29">
        <v>45717</v>
      </c>
      <c r="B457" s="29" t="s">
        <v>2157</v>
      </c>
      <c r="C457" s="25" t="s">
        <v>253</v>
      </c>
      <c r="D457" s="31" t="s">
        <v>1977</v>
      </c>
      <c r="E457" s="10">
        <v>50724770000155</v>
      </c>
      <c r="F457" t="s">
        <v>1978</v>
      </c>
      <c r="G457" s="10">
        <v>3208</v>
      </c>
      <c r="H457" s="10">
        <v>1543</v>
      </c>
      <c r="I457" s="33">
        <v>0.4809850374064838</v>
      </c>
      <c r="J457" s="34">
        <v>0.7</v>
      </c>
      <c r="K457" s="35">
        <v>13.75</v>
      </c>
      <c r="L457" s="36">
        <f t="shared" si="18"/>
        <v>702.59999999999991</v>
      </c>
      <c r="M457" s="37">
        <f t="shared" si="19"/>
        <v>9660.7499999999982</v>
      </c>
    </row>
    <row r="458" spans="1:13" x14ac:dyDescent="0.25">
      <c r="A458" s="29">
        <v>45717</v>
      </c>
      <c r="B458" s="29" t="s">
        <v>2157</v>
      </c>
      <c r="C458" s="25" t="s">
        <v>18</v>
      </c>
      <c r="D458" s="31" t="s">
        <v>1979</v>
      </c>
      <c r="E458" s="10">
        <v>11825233000140</v>
      </c>
      <c r="F458" t="s">
        <v>1980</v>
      </c>
      <c r="G458" s="10">
        <v>2873</v>
      </c>
      <c r="H458" s="10">
        <v>1113</v>
      </c>
      <c r="I458" s="33">
        <v>0.38739993038635573</v>
      </c>
      <c r="J458" s="34">
        <v>0.7</v>
      </c>
      <c r="K458" s="35">
        <v>13.75</v>
      </c>
      <c r="L458" s="36">
        <f t="shared" si="18"/>
        <v>898.09999999999968</v>
      </c>
      <c r="M458" s="37">
        <f t="shared" si="19"/>
        <v>12348.874999999996</v>
      </c>
    </row>
    <row r="459" spans="1:13" x14ac:dyDescent="0.25">
      <c r="A459" s="29">
        <v>45717</v>
      </c>
      <c r="B459" s="29" t="s">
        <v>2157</v>
      </c>
      <c r="C459" s="25" t="s">
        <v>51</v>
      </c>
      <c r="D459" s="31" t="s">
        <v>71</v>
      </c>
      <c r="E459" s="10">
        <v>24454462000147</v>
      </c>
      <c r="F459" t="s">
        <v>1981</v>
      </c>
      <c r="G459" s="10">
        <v>2595</v>
      </c>
      <c r="H459" s="10">
        <v>808</v>
      </c>
      <c r="I459" s="33">
        <v>0.31136801541425818</v>
      </c>
      <c r="J459" s="34">
        <v>0.7</v>
      </c>
      <c r="K459" s="35">
        <v>13.75</v>
      </c>
      <c r="L459" s="36">
        <f t="shared" si="18"/>
        <v>1008.4999999999998</v>
      </c>
      <c r="M459" s="37">
        <f t="shared" si="19"/>
        <v>13866.874999999996</v>
      </c>
    </row>
    <row r="460" spans="1:13" x14ac:dyDescent="0.25">
      <c r="A460" s="29">
        <v>45717</v>
      </c>
      <c r="B460" s="29" t="s">
        <v>2157</v>
      </c>
      <c r="C460" s="25" t="s">
        <v>51</v>
      </c>
      <c r="D460" s="31" t="s">
        <v>71</v>
      </c>
      <c r="E460" s="10">
        <v>24454462000228</v>
      </c>
      <c r="F460" t="s">
        <v>1982</v>
      </c>
      <c r="G460" s="10">
        <v>2750</v>
      </c>
      <c r="H460" s="10">
        <v>1013</v>
      </c>
      <c r="I460" s="33">
        <v>0.36836363636363634</v>
      </c>
      <c r="J460" s="34">
        <v>0.7</v>
      </c>
      <c r="K460" s="35">
        <v>13.75</v>
      </c>
      <c r="L460" s="36">
        <f t="shared" si="18"/>
        <v>912</v>
      </c>
      <c r="M460" s="37">
        <f t="shared" si="19"/>
        <v>12540</v>
      </c>
    </row>
    <row r="461" spans="1:13" x14ac:dyDescent="0.25">
      <c r="A461" s="29">
        <v>45717</v>
      </c>
      <c r="B461" s="29" t="s">
        <v>2157</v>
      </c>
      <c r="C461" s="25" t="s">
        <v>210</v>
      </c>
      <c r="D461" s="31" t="s">
        <v>398</v>
      </c>
      <c r="E461" s="10">
        <v>28376673000160</v>
      </c>
      <c r="F461" t="s">
        <v>1983</v>
      </c>
      <c r="G461" s="10">
        <v>3089</v>
      </c>
      <c r="H461" s="10">
        <v>1245</v>
      </c>
      <c r="I461" s="33">
        <v>0.40304305600517965</v>
      </c>
      <c r="J461" s="34">
        <v>0.7</v>
      </c>
      <c r="K461" s="35">
        <v>13.75</v>
      </c>
      <c r="L461" s="36">
        <f t="shared" si="18"/>
        <v>917.30000000000018</v>
      </c>
      <c r="M461" s="37">
        <f t="shared" si="19"/>
        <v>12612.875000000002</v>
      </c>
    </row>
    <row r="462" spans="1:13" x14ac:dyDescent="0.25">
      <c r="A462" s="29">
        <v>45717</v>
      </c>
      <c r="B462" s="29" t="s">
        <v>2157</v>
      </c>
      <c r="C462" s="25" t="s">
        <v>210</v>
      </c>
      <c r="D462" s="31" t="s">
        <v>398</v>
      </c>
      <c r="E462" s="10">
        <v>28376673000321</v>
      </c>
      <c r="F462" t="s">
        <v>1984</v>
      </c>
      <c r="G462" s="10">
        <v>2203</v>
      </c>
      <c r="H462" s="10">
        <v>783</v>
      </c>
      <c r="I462" s="33">
        <v>0.3554244212437585</v>
      </c>
      <c r="J462" s="34">
        <v>0.7</v>
      </c>
      <c r="K462" s="35">
        <v>13.75</v>
      </c>
      <c r="L462" s="36">
        <f t="shared" si="18"/>
        <v>759.09999999999968</v>
      </c>
      <c r="M462" s="37">
        <f t="shared" si="19"/>
        <v>10437.624999999996</v>
      </c>
    </row>
    <row r="463" spans="1:13" x14ac:dyDescent="0.25">
      <c r="A463" s="29">
        <v>45717</v>
      </c>
      <c r="B463" s="29" t="s">
        <v>2157</v>
      </c>
      <c r="C463" s="25" t="s">
        <v>210</v>
      </c>
      <c r="D463" s="31" t="s">
        <v>398</v>
      </c>
      <c r="E463" s="10">
        <v>46316660000187</v>
      </c>
      <c r="F463" t="s">
        <v>1985</v>
      </c>
      <c r="G463" s="10">
        <v>1969</v>
      </c>
      <c r="H463" s="10">
        <v>536</v>
      </c>
      <c r="I463" s="33">
        <v>0.2722194007110208</v>
      </c>
      <c r="J463" s="34">
        <v>0.7</v>
      </c>
      <c r="K463" s="35">
        <v>13.75</v>
      </c>
      <c r="L463" s="36">
        <f t="shared" si="18"/>
        <v>842.30000000000018</v>
      </c>
      <c r="M463" s="37">
        <f t="shared" si="19"/>
        <v>11581.625000000002</v>
      </c>
    </row>
    <row r="464" spans="1:13" x14ac:dyDescent="0.25">
      <c r="A464" s="29">
        <v>45717</v>
      </c>
      <c r="B464" s="29" t="s">
        <v>2157</v>
      </c>
      <c r="C464" s="25" t="s">
        <v>210</v>
      </c>
      <c r="D464" s="31" t="s">
        <v>398</v>
      </c>
      <c r="E464" s="10">
        <v>55802741000188</v>
      </c>
      <c r="F464" t="s">
        <v>1986</v>
      </c>
      <c r="G464" s="10">
        <v>2444</v>
      </c>
      <c r="H464" s="10">
        <v>717</v>
      </c>
      <c r="I464" s="33">
        <v>0.29337152209492634</v>
      </c>
      <c r="J464" s="34">
        <v>0.7</v>
      </c>
      <c r="K464" s="35">
        <v>13.75</v>
      </c>
      <c r="L464" s="36">
        <f t="shared" si="18"/>
        <v>993.8</v>
      </c>
      <c r="M464" s="37">
        <f t="shared" si="19"/>
        <v>13664.75</v>
      </c>
    </row>
    <row r="465" spans="1:13" x14ac:dyDescent="0.25">
      <c r="A465" s="29">
        <v>45717</v>
      </c>
      <c r="B465" s="29" t="s">
        <v>2157</v>
      </c>
      <c r="C465" s="25" t="s">
        <v>14</v>
      </c>
      <c r="D465" s="31" t="s">
        <v>1908</v>
      </c>
      <c r="E465" s="10">
        <v>29683855000146</v>
      </c>
      <c r="F465" t="s">
        <v>1987</v>
      </c>
      <c r="G465" s="10">
        <v>1701</v>
      </c>
      <c r="H465" s="10">
        <v>1426</v>
      </c>
      <c r="I465" s="33">
        <v>0.83833039388594943</v>
      </c>
      <c r="J465" s="34">
        <v>0.7</v>
      </c>
      <c r="K465" s="35">
        <v>13.75</v>
      </c>
      <c r="L465" s="36">
        <f>G465-H465</f>
        <v>275</v>
      </c>
      <c r="M465" s="37">
        <f t="shared" si="19"/>
        <v>3781.25</v>
      </c>
    </row>
    <row r="466" spans="1:13" x14ac:dyDescent="0.25">
      <c r="A466" s="29">
        <v>45717</v>
      </c>
      <c r="B466" s="29" t="s">
        <v>2157</v>
      </c>
      <c r="C466" s="25" t="s">
        <v>149</v>
      </c>
      <c r="D466" s="31" t="s">
        <v>150</v>
      </c>
      <c r="E466" s="10">
        <v>27655101000580</v>
      </c>
      <c r="F466" t="s">
        <v>1988</v>
      </c>
      <c r="G466" s="10">
        <v>1845</v>
      </c>
      <c r="H466" s="10">
        <v>869</v>
      </c>
      <c r="I466" s="33">
        <v>0.47100271002710026</v>
      </c>
      <c r="J466" s="34">
        <v>0.7</v>
      </c>
      <c r="K466" s="35">
        <v>13.75</v>
      </c>
      <c r="L466" s="36">
        <f t="shared" si="18"/>
        <v>422.5</v>
      </c>
      <c r="M466" s="37">
        <f t="shared" si="19"/>
        <v>5809.375</v>
      </c>
    </row>
    <row r="467" spans="1:13" x14ac:dyDescent="0.25">
      <c r="A467" s="29">
        <v>45717</v>
      </c>
      <c r="B467" s="29" t="s">
        <v>2157</v>
      </c>
      <c r="C467" s="25" t="s">
        <v>149</v>
      </c>
      <c r="D467" s="31" t="s">
        <v>150</v>
      </c>
      <c r="E467" s="10">
        <v>27655101000661</v>
      </c>
      <c r="F467" t="s">
        <v>1989</v>
      </c>
      <c r="G467" s="10">
        <v>1920</v>
      </c>
      <c r="H467" s="10">
        <v>764</v>
      </c>
      <c r="I467" s="33">
        <v>0.39791666666666664</v>
      </c>
      <c r="J467" s="34">
        <v>0.7</v>
      </c>
      <c r="K467" s="35">
        <v>13.75</v>
      </c>
      <c r="L467" s="36">
        <f t="shared" si="18"/>
        <v>580</v>
      </c>
      <c r="M467" s="37">
        <f t="shared" si="19"/>
        <v>7975</v>
      </c>
    </row>
    <row r="468" spans="1:13" x14ac:dyDescent="0.25">
      <c r="A468" s="29">
        <v>45717</v>
      </c>
      <c r="B468" s="29" t="s">
        <v>2157</v>
      </c>
      <c r="C468" s="25" t="s">
        <v>149</v>
      </c>
      <c r="D468" s="31" t="s">
        <v>150</v>
      </c>
      <c r="E468" s="10">
        <v>27655101000742</v>
      </c>
      <c r="F468" t="s">
        <v>1990</v>
      </c>
      <c r="G468" s="10">
        <v>1701</v>
      </c>
      <c r="H468" s="10">
        <v>670</v>
      </c>
      <c r="I468" s="33">
        <v>0.39388594944150501</v>
      </c>
      <c r="J468" s="34">
        <v>0.7</v>
      </c>
      <c r="K468" s="35">
        <v>13.75</v>
      </c>
      <c r="L468" s="36">
        <f t="shared" si="18"/>
        <v>520.69999999999982</v>
      </c>
      <c r="M468" s="37">
        <f t="shared" si="19"/>
        <v>7159.6249999999973</v>
      </c>
    </row>
    <row r="469" spans="1:13" x14ac:dyDescent="0.25">
      <c r="A469" s="29">
        <v>45717</v>
      </c>
      <c r="B469" s="29" t="s">
        <v>2157</v>
      </c>
      <c r="C469" s="25" t="s">
        <v>149</v>
      </c>
      <c r="D469" s="31" t="s">
        <v>150</v>
      </c>
      <c r="E469" s="10">
        <v>27655101000823</v>
      </c>
      <c r="F469" t="s">
        <v>1991</v>
      </c>
      <c r="G469" s="10">
        <v>1386</v>
      </c>
      <c r="H469" s="10">
        <v>586</v>
      </c>
      <c r="I469" s="33">
        <v>0.42279942279942279</v>
      </c>
      <c r="J469" s="34">
        <v>0.7</v>
      </c>
      <c r="K469" s="35">
        <v>13.75</v>
      </c>
      <c r="L469" s="36">
        <f t="shared" si="18"/>
        <v>384.20000000000005</v>
      </c>
      <c r="M469" s="37">
        <f t="shared" si="19"/>
        <v>5282.7500000000009</v>
      </c>
    </row>
    <row r="470" spans="1:13" x14ac:dyDescent="0.25">
      <c r="A470" s="29">
        <v>45717</v>
      </c>
      <c r="B470" s="29" t="s">
        <v>2157</v>
      </c>
      <c r="C470" s="25" t="s">
        <v>149</v>
      </c>
      <c r="D470" s="31" t="s">
        <v>150</v>
      </c>
      <c r="E470" s="10">
        <v>27655101000904</v>
      </c>
      <c r="F470" t="s">
        <v>1992</v>
      </c>
      <c r="G470" s="10">
        <v>1560</v>
      </c>
      <c r="H470" s="10">
        <v>766</v>
      </c>
      <c r="I470" s="33">
        <v>0.491025641025641</v>
      </c>
      <c r="J470" s="34">
        <v>0.7</v>
      </c>
      <c r="K470" s="35">
        <v>13.75</v>
      </c>
      <c r="L470" s="36">
        <f t="shared" si="18"/>
        <v>326</v>
      </c>
      <c r="M470" s="37">
        <f t="shared" si="19"/>
        <v>4482.5</v>
      </c>
    </row>
    <row r="471" spans="1:13" x14ac:dyDescent="0.25">
      <c r="A471" s="29">
        <v>45717</v>
      </c>
      <c r="B471" s="29" t="s">
        <v>2157</v>
      </c>
      <c r="C471" s="25" t="s">
        <v>149</v>
      </c>
      <c r="D471" s="31" t="s">
        <v>150</v>
      </c>
      <c r="E471" s="10">
        <v>27655101001048</v>
      </c>
      <c r="F471" t="s">
        <v>1993</v>
      </c>
      <c r="G471" s="10">
        <v>1504</v>
      </c>
      <c r="H471" s="10">
        <v>887</v>
      </c>
      <c r="I471" s="33">
        <v>0.58976063829787229</v>
      </c>
      <c r="J471" s="34">
        <v>0.7</v>
      </c>
      <c r="K471" s="35">
        <v>13.75</v>
      </c>
      <c r="L471" s="36">
        <f t="shared" si="18"/>
        <v>165.79999999999995</v>
      </c>
      <c r="M471" s="37">
        <f t="shared" si="19"/>
        <v>2279.7499999999995</v>
      </c>
    </row>
    <row r="472" spans="1:13" x14ac:dyDescent="0.25">
      <c r="A472" s="29">
        <v>45717</v>
      </c>
      <c r="B472" s="29" t="s">
        <v>2157</v>
      </c>
      <c r="C472" s="25" t="s">
        <v>149</v>
      </c>
      <c r="D472" s="31" t="s">
        <v>150</v>
      </c>
      <c r="E472" s="10">
        <v>47608055000142</v>
      </c>
      <c r="F472" t="s">
        <v>1995</v>
      </c>
      <c r="G472" s="10">
        <v>668</v>
      </c>
      <c r="H472" s="10">
        <v>266</v>
      </c>
      <c r="I472" s="33">
        <v>0.39820359281437123</v>
      </c>
      <c r="J472" s="34">
        <v>0.7</v>
      </c>
      <c r="K472" s="35">
        <v>13.75</v>
      </c>
      <c r="L472" s="36">
        <f t="shared" si="18"/>
        <v>201.60000000000002</v>
      </c>
      <c r="M472" s="37">
        <f t="shared" si="19"/>
        <v>2772.0000000000005</v>
      </c>
    </row>
    <row r="473" spans="1:13" x14ac:dyDescent="0.25">
      <c r="A473" s="29">
        <v>45717</v>
      </c>
      <c r="B473" s="29" t="s">
        <v>2157</v>
      </c>
      <c r="C473" s="25" t="s">
        <v>210</v>
      </c>
      <c r="D473" s="31" t="s">
        <v>1919</v>
      </c>
      <c r="E473" s="10">
        <v>29574735000100</v>
      </c>
      <c r="F473" t="s">
        <v>1996</v>
      </c>
      <c r="G473" s="10">
        <v>1318</v>
      </c>
      <c r="H473" s="10">
        <v>735</v>
      </c>
      <c r="I473" s="33">
        <v>0.55766312594840672</v>
      </c>
      <c r="J473" s="34">
        <v>0.7</v>
      </c>
      <c r="K473" s="35">
        <v>13.75</v>
      </c>
      <c r="L473" s="36">
        <f t="shared" si="18"/>
        <v>187.59999999999991</v>
      </c>
      <c r="M473" s="37">
        <f t="shared" si="19"/>
        <v>2579.4999999999986</v>
      </c>
    </row>
    <row r="474" spans="1:13" x14ac:dyDescent="0.25">
      <c r="A474" s="29">
        <v>45717</v>
      </c>
      <c r="B474" s="29" t="s">
        <v>2157</v>
      </c>
      <c r="C474" s="25" t="s">
        <v>253</v>
      </c>
      <c r="D474" s="31" t="s">
        <v>1997</v>
      </c>
      <c r="E474" s="10">
        <v>43675465000155</v>
      </c>
      <c r="F474" t="s">
        <v>1998</v>
      </c>
      <c r="G474" s="10">
        <v>1923</v>
      </c>
      <c r="H474" s="10">
        <v>915</v>
      </c>
      <c r="I474" s="33">
        <v>0.47581903276131043</v>
      </c>
      <c r="J474" s="34">
        <v>0.7</v>
      </c>
      <c r="K474" s="35">
        <v>13.75</v>
      </c>
      <c r="L474" s="36">
        <f t="shared" si="18"/>
        <v>431.10000000000014</v>
      </c>
      <c r="M474" s="37">
        <f t="shared" si="19"/>
        <v>5927.6250000000018</v>
      </c>
    </row>
    <row r="475" spans="1:13" x14ac:dyDescent="0.25">
      <c r="A475" s="29">
        <v>45717</v>
      </c>
      <c r="B475" s="29" t="s">
        <v>2157</v>
      </c>
      <c r="C475" s="25" t="s">
        <v>229</v>
      </c>
      <c r="D475" s="31" t="s">
        <v>230</v>
      </c>
      <c r="E475" s="10">
        <v>24660065000121</v>
      </c>
      <c r="F475" t="s">
        <v>1999</v>
      </c>
      <c r="G475" s="10">
        <v>2800</v>
      </c>
      <c r="H475" s="10">
        <v>1166</v>
      </c>
      <c r="I475" s="33">
        <v>0.41642857142857143</v>
      </c>
      <c r="J475" s="34">
        <v>0.7</v>
      </c>
      <c r="K475" s="35">
        <v>13.75</v>
      </c>
      <c r="L475" s="36">
        <f t="shared" si="18"/>
        <v>793.99999999999977</v>
      </c>
      <c r="M475" s="37">
        <f t="shared" si="19"/>
        <v>10917.499999999996</v>
      </c>
    </row>
    <row r="476" spans="1:13" x14ac:dyDescent="0.25">
      <c r="A476" s="29">
        <v>45717</v>
      </c>
      <c r="B476" s="29" t="s">
        <v>2157</v>
      </c>
      <c r="C476" s="25" t="s">
        <v>229</v>
      </c>
      <c r="D476" s="31" t="s">
        <v>230</v>
      </c>
      <c r="E476" s="10">
        <v>28836652000180</v>
      </c>
      <c r="F476" t="s">
        <v>2000</v>
      </c>
      <c r="G476" s="10">
        <v>3385</v>
      </c>
      <c r="H476" s="10">
        <v>1372</v>
      </c>
      <c r="I476" s="33">
        <v>0.4053175775480059</v>
      </c>
      <c r="J476" s="34">
        <v>0.7</v>
      </c>
      <c r="K476" s="35">
        <v>13.75</v>
      </c>
      <c r="L476" s="36">
        <f t="shared" si="18"/>
        <v>997.5</v>
      </c>
      <c r="M476" s="37">
        <f t="shared" si="19"/>
        <v>13715.625</v>
      </c>
    </row>
    <row r="477" spans="1:13" x14ac:dyDescent="0.25">
      <c r="A477" s="29">
        <v>45717</v>
      </c>
      <c r="B477" s="29" t="s">
        <v>2157</v>
      </c>
      <c r="C477" s="25" t="s">
        <v>80</v>
      </c>
      <c r="D477" s="31" t="s">
        <v>2001</v>
      </c>
      <c r="E477" s="10">
        <v>47198534000138</v>
      </c>
      <c r="F477" t="s">
        <v>2002</v>
      </c>
      <c r="G477" s="10">
        <v>2578</v>
      </c>
      <c r="H477" s="10">
        <v>987</v>
      </c>
      <c r="I477" s="33">
        <v>0.38285492629945694</v>
      </c>
      <c r="J477" s="34">
        <v>0.7</v>
      </c>
      <c r="K477" s="35">
        <v>13.75</v>
      </c>
      <c r="L477" s="36">
        <f t="shared" si="18"/>
        <v>817.59999999999991</v>
      </c>
      <c r="M477" s="37">
        <f t="shared" si="19"/>
        <v>11241.999999999998</v>
      </c>
    </row>
    <row r="478" spans="1:13" x14ac:dyDescent="0.25">
      <c r="A478" s="29">
        <v>45717</v>
      </c>
      <c r="B478" s="29" t="s">
        <v>2157</v>
      </c>
      <c r="C478" s="25" t="s">
        <v>22</v>
      </c>
      <c r="D478" s="31" t="s">
        <v>2003</v>
      </c>
      <c r="E478" s="10">
        <v>55682285000180</v>
      </c>
      <c r="F478" t="s">
        <v>2004</v>
      </c>
      <c r="G478" s="10">
        <v>3021</v>
      </c>
      <c r="H478" s="10">
        <v>1459</v>
      </c>
      <c r="I478" s="33">
        <v>0.48295266468056935</v>
      </c>
      <c r="J478" s="34">
        <v>0.7</v>
      </c>
      <c r="K478" s="35">
        <v>13.75</v>
      </c>
      <c r="L478" s="36">
        <f t="shared" si="18"/>
        <v>655.69999999999982</v>
      </c>
      <c r="M478" s="37">
        <f t="shared" si="19"/>
        <v>9015.8749999999982</v>
      </c>
    </row>
    <row r="479" spans="1:13" x14ac:dyDescent="0.25">
      <c r="A479" s="29">
        <v>45717</v>
      </c>
      <c r="B479" s="29" t="s">
        <v>2157</v>
      </c>
      <c r="C479" s="25" t="s">
        <v>210</v>
      </c>
      <c r="D479" s="31" t="s">
        <v>324</v>
      </c>
      <c r="E479" s="10">
        <v>44994080000113</v>
      </c>
      <c r="F479" t="s">
        <v>2005</v>
      </c>
      <c r="G479" s="10">
        <v>736</v>
      </c>
      <c r="H479" s="10">
        <v>207</v>
      </c>
      <c r="I479" s="33">
        <v>0.28125</v>
      </c>
      <c r="J479" s="34">
        <v>0.7</v>
      </c>
      <c r="K479" s="35">
        <v>13.75</v>
      </c>
      <c r="L479" s="36">
        <f t="shared" si="18"/>
        <v>308.19999999999993</v>
      </c>
      <c r="M479" s="37">
        <f t="shared" si="19"/>
        <v>4237.7499999999991</v>
      </c>
    </row>
    <row r="480" spans="1:13" x14ac:dyDescent="0.25">
      <c r="A480" s="29">
        <v>45717</v>
      </c>
      <c r="B480" s="29" t="s">
        <v>2157</v>
      </c>
      <c r="C480" s="25" t="s">
        <v>26</v>
      </c>
      <c r="D480" s="31" t="s">
        <v>1738</v>
      </c>
      <c r="E480" s="10">
        <v>24840166009130</v>
      </c>
      <c r="F480" t="s">
        <v>2006</v>
      </c>
      <c r="G480" s="10">
        <v>2935</v>
      </c>
      <c r="H480" s="10">
        <v>1003</v>
      </c>
      <c r="I480" s="33">
        <v>0.34173764906303239</v>
      </c>
      <c r="J480" s="34">
        <v>0.7</v>
      </c>
      <c r="K480" s="35">
        <v>13.75</v>
      </c>
      <c r="L480" s="36">
        <f t="shared" si="18"/>
        <v>1051.4999999999995</v>
      </c>
      <c r="M480" s="37">
        <f t="shared" si="19"/>
        <v>14458.124999999995</v>
      </c>
    </row>
    <row r="481" spans="1:13" x14ac:dyDescent="0.25">
      <c r="A481" s="29">
        <v>45717</v>
      </c>
      <c r="B481" s="29" t="s">
        <v>2157</v>
      </c>
      <c r="C481" s="25" t="s">
        <v>26</v>
      </c>
      <c r="D481" s="31" t="s">
        <v>332</v>
      </c>
      <c r="E481" s="10">
        <v>24840166008320</v>
      </c>
      <c r="F481" t="s">
        <v>2007</v>
      </c>
      <c r="G481" s="10">
        <v>2157</v>
      </c>
      <c r="H481" s="10">
        <v>677</v>
      </c>
      <c r="I481" s="33">
        <v>0.31386184515530829</v>
      </c>
      <c r="J481" s="34">
        <v>0.7</v>
      </c>
      <c r="K481" s="35">
        <v>13.75</v>
      </c>
      <c r="L481" s="36">
        <f t="shared" si="18"/>
        <v>832.89999999999986</v>
      </c>
      <c r="M481" s="37">
        <f t="shared" si="19"/>
        <v>11452.374999999998</v>
      </c>
    </row>
    <row r="482" spans="1:13" x14ac:dyDescent="0.25">
      <c r="A482" s="29">
        <v>45717</v>
      </c>
      <c r="B482" s="29" t="s">
        <v>2157</v>
      </c>
      <c r="C482" s="25" t="s">
        <v>118</v>
      </c>
      <c r="D482" s="31" t="s">
        <v>582</v>
      </c>
      <c r="E482" s="10">
        <v>51318025000179</v>
      </c>
      <c r="F482" t="s">
        <v>2008</v>
      </c>
      <c r="G482" s="10">
        <v>2535</v>
      </c>
      <c r="H482" s="10">
        <v>1056</v>
      </c>
      <c r="I482" s="33">
        <v>0.41656804733727809</v>
      </c>
      <c r="J482" s="34">
        <v>0.7</v>
      </c>
      <c r="K482" s="35">
        <v>13.75</v>
      </c>
      <c r="L482" s="36">
        <f t="shared" si="18"/>
        <v>718.5</v>
      </c>
      <c r="M482" s="37">
        <f t="shared" si="19"/>
        <v>9879.375</v>
      </c>
    </row>
    <row r="483" spans="1:13" x14ac:dyDescent="0.25">
      <c r="A483" s="29">
        <v>45717</v>
      </c>
      <c r="B483" s="29" t="s">
        <v>2157</v>
      </c>
      <c r="C483" s="25" t="s">
        <v>118</v>
      </c>
      <c r="D483" s="31" t="s">
        <v>2009</v>
      </c>
      <c r="E483" s="10">
        <v>49292826000160</v>
      </c>
      <c r="F483" t="s">
        <v>2010</v>
      </c>
      <c r="G483" s="10">
        <v>1039</v>
      </c>
      <c r="H483" s="10">
        <v>423</v>
      </c>
      <c r="I483" s="33">
        <v>0.40712223291626565</v>
      </c>
      <c r="J483" s="34">
        <v>0.7</v>
      </c>
      <c r="K483" s="35">
        <v>13.75</v>
      </c>
      <c r="L483" s="36">
        <f t="shared" si="18"/>
        <v>304.29999999999995</v>
      </c>
      <c r="M483" s="37">
        <f t="shared" si="19"/>
        <v>4184.1249999999991</v>
      </c>
    </row>
    <row r="484" spans="1:13" x14ac:dyDescent="0.25">
      <c r="A484" s="29">
        <v>45717</v>
      </c>
      <c r="B484" s="29" t="s">
        <v>2157</v>
      </c>
      <c r="C484" s="25" t="s">
        <v>253</v>
      </c>
      <c r="D484" s="31" t="s">
        <v>2011</v>
      </c>
      <c r="E484" s="10">
        <v>20743683000699</v>
      </c>
      <c r="F484" t="s">
        <v>2012</v>
      </c>
      <c r="G484" s="10">
        <v>1854</v>
      </c>
      <c r="H484" s="10">
        <v>712</v>
      </c>
      <c r="I484" s="33">
        <v>0.38403451995685006</v>
      </c>
      <c r="J484" s="34">
        <v>0.7</v>
      </c>
      <c r="K484" s="35">
        <v>13.75</v>
      </c>
      <c r="L484" s="36">
        <f t="shared" si="18"/>
        <v>585.79999999999995</v>
      </c>
      <c r="M484" s="37">
        <f t="shared" si="19"/>
        <v>8054.7499999999991</v>
      </c>
    </row>
    <row r="485" spans="1:13" x14ac:dyDescent="0.25">
      <c r="A485" s="29">
        <v>45717</v>
      </c>
      <c r="B485" s="29" t="s">
        <v>2157</v>
      </c>
      <c r="C485" s="25" t="s">
        <v>118</v>
      </c>
      <c r="D485" s="31" t="s">
        <v>1889</v>
      </c>
      <c r="E485" s="10">
        <v>52247102000290</v>
      </c>
      <c r="F485" t="s">
        <v>133</v>
      </c>
      <c r="G485" s="10">
        <v>2748</v>
      </c>
      <c r="H485" s="10">
        <v>928</v>
      </c>
      <c r="I485" s="33">
        <v>0.33770014556040756</v>
      </c>
      <c r="J485" s="34">
        <v>0.7</v>
      </c>
      <c r="K485" s="35">
        <v>13.75</v>
      </c>
      <c r="L485" s="36">
        <f t="shared" si="18"/>
        <v>995.59999999999968</v>
      </c>
      <c r="M485" s="37">
        <f t="shared" si="19"/>
        <v>13689.499999999996</v>
      </c>
    </row>
    <row r="486" spans="1:13" x14ac:dyDescent="0.25">
      <c r="A486" s="29">
        <v>45717</v>
      </c>
      <c r="B486" s="29" t="s">
        <v>2157</v>
      </c>
      <c r="C486" s="25" t="s">
        <v>45</v>
      </c>
      <c r="D486" s="31" t="s">
        <v>1910</v>
      </c>
      <c r="E486" s="10">
        <v>27586982000100</v>
      </c>
      <c r="F486" t="s">
        <v>2013</v>
      </c>
      <c r="G486" s="10">
        <v>4653</v>
      </c>
      <c r="H486" s="10">
        <v>2249</v>
      </c>
      <c r="I486" s="33">
        <v>0.48334407908875993</v>
      </c>
      <c r="J486" s="34">
        <v>0.7</v>
      </c>
      <c r="K486" s="35">
        <v>13.75</v>
      </c>
      <c r="L486" s="36">
        <f t="shared" si="18"/>
        <v>1008.0999999999999</v>
      </c>
      <c r="M486" s="37">
        <f t="shared" si="19"/>
        <v>13861.374999999998</v>
      </c>
    </row>
    <row r="487" spans="1:13" x14ac:dyDescent="0.25">
      <c r="A487" s="29">
        <v>45717</v>
      </c>
      <c r="B487" s="29" t="s">
        <v>2157</v>
      </c>
      <c r="C487" s="25" t="s">
        <v>26</v>
      </c>
      <c r="D487" s="31" t="s">
        <v>546</v>
      </c>
      <c r="E487" s="10">
        <v>45812461000105</v>
      </c>
      <c r="F487" t="s">
        <v>2014</v>
      </c>
      <c r="G487" s="10">
        <v>766</v>
      </c>
      <c r="H487" s="10">
        <v>227</v>
      </c>
      <c r="I487" s="33">
        <v>0.29634464751958223</v>
      </c>
      <c r="J487" s="34">
        <v>0.7</v>
      </c>
      <c r="K487" s="35">
        <v>13.75</v>
      </c>
      <c r="L487" s="36">
        <f t="shared" si="18"/>
        <v>309.19999999999993</v>
      </c>
      <c r="M487" s="37">
        <f t="shared" si="19"/>
        <v>4251.4999999999991</v>
      </c>
    </row>
    <row r="488" spans="1:13" x14ac:dyDescent="0.25">
      <c r="A488" s="29">
        <v>45717</v>
      </c>
      <c r="B488" s="29" t="s">
        <v>2157</v>
      </c>
      <c r="C488" s="25" t="s">
        <v>210</v>
      </c>
      <c r="D488" s="31" t="s">
        <v>726</v>
      </c>
      <c r="E488" s="10">
        <v>21802064000186</v>
      </c>
      <c r="F488" t="s">
        <v>2015</v>
      </c>
      <c r="G488" s="10">
        <v>3266</v>
      </c>
      <c r="H488" s="10">
        <v>1144</v>
      </c>
      <c r="I488" s="33">
        <v>0.35027556644213104</v>
      </c>
      <c r="J488" s="34">
        <v>0.7</v>
      </c>
      <c r="K488" s="35">
        <v>13.75</v>
      </c>
      <c r="L488" s="36">
        <f t="shared" si="18"/>
        <v>1142.1999999999998</v>
      </c>
      <c r="M488" s="37">
        <f t="shared" si="19"/>
        <v>15705.249999999998</v>
      </c>
    </row>
    <row r="489" spans="1:13" x14ac:dyDescent="0.25">
      <c r="A489" s="29">
        <v>45717</v>
      </c>
      <c r="B489" s="29" t="s">
        <v>2157</v>
      </c>
      <c r="C489" s="25" t="s">
        <v>45</v>
      </c>
      <c r="D489" s="31" t="s">
        <v>2016</v>
      </c>
      <c r="E489" s="10">
        <v>43883930000143</v>
      </c>
      <c r="F489" t="s">
        <v>2017</v>
      </c>
      <c r="G489" s="10">
        <v>1324</v>
      </c>
      <c r="H489" s="10">
        <v>691</v>
      </c>
      <c r="I489" s="33">
        <v>0.52190332326283984</v>
      </c>
      <c r="J489" s="34">
        <v>0.7</v>
      </c>
      <c r="K489" s="35">
        <v>13.75</v>
      </c>
      <c r="L489" s="36">
        <f t="shared" si="18"/>
        <v>235.80000000000007</v>
      </c>
      <c r="M489" s="37">
        <f t="shared" si="19"/>
        <v>3242.2500000000009</v>
      </c>
    </row>
    <row r="490" spans="1:13" x14ac:dyDescent="0.25">
      <c r="A490" s="29">
        <v>45717</v>
      </c>
      <c r="B490" s="29" t="s">
        <v>2157</v>
      </c>
      <c r="C490" s="25" t="s">
        <v>14</v>
      </c>
      <c r="D490" s="31" t="s">
        <v>606</v>
      </c>
      <c r="E490" s="10">
        <v>55498474000105</v>
      </c>
      <c r="F490" t="s">
        <v>2018</v>
      </c>
      <c r="G490" s="10">
        <v>2141</v>
      </c>
      <c r="H490" s="10">
        <v>1016</v>
      </c>
      <c r="I490" s="33">
        <v>0.47454460532461468</v>
      </c>
      <c r="J490" s="34">
        <v>0.7</v>
      </c>
      <c r="K490" s="35">
        <v>13.75</v>
      </c>
      <c r="L490" s="36">
        <f t="shared" si="18"/>
        <v>482.69999999999982</v>
      </c>
      <c r="M490" s="37">
        <f t="shared" si="19"/>
        <v>6637.1249999999973</v>
      </c>
    </row>
    <row r="491" spans="1:13" x14ac:dyDescent="0.25">
      <c r="A491" s="29">
        <v>45717</v>
      </c>
      <c r="B491" s="29" t="s">
        <v>2157</v>
      </c>
      <c r="C491" s="25" t="s">
        <v>655</v>
      </c>
      <c r="D491" s="31" t="s">
        <v>2019</v>
      </c>
      <c r="E491" s="10">
        <v>47787076000172</v>
      </c>
      <c r="F491" t="s">
        <v>2020</v>
      </c>
      <c r="G491" s="10">
        <v>1582</v>
      </c>
      <c r="H491" s="10">
        <v>1069</v>
      </c>
      <c r="I491" s="33">
        <v>0.67572692793931732</v>
      </c>
      <c r="J491" s="34">
        <v>0.7</v>
      </c>
      <c r="K491" s="35">
        <v>13.75</v>
      </c>
      <c r="L491" s="36">
        <f t="shared" si="18"/>
        <v>38.399999999999864</v>
      </c>
      <c r="M491" s="37">
        <f t="shared" si="19"/>
        <v>527.99999999999818</v>
      </c>
    </row>
    <row r="492" spans="1:13" x14ac:dyDescent="0.25">
      <c r="A492" s="29">
        <v>45717</v>
      </c>
      <c r="B492" s="29" t="s">
        <v>2157</v>
      </c>
      <c r="C492" s="25" t="s">
        <v>566</v>
      </c>
      <c r="D492" s="31" t="s">
        <v>811</v>
      </c>
      <c r="E492" s="10">
        <v>23266167000102</v>
      </c>
      <c r="F492" t="s">
        <v>2021</v>
      </c>
      <c r="G492" s="10">
        <v>1856</v>
      </c>
      <c r="H492" s="10">
        <v>759</v>
      </c>
      <c r="I492" s="33">
        <v>0.40894396551724138</v>
      </c>
      <c r="J492" s="34">
        <v>0.7</v>
      </c>
      <c r="K492" s="35">
        <v>13.75</v>
      </c>
      <c r="L492" s="36">
        <f t="shared" si="18"/>
        <v>540.19999999999982</v>
      </c>
      <c r="M492" s="37">
        <f t="shared" si="19"/>
        <v>7427.7499999999973</v>
      </c>
    </row>
    <row r="493" spans="1:13" x14ac:dyDescent="0.25">
      <c r="A493" s="29">
        <v>45717</v>
      </c>
      <c r="B493" s="29" t="s">
        <v>2157</v>
      </c>
      <c r="C493" s="25" t="s">
        <v>172</v>
      </c>
      <c r="D493" s="31" t="s">
        <v>173</v>
      </c>
      <c r="E493" s="10">
        <v>27655101000157</v>
      </c>
      <c r="F493" t="s">
        <v>392</v>
      </c>
      <c r="G493" s="10">
        <v>1856</v>
      </c>
      <c r="H493" s="10">
        <v>875</v>
      </c>
      <c r="I493" s="33">
        <v>0.47144396551724138</v>
      </c>
      <c r="J493" s="34">
        <v>0.7</v>
      </c>
      <c r="K493" s="35">
        <v>13.75</v>
      </c>
      <c r="L493" s="36">
        <f t="shared" si="18"/>
        <v>424.20000000000005</v>
      </c>
      <c r="M493" s="37">
        <f t="shared" si="19"/>
        <v>5832.7500000000009</v>
      </c>
    </row>
    <row r="494" spans="1:13" x14ac:dyDescent="0.25">
      <c r="A494" s="29">
        <v>45717</v>
      </c>
      <c r="B494" s="29" t="s">
        <v>2157</v>
      </c>
      <c r="C494" s="25" t="s">
        <v>172</v>
      </c>
      <c r="D494" s="31" t="s">
        <v>173</v>
      </c>
      <c r="E494" s="10">
        <v>27655101000238</v>
      </c>
      <c r="F494" t="s">
        <v>2022</v>
      </c>
      <c r="G494" s="10">
        <v>2090</v>
      </c>
      <c r="H494" s="10">
        <v>1009</v>
      </c>
      <c r="I494" s="33">
        <v>0.48277511961722486</v>
      </c>
      <c r="J494" s="34">
        <v>0.7</v>
      </c>
      <c r="K494" s="35">
        <v>13.75</v>
      </c>
      <c r="L494" s="36">
        <f t="shared" si="18"/>
        <v>454</v>
      </c>
      <c r="M494" s="37">
        <f t="shared" si="19"/>
        <v>6242.5</v>
      </c>
    </row>
    <row r="495" spans="1:13" x14ac:dyDescent="0.25">
      <c r="A495" s="29">
        <v>45717</v>
      </c>
      <c r="B495" s="29" t="s">
        <v>2157</v>
      </c>
      <c r="C495" s="25" t="s">
        <v>172</v>
      </c>
      <c r="D495" s="31" t="s">
        <v>173</v>
      </c>
      <c r="E495" s="10">
        <v>27655101000319</v>
      </c>
      <c r="F495" t="s">
        <v>2023</v>
      </c>
      <c r="G495" s="10">
        <v>1335</v>
      </c>
      <c r="H495" s="10">
        <v>607</v>
      </c>
      <c r="I495" s="33">
        <v>0.45468164794007493</v>
      </c>
      <c r="J495" s="34">
        <v>0.7</v>
      </c>
      <c r="K495" s="35">
        <v>13.75</v>
      </c>
      <c r="L495" s="36">
        <f t="shared" si="18"/>
        <v>327.49999999999989</v>
      </c>
      <c r="M495" s="37">
        <f t="shared" si="19"/>
        <v>4503.1249999999982</v>
      </c>
    </row>
    <row r="496" spans="1:13" x14ac:dyDescent="0.25">
      <c r="A496" s="29">
        <v>45717</v>
      </c>
      <c r="B496" s="29" t="s">
        <v>2157</v>
      </c>
      <c r="C496" s="25" t="s">
        <v>172</v>
      </c>
      <c r="D496" s="31" t="s">
        <v>173</v>
      </c>
      <c r="E496" s="10">
        <v>27655101000408</v>
      </c>
      <c r="F496" t="s">
        <v>2024</v>
      </c>
      <c r="G496" s="10">
        <v>1789</v>
      </c>
      <c r="H496" s="10">
        <v>980</v>
      </c>
      <c r="I496" s="33">
        <v>0.54779206260480717</v>
      </c>
      <c r="J496" s="34">
        <v>0.7</v>
      </c>
      <c r="K496" s="35">
        <v>13.75</v>
      </c>
      <c r="L496" s="36">
        <f t="shared" si="18"/>
        <v>272.29999999999995</v>
      </c>
      <c r="M496" s="37">
        <f t="shared" si="19"/>
        <v>3744.1249999999995</v>
      </c>
    </row>
    <row r="497" spans="1:13" x14ac:dyDescent="0.25">
      <c r="A497" s="29">
        <v>45717</v>
      </c>
      <c r="B497" s="29" t="s">
        <v>2157</v>
      </c>
      <c r="C497" s="25" t="s">
        <v>210</v>
      </c>
      <c r="D497" s="31" t="s">
        <v>598</v>
      </c>
      <c r="E497" s="10">
        <v>28249012000173</v>
      </c>
      <c r="F497" t="s">
        <v>211</v>
      </c>
      <c r="G497" s="10">
        <v>1677</v>
      </c>
      <c r="H497" s="10">
        <v>494</v>
      </c>
      <c r="I497" s="33">
        <v>0.29457364341085274</v>
      </c>
      <c r="J497" s="34">
        <v>0.7</v>
      </c>
      <c r="K497" s="35">
        <v>13.75</v>
      </c>
      <c r="L497" s="36">
        <f t="shared" si="18"/>
        <v>679.89999999999986</v>
      </c>
      <c r="M497" s="37">
        <f t="shared" si="19"/>
        <v>9348.6249999999982</v>
      </c>
    </row>
    <row r="498" spans="1:13" x14ac:dyDescent="0.25">
      <c r="A498" s="29">
        <v>45717</v>
      </c>
      <c r="B498" s="29" t="s">
        <v>2157</v>
      </c>
      <c r="C498" s="25" t="s">
        <v>118</v>
      </c>
      <c r="D498" s="31" t="s">
        <v>648</v>
      </c>
      <c r="E498" s="10">
        <v>42748938000134</v>
      </c>
      <c r="F498" t="s">
        <v>2025</v>
      </c>
      <c r="G498" s="10">
        <v>1576</v>
      </c>
      <c r="H498" s="10">
        <v>727</v>
      </c>
      <c r="I498" s="33">
        <v>0.4612944162436548</v>
      </c>
      <c r="J498" s="34">
        <v>0.7</v>
      </c>
      <c r="K498" s="35">
        <v>13.75</v>
      </c>
      <c r="L498" s="36">
        <f t="shared" si="18"/>
        <v>376.20000000000005</v>
      </c>
      <c r="M498" s="37">
        <f t="shared" si="19"/>
        <v>5172.7500000000009</v>
      </c>
    </row>
    <row r="499" spans="1:13" x14ac:dyDescent="0.25">
      <c r="A499" s="29">
        <v>45717</v>
      </c>
      <c r="B499" s="29" t="s">
        <v>2157</v>
      </c>
      <c r="C499" s="25" t="s">
        <v>118</v>
      </c>
      <c r="D499" s="31" t="s">
        <v>648</v>
      </c>
      <c r="E499" s="10">
        <v>42748938000215</v>
      </c>
      <c r="F499" t="s">
        <v>2026</v>
      </c>
      <c r="G499" s="10">
        <v>2910</v>
      </c>
      <c r="H499" s="10">
        <v>1475</v>
      </c>
      <c r="I499" s="33">
        <v>0.50687285223367695</v>
      </c>
      <c r="J499" s="34">
        <v>0.7</v>
      </c>
      <c r="K499" s="35">
        <v>13.75</v>
      </c>
      <c r="L499" s="36">
        <f t="shared" si="18"/>
        <v>562</v>
      </c>
      <c r="M499" s="37">
        <f t="shared" si="19"/>
        <v>7727.5</v>
      </c>
    </row>
    <row r="500" spans="1:13" x14ac:dyDescent="0.25">
      <c r="A500" s="29">
        <v>45717</v>
      </c>
      <c r="B500" s="29" t="s">
        <v>2157</v>
      </c>
      <c r="C500" s="25" t="s">
        <v>675</v>
      </c>
      <c r="D500" s="31" t="s">
        <v>1172</v>
      </c>
      <c r="E500" s="10">
        <v>47677381000101</v>
      </c>
      <c r="F500" t="s">
        <v>2027</v>
      </c>
      <c r="G500" s="10">
        <v>2147</v>
      </c>
      <c r="H500" s="10">
        <v>1212</v>
      </c>
      <c r="I500" s="33">
        <v>0.56450861667442942</v>
      </c>
      <c r="J500" s="34">
        <v>0.7</v>
      </c>
      <c r="K500" s="35">
        <v>13.75</v>
      </c>
      <c r="L500" s="36">
        <f t="shared" si="18"/>
        <v>290.90000000000009</v>
      </c>
      <c r="M500" s="37">
        <f t="shared" si="19"/>
        <v>3999.8750000000014</v>
      </c>
    </row>
    <row r="501" spans="1:13" x14ac:dyDescent="0.25">
      <c r="A501" s="29">
        <v>45717</v>
      </c>
      <c r="B501" s="29" t="s">
        <v>2157</v>
      </c>
      <c r="C501" s="25" t="s">
        <v>14</v>
      </c>
      <c r="D501" s="31" t="s">
        <v>2028</v>
      </c>
      <c r="E501" s="10">
        <v>20792407000106</v>
      </c>
      <c r="F501" t="s">
        <v>2029</v>
      </c>
      <c r="G501" s="10">
        <v>2073</v>
      </c>
      <c r="H501" s="10">
        <v>625</v>
      </c>
      <c r="I501" s="33">
        <v>0.30149541726965751</v>
      </c>
      <c r="J501" s="34">
        <v>0.7</v>
      </c>
      <c r="K501" s="35">
        <v>13.75</v>
      </c>
      <c r="L501" s="36">
        <f t="shared" si="18"/>
        <v>826.09999999999991</v>
      </c>
      <c r="M501" s="37">
        <f t="shared" si="19"/>
        <v>11358.874999999998</v>
      </c>
    </row>
    <row r="502" spans="1:13" x14ac:dyDescent="0.25">
      <c r="A502" s="29">
        <v>45717</v>
      </c>
      <c r="B502" s="29" t="s">
        <v>2157</v>
      </c>
      <c r="C502" s="25" t="s">
        <v>14</v>
      </c>
      <c r="D502" s="31" t="s">
        <v>709</v>
      </c>
      <c r="E502" s="10">
        <v>48313972000162</v>
      </c>
      <c r="F502" t="s">
        <v>2031</v>
      </c>
      <c r="G502" s="10">
        <v>2566</v>
      </c>
      <c r="H502" s="10">
        <v>1132</v>
      </c>
      <c r="I502" s="33">
        <v>0.44115354637568199</v>
      </c>
      <c r="J502" s="34">
        <v>0.7</v>
      </c>
      <c r="K502" s="35">
        <v>13.75</v>
      </c>
      <c r="L502" s="36">
        <f t="shared" si="18"/>
        <v>664.2</v>
      </c>
      <c r="M502" s="37">
        <f t="shared" si="19"/>
        <v>9132.75</v>
      </c>
    </row>
    <row r="503" spans="1:13" x14ac:dyDescent="0.25">
      <c r="A503" s="29">
        <v>45717</v>
      </c>
      <c r="B503" s="29" t="s">
        <v>2157</v>
      </c>
      <c r="C503" s="25" t="s">
        <v>14</v>
      </c>
      <c r="D503" s="31" t="s">
        <v>709</v>
      </c>
      <c r="E503" s="10">
        <v>55854505000105</v>
      </c>
      <c r="F503" t="s">
        <v>2032</v>
      </c>
      <c r="G503" s="10">
        <v>2920</v>
      </c>
      <c r="H503" s="10">
        <v>1060</v>
      </c>
      <c r="I503" s="33">
        <v>0.36301369863013699</v>
      </c>
      <c r="J503" s="34">
        <v>0.7</v>
      </c>
      <c r="K503" s="35">
        <v>13.75</v>
      </c>
      <c r="L503" s="36">
        <f t="shared" si="18"/>
        <v>984</v>
      </c>
      <c r="M503" s="37">
        <f t="shared" si="19"/>
        <v>13530</v>
      </c>
    </row>
    <row r="504" spans="1:13" x14ac:dyDescent="0.25">
      <c r="A504" s="29">
        <v>45717</v>
      </c>
      <c r="B504" s="29" t="s">
        <v>2157</v>
      </c>
      <c r="C504" s="25" t="s">
        <v>14</v>
      </c>
      <c r="D504" s="31" t="s">
        <v>709</v>
      </c>
      <c r="E504" s="10">
        <v>55856274000179</v>
      </c>
      <c r="F504" t="s">
        <v>2033</v>
      </c>
      <c r="G504" s="10">
        <v>3682</v>
      </c>
      <c r="H504" s="10">
        <v>1392</v>
      </c>
      <c r="I504" s="33">
        <v>0.37805540467137427</v>
      </c>
      <c r="J504" s="34">
        <v>0.7</v>
      </c>
      <c r="K504" s="35">
        <v>13.75</v>
      </c>
      <c r="L504" s="36">
        <f t="shared" si="18"/>
        <v>1185.3999999999996</v>
      </c>
      <c r="M504" s="37">
        <f t="shared" si="19"/>
        <v>16299.249999999995</v>
      </c>
    </row>
    <row r="505" spans="1:13" x14ac:dyDescent="0.25">
      <c r="A505" s="29">
        <v>45717</v>
      </c>
      <c r="B505" s="29" t="s">
        <v>2157</v>
      </c>
      <c r="C505" s="25" t="s">
        <v>14</v>
      </c>
      <c r="D505" s="31" t="s">
        <v>721</v>
      </c>
      <c r="E505" s="10">
        <v>46023276000196</v>
      </c>
      <c r="F505" t="s">
        <v>2034</v>
      </c>
      <c r="G505" s="10">
        <v>2592</v>
      </c>
      <c r="H505" s="10">
        <v>1324</v>
      </c>
      <c r="I505" s="33">
        <v>0.51080246913580252</v>
      </c>
      <c r="J505" s="34">
        <v>0.7</v>
      </c>
      <c r="K505" s="35">
        <v>13.75</v>
      </c>
      <c r="L505" s="36">
        <f t="shared" si="18"/>
        <v>490.39999999999964</v>
      </c>
      <c r="M505" s="37">
        <f t="shared" si="19"/>
        <v>6742.9999999999945</v>
      </c>
    </row>
    <row r="506" spans="1:13" x14ac:dyDescent="0.25">
      <c r="A506" s="29">
        <v>45717</v>
      </c>
      <c r="B506" s="29" t="s">
        <v>2157</v>
      </c>
      <c r="C506" s="25" t="s">
        <v>14</v>
      </c>
      <c r="D506" s="31" t="s">
        <v>194</v>
      </c>
      <c r="E506" s="10">
        <v>14080231000167</v>
      </c>
      <c r="F506" t="s">
        <v>2035</v>
      </c>
      <c r="G506" s="10">
        <v>2764</v>
      </c>
      <c r="H506" s="10">
        <v>1317</v>
      </c>
      <c r="I506" s="33">
        <v>0.47648335745296672</v>
      </c>
      <c r="J506" s="34">
        <v>0.7</v>
      </c>
      <c r="K506" s="35">
        <v>13.75</v>
      </c>
      <c r="L506" s="36">
        <f t="shared" si="18"/>
        <v>617.79999999999995</v>
      </c>
      <c r="M506" s="37">
        <f t="shared" si="19"/>
        <v>8494.75</v>
      </c>
    </row>
    <row r="507" spans="1:13" x14ac:dyDescent="0.25">
      <c r="A507" s="29">
        <v>45717</v>
      </c>
      <c r="B507" s="29" t="s">
        <v>2157</v>
      </c>
      <c r="C507" s="25" t="s">
        <v>14</v>
      </c>
      <c r="D507" s="31" t="s">
        <v>194</v>
      </c>
      <c r="E507" s="10">
        <v>17014738000100</v>
      </c>
      <c r="F507" t="s">
        <v>978</v>
      </c>
      <c r="G507" s="10">
        <v>2590</v>
      </c>
      <c r="H507" s="10">
        <v>1030</v>
      </c>
      <c r="I507" s="33">
        <v>0.39768339768339767</v>
      </c>
      <c r="J507" s="34">
        <v>0.7</v>
      </c>
      <c r="K507" s="35">
        <v>13.75</v>
      </c>
      <c r="L507" s="36">
        <f t="shared" si="18"/>
        <v>783</v>
      </c>
      <c r="M507" s="37">
        <f t="shared" si="19"/>
        <v>10766.25</v>
      </c>
    </row>
    <row r="508" spans="1:13" x14ac:dyDescent="0.25">
      <c r="A508" s="29">
        <v>45717</v>
      </c>
      <c r="B508" s="29" t="s">
        <v>2157</v>
      </c>
      <c r="C508" s="25" t="s">
        <v>26</v>
      </c>
      <c r="D508" s="31" t="s">
        <v>138</v>
      </c>
      <c r="E508" s="10">
        <v>24840166011119</v>
      </c>
      <c r="F508" t="s">
        <v>2036</v>
      </c>
      <c r="G508" s="10">
        <v>1864</v>
      </c>
      <c r="H508" s="10">
        <v>817</v>
      </c>
      <c r="I508" s="33">
        <v>0.43830472103004292</v>
      </c>
      <c r="J508" s="34">
        <v>0.7</v>
      </c>
      <c r="K508" s="35">
        <v>13.75</v>
      </c>
      <c r="L508" s="36">
        <f t="shared" si="18"/>
        <v>487.79999999999995</v>
      </c>
      <c r="M508" s="37">
        <f t="shared" si="19"/>
        <v>6707.2499999999991</v>
      </c>
    </row>
    <row r="509" spans="1:13" x14ac:dyDescent="0.25">
      <c r="A509" s="29">
        <v>45717</v>
      </c>
      <c r="B509" s="29" t="s">
        <v>2157</v>
      </c>
      <c r="C509" s="25" t="s">
        <v>1809</v>
      </c>
      <c r="D509" s="31" t="s">
        <v>1810</v>
      </c>
      <c r="E509" s="10">
        <v>43503208000136</v>
      </c>
      <c r="F509" t="s">
        <v>2037</v>
      </c>
      <c r="G509" s="10">
        <v>2996</v>
      </c>
      <c r="H509" s="10">
        <v>1422</v>
      </c>
      <c r="I509" s="33">
        <v>0.47463284379172227</v>
      </c>
      <c r="J509" s="34">
        <v>0.7</v>
      </c>
      <c r="K509" s="35">
        <v>13.75</v>
      </c>
      <c r="L509" s="36">
        <f t="shared" si="18"/>
        <v>675.20000000000027</v>
      </c>
      <c r="M509" s="37">
        <f t="shared" si="19"/>
        <v>9284.0000000000036</v>
      </c>
    </row>
    <row r="510" spans="1:13" x14ac:dyDescent="0.25">
      <c r="A510" s="29">
        <v>45717</v>
      </c>
      <c r="B510" s="29" t="s">
        <v>2157</v>
      </c>
      <c r="C510" s="25" t="s">
        <v>92</v>
      </c>
      <c r="D510" s="31" t="s">
        <v>2038</v>
      </c>
      <c r="E510" s="10">
        <v>43315062000103</v>
      </c>
      <c r="F510" t="s">
        <v>2039</v>
      </c>
      <c r="G510" s="10">
        <v>2619</v>
      </c>
      <c r="H510" s="10">
        <v>1573</v>
      </c>
      <c r="I510" s="33">
        <v>0.60061092019854911</v>
      </c>
      <c r="J510" s="34">
        <v>0.7</v>
      </c>
      <c r="K510" s="35">
        <v>13.75</v>
      </c>
      <c r="L510" s="36">
        <f t="shared" si="18"/>
        <v>260.29999999999973</v>
      </c>
      <c r="M510" s="37">
        <f t="shared" si="19"/>
        <v>3579.1249999999964</v>
      </c>
    </row>
    <row r="511" spans="1:13" x14ac:dyDescent="0.25">
      <c r="A511" s="29">
        <v>45717</v>
      </c>
      <c r="B511" s="29" t="s">
        <v>2157</v>
      </c>
      <c r="C511" s="25" t="s">
        <v>41</v>
      </c>
      <c r="D511" s="31" t="s">
        <v>2040</v>
      </c>
      <c r="E511" s="10">
        <v>51569934000180</v>
      </c>
      <c r="F511" t="s">
        <v>2041</v>
      </c>
      <c r="G511" s="10">
        <v>1022</v>
      </c>
      <c r="H511" s="10">
        <v>564</v>
      </c>
      <c r="I511" s="33">
        <v>0.55185909980430525</v>
      </c>
      <c r="J511" s="34">
        <v>0.7</v>
      </c>
      <c r="K511" s="35">
        <v>13.75</v>
      </c>
      <c r="L511" s="36">
        <f t="shared" si="18"/>
        <v>151.39999999999998</v>
      </c>
      <c r="M511" s="37">
        <f t="shared" si="19"/>
        <v>2081.7499999999995</v>
      </c>
    </row>
    <row r="512" spans="1:13" x14ac:dyDescent="0.25">
      <c r="A512" s="29">
        <v>45717</v>
      </c>
      <c r="B512" s="29" t="s">
        <v>2157</v>
      </c>
      <c r="C512" s="25" t="s">
        <v>110</v>
      </c>
      <c r="D512" s="31" t="s">
        <v>2042</v>
      </c>
      <c r="E512" s="10">
        <v>46091372000171</v>
      </c>
      <c r="F512" t="s">
        <v>2043</v>
      </c>
      <c r="G512" s="10">
        <v>867</v>
      </c>
      <c r="H512" s="10">
        <v>330</v>
      </c>
      <c r="I512" s="33">
        <v>0.38062283737024222</v>
      </c>
      <c r="J512" s="34">
        <v>0.7</v>
      </c>
      <c r="K512" s="35">
        <v>13.75</v>
      </c>
      <c r="L512" s="36">
        <f t="shared" si="18"/>
        <v>276.89999999999998</v>
      </c>
      <c r="M512" s="37">
        <f t="shared" si="19"/>
        <v>3807.3749999999995</v>
      </c>
    </row>
    <row r="513" spans="1:13" x14ac:dyDescent="0.25">
      <c r="A513" s="29">
        <v>45717</v>
      </c>
      <c r="B513" s="29" t="s">
        <v>2157</v>
      </c>
      <c r="C513" s="25" t="s">
        <v>26</v>
      </c>
      <c r="D513" s="31" t="s">
        <v>2044</v>
      </c>
      <c r="E513" s="10">
        <v>37557897000169</v>
      </c>
      <c r="F513" t="s">
        <v>2045</v>
      </c>
      <c r="G513" s="10">
        <v>1619</v>
      </c>
      <c r="H513" s="10">
        <v>655</v>
      </c>
      <c r="I513" s="33">
        <v>0.40457072266831379</v>
      </c>
      <c r="J513" s="34">
        <v>0.7</v>
      </c>
      <c r="K513" s="35">
        <v>13.75</v>
      </c>
      <c r="L513" s="36">
        <f t="shared" si="18"/>
        <v>478.29999999999973</v>
      </c>
      <c r="M513" s="37">
        <f t="shared" si="19"/>
        <v>6576.6249999999964</v>
      </c>
    </row>
    <row r="514" spans="1:13" x14ac:dyDescent="0.25">
      <c r="A514" s="29">
        <v>45717</v>
      </c>
      <c r="B514" s="29" t="s">
        <v>2157</v>
      </c>
      <c r="C514" s="25" t="s">
        <v>26</v>
      </c>
      <c r="D514" s="31" t="s">
        <v>2046</v>
      </c>
      <c r="E514" s="10">
        <v>15811307000220</v>
      </c>
      <c r="F514" t="s">
        <v>2047</v>
      </c>
      <c r="G514" s="10">
        <v>2120</v>
      </c>
      <c r="H514" s="10">
        <v>879</v>
      </c>
      <c r="I514" s="33">
        <v>0.41462264150943395</v>
      </c>
      <c r="J514" s="34">
        <v>0.7</v>
      </c>
      <c r="K514" s="35">
        <v>13.75</v>
      </c>
      <c r="L514" s="36">
        <f t="shared" ref="L514:L577" si="20">H514*J514/I514-H514</f>
        <v>605</v>
      </c>
      <c r="M514" s="37">
        <f t="shared" ref="M514:M577" si="21">L514*K514</f>
        <v>8318.75</v>
      </c>
    </row>
    <row r="515" spans="1:13" x14ac:dyDescent="0.25">
      <c r="A515" s="29">
        <v>45717</v>
      </c>
      <c r="B515" s="29" t="s">
        <v>2157</v>
      </c>
      <c r="C515" s="25" t="s">
        <v>253</v>
      </c>
      <c r="D515" s="31" t="s">
        <v>2048</v>
      </c>
      <c r="E515" s="10">
        <v>19206298000208</v>
      </c>
      <c r="F515" t="s">
        <v>2049</v>
      </c>
      <c r="G515" s="10">
        <v>2003</v>
      </c>
      <c r="H515" s="10">
        <v>899</v>
      </c>
      <c r="I515" s="33">
        <v>0.4488267598602097</v>
      </c>
      <c r="J515" s="34">
        <v>0.7</v>
      </c>
      <c r="K515" s="35">
        <v>13.75</v>
      </c>
      <c r="L515" s="36">
        <f t="shared" si="20"/>
        <v>503.09999999999991</v>
      </c>
      <c r="M515" s="37">
        <f t="shared" si="21"/>
        <v>6917.6249999999991</v>
      </c>
    </row>
    <row r="516" spans="1:13" x14ac:dyDescent="0.25">
      <c r="A516" s="29">
        <v>45717</v>
      </c>
      <c r="B516" s="29" t="s">
        <v>2157</v>
      </c>
      <c r="C516" s="25" t="s">
        <v>14</v>
      </c>
      <c r="D516" s="31" t="s">
        <v>589</v>
      </c>
      <c r="E516" s="10">
        <v>52914276000189</v>
      </c>
      <c r="F516" t="s">
        <v>2050</v>
      </c>
      <c r="G516" s="10">
        <v>1578</v>
      </c>
      <c r="H516" s="10">
        <v>683</v>
      </c>
      <c r="I516" s="33">
        <v>0.43282636248415718</v>
      </c>
      <c r="J516" s="34">
        <v>0.7</v>
      </c>
      <c r="K516" s="35">
        <v>13.75</v>
      </c>
      <c r="L516" s="36">
        <f t="shared" si="20"/>
        <v>421.59999999999991</v>
      </c>
      <c r="M516" s="37">
        <f t="shared" si="21"/>
        <v>5796.9999999999991</v>
      </c>
    </row>
    <row r="517" spans="1:13" x14ac:dyDescent="0.25">
      <c r="A517" s="29">
        <v>45717</v>
      </c>
      <c r="B517" s="29" t="s">
        <v>2157</v>
      </c>
      <c r="C517" s="25" t="s">
        <v>210</v>
      </c>
      <c r="D517" s="31" t="s">
        <v>1370</v>
      </c>
      <c r="E517" s="10">
        <v>44051871000100</v>
      </c>
      <c r="F517" t="s">
        <v>2051</v>
      </c>
      <c r="G517" s="10">
        <v>1513</v>
      </c>
      <c r="H517" s="10">
        <v>537</v>
      </c>
      <c r="I517" s="33">
        <v>0.35492399206873759</v>
      </c>
      <c r="J517" s="34">
        <v>0.7</v>
      </c>
      <c r="K517" s="35">
        <v>13.75</v>
      </c>
      <c r="L517" s="36">
        <f t="shared" si="20"/>
        <v>522.09999999999991</v>
      </c>
      <c r="M517" s="37">
        <f t="shared" si="21"/>
        <v>7178.8749999999991</v>
      </c>
    </row>
    <row r="518" spans="1:13" x14ac:dyDescent="0.25">
      <c r="A518" s="29">
        <v>45717</v>
      </c>
      <c r="B518" s="29" t="s">
        <v>2157</v>
      </c>
      <c r="C518" s="25" t="s">
        <v>110</v>
      </c>
      <c r="D518" s="31" t="s">
        <v>273</v>
      </c>
      <c r="E518" s="10">
        <v>10689976000177</v>
      </c>
      <c r="F518" t="s">
        <v>111</v>
      </c>
      <c r="G518" s="10">
        <v>4390</v>
      </c>
      <c r="H518" s="10">
        <v>1755</v>
      </c>
      <c r="I518" s="33">
        <v>0.39977220956719817</v>
      </c>
      <c r="J518" s="34">
        <v>0.7</v>
      </c>
      <c r="K518" s="35">
        <v>13.75</v>
      </c>
      <c r="L518" s="36">
        <f t="shared" si="20"/>
        <v>1318</v>
      </c>
      <c r="M518" s="37">
        <f t="shared" si="21"/>
        <v>18122.5</v>
      </c>
    </row>
    <row r="519" spans="1:13" x14ac:dyDescent="0.25">
      <c r="A519" s="29">
        <v>45717</v>
      </c>
      <c r="B519" s="29" t="s">
        <v>2157</v>
      </c>
      <c r="C519" s="25" t="s">
        <v>110</v>
      </c>
      <c r="D519" s="31" t="s">
        <v>273</v>
      </c>
      <c r="E519" s="10">
        <v>31613281000181</v>
      </c>
      <c r="F519" t="s">
        <v>2052</v>
      </c>
      <c r="G519" s="10">
        <v>4293</v>
      </c>
      <c r="H519" s="10">
        <v>1407</v>
      </c>
      <c r="I519" s="33">
        <v>0.32774283717679942</v>
      </c>
      <c r="J519" s="34">
        <v>0.7</v>
      </c>
      <c r="K519" s="35">
        <v>13.75</v>
      </c>
      <c r="L519" s="36">
        <f t="shared" si="20"/>
        <v>1598.1000000000004</v>
      </c>
      <c r="M519" s="37">
        <f t="shared" si="21"/>
        <v>21973.875000000004</v>
      </c>
    </row>
    <row r="520" spans="1:13" x14ac:dyDescent="0.25">
      <c r="A520" s="29">
        <v>45717</v>
      </c>
      <c r="B520" s="29" t="s">
        <v>2157</v>
      </c>
      <c r="C520" s="25" t="s">
        <v>110</v>
      </c>
      <c r="D520" s="31" t="s">
        <v>273</v>
      </c>
      <c r="E520" s="10">
        <v>34924567000176</v>
      </c>
      <c r="F520" t="s">
        <v>2053</v>
      </c>
      <c r="G520" s="10">
        <v>3169</v>
      </c>
      <c r="H520" s="10">
        <v>1144</v>
      </c>
      <c r="I520" s="33">
        <v>0.36099715998737775</v>
      </c>
      <c r="J520" s="34">
        <v>0.7</v>
      </c>
      <c r="K520" s="35">
        <v>13.75</v>
      </c>
      <c r="L520" s="36">
        <f t="shared" si="20"/>
        <v>1074.2999999999997</v>
      </c>
      <c r="M520" s="37">
        <f t="shared" si="21"/>
        <v>14771.624999999996</v>
      </c>
    </row>
    <row r="521" spans="1:13" x14ac:dyDescent="0.25">
      <c r="A521" s="29">
        <v>45717</v>
      </c>
      <c r="B521" s="29" t="s">
        <v>2157</v>
      </c>
      <c r="C521" s="25" t="s">
        <v>110</v>
      </c>
      <c r="D521" s="31" t="s">
        <v>273</v>
      </c>
      <c r="E521" s="10">
        <v>36860191000109</v>
      </c>
      <c r="F521" t="s">
        <v>2054</v>
      </c>
      <c r="G521" s="10">
        <v>3279</v>
      </c>
      <c r="H521" s="10">
        <v>1122</v>
      </c>
      <c r="I521" s="33">
        <v>0.34217749313815188</v>
      </c>
      <c r="J521" s="34">
        <v>0.7</v>
      </c>
      <c r="K521" s="35">
        <v>13.75</v>
      </c>
      <c r="L521" s="36">
        <f t="shared" si="20"/>
        <v>1173.2999999999997</v>
      </c>
      <c r="M521" s="37">
        <f t="shared" si="21"/>
        <v>16132.874999999996</v>
      </c>
    </row>
    <row r="522" spans="1:13" x14ac:dyDescent="0.25">
      <c r="A522" s="29">
        <v>45717</v>
      </c>
      <c r="B522" s="29" t="s">
        <v>2157</v>
      </c>
      <c r="C522" s="25" t="s">
        <v>110</v>
      </c>
      <c r="D522" s="31" t="s">
        <v>273</v>
      </c>
      <c r="E522" s="10">
        <v>48557307000114</v>
      </c>
      <c r="F522" t="s">
        <v>2055</v>
      </c>
      <c r="G522" s="10">
        <v>2933</v>
      </c>
      <c r="H522" s="10">
        <v>1000</v>
      </c>
      <c r="I522" s="33">
        <v>0.34094783498124787</v>
      </c>
      <c r="J522" s="34">
        <v>0.7</v>
      </c>
      <c r="K522" s="35">
        <v>13.75</v>
      </c>
      <c r="L522" s="36">
        <f t="shared" si="20"/>
        <v>1053.0999999999999</v>
      </c>
      <c r="M522" s="37">
        <f t="shared" si="21"/>
        <v>14480.124999999998</v>
      </c>
    </row>
    <row r="523" spans="1:13" x14ac:dyDescent="0.25">
      <c r="A523" s="29">
        <v>45717</v>
      </c>
      <c r="B523" s="29" t="s">
        <v>2157</v>
      </c>
      <c r="C523" s="25" t="s">
        <v>45</v>
      </c>
      <c r="D523" s="31" t="s">
        <v>2056</v>
      </c>
      <c r="E523" s="10">
        <v>29885098000193</v>
      </c>
      <c r="F523" t="s">
        <v>2057</v>
      </c>
      <c r="G523" s="10">
        <v>1219</v>
      </c>
      <c r="H523" s="10">
        <v>632</v>
      </c>
      <c r="I523" s="33">
        <v>0.51845775225594748</v>
      </c>
      <c r="J523" s="34">
        <v>0.7</v>
      </c>
      <c r="K523" s="35">
        <v>13.75</v>
      </c>
      <c r="L523" s="36">
        <f t="shared" si="20"/>
        <v>221.29999999999995</v>
      </c>
      <c r="M523" s="37">
        <f t="shared" si="21"/>
        <v>3042.8749999999995</v>
      </c>
    </row>
    <row r="524" spans="1:13" x14ac:dyDescent="0.25">
      <c r="A524" s="29">
        <v>45717</v>
      </c>
      <c r="B524" s="29" t="s">
        <v>2157</v>
      </c>
      <c r="C524" s="25" t="s">
        <v>738</v>
      </c>
      <c r="D524" s="31" t="s">
        <v>739</v>
      </c>
      <c r="E524" s="10">
        <v>22045671000101</v>
      </c>
      <c r="F524" t="s">
        <v>2058</v>
      </c>
      <c r="G524" s="10">
        <v>1465</v>
      </c>
      <c r="H524" s="10">
        <v>767</v>
      </c>
      <c r="I524" s="33">
        <v>0.52354948805460755</v>
      </c>
      <c r="J524" s="34">
        <v>0.7</v>
      </c>
      <c r="K524" s="35">
        <v>13.75</v>
      </c>
      <c r="L524" s="36">
        <f t="shared" si="20"/>
        <v>258.49999999999977</v>
      </c>
      <c r="M524" s="37">
        <f t="shared" si="21"/>
        <v>3554.3749999999968</v>
      </c>
    </row>
    <row r="525" spans="1:13" x14ac:dyDescent="0.25">
      <c r="A525" s="29">
        <v>45717</v>
      </c>
      <c r="B525" s="29" t="s">
        <v>2157</v>
      </c>
      <c r="C525" s="25" t="s">
        <v>253</v>
      </c>
      <c r="D525" s="31" t="s">
        <v>254</v>
      </c>
      <c r="E525" s="10">
        <v>20743683000184</v>
      </c>
      <c r="F525" t="s">
        <v>2059</v>
      </c>
      <c r="G525" s="10">
        <v>3235</v>
      </c>
      <c r="H525" s="10">
        <v>1401</v>
      </c>
      <c r="I525" s="33">
        <v>0.43307573415765072</v>
      </c>
      <c r="J525" s="34">
        <v>0.7</v>
      </c>
      <c r="K525" s="35">
        <v>13.75</v>
      </c>
      <c r="L525" s="36">
        <f t="shared" si="20"/>
        <v>863.49999999999955</v>
      </c>
      <c r="M525" s="37">
        <f t="shared" si="21"/>
        <v>11873.124999999995</v>
      </c>
    </row>
    <row r="526" spans="1:13" x14ac:dyDescent="0.25">
      <c r="A526" s="29">
        <v>45717</v>
      </c>
      <c r="B526" s="29" t="s">
        <v>2157</v>
      </c>
      <c r="C526" s="25" t="s">
        <v>253</v>
      </c>
      <c r="D526" s="31" t="s">
        <v>254</v>
      </c>
      <c r="E526" s="10">
        <v>20743683000346</v>
      </c>
      <c r="F526" t="s">
        <v>2060</v>
      </c>
      <c r="G526" s="10">
        <v>2902</v>
      </c>
      <c r="H526" s="10">
        <v>1186</v>
      </c>
      <c r="I526" s="33">
        <v>0.40868366643694004</v>
      </c>
      <c r="J526" s="34">
        <v>0.7</v>
      </c>
      <c r="K526" s="35">
        <v>13.75</v>
      </c>
      <c r="L526" s="36">
        <f t="shared" si="20"/>
        <v>845.39999999999986</v>
      </c>
      <c r="M526" s="37">
        <f t="shared" si="21"/>
        <v>11624.249999999998</v>
      </c>
    </row>
    <row r="527" spans="1:13" x14ac:dyDescent="0.25">
      <c r="A527" s="29">
        <v>45717</v>
      </c>
      <c r="B527" s="29" t="s">
        <v>2157</v>
      </c>
      <c r="C527" s="25" t="s">
        <v>253</v>
      </c>
      <c r="D527" s="31" t="s">
        <v>254</v>
      </c>
      <c r="E527" s="10">
        <v>20743683000427</v>
      </c>
      <c r="F527" t="s">
        <v>2061</v>
      </c>
      <c r="G527" s="10">
        <v>2937</v>
      </c>
      <c r="H527" s="10">
        <v>1018</v>
      </c>
      <c r="I527" s="33">
        <v>0.34661218930881854</v>
      </c>
      <c r="J527" s="34">
        <v>0.7</v>
      </c>
      <c r="K527" s="35">
        <v>13.75</v>
      </c>
      <c r="L527" s="36">
        <f t="shared" si="20"/>
        <v>1037.8999999999996</v>
      </c>
      <c r="M527" s="37">
        <f t="shared" si="21"/>
        <v>14271.124999999995</v>
      </c>
    </row>
    <row r="528" spans="1:13" x14ac:dyDescent="0.25">
      <c r="A528" s="29">
        <v>45717</v>
      </c>
      <c r="B528" s="29" t="s">
        <v>2157</v>
      </c>
      <c r="C528" s="25" t="s">
        <v>253</v>
      </c>
      <c r="D528" s="31" t="s">
        <v>254</v>
      </c>
      <c r="E528" s="10">
        <v>20743683000508</v>
      </c>
      <c r="F528" t="s">
        <v>2062</v>
      </c>
      <c r="G528" s="10">
        <v>2353</v>
      </c>
      <c r="H528" s="10">
        <v>798</v>
      </c>
      <c r="I528" s="33">
        <v>0.33914152146196347</v>
      </c>
      <c r="J528" s="34">
        <v>0.7</v>
      </c>
      <c r="K528" s="35">
        <v>13.75</v>
      </c>
      <c r="L528" s="36">
        <f t="shared" si="20"/>
        <v>849.09999999999968</v>
      </c>
      <c r="M528" s="37">
        <f t="shared" si="21"/>
        <v>11675.124999999996</v>
      </c>
    </row>
    <row r="529" spans="1:13" x14ac:dyDescent="0.25">
      <c r="A529" s="29">
        <v>45717</v>
      </c>
      <c r="B529" s="29" t="s">
        <v>2157</v>
      </c>
      <c r="C529" s="25" t="s">
        <v>253</v>
      </c>
      <c r="D529" s="31" t="s">
        <v>254</v>
      </c>
      <c r="E529" s="10">
        <v>21346345000171</v>
      </c>
      <c r="F529" t="s">
        <v>2063</v>
      </c>
      <c r="G529" s="10">
        <v>1886</v>
      </c>
      <c r="H529" s="10">
        <v>802</v>
      </c>
      <c r="I529" s="33">
        <v>0.42523860021208909</v>
      </c>
      <c r="J529" s="34">
        <v>0.7</v>
      </c>
      <c r="K529" s="35">
        <v>13.75</v>
      </c>
      <c r="L529" s="36">
        <f t="shared" si="20"/>
        <v>518.19999999999982</v>
      </c>
      <c r="M529" s="37">
        <f t="shared" si="21"/>
        <v>7125.2499999999973</v>
      </c>
    </row>
    <row r="530" spans="1:13" x14ac:dyDescent="0.25">
      <c r="A530" s="29">
        <v>45717</v>
      </c>
      <c r="B530" s="29" t="s">
        <v>2157</v>
      </c>
      <c r="C530" s="25" t="s">
        <v>14</v>
      </c>
      <c r="D530" s="31" t="s">
        <v>529</v>
      </c>
      <c r="E530" s="10">
        <v>20249984000156</v>
      </c>
      <c r="F530" t="s">
        <v>2064</v>
      </c>
      <c r="G530" s="10">
        <v>2210</v>
      </c>
      <c r="H530" s="10">
        <v>899</v>
      </c>
      <c r="I530" s="33">
        <v>0.40678733031674208</v>
      </c>
      <c r="J530" s="34">
        <v>0.7</v>
      </c>
      <c r="K530" s="35">
        <v>13.75</v>
      </c>
      <c r="L530" s="36">
        <f t="shared" si="20"/>
        <v>648</v>
      </c>
      <c r="M530" s="37">
        <f t="shared" si="21"/>
        <v>8910</v>
      </c>
    </row>
    <row r="531" spans="1:13" x14ac:dyDescent="0.25">
      <c r="A531" s="29">
        <v>45717</v>
      </c>
      <c r="B531" s="29" t="s">
        <v>2157</v>
      </c>
      <c r="C531" s="25" t="s">
        <v>26</v>
      </c>
      <c r="D531" s="31" t="s">
        <v>236</v>
      </c>
      <c r="E531" s="10">
        <v>24840166003604</v>
      </c>
      <c r="F531" t="s">
        <v>2065</v>
      </c>
      <c r="G531" s="10">
        <v>2162</v>
      </c>
      <c r="H531" s="10">
        <v>613</v>
      </c>
      <c r="I531" s="33">
        <v>0.28353376503237743</v>
      </c>
      <c r="J531" s="34">
        <v>0.7</v>
      </c>
      <c r="K531" s="35">
        <v>13.75</v>
      </c>
      <c r="L531" s="36">
        <f t="shared" si="20"/>
        <v>900.39999999999986</v>
      </c>
      <c r="M531" s="37">
        <f t="shared" si="21"/>
        <v>12380.499999999998</v>
      </c>
    </row>
    <row r="532" spans="1:13" x14ac:dyDescent="0.25">
      <c r="A532" s="29">
        <v>45717</v>
      </c>
      <c r="B532" s="29" t="s">
        <v>2157</v>
      </c>
      <c r="C532" s="25" t="s">
        <v>88</v>
      </c>
      <c r="D532" s="31" t="s">
        <v>89</v>
      </c>
      <c r="E532" s="10">
        <v>29315001000107</v>
      </c>
      <c r="F532" t="s">
        <v>2066</v>
      </c>
      <c r="G532" s="10">
        <v>1412</v>
      </c>
      <c r="H532" s="10">
        <v>711</v>
      </c>
      <c r="I532" s="33">
        <v>0.5035410764872521</v>
      </c>
      <c r="J532" s="34">
        <v>0.7</v>
      </c>
      <c r="K532" s="35">
        <v>13.75</v>
      </c>
      <c r="L532" s="36">
        <f t="shared" si="20"/>
        <v>277.39999999999998</v>
      </c>
      <c r="M532" s="37">
        <f t="shared" si="21"/>
        <v>3814.2499999999995</v>
      </c>
    </row>
    <row r="533" spans="1:13" x14ac:dyDescent="0.25">
      <c r="A533" s="29">
        <v>45717</v>
      </c>
      <c r="B533" s="29" t="s">
        <v>2157</v>
      </c>
      <c r="C533" s="25" t="s">
        <v>14</v>
      </c>
      <c r="D533" s="31" t="s">
        <v>1887</v>
      </c>
      <c r="E533" s="38" t="s">
        <v>503</v>
      </c>
      <c r="F533" t="s">
        <v>2067</v>
      </c>
      <c r="G533" s="10">
        <v>1817</v>
      </c>
      <c r="H533" s="10">
        <v>803</v>
      </c>
      <c r="I533" s="33">
        <v>0.44193725921849203</v>
      </c>
      <c r="J533" s="34">
        <v>0.7</v>
      </c>
      <c r="K533" s="35">
        <v>13.75</v>
      </c>
      <c r="L533" s="36">
        <f t="shared" si="20"/>
        <v>468.89999999999986</v>
      </c>
      <c r="M533" s="37">
        <f t="shared" si="21"/>
        <v>6447.3749999999982</v>
      </c>
    </row>
    <row r="534" spans="1:13" x14ac:dyDescent="0.25">
      <c r="A534" s="29">
        <v>45717</v>
      </c>
      <c r="B534" s="29" t="s">
        <v>2157</v>
      </c>
      <c r="C534" s="25" t="s">
        <v>14</v>
      </c>
      <c r="D534" s="31" t="s">
        <v>1887</v>
      </c>
      <c r="E534" s="10">
        <v>10861940000129</v>
      </c>
      <c r="F534" t="s">
        <v>2068</v>
      </c>
      <c r="G534" s="10">
        <v>3343</v>
      </c>
      <c r="H534" s="10">
        <v>1636</v>
      </c>
      <c r="I534" s="33">
        <v>0.48938079569249177</v>
      </c>
      <c r="J534" s="34">
        <v>0.7</v>
      </c>
      <c r="K534" s="35">
        <v>13.75</v>
      </c>
      <c r="L534" s="36">
        <f t="shared" si="20"/>
        <v>704.09999999999945</v>
      </c>
      <c r="M534" s="37">
        <f t="shared" si="21"/>
        <v>9681.3749999999927</v>
      </c>
    </row>
    <row r="535" spans="1:13" x14ac:dyDescent="0.25">
      <c r="A535" s="29">
        <v>45717</v>
      </c>
      <c r="B535" s="29" t="s">
        <v>2157</v>
      </c>
      <c r="C535" s="25" t="s">
        <v>14</v>
      </c>
      <c r="D535" s="31" t="s">
        <v>1887</v>
      </c>
      <c r="E535" s="10">
        <v>15442958000100</v>
      </c>
      <c r="F535" t="s">
        <v>2069</v>
      </c>
      <c r="G535" s="10">
        <v>2716</v>
      </c>
      <c r="H535" s="10">
        <v>997</v>
      </c>
      <c r="I535" s="33">
        <v>0.36708394698085417</v>
      </c>
      <c r="J535" s="34">
        <v>0.7</v>
      </c>
      <c r="K535" s="35">
        <v>13.75</v>
      </c>
      <c r="L535" s="36">
        <f t="shared" si="20"/>
        <v>904.2</v>
      </c>
      <c r="M535" s="37">
        <f t="shared" si="21"/>
        <v>12432.75</v>
      </c>
    </row>
    <row r="536" spans="1:13" x14ac:dyDescent="0.25">
      <c r="A536" s="29">
        <v>45717</v>
      </c>
      <c r="B536" s="29" t="s">
        <v>2157</v>
      </c>
      <c r="C536" s="25" t="s">
        <v>14</v>
      </c>
      <c r="D536" s="31" t="s">
        <v>1887</v>
      </c>
      <c r="E536" s="10">
        <v>15442958000290</v>
      </c>
      <c r="F536" t="s">
        <v>2070</v>
      </c>
      <c r="G536" s="10">
        <v>1857</v>
      </c>
      <c r="H536" s="10">
        <v>772</v>
      </c>
      <c r="I536" s="33">
        <v>0.41572428648357568</v>
      </c>
      <c r="J536" s="34">
        <v>0.7</v>
      </c>
      <c r="K536" s="35">
        <v>13.75</v>
      </c>
      <c r="L536" s="36">
        <f t="shared" si="20"/>
        <v>527.89999999999986</v>
      </c>
      <c r="M536" s="37">
        <f t="shared" si="21"/>
        <v>7258.6249999999982</v>
      </c>
    </row>
    <row r="537" spans="1:13" x14ac:dyDescent="0.25">
      <c r="A537" s="29">
        <v>45717</v>
      </c>
      <c r="B537" s="29" t="s">
        <v>2157</v>
      </c>
      <c r="C537" s="25" t="s">
        <v>14</v>
      </c>
      <c r="D537" s="31" t="s">
        <v>1887</v>
      </c>
      <c r="E537" s="10">
        <v>18946221000112</v>
      </c>
      <c r="F537" t="s">
        <v>2071</v>
      </c>
      <c r="G537" s="10">
        <v>2806</v>
      </c>
      <c r="H537" s="10">
        <v>1180</v>
      </c>
      <c r="I537" s="33">
        <v>0.42052744119743407</v>
      </c>
      <c r="J537" s="34">
        <v>0.7</v>
      </c>
      <c r="K537" s="35">
        <v>13.75</v>
      </c>
      <c r="L537" s="36">
        <f t="shared" si="20"/>
        <v>784.2</v>
      </c>
      <c r="M537" s="37">
        <f t="shared" si="21"/>
        <v>10782.75</v>
      </c>
    </row>
    <row r="538" spans="1:13" x14ac:dyDescent="0.25">
      <c r="A538" s="29">
        <v>45717</v>
      </c>
      <c r="B538" s="29" t="s">
        <v>2157</v>
      </c>
      <c r="C538" s="25" t="s">
        <v>14</v>
      </c>
      <c r="D538" s="31" t="s">
        <v>1887</v>
      </c>
      <c r="E538" s="10">
        <v>20032392000188</v>
      </c>
      <c r="F538" t="s">
        <v>2072</v>
      </c>
      <c r="G538" s="10">
        <v>2625</v>
      </c>
      <c r="H538" s="10">
        <v>1076</v>
      </c>
      <c r="I538" s="33">
        <v>0.40990476190476188</v>
      </c>
      <c r="J538" s="34">
        <v>0.7</v>
      </c>
      <c r="K538" s="35">
        <v>13.75</v>
      </c>
      <c r="L538" s="36">
        <f t="shared" si="20"/>
        <v>761.5</v>
      </c>
      <c r="M538" s="37">
        <f t="shared" si="21"/>
        <v>10470.625</v>
      </c>
    </row>
    <row r="539" spans="1:13" x14ac:dyDescent="0.25">
      <c r="A539" s="29">
        <v>45717</v>
      </c>
      <c r="B539" s="29" t="s">
        <v>2157</v>
      </c>
      <c r="C539" s="25" t="s">
        <v>14</v>
      </c>
      <c r="D539" s="31" t="s">
        <v>1887</v>
      </c>
      <c r="E539" s="10">
        <v>24840166000346</v>
      </c>
      <c r="F539" t="s">
        <v>2073</v>
      </c>
      <c r="G539" s="10">
        <v>2736</v>
      </c>
      <c r="H539" s="10">
        <v>1098</v>
      </c>
      <c r="I539" s="33">
        <v>0.40131578947368424</v>
      </c>
      <c r="J539" s="34">
        <v>0.7</v>
      </c>
      <c r="K539" s="35">
        <v>13.75</v>
      </c>
      <c r="L539" s="36">
        <f t="shared" si="20"/>
        <v>817.19999999999959</v>
      </c>
      <c r="M539" s="37">
        <f t="shared" si="21"/>
        <v>11236.499999999995</v>
      </c>
    </row>
    <row r="540" spans="1:13" x14ac:dyDescent="0.25">
      <c r="A540" s="29">
        <v>45717</v>
      </c>
      <c r="B540" s="29" t="s">
        <v>2157</v>
      </c>
      <c r="C540" s="25" t="s">
        <v>14</v>
      </c>
      <c r="D540" s="31" t="s">
        <v>1887</v>
      </c>
      <c r="E540" s="10">
        <v>24840166000427</v>
      </c>
      <c r="F540" t="s">
        <v>2074</v>
      </c>
      <c r="G540" s="10">
        <v>4325</v>
      </c>
      <c r="H540" s="10">
        <v>1787</v>
      </c>
      <c r="I540" s="33">
        <v>0.4131791907514451</v>
      </c>
      <c r="J540" s="34">
        <v>0.7</v>
      </c>
      <c r="K540" s="35">
        <v>13.75</v>
      </c>
      <c r="L540" s="36">
        <f t="shared" si="20"/>
        <v>1240.4999999999995</v>
      </c>
      <c r="M540" s="37">
        <f t="shared" si="21"/>
        <v>17056.874999999993</v>
      </c>
    </row>
    <row r="541" spans="1:13" x14ac:dyDescent="0.25">
      <c r="A541" s="29">
        <v>45717</v>
      </c>
      <c r="B541" s="29" t="s">
        <v>2157</v>
      </c>
      <c r="C541" s="25" t="s">
        <v>14</v>
      </c>
      <c r="D541" s="31" t="s">
        <v>1887</v>
      </c>
      <c r="E541" s="10">
        <v>24840166000508</v>
      </c>
      <c r="F541" t="s">
        <v>2075</v>
      </c>
      <c r="G541" s="10">
        <v>6814</v>
      </c>
      <c r="H541" s="10">
        <v>2726</v>
      </c>
      <c r="I541" s="33">
        <v>0.40005870267097154</v>
      </c>
      <c r="J541" s="34">
        <v>0.7</v>
      </c>
      <c r="K541" s="35">
        <v>13.75</v>
      </c>
      <c r="L541" s="36">
        <f t="shared" si="20"/>
        <v>2043.7999999999993</v>
      </c>
      <c r="M541" s="37">
        <f t="shared" si="21"/>
        <v>28102.249999999989</v>
      </c>
    </row>
    <row r="542" spans="1:13" x14ac:dyDescent="0.25">
      <c r="A542" s="29">
        <v>45717</v>
      </c>
      <c r="B542" s="29" t="s">
        <v>2157</v>
      </c>
      <c r="C542" s="25" t="s">
        <v>14</v>
      </c>
      <c r="D542" s="31" t="s">
        <v>1887</v>
      </c>
      <c r="E542" s="10">
        <v>24840166000699</v>
      </c>
      <c r="F542" t="s">
        <v>2076</v>
      </c>
      <c r="G542" s="10">
        <v>5268</v>
      </c>
      <c r="H542" s="10">
        <v>2216</v>
      </c>
      <c r="I542" s="33">
        <v>0.42065299924069854</v>
      </c>
      <c r="J542" s="34">
        <v>0.7</v>
      </c>
      <c r="K542" s="35">
        <v>13.75</v>
      </c>
      <c r="L542" s="36">
        <f t="shared" si="20"/>
        <v>1471.6</v>
      </c>
      <c r="M542" s="37">
        <f t="shared" si="21"/>
        <v>20234.5</v>
      </c>
    </row>
    <row r="543" spans="1:13" x14ac:dyDescent="0.25">
      <c r="A543" s="29">
        <v>45717</v>
      </c>
      <c r="B543" s="29" t="s">
        <v>2157</v>
      </c>
      <c r="C543" s="25" t="s">
        <v>14</v>
      </c>
      <c r="D543" s="31" t="s">
        <v>1887</v>
      </c>
      <c r="E543" s="10">
        <v>24840166000770</v>
      </c>
      <c r="F543" t="s">
        <v>2077</v>
      </c>
      <c r="G543" s="10">
        <v>3927</v>
      </c>
      <c r="H543" s="10">
        <v>1552</v>
      </c>
      <c r="I543" s="33">
        <v>0.39521263050674815</v>
      </c>
      <c r="J543" s="34">
        <v>0.7</v>
      </c>
      <c r="K543" s="35">
        <v>13.75</v>
      </c>
      <c r="L543" s="36">
        <f t="shared" si="20"/>
        <v>1196.8999999999996</v>
      </c>
      <c r="M543" s="37">
        <f t="shared" si="21"/>
        <v>16457.374999999996</v>
      </c>
    </row>
    <row r="544" spans="1:13" x14ac:dyDescent="0.25">
      <c r="A544" s="29">
        <v>45717</v>
      </c>
      <c r="B544" s="29" t="s">
        <v>2157</v>
      </c>
      <c r="C544" s="25" t="s">
        <v>14</v>
      </c>
      <c r="D544" s="31" t="s">
        <v>1887</v>
      </c>
      <c r="E544" s="10">
        <v>24840166000850</v>
      </c>
      <c r="F544" t="s">
        <v>2078</v>
      </c>
      <c r="G544" s="10">
        <v>3057</v>
      </c>
      <c r="H544" s="10">
        <v>1316</v>
      </c>
      <c r="I544" s="33">
        <v>0.43048740595354923</v>
      </c>
      <c r="J544" s="34">
        <v>0.7</v>
      </c>
      <c r="K544" s="35">
        <v>13.75</v>
      </c>
      <c r="L544" s="36">
        <f t="shared" si="20"/>
        <v>823.89999999999964</v>
      </c>
      <c r="M544" s="37">
        <f t="shared" si="21"/>
        <v>11328.624999999995</v>
      </c>
    </row>
    <row r="545" spans="1:13" x14ac:dyDescent="0.25">
      <c r="A545" s="29">
        <v>45717</v>
      </c>
      <c r="B545" s="29" t="s">
        <v>2157</v>
      </c>
      <c r="C545" s="25" t="s">
        <v>14</v>
      </c>
      <c r="D545" s="31" t="s">
        <v>1887</v>
      </c>
      <c r="E545" s="10">
        <v>24840166004171</v>
      </c>
      <c r="F545" t="s">
        <v>2079</v>
      </c>
      <c r="G545" s="10">
        <v>2371</v>
      </c>
      <c r="H545" s="10">
        <v>1028</v>
      </c>
      <c r="I545" s="33">
        <v>0.43357233234921971</v>
      </c>
      <c r="J545" s="34">
        <v>0.7</v>
      </c>
      <c r="K545" s="35">
        <v>13.75</v>
      </c>
      <c r="L545" s="36">
        <f t="shared" si="20"/>
        <v>631.69999999999982</v>
      </c>
      <c r="M545" s="37">
        <f t="shared" si="21"/>
        <v>8685.8749999999982</v>
      </c>
    </row>
    <row r="546" spans="1:13" x14ac:dyDescent="0.25">
      <c r="A546" s="29">
        <v>45717</v>
      </c>
      <c r="B546" s="29" t="s">
        <v>2157</v>
      </c>
      <c r="C546" s="25" t="s">
        <v>14</v>
      </c>
      <c r="D546" s="31" t="s">
        <v>1887</v>
      </c>
      <c r="E546" s="10">
        <v>24840166006034</v>
      </c>
      <c r="F546" t="s">
        <v>2080</v>
      </c>
      <c r="G546" s="10">
        <v>2438</v>
      </c>
      <c r="H546" s="10">
        <v>987</v>
      </c>
      <c r="I546" s="33">
        <v>0.40484003281378178</v>
      </c>
      <c r="J546" s="34">
        <v>0.7</v>
      </c>
      <c r="K546" s="35">
        <v>13.75</v>
      </c>
      <c r="L546" s="36">
        <f t="shared" si="20"/>
        <v>719.59999999999991</v>
      </c>
      <c r="M546" s="37">
        <f t="shared" si="21"/>
        <v>9894.4999999999982</v>
      </c>
    </row>
    <row r="547" spans="1:13" x14ac:dyDescent="0.25">
      <c r="A547" s="29">
        <v>45717</v>
      </c>
      <c r="B547" s="29" t="s">
        <v>2157</v>
      </c>
      <c r="C547" s="25" t="s">
        <v>14</v>
      </c>
      <c r="D547" s="31" t="s">
        <v>1887</v>
      </c>
      <c r="E547" s="10">
        <v>24840166010228</v>
      </c>
      <c r="F547" t="s">
        <v>2081</v>
      </c>
      <c r="G547" s="10">
        <v>3894</v>
      </c>
      <c r="H547" s="10">
        <v>1788</v>
      </c>
      <c r="I547" s="33">
        <v>0.4591679506933744</v>
      </c>
      <c r="J547" s="34">
        <v>0.7</v>
      </c>
      <c r="K547" s="35">
        <v>13.75</v>
      </c>
      <c r="L547" s="36">
        <f t="shared" si="20"/>
        <v>937.79999999999973</v>
      </c>
      <c r="M547" s="37">
        <f t="shared" si="21"/>
        <v>12894.749999999996</v>
      </c>
    </row>
    <row r="548" spans="1:13" x14ac:dyDescent="0.25">
      <c r="A548" s="29">
        <v>45717</v>
      </c>
      <c r="B548" s="29" t="s">
        <v>2157</v>
      </c>
      <c r="C548" s="25" t="s">
        <v>14</v>
      </c>
      <c r="D548" s="31" t="s">
        <v>1887</v>
      </c>
      <c r="E548" s="10">
        <v>24840166010490</v>
      </c>
      <c r="F548" t="s">
        <v>2082</v>
      </c>
      <c r="G548" s="10">
        <v>2554</v>
      </c>
      <c r="H548" s="10">
        <v>906</v>
      </c>
      <c r="I548" s="33">
        <v>0.3547376664056382</v>
      </c>
      <c r="J548" s="34">
        <v>0.7</v>
      </c>
      <c r="K548" s="35">
        <v>13.75</v>
      </c>
      <c r="L548" s="36">
        <f t="shared" si="20"/>
        <v>881.8</v>
      </c>
      <c r="M548" s="37">
        <f t="shared" si="21"/>
        <v>12124.75</v>
      </c>
    </row>
    <row r="549" spans="1:13" x14ac:dyDescent="0.25">
      <c r="A549" s="29">
        <v>45717</v>
      </c>
      <c r="B549" s="29" t="s">
        <v>2157</v>
      </c>
      <c r="C549" s="25" t="s">
        <v>14</v>
      </c>
      <c r="D549" s="31" t="s">
        <v>1887</v>
      </c>
      <c r="E549" s="10">
        <v>24840166010570</v>
      </c>
      <c r="F549" t="s">
        <v>2083</v>
      </c>
      <c r="G549" s="10">
        <v>1989</v>
      </c>
      <c r="H549" s="10">
        <v>805</v>
      </c>
      <c r="I549" s="33">
        <v>0.40472599296128708</v>
      </c>
      <c r="J549" s="34">
        <v>0.7</v>
      </c>
      <c r="K549" s="35">
        <v>13.75</v>
      </c>
      <c r="L549" s="36">
        <f t="shared" si="20"/>
        <v>587.29999999999995</v>
      </c>
      <c r="M549" s="37">
        <f t="shared" si="21"/>
        <v>8075.3749999999991</v>
      </c>
    </row>
    <row r="550" spans="1:13" x14ac:dyDescent="0.25">
      <c r="A550" s="29">
        <v>45717</v>
      </c>
      <c r="B550" s="29" t="s">
        <v>2157</v>
      </c>
      <c r="C550" s="25" t="s">
        <v>14</v>
      </c>
      <c r="D550" s="31" t="s">
        <v>1887</v>
      </c>
      <c r="E550" s="10">
        <v>24840166010813</v>
      </c>
      <c r="F550" t="s">
        <v>2084</v>
      </c>
      <c r="G550" s="10">
        <v>2902</v>
      </c>
      <c r="H550" s="10">
        <v>1058</v>
      </c>
      <c r="I550" s="33">
        <v>0.36457615437629221</v>
      </c>
      <c r="J550" s="34">
        <v>0.7</v>
      </c>
      <c r="K550" s="35">
        <v>13.75</v>
      </c>
      <c r="L550" s="36">
        <f t="shared" si="20"/>
        <v>973.39999999999986</v>
      </c>
      <c r="M550" s="37">
        <f t="shared" si="21"/>
        <v>13384.249999999998</v>
      </c>
    </row>
    <row r="551" spans="1:13" x14ac:dyDescent="0.25">
      <c r="A551" s="29">
        <v>45717</v>
      </c>
      <c r="B551" s="29" t="s">
        <v>2157</v>
      </c>
      <c r="C551" s="25" t="s">
        <v>14</v>
      </c>
      <c r="D551" s="31" t="s">
        <v>1887</v>
      </c>
      <c r="E551" s="10">
        <v>24840166012000</v>
      </c>
      <c r="F551" t="s">
        <v>2085</v>
      </c>
      <c r="G551" s="10">
        <v>2102</v>
      </c>
      <c r="H551" s="10">
        <v>912</v>
      </c>
      <c r="I551" s="33">
        <v>0.43387250237868696</v>
      </c>
      <c r="J551" s="34">
        <v>0.7</v>
      </c>
      <c r="K551" s="35">
        <v>13.75</v>
      </c>
      <c r="L551" s="36">
        <f t="shared" si="20"/>
        <v>559.39999999999986</v>
      </c>
      <c r="M551" s="37">
        <f t="shared" si="21"/>
        <v>7691.7499999999982</v>
      </c>
    </row>
    <row r="552" spans="1:13" x14ac:dyDescent="0.25">
      <c r="A552" s="29">
        <v>45717</v>
      </c>
      <c r="B552" s="29" t="s">
        <v>2157</v>
      </c>
      <c r="C552" s="25" t="s">
        <v>14</v>
      </c>
      <c r="D552" s="31" t="s">
        <v>1887</v>
      </c>
      <c r="E552" s="10">
        <v>24840166012514</v>
      </c>
      <c r="F552" t="s">
        <v>2086</v>
      </c>
      <c r="G552" s="10">
        <v>1583</v>
      </c>
      <c r="H552" s="10">
        <v>626</v>
      </c>
      <c r="I552" s="33">
        <v>0.39545167403663928</v>
      </c>
      <c r="J552" s="34">
        <v>0.7</v>
      </c>
      <c r="K552" s="35">
        <v>13.75</v>
      </c>
      <c r="L552" s="36">
        <f t="shared" si="20"/>
        <v>482.09999999999991</v>
      </c>
      <c r="M552" s="37">
        <f t="shared" si="21"/>
        <v>6628.8749999999991</v>
      </c>
    </row>
    <row r="553" spans="1:13" x14ac:dyDescent="0.25">
      <c r="A553" s="29">
        <v>45717</v>
      </c>
      <c r="B553" s="29" t="s">
        <v>2157</v>
      </c>
      <c r="C553" s="25" t="s">
        <v>14</v>
      </c>
      <c r="D553" s="31" t="s">
        <v>1887</v>
      </c>
      <c r="E553" s="10">
        <v>24840166012867</v>
      </c>
      <c r="F553" t="s">
        <v>2087</v>
      </c>
      <c r="G553" s="10">
        <v>3949</v>
      </c>
      <c r="H553" s="10">
        <v>1746</v>
      </c>
      <c r="I553" s="33">
        <v>0.44213724993669284</v>
      </c>
      <c r="J553" s="34">
        <v>0.7</v>
      </c>
      <c r="K553" s="35">
        <v>13.75</v>
      </c>
      <c r="L553" s="36">
        <f t="shared" si="20"/>
        <v>1018.2999999999997</v>
      </c>
      <c r="M553" s="37">
        <f t="shared" si="21"/>
        <v>14001.624999999996</v>
      </c>
    </row>
    <row r="554" spans="1:13" x14ac:dyDescent="0.25">
      <c r="A554" s="29">
        <v>45717</v>
      </c>
      <c r="B554" s="29" t="s">
        <v>2157</v>
      </c>
      <c r="C554" s="25" t="s">
        <v>14</v>
      </c>
      <c r="D554" s="31" t="s">
        <v>1887</v>
      </c>
      <c r="E554" s="10">
        <v>24840214000215</v>
      </c>
      <c r="F554" t="s">
        <v>2088</v>
      </c>
      <c r="G554" s="10">
        <v>3139</v>
      </c>
      <c r="H554" s="10">
        <v>1165</v>
      </c>
      <c r="I554" s="33">
        <v>0.37113730487416374</v>
      </c>
      <c r="J554" s="34">
        <v>0.7</v>
      </c>
      <c r="K554" s="35">
        <v>13.75</v>
      </c>
      <c r="L554" s="36">
        <f t="shared" si="20"/>
        <v>1032.3000000000002</v>
      </c>
      <c r="M554" s="37">
        <f t="shared" si="21"/>
        <v>14194.125000000002</v>
      </c>
    </row>
    <row r="555" spans="1:13" x14ac:dyDescent="0.25">
      <c r="A555" s="29">
        <v>45717</v>
      </c>
      <c r="B555" s="29" t="s">
        <v>2157</v>
      </c>
      <c r="C555" s="25" t="s">
        <v>14</v>
      </c>
      <c r="D555" s="31" t="s">
        <v>1887</v>
      </c>
      <c r="E555" s="10">
        <v>24901883000179</v>
      </c>
      <c r="F555" t="s">
        <v>2089</v>
      </c>
      <c r="G555" s="10">
        <v>2658</v>
      </c>
      <c r="H555" s="10">
        <v>1025</v>
      </c>
      <c r="I555" s="33">
        <v>0.38562829194883369</v>
      </c>
      <c r="J555" s="34">
        <v>0.7</v>
      </c>
      <c r="K555" s="35">
        <v>13.75</v>
      </c>
      <c r="L555" s="36">
        <f t="shared" si="20"/>
        <v>835.60000000000014</v>
      </c>
      <c r="M555" s="37">
        <f t="shared" si="21"/>
        <v>11489.500000000002</v>
      </c>
    </row>
    <row r="556" spans="1:13" x14ac:dyDescent="0.25">
      <c r="A556" s="29">
        <v>45717</v>
      </c>
      <c r="B556" s="29" t="s">
        <v>2157</v>
      </c>
      <c r="C556" s="25" t="s">
        <v>14</v>
      </c>
      <c r="D556" s="31" t="s">
        <v>1887</v>
      </c>
      <c r="E556" s="10">
        <v>40448339000170</v>
      </c>
      <c r="F556" t="s">
        <v>2090</v>
      </c>
      <c r="G556" s="10">
        <v>3323</v>
      </c>
      <c r="H556" s="10">
        <v>1365</v>
      </c>
      <c r="I556" s="33">
        <v>0.41077339753235026</v>
      </c>
      <c r="J556" s="34">
        <v>0.7</v>
      </c>
      <c r="K556" s="35">
        <v>13.75</v>
      </c>
      <c r="L556" s="36">
        <f t="shared" si="20"/>
        <v>961.09999999999991</v>
      </c>
      <c r="M556" s="37">
        <f t="shared" si="21"/>
        <v>13215.124999999998</v>
      </c>
    </row>
    <row r="557" spans="1:13" x14ac:dyDescent="0.25">
      <c r="A557" s="29">
        <v>45717</v>
      </c>
      <c r="B557" s="29" t="s">
        <v>2157</v>
      </c>
      <c r="C557" s="25" t="s">
        <v>14</v>
      </c>
      <c r="D557" s="31" t="s">
        <v>1887</v>
      </c>
      <c r="E557" s="10">
        <v>40448339000250</v>
      </c>
      <c r="F557" t="s">
        <v>2091</v>
      </c>
      <c r="G557" s="10">
        <v>2677</v>
      </c>
      <c r="H557" s="10">
        <v>1040</v>
      </c>
      <c r="I557" s="33">
        <v>0.38849458348898019</v>
      </c>
      <c r="J557" s="34">
        <v>0.7</v>
      </c>
      <c r="K557" s="35">
        <v>13.75</v>
      </c>
      <c r="L557" s="36">
        <f t="shared" si="20"/>
        <v>833.90000000000009</v>
      </c>
      <c r="M557" s="37">
        <f t="shared" si="21"/>
        <v>11466.125000000002</v>
      </c>
    </row>
    <row r="558" spans="1:13" x14ac:dyDescent="0.25">
      <c r="A558" s="29">
        <v>45717</v>
      </c>
      <c r="B558" s="29" t="s">
        <v>2157</v>
      </c>
      <c r="C558" s="25" t="s">
        <v>14</v>
      </c>
      <c r="D558" s="31" t="s">
        <v>1887</v>
      </c>
      <c r="E558" s="10">
        <v>42766874000102</v>
      </c>
      <c r="F558" t="s">
        <v>2092</v>
      </c>
      <c r="G558" s="10">
        <v>2914</v>
      </c>
      <c r="H558" s="10">
        <v>917</v>
      </c>
      <c r="I558" s="33">
        <v>0.31468771448181193</v>
      </c>
      <c r="J558" s="34">
        <v>0.7</v>
      </c>
      <c r="K558" s="35">
        <v>13.75</v>
      </c>
      <c r="L558" s="36">
        <f t="shared" si="20"/>
        <v>1122.8</v>
      </c>
      <c r="M558" s="37">
        <f t="shared" si="21"/>
        <v>15438.5</v>
      </c>
    </row>
    <row r="559" spans="1:13" x14ac:dyDescent="0.25">
      <c r="A559" s="29">
        <v>45717</v>
      </c>
      <c r="B559" s="29" t="s">
        <v>2157</v>
      </c>
      <c r="C559" s="25" t="s">
        <v>14</v>
      </c>
      <c r="D559" s="31" t="s">
        <v>1887</v>
      </c>
      <c r="E559" s="10">
        <v>44620937000135</v>
      </c>
      <c r="F559" t="s">
        <v>2094</v>
      </c>
      <c r="G559" s="10">
        <v>3156</v>
      </c>
      <c r="H559" s="10">
        <v>896</v>
      </c>
      <c r="I559" s="33">
        <v>0.28390367553865653</v>
      </c>
      <c r="J559" s="34">
        <v>0.7</v>
      </c>
      <c r="K559" s="35">
        <v>13.75</v>
      </c>
      <c r="L559" s="36">
        <f t="shared" si="20"/>
        <v>1313.1999999999998</v>
      </c>
      <c r="M559" s="37">
        <f t="shared" si="21"/>
        <v>18056.499999999996</v>
      </c>
    </row>
    <row r="560" spans="1:13" x14ac:dyDescent="0.25">
      <c r="A560" s="29">
        <v>45717</v>
      </c>
      <c r="B560" s="29" t="s">
        <v>2157</v>
      </c>
      <c r="C560" s="25" t="s">
        <v>14</v>
      </c>
      <c r="D560" s="31" t="s">
        <v>1887</v>
      </c>
      <c r="E560" s="10">
        <v>44620937000216</v>
      </c>
      <c r="F560" t="s">
        <v>2095</v>
      </c>
      <c r="G560" s="10">
        <v>4249</v>
      </c>
      <c r="H560" s="10">
        <v>1315</v>
      </c>
      <c r="I560" s="33">
        <v>0.3094845846081431</v>
      </c>
      <c r="J560" s="34">
        <v>0.7</v>
      </c>
      <c r="K560" s="35">
        <v>13.75</v>
      </c>
      <c r="L560" s="36">
        <f t="shared" si="20"/>
        <v>1659.2999999999997</v>
      </c>
      <c r="M560" s="37">
        <f t="shared" si="21"/>
        <v>22815.374999999996</v>
      </c>
    </row>
    <row r="561" spans="1:13" x14ac:dyDescent="0.25">
      <c r="A561" s="29">
        <v>45717</v>
      </c>
      <c r="B561" s="29" t="s">
        <v>2157</v>
      </c>
      <c r="C561" s="25" t="s">
        <v>14</v>
      </c>
      <c r="D561" s="31" t="s">
        <v>1887</v>
      </c>
      <c r="E561" s="10">
        <v>44620937000305</v>
      </c>
      <c r="F561" t="s">
        <v>2096</v>
      </c>
      <c r="G561" s="10">
        <v>4836</v>
      </c>
      <c r="H561" s="10">
        <v>1440</v>
      </c>
      <c r="I561" s="33">
        <v>0.29776674937965258</v>
      </c>
      <c r="J561" s="34">
        <v>0.7</v>
      </c>
      <c r="K561" s="35">
        <v>13.75</v>
      </c>
      <c r="L561" s="36">
        <f t="shared" si="20"/>
        <v>1945.1999999999998</v>
      </c>
      <c r="M561" s="37">
        <f t="shared" si="21"/>
        <v>26746.499999999996</v>
      </c>
    </row>
    <row r="562" spans="1:13" x14ac:dyDescent="0.25">
      <c r="A562" s="29">
        <v>45717</v>
      </c>
      <c r="B562" s="29" t="s">
        <v>2157</v>
      </c>
      <c r="C562" s="25" t="s">
        <v>14</v>
      </c>
      <c r="D562" s="31" t="s">
        <v>1887</v>
      </c>
      <c r="E562" s="10">
        <v>45858277000198</v>
      </c>
      <c r="F562" t="s">
        <v>2097</v>
      </c>
      <c r="G562" s="10">
        <v>2055</v>
      </c>
      <c r="H562" s="10">
        <v>957</v>
      </c>
      <c r="I562" s="33">
        <v>0.4656934306569343</v>
      </c>
      <c r="J562" s="34">
        <v>0.7</v>
      </c>
      <c r="K562" s="35">
        <v>13.75</v>
      </c>
      <c r="L562" s="36">
        <f t="shared" si="20"/>
        <v>481.5</v>
      </c>
      <c r="M562" s="37">
        <f t="shared" si="21"/>
        <v>6620.625</v>
      </c>
    </row>
    <row r="563" spans="1:13" x14ac:dyDescent="0.25">
      <c r="A563" s="29">
        <v>45717</v>
      </c>
      <c r="B563" s="29" t="s">
        <v>2157</v>
      </c>
      <c r="C563" s="25" t="s">
        <v>45</v>
      </c>
      <c r="D563" s="31" t="s">
        <v>46</v>
      </c>
      <c r="E563" s="10">
        <v>27492596000140</v>
      </c>
      <c r="F563" t="s">
        <v>2098</v>
      </c>
      <c r="G563" s="10">
        <v>2227</v>
      </c>
      <c r="H563" s="10">
        <v>744</v>
      </c>
      <c r="I563" s="33">
        <v>0.33408172429277055</v>
      </c>
      <c r="J563" s="34">
        <v>0.7</v>
      </c>
      <c r="K563" s="35">
        <v>13.75</v>
      </c>
      <c r="L563" s="36">
        <f t="shared" si="20"/>
        <v>814.89999999999986</v>
      </c>
      <c r="M563" s="37">
        <f t="shared" si="21"/>
        <v>11204.874999999998</v>
      </c>
    </row>
    <row r="564" spans="1:13" x14ac:dyDescent="0.25">
      <c r="A564" s="29">
        <v>45717</v>
      </c>
      <c r="B564" s="29" t="s">
        <v>2157</v>
      </c>
      <c r="C564" s="25" t="s">
        <v>45</v>
      </c>
      <c r="D564" s="31" t="s">
        <v>46</v>
      </c>
      <c r="E564" s="10">
        <v>30735052000258</v>
      </c>
      <c r="F564" t="s">
        <v>2099</v>
      </c>
      <c r="G564" s="10">
        <v>2032</v>
      </c>
      <c r="H564" s="10">
        <v>1049</v>
      </c>
      <c r="I564" s="33">
        <v>0.51624015748031493</v>
      </c>
      <c r="J564" s="34">
        <v>0.7</v>
      </c>
      <c r="K564" s="35">
        <v>13.75</v>
      </c>
      <c r="L564" s="36">
        <f t="shared" si="20"/>
        <v>373.40000000000009</v>
      </c>
      <c r="M564" s="37">
        <f t="shared" si="21"/>
        <v>5134.2500000000009</v>
      </c>
    </row>
    <row r="565" spans="1:13" x14ac:dyDescent="0.25">
      <c r="A565" s="29">
        <v>45717</v>
      </c>
      <c r="B565" s="29" t="s">
        <v>2157</v>
      </c>
      <c r="C565" s="25" t="s">
        <v>45</v>
      </c>
      <c r="D565" s="31" t="s">
        <v>46</v>
      </c>
      <c r="E565" s="10">
        <v>30735052000339</v>
      </c>
      <c r="F565" t="s">
        <v>2100</v>
      </c>
      <c r="G565" s="10">
        <v>3115</v>
      </c>
      <c r="H565" s="10">
        <v>1213</v>
      </c>
      <c r="I565" s="33">
        <v>0.38940609951845906</v>
      </c>
      <c r="J565" s="34">
        <v>0.7</v>
      </c>
      <c r="K565" s="35">
        <v>13.75</v>
      </c>
      <c r="L565" s="36">
        <f t="shared" si="20"/>
        <v>967.5</v>
      </c>
      <c r="M565" s="37">
        <f t="shared" si="21"/>
        <v>13303.125</v>
      </c>
    </row>
    <row r="566" spans="1:13" x14ac:dyDescent="0.25">
      <c r="A566" s="29">
        <v>45717</v>
      </c>
      <c r="B566" s="29" t="s">
        <v>2157</v>
      </c>
      <c r="C566" s="25" t="s">
        <v>45</v>
      </c>
      <c r="D566" s="31" t="s">
        <v>46</v>
      </c>
      <c r="E566" s="10">
        <v>32347471000167</v>
      </c>
      <c r="F566" t="s">
        <v>2101</v>
      </c>
      <c r="G566" s="10">
        <v>2907</v>
      </c>
      <c r="H566" s="10">
        <v>1385</v>
      </c>
      <c r="I566" s="33">
        <v>0.47643618851049191</v>
      </c>
      <c r="J566" s="34">
        <v>0.7</v>
      </c>
      <c r="K566" s="35">
        <v>13.75</v>
      </c>
      <c r="L566" s="36">
        <f t="shared" si="20"/>
        <v>649.89999999999986</v>
      </c>
      <c r="M566" s="37">
        <f t="shared" si="21"/>
        <v>8936.1249999999982</v>
      </c>
    </row>
    <row r="567" spans="1:13" x14ac:dyDescent="0.25">
      <c r="A567" s="29">
        <v>45717</v>
      </c>
      <c r="B567" s="29" t="s">
        <v>2157</v>
      </c>
      <c r="C567" s="25" t="s">
        <v>45</v>
      </c>
      <c r="D567" s="31" t="s">
        <v>46</v>
      </c>
      <c r="E567" s="10">
        <v>46596902000133</v>
      </c>
      <c r="F567" t="s">
        <v>2102</v>
      </c>
      <c r="G567" s="10">
        <v>2029</v>
      </c>
      <c r="H567" s="10">
        <v>892</v>
      </c>
      <c r="I567" s="33">
        <v>0.43962543124691966</v>
      </c>
      <c r="J567" s="34">
        <v>0.7</v>
      </c>
      <c r="K567" s="35">
        <v>13.75</v>
      </c>
      <c r="L567" s="36">
        <f t="shared" si="20"/>
        <v>528.29999999999995</v>
      </c>
      <c r="M567" s="37">
        <f t="shared" si="21"/>
        <v>7264.1249999999991</v>
      </c>
    </row>
    <row r="568" spans="1:13" x14ac:dyDescent="0.25">
      <c r="A568" s="29">
        <v>45717</v>
      </c>
      <c r="B568" s="29" t="s">
        <v>2157</v>
      </c>
      <c r="C568" s="25" t="s">
        <v>45</v>
      </c>
      <c r="D568" s="31" t="s">
        <v>46</v>
      </c>
      <c r="E568" s="10">
        <v>48140187000155</v>
      </c>
      <c r="F568" t="s">
        <v>2103</v>
      </c>
      <c r="G568" s="10">
        <v>1684</v>
      </c>
      <c r="H568" s="10">
        <v>768</v>
      </c>
      <c r="I568" s="33">
        <v>0.45605700712589076</v>
      </c>
      <c r="J568" s="34">
        <v>0.7</v>
      </c>
      <c r="K568" s="35">
        <v>13.75</v>
      </c>
      <c r="L568" s="36">
        <f t="shared" si="20"/>
        <v>410.79999999999973</v>
      </c>
      <c r="M568" s="37">
        <f t="shared" si="21"/>
        <v>5648.4999999999964</v>
      </c>
    </row>
    <row r="569" spans="1:13" x14ac:dyDescent="0.25">
      <c r="A569" s="29">
        <v>45717</v>
      </c>
      <c r="B569" s="29" t="s">
        <v>2157</v>
      </c>
      <c r="C569" s="25" t="s">
        <v>45</v>
      </c>
      <c r="D569" s="31" t="s">
        <v>46</v>
      </c>
      <c r="E569" s="10">
        <v>57413737000234</v>
      </c>
      <c r="F569" t="s">
        <v>2104</v>
      </c>
      <c r="G569" s="10">
        <v>1783</v>
      </c>
      <c r="H569" s="10">
        <v>688</v>
      </c>
      <c r="I569" s="33">
        <v>0.38586651710600112</v>
      </c>
      <c r="J569" s="34">
        <v>0.7</v>
      </c>
      <c r="K569" s="35">
        <v>13.75</v>
      </c>
      <c r="L569" s="36">
        <f t="shared" si="20"/>
        <v>560.09999999999991</v>
      </c>
      <c r="M569" s="37">
        <f t="shared" si="21"/>
        <v>7701.3749999999991</v>
      </c>
    </row>
    <row r="570" spans="1:13" x14ac:dyDescent="0.25">
      <c r="A570" s="29">
        <v>45717</v>
      </c>
      <c r="B570" s="29" t="s">
        <v>2157</v>
      </c>
      <c r="C570" s="25" t="s">
        <v>92</v>
      </c>
      <c r="D570" s="31" t="s">
        <v>2105</v>
      </c>
      <c r="E570" s="10">
        <v>11789234000348</v>
      </c>
      <c r="F570" t="s">
        <v>2106</v>
      </c>
      <c r="G570" s="10">
        <v>2122</v>
      </c>
      <c r="H570" s="10">
        <v>1091</v>
      </c>
      <c r="I570" s="33">
        <v>0.51413760603204528</v>
      </c>
      <c r="J570" s="34">
        <v>0.7</v>
      </c>
      <c r="K570" s="35">
        <v>13.75</v>
      </c>
      <c r="L570" s="36">
        <f t="shared" si="20"/>
        <v>394.39999999999986</v>
      </c>
      <c r="M570" s="37">
        <f t="shared" si="21"/>
        <v>5422.9999999999982</v>
      </c>
    </row>
    <row r="571" spans="1:13" x14ac:dyDescent="0.25">
      <c r="A571" s="29">
        <v>45717</v>
      </c>
      <c r="B571" s="29" t="s">
        <v>2157</v>
      </c>
      <c r="C571" s="25" t="s">
        <v>26</v>
      </c>
      <c r="D571" s="31" t="s">
        <v>55</v>
      </c>
      <c r="E571" s="10">
        <v>24840166007782</v>
      </c>
      <c r="F571" t="s">
        <v>2107</v>
      </c>
      <c r="G571" s="10">
        <v>2173</v>
      </c>
      <c r="H571" s="10">
        <v>695</v>
      </c>
      <c r="I571" s="33">
        <v>0.3198343304187759</v>
      </c>
      <c r="J571" s="34">
        <v>0.7</v>
      </c>
      <c r="K571" s="35">
        <v>13.75</v>
      </c>
      <c r="L571" s="36">
        <f t="shared" si="20"/>
        <v>826.09999999999968</v>
      </c>
      <c r="M571" s="37">
        <f t="shared" si="21"/>
        <v>11358.874999999996</v>
      </c>
    </row>
    <row r="572" spans="1:13" x14ac:dyDescent="0.25">
      <c r="A572" s="29">
        <v>45717</v>
      </c>
      <c r="B572" s="29" t="s">
        <v>2157</v>
      </c>
      <c r="C572" s="25" t="s">
        <v>26</v>
      </c>
      <c r="D572" s="31" t="s">
        <v>61</v>
      </c>
      <c r="E572" s="10">
        <v>24840166010147</v>
      </c>
      <c r="F572" t="s">
        <v>2108</v>
      </c>
      <c r="G572" s="10">
        <v>3042</v>
      </c>
      <c r="H572" s="10">
        <v>1031</v>
      </c>
      <c r="I572" s="33">
        <v>0.33892176199868507</v>
      </c>
      <c r="J572" s="34">
        <v>0.7</v>
      </c>
      <c r="K572" s="35">
        <v>13.75</v>
      </c>
      <c r="L572" s="36">
        <f t="shared" si="20"/>
        <v>1098.3999999999996</v>
      </c>
      <c r="M572" s="37">
        <f t="shared" si="21"/>
        <v>15102.999999999995</v>
      </c>
    </row>
    <row r="573" spans="1:13" x14ac:dyDescent="0.25">
      <c r="A573" s="29">
        <v>45717</v>
      </c>
      <c r="B573" s="29" t="s">
        <v>2157</v>
      </c>
      <c r="C573" s="25" t="s">
        <v>26</v>
      </c>
      <c r="D573" s="31" t="s">
        <v>1892</v>
      </c>
      <c r="E573" s="10">
        <v>24840166003523</v>
      </c>
      <c r="F573" t="s">
        <v>2109</v>
      </c>
      <c r="G573" s="10">
        <v>2046</v>
      </c>
      <c r="H573" s="10">
        <v>752</v>
      </c>
      <c r="I573" s="33">
        <v>0.3675464320625611</v>
      </c>
      <c r="J573" s="34">
        <v>0.7</v>
      </c>
      <c r="K573" s="35">
        <v>13.75</v>
      </c>
      <c r="L573" s="36">
        <f t="shared" si="20"/>
        <v>680.19999999999982</v>
      </c>
      <c r="M573" s="37">
        <f t="shared" si="21"/>
        <v>9352.7499999999982</v>
      </c>
    </row>
    <row r="574" spans="1:13" x14ac:dyDescent="0.25">
      <c r="A574" s="29">
        <v>45717</v>
      </c>
      <c r="B574" s="29" t="s">
        <v>2157</v>
      </c>
      <c r="C574" s="25" t="s">
        <v>26</v>
      </c>
      <c r="D574" s="31" t="s">
        <v>1892</v>
      </c>
      <c r="E574" s="10">
        <v>24840166010309</v>
      </c>
      <c r="F574" t="s">
        <v>2110</v>
      </c>
      <c r="G574" s="10">
        <v>1537</v>
      </c>
      <c r="H574" s="10">
        <v>453</v>
      </c>
      <c r="I574" s="33">
        <v>0.29472999349381912</v>
      </c>
      <c r="J574" s="34">
        <v>0.7</v>
      </c>
      <c r="K574" s="35">
        <v>13.75</v>
      </c>
      <c r="L574" s="36">
        <f t="shared" si="20"/>
        <v>622.89999999999986</v>
      </c>
      <c r="M574" s="37">
        <f t="shared" si="21"/>
        <v>8564.8749999999982</v>
      </c>
    </row>
    <row r="575" spans="1:13" x14ac:dyDescent="0.25">
      <c r="A575" s="29">
        <v>45717</v>
      </c>
      <c r="B575" s="29" t="s">
        <v>2157</v>
      </c>
      <c r="C575" s="25" t="s">
        <v>26</v>
      </c>
      <c r="D575" s="31" t="s">
        <v>1900</v>
      </c>
      <c r="E575" s="10">
        <v>24840166001407</v>
      </c>
      <c r="F575" t="s">
        <v>2111</v>
      </c>
      <c r="G575" s="10">
        <v>1637</v>
      </c>
      <c r="H575" s="10">
        <v>506</v>
      </c>
      <c r="I575" s="33">
        <v>0.3091020158827123</v>
      </c>
      <c r="J575" s="34">
        <v>0.7</v>
      </c>
      <c r="K575" s="35">
        <v>13.75</v>
      </c>
      <c r="L575" s="36">
        <f t="shared" si="20"/>
        <v>639.89999999999986</v>
      </c>
      <c r="M575" s="37">
        <f t="shared" si="21"/>
        <v>8798.6249999999982</v>
      </c>
    </row>
    <row r="576" spans="1:13" x14ac:dyDescent="0.25">
      <c r="A576" s="29">
        <v>45717</v>
      </c>
      <c r="B576" s="29" t="s">
        <v>2157</v>
      </c>
      <c r="C576" s="25" t="s">
        <v>26</v>
      </c>
      <c r="D576" s="31" t="s">
        <v>1906</v>
      </c>
      <c r="E576" s="10">
        <v>31025290000151</v>
      </c>
      <c r="F576" t="s">
        <v>2112</v>
      </c>
      <c r="G576" s="10">
        <v>1372</v>
      </c>
      <c r="H576" s="10">
        <v>401</v>
      </c>
      <c r="I576" s="33">
        <v>0.29227405247813409</v>
      </c>
      <c r="J576" s="34">
        <v>0.7</v>
      </c>
      <c r="K576" s="35">
        <v>13.75</v>
      </c>
      <c r="L576" s="36">
        <f t="shared" si="20"/>
        <v>559.4</v>
      </c>
      <c r="M576" s="37">
        <f t="shared" si="21"/>
        <v>7691.75</v>
      </c>
    </row>
    <row r="577" spans="1:13" x14ac:dyDescent="0.25">
      <c r="A577" s="29">
        <v>45717</v>
      </c>
      <c r="B577" s="29" t="s">
        <v>2157</v>
      </c>
      <c r="C577" s="25" t="s">
        <v>346</v>
      </c>
      <c r="D577" s="31" t="s">
        <v>347</v>
      </c>
      <c r="E577" s="10">
        <v>49602499000104</v>
      </c>
      <c r="F577" t="s">
        <v>2113</v>
      </c>
      <c r="G577" s="10">
        <v>4279</v>
      </c>
      <c r="H577" s="10">
        <v>1827</v>
      </c>
      <c r="I577" s="33">
        <v>0.42696891797148867</v>
      </c>
      <c r="J577" s="34">
        <v>0.7</v>
      </c>
      <c r="K577" s="35">
        <v>13.75</v>
      </c>
      <c r="L577" s="36">
        <f t="shared" si="20"/>
        <v>1168.2999999999997</v>
      </c>
      <c r="M577" s="37">
        <f t="shared" si="21"/>
        <v>16064.124999999996</v>
      </c>
    </row>
    <row r="578" spans="1:13" x14ac:dyDescent="0.25">
      <c r="A578" s="29">
        <v>45717</v>
      </c>
      <c r="B578" s="29" t="s">
        <v>2157</v>
      </c>
      <c r="C578" s="25" t="s">
        <v>346</v>
      </c>
      <c r="D578" s="31" t="s">
        <v>347</v>
      </c>
      <c r="E578" s="10">
        <v>49602499000287</v>
      </c>
      <c r="F578" t="s">
        <v>2114</v>
      </c>
      <c r="G578" s="10">
        <v>3875</v>
      </c>
      <c r="H578" s="10">
        <v>1800</v>
      </c>
      <c r="I578" s="33">
        <v>0.46451612903225808</v>
      </c>
      <c r="J578" s="34">
        <v>0.7</v>
      </c>
      <c r="K578" s="35">
        <v>13.75</v>
      </c>
      <c r="L578" s="36">
        <f t="shared" ref="L578:L641" si="22">H578*J578/I578-H578</f>
        <v>912.5</v>
      </c>
      <c r="M578" s="37">
        <f t="shared" ref="M578:M641" si="23">L578*K578</f>
        <v>12546.875</v>
      </c>
    </row>
    <row r="579" spans="1:13" x14ac:dyDescent="0.25">
      <c r="A579" s="29">
        <v>45717</v>
      </c>
      <c r="B579" s="29" t="s">
        <v>2157</v>
      </c>
      <c r="C579" s="25" t="s">
        <v>26</v>
      </c>
      <c r="D579" s="31" t="s">
        <v>27</v>
      </c>
      <c r="E579" s="10">
        <v>15811307000140</v>
      </c>
      <c r="F579" t="s">
        <v>2115</v>
      </c>
      <c r="G579" s="10">
        <v>5244</v>
      </c>
      <c r="H579" s="10">
        <v>2144</v>
      </c>
      <c r="I579" s="33">
        <v>0.40884820747520978</v>
      </c>
      <c r="J579" s="34">
        <v>0.7</v>
      </c>
      <c r="K579" s="35">
        <v>13.75</v>
      </c>
      <c r="L579" s="36">
        <f t="shared" si="22"/>
        <v>1526.7999999999997</v>
      </c>
      <c r="M579" s="37">
        <f t="shared" si="23"/>
        <v>20993.499999999996</v>
      </c>
    </row>
    <row r="580" spans="1:13" x14ac:dyDescent="0.25">
      <c r="A580" s="29">
        <v>45717</v>
      </c>
      <c r="B580" s="29" t="s">
        <v>2157</v>
      </c>
      <c r="C580" s="25" t="s">
        <v>26</v>
      </c>
      <c r="D580" s="31" t="s">
        <v>27</v>
      </c>
      <c r="E580" s="10">
        <v>15811307000654</v>
      </c>
      <c r="F580" t="s">
        <v>2116</v>
      </c>
      <c r="G580" s="10">
        <v>3934</v>
      </c>
      <c r="H580" s="10">
        <v>1337</v>
      </c>
      <c r="I580" s="33">
        <v>0.33985765124555162</v>
      </c>
      <c r="J580" s="34">
        <v>0.7</v>
      </c>
      <c r="K580" s="35">
        <v>13.75</v>
      </c>
      <c r="L580" s="36">
        <f t="shared" si="22"/>
        <v>1416.7999999999997</v>
      </c>
      <c r="M580" s="37">
        <f t="shared" si="23"/>
        <v>19480.999999999996</v>
      </c>
    </row>
    <row r="581" spans="1:13" x14ac:dyDescent="0.25">
      <c r="A581" s="29">
        <v>45717</v>
      </c>
      <c r="B581" s="29" t="s">
        <v>2157</v>
      </c>
      <c r="C581" s="25" t="s">
        <v>26</v>
      </c>
      <c r="D581" s="31" t="s">
        <v>27</v>
      </c>
      <c r="E581" s="10">
        <v>23104950000161</v>
      </c>
      <c r="F581" t="s">
        <v>2117</v>
      </c>
      <c r="G581" s="10">
        <v>2462</v>
      </c>
      <c r="H581" s="10">
        <v>961</v>
      </c>
      <c r="I581" s="33">
        <v>0.39033306255077171</v>
      </c>
      <c r="J581" s="34">
        <v>0.7</v>
      </c>
      <c r="K581" s="35">
        <v>13.75</v>
      </c>
      <c r="L581" s="36">
        <f t="shared" si="22"/>
        <v>762.39999999999986</v>
      </c>
      <c r="M581" s="37">
        <f t="shared" si="23"/>
        <v>10482.999999999998</v>
      </c>
    </row>
    <row r="582" spans="1:13" x14ac:dyDescent="0.25">
      <c r="A582" s="29">
        <v>45717</v>
      </c>
      <c r="B582" s="29" t="s">
        <v>2157</v>
      </c>
      <c r="C582" s="25" t="s">
        <v>26</v>
      </c>
      <c r="D582" s="31" t="s">
        <v>27</v>
      </c>
      <c r="E582" s="10">
        <v>23104950000242</v>
      </c>
      <c r="F582" t="s">
        <v>2118</v>
      </c>
      <c r="G582" s="10">
        <v>2060</v>
      </c>
      <c r="H582" s="10">
        <v>828</v>
      </c>
      <c r="I582" s="33">
        <v>0.40194174757281553</v>
      </c>
      <c r="J582" s="34">
        <v>0.7</v>
      </c>
      <c r="K582" s="35">
        <v>13.75</v>
      </c>
      <c r="L582" s="36">
        <f t="shared" si="22"/>
        <v>613.99999999999977</v>
      </c>
      <c r="M582" s="37">
        <f t="shared" si="23"/>
        <v>8442.4999999999964</v>
      </c>
    </row>
    <row r="583" spans="1:13" x14ac:dyDescent="0.25">
      <c r="A583" s="29">
        <v>45717</v>
      </c>
      <c r="B583" s="29" t="s">
        <v>2157</v>
      </c>
      <c r="C583" s="25" t="s">
        <v>26</v>
      </c>
      <c r="D583" s="31" t="s">
        <v>27</v>
      </c>
      <c r="E583" s="10">
        <v>23104950000757</v>
      </c>
      <c r="F583" t="s">
        <v>2120</v>
      </c>
      <c r="G583" s="10">
        <v>2144</v>
      </c>
      <c r="H583" s="10">
        <v>751</v>
      </c>
      <c r="I583" s="33">
        <v>0.35027985074626866</v>
      </c>
      <c r="J583" s="34">
        <v>0.7</v>
      </c>
      <c r="K583" s="35">
        <v>13.75</v>
      </c>
      <c r="L583" s="36">
        <f t="shared" si="22"/>
        <v>749.79999999999973</v>
      </c>
      <c r="M583" s="37">
        <f t="shared" si="23"/>
        <v>10309.749999999996</v>
      </c>
    </row>
    <row r="584" spans="1:13" x14ac:dyDescent="0.25">
      <c r="A584" s="29">
        <v>45717</v>
      </c>
      <c r="B584" s="29" t="s">
        <v>2157</v>
      </c>
      <c r="C584" s="25" t="s">
        <v>26</v>
      </c>
      <c r="D584" s="31" t="s">
        <v>27</v>
      </c>
      <c r="E584" s="10">
        <v>24840166001075</v>
      </c>
      <c r="F584" t="s">
        <v>2121</v>
      </c>
      <c r="G584" s="10">
        <v>1463</v>
      </c>
      <c r="H584" s="10">
        <v>635</v>
      </c>
      <c r="I584" s="33">
        <v>0.43403964456596034</v>
      </c>
      <c r="J584" s="34">
        <v>0.7</v>
      </c>
      <c r="K584" s="35">
        <v>13.75</v>
      </c>
      <c r="L584" s="36">
        <f t="shared" si="22"/>
        <v>389.10000000000014</v>
      </c>
      <c r="M584" s="37">
        <f t="shared" si="23"/>
        <v>5350.1250000000018</v>
      </c>
    </row>
    <row r="585" spans="1:13" x14ac:dyDescent="0.25">
      <c r="A585" s="29">
        <v>45717</v>
      </c>
      <c r="B585" s="29" t="s">
        <v>2157</v>
      </c>
      <c r="C585" s="25" t="s">
        <v>26</v>
      </c>
      <c r="D585" s="31" t="s">
        <v>27</v>
      </c>
      <c r="E585" s="10">
        <v>24840166002128</v>
      </c>
      <c r="F585" t="s">
        <v>2122</v>
      </c>
      <c r="G585" s="10">
        <v>1653</v>
      </c>
      <c r="H585" s="10">
        <v>397</v>
      </c>
      <c r="I585" s="33">
        <v>0.24016938898971568</v>
      </c>
      <c r="J585" s="34">
        <v>0.7</v>
      </c>
      <c r="K585" s="35">
        <v>13.75</v>
      </c>
      <c r="L585" s="36">
        <f t="shared" si="22"/>
        <v>760.09999999999991</v>
      </c>
      <c r="M585" s="37">
        <f t="shared" si="23"/>
        <v>10451.374999999998</v>
      </c>
    </row>
    <row r="586" spans="1:13" x14ac:dyDescent="0.25">
      <c r="A586" s="29">
        <v>45717</v>
      </c>
      <c r="B586" s="29" t="s">
        <v>2157</v>
      </c>
      <c r="C586" s="25" t="s">
        <v>26</v>
      </c>
      <c r="D586" s="31" t="s">
        <v>27</v>
      </c>
      <c r="E586" s="10">
        <v>24840166006549</v>
      </c>
      <c r="F586" t="s">
        <v>2123</v>
      </c>
      <c r="G586" s="10">
        <v>1516</v>
      </c>
      <c r="H586" s="10">
        <v>485</v>
      </c>
      <c r="I586" s="33">
        <v>0.31992084432717677</v>
      </c>
      <c r="J586" s="34">
        <v>0.7</v>
      </c>
      <c r="K586" s="35">
        <v>13.75</v>
      </c>
      <c r="L586" s="36">
        <f t="shared" si="22"/>
        <v>576.20000000000005</v>
      </c>
      <c r="M586" s="37">
        <f t="shared" si="23"/>
        <v>7922.7500000000009</v>
      </c>
    </row>
    <row r="587" spans="1:13" x14ac:dyDescent="0.25">
      <c r="A587" s="29">
        <v>45717</v>
      </c>
      <c r="B587" s="29" t="s">
        <v>2157</v>
      </c>
      <c r="C587" s="25" t="s">
        <v>26</v>
      </c>
      <c r="D587" s="31" t="s">
        <v>27</v>
      </c>
      <c r="E587" s="10">
        <v>24840166006700</v>
      </c>
      <c r="F587" t="s">
        <v>2124</v>
      </c>
      <c r="G587" s="10">
        <v>2264</v>
      </c>
      <c r="H587" s="10">
        <v>685</v>
      </c>
      <c r="I587" s="33">
        <v>0.30256183745583037</v>
      </c>
      <c r="J587" s="34">
        <v>0.7</v>
      </c>
      <c r="K587" s="35">
        <v>13.75</v>
      </c>
      <c r="L587" s="36">
        <f t="shared" si="22"/>
        <v>899.8</v>
      </c>
      <c r="M587" s="37">
        <f t="shared" si="23"/>
        <v>12372.25</v>
      </c>
    </row>
    <row r="588" spans="1:13" x14ac:dyDescent="0.25">
      <c r="A588" s="29">
        <v>45717</v>
      </c>
      <c r="B588" s="29" t="s">
        <v>2157</v>
      </c>
      <c r="C588" s="25" t="s">
        <v>26</v>
      </c>
      <c r="D588" s="31" t="s">
        <v>27</v>
      </c>
      <c r="E588" s="10">
        <v>24840166009645</v>
      </c>
      <c r="F588" t="s">
        <v>2125</v>
      </c>
      <c r="G588" s="10">
        <v>1111</v>
      </c>
      <c r="H588" s="10">
        <v>340</v>
      </c>
      <c r="I588" s="33">
        <v>0.30603060306030605</v>
      </c>
      <c r="J588" s="34">
        <v>0.7</v>
      </c>
      <c r="K588" s="35">
        <v>13.75</v>
      </c>
      <c r="L588" s="36">
        <f t="shared" si="22"/>
        <v>437.69999999999982</v>
      </c>
      <c r="M588" s="37">
        <f t="shared" si="23"/>
        <v>6018.3749999999973</v>
      </c>
    </row>
    <row r="589" spans="1:13" x14ac:dyDescent="0.25">
      <c r="A589" s="29">
        <v>45717</v>
      </c>
      <c r="B589" s="29" t="s">
        <v>2157</v>
      </c>
      <c r="C589" s="25" t="s">
        <v>26</v>
      </c>
      <c r="D589" s="31" t="s">
        <v>27</v>
      </c>
      <c r="E589" s="10">
        <v>24840166009807</v>
      </c>
      <c r="F589" t="s">
        <v>2126</v>
      </c>
      <c r="G589" s="10">
        <v>1051</v>
      </c>
      <c r="H589" s="10">
        <v>419</v>
      </c>
      <c r="I589" s="33">
        <v>0.39866793529971456</v>
      </c>
      <c r="J589" s="34">
        <v>0.7</v>
      </c>
      <c r="K589" s="35">
        <v>13.75</v>
      </c>
      <c r="L589" s="36">
        <f t="shared" si="22"/>
        <v>316.69999999999993</v>
      </c>
      <c r="M589" s="37">
        <f t="shared" si="23"/>
        <v>4354.6249999999991</v>
      </c>
    </row>
    <row r="590" spans="1:13" x14ac:dyDescent="0.25">
      <c r="A590" s="29">
        <v>45717</v>
      </c>
      <c r="B590" s="29" t="s">
        <v>2157</v>
      </c>
      <c r="C590" s="25" t="s">
        <v>26</v>
      </c>
      <c r="D590" s="31" t="s">
        <v>27</v>
      </c>
      <c r="E590" s="10">
        <v>24840166011208</v>
      </c>
      <c r="F590" t="s">
        <v>2127</v>
      </c>
      <c r="G590" s="10">
        <v>2052</v>
      </c>
      <c r="H590" s="10">
        <v>960</v>
      </c>
      <c r="I590" s="33">
        <v>0.46783625730994149</v>
      </c>
      <c r="J590" s="34">
        <v>0.7</v>
      </c>
      <c r="K590" s="35">
        <v>13.75</v>
      </c>
      <c r="L590" s="36">
        <f t="shared" si="22"/>
        <v>476.40000000000009</v>
      </c>
      <c r="M590" s="37">
        <f t="shared" si="23"/>
        <v>6550.5000000000009</v>
      </c>
    </row>
    <row r="591" spans="1:13" x14ac:dyDescent="0.25">
      <c r="A591" s="29">
        <v>45717</v>
      </c>
      <c r="B591" s="29" t="s">
        <v>2157</v>
      </c>
      <c r="C591" s="25" t="s">
        <v>26</v>
      </c>
      <c r="D591" s="31" t="s">
        <v>27</v>
      </c>
      <c r="E591" s="10">
        <v>26128584000179</v>
      </c>
      <c r="F591" t="s">
        <v>2128</v>
      </c>
      <c r="G591" s="10">
        <v>1978</v>
      </c>
      <c r="H591" s="10">
        <v>803</v>
      </c>
      <c r="I591" s="33">
        <v>0.40596562184024265</v>
      </c>
      <c r="J591" s="34">
        <v>0.7</v>
      </c>
      <c r="K591" s="35">
        <v>13.75</v>
      </c>
      <c r="L591" s="36">
        <f t="shared" si="22"/>
        <v>581.59999999999991</v>
      </c>
      <c r="M591" s="37">
        <f t="shared" si="23"/>
        <v>7996.9999999999991</v>
      </c>
    </row>
    <row r="592" spans="1:13" x14ac:dyDescent="0.25">
      <c r="A592" s="29">
        <v>45717</v>
      </c>
      <c r="B592" s="29" t="s">
        <v>2157</v>
      </c>
      <c r="C592" s="25" t="s">
        <v>26</v>
      </c>
      <c r="D592" s="31" t="s">
        <v>27</v>
      </c>
      <c r="E592" s="10">
        <v>28389152000147</v>
      </c>
      <c r="F592" t="s">
        <v>2129</v>
      </c>
      <c r="G592" s="10">
        <v>1603</v>
      </c>
      <c r="H592" s="10">
        <v>535</v>
      </c>
      <c r="I592" s="33">
        <v>0.33374922021210229</v>
      </c>
      <c r="J592" s="34">
        <v>0.7</v>
      </c>
      <c r="K592" s="35">
        <v>13.75</v>
      </c>
      <c r="L592" s="36">
        <f t="shared" si="22"/>
        <v>587.10000000000014</v>
      </c>
      <c r="M592" s="37">
        <f t="shared" si="23"/>
        <v>8072.6250000000018</v>
      </c>
    </row>
    <row r="593" spans="1:13" x14ac:dyDescent="0.25">
      <c r="A593" s="29">
        <v>45717</v>
      </c>
      <c r="B593" s="29" t="s">
        <v>2157</v>
      </c>
      <c r="C593" s="25" t="s">
        <v>26</v>
      </c>
      <c r="D593" s="31" t="s">
        <v>27</v>
      </c>
      <c r="E593" s="10">
        <v>28389152000228</v>
      </c>
      <c r="F593" t="s">
        <v>2130</v>
      </c>
      <c r="G593" s="10">
        <v>1858</v>
      </c>
      <c r="H593" s="10">
        <v>724</v>
      </c>
      <c r="I593" s="33">
        <v>0.38966630785791173</v>
      </c>
      <c r="J593" s="34">
        <v>0.7</v>
      </c>
      <c r="K593" s="35">
        <v>13.75</v>
      </c>
      <c r="L593" s="36">
        <f t="shared" si="22"/>
        <v>576.59999999999991</v>
      </c>
      <c r="M593" s="37">
        <f t="shared" si="23"/>
        <v>7928.2499999999991</v>
      </c>
    </row>
    <row r="594" spans="1:13" x14ac:dyDescent="0.25">
      <c r="A594" s="29">
        <v>45717</v>
      </c>
      <c r="B594" s="29" t="s">
        <v>2157</v>
      </c>
      <c r="C594" s="25" t="s">
        <v>26</v>
      </c>
      <c r="D594" s="31" t="s">
        <v>27</v>
      </c>
      <c r="E594" s="10">
        <v>28835850000129</v>
      </c>
      <c r="F594" t="s">
        <v>2131</v>
      </c>
      <c r="G594" s="10">
        <v>2677</v>
      </c>
      <c r="H594" s="10">
        <v>1018</v>
      </c>
      <c r="I594" s="33">
        <v>0.3802764288382518</v>
      </c>
      <c r="J594" s="34">
        <v>0.7</v>
      </c>
      <c r="K594" s="35">
        <v>13.75</v>
      </c>
      <c r="L594" s="36">
        <f t="shared" si="22"/>
        <v>855.89999999999964</v>
      </c>
      <c r="M594" s="37">
        <f t="shared" si="23"/>
        <v>11768.624999999995</v>
      </c>
    </row>
    <row r="595" spans="1:13" x14ac:dyDescent="0.25">
      <c r="A595" s="29">
        <v>45717</v>
      </c>
      <c r="B595" s="29" t="s">
        <v>2157</v>
      </c>
      <c r="C595" s="25" t="s">
        <v>26</v>
      </c>
      <c r="D595" s="31" t="s">
        <v>27</v>
      </c>
      <c r="E595" s="10">
        <v>44980313000129</v>
      </c>
      <c r="F595" t="s">
        <v>2132</v>
      </c>
      <c r="G595" s="10">
        <v>1832</v>
      </c>
      <c r="H595" s="10">
        <v>610</v>
      </c>
      <c r="I595" s="33">
        <v>0.33296943231441051</v>
      </c>
      <c r="J595" s="34">
        <v>0.7</v>
      </c>
      <c r="K595" s="35">
        <v>13.75</v>
      </c>
      <c r="L595" s="36">
        <f t="shared" si="22"/>
        <v>672.39999999999986</v>
      </c>
      <c r="M595" s="37">
        <f t="shared" si="23"/>
        <v>9245.4999999999982</v>
      </c>
    </row>
    <row r="596" spans="1:13" x14ac:dyDescent="0.25">
      <c r="A596" s="29">
        <v>45717</v>
      </c>
      <c r="B596" s="29" t="s">
        <v>2157</v>
      </c>
      <c r="C596" s="25" t="s">
        <v>26</v>
      </c>
      <c r="D596" s="31" t="s">
        <v>27</v>
      </c>
      <c r="E596" s="10">
        <v>44980313000200</v>
      </c>
      <c r="F596" t="s">
        <v>2133</v>
      </c>
      <c r="G596" s="10">
        <v>1411</v>
      </c>
      <c r="H596" s="10">
        <v>430</v>
      </c>
      <c r="I596" s="33">
        <v>0.30474840538625086</v>
      </c>
      <c r="J596" s="34">
        <v>0.7</v>
      </c>
      <c r="K596" s="35">
        <v>13.75</v>
      </c>
      <c r="L596" s="36">
        <f t="shared" si="22"/>
        <v>557.70000000000005</v>
      </c>
      <c r="M596" s="37">
        <f t="shared" si="23"/>
        <v>7668.3750000000009</v>
      </c>
    </row>
    <row r="597" spans="1:13" x14ac:dyDescent="0.25">
      <c r="A597" s="29">
        <v>45717</v>
      </c>
      <c r="B597" s="29" t="s">
        <v>2157</v>
      </c>
      <c r="C597" s="25" t="s">
        <v>26</v>
      </c>
      <c r="D597" s="31" t="s">
        <v>27</v>
      </c>
      <c r="E597" s="10">
        <v>52912647000193</v>
      </c>
      <c r="F597" t="s">
        <v>2134</v>
      </c>
      <c r="G597" s="10">
        <v>2666</v>
      </c>
      <c r="H597" s="10">
        <v>924</v>
      </c>
      <c r="I597" s="33">
        <v>0.34658664666166544</v>
      </c>
      <c r="J597" s="34">
        <v>0.7</v>
      </c>
      <c r="K597" s="35">
        <v>13.75</v>
      </c>
      <c r="L597" s="36">
        <f t="shared" si="22"/>
        <v>942.19999999999982</v>
      </c>
      <c r="M597" s="37">
        <f t="shared" si="23"/>
        <v>12955.249999999998</v>
      </c>
    </row>
    <row r="598" spans="1:13" x14ac:dyDescent="0.25">
      <c r="A598" s="29">
        <v>45717</v>
      </c>
      <c r="B598" s="29" t="s">
        <v>2157</v>
      </c>
      <c r="C598" s="25" t="s">
        <v>26</v>
      </c>
      <c r="D598" s="31" t="s">
        <v>27</v>
      </c>
      <c r="E598" s="10">
        <v>52912647000274</v>
      </c>
      <c r="F598" t="s">
        <v>2135</v>
      </c>
      <c r="G598" s="10">
        <v>1753</v>
      </c>
      <c r="H598" s="10">
        <v>742</v>
      </c>
      <c r="I598" s="33">
        <v>0.4232743867655448</v>
      </c>
      <c r="J598" s="34">
        <v>0.7</v>
      </c>
      <c r="K598" s="35">
        <v>13.75</v>
      </c>
      <c r="L598" s="36">
        <f t="shared" si="22"/>
        <v>485.09999999999991</v>
      </c>
      <c r="M598" s="37">
        <f t="shared" si="23"/>
        <v>6670.1249999999991</v>
      </c>
    </row>
    <row r="599" spans="1:13" x14ac:dyDescent="0.25">
      <c r="A599" s="29">
        <v>45717</v>
      </c>
      <c r="B599" s="29" t="s">
        <v>2157</v>
      </c>
      <c r="C599" s="25" t="s">
        <v>26</v>
      </c>
      <c r="D599" s="31" t="s">
        <v>27</v>
      </c>
      <c r="E599" s="10">
        <v>52912647000355</v>
      </c>
      <c r="F599" t="s">
        <v>2136</v>
      </c>
      <c r="G599" s="10">
        <v>1851</v>
      </c>
      <c r="H599" s="10">
        <v>680</v>
      </c>
      <c r="I599" s="33">
        <v>0.36736898973527821</v>
      </c>
      <c r="J599" s="34">
        <v>0.7</v>
      </c>
      <c r="K599" s="35">
        <v>13.75</v>
      </c>
      <c r="L599" s="36">
        <f t="shared" si="22"/>
        <v>615.69999999999982</v>
      </c>
      <c r="M599" s="37">
        <f t="shared" si="23"/>
        <v>8465.8749999999982</v>
      </c>
    </row>
    <row r="600" spans="1:13" x14ac:dyDescent="0.25">
      <c r="A600" s="29">
        <v>45717</v>
      </c>
      <c r="B600" s="29" t="s">
        <v>2157</v>
      </c>
      <c r="C600" s="25" t="s">
        <v>22</v>
      </c>
      <c r="D600" s="31" t="s">
        <v>379</v>
      </c>
      <c r="E600" s="10">
        <v>35933752000602</v>
      </c>
      <c r="F600" t="s">
        <v>2137</v>
      </c>
      <c r="G600" s="10">
        <v>2147</v>
      </c>
      <c r="H600" s="10">
        <v>835</v>
      </c>
      <c r="I600" s="33">
        <v>0.38891476478807641</v>
      </c>
      <c r="J600" s="34">
        <v>0.7</v>
      </c>
      <c r="K600" s="35">
        <v>13.75</v>
      </c>
      <c r="L600" s="36">
        <f t="shared" si="22"/>
        <v>667.89999999999986</v>
      </c>
      <c r="M600" s="37">
        <f t="shared" si="23"/>
        <v>9183.6249999999982</v>
      </c>
    </row>
    <row r="601" spans="1:13" x14ac:dyDescent="0.25">
      <c r="A601" s="29">
        <v>45717</v>
      </c>
      <c r="B601" s="29" t="s">
        <v>2157</v>
      </c>
      <c r="C601" s="25" t="s">
        <v>118</v>
      </c>
      <c r="D601" s="31" t="s">
        <v>520</v>
      </c>
      <c r="E601" s="10">
        <v>46670594000149</v>
      </c>
      <c r="F601" t="s">
        <v>2138</v>
      </c>
      <c r="G601" s="10">
        <v>1615</v>
      </c>
      <c r="H601" s="10">
        <v>849</v>
      </c>
      <c r="I601" s="33">
        <v>0.52569659442724459</v>
      </c>
      <c r="J601" s="34">
        <v>0.7</v>
      </c>
      <c r="K601" s="35">
        <v>13.75</v>
      </c>
      <c r="L601" s="36">
        <f t="shared" si="22"/>
        <v>281.5</v>
      </c>
      <c r="M601" s="37">
        <f t="shared" si="23"/>
        <v>3870.625</v>
      </c>
    </row>
    <row r="602" spans="1:13" x14ac:dyDescent="0.25">
      <c r="A602" s="29">
        <v>45717</v>
      </c>
      <c r="B602" s="29" t="s">
        <v>2157</v>
      </c>
      <c r="C602" s="25" t="s">
        <v>51</v>
      </c>
      <c r="D602" s="31" t="s">
        <v>1598</v>
      </c>
      <c r="E602" s="10">
        <v>41911650000176</v>
      </c>
      <c r="F602" t="s">
        <v>2139</v>
      </c>
      <c r="G602" s="10">
        <v>1547</v>
      </c>
      <c r="H602" s="10">
        <v>669</v>
      </c>
      <c r="I602" s="33">
        <v>0.43244990303813835</v>
      </c>
      <c r="J602" s="34">
        <v>0.7</v>
      </c>
      <c r="K602" s="35">
        <v>13.75</v>
      </c>
      <c r="L602" s="36">
        <f t="shared" si="22"/>
        <v>413.89999999999986</v>
      </c>
      <c r="M602" s="37">
        <f t="shared" si="23"/>
        <v>5691.1249999999982</v>
      </c>
    </row>
    <row r="603" spans="1:13" x14ac:dyDescent="0.25">
      <c r="A603" s="29">
        <v>45717</v>
      </c>
      <c r="B603" s="29" t="s">
        <v>2157</v>
      </c>
      <c r="C603" s="25" t="s">
        <v>41</v>
      </c>
      <c r="D603" s="31" t="s">
        <v>42</v>
      </c>
      <c r="E603" s="10">
        <v>14382670000124</v>
      </c>
      <c r="F603" t="s">
        <v>2140</v>
      </c>
      <c r="G603" s="10">
        <v>1602</v>
      </c>
      <c r="H603" s="10">
        <v>701</v>
      </c>
      <c r="I603" s="33">
        <v>0.43757802746566793</v>
      </c>
      <c r="J603" s="34">
        <v>0.7</v>
      </c>
      <c r="K603" s="35">
        <v>13.75</v>
      </c>
      <c r="L603" s="36">
        <f t="shared" si="22"/>
        <v>420.39999999999986</v>
      </c>
      <c r="M603" s="37">
        <f t="shared" si="23"/>
        <v>5780.4999999999982</v>
      </c>
    </row>
    <row r="604" spans="1:13" x14ac:dyDescent="0.25">
      <c r="A604" s="29">
        <v>45717</v>
      </c>
      <c r="B604" s="29" t="s">
        <v>2157</v>
      </c>
      <c r="C604" s="25" t="s">
        <v>14</v>
      </c>
      <c r="D604" s="31" t="s">
        <v>299</v>
      </c>
      <c r="E604" s="10">
        <v>23049894000100</v>
      </c>
      <c r="F604" t="s">
        <v>2141</v>
      </c>
      <c r="G604" s="10">
        <v>2475</v>
      </c>
      <c r="H604" s="10">
        <v>1174</v>
      </c>
      <c r="I604" s="33">
        <v>0.47434343434343434</v>
      </c>
      <c r="J604" s="34">
        <v>0.7</v>
      </c>
      <c r="K604" s="35">
        <v>13.75</v>
      </c>
      <c r="L604" s="36">
        <f t="shared" si="22"/>
        <v>558.5</v>
      </c>
      <c r="M604" s="37">
        <f t="shared" si="23"/>
        <v>7679.375</v>
      </c>
    </row>
    <row r="605" spans="1:13" x14ac:dyDescent="0.25">
      <c r="A605" s="29">
        <v>45717</v>
      </c>
      <c r="B605" s="29" t="s">
        <v>2157</v>
      </c>
      <c r="C605" s="25" t="s">
        <v>118</v>
      </c>
      <c r="D605" s="31" t="s">
        <v>309</v>
      </c>
      <c r="E605" s="10">
        <v>13012013000122</v>
      </c>
      <c r="F605" t="s">
        <v>2144</v>
      </c>
      <c r="G605" s="10">
        <v>3266</v>
      </c>
      <c r="H605" s="10">
        <v>1188</v>
      </c>
      <c r="I605" s="33">
        <v>0.36374770361298225</v>
      </c>
      <c r="J605" s="34">
        <v>0.7</v>
      </c>
      <c r="K605" s="35">
        <v>13.75</v>
      </c>
      <c r="L605" s="36">
        <f t="shared" si="22"/>
        <v>1098.1999999999998</v>
      </c>
      <c r="M605" s="37">
        <f t="shared" si="23"/>
        <v>15100.249999999998</v>
      </c>
    </row>
    <row r="606" spans="1:13" x14ac:dyDescent="0.25">
      <c r="A606" s="29">
        <v>45717</v>
      </c>
      <c r="B606" s="29" t="s">
        <v>2157</v>
      </c>
      <c r="C606" s="25" t="s">
        <v>118</v>
      </c>
      <c r="D606" s="31" t="s">
        <v>309</v>
      </c>
      <c r="E606" s="10">
        <v>24897078000119</v>
      </c>
      <c r="F606" t="s">
        <v>2145</v>
      </c>
      <c r="G606" s="10">
        <v>2629</v>
      </c>
      <c r="H606" s="10">
        <v>1000</v>
      </c>
      <c r="I606" s="33">
        <v>0.3803727653100038</v>
      </c>
      <c r="J606" s="34">
        <v>0.7</v>
      </c>
      <c r="K606" s="35">
        <v>13.75</v>
      </c>
      <c r="L606" s="36">
        <f t="shared" si="22"/>
        <v>840.3</v>
      </c>
      <c r="M606" s="37">
        <f t="shared" si="23"/>
        <v>11554.125</v>
      </c>
    </row>
    <row r="607" spans="1:13" x14ac:dyDescent="0.25">
      <c r="A607" s="29">
        <v>45717</v>
      </c>
      <c r="B607" s="29" t="s">
        <v>2157</v>
      </c>
      <c r="C607" s="25" t="s">
        <v>26</v>
      </c>
      <c r="D607" s="31" t="s">
        <v>535</v>
      </c>
      <c r="E607" s="10">
        <v>43011967000181</v>
      </c>
      <c r="F607" t="s">
        <v>2146</v>
      </c>
      <c r="G607" s="10">
        <v>433</v>
      </c>
      <c r="H607" s="10">
        <v>145</v>
      </c>
      <c r="I607" s="33">
        <v>0.3348729792147806</v>
      </c>
      <c r="J607" s="34">
        <v>0.7</v>
      </c>
      <c r="K607" s="35">
        <v>13.75</v>
      </c>
      <c r="L607" s="36">
        <f t="shared" si="22"/>
        <v>158.10000000000002</v>
      </c>
      <c r="M607" s="37">
        <f t="shared" si="23"/>
        <v>2173.8750000000005</v>
      </c>
    </row>
    <row r="608" spans="1:13" x14ac:dyDescent="0.25">
      <c r="A608" s="29">
        <v>45717</v>
      </c>
      <c r="B608" s="29" t="s">
        <v>2157</v>
      </c>
      <c r="C608" s="25" t="s">
        <v>118</v>
      </c>
      <c r="D608" s="31" t="s">
        <v>511</v>
      </c>
      <c r="E608" s="10">
        <v>42352151000159</v>
      </c>
      <c r="F608" t="s">
        <v>2147</v>
      </c>
      <c r="G608" s="10">
        <v>1283</v>
      </c>
      <c r="H608" s="10">
        <v>490</v>
      </c>
      <c r="I608" s="33">
        <v>0.38191738113795792</v>
      </c>
      <c r="J608" s="34">
        <v>0.7</v>
      </c>
      <c r="K608" s="35">
        <v>13.75</v>
      </c>
      <c r="L608" s="36">
        <f t="shared" si="22"/>
        <v>408.1</v>
      </c>
      <c r="M608" s="37">
        <f t="shared" si="23"/>
        <v>5611.375</v>
      </c>
    </row>
    <row r="609" spans="1:13" x14ac:dyDescent="0.25">
      <c r="A609" s="29">
        <v>45717</v>
      </c>
      <c r="B609" s="29" t="s">
        <v>2157</v>
      </c>
      <c r="C609" s="25" t="s">
        <v>22</v>
      </c>
      <c r="D609" s="31" t="s">
        <v>152</v>
      </c>
      <c r="E609" s="10">
        <v>35933752000351</v>
      </c>
      <c r="F609" t="s">
        <v>2148</v>
      </c>
      <c r="G609" s="10">
        <v>2719</v>
      </c>
      <c r="H609" s="10">
        <v>919</v>
      </c>
      <c r="I609" s="33">
        <v>0.3379919087899963</v>
      </c>
      <c r="J609" s="34">
        <v>0.7</v>
      </c>
      <c r="K609" s="35">
        <v>13.75</v>
      </c>
      <c r="L609" s="36">
        <f t="shared" si="22"/>
        <v>984.3</v>
      </c>
      <c r="M609" s="37">
        <f t="shared" si="23"/>
        <v>13534.125</v>
      </c>
    </row>
    <row r="610" spans="1:13" x14ac:dyDescent="0.25">
      <c r="A610" s="29">
        <v>45717</v>
      </c>
      <c r="B610" s="29" t="s">
        <v>2157</v>
      </c>
      <c r="C610" s="25" t="s">
        <v>22</v>
      </c>
      <c r="D610" s="31" t="s">
        <v>152</v>
      </c>
      <c r="E610" s="10">
        <v>35933752000513</v>
      </c>
      <c r="F610" t="s">
        <v>2149</v>
      </c>
      <c r="G610" s="10">
        <v>2942</v>
      </c>
      <c r="H610" s="10">
        <v>930</v>
      </c>
      <c r="I610" s="33">
        <v>0.31611148878314071</v>
      </c>
      <c r="J610" s="34">
        <v>0.7</v>
      </c>
      <c r="K610" s="35">
        <v>13.75</v>
      </c>
      <c r="L610" s="36">
        <f t="shared" si="22"/>
        <v>1129.4000000000001</v>
      </c>
      <c r="M610" s="37">
        <f t="shared" si="23"/>
        <v>15529.250000000002</v>
      </c>
    </row>
    <row r="611" spans="1:13" x14ac:dyDescent="0.25">
      <c r="A611" s="29">
        <v>45717</v>
      </c>
      <c r="B611" s="29" t="s">
        <v>2157</v>
      </c>
      <c r="C611" s="25" t="s">
        <v>22</v>
      </c>
      <c r="D611" s="31" t="s">
        <v>695</v>
      </c>
      <c r="E611" s="10">
        <v>35933752000190</v>
      </c>
      <c r="F611" t="s">
        <v>23</v>
      </c>
      <c r="G611" s="10">
        <v>2712</v>
      </c>
      <c r="H611" s="10">
        <v>742</v>
      </c>
      <c r="I611" s="33">
        <v>0.27359882005899705</v>
      </c>
      <c r="J611" s="34">
        <v>0.7</v>
      </c>
      <c r="K611" s="35">
        <v>13.75</v>
      </c>
      <c r="L611" s="36">
        <f t="shared" si="22"/>
        <v>1156.3999999999999</v>
      </c>
      <c r="M611" s="37">
        <f t="shared" si="23"/>
        <v>15900.499999999998</v>
      </c>
    </row>
    <row r="612" spans="1:13" x14ac:dyDescent="0.25">
      <c r="A612" s="29">
        <v>45717</v>
      </c>
      <c r="B612" s="29" t="s">
        <v>2157</v>
      </c>
      <c r="C612" s="25" t="s">
        <v>22</v>
      </c>
      <c r="D612" s="31" t="s">
        <v>695</v>
      </c>
      <c r="E612" s="10">
        <v>35933752000270</v>
      </c>
      <c r="F612" t="s">
        <v>2150</v>
      </c>
      <c r="G612" s="10">
        <v>2179</v>
      </c>
      <c r="H612" s="10">
        <v>819</v>
      </c>
      <c r="I612" s="33">
        <v>0.37586048646167969</v>
      </c>
      <c r="J612" s="34">
        <v>0.7</v>
      </c>
      <c r="K612" s="35">
        <v>13.75</v>
      </c>
      <c r="L612" s="36">
        <f t="shared" si="22"/>
        <v>706.29999999999973</v>
      </c>
      <c r="M612" s="37">
        <f t="shared" si="23"/>
        <v>9711.6249999999964</v>
      </c>
    </row>
    <row r="613" spans="1:13" x14ac:dyDescent="0.25">
      <c r="A613" s="29">
        <v>45717</v>
      </c>
      <c r="B613" s="29" t="s">
        <v>2157</v>
      </c>
      <c r="C613" s="25" t="s">
        <v>45</v>
      </c>
      <c r="D613" s="31" t="s">
        <v>1897</v>
      </c>
      <c r="E613" s="10">
        <v>27190532000195</v>
      </c>
      <c r="F613" t="s">
        <v>2151</v>
      </c>
      <c r="G613" s="10">
        <v>3836</v>
      </c>
      <c r="H613" s="10">
        <v>1447</v>
      </c>
      <c r="I613" s="33">
        <v>0.37721584984358708</v>
      </c>
      <c r="J613" s="34">
        <v>0.7</v>
      </c>
      <c r="K613" s="35">
        <v>13.75</v>
      </c>
      <c r="L613" s="36">
        <f t="shared" si="22"/>
        <v>1238.1999999999998</v>
      </c>
      <c r="M613" s="37">
        <f t="shared" si="23"/>
        <v>17025.249999999996</v>
      </c>
    </row>
    <row r="614" spans="1:13" x14ac:dyDescent="0.25">
      <c r="A614" s="29">
        <v>45717</v>
      </c>
      <c r="B614" s="29" t="s">
        <v>2157</v>
      </c>
      <c r="C614" s="25" t="s">
        <v>14</v>
      </c>
      <c r="D614" s="31" t="s">
        <v>513</v>
      </c>
      <c r="E614" s="10">
        <v>13647401000180</v>
      </c>
      <c r="F614" t="s">
        <v>2152</v>
      </c>
      <c r="G614" s="10">
        <v>2483</v>
      </c>
      <c r="H614" s="10">
        <v>1066</v>
      </c>
      <c r="I614" s="33">
        <v>0.4293193717277487</v>
      </c>
      <c r="J614" s="34">
        <v>0.7</v>
      </c>
      <c r="K614" s="35">
        <v>13.75</v>
      </c>
      <c r="L614" s="36">
        <f t="shared" si="22"/>
        <v>672.09999999999991</v>
      </c>
      <c r="M614" s="37">
        <f t="shared" si="23"/>
        <v>9241.3749999999982</v>
      </c>
    </row>
    <row r="615" spans="1:13" x14ac:dyDescent="0.25">
      <c r="A615" s="29">
        <v>45748</v>
      </c>
      <c r="B615" s="29" t="s">
        <v>2157</v>
      </c>
      <c r="C615" s="40" t="s">
        <v>26</v>
      </c>
      <c r="D615" s="31" t="s">
        <v>64</v>
      </c>
      <c r="E615" s="41">
        <v>45991327000100</v>
      </c>
      <c r="F615" s="40" t="s">
        <v>1932</v>
      </c>
      <c r="G615" s="41">
        <v>1368</v>
      </c>
      <c r="H615" s="41">
        <v>715</v>
      </c>
      <c r="I615" s="33">
        <v>0.52266081871345027</v>
      </c>
      <c r="J615" s="34">
        <v>0.7</v>
      </c>
      <c r="K615" s="35">
        <v>13.75</v>
      </c>
      <c r="L615" s="36">
        <f t="shared" si="22"/>
        <v>242.59999999999991</v>
      </c>
      <c r="M615" s="37">
        <f t="shared" si="23"/>
        <v>3335.7499999999986</v>
      </c>
    </row>
    <row r="616" spans="1:13" x14ac:dyDescent="0.25">
      <c r="A616" s="29">
        <v>45748</v>
      </c>
      <c r="B616" s="29" t="s">
        <v>2157</v>
      </c>
      <c r="C616" s="40" t="s">
        <v>229</v>
      </c>
      <c r="D616" s="31" t="s">
        <v>1933</v>
      </c>
      <c r="E616" s="41">
        <v>24923389000105</v>
      </c>
      <c r="F616" s="40" t="s">
        <v>1934</v>
      </c>
      <c r="G616" s="41">
        <v>1903</v>
      </c>
      <c r="H616" s="41">
        <v>722</v>
      </c>
      <c r="I616" s="33">
        <v>0.37940094587493434</v>
      </c>
      <c r="J616" s="34">
        <v>0.7</v>
      </c>
      <c r="K616" s="35">
        <v>13.75</v>
      </c>
      <c r="L616" s="36">
        <f t="shared" si="22"/>
        <v>610.09999999999991</v>
      </c>
      <c r="M616" s="37">
        <f t="shared" si="23"/>
        <v>8388.8749999999982</v>
      </c>
    </row>
    <row r="617" spans="1:13" x14ac:dyDescent="0.25">
      <c r="A617" s="29">
        <v>45748</v>
      </c>
      <c r="B617" s="29" t="s">
        <v>2157</v>
      </c>
      <c r="C617" s="40" t="s">
        <v>26</v>
      </c>
      <c r="D617" s="31" t="s">
        <v>207</v>
      </c>
      <c r="E617" s="41">
        <v>50668787000132</v>
      </c>
      <c r="F617" s="40" t="s">
        <v>1936</v>
      </c>
      <c r="G617" s="41">
        <v>852</v>
      </c>
      <c r="H617" s="41">
        <v>341</v>
      </c>
      <c r="I617" s="33">
        <v>0.40023474178403756</v>
      </c>
      <c r="J617" s="34">
        <v>0.7</v>
      </c>
      <c r="K617" s="35">
        <v>13.75</v>
      </c>
      <c r="L617" s="36">
        <f t="shared" si="22"/>
        <v>255.39999999999998</v>
      </c>
      <c r="M617" s="37">
        <f t="shared" si="23"/>
        <v>3511.7499999999995</v>
      </c>
    </row>
    <row r="618" spans="1:13" x14ac:dyDescent="0.25">
      <c r="A618" s="29">
        <v>45748</v>
      </c>
      <c r="B618" s="29" t="s">
        <v>2157</v>
      </c>
      <c r="C618" s="40" t="s">
        <v>26</v>
      </c>
      <c r="D618" s="31" t="s">
        <v>1937</v>
      </c>
      <c r="E618" s="41">
        <v>42741697000100</v>
      </c>
      <c r="F618" s="40" t="s">
        <v>1938</v>
      </c>
      <c r="G618" s="41">
        <v>802</v>
      </c>
      <c r="H618" s="41">
        <v>188</v>
      </c>
      <c r="I618" s="33">
        <v>0.23441396508728179</v>
      </c>
      <c r="J618" s="34">
        <v>0.7</v>
      </c>
      <c r="K618" s="35">
        <v>13.75</v>
      </c>
      <c r="L618" s="36">
        <f t="shared" si="22"/>
        <v>373.4</v>
      </c>
      <c r="M618" s="37">
        <f t="shared" si="23"/>
        <v>5134.25</v>
      </c>
    </row>
    <row r="619" spans="1:13" x14ac:dyDescent="0.25">
      <c r="A619" s="29">
        <v>45748</v>
      </c>
      <c r="B619" s="29" t="s">
        <v>2157</v>
      </c>
      <c r="C619" s="40" t="s">
        <v>14</v>
      </c>
      <c r="D619" s="31" t="s">
        <v>1940</v>
      </c>
      <c r="E619" s="41">
        <v>43705530000148</v>
      </c>
      <c r="F619" s="40" t="s">
        <v>1941</v>
      </c>
      <c r="G619" s="41">
        <v>1520</v>
      </c>
      <c r="H619" s="41">
        <v>754</v>
      </c>
      <c r="I619" s="33">
        <v>0.49605263157894736</v>
      </c>
      <c r="J619" s="34">
        <v>0.7</v>
      </c>
      <c r="K619" s="35">
        <v>13.75</v>
      </c>
      <c r="L619" s="36">
        <f t="shared" si="22"/>
        <v>310</v>
      </c>
      <c r="M619" s="37">
        <f t="shared" si="23"/>
        <v>4262.5</v>
      </c>
    </row>
    <row r="620" spans="1:13" x14ac:dyDescent="0.25">
      <c r="A620" s="29">
        <v>45748</v>
      </c>
      <c r="B620" s="29" t="s">
        <v>2157</v>
      </c>
      <c r="C620" s="40" t="s">
        <v>26</v>
      </c>
      <c r="D620" s="31" t="s">
        <v>1942</v>
      </c>
      <c r="E620" s="41">
        <v>26174368000160</v>
      </c>
      <c r="F620" s="40" t="s">
        <v>1943</v>
      </c>
      <c r="G620" s="41">
        <v>1923</v>
      </c>
      <c r="H620" s="41">
        <v>1080</v>
      </c>
      <c r="I620" s="33">
        <v>0.56162246489859591</v>
      </c>
      <c r="J620" s="34">
        <v>0.7</v>
      </c>
      <c r="K620" s="35">
        <v>13.75</v>
      </c>
      <c r="L620" s="36">
        <f t="shared" si="22"/>
        <v>266.10000000000014</v>
      </c>
      <c r="M620" s="37">
        <f t="shared" si="23"/>
        <v>3658.8750000000018</v>
      </c>
    </row>
    <row r="621" spans="1:13" x14ac:dyDescent="0.25">
      <c r="A621" s="29">
        <v>45748</v>
      </c>
      <c r="B621" s="29" t="s">
        <v>2157</v>
      </c>
      <c r="C621" s="40" t="s">
        <v>14</v>
      </c>
      <c r="D621" s="31" t="s">
        <v>1944</v>
      </c>
      <c r="E621" s="41">
        <v>50899851000196</v>
      </c>
      <c r="F621" s="40" t="s">
        <v>1945</v>
      </c>
      <c r="G621" s="41">
        <v>2054</v>
      </c>
      <c r="H621" s="41">
        <v>1107</v>
      </c>
      <c r="I621" s="33">
        <v>0.53894839337877309</v>
      </c>
      <c r="J621" s="34">
        <v>0.7</v>
      </c>
      <c r="K621" s="35">
        <v>13.75</v>
      </c>
      <c r="L621" s="36">
        <f t="shared" si="22"/>
        <v>330.79999999999995</v>
      </c>
      <c r="M621" s="37">
        <f t="shared" si="23"/>
        <v>4548.4999999999991</v>
      </c>
    </row>
    <row r="622" spans="1:13" x14ac:dyDescent="0.25">
      <c r="A622" s="29">
        <v>45748</v>
      </c>
      <c r="B622" s="29" t="s">
        <v>2157</v>
      </c>
      <c r="C622" s="40" t="s">
        <v>45</v>
      </c>
      <c r="D622" s="31" t="s">
        <v>1912</v>
      </c>
      <c r="E622" s="41">
        <v>19041058000101</v>
      </c>
      <c r="F622" s="40" t="s">
        <v>771</v>
      </c>
      <c r="G622" s="41">
        <v>1679</v>
      </c>
      <c r="H622" s="41">
        <v>868</v>
      </c>
      <c r="I622" s="33">
        <v>0.51697438951757002</v>
      </c>
      <c r="J622" s="34">
        <v>0.7</v>
      </c>
      <c r="K622" s="35">
        <v>13.75</v>
      </c>
      <c r="L622" s="36">
        <f t="shared" si="22"/>
        <v>307.29999999999973</v>
      </c>
      <c r="M622" s="37">
        <f t="shared" si="23"/>
        <v>4225.3749999999964</v>
      </c>
    </row>
    <row r="623" spans="1:13" x14ac:dyDescent="0.25">
      <c r="A623" s="29">
        <v>45748</v>
      </c>
      <c r="B623" s="29" t="s">
        <v>2157</v>
      </c>
      <c r="C623" s="40" t="s">
        <v>26</v>
      </c>
      <c r="D623" s="31" t="s">
        <v>203</v>
      </c>
      <c r="E623" s="41">
        <v>24840166001903</v>
      </c>
      <c r="F623" s="40" t="s">
        <v>1946</v>
      </c>
      <c r="G623" s="41">
        <v>1802</v>
      </c>
      <c r="H623" s="41">
        <v>854</v>
      </c>
      <c r="I623" s="33">
        <v>0.47391786903440619</v>
      </c>
      <c r="J623" s="34">
        <v>0.7</v>
      </c>
      <c r="K623" s="35">
        <v>13.75</v>
      </c>
      <c r="L623" s="36">
        <f t="shared" si="22"/>
        <v>407.39999999999986</v>
      </c>
      <c r="M623" s="37">
        <f t="shared" si="23"/>
        <v>5601.7499999999982</v>
      </c>
    </row>
    <row r="624" spans="1:13" x14ac:dyDescent="0.25">
      <c r="A624" s="29">
        <v>45748</v>
      </c>
      <c r="B624" s="29" t="s">
        <v>2157</v>
      </c>
      <c r="C624" s="40" t="s">
        <v>92</v>
      </c>
      <c r="D624" s="31" t="s">
        <v>306</v>
      </c>
      <c r="E624" s="41">
        <v>13466829000126</v>
      </c>
      <c r="F624" s="40" t="s">
        <v>1947</v>
      </c>
      <c r="G624" s="41">
        <v>3216</v>
      </c>
      <c r="H624" s="41">
        <v>1655</v>
      </c>
      <c r="I624" s="33">
        <v>0.51461442786069655</v>
      </c>
      <c r="J624" s="34">
        <v>0.7</v>
      </c>
      <c r="K624" s="35">
        <v>13.75</v>
      </c>
      <c r="L624" s="36">
        <f t="shared" si="22"/>
        <v>596.19999999999982</v>
      </c>
      <c r="M624" s="37">
        <f t="shared" si="23"/>
        <v>8197.7499999999982</v>
      </c>
    </row>
    <row r="625" spans="1:13" x14ac:dyDescent="0.25">
      <c r="A625" s="29">
        <v>45748</v>
      </c>
      <c r="B625" s="29" t="s">
        <v>2157</v>
      </c>
      <c r="C625" s="40" t="s">
        <v>92</v>
      </c>
      <c r="D625" s="31" t="s">
        <v>306</v>
      </c>
      <c r="E625" s="41">
        <v>19691128000177</v>
      </c>
      <c r="F625" s="40" t="s">
        <v>1948</v>
      </c>
      <c r="G625" s="41">
        <v>1883</v>
      </c>
      <c r="H625" s="41">
        <v>1071</v>
      </c>
      <c r="I625" s="33">
        <v>0.56877323420074355</v>
      </c>
      <c r="J625" s="34">
        <v>0.7</v>
      </c>
      <c r="K625" s="35">
        <v>13.75</v>
      </c>
      <c r="L625" s="36">
        <f t="shared" si="22"/>
        <v>247.09999999999968</v>
      </c>
      <c r="M625" s="37">
        <f t="shared" si="23"/>
        <v>3397.6249999999955</v>
      </c>
    </row>
    <row r="626" spans="1:13" x14ac:dyDescent="0.25">
      <c r="A626" s="29">
        <v>45748</v>
      </c>
      <c r="B626" s="29" t="s">
        <v>2157</v>
      </c>
      <c r="C626" s="40" t="s">
        <v>118</v>
      </c>
      <c r="D626" s="31" t="s">
        <v>119</v>
      </c>
      <c r="E626" s="41">
        <v>24840166005739</v>
      </c>
      <c r="F626" s="40" t="s">
        <v>1949</v>
      </c>
      <c r="G626" s="41">
        <v>2957</v>
      </c>
      <c r="H626" s="41">
        <v>1483</v>
      </c>
      <c r="I626" s="33">
        <v>0.50152181264795404</v>
      </c>
      <c r="J626" s="34">
        <v>0.7</v>
      </c>
      <c r="K626" s="35">
        <v>13.75</v>
      </c>
      <c r="L626" s="36">
        <f t="shared" si="22"/>
        <v>586.89999999999964</v>
      </c>
      <c r="M626" s="37">
        <f t="shared" si="23"/>
        <v>8069.8749999999945</v>
      </c>
    </row>
    <row r="627" spans="1:13" x14ac:dyDescent="0.25">
      <c r="A627" s="29">
        <v>45748</v>
      </c>
      <c r="B627" s="29" t="s">
        <v>2157</v>
      </c>
      <c r="C627" s="40" t="s">
        <v>118</v>
      </c>
      <c r="D627" s="31" t="s">
        <v>119</v>
      </c>
      <c r="E627" s="41">
        <v>24840166006115</v>
      </c>
      <c r="F627" s="40" t="s">
        <v>1950</v>
      </c>
      <c r="G627" s="41">
        <v>1739</v>
      </c>
      <c r="H627" s="41">
        <v>784</v>
      </c>
      <c r="I627" s="33">
        <v>0.45083381253594018</v>
      </c>
      <c r="J627" s="34">
        <v>0.7</v>
      </c>
      <c r="K627" s="35">
        <v>13.75</v>
      </c>
      <c r="L627" s="36">
        <f t="shared" si="22"/>
        <v>433.29999999999995</v>
      </c>
      <c r="M627" s="37">
        <f t="shared" si="23"/>
        <v>5957.8749999999991</v>
      </c>
    </row>
    <row r="628" spans="1:13" x14ac:dyDescent="0.25">
      <c r="A628" s="29">
        <v>45748</v>
      </c>
      <c r="B628" s="29" t="s">
        <v>2157</v>
      </c>
      <c r="C628" s="40" t="s">
        <v>118</v>
      </c>
      <c r="D628" s="31" t="s">
        <v>119</v>
      </c>
      <c r="E628" s="41">
        <v>24840166006387</v>
      </c>
      <c r="F628" s="40" t="s">
        <v>1951</v>
      </c>
      <c r="G628" s="41">
        <v>2114</v>
      </c>
      <c r="H628" s="41">
        <v>973</v>
      </c>
      <c r="I628" s="33">
        <v>0.46026490066225167</v>
      </c>
      <c r="J628" s="34">
        <v>0.7</v>
      </c>
      <c r="K628" s="35">
        <v>13.75</v>
      </c>
      <c r="L628" s="36">
        <f t="shared" si="22"/>
        <v>506.79999999999973</v>
      </c>
      <c r="M628" s="37">
        <f t="shared" si="23"/>
        <v>6968.4999999999964</v>
      </c>
    </row>
    <row r="629" spans="1:13" x14ac:dyDescent="0.25">
      <c r="A629" s="29">
        <v>45748</v>
      </c>
      <c r="B629" s="29" t="s">
        <v>2157</v>
      </c>
      <c r="C629" s="40" t="s">
        <v>118</v>
      </c>
      <c r="D629" s="31" t="s">
        <v>119</v>
      </c>
      <c r="E629" s="41">
        <v>24840166006468</v>
      </c>
      <c r="F629" s="40" t="s">
        <v>1952</v>
      </c>
      <c r="G629" s="41">
        <v>1462</v>
      </c>
      <c r="H629" s="41">
        <v>490</v>
      </c>
      <c r="I629" s="33">
        <v>0.33515731874145005</v>
      </c>
      <c r="J629" s="34">
        <v>0.7</v>
      </c>
      <c r="K629" s="35">
        <v>13.75</v>
      </c>
      <c r="L629" s="36">
        <f t="shared" si="22"/>
        <v>533.40000000000009</v>
      </c>
      <c r="M629" s="37">
        <f t="shared" si="23"/>
        <v>7334.2500000000009</v>
      </c>
    </row>
    <row r="630" spans="1:13" x14ac:dyDescent="0.25">
      <c r="A630" s="29">
        <v>45748</v>
      </c>
      <c r="B630" s="29" t="s">
        <v>2157</v>
      </c>
      <c r="C630" s="40" t="s">
        <v>118</v>
      </c>
      <c r="D630" s="31" t="s">
        <v>119</v>
      </c>
      <c r="E630" s="41">
        <v>24840166006620</v>
      </c>
      <c r="F630" s="40" t="s">
        <v>1953</v>
      </c>
      <c r="G630" s="41">
        <v>3492</v>
      </c>
      <c r="H630" s="41">
        <v>1535</v>
      </c>
      <c r="I630" s="33">
        <v>0.43957617411225658</v>
      </c>
      <c r="J630" s="34">
        <v>0.7</v>
      </c>
      <c r="K630" s="35">
        <v>13.75</v>
      </c>
      <c r="L630" s="36">
        <f t="shared" si="22"/>
        <v>909.40000000000009</v>
      </c>
      <c r="M630" s="37">
        <f t="shared" si="23"/>
        <v>12504.250000000002</v>
      </c>
    </row>
    <row r="631" spans="1:13" x14ac:dyDescent="0.25">
      <c r="A631" s="29">
        <v>45748</v>
      </c>
      <c r="B631" s="29" t="s">
        <v>2157</v>
      </c>
      <c r="C631" s="40" t="s">
        <v>118</v>
      </c>
      <c r="D631" s="31" t="s">
        <v>119</v>
      </c>
      <c r="E631" s="41">
        <v>24840166006891</v>
      </c>
      <c r="F631" s="40" t="s">
        <v>1954</v>
      </c>
      <c r="G631" s="41">
        <v>1335</v>
      </c>
      <c r="H631" s="41">
        <v>683</v>
      </c>
      <c r="I631" s="33">
        <v>0.51161048689138577</v>
      </c>
      <c r="J631" s="34">
        <v>0.7</v>
      </c>
      <c r="K631" s="35">
        <v>13.75</v>
      </c>
      <c r="L631" s="36">
        <f t="shared" si="22"/>
        <v>251.49999999999989</v>
      </c>
      <c r="M631" s="37">
        <f t="shared" si="23"/>
        <v>3458.1249999999986</v>
      </c>
    </row>
    <row r="632" spans="1:13" x14ac:dyDescent="0.25">
      <c r="A632" s="29">
        <v>45748</v>
      </c>
      <c r="B632" s="29" t="s">
        <v>2157</v>
      </c>
      <c r="C632" s="40" t="s">
        <v>118</v>
      </c>
      <c r="D632" s="31" t="s">
        <v>119</v>
      </c>
      <c r="E632" s="41">
        <v>24840166011704</v>
      </c>
      <c r="F632" s="40" t="s">
        <v>1955</v>
      </c>
      <c r="G632" s="41">
        <v>1529</v>
      </c>
      <c r="H632" s="41">
        <v>587</v>
      </c>
      <c r="I632" s="33">
        <v>0.38391105297580119</v>
      </c>
      <c r="J632" s="34">
        <v>0.7</v>
      </c>
      <c r="K632" s="35">
        <v>13.75</v>
      </c>
      <c r="L632" s="36">
        <f t="shared" si="22"/>
        <v>483.29999999999995</v>
      </c>
      <c r="M632" s="37">
        <f t="shared" si="23"/>
        <v>6645.3749999999991</v>
      </c>
    </row>
    <row r="633" spans="1:13" x14ac:dyDescent="0.25">
      <c r="A633" s="29">
        <v>45748</v>
      </c>
      <c r="B633" s="29" t="s">
        <v>2157</v>
      </c>
      <c r="C633" s="40" t="s">
        <v>118</v>
      </c>
      <c r="D633" s="31" t="s">
        <v>119</v>
      </c>
      <c r="E633" s="41">
        <v>25050439000150</v>
      </c>
      <c r="F633" s="40" t="s">
        <v>1956</v>
      </c>
      <c r="G633" s="41">
        <v>2428</v>
      </c>
      <c r="H633" s="41">
        <v>985</v>
      </c>
      <c r="I633" s="33">
        <v>0.4056836902800659</v>
      </c>
      <c r="J633" s="34">
        <v>0.7</v>
      </c>
      <c r="K633" s="35">
        <v>13.75</v>
      </c>
      <c r="L633" s="36">
        <f t="shared" si="22"/>
        <v>714.59999999999991</v>
      </c>
      <c r="M633" s="37">
        <f t="shared" si="23"/>
        <v>9825.7499999999982</v>
      </c>
    </row>
    <row r="634" spans="1:13" x14ac:dyDescent="0.25">
      <c r="A634" s="29">
        <v>45748</v>
      </c>
      <c r="B634" s="29" t="s">
        <v>2157</v>
      </c>
      <c r="C634" s="40" t="s">
        <v>118</v>
      </c>
      <c r="D634" s="31" t="s">
        <v>119</v>
      </c>
      <c r="E634" s="41">
        <v>29009857000154</v>
      </c>
      <c r="F634" s="40" t="s">
        <v>1957</v>
      </c>
      <c r="G634" s="41">
        <v>1383</v>
      </c>
      <c r="H634" s="41">
        <v>648</v>
      </c>
      <c r="I634" s="33">
        <v>0.46854663774403471</v>
      </c>
      <c r="J634" s="34">
        <v>0.7</v>
      </c>
      <c r="K634" s="35">
        <v>13.75</v>
      </c>
      <c r="L634" s="36">
        <f t="shared" si="22"/>
        <v>320.09999999999991</v>
      </c>
      <c r="M634" s="37">
        <f t="shared" si="23"/>
        <v>4401.3749999999991</v>
      </c>
    </row>
    <row r="635" spans="1:13" x14ac:dyDescent="0.25">
      <c r="A635" s="29">
        <v>45748</v>
      </c>
      <c r="B635" s="29" t="s">
        <v>2157</v>
      </c>
      <c r="C635" s="40" t="s">
        <v>118</v>
      </c>
      <c r="D635" s="31" t="s">
        <v>119</v>
      </c>
      <c r="E635" s="41">
        <v>31791859000190</v>
      </c>
      <c r="F635" s="40" t="s">
        <v>1958</v>
      </c>
      <c r="G635" s="41">
        <v>1267</v>
      </c>
      <c r="H635" s="41">
        <v>584</v>
      </c>
      <c r="I635" s="33">
        <v>0.46093133385951063</v>
      </c>
      <c r="J635" s="34">
        <v>0.7</v>
      </c>
      <c r="K635" s="35">
        <v>13.75</v>
      </c>
      <c r="L635" s="36">
        <f t="shared" si="22"/>
        <v>302.89999999999998</v>
      </c>
      <c r="M635" s="37">
        <f t="shared" si="23"/>
        <v>4164.875</v>
      </c>
    </row>
    <row r="636" spans="1:13" x14ac:dyDescent="0.25">
      <c r="A636" s="29">
        <v>45748</v>
      </c>
      <c r="B636" s="29" t="s">
        <v>2157</v>
      </c>
      <c r="C636" s="40" t="s">
        <v>126</v>
      </c>
      <c r="D636" s="31" t="s">
        <v>127</v>
      </c>
      <c r="E636" s="41">
        <v>31010714000104</v>
      </c>
      <c r="F636" s="40" t="s">
        <v>222</v>
      </c>
      <c r="G636" s="41">
        <v>1025</v>
      </c>
      <c r="H636" s="41">
        <v>526</v>
      </c>
      <c r="I636" s="33">
        <v>0.51317073170731708</v>
      </c>
      <c r="J636" s="34">
        <v>0.7</v>
      </c>
      <c r="K636" s="35">
        <v>13.75</v>
      </c>
      <c r="L636" s="36">
        <f t="shared" si="22"/>
        <v>191.5</v>
      </c>
      <c r="M636" s="37">
        <f t="shared" si="23"/>
        <v>2633.125</v>
      </c>
    </row>
    <row r="637" spans="1:13" x14ac:dyDescent="0.25">
      <c r="A637" s="29">
        <v>45748</v>
      </c>
      <c r="B637" s="29" t="s">
        <v>2157</v>
      </c>
      <c r="C637" s="40" t="s">
        <v>126</v>
      </c>
      <c r="D637" s="31" t="s">
        <v>127</v>
      </c>
      <c r="E637" s="41">
        <v>31010714000708</v>
      </c>
      <c r="F637" s="40" t="s">
        <v>1959</v>
      </c>
      <c r="G637" s="41">
        <v>2017</v>
      </c>
      <c r="H637" s="41">
        <v>1830</v>
      </c>
      <c r="I637" s="33">
        <v>0.90728805156172532</v>
      </c>
      <c r="J637" s="34">
        <v>0.7</v>
      </c>
      <c r="K637" s="35">
        <v>13.75</v>
      </c>
      <c r="L637" s="36">
        <f>G637-H637</f>
        <v>187</v>
      </c>
      <c r="M637" s="37">
        <f t="shared" si="23"/>
        <v>2571.25</v>
      </c>
    </row>
    <row r="638" spans="1:13" x14ac:dyDescent="0.25">
      <c r="A638" s="29">
        <v>45748</v>
      </c>
      <c r="B638" s="29" t="s">
        <v>2157</v>
      </c>
      <c r="C638" s="40" t="s">
        <v>26</v>
      </c>
      <c r="D638" s="31" t="s">
        <v>49</v>
      </c>
      <c r="E638" s="41">
        <v>45614459000113</v>
      </c>
      <c r="F638" s="40" t="s">
        <v>1960</v>
      </c>
      <c r="G638" s="41">
        <v>1914</v>
      </c>
      <c r="H638" s="41">
        <v>1013</v>
      </c>
      <c r="I638" s="33">
        <v>0.52925809822361547</v>
      </c>
      <c r="J638" s="34">
        <v>0.7</v>
      </c>
      <c r="K638" s="35">
        <v>13.75</v>
      </c>
      <c r="L638" s="36">
        <f t="shared" si="22"/>
        <v>326.79999999999973</v>
      </c>
      <c r="M638" s="37">
        <f t="shared" si="23"/>
        <v>4493.4999999999964</v>
      </c>
    </row>
    <row r="639" spans="1:13" x14ac:dyDescent="0.25">
      <c r="A639" s="29">
        <v>45748</v>
      </c>
      <c r="B639" s="29" t="s">
        <v>2157</v>
      </c>
      <c r="C639" s="40" t="s">
        <v>80</v>
      </c>
      <c r="D639" s="31" t="s">
        <v>81</v>
      </c>
      <c r="E639" s="41">
        <v>16370406000104</v>
      </c>
      <c r="F639" s="40" t="s">
        <v>1961</v>
      </c>
      <c r="G639" s="41">
        <v>3008</v>
      </c>
      <c r="H639" s="41">
        <v>1254</v>
      </c>
      <c r="I639" s="33">
        <v>0.41688829787234044</v>
      </c>
      <c r="J639" s="34">
        <v>0.7</v>
      </c>
      <c r="K639" s="35">
        <v>13.75</v>
      </c>
      <c r="L639" s="36">
        <f t="shared" si="22"/>
        <v>851.59999999999991</v>
      </c>
      <c r="M639" s="37">
        <f t="shared" si="23"/>
        <v>11709.499999999998</v>
      </c>
    </row>
    <row r="640" spans="1:13" x14ac:dyDescent="0.25">
      <c r="A640" s="29">
        <v>45748</v>
      </c>
      <c r="B640" s="29" t="s">
        <v>2157</v>
      </c>
      <c r="C640" s="40" t="s">
        <v>80</v>
      </c>
      <c r="D640" s="31" t="s">
        <v>81</v>
      </c>
      <c r="E640" s="41">
        <v>20026178000119</v>
      </c>
      <c r="F640" s="40" t="s">
        <v>1962</v>
      </c>
      <c r="G640" s="41">
        <v>2335</v>
      </c>
      <c r="H640" s="41">
        <v>783</v>
      </c>
      <c r="I640" s="33">
        <v>0.33533190578158456</v>
      </c>
      <c r="J640" s="34">
        <v>0.7</v>
      </c>
      <c r="K640" s="35">
        <v>13.75</v>
      </c>
      <c r="L640" s="36">
        <f t="shared" si="22"/>
        <v>851.49999999999977</v>
      </c>
      <c r="M640" s="37">
        <f t="shared" si="23"/>
        <v>11708.124999999996</v>
      </c>
    </row>
    <row r="641" spans="1:13" x14ac:dyDescent="0.25">
      <c r="A641" s="29">
        <v>45748</v>
      </c>
      <c r="B641" s="29" t="s">
        <v>2157</v>
      </c>
      <c r="C641" s="40" t="s">
        <v>80</v>
      </c>
      <c r="D641" s="31" t="s">
        <v>81</v>
      </c>
      <c r="E641" s="41">
        <v>20175900000187</v>
      </c>
      <c r="F641" s="40" t="s">
        <v>1963</v>
      </c>
      <c r="G641" s="41">
        <v>3520</v>
      </c>
      <c r="H641" s="41">
        <v>1536</v>
      </c>
      <c r="I641" s="33">
        <v>0.43636363636363634</v>
      </c>
      <c r="J641" s="34">
        <v>0.7</v>
      </c>
      <c r="K641" s="35">
        <v>13.75</v>
      </c>
      <c r="L641" s="36">
        <f t="shared" si="22"/>
        <v>927.99999999999955</v>
      </c>
      <c r="M641" s="37">
        <f t="shared" si="23"/>
        <v>12759.999999999995</v>
      </c>
    </row>
    <row r="642" spans="1:13" x14ac:dyDescent="0.25">
      <c r="A642" s="29">
        <v>45748</v>
      </c>
      <c r="B642" s="29" t="s">
        <v>2157</v>
      </c>
      <c r="C642" s="40" t="s">
        <v>80</v>
      </c>
      <c r="D642" s="31" t="s">
        <v>81</v>
      </c>
      <c r="E642" s="41">
        <v>23997144000160</v>
      </c>
      <c r="F642" s="40" t="s">
        <v>1964</v>
      </c>
      <c r="G642" s="41">
        <v>2864</v>
      </c>
      <c r="H642" s="41">
        <v>740</v>
      </c>
      <c r="I642" s="33">
        <v>0.25837988826815644</v>
      </c>
      <c r="J642" s="34">
        <v>0.7</v>
      </c>
      <c r="K642" s="35">
        <v>13.75</v>
      </c>
      <c r="L642" s="36">
        <f t="shared" ref="L642:L705" si="24">H642*J642/I642-H642</f>
        <v>1264.8</v>
      </c>
      <c r="M642" s="37">
        <f t="shared" ref="M642:M705" si="25">L642*K642</f>
        <v>17391</v>
      </c>
    </row>
    <row r="643" spans="1:13" x14ac:dyDescent="0.25">
      <c r="A643" s="29">
        <v>45748</v>
      </c>
      <c r="B643" s="29" t="s">
        <v>2157</v>
      </c>
      <c r="C643" s="40" t="s">
        <v>80</v>
      </c>
      <c r="D643" s="31" t="s">
        <v>81</v>
      </c>
      <c r="E643" s="41">
        <v>25451389000112</v>
      </c>
      <c r="F643" s="40" t="s">
        <v>1965</v>
      </c>
      <c r="G643" s="41">
        <v>1788</v>
      </c>
      <c r="H643" s="41">
        <v>582</v>
      </c>
      <c r="I643" s="33">
        <v>0.32550335570469796</v>
      </c>
      <c r="J643" s="34">
        <v>0.7</v>
      </c>
      <c r="K643" s="35">
        <v>13.75</v>
      </c>
      <c r="L643" s="36">
        <f t="shared" si="24"/>
        <v>669.60000000000014</v>
      </c>
      <c r="M643" s="37">
        <f t="shared" si="25"/>
        <v>9207.0000000000018</v>
      </c>
    </row>
    <row r="644" spans="1:13" x14ac:dyDescent="0.25">
      <c r="A644" s="29">
        <v>45748</v>
      </c>
      <c r="B644" s="29" t="s">
        <v>2157</v>
      </c>
      <c r="C644" s="40" t="s">
        <v>80</v>
      </c>
      <c r="D644" s="31" t="s">
        <v>81</v>
      </c>
      <c r="E644" s="41">
        <v>26512559000194</v>
      </c>
      <c r="F644" s="40" t="s">
        <v>1966</v>
      </c>
      <c r="G644" s="41">
        <v>2545</v>
      </c>
      <c r="H644" s="41">
        <v>1090</v>
      </c>
      <c r="I644" s="33">
        <v>0.42829076620825146</v>
      </c>
      <c r="J644" s="34">
        <v>0.7</v>
      </c>
      <c r="K644" s="35">
        <v>13.75</v>
      </c>
      <c r="L644" s="36">
        <f t="shared" si="24"/>
        <v>691.5</v>
      </c>
      <c r="M644" s="37">
        <f t="shared" si="25"/>
        <v>9508.125</v>
      </c>
    </row>
    <row r="645" spans="1:13" x14ac:dyDescent="0.25">
      <c r="A645" s="29">
        <v>45748</v>
      </c>
      <c r="B645" s="29" t="s">
        <v>2157</v>
      </c>
      <c r="C645" s="40" t="s">
        <v>80</v>
      </c>
      <c r="D645" s="31" t="s">
        <v>81</v>
      </c>
      <c r="E645" s="41">
        <v>28803128000102</v>
      </c>
      <c r="F645" s="40" t="s">
        <v>1967</v>
      </c>
      <c r="G645" s="41">
        <v>1130</v>
      </c>
      <c r="H645" s="41">
        <v>485</v>
      </c>
      <c r="I645" s="33">
        <v>0.42920353982300885</v>
      </c>
      <c r="J645" s="34">
        <v>0.7</v>
      </c>
      <c r="K645" s="35">
        <v>13.75</v>
      </c>
      <c r="L645" s="36">
        <f t="shared" si="24"/>
        <v>306</v>
      </c>
      <c r="M645" s="37">
        <f t="shared" si="25"/>
        <v>4207.5</v>
      </c>
    </row>
    <row r="646" spans="1:13" x14ac:dyDescent="0.25">
      <c r="A646" s="29">
        <v>45748</v>
      </c>
      <c r="B646" s="29" t="s">
        <v>2157</v>
      </c>
      <c r="C646" s="40" t="s">
        <v>80</v>
      </c>
      <c r="D646" s="31" t="s">
        <v>81</v>
      </c>
      <c r="E646" s="41">
        <v>38428651000150</v>
      </c>
      <c r="F646" s="40" t="s">
        <v>1968</v>
      </c>
      <c r="G646" s="41">
        <v>2379</v>
      </c>
      <c r="H646" s="41">
        <v>946</v>
      </c>
      <c r="I646" s="33">
        <v>0.39764606977721734</v>
      </c>
      <c r="J646" s="34">
        <v>0.7</v>
      </c>
      <c r="K646" s="35">
        <v>13.75</v>
      </c>
      <c r="L646" s="36">
        <f t="shared" si="24"/>
        <v>719.29999999999973</v>
      </c>
      <c r="M646" s="37">
        <f t="shared" si="25"/>
        <v>9890.3749999999964</v>
      </c>
    </row>
    <row r="647" spans="1:13" x14ac:dyDescent="0.25">
      <c r="A647" s="29">
        <v>45748</v>
      </c>
      <c r="B647" s="29" t="s">
        <v>2157</v>
      </c>
      <c r="C647" s="40" t="s">
        <v>80</v>
      </c>
      <c r="D647" s="31" t="s">
        <v>81</v>
      </c>
      <c r="E647" s="41">
        <v>52493239000144</v>
      </c>
      <c r="F647" s="40" t="s">
        <v>1969</v>
      </c>
      <c r="G647" s="41">
        <v>1754</v>
      </c>
      <c r="H647" s="41">
        <v>600</v>
      </c>
      <c r="I647" s="33">
        <v>0.34207525655644244</v>
      </c>
      <c r="J647" s="34">
        <v>0.7</v>
      </c>
      <c r="K647" s="35">
        <v>13.75</v>
      </c>
      <c r="L647" s="36">
        <f t="shared" si="24"/>
        <v>627.79999999999995</v>
      </c>
      <c r="M647" s="37">
        <f t="shared" si="25"/>
        <v>8632.25</v>
      </c>
    </row>
    <row r="648" spans="1:13" x14ac:dyDescent="0.25">
      <c r="A648" s="29">
        <v>45748</v>
      </c>
      <c r="B648" s="29" t="s">
        <v>2157</v>
      </c>
      <c r="C648" s="40" t="s">
        <v>80</v>
      </c>
      <c r="D648" s="31" t="s">
        <v>81</v>
      </c>
      <c r="E648" s="41">
        <v>52493270000185</v>
      </c>
      <c r="F648" s="40" t="s">
        <v>1970</v>
      </c>
      <c r="G648" s="41">
        <v>1411</v>
      </c>
      <c r="H648" s="41">
        <v>467</v>
      </c>
      <c r="I648" s="33">
        <v>0.33097094259390503</v>
      </c>
      <c r="J648" s="34">
        <v>0.7</v>
      </c>
      <c r="K648" s="35">
        <v>13.75</v>
      </c>
      <c r="L648" s="36">
        <f t="shared" si="24"/>
        <v>520.69999999999993</v>
      </c>
      <c r="M648" s="37">
        <f t="shared" si="25"/>
        <v>7159.6249999999991</v>
      </c>
    </row>
    <row r="649" spans="1:13" x14ac:dyDescent="0.25">
      <c r="A649" s="29">
        <v>45748</v>
      </c>
      <c r="B649" s="29" t="s">
        <v>2157</v>
      </c>
      <c r="C649" s="40" t="s">
        <v>14</v>
      </c>
      <c r="D649" s="31" t="s">
        <v>270</v>
      </c>
      <c r="E649" s="41">
        <v>21309900000195</v>
      </c>
      <c r="F649" s="40" t="s">
        <v>1971</v>
      </c>
      <c r="G649" s="41">
        <v>1699</v>
      </c>
      <c r="H649" s="41">
        <v>775</v>
      </c>
      <c r="I649" s="33">
        <v>0.45615067686874633</v>
      </c>
      <c r="J649" s="34">
        <v>0.7</v>
      </c>
      <c r="K649" s="35">
        <v>13.75</v>
      </c>
      <c r="L649" s="36">
        <f t="shared" si="24"/>
        <v>414.29999999999995</v>
      </c>
      <c r="M649" s="37">
        <f t="shared" si="25"/>
        <v>5696.6249999999991</v>
      </c>
    </row>
    <row r="650" spans="1:13" x14ac:dyDescent="0.25">
      <c r="A650" s="29">
        <v>45748</v>
      </c>
      <c r="B650" s="29" t="s">
        <v>2157</v>
      </c>
      <c r="C650" s="40" t="s">
        <v>22</v>
      </c>
      <c r="D650" s="31" t="s">
        <v>1972</v>
      </c>
      <c r="E650" s="41">
        <v>46155956000163</v>
      </c>
      <c r="F650" s="40" t="s">
        <v>1973</v>
      </c>
      <c r="G650" s="41">
        <v>2388</v>
      </c>
      <c r="H650" s="41">
        <v>1039</v>
      </c>
      <c r="I650" s="33">
        <v>0.43509212730318259</v>
      </c>
      <c r="J650" s="34">
        <v>0.7</v>
      </c>
      <c r="K650" s="35">
        <v>13.75</v>
      </c>
      <c r="L650" s="36">
        <f t="shared" si="24"/>
        <v>632.59999999999991</v>
      </c>
      <c r="M650" s="37">
        <f t="shared" si="25"/>
        <v>8698.2499999999982</v>
      </c>
    </row>
    <row r="651" spans="1:13" x14ac:dyDescent="0.25">
      <c r="A651" s="29">
        <v>45748</v>
      </c>
      <c r="B651" s="29" t="s">
        <v>2157</v>
      </c>
      <c r="C651" s="40" t="s">
        <v>18</v>
      </c>
      <c r="D651" s="31" t="s">
        <v>1901</v>
      </c>
      <c r="E651" s="41">
        <v>19210526000124</v>
      </c>
      <c r="F651" s="40" t="s">
        <v>468</v>
      </c>
      <c r="G651" s="41">
        <v>1975</v>
      </c>
      <c r="H651" s="41">
        <v>1078</v>
      </c>
      <c r="I651" s="33">
        <v>0.54582278481012658</v>
      </c>
      <c r="J651" s="34">
        <v>0.7</v>
      </c>
      <c r="K651" s="35">
        <v>13.75</v>
      </c>
      <c r="L651" s="36">
        <f t="shared" si="24"/>
        <v>304.49999999999977</v>
      </c>
      <c r="M651" s="37">
        <f t="shared" si="25"/>
        <v>4186.8749999999973</v>
      </c>
    </row>
    <row r="652" spans="1:13" x14ac:dyDescent="0.25">
      <c r="A652" s="29">
        <v>45748</v>
      </c>
      <c r="B652" s="29" t="s">
        <v>2157</v>
      </c>
      <c r="C652" s="40" t="s">
        <v>26</v>
      </c>
      <c r="D652" s="31" t="s">
        <v>180</v>
      </c>
      <c r="E652" s="41">
        <v>39735734000154</v>
      </c>
      <c r="F652" s="40" t="s">
        <v>1974</v>
      </c>
      <c r="G652" s="41">
        <v>1675</v>
      </c>
      <c r="H652" s="41">
        <v>558</v>
      </c>
      <c r="I652" s="33">
        <v>0.33313432835820894</v>
      </c>
      <c r="J652" s="34">
        <v>0.7</v>
      </c>
      <c r="K652" s="35">
        <v>13.75</v>
      </c>
      <c r="L652" s="36">
        <f t="shared" si="24"/>
        <v>614.5</v>
      </c>
      <c r="M652" s="37">
        <f t="shared" si="25"/>
        <v>8449.375</v>
      </c>
    </row>
    <row r="653" spans="1:13" x14ac:dyDescent="0.25">
      <c r="A653" s="29">
        <v>45748</v>
      </c>
      <c r="B653" s="29" t="s">
        <v>2157</v>
      </c>
      <c r="C653" s="40" t="s">
        <v>26</v>
      </c>
      <c r="D653" s="31" t="s">
        <v>180</v>
      </c>
      <c r="E653" s="41">
        <v>52739207000186</v>
      </c>
      <c r="F653" s="40" t="s">
        <v>261</v>
      </c>
      <c r="G653" s="41">
        <v>2601</v>
      </c>
      <c r="H653" s="41">
        <v>987</v>
      </c>
      <c r="I653" s="33">
        <v>0.37946943483275664</v>
      </c>
      <c r="J653" s="34">
        <v>0.7</v>
      </c>
      <c r="K653" s="35">
        <v>13.75</v>
      </c>
      <c r="L653" s="36">
        <f t="shared" si="24"/>
        <v>833.69999999999982</v>
      </c>
      <c r="M653" s="37">
        <f t="shared" si="25"/>
        <v>11463.374999999998</v>
      </c>
    </row>
    <row r="654" spans="1:13" x14ac:dyDescent="0.25">
      <c r="A654" s="29">
        <v>45748</v>
      </c>
      <c r="B654" s="29" t="s">
        <v>2157</v>
      </c>
      <c r="C654" s="40" t="s">
        <v>26</v>
      </c>
      <c r="D654" s="31" t="s">
        <v>180</v>
      </c>
      <c r="E654" s="41">
        <v>52739920000120</v>
      </c>
      <c r="F654" s="40" t="s">
        <v>1975</v>
      </c>
      <c r="G654" s="41">
        <v>2131</v>
      </c>
      <c r="H654" s="41">
        <v>779</v>
      </c>
      <c r="I654" s="33">
        <v>0.36555607695917408</v>
      </c>
      <c r="J654" s="34">
        <v>0.7</v>
      </c>
      <c r="K654" s="35">
        <v>13.75</v>
      </c>
      <c r="L654" s="36">
        <f t="shared" si="24"/>
        <v>712.7</v>
      </c>
      <c r="M654" s="37">
        <f t="shared" si="25"/>
        <v>9799.625</v>
      </c>
    </row>
    <row r="655" spans="1:13" x14ac:dyDescent="0.25">
      <c r="A655" s="29">
        <v>45748</v>
      </c>
      <c r="B655" s="29" t="s">
        <v>2157</v>
      </c>
      <c r="C655" s="40" t="s">
        <v>74</v>
      </c>
      <c r="D655" s="31" t="s">
        <v>75</v>
      </c>
      <c r="E655" s="41">
        <v>53715406000117</v>
      </c>
      <c r="F655" s="40" t="s">
        <v>603</v>
      </c>
      <c r="G655" s="41">
        <v>416</v>
      </c>
      <c r="H655" s="41">
        <v>63</v>
      </c>
      <c r="I655" s="33">
        <v>0.15144230769230768</v>
      </c>
      <c r="J655" s="34">
        <v>0.7</v>
      </c>
      <c r="K655" s="35">
        <v>13.75</v>
      </c>
      <c r="L655" s="36">
        <f t="shared" si="24"/>
        <v>228.2</v>
      </c>
      <c r="M655" s="37">
        <f t="shared" si="25"/>
        <v>3137.75</v>
      </c>
    </row>
    <row r="656" spans="1:13" x14ac:dyDescent="0.25">
      <c r="A656" s="29">
        <v>45748</v>
      </c>
      <c r="B656" s="29" t="s">
        <v>2157</v>
      </c>
      <c r="C656" s="40" t="s">
        <v>110</v>
      </c>
      <c r="D656" s="31" t="s">
        <v>1584</v>
      </c>
      <c r="E656" s="41">
        <v>39935443000100</v>
      </c>
      <c r="F656" s="40" t="s">
        <v>1976</v>
      </c>
      <c r="G656" s="41">
        <v>1318</v>
      </c>
      <c r="H656" s="41">
        <v>410</v>
      </c>
      <c r="I656" s="33">
        <v>0.31107738998482548</v>
      </c>
      <c r="J656" s="34">
        <v>0.7</v>
      </c>
      <c r="K656" s="35">
        <v>13.75</v>
      </c>
      <c r="L656" s="36">
        <f t="shared" si="24"/>
        <v>512.6</v>
      </c>
      <c r="M656" s="37">
        <f t="shared" si="25"/>
        <v>7048.25</v>
      </c>
    </row>
    <row r="657" spans="1:13" x14ac:dyDescent="0.25">
      <c r="A657" s="29">
        <v>45748</v>
      </c>
      <c r="B657" s="29" t="s">
        <v>2157</v>
      </c>
      <c r="C657" s="40" t="s">
        <v>253</v>
      </c>
      <c r="D657" s="31" t="s">
        <v>1977</v>
      </c>
      <c r="E657" s="41">
        <v>50724770000155</v>
      </c>
      <c r="F657" s="40" t="s">
        <v>1978</v>
      </c>
      <c r="G657" s="41">
        <v>3215</v>
      </c>
      <c r="H657" s="41">
        <v>1628</v>
      </c>
      <c r="I657" s="33">
        <v>0.50637636080870918</v>
      </c>
      <c r="J657" s="34">
        <v>0.7</v>
      </c>
      <c r="K657" s="35">
        <v>13.75</v>
      </c>
      <c r="L657" s="36">
        <f t="shared" si="24"/>
        <v>622.5</v>
      </c>
      <c r="M657" s="37">
        <f t="shared" si="25"/>
        <v>8559.375</v>
      </c>
    </row>
    <row r="658" spans="1:13" x14ac:dyDescent="0.25">
      <c r="A658" s="29">
        <v>45748</v>
      </c>
      <c r="B658" s="29" t="s">
        <v>2157</v>
      </c>
      <c r="C658" s="40" t="s">
        <v>18</v>
      </c>
      <c r="D658" s="31" t="s">
        <v>1979</v>
      </c>
      <c r="E658" s="41">
        <v>11825233000140</v>
      </c>
      <c r="F658" s="40" t="s">
        <v>1980</v>
      </c>
      <c r="G658" s="41">
        <v>2449</v>
      </c>
      <c r="H658" s="41">
        <v>1101</v>
      </c>
      <c r="I658" s="33">
        <v>0.44957125357288691</v>
      </c>
      <c r="J658" s="34">
        <v>0.7</v>
      </c>
      <c r="K658" s="35">
        <v>13.75</v>
      </c>
      <c r="L658" s="36">
        <f t="shared" si="24"/>
        <v>613.29999999999973</v>
      </c>
      <c r="M658" s="37">
        <f t="shared" si="25"/>
        <v>8432.8749999999964</v>
      </c>
    </row>
    <row r="659" spans="1:13" x14ac:dyDescent="0.25">
      <c r="A659" s="29">
        <v>45748</v>
      </c>
      <c r="B659" s="29" t="s">
        <v>2157</v>
      </c>
      <c r="C659" s="40" t="s">
        <v>51</v>
      </c>
      <c r="D659" s="31" t="s">
        <v>71</v>
      </c>
      <c r="E659" s="41">
        <v>24454462000147</v>
      </c>
      <c r="F659" s="40" t="s">
        <v>1981</v>
      </c>
      <c r="G659" s="41">
        <v>2973</v>
      </c>
      <c r="H659" s="41">
        <v>935</v>
      </c>
      <c r="I659" s="33">
        <v>0.31449714093508241</v>
      </c>
      <c r="J659" s="34">
        <v>0.7</v>
      </c>
      <c r="K659" s="35">
        <v>13.75</v>
      </c>
      <c r="L659" s="36">
        <f t="shared" si="24"/>
        <v>1146.0999999999999</v>
      </c>
      <c r="M659" s="37">
        <f t="shared" si="25"/>
        <v>15758.874999999998</v>
      </c>
    </row>
    <row r="660" spans="1:13" x14ac:dyDescent="0.25">
      <c r="A660" s="29">
        <v>45748</v>
      </c>
      <c r="B660" s="29" t="s">
        <v>2157</v>
      </c>
      <c r="C660" s="40" t="s">
        <v>51</v>
      </c>
      <c r="D660" s="31" t="s">
        <v>71</v>
      </c>
      <c r="E660" s="41">
        <v>24454462000228</v>
      </c>
      <c r="F660" s="40" t="s">
        <v>1982</v>
      </c>
      <c r="G660" s="41">
        <v>2955</v>
      </c>
      <c r="H660" s="41">
        <v>1220</v>
      </c>
      <c r="I660" s="33">
        <v>0.41285956006768187</v>
      </c>
      <c r="J660" s="34">
        <v>0.7</v>
      </c>
      <c r="K660" s="35">
        <v>13.75</v>
      </c>
      <c r="L660" s="36">
        <f t="shared" si="24"/>
        <v>848.5</v>
      </c>
      <c r="M660" s="37">
        <f t="shared" si="25"/>
        <v>11666.875</v>
      </c>
    </row>
    <row r="661" spans="1:13" x14ac:dyDescent="0.25">
      <c r="A661" s="29">
        <v>45748</v>
      </c>
      <c r="B661" s="29" t="s">
        <v>2157</v>
      </c>
      <c r="C661" s="40" t="s">
        <v>210</v>
      </c>
      <c r="D661" s="31" t="s">
        <v>398</v>
      </c>
      <c r="E661" s="41">
        <v>28376673000160</v>
      </c>
      <c r="F661" s="40" t="s">
        <v>1983</v>
      </c>
      <c r="G661" s="41">
        <v>3184</v>
      </c>
      <c r="H661" s="41">
        <v>1348</v>
      </c>
      <c r="I661" s="33">
        <v>0.42336683417085424</v>
      </c>
      <c r="J661" s="34">
        <v>0.7</v>
      </c>
      <c r="K661" s="35">
        <v>13.75</v>
      </c>
      <c r="L661" s="36">
        <f t="shared" si="24"/>
        <v>880.79999999999973</v>
      </c>
      <c r="M661" s="37">
        <f t="shared" si="25"/>
        <v>12110.999999999996</v>
      </c>
    </row>
    <row r="662" spans="1:13" x14ac:dyDescent="0.25">
      <c r="A662" s="29">
        <v>45748</v>
      </c>
      <c r="B662" s="29" t="s">
        <v>2157</v>
      </c>
      <c r="C662" s="40" t="s">
        <v>210</v>
      </c>
      <c r="D662" s="31" t="s">
        <v>398</v>
      </c>
      <c r="E662" s="41">
        <v>28376673000321</v>
      </c>
      <c r="F662" s="40" t="s">
        <v>1984</v>
      </c>
      <c r="G662" s="41">
        <v>2245</v>
      </c>
      <c r="H662" s="41">
        <v>876</v>
      </c>
      <c r="I662" s="33">
        <v>0.39020044543429844</v>
      </c>
      <c r="J662" s="34">
        <v>0.7</v>
      </c>
      <c r="K662" s="35">
        <v>13.75</v>
      </c>
      <c r="L662" s="36">
        <f t="shared" si="24"/>
        <v>695.49999999999977</v>
      </c>
      <c r="M662" s="37">
        <f t="shared" si="25"/>
        <v>9563.1249999999964</v>
      </c>
    </row>
    <row r="663" spans="1:13" x14ac:dyDescent="0.25">
      <c r="A663" s="29">
        <v>45748</v>
      </c>
      <c r="B663" s="29" t="s">
        <v>2157</v>
      </c>
      <c r="C663" s="40" t="s">
        <v>210</v>
      </c>
      <c r="D663" s="31" t="s">
        <v>398</v>
      </c>
      <c r="E663" s="41">
        <v>46316660000187</v>
      </c>
      <c r="F663" s="40" t="s">
        <v>1985</v>
      </c>
      <c r="G663" s="41">
        <v>1901</v>
      </c>
      <c r="H663" s="41">
        <v>556</v>
      </c>
      <c r="I663" s="33">
        <v>0.29247764334560755</v>
      </c>
      <c r="J663" s="34">
        <v>0.7</v>
      </c>
      <c r="K663" s="35">
        <v>13.75</v>
      </c>
      <c r="L663" s="36">
        <f t="shared" si="24"/>
        <v>774.7</v>
      </c>
      <c r="M663" s="37">
        <f t="shared" si="25"/>
        <v>10652.125</v>
      </c>
    </row>
    <row r="664" spans="1:13" x14ac:dyDescent="0.25">
      <c r="A664" s="29">
        <v>45748</v>
      </c>
      <c r="B664" s="29" t="s">
        <v>2157</v>
      </c>
      <c r="C664" s="40" t="s">
        <v>210</v>
      </c>
      <c r="D664" s="31" t="s">
        <v>398</v>
      </c>
      <c r="E664" s="41">
        <v>55802741000188</v>
      </c>
      <c r="F664" s="40" t="s">
        <v>1986</v>
      </c>
      <c r="G664" s="41">
        <v>2613</v>
      </c>
      <c r="H664" s="41">
        <v>789</v>
      </c>
      <c r="I664" s="33">
        <v>0.30195177956371988</v>
      </c>
      <c r="J664" s="34">
        <v>0.7</v>
      </c>
      <c r="K664" s="35">
        <v>13.75</v>
      </c>
      <c r="L664" s="36">
        <f t="shared" si="24"/>
        <v>1040.0999999999997</v>
      </c>
      <c r="M664" s="37">
        <f t="shared" si="25"/>
        <v>14301.374999999996</v>
      </c>
    </row>
    <row r="665" spans="1:13" x14ac:dyDescent="0.25">
      <c r="A665" s="29">
        <v>45748</v>
      </c>
      <c r="B665" s="29" t="s">
        <v>2157</v>
      </c>
      <c r="C665" s="40" t="s">
        <v>14</v>
      </c>
      <c r="D665" s="31" t="s">
        <v>1908</v>
      </c>
      <c r="E665" s="41">
        <v>29683855000146</v>
      </c>
      <c r="F665" s="40" t="s">
        <v>1987</v>
      </c>
      <c r="G665" s="41">
        <v>1761</v>
      </c>
      <c r="H665" s="41">
        <v>1411</v>
      </c>
      <c r="I665" s="33">
        <v>0.8012492901760363</v>
      </c>
      <c r="J665" s="34">
        <v>0.7</v>
      </c>
      <c r="K665" s="35">
        <v>13.75</v>
      </c>
      <c r="L665" s="36">
        <f>G665-H665</f>
        <v>350</v>
      </c>
      <c r="M665" s="37">
        <f t="shared" si="25"/>
        <v>4812.5</v>
      </c>
    </row>
    <row r="666" spans="1:13" x14ac:dyDescent="0.25">
      <c r="A666" s="29">
        <v>45748</v>
      </c>
      <c r="B666" s="29" t="s">
        <v>2157</v>
      </c>
      <c r="C666" s="40" t="s">
        <v>149</v>
      </c>
      <c r="D666" s="31" t="s">
        <v>150</v>
      </c>
      <c r="E666" s="41">
        <v>27655101000580</v>
      </c>
      <c r="F666" s="40" t="s">
        <v>1988</v>
      </c>
      <c r="G666" s="41">
        <v>1464</v>
      </c>
      <c r="H666" s="41">
        <v>685</v>
      </c>
      <c r="I666" s="33">
        <v>0.46789617486338797</v>
      </c>
      <c r="J666" s="34">
        <v>0.7</v>
      </c>
      <c r="K666" s="35">
        <v>13.75</v>
      </c>
      <c r="L666" s="36">
        <f t="shared" si="24"/>
        <v>339.79999999999995</v>
      </c>
      <c r="M666" s="37">
        <f t="shared" si="25"/>
        <v>4672.2499999999991</v>
      </c>
    </row>
    <row r="667" spans="1:13" x14ac:dyDescent="0.25">
      <c r="A667" s="29">
        <v>45748</v>
      </c>
      <c r="B667" s="29" t="s">
        <v>2157</v>
      </c>
      <c r="C667" s="40" t="s">
        <v>149</v>
      </c>
      <c r="D667" s="31" t="s">
        <v>150</v>
      </c>
      <c r="E667" s="41">
        <v>27655101000661</v>
      </c>
      <c r="F667" s="40" t="s">
        <v>1989</v>
      </c>
      <c r="G667" s="41">
        <v>1981</v>
      </c>
      <c r="H667" s="41">
        <v>825</v>
      </c>
      <c r="I667" s="33">
        <v>0.4164563351842504</v>
      </c>
      <c r="J667" s="34">
        <v>0.7</v>
      </c>
      <c r="K667" s="35">
        <v>13.75</v>
      </c>
      <c r="L667" s="36">
        <f t="shared" si="24"/>
        <v>561.69999999999982</v>
      </c>
      <c r="M667" s="37">
        <f t="shared" si="25"/>
        <v>7723.3749999999973</v>
      </c>
    </row>
    <row r="668" spans="1:13" x14ac:dyDescent="0.25">
      <c r="A668" s="29">
        <v>45748</v>
      </c>
      <c r="B668" s="29" t="s">
        <v>2157</v>
      </c>
      <c r="C668" s="40" t="s">
        <v>149</v>
      </c>
      <c r="D668" s="31" t="s">
        <v>150</v>
      </c>
      <c r="E668" s="41">
        <v>27655101000742</v>
      </c>
      <c r="F668" s="40" t="s">
        <v>1990</v>
      </c>
      <c r="G668" s="41">
        <v>1430</v>
      </c>
      <c r="H668" s="41">
        <v>616</v>
      </c>
      <c r="I668" s="33">
        <v>0.43076923076923079</v>
      </c>
      <c r="J668" s="34">
        <v>0.7</v>
      </c>
      <c r="K668" s="35">
        <v>13.75</v>
      </c>
      <c r="L668" s="36">
        <f t="shared" si="24"/>
        <v>384.99999999999989</v>
      </c>
      <c r="M668" s="37">
        <f t="shared" si="25"/>
        <v>5293.7499999999982</v>
      </c>
    </row>
    <row r="669" spans="1:13" x14ac:dyDescent="0.25">
      <c r="A669" s="29">
        <v>45748</v>
      </c>
      <c r="B669" s="29" t="s">
        <v>2157</v>
      </c>
      <c r="C669" s="40" t="s">
        <v>149</v>
      </c>
      <c r="D669" s="31" t="s">
        <v>150</v>
      </c>
      <c r="E669" s="41">
        <v>27655101000823</v>
      </c>
      <c r="F669" s="40" t="s">
        <v>1991</v>
      </c>
      <c r="G669" s="41">
        <v>1051</v>
      </c>
      <c r="H669" s="41">
        <v>483</v>
      </c>
      <c r="I669" s="33">
        <v>0.45956232159847765</v>
      </c>
      <c r="J669" s="34">
        <v>0.7</v>
      </c>
      <c r="K669" s="35">
        <v>13.75</v>
      </c>
      <c r="L669" s="36">
        <f t="shared" si="24"/>
        <v>252.69999999999993</v>
      </c>
      <c r="M669" s="37">
        <f t="shared" si="25"/>
        <v>3474.6249999999991</v>
      </c>
    </row>
    <row r="670" spans="1:13" x14ac:dyDescent="0.25">
      <c r="A670" s="29">
        <v>45748</v>
      </c>
      <c r="B670" s="29" t="s">
        <v>2157</v>
      </c>
      <c r="C670" s="40" t="s">
        <v>149</v>
      </c>
      <c r="D670" s="31" t="s">
        <v>150</v>
      </c>
      <c r="E670" s="41">
        <v>27655101000904</v>
      </c>
      <c r="F670" s="40" t="s">
        <v>1992</v>
      </c>
      <c r="G670" s="41">
        <v>1537</v>
      </c>
      <c r="H670" s="41">
        <v>727</v>
      </c>
      <c r="I670" s="33">
        <v>0.47299934938191279</v>
      </c>
      <c r="J670" s="34">
        <v>0.7</v>
      </c>
      <c r="K670" s="35">
        <v>13.75</v>
      </c>
      <c r="L670" s="36">
        <f t="shared" si="24"/>
        <v>348.90000000000009</v>
      </c>
      <c r="M670" s="37">
        <f t="shared" si="25"/>
        <v>4797.3750000000009</v>
      </c>
    </row>
    <row r="671" spans="1:13" x14ac:dyDescent="0.25">
      <c r="A671" s="29">
        <v>45748</v>
      </c>
      <c r="B671" s="29" t="s">
        <v>2157</v>
      </c>
      <c r="C671" s="40" t="s">
        <v>149</v>
      </c>
      <c r="D671" s="31" t="s">
        <v>150</v>
      </c>
      <c r="E671" s="41">
        <v>27655101001048</v>
      </c>
      <c r="F671" s="40" t="s">
        <v>1993</v>
      </c>
      <c r="G671" s="41">
        <v>1517</v>
      </c>
      <c r="H671" s="41">
        <v>850</v>
      </c>
      <c r="I671" s="33">
        <v>0.56031641397495058</v>
      </c>
      <c r="J671" s="34">
        <v>0.7</v>
      </c>
      <c r="K671" s="35">
        <v>13.75</v>
      </c>
      <c r="L671" s="36">
        <f t="shared" si="24"/>
        <v>211.89999999999986</v>
      </c>
      <c r="M671" s="37">
        <f t="shared" si="25"/>
        <v>2913.6249999999982</v>
      </c>
    </row>
    <row r="672" spans="1:13" x14ac:dyDescent="0.25">
      <c r="A672" s="29">
        <v>45748</v>
      </c>
      <c r="B672" s="29" t="s">
        <v>2157</v>
      </c>
      <c r="C672" s="40" t="s">
        <v>210</v>
      </c>
      <c r="D672" s="31" t="s">
        <v>1919</v>
      </c>
      <c r="E672" s="41">
        <v>29574735000100</v>
      </c>
      <c r="F672" s="40" t="s">
        <v>1996</v>
      </c>
      <c r="G672" s="41">
        <v>1377</v>
      </c>
      <c r="H672" s="41">
        <v>784</v>
      </c>
      <c r="I672" s="33">
        <v>0.56935366739288307</v>
      </c>
      <c r="J672" s="34">
        <v>0.7</v>
      </c>
      <c r="K672" s="35">
        <v>13.75</v>
      </c>
      <c r="L672" s="36">
        <f t="shared" si="24"/>
        <v>179.89999999999998</v>
      </c>
      <c r="M672" s="37">
        <f t="shared" si="25"/>
        <v>2473.6249999999995</v>
      </c>
    </row>
    <row r="673" spans="1:13" x14ac:dyDescent="0.25">
      <c r="A673" s="29">
        <v>45748</v>
      </c>
      <c r="B673" s="29" t="s">
        <v>2157</v>
      </c>
      <c r="C673" s="40" t="s">
        <v>253</v>
      </c>
      <c r="D673" s="31" t="s">
        <v>1997</v>
      </c>
      <c r="E673" s="41">
        <v>43675465000155</v>
      </c>
      <c r="F673" s="40" t="s">
        <v>1998</v>
      </c>
      <c r="G673" s="41">
        <v>1691</v>
      </c>
      <c r="H673" s="41">
        <v>834</v>
      </c>
      <c r="I673" s="33">
        <v>0.49319929036073329</v>
      </c>
      <c r="J673" s="34">
        <v>0.7</v>
      </c>
      <c r="K673" s="35">
        <v>13.75</v>
      </c>
      <c r="L673" s="36">
        <f t="shared" si="24"/>
        <v>349.69999999999982</v>
      </c>
      <c r="M673" s="37">
        <f t="shared" si="25"/>
        <v>4808.3749999999973</v>
      </c>
    </row>
    <row r="674" spans="1:13" x14ac:dyDescent="0.25">
      <c r="A674" s="29">
        <v>45748</v>
      </c>
      <c r="B674" s="29" t="s">
        <v>2157</v>
      </c>
      <c r="C674" s="40" t="s">
        <v>229</v>
      </c>
      <c r="D674" s="31" t="s">
        <v>230</v>
      </c>
      <c r="E674" s="41">
        <v>24660065000121</v>
      </c>
      <c r="F674" s="40" t="s">
        <v>1999</v>
      </c>
      <c r="G674" s="41">
        <v>2952</v>
      </c>
      <c r="H674" s="41">
        <v>1443</v>
      </c>
      <c r="I674" s="33">
        <v>0.48882113821138212</v>
      </c>
      <c r="J674" s="34">
        <v>0.7</v>
      </c>
      <c r="K674" s="35">
        <v>13.75</v>
      </c>
      <c r="L674" s="36">
        <f t="shared" si="24"/>
        <v>623.39999999999964</v>
      </c>
      <c r="M674" s="37">
        <f t="shared" si="25"/>
        <v>8571.7499999999945</v>
      </c>
    </row>
    <row r="675" spans="1:13" x14ac:dyDescent="0.25">
      <c r="A675" s="29">
        <v>45748</v>
      </c>
      <c r="B675" s="29" t="s">
        <v>2157</v>
      </c>
      <c r="C675" s="40" t="s">
        <v>229</v>
      </c>
      <c r="D675" s="31" t="s">
        <v>230</v>
      </c>
      <c r="E675" s="41">
        <v>28836652000180</v>
      </c>
      <c r="F675" s="40" t="s">
        <v>2000</v>
      </c>
      <c r="G675" s="41">
        <v>3356</v>
      </c>
      <c r="H675" s="41">
        <v>1543</v>
      </c>
      <c r="I675" s="33">
        <v>0.4597735399284863</v>
      </c>
      <c r="J675" s="34">
        <v>0.7</v>
      </c>
      <c r="K675" s="35">
        <v>13.75</v>
      </c>
      <c r="L675" s="36">
        <f t="shared" si="24"/>
        <v>806.19999999999982</v>
      </c>
      <c r="M675" s="37">
        <f t="shared" si="25"/>
        <v>11085.249999999998</v>
      </c>
    </row>
    <row r="676" spans="1:13" x14ac:dyDescent="0.25">
      <c r="A676" s="29">
        <v>45748</v>
      </c>
      <c r="B676" s="29" t="s">
        <v>2157</v>
      </c>
      <c r="C676" s="40" t="s">
        <v>80</v>
      </c>
      <c r="D676" s="31" t="s">
        <v>2001</v>
      </c>
      <c r="E676" s="41">
        <v>47198534000138</v>
      </c>
      <c r="F676" s="40" t="s">
        <v>2002</v>
      </c>
      <c r="G676" s="41">
        <v>2432</v>
      </c>
      <c r="H676" s="41">
        <v>964</v>
      </c>
      <c r="I676" s="33">
        <v>0.39638157894736842</v>
      </c>
      <c r="J676" s="34">
        <v>0.7</v>
      </c>
      <c r="K676" s="35">
        <v>13.75</v>
      </c>
      <c r="L676" s="36">
        <f t="shared" si="24"/>
        <v>738.39999999999986</v>
      </c>
      <c r="M676" s="37">
        <f t="shared" si="25"/>
        <v>10152.999999999998</v>
      </c>
    </row>
    <row r="677" spans="1:13" x14ac:dyDescent="0.25">
      <c r="A677" s="29">
        <v>45748</v>
      </c>
      <c r="B677" s="29" t="s">
        <v>2157</v>
      </c>
      <c r="C677" s="40" t="s">
        <v>22</v>
      </c>
      <c r="D677" s="31" t="s">
        <v>2003</v>
      </c>
      <c r="E677" s="41">
        <v>55682285000180</v>
      </c>
      <c r="F677" s="40" t="s">
        <v>2004</v>
      </c>
      <c r="G677" s="41">
        <v>2539</v>
      </c>
      <c r="H677" s="41">
        <v>1163</v>
      </c>
      <c r="I677" s="33">
        <v>0.4580543521071288</v>
      </c>
      <c r="J677" s="34">
        <v>0.7</v>
      </c>
      <c r="K677" s="35">
        <v>13.75</v>
      </c>
      <c r="L677" s="36">
        <f t="shared" si="24"/>
        <v>614.29999999999973</v>
      </c>
      <c r="M677" s="37">
        <f t="shared" si="25"/>
        <v>8446.6249999999964</v>
      </c>
    </row>
    <row r="678" spans="1:13" x14ac:dyDescent="0.25">
      <c r="A678" s="29">
        <v>45748</v>
      </c>
      <c r="B678" s="29" t="s">
        <v>2157</v>
      </c>
      <c r="C678" s="40" t="s">
        <v>210</v>
      </c>
      <c r="D678" s="31" t="s">
        <v>324</v>
      </c>
      <c r="E678" s="41">
        <v>44994080000113</v>
      </c>
      <c r="F678" s="40" t="s">
        <v>2005</v>
      </c>
      <c r="G678" s="41">
        <v>750</v>
      </c>
      <c r="H678" s="41">
        <v>220</v>
      </c>
      <c r="I678" s="33">
        <v>0.29333333333333333</v>
      </c>
      <c r="J678" s="34">
        <v>0.7</v>
      </c>
      <c r="K678" s="35">
        <v>13.75</v>
      </c>
      <c r="L678" s="36">
        <f t="shared" si="24"/>
        <v>305</v>
      </c>
      <c r="M678" s="37">
        <f t="shared" si="25"/>
        <v>4193.75</v>
      </c>
    </row>
    <row r="679" spans="1:13" x14ac:dyDescent="0.25">
      <c r="A679" s="29">
        <v>45748</v>
      </c>
      <c r="B679" s="29" t="s">
        <v>2157</v>
      </c>
      <c r="C679" s="40" t="s">
        <v>26</v>
      </c>
      <c r="D679" s="31" t="s">
        <v>1738</v>
      </c>
      <c r="E679" s="41">
        <v>24840166009130</v>
      </c>
      <c r="F679" s="40" t="s">
        <v>2006</v>
      </c>
      <c r="G679" s="41">
        <v>2510</v>
      </c>
      <c r="H679" s="41">
        <v>888</v>
      </c>
      <c r="I679" s="33">
        <v>0.35378486055776892</v>
      </c>
      <c r="J679" s="34">
        <v>0.7</v>
      </c>
      <c r="K679" s="35">
        <v>13.75</v>
      </c>
      <c r="L679" s="36">
        <f t="shared" si="24"/>
        <v>868.99999999999977</v>
      </c>
      <c r="M679" s="37">
        <f t="shared" si="25"/>
        <v>11948.749999999996</v>
      </c>
    </row>
    <row r="680" spans="1:13" x14ac:dyDescent="0.25">
      <c r="A680" s="29">
        <v>45748</v>
      </c>
      <c r="B680" s="29" t="s">
        <v>2157</v>
      </c>
      <c r="C680" s="40" t="s">
        <v>26</v>
      </c>
      <c r="D680" s="31" t="s">
        <v>332</v>
      </c>
      <c r="E680" s="41">
        <v>24840166008320</v>
      </c>
      <c r="F680" s="40" t="s">
        <v>2007</v>
      </c>
      <c r="G680" s="41">
        <v>2068</v>
      </c>
      <c r="H680" s="41">
        <v>644</v>
      </c>
      <c r="I680" s="33">
        <v>0.3114119922630561</v>
      </c>
      <c r="J680" s="34">
        <v>0.7</v>
      </c>
      <c r="K680" s="35">
        <v>13.75</v>
      </c>
      <c r="L680" s="36">
        <f t="shared" si="24"/>
        <v>803.59999999999991</v>
      </c>
      <c r="M680" s="37">
        <f t="shared" si="25"/>
        <v>11049.499999999998</v>
      </c>
    </row>
    <row r="681" spans="1:13" x14ac:dyDescent="0.25">
      <c r="A681" s="29">
        <v>45748</v>
      </c>
      <c r="B681" s="29" t="s">
        <v>2157</v>
      </c>
      <c r="C681" s="40" t="s">
        <v>118</v>
      </c>
      <c r="D681" s="31" t="s">
        <v>582</v>
      </c>
      <c r="E681" s="41">
        <v>51318025000179</v>
      </c>
      <c r="F681" s="40" t="s">
        <v>2008</v>
      </c>
      <c r="G681" s="41">
        <v>2201</v>
      </c>
      <c r="H681" s="41">
        <v>918</v>
      </c>
      <c r="I681" s="33">
        <v>0.417083144025443</v>
      </c>
      <c r="J681" s="34">
        <v>0.7</v>
      </c>
      <c r="K681" s="35">
        <v>13.75</v>
      </c>
      <c r="L681" s="36">
        <f t="shared" si="24"/>
        <v>622.69999999999982</v>
      </c>
      <c r="M681" s="37">
        <f t="shared" si="25"/>
        <v>8562.1249999999982</v>
      </c>
    </row>
    <row r="682" spans="1:13" x14ac:dyDescent="0.25">
      <c r="A682" s="29">
        <v>45748</v>
      </c>
      <c r="B682" s="29" t="s">
        <v>2157</v>
      </c>
      <c r="C682" s="40" t="s">
        <v>118</v>
      </c>
      <c r="D682" s="31" t="s">
        <v>2009</v>
      </c>
      <c r="E682" s="41">
        <v>49292826000160</v>
      </c>
      <c r="F682" s="40" t="s">
        <v>2010</v>
      </c>
      <c r="G682" s="41">
        <v>1033</v>
      </c>
      <c r="H682" s="41">
        <v>427</v>
      </c>
      <c r="I682" s="33">
        <v>0.41335914811229429</v>
      </c>
      <c r="J682" s="34">
        <v>0.7</v>
      </c>
      <c r="K682" s="35">
        <v>13.75</v>
      </c>
      <c r="L682" s="36">
        <f t="shared" si="24"/>
        <v>296.09999999999991</v>
      </c>
      <c r="M682" s="37">
        <f t="shared" si="25"/>
        <v>4071.3749999999986</v>
      </c>
    </row>
    <row r="683" spans="1:13" x14ac:dyDescent="0.25">
      <c r="A683" s="29">
        <v>45748</v>
      </c>
      <c r="B683" s="29" t="s">
        <v>2157</v>
      </c>
      <c r="C683" s="40" t="s">
        <v>253</v>
      </c>
      <c r="D683" s="31" t="s">
        <v>2011</v>
      </c>
      <c r="E683" s="41">
        <v>20743683000699</v>
      </c>
      <c r="F683" s="40" t="s">
        <v>2012</v>
      </c>
      <c r="G683" s="41">
        <v>1732</v>
      </c>
      <c r="H683" s="41">
        <v>678</v>
      </c>
      <c r="I683" s="33">
        <v>0.39145496535796764</v>
      </c>
      <c r="J683" s="34">
        <v>0.7</v>
      </c>
      <c r="K683" s="35">
        <v>13.75</v>
      </c>
      <c r="L683" s="36">
        <f t="shared" si="24"/>
        <v>534.40000000000009</v>
      </c>
      <c r="M683" s="37">
        <f t="shared" si="25"/>
        <v>7348.0000000000009</v>
      </c>
    </row>
    <row r="684" spans="1:13" x14ac:dyDescent="0.25">
      <c r="A684" s="29">
        <v>45748</v>
      </c>
      <c r="B684" s="29" t="s">
        <v>2157</v>
      </c>
      <c r="C684" s="40" t="s">
        <v>118</v>
      </c>
      <c r="D684" s="31" t="s">
        <v>1889</v>
      </c>
      <c r="E684" s="41">
        <v>52247102000290</v>
      </c>
      <c r="F684" s="40" t="s">
        <v>133</v>
      </c>
      <c r="G684" s="41">
        <v>2657</v>
      </c>
      <c r="H684" s="41">
        <v>950</v>
      </c>
      <c r="I684" s="33">
        <v>0.35754610462928116</v>
      </c>
      <c r="J684" s="34">
        <v>0.7</v>
      </c>
      <c r="K684" s="35">
        <v>13.75</v>
      </c>
      <c r="L684" s="36">
        <f t="shared" si="24"/>
        <v>909.89999999999986</v>
      </c>
      <c r="M684" s="37">
        <f t="shared" si="25"/>
        <v>12511.124999999998</v>
      </c>
    </row>
    <row r="685" spans="1:13" x14ac:dyDescent="0.25">
      <c r="A685" s="29">
        <v>45748</v>
      </c>
      <c r="B685" s="29" t="s">
        <v>2157</v>
      </c>
      <c r="C685" s="40" t="s">
        <v>45</v>
      </c>
      <c r="D685" s="31" t="s">
        <v>1910</v>
      </c>
      <c r="E685" s="41">
        <v>27586982000100</v>
      </c>
      <c r="F685" s="40" t="s">
        <v>2013</v>
      </c>
      <c r="G685" s="41">
        <v>4426</v>
      </c>
      <c r="H685" s="41">
        <v>2257</v>
      </c>
      <c r="I685" s="33">
        <v>0.50994125621328512</v>
      </c>
      <c r="J685" s="34">
        <v>0.7</v>
      </c>
      <c r="K685" s="35">
        <v>13.75</v>
      </c>
      <c r="L685" s="36">
        <f t="shared" si="24"/>
        <v>841.19999999999982</v>
      </c>
      <c r="M685" s="37">
        <f t="shared" si="25"/>
        <v>11566.499999999998</v>
      </c>
    </row>
    <row r="686" spans="1:13" x14ac:dyDescent="0.25">
      <c r="A686" s="29">
        <v>45748</v>
      </c>
      <c r="B686" s="29" t="s">
        <v>2157</v>
      </c>
      <c r="C686" s="40" t="s">
        <v>26</v>
      </c>
      <c r="D686" s="31" t="s">
        <v>546</v>
      </c>
      <c r="E686" s="41">
        <v>45812461000105</v>
      </c>
      <c r="F686" s="40" t="s">
        <v>2014</v>
      </c>
      <c r="G686" s="41">
        <v>797</v>
      </c>
      <c r="H686" s="41">
        <v>292</v>
      </c>
      <c r="I686" s="33">
        <v>0.36637390213299875</v>
      </c>
      <c r="J686" s="34">
        <v>0.7</v>
      </c>
      <c r="K686" s="35">
        <v>13.75</v>
      </c>
      <c r="L686" s="36">
        <f t="shared" si="24"/>
        <v>265.89999999999998</v>
      </c>
      <c r="M686" s="37">
        <f t="shared" si="25"/>
        <v>3656.1249999999995</v>
      </c>
    </row>
    <row r="687" spans="1:13" x14ac:dyDescent="0.25">
      <c r="A687" s="29">
        <v>45748</v>
      </c>
      <c r="B687" s="29" t="s">
        <v>2157</v>
      </c>
      <c r="C687" s="40" t="s">
        <v>210</v>
      </c>
      <c r="D687" s="31" t="s">
        <v>726</v>
      </c>
      <c r="E687" s="41">
        <v>21802064000186</v>
      </c>
      <c r="F687" s="40" t="s">
        <v>2015</v>
      </c>
      <c r="G687" s="41">
        <v>3416</v>
      </c>
      <c r="H687" s="41">
        <v>1183</v>
      </c>
      <c r="I687" s="33">
        <v>0.34631147540983609</v>
      </c>
      <c r="J687" s="34">
        <v>0.7</v>
      </c>
      <c r="K687" s="35">
        <v>13.75</v>
      </c>
      <c r="L687" s="36">
        <f t="shared" si="24"/>
        <v>1208.1999999999994</v>
      </c>
      <c r="M687" s="37">
        <f t="shared" si="25"/>
        <v>16612.749999999993</v>
      </c>
    </row>
    <row r="688" spans="1:13" x14ac:dyDescent="0.25">
      <c r="A688" s="29">
        <v>45748</v>
      </c>
      <c r="B688" s="29" t="s">
        <v>2157</v>
      </c>
      <c r="C688" s="40" t="s">
        <v>45</v>
      </c>
      <c r="D688" s="31" t="s">
        <v>2016</v>
      </c>
      <c r="E688" s="41">
        <v>43883930000143</v>
      </c>
      <c r="F688" s="40" t="s">
        <v>2017</v>
      </c>
      <c r="G688" s="41">
        <v>1244</v>
      </c>
      <c r="H688" s="41">
        <v>644</v>
      </c>
      <c r="I688" s="33">
        <v>0.51768488745980712</v>
      </c>
      <c r="J688" s="34">
        <v>0.7</v>
      </c>
      <c r="K688" s="35">
        <v>13.75</v>
      </c>
      <c r="L688" s="36">
        <f t="shared" si="24"/>
        <v>226.79999999999984</v>
      </c>
      <c r="M688" s="37">
        <f t="shared" si="25"/>
        <v>3118.4999999999977</v>
      </c>
    </row>
    <row r="689" spans="1:13" x14ac:dyDescent="0.25">
      <c r="A689" s="29">
        <v>45748</v>
      </c>
      <c r="B689" s="29" t="s">
        <v>2157</v>
      </c>
      <c r="C689" s="40" t="s">
        <v>14</v>
      </c>
      <c r="D689" s="31" t="s">
        <v>606</v>
      </c>
      <c r="E689" s="41">
        <v>55498474000105</v>
      </c>
      <c r="F689" s="40" t="s">
        <v>2018</v>
      </c>
      <c r="G689" s="41">
        <v>2081</v>
      </c>
      <c r="H689" s="41">
        <v>923</v>
      </c>
      <c r="I689" s="33">
        <v>0.44353676117251323</v>
      </c>
      <c r="J689" s="34">
        <v>0.7</v>
      </c>
      <c r="K689" s="35">
        <v>13.75</v>
      </c>
      <c r="L689" s="36">
        <f t="shared" si="24"/>
        <v>533.69999999999982</v>
      </c>
      <c r="M689" s="37">
        <f t="shared" si="25"/>
        <v>7338.3749999999973</v>
      </c>
    </row>
    <row r="690" spans="1:13" x14ac:dyDescent="0.25">
      <c r="A690" s="29">
        <v>45748</v>
      </c>
      <c r="B690" s="29" t="s">
        <v>2157</v>
      </c>
      <c r="C690" s="40" t="s">
        <v>655</v>
      </c>
      <c r="D690" s="31" t="s">
        <v>2019</v>
      </c>
      <c r="E690" s="41">
        <v>47787076000172</v>
      </c>
      <c r="F690" s="40" t="s">
        <v>2020</v>
      </c>
      <c r="G690" s="41">
        <v>1772</v>
      </c>
      <c r="H690" s="41">
        <v>1135</v>
      </c>
      <c r="I690" s="33">
        <v>0.64051918735891644</v>
      </c>
      <c r="J690" s="34">
        <v>0.7</v>
      </c>
      <c r="K690" s="35">
        <v>13.75</v>
      </c>
      <c r="L690" s="36">
        <f t="shared" si="24"/>
        <v>105.40000000000009</v>
      </c>
      <c r="M690" s="37">
        <f t="shared" si="25"/>
        <v>1449.2500000000014</v>
      </c>
    </row>
    <row r="691" spans="1:13" x14ac:dyDescent="0.25">
      <c r="A691" s="29">
        <v>45748</v>
      </c>
      <c r="B691" s="29" t="s">
        <v>2157</v>
      </c>
      <c r="C691" s="40" t="s">
        <v>566</v>
      </c>
      <c r="D691" s="31" t="s">
        <v>811</v>
      </c>
      <c r="E691" s="41">
        <v>23266167000102</v>
      </c>
      <c r="F691" s="40" t="s">
        <v>2021</v>
      </c>
      <c r="G691" s="41">
        <v>1668</v>
      </c>
      <c r="H691" s="41">
        <v>733</v>
      </c>
      <c r="I691" s="33">
        <v>0.43944844124700239</v>
      </c>
      <c r="J691" s="34">
        <v>0.7</v>
      </c>
      <c r="K691" s="35">
        <v>13.75</v>
      </c>
      <c r="L691" s="36">
        <f t="shared" si="24"/>
        <v>434.60000000000014</v>
      </c>
      <c r="M691" s="37">
        <f t="shared" si="25"/>
        <v>5975.7500000000018</v>
      </c>
    </row>
    <row r="692" spans="1:13" x14ac:dyDescent="0.25">
      <c r="A692" s="29">
        <v>45748</v>
      </c>
      <c r="B692" s="29" t="s">
        <v>2157</v>
      </c>
      <c r="C692" s="40" t="s">
        <v>172</v>
      </c>
      <c r="D692" s="31" t="s">
        <v>173</v>
      </c>
      <c r="E692" s="41">
        <v>27655101000157</v>
      </c>
      <c r="F692" s="40" t="s">
        <v>392</v>
      </c>
      <c r="G692" s="41">
        <v>1638</v>
      </c>
      <c r="H692" s="41">
        <v>778</v>
      </c>
      <c r="I692" s="33">
        <v>0.47496947496947495</v>
      </c>
      <c r="J692" s="34">
        <v>0.7</v>
      </c>
      <c r="K692" s="35">
        <v>13.75</v>
      </c>
      <c r="L692" s="36">
        <f t="shared" si="24"/>
        <v>368.59999999999991</v>
      </c>
      <c r="M692" s="37">
        <f t="shared" si="25"/>
        <v>5068.2499999999991</v>
      </c>
    </row>
    <row r="693" spans="1:13" x14ac:dyDescent="0.25">
      <c r="A693" s="29">
        <v>45748</v>
      </c>
      <c r="B693" s="29" t="s">
        <v>2157</v>
      </c>
      <c r="C693" s="40" t="s">
        <v>172</v>
      </c>
      <c r="D693" s="31" t="s">
        <v>173</v>
      </c>
      <c r="E693" s="41">
        <v>27655101000238</v>
      </c>
      <c r="F693" s="40" t="s">
        <v>2022</v>
      </c>
      <c r="G693" s="41">
        <v>1813</v>
      </c>
      <c r="H693" s="41">
        <v>818</v>
      </c>
      <c r="I693" s="33">
        <v>0.45118587975730834</v>
      </c>
      <c r="J693" s="34">
        <v>0.7</v>
      </c>
      <c r="K693" s="35">
        <v>13.75</v>
      </c>
      <c r="L693" s="36">
        <f t="shared" si="24"/>
        <v>451.09999999999968</v>
      </c>
      <c r="M693" s="37">
        <f t="shared" si="25"/>
        <v>6202.6249999999955</v>
      </c>
    </row>
    <row r="694" spans="1:13" x14ac:dyDescent="0.25">
      <c r="A694" s="29">
        <v>45748</v>
      </c>
      <c r="B694" s="29" t="s">
        <v>2157</v>
      </c>
      <c r="C694" s="40" t="s">
        <v>172</v>
      </c>
      <c r="D694" s="31" t="s">
        <v>173</v>
      </c>
      <c r="E694" s="41">
        <v>27655101000319</v>
      </c>
      <c r="F694" s="40" t="s">
        <v>2023</v>
      </c>
      <c r="G694" s="41">
        <v>1317</v>
      </c>
      <c r="H694" s="41">
        <v>593</v>
      </c>
      <c r="I694" s="33">
        <v>0.45026575550493547</v>
      </c>
      <c r="J694" s="34">
        <v>0.7</v>
      </c>
      <c r="K694" s="35">
        <v>13.75</v>
      </c>
      <c r="L694" s="36">
        <f t="shared" si="24"/>
        <v>328.89999999999986</v>
      </c>
      <c r="M694" s="37">
        <f t="shared" si="25"/>
        <v>4522.3749999999982</v>
      </c>
    </row>
    <row r="695" spans="1:13" x14ac:dyDescent="0.25">
      <c r="A695" s="29">
        <v>45748</v>
      </c>
      <c r="B695" s="29" t="s">
        <v>2157</v>
      </c>
      <c r="C695" s="40" t="s">
        <v>172</v>
      </c>
      <c r="D695" s="31" t="s">
        <v>173</v>
      </c>
      <c r="E695" s="41">
        <v>27655101000408</v>
      </c>
      <c r="F695" s="40" t="s">
        <v>2024</v>
      </c>
      <c r="G695" s="41">
        <v>1555</v>
      </c>
      <c r="H695" s="41">
        <v>853</v>
      </c>
      <c r="I695" s="33">
        <v>0.54855305466237947</v>
      </c>
      <c r="J695" s="34">
        <v>0.7</v>
      </c>
      <c r="K695" s="35">
        <v>13.75</v>
      </c>
      <c r="L695" s="36">
        <f t="shared" si="24"/>
        <v>235.49999999999977</v>
      </c>
      <c r="M695" s="37">
        <f t="shared" si="25"/>
        <v>3238.1249999999968</v>
      </c>
    </row>
    <row r="696" spans="1:13" x14ac:dyDescent="0.25">
      <c r="A696" s="29">
        <v>45748</v>
      </c>
      <c r="B696" s="29" t="s">
        <v>2157</v>
      </c>
      <c r="C696" s="40" t="s">
        <v>210</v>
      </c>
      <c r="D696" s="31" t="s">
        <v>598</v>
      </c>
      <c r="E696" s="41">
        <v>28249012000173</v>
      </c>
      <c r="F696" s="40" t="s">
        <v>211</v>
      </c>
      <c r="G696" s="41">
        <v>1560</v>
      </c>
      <c r="H696" s="41">
        <v>495</v>
      </c>
      <c r="I696" s="33">
        <v>0.31730769230769229</v>
      </c>
      <c r="J696" s="34">
        <v>0.7</v>
      </c>
      <c r="K696" s="35">
        <v>13.75</v>
      </c>
      <c r="L696" s="36">
        <f t="shared" si="24"/>
        <v>597</v>
      </c>
      <c r="M696" s="37">
        <f t="shared" si="25"/>
        <v>8208.75</v>
      </c>
    </row>
    <row r="697" spans="1:13" x14ac:dyDescent="0.25">
      <c r="A697" s="29">
        <v>45748</v>
      </c>
      <c r="B697" s="29" t="s">
        <v>2157</v>
      </c>
      <c r="C697" s="40" t="s">
        <v>118</v>
      </c>
      <c r="D697" s="31" t="s">
        <v>648</v>
      </c>
      <c r="E697" s="41">
        <v>42748938000134</v>
      </c>
      <c r="F697" s="40" t="s">
        <v>2025</v>
      </c>
      <c r="G697" s="41">
        <v>1427</v>
      </c>
      <c r="H697" s="41">
        <v>668</v>
      </c>
      <c r="I697" s="33">
        <v>0.46811492641906094</v>
      </c>
      <c r="J697" s="34">
        <v>0.7</v>
      </c>
      <c r="K697" s="35">
        <v>13.75</v>
      </c>
      <c r="L697" s="36">
        <f t="shared" si="24"/>
        <v>330.9</v>
      </c>
      <c r="M697" s="37">
        <f t="shared" si="25"/>
        <v>4549.875</v>
      </c>
    </row>
    <row r="698" spans="1:13" x14ac:dyDescent="0.25">
      <c r="A698" s="29">
        <v>45748</v>
      </c>
      <c r="B698" s="29" t="s">
        <v>2157</v>
      </c>
      <c r="C698" s="40" t="s">
        <v>118</v>
      </c>
      <c r="D698" s="31" t="s">
        <v>648</v>
      </c>
      <c r="E698" s="41">
        <v>42748938000215</v>
      </c>
      <c r="F698" s="40" t="s">
        <v>2026</v>
      </c>
      <c r="G698" s="41">
        <v>3003</v>
      </c>
      <c r="H698" s="41">
        <v>1479</v>
      </c>
      <c r="I698" s="33">
        <v>0.49250749250749248</v>
      </c>
      <c r="J698" s="34">
        <v>0.7</v>
      </c>
      <c r="K698" s="35">
        <v>13.75</v>
      </c>
      <c r="L698" s="36">
        <f t="shared" si="24"/>
        <v>623.09999999999991</v>
      </c>
      <c r="M698" s="37">
        <f t="shared" si="25"/>
        <v>8567.6249999999982</v>
      </c>
    </row>
    <row r="699" spans="1:13" x14ac:dyDescent="0.25">
      <c r="A699" s="29">
        <v>45748</v>
      </c>
      <c r="B699" s="29" t="s">
        <v>2157</v>
      </c>
      <c r="C699" s="40" t="s">
        <v>675</v>
      </c>
      <c r="D699" s="31" t="s">
        <v>1172</v>
      </c>
      <c r="E699" s="41">
        <v>47677381000101</v>
      </c>
      <c r="F699" s="40" t="s">
        <v>2027</v>
      </c>
      <c r="G699" s="41">
        <v>2004</v>
      </c>
      <c r="H699" s="41">
        <v>1129</v>
      </c>
      <c r="I699" s="33">
        <v>0.56337325349301393</v>
      </c>
      <c r="J699" s="34">
        <v>0.7</v>
      </c>
      <c r="K699" s="35">
        <v>13.75</v>
      </c>
      <c r="L699" s="36">
        <f t="shared" si="24"/>
        <v>273.79999999999995</v>
      </c>
      <c r="M699" s="37">
        <f t="shared" si="25"/>
        <v>3764.7499999999995</v>
      </c>
    </row>
    <row r="700" spans="1:13" x14ac:dyDescent="0.25">
      <c r="A700" s="29">
        <v>45748</v>
      </c>
      <c r="B700" s="29" t="s">
        <v>2157</v>
      </c>
      <c r="C700" s="40" t="s">
        <v>14</v>
      </c>
      <c r="D700" s="31" t="s">
        <v>2028</v>
      </c>
      <c r="E700" s="41">
        <v>20792407000106</v>
      </c>
      <c r="F700" s="40" t="s">
        <v>2029</v>
      </c>
      <c r="G700" s="41">
        <v>1871</v>
      </c>
      <c r="H700" s="41">
        <v>512</v>
      </c>
      <c r="I700" s="33">
        <v>0.273650454302512</v>
      </c>
      <c r="J700" s="34">
        <v>0.7</v>
      </c>
      <c r="K700" s="35">
        <v>13.75</v>
      </c>
      <c r="L700" s="36">
        <f t="shared" si="24"/>
        <v>797.7</v>
      </c>
      <c r="M700" s="37">
        <f t="shared" si="25"/>
        <v>10968.375</v>
      </c>
    </row>
    <row r="701" spans="1:13" x14ac:dyDescent="0.25">
      <c r="A701" s="29">
        <v>45748</v>
      </c>
      <c r="B701" s="29" t="s">
        <v>2157</v>
      </c>
      <c r="C701" s="40" t="s">
        <v>14</v>
      </c>
      <c r="D701" s="31" t="s">
        <v>709</v>
      </c>
      <c r="E701" s="41">
        <v>48313972000162</v>
      </c>
      <c r="F701" s="40" t="s">
        <v>2031</v>
      </c>
      <c r="G701" s="41">
        <v>2571</v>
      </c>
      <c r="H701" s="41">
        <v>1181</v>
      </c>
      <c r="I701" s="33">
        <v>0.45935433683391674</v>
      </c>
      <c r="J701" s="34">
        <v>0.7</v>
      </c>
      <c r="K701" s="35">
        <v>13.75</v>
      </c>
      <c r="L701" s="36">
        <f t="shared" si="24"/>
        <v>618.70000000000005</v>
      </c>
      <c r="M701" s="37">
        <f t="shared" si="25"/>
        <v>8507.125</v>
      </c>
    </row>
    <row r="702" spans="1:13" x14ac:dyDescent="0.25">
      <c r="A702" s="29">
        <v>45748</v>
      </c>
      <c r="B702" s="29" t="s">
        <v>2157</v>
      </c>
      <c r="C702" s="40" t="s">
        <v>14</v>
      </c>
      <c r="D702" s="31" t="s">
        <v>709</v>
      </c>
      <c r="E702" s="41">
        <v>55854505000105</v>
      </c>
      <c r="F702" s="40" t="s">
        <v>2032</v>
      </c>
      <c r="G702" s="41">
        <v>2642</v>
      </c>
      <c r="H702" s="41">
        <v>912</v>
      </c>
      <c r="I702" s="33">
        <v>0.34519303557910674</v>
      </c>
      <c r="J702" s="34">
        <v>0.7</v>
      </c>
      <c r="K702" s="35">
        <v>13.75</v>
      </c>
      <c r="L702" s="36">
        <f t="shared" si="24"/>
        <v>937.39999999999986</v>
      </c>
      <c r="M702" s="37">
        <f t="shared" si="25"/>
        <v>12889.249999999998</v>
      </c>
    </row>
    <row r="703" spans="1:13" x14ac:dyDescent="0.25">
      <c r="A703" s="29">
        <v>45748</v>
      </c>
      <c r="B703" s="29" t="s">
        <v>2157</v>
      </c>
      <c r="C703" s="40" t="s">
        <v>14</v>
      </c>
      <c r="D703" s="31" t="s">
        <v>709</v>
      </c>
      <c r="E703" s="41">
        <v>55856274000179</v>
      </c>
      <c r="F703" s="40" t="s">
        <v>2033</v>
      </c>
      <c r="G703" s="41">
        <v>3726</v>
      </c>
      <c r="H703" s="41">
        <v>1455</v>
      </c>
      <c r="I703" s="33">
        <v>0.39049919484702095</v>
      </c>
      <c r="J703" s="34">
        <v>0.7</v>
      </c>
      <c r="K703" s="35">
        <v>13.75</v>
      </c>
      <c r="L703" s="36">
        <f t="shared" si="24"/>
        <v>1153.1999999999998</v>
      </c>
      <c r="M703" s="37">
        <f t="shared" si="25"/>
        <v>15856.499999999998</v>
      </c>
    </row>
    <row r="704" spans="1:13" x14ac:dyDescent="0.25">
      <c r="A704" s="29">
        <v>45748</v>
      </c>
      <c r="B704" s="29" t="s">
        <v>2157</v>
      </c>
      <c r="C704" s="40" t="s">
        <v>14</v>
      </c>
      <c r="D704" s="31" t="s">
        <v>721</v>
      </c>
      <c r="E704" s="41">
        <v>46023276000196</v>
      </c>
      <c r="F704" s="40" t="s">
        <v>2034</v>
      </c>
      <c r="G704" s="41">
        <v>759</v>
      </c>
      <c r="H704" s="41">
        <v>391</v>
      </c>
      <c r="I704" s="33">
        <v>0.51515151515151514</v>
      </c>
      <c r="J704" s="34">
        <v>0.7</v>
      </c>
      <c r="K704" s="35">
        <v>13.75</v>
      </c>
      <c r="L704" s="36">
        <f t="shared" si="24"/>
        <v>140.29999999999995</v>
      </c>
      <c r="M704" s="37">
        <f t="shared" si="25"/>
        <v>1929.1249999999993</v>
      </c>
    </row>
    <row r="705" spans="1:13" x14ac:dyDescent="0.25">
      <c r="A705" s="29">
        <v>45748</v>
      </c>
      <c r="B705" s="29" t="s">
        <v>2157</v>
      </c>
      <c r="C705" s="40" t="s">
        <v>14</v>
      </c>
      <c r="D705" s="31" t="s">
        <v>194</v>
      </c>
      <c r="E705" s="41">
        <v>14080231000167</v>
      </c>
      <c r="F705" s="40" t="s">
        <v>2035</v>
      </c>
      <c r="G705" s="41">
        <v>2666</v>
      </c>
      <c r="H705" s="41">
        <v>1172</v>
      </c>
      <c r="I705" s="33">
        <v>0.43960990247561893</v>
      </c>
      <c r="J705" s="34">
        <v>0.7</v>
      </c>
      <c r="K705" s="35">
        <v>13.75</v>
      </c>
      <c r="L705" s="36">
        <f t="shared" si="24"/>
        <v>694.19999999999982</v>
      </c>
      <c r="M705" s="37">
        <f t="shared" si="25"/>
        <v>9545.2499999999982</v>
      </c>
    </row>
    <row r="706" spans="1:13" x14ac:dyDescent="0.25">
      <c r="A706" s="29">
        <v>45748</v>
      </c>
      <c r="B706" s="29" t="s">
        <v>2157</v>
      </c>
      <c r="C706" s="40" t="s">
        <v>14</v>
      </c>
      <c r="D706" s="31" t="s">
        <v>194</v>
      </c>
      <c r="E706" s="41">
        <v>17014738000100</v>
      </c>
      <c r="F706" s="40" t="s">
        <v>978</v>
      </c>
      <c r="G706" s="41">
        <v>2439</v>
      </c>
      <c r="H706" s="41">
        <v>838</v>
      </c>
      <c r="I706" s="33">
        <v>0.34358343583435835</v>
      </c>
      <c r="J706" s="34">
        <v>0.7</v>
      </c>
      <c r="K706" s="35">
        <v>13.75</v>
      </c>
      <c r="L706" s="36">
        <f t="shared" ref="L706:L769" si="26">H706*J706/I706-H706</f>
        <v>869.29999999999973</v>
      </c>
      <c r="M706" s="37">
        <f t="shared" ref="M706:M769" si="27">L706*K706</f>
        <v>11952.874999999996</v>
      </c>
    </row>
    <row r="707" spans="1:13" x14ac:dyDescent="0.25">
      <c r="A707" s="29">
        <v>45748</v>
      </c>
      <c r="B707" s="29" t="s">
        <v>2157</v>
      </c>
      <c r="C707" s="40" t="s">
        <v>26</v>
      </c>
      <c r="D707" s="31" t="s">
        <v>138</v>
      </c>
      <c r="E707" s="41">
        <v>24840166011119</v>
      </c>
      <c r="F707" s="40" t="s">
        <v>2036</v>
      </c>
      <c r="G707" s="41">
        <v>1702</v>
      </c>
      <c r="H707" s="41">
        <v>743</v>
      </c>
      <c r="I707" s="33">
        <v>0.43654524089306695</v>
      </c>
      <c r="J707" s="34">
        <v>0.7</v>
      </c>
      <c r="K707" s="35">
        <v>13.75</v>
      </c>
      <c r="L707" s="36">
        <f t="shared" si="26"/>
        <v>448.40000000000009</v>
      </c>
      <c r="M707" s="37">
        <f t="shared" si="27"/>
        <v>6165.5000000000009</v>
      </c>
    </row>
    <row r="708" spans="1:13" x14ac:dyDescent="0.25">
      <c r="A708" s="29">
        <v>45748</v>
      </c>
      <c r="B708" s="29" t="s">
        <v>2157</v>
      </c>
      <c r="C708" s="40" t="s">
        <v>1809</v>
      </c>
      <c r="D708" s="31" t="s">
        <v>1810</v>
      </c>
      <c r="E708" s="41">
        <v>43503208000136</v>
      </c>
      <c r="F708" s="40" t="s">
        <v>2037</v>
      </c>
      <c r="G708" s="41">
        <v>2221</v>
      </c>
      <c r="H708" s="41">
        <v>992</v>
      </c>
      <c r="I708" s="33">
        <v>0.44664565511031068</v>
      </c>
      <c r="J708" s="34">
        <v>0.7</v>
      </c>
      <c r="K708" s="35">
        <v>13.75</v>
      </c>
      <c r="L708" s="36">
        <f t="shared" si="26"/>
        <v>562.69999999999982</v>
      </c>
      <c r="M708" s="37">
        <f t="shared" si="27"/>
        <v>7737.1249999999973</v>
      </c>
    </row>
    <row r="709" spans="1:13" x14ac:dyDescent="0.25">
      <c r="A709" s="29">
        <v>45748</v>
      </c>
      <c r="B709" s="29" t="s">
        <v>2157</v>
      </c>
      <c r="C709" s="40" t="s">
        <v>92</v>
      </c>
      <c r="D709" s="31" t="s">
        <v>2038</v>
      </c>
      <c r="E709" s="41">
        <v>43315062000103</v>
      </c>
      <c r="F709" s="40" t="s">
        <v>2039</v>
      </c>
      <c r="G709" s="41">
        <v>2249</v>
      </c>
      <c r="H709" s="41">
        <v>1324</v>
      </c>
      <c r="I709" s="33">
        <v>0.58870609159626497</v>
      </c>
      <c r="J709" s="34">
        <v>0.7</v>
      </c>
      <c r="K709" s="35">
        <v>13.75</v>
      </c>
      <c r="L709" s="36">
        <f t="shared" si="26"/>
        <v>250.29999999999995</v>
      </c>
      <c r="M709" s="37">
        <f t="shared" si="27"/>
        <v>3441.6249999999995</v>
      </c>
    </row>
    <row r="710" spans="1:13" x14ac:dyDescent="0.25">
      <c r="A710" s="29">
        <v>45748</v>
      </c>
      <c r="B710" s="29" t="s">
        <v>2157</v>
      </c>
      <c r="C710" s="40" t="s">
        <v>41</v>
      </c>
      <c r="D710" s="31" t="s">
        <v>2040</v>
      </c>
      <c r="E710" s="41">
        <v>51569934000180</v>
      </c>
      <c r="F710" s="40" t="s">
        <v>2041</v>
      </c>
      <c r="G710" s="41">
        <v>805</v>
      </c>
      <c r="H710" s="41">
        <v>444</v>
      </c>
      <c r="I710" s="33">
        <v>0.55155279503105592</v>
      </c>
      <c r="J710" s="34">
        <v>0.7</v>
      </c>
      <c r="K710" s="35">
        <v>13.75</v>
      </c>
      <c r="L710" s="36">
        <f t="shared" si="26"/>
        <v>119.49999999999989</v>
      </c>
      <c r="M710" s="37">
        <f t="shared" si="27"/>
        <v>1643.1249999999984</v>
      </c>
    </row>
    <row r="711" spans="1:13" x14ac:dyDescent="0.25">
      <c r="A711" s="29">
        <v>45748</v>
      </c>
      <c r="B711" s="29" t="s">
        <v>2157</v>
      </c>
      <c r="C711" s="40" t="s">
        <v>110</v>
      </c>
      <c r="D711" s="31" t="s">
        <v>2042</v>
      </c>
      <c r="E711" s="41">
        <v>46091372000171</v>
      </c>
      <c r="F711" s="40" t="s">
        <v>2043</v>
      </c>
      <c r="G711" s="41">
        <v>815</v>
      </c>
      <c r="H711" s="41">
        <v>276</v>
      </c>
      <c r="I711" s="33">
        <v>0.33865030674846625</v>
      </c>
      <c r="J711" s="34">
        <v>0.7</v>
      </c>
      <c r="K711" s="35">
        <v>13.75</v>
      </c>
      <c r="L711" s="36">
        <f t="shared" si="26"/>
        <v>294.5</v>
      </c>
      <c r="M711" s="37">
        <f t="shared" si="27"/>
        <v>4049.375</v>
      </c>
    </row>
    <row r="712" spans="1:13" x14ac:dyDescent="0.25">
      <c r="A712" s="29">
        <v>45748</v>
      </c>
      <c r="B712" s="29" t="s">
        <v>2157</v>
      </c>
      <c r="C712" s="40" t="s">
        <v>26</v>
      </c>
      <c r="D712" s="31" t="s">
        <v>2044</v>
      </c>
      <c r="E712" s="41">
        <v>37557897000169</v>
      </c>
      <c r="F712" s="40" t="s">
        <v>2045</v>
      </c>
      <c r="G712" s="41">
        <v>1582</v>
      </c>
      <c r="H712" s="41">
        <v>644</v>
      </c>
      <c r="I712" s="33">
        <v>0.40707964601769914</v>
      </c>
      <c r="J712" s="34">
        <v>0.7</v>
      </c>
      <c r="K712" s="35">
        <v>13.75</v>
      </c>
      <c r="L712" s="36">
        <f t="shared" si="26"/>
        <v>463.39999999999986</v>
      </c>
      <c r="M712" s="37">
        <f t="shared" si="27"/>
        <v>6371.7499999999982</v>
      </c>
    </row>
    <row r="713" spans="1:13" x14ac:dyDescent="0.25">
      <c r="A713" s="29">
        <v>45748</v>
      </c>
      <c r="B713" s="29" t="s">
        <v>2157</v>
      </c>
      <c r="C713" s="40" t="s">
        <v>26</v>
      </c>
      <c r="D713" s="31" t="s">
        <v>2046</v>
      </c>
      <c r="E713" s="41">
        <v>15811307000220</v>
      </c>
      <c r="F713" s="40" t="s">
        <v>2047</v>
      </c>
      <c r="G713" s="41">
        <v>1991</v>
      </c>
      <c r="H713" s="41">
        <v>761</v>
      </c>
      <c r="I713" s="33">
        <v>0.38221998995479656</v>
      </c>
      <c r="J713" s="34">
        <v>0.7</v>
      </c>
      <c r="K713" s="35">
        <v>13.75</v>
      </c>
      <c r="L713" s="36">
        <f t="shared" si="26"/>
        <v>632.69999999999982</v>
      </c>
      <c r="M713" s="37">
        <f t="shared" si="27"/>
        <v>8699.6249999999982</v>
      </c>
    </row>
    <row r="714" spans="1:13" x14ac:dyDescent="0.25">
      <c r="A714" s="29">
        <v>45748</v>
      </c>
      <c r="B714" s="29" t="s">
        <v>2157</v>
      </c>
      <c r="C714" s="40" t="s">
        <v>253</v>
      </c>
      <c r="D714" s="31" t="s">
        <v>2048</v>
      </c>
      <c r="E714" s="41">
        <v>19206298000208</v>
      </c>
      <c r="F714" s="40" t="s">
        <v>2049</v>
      </c>
      <c r="G714" s="41">
        <v>2056</v>
      </c>
      <c r="H714" s="41">
        <v>887</v>
      </c>
      <c r="I714" s="33">
        <v>0.43142023346303504</v>
      </c>
      <c r="J714" s="34">
        <v>0.7</v>
      </c>
      <c r="K714" s="35">
        <v>13.75</v>
      </c>
      <c r="L714" s="36">
        <f t="shared" si="26"/>
        <v>552.19999999999982</v>
      </c>
      <c r="M714" s="37">
        <f t="shared" si="27"/>
        <v>7592.7499999999973</v>
      </c>
    </row>
    <row r="715" spans="1:13" x14ac:dyDescent="0.25">
      <c r="A715" s="29">
        <v>45748</v>
      </c>
      <c r="B715" s="29" t="s">
        <v>2157</v>
      </c>
      <c r="C715" s="40" t="s">
        <v>14</v>
      </c>
      <c r="D715" s="31" t="s">
        <v>589</v>
      </c>
      <c r="E715" s="41">
        <v>52914276000189</v>
      </c>
      <c r="F715" s="40" t="s">
        <v>2050</v>
      </c>
      <c r="G715" s="41">
        <v>1551</v>
      </c>
      <c r="H715" s="41">
        <v>682</v>
      </c>
      <c r="I715" s="33">
        <v>0.43971631205673761</v>
      </c>
      <c r="J715" s="34">
        <v>0.7</v>
      </c>
      <c r="K715" s="35">
        <v>13.75</v>
      </c>
      <c r="L715" s="36">
        <f t="shared" si="26"/>
        <v>403.69999999999982</v>
      </c>
      <c r="M715" s="37">
        <f t="shared" si="27"/>
        <v>5550.8749999999973</v>
      </c>
    </row>
    <row r="716" spans="1:13" x14ac:dyDescent="0.25">
      <c r="A716" s="29">
        <v>45748</v>
      </c>
      <c r="B716" s="29" t="s">
        <v>2157</v>
      </c>
      <c r="C716" s="40" t="s">
        <v>210</v>
      </c>
      <c r="D716" s="31" t="s">
        <v>1370</v>
      </c>
      <c r="E716" s="41">
        <v>44051871000100</v>
      </c>
      <c r="F716" s="40" t="s">
        <v>2051</v>
      </c>
      <c r="G716" s="41">
        <v>1358</v>
      </c>
      <c r="H716" s="41">
        <v>502</v>
      </c>
      <c r="I716" s="33">
        <v>0.36966126656848308</v>
      </c>
      <c r="J716" s="34">
        <v>0.7</v>
      </c>
      <c r="K716" s="35">
        <v>13.75</v>
      </c>
      <c r="L716" s="36">
        <f t="shared" si="26"/>
        <v>448.59999999999991</v>
      </c>
      <c r="M716" s="37">
        <f t="shared" si="27"/>
        <v>6168.2499999999991</v>
      </c>
    </row>
    <row r="717" spans="1:13" x14ac:dyDescent="0.25">
      <c r="A717" s="29">
        <v>45748</v>
      </c>
      <c r="B717" s="29" t="s">
        <v>2157</v>
      </c>
      <c r="C717" s="40" t="s">
        <v>110</v>
      </c>
      <c r="D717" s="31" t="s">
        <v>273</v>
      </c>
      <c r="E717" s="41">
        <v>10689976000177</v>
      </c>
      <c r="F717" s="40" t="s">
        <v>111</v>
      </c>
      <c r="G717" s="41">
        <v>4613</v>
      </c>
      <c r="H717" s="41">
        <v>1817</v>
      </c>
      <c r="I717" s="33">
        <v>0.39388684153479298</v>
      </c>
      <c r="J717" s="34">
        <v>0.7</v>
      </c>
      <c r="K717" s="35">
        <v>13.75</v>
      </c>
      <c r="L717" s="36">
        <f t="shared" si="26"/>
        <v>1412.0999999999995</v>
      </c>
      <c r="M717" s="37">
        <f t="shared" si="27"/>
        <v>19416.374999999993</v>
      </c>
    </row>
    <row r="718" spans="1:13" x14ac:dyDescent="0.25">
      <c r="A718" s="29">
        <v>45748</v>
      </c>
      <c r="B718" s="29" t="s">
        <v>2157</v>
      </c>
      <c r="C718" s="40" t="s">
        <v>110</v>
      </c>
      <c r="D718" s="31" t="s">
        <v>273</v>
      </c>
      <c r="E718" s="41">
        <v>31613281000181</v>
      </c>
      <c r="F718" s="40" t="s">
        <v>2052</v>
      </c>
      <c r="G718" s="41">
        <v>4500</v>
      </c>
      <c r="H718" s="41">
        <v>1423</v>
      </c>
      <c r="I718" s="33">
        <v>0.31622222222222224</v>
      </c>
      <c r="J718" s="34">
        <v>0.7</v>
      </c>
      <c r="K718" s="35">
        <v>13.75</v>
      </c>
      <c r="L718" s="36">
        <f t="shared" si="26"/>
        <v>1726.9999999999995</v>
      </c>
      <c r="M718" s="37">
        <f t="shared" si="27"/>
        <v>23746.249999999993</v>
      </c>
    </row>
    <row r="719" spans="1:13" x14ac:dyDescent="0.25">
      <c r="A719" s="29">
        <v>45748</v>
      </c>
      <c r="B719" s="29" t="s">
        <v>2157</v>
      </c>
      <c r="C719" s="40" t="s">
        <v>110</v>
      </c>
      <c r="D719" s="31" t="s">
        <v>273</v>
      </c>
      <c r="E719" s="41">
        <v>34924567000176</v>
      </c>
      <c r="F719" s="40" t="s">
        <v>2053</v>
      </c>
      <c r="G719" s="41">
        <v>3176</v>
      </c>
      <c r="H719" s="41">
        <v>1084</v>
      </c>
      <c r="I719" s="33">
        <v>0.34130982367758189</v>
      </c>
      <c r="J719" s="34">
        <v>0.7</v>
      </c>
      <c r="K719" s="35">
        <v>13.75</v>
      </c>
      <c r="L719" s="36">
        <f t="shared" si="26"/>
        <v>1139.1999999999998</v>
      </c>
      <c r="M719" s="37">
        <f t="shared" si="27"/>
        <v>15663.999999999998</v>
      </c>
    </row>
    <row r="720" spans="1:13" x14ac:dyDescent="0.25">
      <c r="A720" s="29">
        <v>45748</v>
      </c>
      <c r="B720" s="29" t="s">
        <v>2157</v>
      </c>
      <c r="C720" s="40" t="s">
        <v>110</v>
      </c>
      <c r="D720" s="31" t="s">
        <v>273</v>
      </c>
      <c r="E720" s="41">
        <v>36860191000109</v>
      </c>
      <c r="F720" s="40" t="s">
        <v>2054</v>
      </c>
      <c r="G720" s="41">
        <v>3349</v>
      </c>
      <c r="H720" s="41">
        <v>1157</v>
      </c>
      <c r="I720" s="33">
        <v>0.34547626157061812</v>
      </c>
      <c r="J720" s="34">
        <v>0.7</v>
      </c>
      <c r="K720" s="35">
        <v>13.75</v>
      </c>
      <c r="L720" s="36">
        <f t="shared" si="26"/>
        <v>1187.2999999999997</v>
      </c>
      <c r="M720" s="37">
        <f t="shared" si="27"/>
        <v>16325.374999999996</v>
      </c>
    </row>
    <row r="721" spans="1:13" x14ac:dyDescent="0.25">
      <c r="A721" s="29">
        <v>45748</v>
      </c>
      <c r="B721" s="29" t="s">
        <v>2157</v>
      </c>
      <c r="C721" s="40" t="s">
        <v>110</v>
      </c>
      <c r="D721" s="31" t="s">
        <v>273</v>
      </c>
      <c r="E721" s="41">
        <v>48557307000114</v>
      </c>
      <c r="F721" s="40" t="s">
        <v>2055</v>
      </c>
      <c r="G721" s="41">
        <v>2883</v>
      </c>
      <c r="H721" s="41">
        <v>960</v>
      </c>
      <c r="I721" s="33">
        <v>0.33298647242455776</v>
      </c>
      <c r="J721" s="34">
        <v>0.7</v>
      </c>
      <c r="K721" s="35">
        <v>13.75</v>
      </c>
      <c r="L721" s="36">
        <f t="shared" si="26"/>
        <v>1058.0999999999999</v>
      </c>
      <c r="M721" s="37">
        <f t="shared" si="27"/>
        <v>14548.874999999998</v>
      </c>
    </row>
    <row r="722" spans="1:13" x14ac:dyDescent="0.25">
      <c r="A722" s="29">
        <v>45748</v>
      </c>
      <c r="B722" s="29" t="s">
        <v>2157</v>
      </c>
      <c r="C722" s="40" t="s">
        <v>45</v>
      </c>
      <c r="D722" s="31" t="s">
        <v>2056</v>
      </c>
      <c r="E722" s="41">
        <v>29885098000193</v>
      </c>
      <c r="F722" s="40" t="s">
        <v>2057</v>
      </c>
      <c r="G722" s="41">
        <v>31</v>
      </c>
      <c r="H722" s="41">
        <v>10</v>
      </c>
      <c r="I722" s="33">
        <v>0.32258064516129031</v>
      </c>
      <c r="J722" s="34">
        <v>0.7</v>
      </c>
      <c r="K722" s="35">
        <v>13.75</v>
      </c>
      <c r="L722" s="36">
        <f t="shared" si="26"/>
        <v>11.7</v>
      </c>
      <c r="M722" s="37">
        <f t="shared" si="27"/>
        <v>160.875</v>
      </c>
    </row>
    <row r="723" spans="1:13" x14ac:dyDescent="0.25">
      <c r="A723" s="29">
        <v>45748</v>
      </c>
      <c r="B723" s="29" t="s">
        <v>2157</v>
      </c>
      <c r="C723" s="40" t="s">
        <v>738</v>
      </c>
      <c r="D723" s="31" t="s">
        <v>739</v>
      </c>
      <c r="E723" s="41">
        <v>22045671000101</v>
      </c>
      <c r="F723" s="40" t="s">
        <v>2058</v>
      </c>
      <c r="G723" s="41">
        <v>1294</v>
      </c>
      <c r="H723" s="41">
        <v>709</v>
      </c>
      <c r="I723" s="33">
        <v>0.54791344667697062</v>
      </c>
      <c r="J723" s="34">
        <v>0.7</v>
      </c>
      <c r="K723" s="35">
        <v>13.75</v>
      </c>
      <c r="L723" s="36">
        <f t="shared" si="26"/>
        <v>196.79999999999995</v>
      </c>
      <c r="M723" s="37">
        <f t="shared" si="27"/>
        <v>2705.9999999999995</v>
      </c>
    </row>
    <row r="724" spans="1:13" x14ac:dyDescent="0.25">
      <c r="A724" s="29">
        <v>45748</v>
      </c>
      <c r="B724" s="29" t="s">
        <v>2157</v>
      </c>
      <c r="C724" s="40" t="s">
        <v>253</v>
      </c>
      <c r="D724" s="31" t="s">
        <v>254</v>
      </c>
      <c r="E724" s="41">
        <v>20743683000184</v>
      </c>
      <c r="F724" s="40" t="s">
        <v>2059</v>
      </c>
      <c r="G724" s="41">
        <v>3076</v>
      </c>
      <c r="H724" s="41">
        <v>1370</v>
      </c>
      <c r="I724" s="33">
        <v>0.44538361508452534</v>
      </c>
      <c r="J724" s="34">
        <v>0.7</v>
      </c>
      <c r="K724" s="35">
        <v>13.75</v>
      </c>
      <c r="L724" s="36">
        <f t="shared" si="26"/>
        <v>783.19999999999982</v>
      </c>
      <c r="M724" s="37">
        <f t="shared" si="27"/>
        <v>10768.999999999998</v>
      </c>
    </row>
    <row r="725" spans="1:13" x14ac:dyDescent="0.25">
      <c r="A725" s="29">
        <v>45748</v>
      </c>
      <c r="B725" s="29" t="s">
        <v>2157</v>
      </c>
      <c r="C725" s="40" t="s">
        <v>253</v>
      </c>
      <c r="D725" s="31" t="s">
        <v>254</v>
      </c>
      <c r="E725" s="41">
        <v>20743683000346</v>
      </c>
      <c r="F725" s="40" t="s">
        <v>2060</v>
      </c>
      <c r="G725" s="41">
        <v>2726</v>
      </c>
      <c r="H725" s="41">
        <v>1149</v>
      </c>
      <c r="I725" s="33">
        <v>0.42149669845928101</v>
      </c>
      <c r="J725" s="34">
        <v>0.7</v>
      </c>
      <c r="K725" s="35">
        <v>13.75</v>
      </c>
      <c r="L725" s="36">
        <f t="shared" si="26"/>
        <v>759.19999999999982</v>
      </c>
      <c r="M725" s="37">
        <f t="shared" si="27"/>
        <v>10438.999999999998</v>
      </c>
    </row>
    <row r="726" spans="1:13" x14ac:dyDescent="0.25">
      <c r="A726" s="29">
        <v>45748</v>
      </c>
      <c r="B726" s="29" t="s">
        <v>2157</v>
      </c>
      <c r="C726" s="40" t="s">
        <v>253</v>
      </c>
      <c r="D726" s="31" t="s">
        <v>254</v>
      </c>
      <c r="E726" s="41">
        <v>20743683000427</v>
      </c>
      <c r="F726" s="40" t="s">
        <v>2061</v>
      </c>
      <c r="G726" s="41">
        <v>2712</v>
      </c>
      <c r="H726" s="41">
        <v>880</v>
      </c>
      <c r="I726" s="33">
        <v>0.32448377581120946</v>
      </c>
      <c r="J726" s="34">
        <v>0.7</v>
      </c>
      <c r="K726" s="35">
        <v>13.75</v>
      </c>
      <c r="L726" s="36">
        <f t="shared" si="26"/>
        <v>1018.3999999999999</v>
      </c>
      <c r="M726" s="37">
        <f t="shared" si="27"/>
        <v>14002.999999999998</v>
      </c>
    </row>
    <row r="727" spans="1:13" x14ac:dyDescent="0.25">
      <c r="A727" s="29">
        <v>45748</v>
      </c>
      <c r="B727" s="29" t="s">
        <v>2157</v>
      </c>
      <c r="C727" s="40" t="s">
        <v>253</v>
      </c>
      <c r="D727" s="31" t="s">
        <v>254</v>
      </c>
      <c r="E727" s="41">
        <v>20743683000508</v>
      </c>
      <c r="F727" s="40" t="s">
        <v>2062</v>
      </c>
      <c r="G727" s="41">
        <v>2112</v>
      </c>
      <c r="H727" s="41">
        <v>730</v>
      </c>
      <c r="I727" s="33">
        <v>0.34564393939393939</v>
      </c>
      <c r="J727" s="34">
        <v>0.7</v>
      </c>
      <c r="K727" s="35">
        <v>13.75</v>
      </c>
      <c r="L727" s="36">
        <f t="shared" si="26"/>
        <v>748.39999999999986</v>
      </c>
      <c r="M727" s="37">
        <f t="shared" si="27"/>
        <v>10290.499999999998</v>
      </c>
    </row>
    <row r="728" spans="1:13" x14ac:dyDescent="0.25">
      <c r="A728" s="29">
        <v>45748</v>
      </c>
      <c r="B728" s="29" t="s">
        <v>2157</v>
      </c>
      <c r="C728" s="40" t="s">
        <v>253</v>
      </c>
      <c r="D728" s="31" t="s">
        <v>254</v>
      </c>
      <c r="E728" s="41">
        <v>21346345000171</v>
      </c>
      <c r="F728" s="40" t="s">
        <v>2063</v>
      </c>
      <c r="G728" s="41">
        <v>1646</v>
      </c>
      <c r="H728" s="41">
        <v>758</v>
      </c>
      <c r="I728" s="33">
        <v>0.46051032806804376</v>
      </c>
      <c r="J728" s="34">
        <v>0.7</v>
      </c>
      <c r="K728" s="35">
        <v>13.75</v>
      </c>
      <c r="L728" s="36">
        <f t="shared" si="26"/>
        <v>394.20000000000005</v>
      </c>
      <c r="M728" s="37">
        <f t="shared" si="27"/>
        <v>5420.2500000000009</v>
      </c>
    </row>
    <row r="729" spans="1:13" x14ac:dyDescent="0.25">
      <c r="A729" s="29">
        <v>45748</v>
      </c>
      <c r="B729" s="29" t="s">
        <v>2157</v>
      </c>
      <c r="C729" s="40" t="s">
        <v>14</v>
      </c>
      <c r="D729" s="31" t="s">
        <v>529</v>
      </c>
      <c r="E729" s="41">
        <v>20249984000156</v>
      </c>
      <c r="F729" s="40" t="s">
        <v>2064</v>
      </c>
      <c r="G729" s="41">
        <v>2473</v>
      </c>
      <c r="H729" s="41">
        <v>975</v>
      </c>
      <c r="I729" s="33">
        <v>0.39425798625151637</v>
      </c>
      <c r="J729" s="34">
        <v>0.7</v>
      </c>
      <c r="K729" s="35">
        <v>13.75</v>
      </c>
      <c r="L729" s="36">
        <f t="shared" si="26"/>
        <v>756.10000000000014</v>
      </c>
      <c r="M729" s="37">
        <f t="shared" si="27"/>
        <v>10396.375000000002</v>
      </c>
    </row>
    <row r="730" spans="1:13" x14ac:dyDescent="0.25">
      <c r="A730" s="29">
        <v>45748</v>
      </c>
      <c r="B730" s="29" t="s">
        <v>2157</v>
      </c>
      <c r="C730" s="40" t="s">
        <v>26</v>
      </c>
      <c r="D730" s="31" t="s">
        <v>236</v>
      </c>
      <c r="E730" s="41">
        <v>24840166003604</v>
      </c>
      <c r="F730" s="40" t="s">
        <v>2065</v>
      </c>
      <c r="G730" s="41">
        <v>2014</v>
      </c>
      <c r="H730" s="41">
        <v>709</v>
      </c>
      <c r="I730" s="33">
        <v>0.35203574975173785</v>
      </c>
      <c r="J730" s="34">
        <v>0.7</v>
      </c>
      <c r="K730" s="35">
        <v>13.75</v>
      </c>
      <c r="L730" s="36">
        <f t="shared" si="26"/>
        <v>700.79999999999973</v>
      </c>
      <c r="M730" s="37">
        <f t="shared" si="27"/>
        <v>9635.9999999999964</v>
      </c>
    </row>
    <row r="731" spans="1:13" x14ac:dyDescent="0.25">
      <c r="A731" s="29">
        <v>45748</v>
      </c>
      <c r="B731" s="29" t="s">
        <v>2157</v>
      </c>
      <c r="C731" s="40" t="s">
        <v>88</v>
      </c>
      <c r="D731" s="31" t="s">
        <v>89</v>
      </c>
      <c r="E731" s="41">
        <v>29315001000107</v>
      </c>
      <c r="F731" s="40" t="s">
        <v>2066</v>
      </c>
      <c r="G731" s="41">
        <v>1338</v>
      </c>
      <c r="H731" s="41">
        <v>727</v>
      </c>
      <c r="I731" s="33">
        <v>0.5433482810164425</v>
      </c>
      <c r="J731" s="34">
        <v>0.7</v>
      </c>
      <c r="K731" s="35">
        <v>13.75</v>
      </c>
      <c r="L731" s="36">
        <f t="shared" si="26"/>
        <v>209.59999999999991</v>
      </c>
      <c r="M731" s="37">
        <f t="shared" si="27"/>
        <v>2881.9999999999986</v>
      </c>
    </row>
    <row r="732" spans="1:13" x14ac:dyDescent="0.25">
      <c r="A732" s="29">
        <v>45748</v>
      </c>
      <c r="B732" s="29" t="s">
        <v>2157</v>
      </c>
      <c r="C732" s="40" t="s">
        <v>14</v>
      </c>
      <c r="D732" s="31" t="s">
        <v>1887</v>
      </c>
      <c r="E732" s="38" t="s">
        <v>503</v>
      </c>
      <c r="F732" s="40" t="s">
        <v>2067</v>
      </c>
      <c r="G732" s="41">
        <v>1616</v>
      </c>
      <c r="H732" s="41">
        <v>659</v>
      </c>
      <c r="I732" s="33">
        <v>0.40779702970297027</v>
      </c>
      <c r="J732" s="34">
        <v>0.7</v>
      </c>
      <c r="K732" s="35">
        <v>13.75</v>
      </c>
      <c r="L732" s="36">
        <f t="shared" si="26"/>
        <v>472.20000000000005</v>
      </c>
      <c r="M732" s="37">
        <f t="shared" si="27"/>
        <v>6492.7500000000009</v>
      </c>
    </row>
    <row r="733" spans="1:13" x14ac:dyDescent="0.25">
      <c r="A733" s="29">
        <v>45748</v>
      </c>
      <c r="B733" s="29" t="s">
        <v>2157</v>
      </c>
      <c r="C733" s="40" t="s">
        <v>14</v>
      </c>
      <c r="D733" s="31" t="s">
        <v>1887</v>
      </c>
      <c r="E733" s="41">
        <v>10861940000129</v>
      </c>
      <c r="F733" s="40" t="s">
        <v>2068</v>
      </c>
      <c r="G733" s="41">
        <v>3260</v>
      </c>
      <c r="H733" s="41">
        <v>1533</v>
      </c>
      <c r="I733" s="33">
        <v>0.47024539877300614</v>
      </c>
      <c r="J733" s="34">
        <v>0.7</v>
      </c>
      <c r="K733" s="35">
        <v>13.75</v>
      </c>
      <c r="L733" s="36">
        <f t="shared" si="26"/>
        <v>749</v>
      </c>
      <c r="M733" s="37">
        <f t="shared" si="27"/>
        <v>10298.75</v>
      </c>
    </row>
    <row r="734" spans="1:13" x14ac:dyDescent="0.25">
      <c r="A734" s="29">
        <v>45748</v>
      </c>
      <c r="B734" s="29" t="s">
        <v>2157</v>
      </c>
      <c r="C734" s="40" t="s">
        <v>14</v>
      </c>
      <c r="D734" s="31" t="s">
        <v>1887</v>
      </c>
      <c r="E734" s="41">
        <v>15442958000100</v>
      </c>
      <c r="F734" s="40" t="s">
        <v>2069</v>
      </c>
      <c r="G734" s="41">
        <v>2876</v>
      </c>
      <c r="H734" s="41">
        <v>1009</v>
      </c>
      <c r="I734" s="33">
        <v>0.3508344923504868</v>
      </c>
      <c r="J734" s="34">
        <v>0.7</v>
      </c>
      <c r="K734" s="35">
        <v>13.75</v>
      </c>
      <c r="L734" s="36">
        <f t="shared" si="26"/>
        <v>1004.1999999999998</v>
      </c>
      <c r="M734" s="37">
        <f t="shared" si="27"/>
        <v>13807.749999999998</v>
      </c>
    </row>
    <row r="735" spans="1:13" x14ac:dyDescent="0.25">
      <c r="A735" s="29">
        <v>45748</v>
      </c>
      <c r="B735" s="29" t="s">
        <v>2157</v>
      </c>
      <c r="C735" s="40" t="s">
        <v>14</v>
      </c>
      <c r="D735" s="31" t="s">
        <v>1887</v>
      </c>
      <c r="E735" s="41">
        <v>15442958000290</v>
      </c>
      <c r="F735" s="40" t="s">
        <v>2070</v>
      </c>
      <c r="G735" s="41">
        <v>1725</v>
      </c>
      <c r="H735" s="41">
        <v>759</v>
      </c>
      <c r="I735" s="33">
        <v>0.44</v>
      </c>
      <c r="J735" s="34">
        <v>0.7</v>
      </c>
      <c r="K735" s="35">
        <v>13.75</v>
      </c>
      <c r="L735" s="36">
        <f t="shared" si="26"/>
        <v>448.5</v>
      </c>
      <c r="M735" s="37">
        <f t="shared" si="27"/>
        <v>6166.875</v>
      </c>
    </row>
    <row r="736" spans="1:13" x14ac:dyDescent="0.25">
      <c r="A736" s="29">
        <v>45748</v>
      </c>
      <c r="B736" s="29" t="s">
        <v>2157</v>
      </c>
      <c r="C736" s="40" t="s">
        <v>14</v>
      </c>
      <c r="D736" s="31" t="s">
        <v>1887</v>
      </c>
      <c r="E736" s="41">
        <v>18946221000112</v>
      </c>
      <c r="F736" s="40" t="s">
        <v>2071</v>
      </c>
      <c r="G736" s="41">
        <v>2951</v>
      </c>
      <c r="H736" s="41">
        <v>1222</v>
      </c>
      <c r="I736" s="33">
        <v>0.41409691629955947</v>
      </c>
      <c r="J736" s="34">
        <v>0.7</v>
      </c>
      <c r="K736" s="35">
        <v>13.75</v>
      </c>
      <c r="L736" s="36">
        <f t="shared" si="26"/>
        <v>843.69999999999982</v>
      </c>
      <c r="M736" s="37">
        <f t="shared" si="27"/>
        <v>11600.874999999998</v>
      </c>
    </row>
    <row r="737" spans="1:13" x14ac:dyDescent="0.25">
      <c r="A737" s="29">
        <v>45748</v>
      </c>
      <c r="B737" s="29" t="s">
        <v>2157</v>
      </c>
      <c r="C737" s="40" t="s">
        <v>14</v>
      </c>
      <c r="D737" s="31" t="s">
        <v>1887</v>
      </c>
      <c r="E737" s="41">
        <v>20032392000188</v>
      </c>
      <c r="F737" s="40" t="s">
        <v>2072</v>
      </c>
      <c r="G737" s="41">
        <v>2439</v>
      </c>
      <c r="H737" s="41">
        <v>966</v>
      </c>
      <c r="I737" s="33">
        <v>0.39606396063960642</v>
      </c>
      <c r="J737" s="34">
        <v>0.7</v>
      </c>
      <c r="K737" s="35">
        <v>13.75</v>
      </c>
      <c r="L737" s="36">
        <f t="shared" si="26"/>
        <v>741.29999999999973</v>
      </c>
      <c r="M737" s="37">
        <f t="shared" si="27"/>
        <v>10192.874999999996</v>
      </c>
    </row>
    <row r="738" spans="1:13" x14ac:dyDescent="0.25">
      <c r="A738" s="29">
        <v>45748</v>
      </c>
      <c r="B738" s="29" t="s">
        <v>2157</v>
      </c>
      <c r="C738" s="40" t="s">
        <v>14</v>
      </c>
      <c r="D738" s="31" t="s">
        <v>1887</v>
      </c>
      <c r="E738" s="41">
        <v>24840166000346</v>
      </c>
      <c r="F738" s="40" t="s">
        <v>2073</v>
      </c>
      <c r="G738" s="41">
        <v>2625</v>
      </c>
      <c r="H738" s="41">
        <v>982</v>
      </c>
      <c r="I738" s="33">
        <v>0.37409523809523809</v>
      </c>
      <c r="J738" s="34">
        <v>0.7</v>
      </c>
      <c r="K738" s="35">
        <v>13.75</v>
      </c>
      <c r="L738" s="36">
        <f t="shared" si="26"/>
        <v>855.5</v>
      </c>
      <c r="M738" s="37">
        <f t="shared" si="27"/>
        <v>11763.125</v>
      </c>
    </row>
    <row r="739" spans="1:13" x14ac:dyDescent="0.25">
      <c r="A739" s="29">
        <v>45748</v>
      </c>
      <c r="B739" s="29" t="s">
        <v>2157</v>
      </c>
      <c r="C739" s="40" t="s">
        <v>14</v>
      </c>
      <c r="D739" s="31" t="s">
        <v>1887</v>
      </c>
      <c r="E739" s="41">
        <v>24840166000427</v>
      </c>
      <c r="F739" s="40" t="s">
        <v>2074</v>
      </c>
      <c r="G739" s="41">
        <v>3547</v>
      </c>
      <c r="H739" s="41">
        <v>1384</v>
      </c>
      <c r="I739" s="33">
        <v>0.39018889202142654</v>
      </c>
      <c r="J739" s="34">
        <v>0.7</v>
      </c>
      <c r="K739" s="35">
        <v>13.75</v>
      </c>
      <c r="L739" s="36">
        <f t="shared" si="26"/>
        <v>1098.9000000000001</v>
      </c>
      <c r="M739" s="37">
        <f t="shared" si="27"/>
        <v>15109.875000000002</v>
      </c>
    </row>
    <row r="740" spans="1:13" x14ac:dyDescent="0.25">
      <c r="A740" s="29">
        <v>45748</v>
      </c>
      <c r="B740" s="29" t="s">
        <v>2157</v>
      </c>
      <c r="C740" s="40" t="s">
        <v>14</v>
      </c>
      <c r="D740" s="31" t="s">
        <v>1887</v>
      </c>
      <c r="E740" s="41">
        <v>24840166000508</v>
      </c>
      <c r="F740" s="40" t="s">
        <v>2075</v>
      </c>
      <c r="G740" s="41">
        <v>5654</v>
      </c>
      <c r="H740" s="41">
        <v>2226</v>
      </c>
      <c r="I740" s="33">
        <v>0.39370357269189954</v>
      </c>
      <c r="J740" s="34">
        <v>0.7</v>
      </c>
      <c r="K740" s="35">
        <v>13.75</v>
      </c>
      <c r="L740" s="36">
        <f t="shared" si="26"/>
        <v>1731.7999999999997</v>
      </c>
      <c r="M740" s="37">
        <f t="shared" si="27"/>
        <v>23812.249999999996</v>
      </c>
    </row>
    <row r="741" spans="1:13" x14ac:dyDescent="0.25">
      <c r="A741" s="29">
        <v>45748</v>
      </c>
      <c r="B741" s="29" t="s">
        <v>2157</v>
      </c>
      <c r="C741" s="40" t="s">
        <v>14</v>
      </c>
      <c r="D741" s="31" t="s">
        <v>1887</v>
      </c>
      <c r="E741" s="41">
        <v>24840166000699</v>
      </c>
      <c r="F741" s="40" t="s">
        <v>2076</v>
      </c>
      <c r="G741" s="41">
        <v>4361</v>
      </c>
      <c r="H741" s="41">
        <v>1938</v>
      </c>
      <c r="I741" s="33">
        <v>0.44439348773217152</v>
      </c>
      <c r="J741" s="34">
        <v>0.7</v>
      </c>
      <c r="K741" s="35">
        <v>13.75</v>
      </c>
      <c r="L741" s="36">
        <f t="shared" si="26"/>
        <v>1114.6999999999998</v>
      </c>
      <c r="M741" s="37">
        <f t="shared" si="27"/>
        <v>15327.124999999998</v>
      </c>
    </row>
    <row r="742" spans="1:13" x14ac:dyDescent="0.25">
      <c r="A742" s="29">
        <v>45748</v>
      </c>
      <c r="B742" s="29" t="s">
        <v>2157</v>
      </c>
      <c r="C742" s="40" t="s">
        <v>14</v>
      </c>
      <c r="D742" s="31" t="s">
        <v>1887</v>
      </c>
      <c r="E742" s="41">
        <v>24840166000770</v>
      </c>
      <c r="F742" s="40" t="s">
        <v>2077</v>
      </c>
      <c r="G742" s="41">
        <v>3362</v>
      </c>
      <c r="H742" s="41">
        <v>1229</v>
      </c>
      <c r="I742" s="33">
        <v>0.36555621653777515</v>
      </c>
      <c r="J742" s="34">
        <v>0.7</v>
      </c>
      <c r="K742" s="35">
        <v>13.75</v>
      </c>
      <c r="L742" s="36">
        <f t="shared" si="26"/>
        <v>1124.3999999999996</v>
      </c>
      <c r="M742" s="37">
        <f t="shared" si="27"/>
        <v>15460.499999999995</v>
      </c>
    </row>
    <row r="743" spans="1:13" x14ac:dyDescent="0.25">
      <c r="A743" s="29">
        <v>45748</v>
      </c>
      <c r="B743" s="29" t="s">
        <v>2157</v>
      </c>
      <c r="C743" s="40" t="s">
        <v>14</v>
      </c>
      <c r="D743" s="31" t="s">
        <v>1887</v>
      </c>
      <c r="E743" s="41">
        <v>24840166000850</v>
      </c>
      <c r="F743" s="40" t="s">
        <v>2078</v>
      </c>
      <c r="G743" s="41">
        <v>2884</v>
      </c>
      <c r="H743" s="41">
        <v>1216</v>
      </c>
      <c r="I743" s="33">
        <v>0.42163661581137307</v>
      </c>
      <c r="J743" s="34">
        <v>0.7</v>
      </c>
      <c r="K743" s="35">
        <v>13.75</v>
      </c>
      <c r="L743" s="36">
        <f t="shared" si="26"/>
        <v>802.8</v>
      </c>
      <c r="M743" s="37">
        <f t="shared" si="27"/>
        <v>11038.5</v>
      </c>
    </row>
    <row r="744" spans="1:13" x14ac:dyDescent="0.25">
      <c r="A744" s="29">
        <v>45748</v>
      </c>
      <c r="B744" s="29" t="s">
        <v>2157</v>
      </c>
      <c r="C744" s="40" t="s">
        <v>14</v>
      </c>
      <c r="D744" s="31" t="s">
        <v>1887</v>
      </c>
      <c r="E744" s="41">
        <v>24840166004171</v>
      </c>
      <c r="F744" s="40" t="s">
        <v>2079</v>
      </c>
      <c r="G744" s="41">
        <v>2240</v>
      </c>
      <c r="H744" s="41">
        <v>926</v>
      </c>
      <c r="I744" s="33">
        <v>0.41339285714285712</v>
      </c>
      <c r="J744" s="34">
        <v>0.7</v>
      </c>
      <c r="K744" s="35">
        <v>13.75</v>
      </c>
      <c r="L744" s="36">
        <f t="shared" si="26"/>
        <v>642</v>
      </c>
      <c r="M744" s="37">
        <f t="shared" si="27"/>
        <v>8827.5</v>
      </c>
    </row>
    <row r="745" spans="1:13" x14ac:dyDescent="0.25">
      <c r="A745" s="29">
        <v>45748</v>
      </c>
      <c r="B745" s="29" t="s">
        <v>2157</v>
      </c>
      <c r="C745" s="40" t="s">
        <v>14</v>
      </c>
      <c r="D745" s="31" t="s">
        <v>1887</v>
      </c>
      <c r="E745" s="41">
        <v>24840166006034</v>
      </c>
      <c r="F745" s="40" t="s">
        <v>2080</v>
      </c>
      <c r="G745" s="41">
        <v>1956</v>
      </c>
      <c r="H745" s="41">
        <v>703</v>
      </c>
      <c r="I745" s="33">
        <v>0.35940695296523517</v>
      </c>
      <c r="J745" s="34">
        <v>0.7</v>
      </c>
      <c r="K745" s="35">
        <v>13.75</v>
      </c>
      <c r="L745" s="36">
        <f t="shared" si="26"/>
        <v>666.19999999999982</v>
      </c>
      <c r="M745" s="37">
        <f t="shared" si="27"/>
        <v>9160.2499999999982</v>
      </c>
    </row>
    <row r="746" spans="1:13" x14ac:dyDescent="0.25">
      <c r="A746" s="29">
        <v>45748</v>
      </c>
      <c r="B746" s="29" t="s">
        <v>2157</v>
      </c>
      <c r="C746" s="40" t="s">
        <v>14</v>
      </c>
      <c r="D746" s="31" t="s">
        <v>1887</v>
      </c>
      <c r="E746" s="41">
        <v>24840166010228</v>
      </c>
      <c r="F746" s="40" t="s">
        <v>2081</v>
      </c>
      <c r="G746" s="41">
        <v>3271</v>
      </c>
      <c r="H746" s="41">
        <v>1508</v>
      </c>
      <c r="I746" s="33">
        <v>0.46102109446652401</v>
      </c>
      <c r="J746" s="34">
        <v>0.7</v>
      </c>
      <c r="K746" s="35">
        <v>13.75</v>
      </c>
      <c r="L746" s="36">
        <f t="shared" si="26"/>
        <v>781.69999999999982</v>
      </c>
      <c r="M746" s="37">
        <f t="shared" si="27"/>
        <v>10748.374999999998</v>
      </c>
    </row>
    <row r="747" spans="1:13" x14ac:dyDescent="0.25">
      <c r="A747" s="29">
        <v>45748</v>
      </c>
      <c r="B747" s="29" t="s">
        <v>2157</v>
      </c>
      <c r="C747" s="40" t="s">
        <v>14</v>
      </c>
      <c r="D747" s="31" t="s">
        <v>1887</v>
      </c>
      <c r="E747" s="41">
        <v>24840166010490</v>
      </c>
      <c r="F747" s="40" t="s">
        <v>2082</v>
      </c>
      <c r="G747" s="41">
        <v>2506</v>
      </c>
      <c r="H747" s="41">
        <v>921</v>
      </c>
      <c r="I747" s="33">
        <v>0.36751795690343175</v>
      </c>
      <c r="J747" s="34">
        <v>0.7</v>
      </c>
      <c r="K747" s="35">
        <v>13.75</v>
      </c>
      <c r="L747" s="36">
        <f t="shared" si="26"/>
        <v>833.19999999999982</v>
      </c>
      <c r="M747" s="37">
        <f t="shared" si="27"/>
        <v>11456.499999999998</v>
      </c>
    </row>
    <row r="748" spans="1:13" x14ac:dyDescent="0.25">
      <c r="A748" s="29">
        <v>45748</v>
      </c>
      <c r="B748" s="29" t="s">
        <v>2157</v>
      </c>
      <c r="C748" s="40" t="s">
        <v>14</v>
      </c>
      <c r="D748" s="31" t="s">
        <v>1887</v>
      </c>
      <c r="E748" s="41">
        <v>24840166010570</v>
      </c>
      <c r="F748" s="40" t="s">
        <v>2083</v>
      </c>
      <c r="G748" s="41">
        <v>1586</v>
      </c>
      <c r="H748" s="41">
        <v>626</v>
      </c>
      <c r="I748" s="33">
        <v>0.39470365699873894</v>
      </c>
      <c r="J748" s="34">
        <v>0.7</v>
      </c>
      <c r="K748" s="35">
        <v>13.75</v>
      </c>
      <c r="L748" s="36">
        <f t="shared" si="26"/>
        <v>484.20000000000005</v>
      </c>
      <c r="M748" s="37">
        <f t="shared" si="27"/>
        <v>6657.7500000000009</v>
      </c>
    </row>
    <row r="749" spans="1:13" x14ac:dyDescent="0.25">
      <c r="A749" s="29">
        <v>45748</v>
      </c>
      <c r="B749" s="29" t="s">
        <v>2157</v>
      </c>
      <c r="C749" s="40" t="s">
        <v>14</v>
      </c>
      <c r="D749" s="31" t="s">
        <v>1887</v>
      </c>
      <c r="E749" s="41">
        <v>24840166010813</v>
      </c>
      <c r="F749" s="40" t="s">
        <v>2084</v>
      </c>
      <c r="G749" s="41">
        <v>2630</v>
      </c>
      <c r="H749" s="41">
        <v>989</v>
      </c>
      <c r="I749" s="33">
        <v>0.37604562737642583</v>
      </c>
      <c r="J749" s="34">
        <v>0.7</v>
      </c>
      <c r="K749" s="35">
        <v>13.75</v>
      </c>
      <c r="L749" s="36">
        <f t="shared" si="26"/>
        <v>852</v>
      </c>
      <c r="M749" s="37">
        <f t="shared" si="27"/>
        <v>11715</v>
      </c>
    </row>
    <row r="750" spans="1:13" x14ac:dyDescent="0.25">
      <c r="A750" s="29">
        <v>45748</v>
      </c>
      <c r="B750" s="29" t="s">
        <v>2157</v>
      </c>
      <c r="C750" s="40" t="s">
        <v>14</v>
      </c>
      <c r="D750" s="31" t="s">
        <v>1887</v>
      </c>
      <c r="E750" s="41">
        <v>24840166012000</v>
      </c>
      <c r="F750" s="40" t="s">
        <v>2085</v>
      </c>
      <c r="G750" s="41">
        <v>2004</v>
      </c>
      <c r="H750" s="41">
        <v>859</v>
      </c>
      <c r="I750" s="33">
        <v>0.42864271457085829</v>
      </c>
      <c r="J750" s="34">
        <v>0.7</v>
      </c>
      <c r="K750" s="35">
        <v>13.75</v>
      </c>
      <c r="L750" s="36">
        <f t="shared" si="26"/>
        <v>543.79999999999995</v>
      </c>
      <c r="M750" s="37">
        <f t="shared" si="27"/>
        <v>7477.2499999999991</v>
      </c>
    </row>
    <row r="751" spans="1:13" x14ac:dyDescent="0.25">
      <c r="A751" s="29">
        <v>45748</v>
      </c>
      <c r="B751" s="29" t="s">
        <v>2157</v>
      </c>
      <c r="C751" s="40" t="s">
        <v>14</v>
      </c>
      <c r="D751" s="31" t="s">
        <v>1887</v>
      </c>
      <c r="E751" s="41">
        <v>24840166012514</v>
      </c>
      <c r="F751" s="40" t="s">
        <v>2086</v>
      </c>
      <c r="G751" s="41">
        <v>1906</v>
      </c>
      <c r="H751" s="41">
        <v>798</v>
      </c>
      <c r="I751" s="33">
        <v>0.41867785939139557</v>
      </c>
      <c r="J751" s="34">
        <v>0.7</v>
      </c>
      <c r="K751" s="35">
        <v>13.75</v>
      </c>
      <c r="L751" s="36">
        <f t="shared" si="26"/>
        <v>536.19999999999982</v>
      </c>
      <c r="M751" s="37">
        <f t="shared" si="27"/>
        <v>7372.7499999999973</v>
      </c>
    </row>
    <row r="752" spans="1:13" x14ac:dyDescent="0.25">
      <c r="A752" s="29">
        <v>45748</v>
      </c>
      <c r="B752" s="29" t="s">
        <v>2157</v>
      </c>
      <c r="C752" s="40" t="s">
        <v>14</v>
      </c>
      <c r="D752" s="31" t="s">
        <v>1887</v>
      </c>
      <c r="E752" s="41">
        <v>24840166012867</v>
      </c>
      <c r="F752" s="40" t="s">
        <v>2087</v>
      </c>
      <c r="G752" s="41">
        <v>3316</v>
      </c>
      <c r="H752" s="41">
        <v>1350</v>
      </c>
      <c r="I752" s="33">
        <v>0.4071170084439083</v>
      </c>
      <c r="J752" s="34">
        <v>0.7</v>
      </c>
      <c r="K752" s="35">
        <v>13.75</v>
      </c>
      <c r="L752" s="36">
        <f t="shared" si="26"/>
        <v>971.19999999999982</v>
      </c>
      <c r="M752" s="37">
        <f t="shared" si="27"/>
        <v>13353.999999999998</v>
      </c>
    </row>
    <row r="753" spans="1:13" x14ac:dyDescent="0.25">
      <c r="A753" s="29">
        <v>45748</v>
      </c>
      <c r="B753" s="29" t="s">
        <v>2157</v>
      </c>
      <c r="C753" s="40" t="s">
        <v>14</v>
      </c>
      <c r="D753" s="31" t="s">
        <v>1887</v>
      </c>
      <c r="E753" s="41">
        <v>24840214000215</v>
      </c>
      <c r="F753" s="40" t="s">
        <v>2088</v>
      </c>
      <c r="G753" s="41">
        <v>2959</v>
      </c>
      <c r="H753" s="41">
        <v>1070</v>
      </c>
      <c r="I753" s="33">
        <v>0.36160865157147687</v>
      </c>
      <c r="J753" s="34">
        <v>0.7</v>
      </c>
      <c r="K753" s="35">
        <v>13.75</v>
      </c>
      <c r="L753" s="36">
        <f t="shared" si="26"/>
        <v>1001.2999999999997</v>
      </c>
      <c r="M753" s="37">
        <f t="shared" si="27"/>
        <v>13767.874999999996</v>
      </c>
    </row>
    <row r="754" spans="1:13" x14ac:dyDescent="0.25">
      <c r="A754" s="29">
        <v>45748</v>
      </c>
      <c r="B754" s="29" t="s">
        <v>2157</v>
      </c>
      <c r="C754" s="40" t="s">
        <v>14</v>
      </c>
      <c r="D754" s="31" t="s">
        <v>1887</v>
      </c>
      <c r="E754" s="41">
        <v>24901883000179</v>
      </c>
      <c r="F754" s="40" t="s">
        <v>2089</v>
      </c>
      <c r="G754" s="41">
        <v>2883</v>
      </c>
      <c r="H754" s="41">
        <v>1109</v>
      </c>
      <c r="I754" s="33">
        <v>0.3846687478321193</v>
      </c>
      <c r="J754" s="34">
        <v>0.7</v>
      </c>
      <c r="K754" s="35">
        <v>13.75</v>
      </c>
      <c r="L754" s="36">
        <f t="shared" si="26"/>
        <v>909.09999999999991</v>
      </c>
      <c r="M754" s="37">
        <f t="shared" si="27"/>
        <v>12500.124999999998</v>
      </c>
    </row>
    <row r="755" spans="1:13" x14ac:dyDescent="0.25">
      <c r="A755" s="29">
        <v>45748</v>
      </c>
      <c r="B755" s="29" t="s">
        <v>2157</v>
      </c>
      <c r="C755" s="40" t="s">
        <v>14</v>
      </c>
      <c r="D755" s="31" t="s">
        <v>1887</v>
      </c>
      <c r="E755" s="41">
        <v>40448339000170</v>
      </c>
      <c r="F755" s="40" t="s">
        <v>2090</v>
      </c>
      <c r="G755" s="41">
        <v>3037</v>
      </c>
      <c r="H755" s="41">
        <v>1132</v>
      </c>
      <c r="I755" s="33">
        <v>0.37273625288113271</v>
      </c>
      <c r="J755" s="34">
        <v>0.7</v>
      </c>
      <c r="K755" s="35">
        <v>13.75</v>
      </c>
      <c r="L755" s="36">
        <f t="shared" si="26"/>
        <v>993.89999999999964</v>
      </c>
      <c r="M755" s="37">
        <f t="shared" si="27"/>
        <v>13666.124999999995</v>
      </c>
    </row>
    <row r="756" spans="1:13" x14ac:dyDescent="0.25">
      <c r="A756" s="29">
        <v>45748</v>
      </c>
      <c r="B756" s="29" t="s">
        <v>2157</v>
      </c>
      <c r="C756" s="40" t="s">
        <v>14</v>
      </c>
      <c r="D756" s="31" t="s">
        <v>1887</v>
      </c>
      <c r="E756" s="41">
        <v>40448339000250</v>
      </c>
      <c r="F756" s="40" t="s">
        <v>2091</v>
      </c>
      <c r="G756" s="41">
        <v>2512</v>
      </c>
      <c r="H756" s="41">
        <v>972</v>
      </c>
      <c r="I756" s="33">
        <v>0.38694267515923569</v>
      </c>
      <c r="J756" s="34">
        <v>0.7</v>
      </c>
      <c r="K756" s="35">
        <v>13.75</v>
      </c>
      <c r="L756" s="36">
        <f t="shared" si="26"/>
        <v>786.39999999999986</v>
      </c>
      <c r="M756" s="37">
        <f t="shared" si="27"/>
        <v>10812.999999999998</v>
      </c>
    </row>
    <row r="757" spans="1:13" x14ac:dyDescent="0.25">
      <c r="A757" s="29">
        <v>45748</v>
      </c>
      <c r="B757" s="29" t="s">
        <v>2157</v>
      </c>
      <c r="C757" s="40" t="s">
        <v>14</v>
      </c>
      <c r="D757" s="31" t="s">
        <v>1887</v>
      </c>
      <c r="E757" s="41">
        <v>42766874000102</v>
      </c>
      <c r="F757" s="40" t="s">
        <v>2092</v>
      </c>
      <c r="G757" s="41">
        <v>2744</v>
      </c>
      <c r="H757" s="41">
        <v>859</v>
      </c>
      <c r="I757" s="33">
        <v>0.31304664723032072</v>
      </c>
      <c r="J757" s="34">
        <v>0.7</v>
      </c>
      <c r="K757" s="35">
        <v>13.75</v>
      </c>
      <c r="L757" s="36">
        <f t="shared" si="26"/>
        <v>1061.7999999999997</v>
      </c>
      <c r="M757" s="37">
        <f t="shared" si="27"/>
        <v>14599.749999999996</v>
      </c>
    </row>
    <row r="758" spans="1:13" x14ac:dyDescent="0.25">
      <c r="A758" s="29">
        <v>45748</v>
      </c>
      <c r="B758" s="29" t="s">
        <v>2157</v>
      </c>
      <c r="C758" s="40" t="s">
        <v>14</v>
      </c>
      <c r="D758" s="31" t="s">
        <v>1887</v>
      </c>
      <c r="E758" s="41">
        <v>44620937000135</v>
      </c>
      <c r="F758" s="40" t="s">
        <v>2094</v>
      </c>
      <c r="G758" s="41">
        <v>2811</v>
      </c>
      <c r="H758" s="41">
        <v>820</v>
      </c>
      <c r="I758" s="33">
        <v>0.29171113482746353</v>
      </c>
      <c r="J758" s="34">
        <v>0.7</v>
      </c>
      <c r="K758" s="35">
        <v>13.75</v>
      </c>
      <c r="L758" s="36">
        <f t="shared" si="26"/>
        <v>1147.7</v>
      </c>
      <c r="M758" s="37">
        <f t="shared" si="27"/>
        <v>15780.875</v>
      </c>
    </row>
    <row r="759" spans="1:13" x14ac:dyDescent="0.25">
      <c r="A759" s="29">
        <v>45748</v>
      </c>
      <c r="B759" s="29" t="s">
        <v>2157</v>
      </c>
      <c r="C759" s="40" t="s">
        <v>14</v>
      </c>
      <c r="D759" s="31" t="s">
        <v>1887</v>
      </c>
      <c r="E759" s="41">
        <v>44620937000216</v>
      </c>
      <c r="F759" s="40" t="s">
        <v>2095</v>
      </c>
      <c r="G759" s="41">
        <v>4325</v>
      </c>
      <c r="H759" s="41">
        <v>1359</v>
      </c>
      <c r="I759" s="33">
        <v>0.31421965317919076</v>
      </c>
      <c r="J759" s="34">
        <v>0.7</v>
      </c>
      <c r="K759" s="35">
        <v>13.75</v>
      </c>
      <c r="L759" s="36">
        <f t="shared" si="26"/>
        <v>1668.4999999999995</v>
      </c>
      <c r="M759" s="37">
        <f t="shared" si="27"/>
        <v>22941.874999999993</v>
      </c>
    </row>
    <row r="760" spans="1:13" x14ac:dyDescent="0.25">
      <c r="A760" s="29">
        <v>45748</v>
      </c>
      <c r="B760" s="29" t="s">
        <v>2157</v>
      </c>
      <c r="C760" s="40" t="s">
        <v>14</v>
      </c>
      <c r="D760" s="31" t="s">
        <v>1887</v>
      </c>
      <c r="E760" s="41">
        <v>44620937000305</v>
      </c>
      <c r="F760" s="40" t="s">
        <v>2096</v>
      </c>
      <c r="G760" s="41">
        <v>4809</v>
      </c>
      <c r="H760" s="41">
        <v>1473</v>
      </c>
      <c r="I760" s="33">
        <v>0.30630068621334999</v>
      </c>
      <c r="J760" s="34">
        <v>0.7</v>
      </c>
      <c r="K760" s="35">
        <v>13.75</v>
      </c>
      <c r="L760" s="36">
        <f t="shared" si="26"/>
        <v>1893.2999999999993</v>
      </c>
      <c r="M760" s="37">
        <f t="shared" si="27"/>
        <v>26032.874999999989</v>
      </c>
    </row>
    <row r="761" spans="1:13" x14ac:dyDescent="0.25">
      <c r="A761" s="29">
        <v>45748</v>
      </c>
      <c r="B761" s="29" t="s">
        <v>2157</v>
      </c>
      <c r="C761" s="40" t="s">
        <v>14</v>
      </c>
      <c r="D761" s="31" t="s">
        <v>1887</v>
      </c>
      <c r="E761" s="41">
        <v>45858277000198</v>
      </c>
      <c r="F761" s="40" t="s">
        <v>2097</v>
      </c>
      <c r="G761" s="41">
        <v>2149</v>
      </c>
      <c r="H761" s="41">
        <v>946</v>
      </c>
      <c r="I761" s="33">
        <v>0.44020474639367146</v>
      </c>
      <c r="J761" s="34">
        <v>0.7</v>
      </c>
      <c r="K761" s="35">
        <v>13.75</v>
      </c>
      <c r="L761" s="36">
        <f t="shared" si="26"/>
        <v>558.29999999999995</v>
      </c>
      <c r="M761" s="37">
        <f t="shared" si="27"/>
        <v>7676.6249999999991</v>
      </c>
    </row>
    <row r="762" spans="1:13" x14ac:dyDescent="0.25">
      <c r="A762" s="29">
        <v>45748</v>
      </c>
      <c r="B762" s="29" t="s">
        <v>2157</v>
      </c>
      <c r="C762" s="40" t="s">
        <v>45</v>
      </c>
      <c r="D762" s="31" t="s">
        <v>46</v>
      </c>
      <c r="E762" s="41">
        <v>27492596000140</v>
      </c>
      <c r="F762" s="40" t="s">
        <v>2098</v>
      </c>
      <c r="G762" s="41">
        <v>1997</v>
      </c>
      <c r="H762" s="41">
        <v>710</v>
      </c>
      <c r="I762" s="33">
        <v>0.35553329994992489</v>
      </c>
      <c r="J762" s="34">
        <v>0.7</v>
      </c>
      <c r="K762" s="35">
        <v>13.75</v>
      </c>
      <c r="L762" s="36">
        <f t="shared" si="26"/>
        <v>687.89999999999986</v>
      </c>
      <c r="M762" s="37">
        <f t="shared" si="27"/>
        <v>9458.6249999999982</v>
      </c>
    </row>
    <row r="763" spans="1:13" x14ac:dyDescent="0.25">
      <c r="A763" s="29">
        <v>45748</v>
      </c>
      <c r="B763" s="29" t="s">
        <v>2157</v>
      </c>
      <c r="C763" s="40" t="s">
        <v>45</v>
      </c>
      <c r="D763" s="31" t="s">
        <v>46</v>
      </c>
      <c r="E763" s="41">
        <v>30735052000258</v>
      </c>
      <c r="F763" s="40" t="s">
        <v>2099</v>
      </c>
      <c r="G763" s="41">
        <v>2205</v>
      </c>
      <c r="H763" s="41">
        <v>1129</v>
      </c>
      <c r="I763" s="33">
        <v>0.51201814058956918</v>
      </c>
      <c r="J763" s="34">
        <v>0.7</v>
      </c>
      <c r="K763" s="35">
        <v>13.75</v>
      </c>
      <c r="L763" s="36">
        <f t="shared" si="26"/>
        <v>414.49999999999977</v>
      </c>
      <c r="M763" s="37">
        <f t="shared" si="27"/>
        <v>5699.3749999999973</v>
      </c>
    </row>
    <row r="764" spans="1:13" x14ac:dyDescent="0.25">
      <c r="A764" s="29">
        <v>45748</v>
      </c>
      <c r="B764" s="29" t="s">
        <v>2157</v>
      </c>
      <c r="C764" s="40" t="s">
        <v>45</v>
      </c>
      <c r="D764" s="31" t="s">
        <v>46</v>
      </c>
      <c r="E764" s="41">
        <v>30735052000339</v>
      </c>
      <c r="F764" s="40" t="s">
        <v>2100</v>
      </c>
      <c r="G764" s="41">
        <v>3057</v>
      </c>
      <c r="H764" s="41">
        <v>1357</v>
      </c>
      <c r="I764" s="33">
        <v>0.44389924762839383</v>
      </c>
      <c r="J764" s="34">
        <v>0.7</v>
      </c>
      <c r="K764" s="35">
        <v>13.75</v>
      </c>
      <c r="L764" s="36">
        <f t="shared" si="26"/>
        <v>782.90000000000009</v>
      </c>
      <c r="M764" s="37">
        <f t="shared" si="27"/>
        <v>10764.875000000002</v>
      </c>
    </row>
    <row r="765" spans="1:13" x14ac:dyDescent="0.25">
      <c r="A765" s="29">
        <v>45748</v>
      </c>
      <c r="B765" s="29" t="s">
        <v>2157</v>
      </c>
      <c r="C765" s="40" t="s">
        <v>45</v>
      </c>
      <c r="D765" s="31" t="s">
        <v>46</v>
      </c>
      <c r="E765" s="41">
        <v>46596902000133</v>
      </c>
      <c r="F765" s="40" t="s">
        <v>2102</v>
      </c>
      <c r="G765" s="41">
        <v>1806</v>
      </c>
      <c r="H765" s="41">
        <v>788</v>
      </c>
      <c r="I765" s="33">
        <v>0.43632336655592469</v>
      </c>
      <c r="J765" s="34">
        <v>0.7</v>
      </c>
      <c r="K765" s="35">
        <v>13.75</v>
      </c>
      <c r="L765" s="36">
        <f t="shared" si="26"/>
        <v>476.19999999999982</v>
      </c>
      <c r="M765" s="37">
        <f t="shared" si="27"/>
        <v>6547.7499999999973</v>
      </c>
    </row>
    <row r="766" spans="1:13" x14ac:dyDescent="0.25">
      <c r="A766" s="29">
        <v>45748</v>
      </c>
      <c r="B766" s="29" t="s">
        <v>2157</v>
      </c>
      <c r="C766" s="40" t="s">
        <v>45</v>
      </c>
      <c r="D766" s="31" t="s">
        <v>46</v>
      </c>
      <c r="E766" s="41">
        <v>48140187000155</v>
      </c>
      <c r="F766" s="40" t="s">
        <v>2103</v>
      </c>
      <c r="G766" s="41">
        <v>1309</v>
      </c>
      <c r="H766" s="41">
        <v>671</v>
      </c>
      <c r="I766" s="33">
        <v>0.51260504201680668</v>
      </c>
      <c r="J766" s="34">
        <v>0.7</v>
      </c>
      <c r="K766" s="35">
        <v>13.75</v>
      </c>
      <c r="L766" s="36">
        <f t="shared" si="26"/>
        <v>245.30000000000007</v>
      </c>
      <c r="M766" s="37">
        <f t="shared" si="27"/>
        <v>3372.8750000000009</v>
      </c>
    </row>
    <row r="767" spans="1:13" x14ac:dyDescent="0.25">
      <c r="A767" s="29">
        <v>45748</v>
      </c>
      <c r="B767" s="29" t="s">
        <v>2157</v>
      </c>
      <c r="C767" s="40" t="s">
        <v>45</v>
      </c>
      <c r="D767" s="31" t="s">
        <v>46</v>
      </c>
      <c r="E767" s="41">
        <v>57413737000234</v>
      </c>
      <c r="F767" s="40" t="s">
        <v>2104</v>
      </c>
      <c r="G767" s="41">
        <v>1646</v>
      </c>
      <c r="H767" s="41">
        <v>626</v>
      </c>
      <c r="I767" s="33">
        <v>0.38031591737545567</v>
      </c>
      <c r="J767" s="34">
        <v>0.7</v>
      </c>
      <c r="K767" s="35">
        <v>13.75</v>
      </c>
      <c r="L767" s="36">
        <f t="shared" si="26"/>
        <v>526.19999999999982</v>
      </c>
      <c r="M767" s="37">
        <f t="shared" si="27"/>
        <v>7235.2499999999973</v>
      </c>
    </row>
    <row r="768" spans="1:13" x14ac:dyDescent="0.25">
      <c r="A768" s="29">
        <v>45748</v>
      </c>
      <c r="B768" s="29" t="s">
        <v>2157</v>
      </c>
      <c r="C768" s="40" t="s">
        <v>92</v>
      </c>
      <c r="D768" s="31" t="s">
        <v>2105</v>
      </c>
      <c r="E768" s="41">
        <v>11789234000348</v>
      </c>
      <c r="F768" s="40" t="s">
        <v>2106</v>
      </c>
      <c r="G768" s="41">
        <v>1960</v>
      </c>
      <c r="H768" s="41">
        <v>988</v>
      </c>
      <c r="I768" s="33">
        <v>0.50408163265306127</v>
      </c>
      <c r="J768" s="34">
        <v>0.7</v>
      </c>
      <c r="K768" s="35">
        <v>13.75</v>
      </c>
      <c r="L768" s="36">
        <f t="shared" si="26"/>
        <v>383.99999999999977</v>
      </c>
      <c r="M768" s="37">
        <f t="shared" si="27"/>
        <v>5279.9999999999973</v>
      </c>
    </row>
    <row r="769" spans="1:13" x14ac:dyDescent="0.25">
      <c r="A769" s="29">
        <v>45748</v>
      </c>
      <c r="B769" s="29" t="s">
        <v>2157</v>
      </c>
      <c r="C769" s="40" t="s">
        <v>26</v>
      </c>
      <c r="D769" s="31" t="s">
        <v>55</v>
      </c>
      <c r="E769" s="41">
        <v>24840166007782</v>
      </c>
      <c r="F769" s="40" t="s">
        <v>2107</v>
      </c>
      <c r="G769" s="41">
        <v>1978</v>
      </c>
      <c r="H769" s="41">
        <v>709</v>
      </c>
      <c r="I769" s="33">
        <v>0.35844287158746208</v>
      </c>
      <c r="J769" s="34">
        <v>0.7</v>
      </c>
      <c r="K769" s="35">
        <v>13.75</v>
      </c>
      <c r="L769" s="36">
        <f t="shared" si="26"/>
        <v>675.59999999999991</v>
      </c>
      <c r="M769" s="37">
        <f t="shared" si="27"/>
        <v>9289.4999999999982</v>
      </c>
    </row>
    <row r="770" spans="1:13" x14ac:dyDescent="0.25">
      <c r="A770" s="29">
        <v>45748</v>
      </c>
      <c r="B770" s="29" t="s">
        <v>2157</v>
      </c>
      <c r="C770" s="40" t="s">
        <v>26</v>
      </c>
      <c r="D770" s="31" t="s">
        <v>61</v>
      </c>
      <c r="E770" s="41">
        <v>24840166010147</v>
      </c>
      <c r="F770" s="40" t="s">
        <v>2108</v>
      </c>
      <c r="G770" s="41">
        <v>2628</v>
      </c>
      <c r="H770" s="41">
        <v>981</v>
      </c>
      <c r="I770" s="33">
        <v>0.37328767123287671</v>
      </c>
      <c r="J770" s="34">
        <v>0.7</v>
      </c>
      <c r="K770" s="35">
        <v>13.75</v>
      </c>
      <c r="L770" s="36">
        <f t="shared" ref="L770:L832" si="28">H770*J770/I770-H770</f>
        <v>858.59999999999991</v>
      </c>
      <c r="M770" s="37">
        <f t="shared" ref="M770:M833" si="29">L770*K770</f>
        <v>11805.749999999998</v>
      </c>
    </row>
    <row r="771" spans="1:13" x14ac:dyDescent="0.25">
      <c r="A771" s="29">
        <v>45748</v>
      </c>
      <c r="B771" s="29" t="s">
        <v>2157</v>
      </c>
      <c r="C771" s="40" t="s">
        <v>26</v>
      </c>
      <c r="D771" s="31" t="s">
        <v>1892</v>
      </c>
      <c r="E771" s="41">
        <v>24840166003523</v>
      </c>
      <c r="F771" s="40" t="s">
        <v>2109</v>
      </c>
      <c r="G771" s="41">
        <v>1459</v>
      </c>
      <c r="H771" s="41">
        <v>527</v>
      </c>
      <c r="I771" s="33">
        <v>0.36120630568882794</v>
      </c>
      <c r="J771" s="34">
        <v>0.7</v>
      </c>
      <c r="K771" s="35">
        <v>13.75</v>
      </c>
      <c r="L771" s="36">
        <f t="shared" si="28"/>
        <v>494.29999999999995</v>
      </c>
      <c r="M771" s="37">
        <f t="shared" si="29"/>
        <v>6796.6249999999991</v>
      </c>
    </row>
    <row r="772" spans="1:13" x14ac:dyDescent="0.25">
      <c r="A772" s="29">
        <v>45748</v>
      </c>
      <c r="B772" s="29" t="s">
        <v>2157</v>
      </c>
      <c r="C772" s="40" t="s">
        <v>26</v>
      </c>
      <c r="D772" s="31" t="s">
        <v>1892</v>
      </c>
      <c r="E772" s="41">
        <v>24840166010309</v>
      </c>
      <c r="F772" s="40" t="s">
        <v>2110</v>
      </c>
      <c r="G772" s="41">
        <v>1459</v>
      </c>
      <c r="H772" s="41">
        <v>408</v>
      </c>
      <c r="I772" s="33">
        <v>0.27964359150102808</v>
      </c>
      <c r="J772" s="34">
        <v>0.7</v>
      </c>
      <c r="K772" s="35">
        <v>13.75</v>
      </c>
      <c r="L772" s="36">
        <f t="shared" si="28"/>
        <v>613.29999999999995</v>
      </c>
      <c r="M772" s="37">
        <f t="shared" si="29"/>
        <v>8432.875</v>
      </c>
    </row>
    <row r="773" spans="1:13" x14ac:dyDescent="0.25">
      <c r="A773" s="29">
        <v>45748</v>
      </c>
      <c r="B773" s="29" t="s">
        <v>2157</v>
      </c>
      <c r="C773" s="40" t="s">
        <v>26</v>
      </c>
      <c r="D773" s="31" t="s">
        <v>1900</v>
      </c>
      <c r="E773" s="41">
        <v>24840166001407</v>
      </c>
      <c r="F773" s="40" t="s">
        <v>2111</v>
      </c>
      <c r="G773" s="41">
        <v>1535</v>
      </c>
      <c r="H773" s="41">
        <v>473</v>
      </c>
      <c r="I773" s="33">
        <v>0.30814332247557003</v>
      </c>
      <c r="J773" s="34">
        <v>0.7</v>
      </c>
      <c r="K773" s="35">
        <v>13.75</v>
      </c>
      <c r="L773" s="36">
        <f t="shared" si="28"/>
        <v>601.5</v>
      </c>
      <c r="M773" s="37">
        <f t="shared" si="29"/>
        <v>8270.625</v>
      </c>
    </row>
    <row r="774" spans="1:13" x14ac:dyDescent="0.25">
      <c r="A774" s="29">
        <v>45748</v>
      </c>
      <c r="B774" s="29" t="s">
        <v>2157</v>
      </c>
      <c r="C774" s="40" t="s">
        <v>26</v>
      </c>
      <c r="D774" s="31" t="s">
        <v>1906</v>
      </c>
      <c r="E774" s="41">
        <v>31025290000151</v>
      </c>
      <c r="F774" s="40" t="s">
        <v>2112</v>
      </c>
      <c r="G774" s="41">
        <v>1195</v>
      </c>
      <c r="H774" s="41">
        <v>322</v>
      </c>
      <c r="I774" s="33">
        <v>0.2694560669456067</v>
      </c>
      <c r="J774" s="34">
        <v>0.7</v>
      </c>
      <c r="K774" s="35">
        <v>13.75</v>
      </c>
      <c r="L774" s="36">
        <f t="shared" si="28"/>
        <v>514.49999999999989</v>
      </c>
      <c r="M774" s="37">
        <f t="shared" si="29"/>
        <v>7074.3749999999982</v>
      </c>
    </row>
    <row r="775" spans="1:13" x14ac:dyDescent="0.25">
      <c r="A775" s="29">
        <v>45748</v>
      </c>
      <c r="B775" s="29" t="s">
        <v>2157</v>
      </c>
      <c r="C775" s="40" t="s">
        <v>346</v>
      </c>
      <c r="D775" s="31" t="s">
        <v>347</v>
      </c>
      <c r="E775" s="41">
        <v>49602499000104</v>
      </c>
      <c r="F775" s="40" t="s">
        <v>2113</v>
      </c>
      <c r="G775" s="41">
        <v>3382</v>
      </c>
      <c r="H775" s="41">
        <v>1499</v>
      </c>
      <c r="I775" s="33">
        <v>0.44322885866351269</v>
      </c>
      <c r="J775" s="34">
        <v>0.7</v>
      </c>
      <c r="K775" s="35">
        <v>13.75</v>
      </c>
      <c r="L775" s="36">
        <f t="shared" si="28"/>
        <v>868.40000000000009</v>
      </c>
      <c r="M775" s="37">
        <f t="shared" si="29"/>
        <v>11940.500000000002</v>
      </c>
    </row>
    <row r="776" spans="1:13" x14ac:dyDescent="0.25">
      <c r="A776" s="29">
        <v>45748</v>
      </c>
      <c r="B776" s="29" t="s">
        <v>2157</v>
      </c>
      <c r="C776" s="40" t="s">
        <v>346</v>
      </c>
      <c r="D776" s="31" t="s">
        <v>347</v>
      </c>
      <c r="E776" s="41">
        <v>49602499000287</v>
      </c>
      <c r="F776" s="40" t="s">
        <v>2114</v>
      </c>
      <c r="G776" s="41">
        <v>3111</v>
      </c>
      <c r="H776" s="41">
        <v>1397</v>
      </c>
      <c r="I776" s="33">
        <v>0.44905175184828028</v>
      </c>
      <c r="J776" s="34">
        <v>0.7</v>
      </c>
      <c r="K776" s="35">
        <v>13.75</v>
      </c>
      <c r="L776" s="36">
        <f t="shared" si="28"/>
        <v>780.69999999999982</v>
      </c>
      <c r="M776" s="37">
        <f t="shared" si="29"/>
        <v>10734.624999999998</v>
      </c>
    </row>
    <row r="777" spans="1:13" x14ac:dyDescent="0.25">
      <c r="A777" s="29">
        <v>45748</v>
      </c>
      <c r="B777" s="29" t="s">
        <v>2157</v>
      </c>
      <c r="C777" s="40" t="s">
        <v>26</v>
      </c>
      <c r="D777" s="31" t="s">
        <v>27</v>
      </c>
      <c r="E777" s="41">
        <v>15811307000140</v>
      </c>
      <c r="F777" s="40" t="s">
        <v>2115</v>
      </c>
      <c r="G777" s="41">
        <v>4622</v>
      </c>
      <c r="H777" s="41">
        <v>1952</v>
      </c>
      <c r="I777" s="33">
        <v>0.42232799653829511</v>
      </c>
      <c r="J777" s="34">
        <v>0.7</v>
      </c>
      <c r="K777" s="35">
        <v>13.75</v>
      </c>
      <c r="L777" s="36">
        <f t="shared" si="28"/>
        <v>1283.3999999999996</v>
      </c>
      <c r="M777" s="37">
        <f t="shared" si="29"/>
        <v>17646.749999999996</v>
      </c>
    </row>
    <row r="778" spans="1:13" x14ac:dyDescent="0.25">
      <c r="A778" s="29">
        <v>45748</v>
      </c>
      <c r="B778" s="29" t="s">
        <v>2157</v>
      </c>
      <c r="C778" s="40" t="s">
        <v>26</v>
      </c>
      <c r="D778" s="31" t="s">
        <v>27</v>
      </c>
      <c r="E778" s="41">
        <v>15811307000654</v>
      </c>
      <c r="F778" s="40" t="s">
        <v>2116</v>
      </c>
      <c r="G778" s="41">
        <v>3966</v>
      </c>
      <c r="H778" s="41">
        <v>1404</v>
      </c>
      <c r="I778" s="33">
        <v>0.35400907715582453</v>
      </c>
      <c r="J778" s="34">
        <v>0.7</v>
      </c>
      <c r="K778" s="35">
        <v>13.75</v>
      </c>
      <c r="L778" s="36">
        <f t="shared" si="28"/>
        <v>1372.1999999999998</v>
      </c>
      <c r="M778" s="37">
        <f t="shared" si="29"/>
        <v>18867.749999999996</v>
      </c>
    </row>
    <row r="779" spans="1:13" x14ac:dyDescent="0.25">
      <c r="A779" s="29">
        <v>45748</v>
      </c>
      <c r="B779" s="29" t="s">
        <v>2157</v>
      </c>
      <c r="C779" s="40" t="s">
        <v>26</v>
      </c>
      <c r="D779" s="31" t="s">
        <v>27</v>
      </c>
      <c r="E779" s="41">
        <v>23104950000161</v>
      </c>
      <c r="F779" s="40" t="s">
        <v>2117</v>
      </c>
      <c r="G779" s="41">
        <v>2364</v>
      </c>
      <c r="H779" s="41">
        <v>968</v>
      </c>
      <c r="I779" s="33">
        <v>0.40947546531302875</v>
      </c>
      <c r="J779" s="34">
        <v>0.7</v>
      </c>
      <c r="K779" s="35">
        <v>13.75</v>
      </c>
      <c r="L779" s="36">
        <f t="shared" si="28"/>
        <v>686.79999999999973</v>
      </c>
      <c r="M779" s="37">
        <f t="shared" si="29"/>
        <v>9443.4999999999964</v>
      </c>
    </row>
    <row r="780" spans="1:13" x14ac:dyDescent="0.25">
      <c r="A780" s="29">
        <v>45748</v>
      </c>
      <c r="B780" s="29" t="s">
        <v>2157</v>
      </c>
      <c r="C780" s="40" t="s">
        <v>26</v>
      </c>
      <c r="D780" s="31" t="s">
        <v>27</v>
      </c>
      <c r="E780" s="41">
        <v>23104950000242</v>
      </c>
      <c r="F780" s="40" t="s">
        <v>2118</v>
      </c>
      <c r="G780" s="41">
        <v>2009</v>
      </c>
      <c r="H780" s="41">
        <v>693</v>
      </c>
      <c r="I780" s="33">
        <v>0.34494773519163763</v>
      </c>
      <c r="J780" s="34">
        <v>0.7</v>
      </c>
      <c r="K780" s="35">
        <v>13.75</v>
      </c>
      <c r="L780" s="36">
        <f t="shared" si="28"/>
        <v>713.3</v>
      </c>
      <c r="M780" s="37">
        <f t="shared" si="29"/>
        <v>9807.875</v>
      </c>
    </row>
    <row r="781" spans="1:13" x14ac:dyDescent="0.25">
      <c r="A781" s="29">
        <v>45748</v>
      </c>
      <c r="B781" s="29" t="s">
        <v>2157</v>
      </c>
      <c r="C781" s="40" t="s">
        <v>26</v>
      </c>
      <c r="D781" s="31" t="s">
        <v>27</v>
      </c>
      <c r="E781" s="41">
        <v>23104950000757</v>
      </c>
      <c r="F781" s="40" t="s">
        <v>2120</v>
      </c>
      <c r="G781" s="41">
        <v>2061</v>
      </c>
      <c r="H781" s="41">
        <v>722</v>
      </c>
      <c r="I781" s="33">
        <v>0.35031538088306646</v>
      </c>
      <c r="J781" s="34">
        <v>0.7</v>
      </c>
      <c r="K781" s="35">
        <v>13.75</v>
      </c>
      <c r="L781" s="36">
        <f t="shared" si="28"/>
        <v>720.7</v>
      </c>
      <c r="M781" s="37">
        <f t="shared" si="29"/>
        <v>9909.625</v>
      </c>
    </row>
    <row r="782" spans="1:13" x14ac:dyDescent="0.25">
      <c r="A782" s="29">
        <v>45748</v>
      </c>
      <c r="B782" s="29" t="s">
        <v>2157</v>
      </c>
      <c r="C782" s="40" t="s">
        <v>26</v>
      </c>
      <c r="D782" s="31" t="s">
        <v>27</v>
      </c>
      <c r="E782" s="41">
        <v>24840166001075</v>
      </c>
      <c r="F782" s="40" t="s">
        <v>2121</v>
      </c>
      <c r="G782" s="41">
        <v>1398</v>
      </c>
      <c r="H782" s="41">
        <v>669</v>
      </c>
      <c r="I782" s="33">
        <v>0.47854077253218885</v>
      </c>
      <c r="J782" s="34">
        <v>0.7</v>
      </c>
      <c r="K782" s="35">
        <v>13.75</v>
      </c>
      <c r="L782" s="36">
        <f t="shared" si="28"/>
        <v>309.59999999999991</v>
      </c>
      <c r="M782" s="37">
        <f t="shared" si="29"/>
        <v>4256.9999999999991</v>
      </c>
    </row>
    <row r="783" spans="1:13" x14ac:dyDescent="0.25">
      <c r="A783" s="29">
        <v>45748</v>
      </c>
      <c r="B783" s="29" t="s">
        <v>2157</v>
      </c>
      <c r="C783" s="40" t="s">
        <v>26</v>
      </c>
      <c r="D783" s="31" t="s">
        <v>27</v>
      </c>
      <c r="E783" s="41">
        <v>24840166002128</v>
      </c>
      <c r="F783" s="40" t="s">
        <v>2122</v>
      </c>
      <c r="G783" s="41">
        <v>1479</v>
      </c>
      <c r="H783" s="41">
        <v>364</v>
      </c>
      <c r="I783" s="33">
        <v>0.24611223799864773</v>
      </c>
      <c r="J783" s="34">
        <v>0.7</v>
      </c>
      <c r="K783" s="35">
        <v>13.75</v>
      </c>
      <c r="L783" s="36">
        <f t="shared" si="28"/>
        <v>671.3</v>
      </c>
      <c r="M783" s="37">
        <f t="shared" si="29"/>
        <v>9230.375</v>
      </c>
    </row>
    <row r="784" spans="1:13" x14ac:dyDescent="0.25">
      <c r="A784" s="29">
        <v>45748</v>
      </c>
      <c r="B784" s="29" t="s">
        <v>2157</v>
      </c>
      <c r="C784" s="40" t="s">
        <v>26</v>
      </c>
      <c r="D784" s="31" t="s">
        <v>27</v>
      </c>
      <c r="E784" s="41">
        <v>24840166006549</v>
      </c>
      <c r="F784" s="40" t="s">
        <v>2123</v>
      </c>
      <c r="G784" s="41">
        <v>1409</v>
      </c>
      <c r="H784" s="41">
        <v>500</v>
      </c>
      <c r="I784" s="33">
        <v>0.35486160397444999</v>
      </c>
      <c r="J784" s="34">
        <v>0.7</v>
      </c>
      <c r="K784" s="35">
        <v>13.75</v>
      </c>
      <c r="L784" s="36">
        <f t="shared" si="28"/>
        <v>486.29999999999995</v>
      </c>
      <c r="M784" s="37">
        <f t="shared" si="29"/>
        <v>6686.6249999999991</v>
      </c>
    </row>
    <row r="785" spans="1:13" x14ac:dyDescent="0.25">
      <c r="A785" s="29">
        <v>45748</v>
      </c>
      <c r="B785" s="29" t="s">
        <v>2157</v>
      </c>
      <c r="C785" s="40" t="s">
        <v>26</v>
      </c>
      <c r="D785" s="31" t="s">
        <v>27</v>
      </c>
      <c r="E785" s="41">
        <v>24840166006700</v>
      </c>
      <c r="F785" s="40" t="s">
        <v>2124</v>
      </c>
      <c r="G785" s="41">
        <v>2197</v>
      </c>
      <c r="H785" s="41">
        <v>646</v>
      </c>
      <c r="I785" s="33">
        <v>0.29403732362312246</v>
      </c>
      <c r="J785" s="34">
        <v>0.7</v>
      </c>
      <c r="K785" s="35">
        <v>13.75</v>
      </c>
      <c r="L785" s="36">
        <f t="shared" si="28"/>
        <v>891.89999999999986</v>
      </c>
      <c r="M785" s="37">
        <f t="shared" si="29"/>
        <v>12263.624999999998</v>
      </c>
    </row>
    <row r="786" spans="1:13" x14ac:dyDescent="0.25">
      <c r="A786" s="29">
        <v>45748</v>
      </c>
      <c r="B786" s="29" t="s">
        <v>2157</v>
      </c>
      <c r="C786" s="40" t="s">
        <v>26</v>
      </c>
      <c r="D786" s="31" t="s">
        <v>27</v>
      </c>
      <c r="E786" s="41">
        <v>24840166009645</v>
      </c>
      <c r="F786" s="40" t="s">
        <v>2125</v>
      </c>
      <c r="G786" s="41">
        <v>1138</v>
      </c>
      <c r="H786" s="41">
        <v>434</v>
      </c>
      <c r="I786" s="33">
        <v>0.38137082601054484</v>
      </c>
      <c r="J786" s="34">
        <v>0.7</v>
      </c>
      <c r="K786" s="35">
        <v>13.75</v>
      </c>
      <c r="L786" s="36">
        <f t="shared" si="28"/>
        <v>362.5999999999998</v>
      </c>
      <c r="M786" s="37">
        <f t="shared" si="29"/>
        <v>4985.7499999999973</v>
      </c>
    </row>
    <row r="787" spans="1:13" x14ac:dyDescent="0.25">
      <c r="A787" s="29">
        <v>45748</v>
      </c>
      <c r="B787" s="29" t="s">
        <v>2157</v>
      </c>
      <c r="C787" s="40" t="s">
        <v>26</v>
      </c>
      <c r="D787" s="31" t="s">
        <v>27</v>
      </c>
      <c r="E787" s="41">
        <v>24840166011208</v>
      </c>
      <c r="F787" s="40" t="s">
        <v>2127</v>
      </c>
      <c r="G787" s="41">
        <v>1822</v>
      </c>
      <c r="H787" s="41">
        <v>840</v>
      </c>
      <c r="I787" s="33">
        <v>0.46103183315038421</v>
      </c>
      <c r="J787" s="34">
        <v>0.7</v>
      </c>
      <c r="K787" s="35">
        <v>13.75</v>
      </c>
      <c r="L787" s="36">
        <f t="shared" si="28"/>
        <v>435.39999999999986</v>
      </c>
      <c r="M787" s="37">
        <f t="shared" si="29"/>
        <v>5986.7499999999982</v>
      </c>
    </row>
    <row r="788" spans="1:13" x14ac:dyDescent="0.25">
      <c r="A788" s="29">
        <v>45748</v>
      </c>
      <c r="B788" s="29" t="s">
        <v>2157</v>
      </c>
      <c r="C788" s="40" t="s">
        <v>26</v>
      </c>
      <c r="D788" s="31" t="s">
        <v>27</v>
      </c>
      <c r="E788" s="41">
        <v>26128584000179</v>
      </c>
      <c r="F788" s="40" t="s">
        <v>2128</v>
      </c>
      <c r="G788" s="41">
        <v>1977</v>
      </c>
      <c r="H788" s="41">
        <v>817</v>
      </c>
      <c r="I788" s="33">
        <v>0.41325240263024787</v>
      </c>
      <c r="J788" s="34">
        <v>0.7</v>
      </c>
      <c r="K788" s="35">
        <v>13.75</v>
      </c>
      <c r="L788" s="36">
        <f t="shared" si="28"/>
        <v>566.89999999999986</v>
      </c>
      <c r="M788" s="37">
        <f t="shared" si="29"/>
        <v>7794.8749999999982</v>
      </c>
    </row>
    <row r="789" spans="1:13" x14ac:dyDescent="0.25">
      <c r="A789" s="29">
        <v>45748</v>
      </c>
      <c r="B789" s="29" t="s">
        <v>2157</v>
      </c>
      <c r="C789" s="40" t="s">
        <v>26</v>
      </c>
      <c r="D789" s="31" t="s">
        <v>27</v>
      </c>
      <c r="E789" s="41">
        <v>28389152000147</v>
      </c>
      <c r="F789" s="40" t="s">
        <v>2129</v>
      </c>
      <c r="G789" s="41">
        <v>1586</v>
      </c>
      <c r="H789" s="41">
        <v>489</v>
      </c>
      <c r="I789" s="33">
        <v>0.30832282471626732</v>
      </c>
      <c r="J789" s="34">
        <v>0.7</v>
      </c>
      <c r="K789" s="35">
        <v>13.75</v>
      </c>
      <c r="L789" s="36">
        <f t="shared" si="28"/>
        <v>621.19999999999982</v>
      </c>
      <c r="M789" s="37">
        <f t="shared" si="29"/>
        <v>8541.4999999999982</v>
      </c>
    </row>
    <row r="790" spans="1:13" x14ac:dyDescent="0.25">
      <c r="A790" s="29">
        <v>45748</v>
      </c>
      <c r="B790" s="29" t="s">
        <v>2157</v>
      </c>
      <c r="C790" s="40" t="s">
        <v>26</v>
      </c>
      <c r="D790" s="31" t="s">
        <v>27</v>
      </c>
      <c r="E790" s="41">
        <v>28389152000228</v>
      </c>
      <c r="F790" s="40" t="s">
        <v>2130</v>
      </c>
      <c r="G790" s="41">
        <v>1792</v>
      </c>
      <c r="H790" s="41">
        <v>618</v>
      </c>
      <c r="I790" s="33">
        <v>0.34486607142857145</v>
      </c>
      <c r="J790" s="34">
        <v>0.7</v>
      </c>
      <c r="K790" s="35">
        <v>13.75</v>
      </c>
      <c r="L790" s="36">
        <f t="shared" si="28"/>
        <v>636.39999999999986</v>
      </c>
      <c r="M790" s="37">
        <f t="shared" si="29"/>
        <v>8750.4999999999982</v>
      </c>
    </row>
    <row r="791" spans="1:13" x14ac:dyDescent="0.25">
      <c r="A791" s="29">
        <v>45748</v>
      </c>
      <c r="B791" s="29" t="s">
        <v>2157</v>
      </c>
      <c r="C791" s="40" t="s">
        <v>26</v>
      </c>
      <c r="D791" s="31" t="s">
        <v>27</v>
      </c>
      <c r="E791" s="41">
        <v>28835850000129</v>
      </c>
      <c r="F791" s="40" t="s">
        <v>2131</v>
      </c>
      <c r="G791" s="41">
        <v>2726</v>
      </c>
      <c r="H791" s="41">
        <v>1103</v>
      </c>
      <c r="I791" s="33">
        <v>0.40462215700660309</v>
      </c>
      <c r="J791" s="34">
        <v>0.7</v>
      </c>
      <c r="K791" s="35">
        <v>13.75</v>
      </c>
      <c r="L791" s="36">
        <f t="shared" si="28"/>
        <v>805.19999999999982</v>
      </c>
      <c r="M791" s="37">
        <f t="shared" si="29"/>
        <v>11071.499999999998</v>
      </c>
    </row>
    <row r="792" spans="1:13" x14ac:dyDescent="0.25">
      <c r="A792" s="29">
        <v>45748</v>
      </c>
      <c r="B792" s="29" t="s">
        <v>2157</v>
      </c>
      <c r="C792" s="40" t="s">
        <v>26</v>
      </c>
      <c r="D792" s="31" t="s">
        <v>27</v>
      </c>
      <c r="E792" s="41">
        <v>44980313000129</v>
      </c>
      <c r="F792" s="40" t="s">
        <v>2132</v>
      </c>
      <c r="G792" s="41">
        <v>1606</v>
      </c>
      <c r="H792" s="41">
        <v>631</v>
      </c>
      <c r="I792" s="33">
        <v>0.39290161892901621</v>
      </c>
      <c r="J792" s="34">
        <v>0.7</v>
      </c>
      <c r="K792" s="35">
        <v>13.75</v>
      </c>
      <c r="L792" s="36">
        <f t="shared" si="28"/>
        <v>493.19999999999982</v>
      </c>
      <c r="M792" s="37">
        <f t="shared" si="29"/>
        <v>6781.4999999999973</v>
      </c>
    </row>
    <row r="793" spans="1:13" x14ac:dyDescent="0.25">
      <c r="A793" s="29">
        <v>45748</v>
      </c>
      <c r="B793" s="29" t="s">
        <v>2157</v>
      </c>
      <c r="C793" s="40" t="s">
        <v>26</v>
      </c>
      <c r="D793" s="31" t="s">
        <v>27</v>
      </c>
      <c r="E793" s="41">
        <v>44980313000200</v>
      </c>
      <c r="F793" s="40" t="s">
        <v>2133</v>
      </c>
      <c r="G793" s="41">
        <v>1443</v>
      </c>
      <c r="H793" s="41">
        <v>487</v>
      </c>
      <c r="I793" s="33">
        <v>0.33749133749133747</v>
      </c>
      <c r="J793" s="34">
        <v>0.7</v>
      </c>
      <c r="K793" s="35">
        <v>13.75</v>
      </c>
      <c r="L793" s="36">
        <f t="shared" si="28"/>
        <v>523.1</v>
      </c>
      <c r="M793" s="37">
        <f t="shared" si="29"/>
        <v>7192.625</v>
      </c>
    </row>
    <row r="794" spans="1:13" x14ac:dyDescent="0.25">
      <c r="A794" s="29">
        <v>45748</v>
      </c>
      <c r="B794" s="29" t="s">
        <v>2157</v>
      </c>
      <c r="C794" s="40" t="s">
        <v>26</v>
      </c>
      <c r="D794" s="31" t="s">
        <v>27</v>
      </c>
      <c r="E794" s="41">
        <v>52912647000193</v>
      </c>
      <c r="F794" s="40" t="s">
        <v>2134</v>
      </c>
      <c r="G794" s="41">
        <v>2640</v>
      </c>
      <c r="H794" s="41">
        <v>899</v>
      </c>
      <c r="I794" s="33">
        <v>0.34053030303030302</v>
      </c>
      <c r="J794" s="34">
        <v>0.7</v>
      </c>
      <c r="K794" s="35">
        <v>13.75</v>
      </c>
      <c r="L794" s="36">
        <f t="shared" si="28"/>
        <v>949</v>
      </c>
      <c r="M794" s="37">
        <f t="shared" si="29"/>
        <v>13048.75</v>
      </c>
    </row>
    <row r="795" spans="1:13" x14ac:dyDescent="0.25">
      <c r="A795" s="29">
        <v>45748</v>
      </c>
      <c r="B795" s="29" t="s">
        <v>2157</v>
      </c>
      <c r="C795" s="40" t="s">
        <v>26</v>
      </c>
      <c r="D795" s="31" t="s">
        <v>27</v>
      </c>
      <c r="E795" s="41">
        <v>52912647000274</v>
      </c>
      <c r="F795" s="40" t="s">
        <v>2135</v>
      </c>
      <c r="G795" s="41">
        <v>1578</v>
      </c>
      <c r="H795" s="41">
        <v>647</v>
      </c>
      <c r="I795" s="33">
        <v>0.41001267427122939</v>
      </c>
      <c r="J795" s="34">
        <v>0.7</v>
      </c>
      <c r="K795" s="35">
        <v>13.75</v>
      </c>
      <c r="L795" s="36">
        <f t="shared" si="28"/>
        <v>457.59999999999991</v>
      </c>
      <c r="M795" s="37">
        <f t="shared" si="29"/>
        <v>6291.9999999999991</v>
      </c>
    </row>
    <row r="796" spans="1:13" x14ac:dyDescent="0.25">
      <c r="A796" s="29">
        <v>45748</v>
      </c>
      <c r="B796" s="29" t="s">
        <v>2157</v>
      </c>
      <c r="C796" s="40" t="s">
        <v>26</v>
      </c>
      <c r="D796" s="31" t="s">
        <v>27</v>
      </c>
      <c r="E796" s="41">
        <v>52912647000355</v>
      </c>
      <c r="F796" s="40" t="s">
        <v>2136</v>
      </c>
      <c r="G796" s="41">
        <v>1936</v>
      </c>
      <c r="H796" s="41">
        <v>797</v>
      </c>
      <c r="I796" s="33">
        <v>0.41167355371900827</v>
      </c>
      <c r="J796" s="34">
        <v>0.7</v>
      </c>
      <c r="K796" s="35">
        <v>13.75</v>
      </c>
      <c r="L796" s="36">
        <f t="shared" si="28"/>
        <v>558.20000000000005</v>
      </c>
      <c r="M796" s="37">
        <f t="shared" si="29"/>
        <v>7675.2500000000009</v>
      </c>
    </row>
    <row r="797" spans="1:13" x14ac:dyDescent="0.25">
      <c r="A797" s="29">
        <v>45748</v>
      </c>
      <c r="B797" s="29" t="s">
        <v>2157</v>
      </c>
      <c r="C797" s="40" t="s">
        <v>22</v>
      </c>
      <c r="D797" s="31" t="s">
        <v>379</v>
      </c>
      <c r="E797" s="41">
        <v>35933752000602</v>
      </c>
      <c r="F797" s="40" t="s">
        <v>2137</v>
      </c>
      <c r="G797" s="41">
        <v>1934</v>
      </c>
      <c r="H797" s="41">
        <v>791</v>
      </c>
      <c r="I797" s="33">
        <v>0.40899689762150981</v>
      </c>
      <c r="J797" s="34">
        <v>0.7</v>
      </c>
      <c r="K797" s="35">
        <v>13.75</v>
      </c>
      <c r="L797" s="36">
        <f t="shared" si="28"/>
        <v>562.79999999999995</v>
      </c>
      <c r="M797" s="37">
        <f t="shared" si="29"/>
        <v>7738.4999999999991</v>
      </c>
    </row>
    <row r="798" spans="1:13" x14ac:dyDescent="0.25">
      <c r="A798" s="29">
        <v>45748</v>
      </c>
      <c r="B798" s="29" t="s">
        <v>2157</v>
      </c>
      <c r="C798" s="40" t="s">
        <v>118</v>
      </c>
      <c r="D798" s="31" t="s">
        <v>520</v>
      </c>
      <c r="E798" s="41">
        <v>46670594000149</v>
      </c>
      <c r="F798" s="40" t="s">
        <v>2138</v>
      </c>
      <c r="G798" s="41">
        <v>1295</v>
      </c>
      <c r="H798" s="41">
        <v>725</v>
      </c>
      <c r="I798" s="33">
        <v>0.55984555984555984</v>
      </c>
      <c r="J798" s="34">
        <v>0.7</v>
      </c>
      <c r="K798" s="35">
        <v>13.75</v>
      </c>
      <c r="L798" s="36">
        <f t="shared" si="28"/>
        <v>181.49999999999989</v>
      </c>
      <c r="M798" s="37">
        <f t="shared" si="29"/>
        <v>2495.6249999999986</v>
      </c>
    </row>
    <row r="799" spans="1:13" x14ac:dyDescent="0.25">
      <c r="A799" s="29">
        <v>45748</v>
      </c>
      <c r="B799" s="29" t="s">
        <v>2157</v>
      </c>
      <c r="C799" s="40" t="s">
        <v>51</v>
      </c>
      <c r="D799" s="31" t="s">
        <v>1598</v>
      </c>
      <c r="E799" s="41">
        <v>41911650000176</v>
      </c>
      <c r="F799" s="40" t="s">
        <v>2139</v>
      </c>
      <c r="G799" s="41">
        <v>1624</v>
      </c>
      <c r="H799" s="41">
        <v>704</v>
      </c>
      <c r="I799" s="33">
        <v>0.43349753694581283</v>
      </c>
      <c r="J799" s="34">
        <v>0.7</v>
      </c>
      <c r="K799" s="35">
        <v>13.75</v>
      </c>
      <c r="L799" s="36">
        <f t="shared" si="28"/>
        <v>432.79999999999973</v>
      </c>
      <c r="M799" s="37">
        <f t="shared" si="29"/>
        <v>5950.9999999999964</v>
      </c>
    </row>
    <row r="800" spans="1:13" x14ac:dyDescent="0.25">
      <c r="A800" s="29">
        <v>45748</v>
      </c>
      <c r="B800" s="29" t="s">
        <v>2157</v>
      </c>
      <c r="C800" s="40" t="s">
        <v>41</v>
      </c>
      <c r="D800" s="31" t="s">
        <v>42</v>
      </c>
      <c r="E800" s="41">
        <v>14382670000124</v>
      </c>
      <c r="F800" s="40" t="s">
        <v>2140</v>
      </c>
      <c r="G800" s="41">
        <v>1573</v>
      </c>
      <c r="H800" s="41">
        <v>694</v>
      </c>
      <c r="I800" s="33">
        <v>0.44119516846789575</v>
      </c>
      <c r="J800" s="34">
        <v>0.7</v>
      </c>
      <c r="K800" s="35">
        <v>13.75</v>
      </c>
      <c r="L800" s="36">
        <f t="shared" si="28"/>
        <v>407.09999999999991</v>
      </c>
      <c r="M800" s="37">
        <f t="shared" si="29"/>
        <v>5597.6249999999991</v>
      </c>
    </row>
    <row r="801" spans="1:13" x14ac:dyDescent="0.25">
      <c r="A801" s="29">
        <v>45748</v>
      </c>
      <c r="B801" s="29" t="s">
        <v>2157</v>
      </c>
      <c r="C801" s="40" t="s">
        <v>14</v>
      </c>
      <c r="D801" s="31" t="s">
        <v>299</v>
      </c>
      <c r="E801" s="41">
        <v>23049894000100</v>
      </c>
      <c r="F801" s="40" t="s">
        <v>2141</v>
      </c>
      <c r="G801" s="41">
        <v>2371</v>
      </c>
      <c r="H801" s="41">
        <v>1088</v>
      </c>
      <c r="I801" s="33">
        <v>0.45887811050189792</v>
      </c>
      <c r="J801" s="34">
        <v>0.7</v>
      </c>
      <c r="K801" s="35">
        <v>13.75</v>
      </c>
      <c r="L801" s="36">
        <f t="shared" si="28"/>
        <v>571.69999999999982</v>
      </c>
      <c r="M801" s="37">
        <f t="shared" si="29"/>
        <v>7860.8749999999973</v>
      </c>
    </row>
    <row r="802" spans="1:13" x14ac:dyDescent="0.25">
      <c r="A802" s="29">
        <v>45748</v>
      </c>
      <c r="B802" s="29" t="s">
        <v>2157</v>
      </c>
      <c r="C802" s="40" t="s">
        <v>118</v>
      </c>
      <c r="D802" s="31" t="s">
        <v>309</v>
      </c>
      <c r="E802" s="41">
        <v>13012013000122</v>
      </c>
      <c r="F802" s="40" t="s">
        <v>2144</v>
      </c>
      <c r="G802" s="41">
        <v>2939</v>
      </c>
      <c r="H802" s="41">
        <v>1088</v>
      </c>
      <c r="I802" s="33">
        <v>0.37019394351820345</v>
      </c>
      <c r="J802" s="34">
        <v>0.7</v>
      </c>
      <c r="K802" s="35">
        <v>13.75</v>
      </c>
      <c r="L802" s="36">
        <f t="shared" si="28"/>
        <v>969.29999999999973</v>
      </c>
      <c r="M802" s="37">
        <f t="shared" si="29"/>
        <v>13327.874999999996</v>
      </c>
    </row>
    <row r="803" spans="1:13" x14ac:dyDescent="0.25">
      <c r="A803" s="29">
        <v>45748</v>
      </c>
      <c r="B803" s="29" t="s">
        <v>2157</v>
      </c>
      <c r="C803" s="40" t="s">
        <v>118</v>
      </c>
      <c r="D803" s="31" t="s">
        <v>309</v>
      </c>
      <c r="E803" s="41">
        <v>24897078000119</v>
      </c>
      <c r="F803" s="40" t="s">
        <v>2145</v>
      </c>
      <c r="G803" s="41">
        <v>2295</v>
      </c>
      <c r="H803" s="41">
        <v>821</v>
      </c>
      <c r="I803" s="33">
        <v>0.35773420479302831</v>
      </c>
      <c r="J803" s="34">
        <v>0.7</v>
      </c>
      <c r="K803" s="35">
        <v>13.75</v>
      </c>
      <c r="L803" s="36">
        <f t="shared" si="28"/>
        <v>785.49999999999977</v>
      </c>
      <c r="M803" s="37">
        <f t="shared" si="29"/>
        <v>10800.624999999996</v>
      </c>
    </row>
    <row r="804" spans="1:13" x14ac:dyDescent="0.25">
      <c r="A804" s="29">
        <v>45748</v>
      </c>
      <c r="B804" s="29" t="s">
        <v>2157</v>
      </c>
      <c r="C804" s="40" t="s">
        <v>118</v>
      </c>
      <c r="D804" s="31" t="s">
        <v>511</v>
      </c>
      <c r="E804" s="41">
        <v>42352151000159</v>
      </c>
      <c r="F804" s="40" t="s">
        <v>2147</v>
      </c>
      <c r="G804" s="41">
        <v>1238</v>
      </c>
      <c r="H804" s="41">
        <v>542</v>
      </c>
      <c r="I804" s="33">
        <v>0.43780290791599352</v>
      </c>
      <c r="J804" s="34">
        <v>0.7</v>
      </c>
      <c r="K804" s="35">
        <v>13.75</v>
      </c>
      <c r="L804" s="36">
        <f t="shared" si="28"/>
        <v>324.60000000000002</v>
      </c>
      <c r="M804" s="37">
        <f t="shared" si="29"/>
        <v>4463.25</v>
      </c>
    </row>
    <row r="805" spans="1:13" x14ac:dyDescent="0.25">
      <c r="A805" s="29">
        <v>45748</v>
      </c>
      <c r="B805" s="29" t="s">
        <v>2157</v>
      </c>
      <c r="C805" s="40" t="s">
        <v>22</v>
      </c>
      <c r="D805" s="31" t="s">
        <v>152</v>
      </c>
      <c r="E805" s="41">
        <v>35933752000351</v>
      </c>
      <c r="F805" s="40" t="s">
        <v>2148</v>
      </c>
      <c r="G805" s="41">
        <v>1939</v>
      </c>
      <c r="H805" s="41">
        <v>638</v>
      </c>
      <c r="I805" s="33">
        <v>0.32903558535327487</v>
      </c>
      <c r="J805" s="34">
        <v>0.7</v>
      </c>
      <c r="K805" s="35">
        <v>13.75</v>
      </c>
      <c r="L805" s="36">
        <f t="shared" si="28"/>
        <v>719.3</v>
      </c>
      <c r="M805" s="37">
        <f t="shared" si="29"/>
        <v>9890.375</v>
      </c>
    </row>
    <row r="806" spans="1:13" x14ac:dyDescent="0.25">
      <c r="A806" s="29">
        <v>45748</v>
      </c>
      <c r="B806" s="29" t="s">
        <v>2157</v>
      </c>
      <c r="C806" s="40" t="s">
        <v>22</v>
      </c>
      <c r="D806" s="31" t="s">
        <v>152</v>
      </c>
      <c r="E806" s="41">
        <v>35933752000513</v>
      </c>
      <c r="F806" s="40" t="s">
        <v>2149</v>
      </c>
      <c r="G806" s="41">
        <v>2235</v>
      </c>
      <c r="H806" s="41">
        <v>730</v>
      </c>
      <c r="I806" s="33">
        <v>0.32662192393736017</v>
      </c>
      <c r="J806" s="34">
        <v>0.7</v>
      </c>
      <c r="K806" s="35">
        <v>13.75</v>
      </c>
      <c r="L806" s="36">
        <f t="shared" si="28"/>
        <v>834.49999999999977</v>
      </c>
      <c r="M806" s="37">
        <f t="shared" si="29"/>
        <v>11474.374999999996</v>
      </c>
    </row>
    <row r="807" spans="1:13" x14ac:dyDescent="0.25">
      <c r="A807" s="29">
        <v>45748</v>
      </c>
      <c r="B807" s="29" t="s">
        <v>2157</v>
      </c>
      <c r="C807" s="40" t="s">
        <v>22</v>
      </c>
      <c r="D807" s="31" t="s">
        <v>695</v>
      </c>
      <c r="E807" s="41">
        <v>35933752000190</v>
      </c>
      <c r="F807" s="40" t="s">
        <v>23</v>
      </c>
      <c r="G807" s="41">
        <v>2678</v>
      </c>
      <c r="H807" s="41">
        <v>803</v>
      </c>
      <c r="I807" s="33">
        <v>0.29985063480209112</v>
      </c>
      <c r="J807" s="34">
        <v>0.7</v>
      </c>
      <c r="K807" s="35">
        <v>13.75</v>
      </c>
      <c r="L807" s="36">
        <f t="shared" si="28"/>
        <v>1071.5999999999997</v>
      </c>
      <c r="M807" s="37">
        <f t="shared" si="29"/>
        <v>14734.499999999996</v>
      </c>
    </row>
    <row r="808" spans="1:13" x14ac:dyDescent="0.25">
      <c r="A808" s="29">
        <v>45748</v>
      </c>
      <c r="B808" s="29" t="s">
        <v>2157</v>
      </c>
      <c r="C808" s="40" t="s">
        <v>22</v>
      </c>
      <c r="D808" s="31" t="s">
        <v>695</v>
      </c>
      <c r="E808" s="41">
        <v>35933752000270</v>
      </c>
      <c r="F808" s="40" t="s">
        <v>2150</v>
      </c>
      <c r="G808" s="41">
        <v>2016</v>
      </c>
      <c r="H808" s="41">
        <v>716</v>
      </c>
      <c r="I808" s="33">
        <v>0.35515873015873017</v>
      </c>
      <c r="J808" s="34">
        <v>0.7</v>
      </c>
      <c r="K808" s="35">
        <v>13.75</v>
      </c>
      <c r="L808" s="36">
        <f t="shared" si="28"/>
        <v>695.19999999999982</v>
      </c>
      <c r="M808" s="37">
        <f t="shared" si="29"/>
        <v>9558.9999999999982</v>
      </c>
    </row>
    <row r="809" spans="1:13" x14ac:dyDescent="0.25">
      <c r="A809" s="29">
        <v>45748</v>
      </c>
      <c r="B809" s="29" t="s">
        <v>2157</v>
      </c>
      <c r="C809" s="40" t="s">
        <v>45</v>
      </c>
      <c r="D809" s="31" t="s">
        <v>1897</v>
      </c>
      <c r="E809" s="41">
        <v>27190532000195</v>
      </c>
      <c r="F809" s="40" t="s">
        <v>2151</v>
      </c>
      <c r="G809" s="41">
        <v>3579</v>
      </c>
      <c r="H809" s="41">
        <v>1323</v>
      </c>
      <c r="I809" s="33">
        <v>0.36965632858340319</v>
      </c>
      <c r="J809" s="34">
        <v>0.7</v>
      </c>
      <c r="K809" s="35">
        <v>13.75</v>
      </c>
      <c r="L809" s="36">
        <f t="shared" si="28"/>
        <v>1182.2999999999997</v>
      </c>
      <c r="M809" s="37">
        <f t="shared" si="29"/>
        <v>16256.624999999996</v>
      </c>
    </row>
    <row r="810" spans="1:13" x14ac:dyDescent="0.25">
      <c r="A810" s="29">
        <v>45748</v>
      </c>
      <c r="B810" s="29" t="s">
        <v>2157</v>
      </c>
      <c r="C810" s="40" t="s">
        <v>14</v>
      </c>
      <c r="D810" s="31" t="s">
        <v>513</v>
      </c>
      <c r="E810" s="41">
        <v>13647401000180</v>
      </c>
      <c r="F810" s="40" t="s">
        <v>2152</v>
      </c>
      <c r="G810" s="41">
        <v>2544</v>
      </c>
      <c r="H810" s="41">
        <v>1027</v>
      </c>
      <c r="I810" s="33">
        <v>0.4036949685534591</v>
      </c>
      <c r="J810" s="34">
        <v>0.7</v>
      </c>
      <c r="K810" s="35">
        <v>13.75</v>
      </c>
      <c r="L810" s="36">
        <f t="shared" si="28"/>
        <v>753.8</v>
      </c>
      <c r="M810" s="37">
        <f t="shared" si="29"/>
        <v>10364.75</v>
      </c>
    </row>
    <row r="811" spans="1:13" x14ac:dyDescent="0.25">
      <c r="A811" s="29">
        <v>45778</v>
      </c>
      <c r="B811" s="29" t="s">
        <v>2157</v>
      </c>
      <c r="C811" t="s">
        <v>26</v>
      </c>
      <c r="D811" s="31" t="s">
        <v>64</v>
      </c>
      <c r="E811" s="10">
        <v>45991327000100</v>
      </c>
      <c r="F811" t="s">
        <v>1932</v>
      </c>
      <c r="G811" s="10">
        <v>1445</v>
      </c>
      <c r="H811" s="10">
        <v>709</v>
      </c>
      <c r="I811" s="33">
        <v>0.49065743944636681</v>
      </c>
      <c r="J811" s="34">
        <v>0.7</v>
      </c>
      <c r="K811" s="35">
        <v>13.75</v>
      </c>
      <c r="L811" s="36">
        <f t="shared" si="28"/>
        <v>302.49999999999989</v>
      </c>
      <c r="M811" s="37">
        <f t="shared" si="29"/>
        <v>4159.3749999999982</v>
      </c>
    </row>
    <row r="812" spans="1:13" x14ac:dyDescent="0.25">
      <c r="A812" s="29">
        <v>45778</v>
      </c>
      <c r="B812" s="29" t="s">
        <v>2157</v>
      </c>
      <c r="C812" t="s">
        <v>229</v>
      </c>
      <c r="D812" s="31" t="s">
        <v>1933</v>
      </c>
      <c r="E812" s="10">
        <v>24923389000105</v>
      </c>
      <c r="F812" t="s">
        <v>1934</v>
      </c>
      <c r="G812" s="10">
        <v>2017</v>
      </c>
      <c r="H812" s="10">
        <v>758</v>
      </c>
      <c r="I812" s="33">
        <v>0.37580565195835397</v>
      </c>
      <c r="J812" s="34">
        <v>0.7</v>
      </c>
      <c r="K812" s="35">
        <v>13.75</v>
      </c>
      <c r="L812" s="36">
        <f t="shared" si="28"/>
        <v>653.90000000000009</v>
      </c>
      <c r="M812" s="37">
        <f t="shared" si="29"/>
        <v>8991.1250000000018</v>
      </c>
    </row>
    <row r="813" spans="1:13" x14ac:dyDescent="0.25">
      <c r="A813" s="29">
        <v>45778</v>
      </c>
      <c r="B813" s="29" t="s">
        <v>2157</v>
      </c>
      <c r="C813" t="s">
        <v>26</v>
      </c>
      <c r="D813" s="31" t="s">
        <v>207</v>
      </c>
      <c r="E813" s="10">
        <v>50668787000132</v>
      </c>
      <c r="F813" t="s">
        <v>1936</v>
      </c>
      <c r="G813" s="10">
        <v>1077</v>
      </c>
      <c r="H813" s="10">
        <v>455</v>
      </c>
      <c r="I813" s="33">
        <v>0.42246982358402974</v>
      </c>
      <c r="J813" s="34">
        <v>0.7</v>
      </c>
      <c r="K813" s="35">
        <v>13.75</v>
      </c>
      <c r="L813" s="36">
        <f t="shared" si="28"/>
        <v>298.89999999999998</v>
      </c>
      <c r="M813" s="37">
        <f t="shared" si="29"/>
        <v>4109.875</v>
      </c>
    </row>
    <row r="814" spans="1:13" x14ac:dyDescent="0.25">
      <c r="A814" s="29">
        <v>45778</v>
      </c>
      <c r="B814" s="29" t="s">
        <v>2157</v>
      </c>
      <c r="C814" t="s">
        <v>26</v>
      </c>
      <c r="D814" s="31" t="s">
        <v>1937</v>
      </c>
      <c r="E814" s="10">
        <v>42741697000100</v>
      </c>
      <c r="F814" t="s">
        <v>1938</v>
      </c>
      <c r="G814" s="10">
        <v>990</v>
      </c>
      <c r="H814" s="10">
        <v>293</v>
      </c>
      <c r="I814" s="33">
        <v>0.29595959595959598</v>
      </c>
      <c r="J814" s="34">
        <v>0.7</v>
      </c>
      <c r="K814" s="35">
        <v>13.75</v>
      </c>
      <c r="L814" s="36">
        <f t="shared" si="28"/>
        <v>399.99999999999989</v>
      </c>
      <c r="M814" s="37">
        <f t="shared" si="29"/>
        <v>5499.9999999999982</v>
      </c>
    </row>
    <row r="815" spans="1:13" x14ac:dyDescent="0.25">
      <c r="A815" s="29">
        <v>45778</v>
      </c>
      <c r="B815" s="29" t="s">
        <v>2157</v>
      </c>
      <c r="C815" t="s">
        <v>14</v>
      </c>
      <c r="D815" s="31" t="s">
        <v>1940</v>
      </c>
      <c r="E815" s="10">
        <v>43705530000148</v>
      </c>
      <c r="F815" t="s">
        <v>1941</v>
      </c>
      <c r="G815" s="10">
        <v>1162</v>
      </c>
      <c r="H815" s="10">
        <v>617</v>
      </c>
      <c r="I815" s="33">
        <v>0.53098106712564541</v>
      </c>
      <c r="J815" s="34">
        <v>0.7</v>
      </c>
      <c r="K815" s="35">
        <v>13.75</v>
      </c>
      <c r="L815" s="36">
        <f t="shared" si="28"/>
        <v>196.39999999999998</v>
      </c>
      <c r="M815" s="37">
        <f t="shared" si="29"/>
        <v>2700.4999999999995</v>
      </c>
    </row>
    <row r="816" spans="1:13" x14ac:dyDescent="0.25">
      <c r="A816" s="29">
        <v>45778</v>
      </c>
      <c r="B816" s="29" t="s">
        <v>2157</v>
      </c>
      <c r="C816" t="s">
        <v>26</v>
      </c>
      <c r="D816" s="31" t="s">
        <v>1942</v>
      </c>
      <c r="E816" s="10">
        <v>26174368000160</v>
      </c>
      <c r="F816" t="s">
        <v>1943</v>
      </c>
      <c r="G816" s="10">
        <v>1967</v>
      </c>
      <c r="H816" s="10">
        <v>1060</v>
      </c>
      <c r="I816" s="33">
        <v>0.53889171326893748</v>
      </c>
      <c r="J816" s="34">
        <v>0.7</v>
      </c>
      <c r="K816" s="35">
        <v>13.75</v>
      </c>
      <c r="L816" s="36">
        <f t="shared" si="28"/>
        <v>316.89999999999986</v>
      </c>
      <c r="M816" s="37">
        <f t="shared" si="29"/>
        <v>4357.3749999999982</v>
      </c>
    </row>
    <row r="817" spans="1:13" x14ac:dyDescent="0.25">
      <c r="A817" s="29">
        <v>45778</v>
      </c>
      <c r="B817" s="29" t="s">
        <v>2157</v>
      </c>
      <c r="C817" t="s">
        <v>14</v>
      </c>
      <c r="D817" s="31" t="s">
        <v>1944</v>
      </c>
      <c r="E817" s="10">
        <v>50899851000196</v>
      </c>
      <c r="F817" t="s">
        <v>1945</v>
      </c>
      <c r="G817" s="10">
        <v>2013</v>
      </c>
      <c r="H817" s="10">
        <v>1044</v>
      </c>
      <c r="I817" s="33">
        <v>0.51862891207153505</v>
      </c>
      <c r="J817" s="34">
        <v>0.7</v>
      </c>
      <c r="K817" s="35">
        <v>13.75</v>
      </c>
      <c r="L817" s="36">
        <f t="shared" si="28"/>
        <v>365.09999999999991</v>
      </c>
      <c r="M817" s="37">
        <f t="shared" si="29"/>
        <v>5020.1249999999991</v>
      </c>
    </row>
    <row r="818" spans="1:13" x14ac:dyDescent="0.25">
      <c r="A818" s="29">
        <v>45778</v>
      </c>
      <c r="B818" s="29" t="s">
        <v>2157</v>
      </c>
      <c r="C818" t="s">
        <v>45</v>
      </c>
      <c r="D818" s="31" t="s">
        <v>1912</v>
      </c>
      <c r="E818" s="10">
        <v>19041058000101</v>
      </c>
      <c r="F818" t="s">
        <v>771</v>
      </c>
      <c r="G818" s="10">
        <v>1697</v>
      </c>
      <c r="H818" s="10">
        <v>865</v>
      </c>
      <c r="I818" s="33">
        <v>0.50972304065998819</v>
      </c>
      <c r="J818" s="34">
        <v>0.7</v>
      </c>
      <c r="K818" s="35">
        <v>13.75</v>
      </c>
      <c r="L818" s="36">
        <f t="shared" si="28"/>
        <v>322.90000000000009</v>
      </c>
      <c r="M818" s="37">
        <f t="shared" si="29"/>
        <v>4439.8750000000009</v>
      </c>
    </row>
    <row r="819" spans="1:13" x14ac:dyDescent="0.25">
      <c r="A819" s="29">
        <v>45778</v>
      </c>
      <c r="B819" s="29" t="s">
        <v>2157</v>
      </c>
      <c r="C819" t="s">
        <v>26</v>
      </c>
      <c r="D819" s="31" t="s">
        <v>203</v>
      </c>
      <c r="E819" s="10">
        <v>24840166001903</v>
      </c>
      <c r="F819" t="s">
        <v>1946</v>
      </c>
      <c r="G819" s="10">
        <v>1762</v>
      </c>
      <c r="H819" s="10">
        <v>841</v>
      </c>
      <c r="I819" s="33">
        <v>0.47729852440408627</v>
      </c>
      <c r="J819" s="34">
        <v>0.7</v>
      </c>
      <c r="K819" s="35">
        <v>13.75</v>
      </c>
      <c r="L819" s="36">
        <f t="shared" si="28"/>
        <v>392.39999999999986</v>
      </c>
      <c r="M819" s="37">
        <f t="shared" si="29"/>
        <v>5395.4999999999982</v>
      </c>
    </row>
    <row r="820" spans="1:13" x14ac:dyDescent="0.25">
      <c r="A820" s="29">
        <v>45778</v>
      </c>
      <c r="B820" s="29" t="s">
        <v>2157</v>
      </c>
      <c r="C820" t="s">
        <v>92</v>
      </c>
      <c r="D820" s="31" t="s">
        <v>306</v>
      </c>
      <c r="E820" s="10">
        <v>13466829000126</v>
      </c>
      <c r="F820" t="s">
        <v>1947</v>
      </c>
      <c r="G820" s="10">
        <v>3151</v>
      </c>
      <c r="H820" s="10">
        <v>1670</v>
      </c>
      <c r="I820" s="33">
        <v>0.52999047921294828</v>
      </c>
      <c r="J820" s="34">
        <v>0.7</v>
      </c>
      <c r="K820" s="35">
        <v>13.75</v>
      </c>
      <c r="L820" s="36">
        <f t="shared" si="28"/>
        <v>535.69999999999982</v>
      </c>
      <c r="M820" s="37">
        <f t="shared" si="29"/>
        <v>7365.8749999999973</v>
      </c>
    </row>
    <row r="821" spans="1:13" x14ac:dyDescent="0.25">
      <c r="A821" s="29">
        <v>45778</v>
      </c>
      <c r="B821" s="29" t="s">
        <v>2157</v>
      </c>
      <c r="C821" t="s">
        <v>92</v>
      </c>
      <c r="D821" s="31" t="s">
        <v>306</v>
      </c>
      <c r="E821" s="10">
        <v>19691128000177</v>
      </c>
      <c r="F821" t="s">
        <v>1948</v>
      </c>
      <c r="G821" s="10">
        <v>1975</v>
      </c>
      <c r="H821" s="10">
        <v>1099</v>
      </c>
      <c r="I821" s="33">
        <v>0.55645569620253166</v>
      </c>
      <c r="J821" s="34">
        <v>0.7</v>
      </c>
      <c r="K821" s="35">
        <v>13.75</v>
      </c>
      <c r="L821" s="36">
        <f t="shared" si="28"/>
        <v>283.5</v>
      </c>
      <c r="M821" s="37">
        <f t="shared" si="29"/>
        <v>3898.125</v>
      </c>
    </row>
    <row r="822" spans="1:13" x14ac:dyDescent="0.25">
      <c r="A822" s="29">
        <v>45778</v>
      </c>
      <c r="B822" s="29" t="s">
        <v>2157</v>
      </c>
      <c r="C822" t="s">
        <v>118</v>
      </c>
      <c r="D822" s="31" t="s">
        <v>119</v>
      </c>
      <c r="E822" s="10">
        <v>24840166005739</v>
      </c>
      <c r="F822" t="s">
        <v>1949</v>
      </c>
      <c r="G822" s="10">
        <v>2924</v>
      </c>
      <c r="H822" s="10">
        <v>1372</v>
      </c>
      <c r="I822" s="33">
        <v>0.4692202462380301</v>
      </c>
      <c r="J822" s="34">
        <v>0.7</v>
      </c>
      <c r="K822" s="35">
        <v>13.75</v>
      </c>
      <c r="L822" s="36">
        <f t="shared" si="28"/>
        <v>674.8</v>
      </c>
      <c r="M822" s="37">
        <f t="shared" si="29"/>
        <v>9278.5</v>
      </c>
    </row>
    <row r="823" spans="1:13" x14ac:dyDescent="0.25">
      <c r="A823" s="29">
        <v>45778</v>
      </c>
      <c r="B823" s="29" t="s">
        <v>2157</v>
      </c>
      <c r="C823" t="s">
        <v>118</v>
      </c>
      <c r="D823" s="31" t="s">
        <v>119</v>
      </c>
      <c r="E823" s="10">
        <v>24840166006115</v>
      </c>
      <c r="F823" t="s">
        <v>1950</v>
      </c>
      <c r="G823" s="10">
        <v>1503</v>
      </c>
      <c r="H823" s="10">
        <v>644</v>
      </c>
      <c r="I823" s="33">
        <v>0.42847638057218895</v>
      </c>
      <c r="J823" s="34">
        <v>0.7</v>
      </c>
      <c r="K823" s="35">
        <v>13.75</v>
      </c>
      <c r="L823" s="36">
        <f t="shared" si="28"/>
        <v>408.09999999999991</v>
      </c>
      <c r="M823" s="37">
        <f t="shared" si="29"/>
        <v>5611.3749999999991</v>
      </c>
    </row>
    <row r="824" spans="1:13" x14ac:dyDescent="0.25">
      <c r="A824" s="29">
        <v>45778</v>
      </c>
      <c r="B824" s="29" t="s">
        <v>2157</v>
      </c>
      <c r="C824" t="s">
        <v>118</v>
      </c>
      <c r="D824" s="31" t="s">
        <v>119</v>
      </c>
      <c r="E824" s="10">
        <v>24840166006387</v>
      </c>
      <c r="F824" t="s">
        <v>1951</v>
      </c>
      <c r="G824" s="10">
        <v>2094</v>
      </c>
      <c r="H824" s="10">
        <v>934</v>
      </c>
      <c r="I824" s="33">
        <v>0.44603629417383001</v>
      </c>
      <c r="J824" s="34">
        <v>0.7</v>
      </c>
      <c r="K824" s="35">
        <v>13.75</v>
      </c>
      <c r="L824" s="36">
        <f t="shared" si="28"/>
        <v>531.79999999999995</v>
      </c>
      <c r="M824" s="37">
        <f t="shared" si="29"/>
        <v>7312.2499999999991</v>
      </c>
    </row>
    <row r="825" spans="1:13" x14ac:dyDescent="0.25">
      <c r="A825" s="29">
        <v>45778</v>
      </c>
      <c r="B825" s="29" t="s">
        <v>2157</v>
      </c>
      <c r="C825" t="s">
        <v>118</v>
      </c>
      <c r="D825" s="31" t="s">
        <v>119</v>
      </c>
      <c r="E825" s="10">
        <v>24840166006468</v>
      </c>
      <c r="F825" t="s">
        <v>1952</v>
      </c>
      <c r="G825" s="10">
        <v>1446</v>
      </c>
      <c r="H825" s="10">
        <v>511</v>
      </c>
      <c r="I825" s="33">
        <v>0.3533886583679115</v>
      </c>
      <c r="J825" s="34">
        <v>0.7</v>
      </c>
      <c r="K825" s="35">
        <v>13.75</v>
      </c>
      <c r="L825" s="36">
        <f t="shared" si="28"/>
        <v>501.19999999999993</v>
      </c>
      <c r="M825" s="37">
        <f t="shared" si="29"/>
        <v>6891.4999999999991</v>
      </c>
    </row>
    <row r="826" spans="1:13" x14ac:dyDescent="0.25">
      <c r="A826" s="29">
        <v>45778</v>
      </c>
      <c r="B826" s="29" t="s">
        <v>2157</v>
      </c>
      <c r="C826" t="s">
        <v>118</v>
      </c>
      <c r="D826" s="31" t="s">
        <v>119</v>
      </c>
      <c r="E826" s="10">
        <v>24840166006620</v>
      </c>
      <c r="F826" t="s">
        <v>1953</v>
      </c>
      <c r="G826" s="10">
        <v>3489</v>
      </c>
      <c r="H826" s="10">
        <v>1419</v>
      </c>
      <c r="I826" s="33">
        <v>0.4067067927773001</v>
      </c>
      <c r="J826" s="34">
        <v>0.7</v>
      </c>
      <c r="K826" s="35">
        <v>13.75</v>
      </c>
      <c r="L826" s="36">
        <f t="shared" si="28"/>
        <v>1023.2999999999997</v>
      </c>
      <c r="M826" s="37">
        <f t="shared" si="29"/>
        <v>14070.374999999996</v>
      </c>
    </row>
    <row r="827" spans="1:13" x14ac:dyDescent="0.25">
      <c r="A827" s="29">
        <v>45778</v>
      </c>
      <c r="B827" s="29" t="s">
        <v>2157</v>
      </c>
      <c r="C827" t="s">
        <v>118</v>
      </c>
      <c r="D827" s="31" t="s">
        <v>119</v>
      </c>
      <c r="E827" s="10">
        <v>24840166006891</v>
      </c>
      <c r="F827" t="s">
        <v>1954</v>
      </c>
      <c r="G827" s="10">
        <v>1394</v>
      </c>
      <c r="H827" s="10">
        <v>693</v>
      </c>
      <c r="I827" s="33">
        <v>0.49713055954088953</v>
      </c>
      <c r="J827" s="34">
        <v>0.7</v>
      </c>
      <c r="K827" s="35">
        <v>13.75</v>
      </c>
      <c r="L827" s="36">
        <f t="shared" si="28"/>
        <v>282.79999999999995</v>
      </c>
      <c r="M827" s="37">
        <f t="shared" si="29"/>
        <v>3888.4999999999995</v>
      </c>
    </row>
    <row r="828" spans="1:13" x14ac:dyDescent="0.25">
      <c r="A828" s="29">
        <v>45778</v>
      </c>
      <c r="B828" s="29" t="s">
        <v>2157</v>
      </c>
      <c r="C828" t="s">
        <v>118</v>
      </c>
      <c r="D828" s="31" t="s">
        <v>119</v>
      </c>
      <c r="E828" s="10">
        <v>24840166011704</v>
      </c>
      <c r="F828" t="s">
        <v>1955</v>
      </c>
      <c r="G828" s="10">
        <v>1618</v>
      </c>
      <c r="H828" s="10">
        <v>623</v>
      </c>
      <c r="I828" s="33">
        <v>0.38504326328800986</v>
      </c>
      <c r="J828" s="34">
        <v>0.7</v>
      </c>
      <c r="K828" s="35">
        <v>13.75</v>
      </c>
      <c r="L828" s="36">
        <f t="shared" si="28"/>
        <v>509.59999999999991</v>
      </c>
      <c r="M828" s="37">
        <f t="shared" si="29"/>
        <v>7006.9999999999991</v>
      </c>
    </row>
    <row r="829" spans="1:13" x14ac:dyDescent="0.25">
      <c r="A829" s="29">
        <v>45778</v>
      </c>
      <c r="B829" s="29" t="s">
        <v>2157</v>
      </c>
      <c r="C829" t="s">
        <v>118</v>
      </c>
      <c r="D829" s="31" t="s">
        <v>119</v>
      </c>
      <c r="E829" s="10">
        <v>25050439000150</v>
      </c>
      <c r="F829" t="s">
        <v>1956</v>
      </c>
      <c r="G829" s="10">
        <v>2522</v>
      </c>
      <c r="H829" s="10">
        <v>907</v>
      </c>
      <c r="I829" s="33">
        <v>0.35963521015067407</v>
      </c>
      <c r="J829" s="34">
        <v>0.7</v>
      </c>
      <c r="K829" s="35">
        <v>13.75</v>
      </c>
      <c r="L829" s="36">
        <f t="shared" si="28"/>
        <v>858.39999999999986</v>
      </c>
      <c r="M829" s="37">
        <f t="shared" si="29"/>
        <v>11802.999999999998</v>
      </c>
    </row>
    <row r="830" spans="1:13" x14ac:dyDescent="0.25">
      <c r="A830" s="29">
        <v>45778</v>
      </c>
      <c r="B830" s="29" t="s">
        <v>2157</v>
      </c>
      <c r="C830" t="s">
        <v>118</v>
      </c>
      <c r="D830" s="31" t="s">
        <v>119</v>
      </c>
      <c r="E830" s="10">
        <v>29009857000154</v>
      </c>
      <c r="F830" t="s">
        <v>1957</v>
      </c>
      <c r="G830" s="10">
        <v>1741</v>
      </c>
      <c r="H830" s="10">
        <v>779</v>
      </c>
      <c r="I830" s="33">
        <v>0.44744399770246984</v>
      </c>
      <c r="J830" s="34">
        <v>0.7</v>
      </c>
      <c r="K830" s="35">
        <v>13.75</v>
      </c>
      <c r="L830" s="36">
        <f t="shared" si="28"/>
        <v>439.69999999999982</v>
      </c>
      <c r="M830" s="37">
        <f t="shared" si="29"/>
        <v>6045.8749999999973</v>
      </c>
    </row>
    <row r="831" spans="1:13" x14ac:dyDescent="0.25">
      <c r="A831" s="29">
        <v>45778</v>
      </c>
      <c r="B831" s="29" t="s">
        <v>2157</v>
      </c>
      <c r="C831" t="s">
        <v>118</v>
      </c>
      <c r="D831" s="31" t="s">
        <v>119</v>
      </c>
      <c r="E831" s="10">
        <v>31791859000190</v>
      </c>
      <c r="F831" t="s">
        <v>1958</v>
      </c>
      <c r="G831" s="10">
        <v>229</v>
      </c>
      <c r="H831" s="10">
        <v>87</v>
      </c>
      <c r="I831" s="33">
        <v>0.37991266375545851</v>
      </c>
      <c r="J831" s="34">
        <v>0.7</v>
      </c>
      <c r="K831" s="35">
        <v>13.75</v>
      </c>
      <c r="L831" s="36">
        <f t="shared" si="28"/>
        <v>73.300000000000011</v>
      </c>
      <c r="M831" s="37">
        <f t="shared" si="29"/>
        <v>1007.8750000000001</v>
      </c>
    </row>
    <row r="832" spans="1:13" x14ac:dyDescent="0.25">
      <c r="A832" s="29">
        <v>45778</v>
      </c>
      <c r="B832" s="29" t="s">
        <v>2157</v>
      </c>
      <c r="C832" t="s">
        <v>126</v>
      </c>
      <c r="D832" s="31" t="s">
        <v>127</v>
      </c>
      <c r="E832" s="10">
        <v>31010714000104</v>
      </c>
      <c r="F832" t="s">
        <v>222</v>
      </c>
      <c r="G832" s="10">
        <v>750</v>
      </c>
      <c r="H832" s="10">
        <v>404</v>
      </c>
      <c r="I832" s="33">
        <v>0.53866666666666663</v>
      </c>
      <c r="J832" s="34">
        <v>0.7</v>
      </c>
      <c r="K832" s="35">
        <v>13.75</v>
      </c>
      <c r="L832" s="36">
        <f t="shared" si="28"/>
        <v>121</v>
      </c>
      <c r="M832" s="37">
        <f t="shared" si="29"/>
        <v>1663.75</v>
      </c>
    </row>
    <row r="833" spans="1:13" x14ac:dyDescent="0.25">
      <c r="A833" s="29">
        <v>45778</v>
      </c>
      <c r="B833" s="29" t="s">
        <v>2157</v>
      </c>
      <c r="C833" t="s">
        <v>126</v>
      </c>
      <c r="D833" s="31" t="s">
        <v>127</v>
      </c>
      <c r="E833" s="10">
        <v>31010714000708</v>
      </c>
      <c r="F833" t="s">
        <v>1959</v>
      </c>
      <c r="G833" s="10">
        <v>2111</v>
      </c>
      <c r="H833" s="10">
        <v>1702</v>
      </c>
      <c r="I833" s="33">
        <v>0.80625296068214114</v>
      </c>
      <c r="J833" s="34">
        <v>0.7</v>
      </c>
      <c r="K833" s="35">
        <v>13.75</v>
      </c>
      <c r="L833" s="36">
        <f>G833-H833</f>
        <v>409</v>
      </c>
      <c r="M833" s="37">
        <f t="shared" si="29"/>
        <v>5623.75</v>
      </c>
    </row>
    <row r="834" spans="1:13" x14ac:dyDescent="0.25">
      <c r="A834" s="29">
        <v>45778</v>
      </c>
      <c r="B834" s="29" t="s">
        <v>2157</v>
      </c>
      <c r="C834" t="s">
        <v>26</v>
      </c>
      <c r="D834" s="31" t="s">
        <v>49</v>
      </c>
      <c r="E834" s="10">
        <v>45614459000113</v>
      </c>
      <c r="F834" t="s">
        <v>1960</v>
      </c>
      <c r="G834" s="10">
        <v>1970</v>
      </c>
      <c r="H834" s="10">
        <v>1007</v>
      </c>
      <c r="I834" s="33">
        <v>0.51116751269035532</v>
      </c>
      <c r="J834" s="34">
        <v>0.7</v>
      </c>
      <c r="K834" s="35">
        <v>13.75</v>
      </c>
      <c r="L834" s="36">
        <f t="shared" ref="L834:L897" si="30">H834*J834/I834-H834</f>
        <v>372</v>
      </c>
      <c r="M834" s="37">
        <f t="shared" ref="M834:M897" si="31">L834*K834</f>
        <v>5115</v>
      </c>
    </row>
    <row r="835" spans="1:13" x14ac:dyDescent="0.25">
      <c r="A835" s="29">
        <v>45778</v>
      </c>
      <c r="B835" s="29" t="s">
        <v>2157</v>
      </c>
      <c r="C835" t="s">
        <v>80</v>
      </c>
      <c r="D835" s="31" t="s">
        <v>81</v>
      </c>
      <c r="E835" s="10">
        <v>16370406000104</v>
      </c>
      <c r="F835" t="s">
        <v>1961</v>
      </c>
      <c r="G835" s="10">
        <v>2999</v>
      </c>
      <c r="H835" s="10">
        <v>1246</v>
      </c>
      <c r="I835" s="33">
        <v>0.41547182394131377</v>
      </c>
      <c r="J835" s="34">
        <v>0.7</v>
      </c>
      <c r="K835" s="35">
        <v>13.75</v>
      </c>
      <c r="L835" s="36">
        <f t="shared" si="30"/>
        <v>853.29999999999973</v>
      </c>
      <c r="M835" s="37">
        <f t="shared" si="31"/>
        <v>11732.874999999996</v>
      </c>
    </row>
    <row r="836" spans="1:13" x14ac:dyDescent="0.25">
      <c r="A836" s="29">
        <v>45778</v>
      </c>
      <c r="B836" s="29" t="s">
        <v>2157</v>
      </c>
      <c r="C836" t="s">
        <v>80</v>
      </c>
      <c r="D836" s="31" t="s">
        <v>81</v>
      </c>
      <c r="E836" s="10">
        <v>20026178000119</v>
      </c>
      <c r="F836" t="s">
        <v>1962</v>
      </c>
      <c r="G836" s="10">
        <v>2600</v>
      </c>
      <c r="H836" s="10">
        <v>783</v>
      </c>
      <c r="I836" s="33">
        <v>0.30115384615384616</v>
      </c>
      <c r="J836" s="34">
        <v>0.7</v>
      </c>
      <c r="K836" s="35">
        <v>13.75</v>
      </c>
      <c r="L836" s="36">
        <f t="shared" si="30"/>
        <v>1036.9999999999995</v>
      </c>
      <c r="M836" s="37">
        <f t="shared" si="31"/>
        <v>14258.749999999995</v>
      </c>
    </row>
    <row r="837" spans="1:13" x14ac:dyDescent="0.25">
      <c r="A837" s="29">
        <v>45778</v>
      </c>
      <c r="B837" s="29" t="s">
        <v>2157</v>
      </c>
      <c r="C837" t="s">
        <v>80</v>
      </c>
      <c r="D837" s="31" t="s">
        <v>81</v>
      </c>
      <c r="E837" s="10">
        <v>20175900000187</v>
      </c>
      <c r="F837" t="s">
        <v>1963</v>
      </c>
      <c r="G837" s="10">
        <v>4028</v>
      </c>
      <c r="H837" s="10">
        <v>1631</v>
      </c>
      <c r="I837" s="33">
        <v>0.40491559086395235</v>
      </c>
      <c r="J837" s="34">
        <v>0.7</v>
      </c>
      <c r="K837" s="35">
        <v>13.75</v>
      </c>
      <c r="L837" s="36">
        <f t="shared" si="30"/>
        <v>1188.5999999999995</v>
      </c>
      <c r="M837" s="37">
        <f t="shared" si="31"/>
        <v>16343.249999999993</v>
      </c>
    </row>
    <row r="838" spans="1:13" x14ac:dyDescent="0.25">
      <c r="A838" s="29">
        <v>45778</v>
      </c>
      <c r="B838" s="29" t="s">
        <v>2157</v>
      </c>
      <c r="C838" t="s">
        <v>80</v>
      </c>
      <c r="D838" s="31" t="s">
        <v>81</v>
      </c>
      <c r="E838" s="10">
        <v>23997144000160</v>
      </c>
      <c r="F838" t="s">
        <v>1964</v>
      </c>
      <c r="G838" s="10">
        <v>2888</v>
      </c>
      <c r="H838" s="10">
        <v>791</v>
      </c>
      <c r="I838" s="33">
        <v>0.27389196675900279</v>
      </c>
      <c r="J838" s="34">
        <v>0.7</v>
      </c>
      <c r="K838" s="35">
        <v>13.75</v>
      </c>
      <c r="L838" s="36">
        <f t="shared" si="30"/>
        <v>1230.5999999999997</v>
      </c>
      <c r="M838" s="37">
        <f t="shared" si="31"/>
        <v>16920.749999999996</v>
      </c>
    </row>
    <row r="839" spans="1:13" x14ac:dyDescent="0.25">
      <c r="A839" s="29">
        <v>45778</v>
      </c>
      <c r="B839" s="29" t="s">
        <v>2157</v>
      </c>
      <c r="C839" t="s">
        <v>80</v>
      </c>
      <c r="D839" s="31" t="s">
        <v>81</v>
      </c>
      <c r="E839" s="10">
        <v>25451389000112</v>
      </c>
      <c r="F839" t="s">
        <v>1965</v>
      </c>
      <c r="G839" s="10">
        <v>1768</v>
      </c>
      <c r="H839" s="10">
        <v>522</v>
      </c>
      <c r="I839" s="33">
        <v>0.29524886877828055</v>
      </c>
      <c r="J839" s="34">
        <v>0.7</v>
      </c>
      <c r="K839" s="35">
        <v>13.75</v>
      </c>
      <c r="L839" s="36">
        <f t="shared" si="30"/>
        <v>715.59999999999991</v>
      </c>
      <c r="M839" s="37">
        <f t="shared" si="31"/>
        <v>9839.4999999999982</v>
      </c>
    </row>
    <row r="840" spans="1:13" x14ac:dyDescent="0.25">
      <c r="A840" s="29">
        <v>45778</v>
      </c>
      <c r="B840" s="29" t="s">
        <v>2157</v>
      </c>
      <c r="C840" t="s">
        <v>80</v>
      </c>
      <c r="D840" s="31" t="s">
        <v>81</v>
      </c>
      <c r="E840" s="10">
        <v>28803128000102</v>
      </c>
      <c r="F840" t="s">
        <v>1967</v>
      </c>
      <c r="G840" s="10">
        <v>1195</v>
      </c>
      <c r="H840" s="10">
        <v>488</v>
      </c>
      <c r="I840" s="33">
        <v>0.40836820083682007</v>
      </c>
      <c r="J840" s="34">
        <v>0.7</v>
      </c>
      <c r="K840" s="35">
        <v>13.75</v>
      </c>
      <c r="L840" s="36">
        <f t="shared" si="30"/>
        <v>348.49999999999989</v>
      </c>
      <c r="M840" s="37">
        <f t="shared" si="31"/>
        <v>4791.8749999999982</v>
      </c>
    </row>
    <row r="841" spans="1:13" x14ac:dyDescent="0.25">
      <c r="A841" s="29">
        <v>45778</v>
      </c>
      <c r="B841" s="29" t="s">
        <v>2157</v>
      </c>
      <c r="C841" t="s">
        <v>80</v>
      </c>
      <c r="D841" s="31" t="s">
        <v>81</v>
      </c>
      <c r="E841" s="10">
        <v>38428651000150</v>
      </c>
      <c r="F841" t="s">
        <v>1968</v>
      </c>
      <c r="G841" s="10">
        <v>3355</v>
      </c>
      <c r="H841" s="10">
        <v>1334</v>
      </c>
      <c r="I841" s="33">
        <v>0.39761549925484352</v>
      </c>
      <c r="J841" s="34">
        <v>0.7</v>
      </c>
      <c r="K841" s="35">
        <v>13.75</v>
      </c>
      <c r="L841" s="36">
        <f t="shared" si="30"/>
        <v>1014.5</v>
      </c>
      <c r="M841" s="37">
        <f t="shared" si="31"/>
        <v>13949.375</v>
      </c>
    </row>
    <row r="842" spans="1:13" x14ac:dyDescent="0.25">
      <c r="A842" s="29">
        <v>45778</v>
      </c>
      <c r="B842" s="29" t="s">
        <v>2157</v>
      </c>
      <c r="C842" t="s">
        <v>80</v>
      </c>
      <c r="D842" s="31" t="s">
        <v>81</v>
      </c>
      <c r="E842" s="10">
        <v>52493239000144</v>
      </c>
      <c r="F842" t="s">
        <v>1969</v>
      </c>
      <c r="G842" s="10">
        <v>1720</v>
      </c>
      <c r="H842" s="10">
        <v>680</v>
      </c>
      <c r="I842" s="33">
        <v>0.39534883720930231</v>
      </c>
      <c r="J842" s="34">
        <v>0.7</v>
      </c>
      <c r="K842" s="35">
        <v>13.75</v>
      </c>
      <c r="L842" s="36">
        <f t="shared" si="30"/>
        <v>524</v>
      </c>
      <c r="M842" s="37">
        <f t="shared" si="31"/>
        <v>7205</v>
      </c>
    </row>
    <row r="843" spans="1:13" x14ac:dyDescent="0.25">
      <c r="A843" s="29">
        <v>45778</v>
      </c>
      <c r="B843" s="29" t="s">
        <v>2157</v>
      </c>
      <c r="C843" t="s">
        <v>80</v>
      </c>
      <c r="D843" s="31" t="s">
        <v>81</v>
      </c>
      <c r="E843" s="10">
        <v>52493270000185</v>
      </c>
      <c r="F843" t="s">
        <v>1970</v>
      </c>
      <c r="G843" s="10">
        <v>1405</v>
      </c>
      <c r="H843" s="10">
        <v>515</v>
      </c>
      <c r="I843" s="33">
        <v>0.36654804270462632</v>
      </c>
      <c r="J843" s="34">
        <v>0.7</v>
      </c>
      <c r="K843" s="35">
        <v>13.75</v>
      </c>
      <c r="L843" s="36">
        <f t="shared" si="30"/>
        <v>468.5</v>
      </c>
      <c r="M843" s="37">
        <f t="shared" si="31"/>
        <v>6441.875</v>
      </c>
    </row>
    <row r="844" spans="1:13" x14ac:dyDescent="0.25">
      <c r="A844" s="29">
        <v>45778</v>
      </c>
      <c r="B844" s="29" t="s">
        <v>2157</v>
      </c>
      <c r="C844" t="s">
        <v>14</v>
      </c>
      <c r="D844" s="31" t="s">
        <v>270</v>
      </c>
      <c r="E844" s="10">
        <v>21309900000195</v>
      </c>
      <c r="F844" t="s">
        <v>1971</v>
      </c>
      <c r="G844" s="10">
        <v>1647</v>
      </c>
      <c r="H844" s="10">
        <v>773</v>
      </c>
      <c r="I844" s="33">
        <v>0.46933819064966609</v>
      </c>
      <c r="J844" s="34">
        <v>0.7</v>
      </c>
      <c r="K844" s="35">
        <v>13.75</v>
      </c>
      <c r="L844" s="36">
        <f t="shared" si="30"/>
        <v>379.89999999999964</v>
      </c>
      <c r="M844" s="37">
        <f t="shared" si="31"/>
        <v>5223.6249999999945</v>
      </c>
    </row>
    <row r="845" spans="1:13" x14ac:dyDescent="0.25">
      <c r="A845" s="29">
        <v>45778</v>
      </c>
      <c r="B845" s="29" t="s">
        <v>2157</v>
      </c>
      <c r="C845" t="s">
        <v>22</v>
      </c>
      <c r="D845" s="31" t="s">
        <v>1972</v>
      </c>
      <c r="E845" s="10">
        <v>46155956000163</v>
      </c>
      <c r="F845" t="s">
        <v>1973</v>
      </c>
      <c r="G845" s="10">
        <v>1646</v>
      </c>
      <c r="H845" s="10">
        <v>717</v>
      </c>
      <c r="I845" s="33">
        <v>0.4356014580801944</v>
      </c>
      <c r="J845" s="34">
        <v>0.7</v>
      </c>
      <c r="K845" s="35">
        <v>13.75</v>
      </c>
      <c r="L845" s="36">
        <f t="shared" si="30"/>
        <v>435.20000000000005</v>
      </c>
      <c r="M845" s="37">
        <f t="shared" si="31"/>
        <v>5984.0000000000009</v>
      </c>
    </row>
    <row r="846" spans="1:13" x14ac:dyDescent="0.25">
      <c r="A846" s="29">
        <v>45778</v>
      </c>
      <c r="B846" s="29" t="s">
        <v>2157</v>
      </c>
      <c r="C846" t="s">
        <v>18</v>
      </c>
      <c r="D846" s="31" t="s">
        <v>1901</v>
      </c>
      <c r="E846" s="10">
        <v>19210526000124</v>
      </c>
      <c r="F846" t="s">
        <v>468</v>
      </c>
      <c r="G846" s="10">
        <v>2119</v>
      </c>
      <c r="H846" s="10">
        <v>1236</v>
      </c>
      <c r="I846" s="33">
        <v>0.58329400660689001</v>
      </c>
      <c r="J846" s="34">
        <v>0.7</v>
      </c>
      <c r="K846" s="35">
        <v>13.75</v>
      </c>
      <c r="L846" s="36">
        <f t="shared" si="30"/>
        <v>247.29999999999995</v>
      </c>
      <c r="M846" s="37">
        <f t="shared" si="31"/>
        <v>3400.3749999999995</v>
      </c>
    </row>
    <row r="847" spans="1:13" x14ac:dyDescent="0.25">
      <c r="A847" s="29">
        <v>45778</v>
      </c>
      <c r="B847" s="29" t="s">
        <v>2157</v>
      </c>
      <c r="C847" t="s">
        <v>26</v>
      </c>
      <c r="D847" s="31" t="s">
        <v>180</v>
      </c>
      <c r="E847" s="10">
        <v>39735734000154</v>
      </c>
      <c r="F847" t="s">
        <v>1974</v>
      </c>
      <c r="G847" s="10">
        <v>1564</v>
      </c>
      <c r="H847" s="10">
        <v>522</v>
      </c>
      <c r="I847" s="33">
        <v>0.3337595907928389</v>
      </c>
      <c r="J847" s="34">
        <v>0.7</v>
      </c>
      <c r="K847" s="35">
        <v>13.75</v>
      </c>
      <c r="L847" s="36">
        <f t="shared" si="30"/>
        <v>572.79999999999995</v>
      </c>
      <c r="M847" s="37">
        <f t="shared" si="31"/>
        <v>7875.9999999999991</v>
      </c>
    </row>
    <row r="848" spans="1:13" x14ac:dyDescent="0.25">
      <c r="A848" s="29">
        <v>45778</v>
      </c>
      <c r="B848" s="29" t="s">
        <v>2157</v>
      </c>
      <c r="C848" t="s">
        <v>26</v>
      </c>
      <c r="D848" s="31" t="s">
        <v>180</v>
      </c>
      <c r="E848" s="10">
        <v>52739207000186</v>
      </c>
      <c r="F848" t="s">
        <v>261</v>
      </c>
      <c r="G848" s="10">
        <v>3360</v>
      </c>
      <c r="H848" s="10">
        <v>1225</v>
      </c>
      <c r="I848" s="33">
        <v>0.36458333333333331</v>
      </c>
      <c r="J848" s="34">
        <v>0.7</v>
      </c>
      <c r="K848" s="35">
        <v>13.75</v>
      </c>
      <c r="L848" s="36">
        <f t="shared" si="30"/>
        <v>1127</v>
      </c>
      <c r="M848" s="37">
        <f t="shared" si="31"/>
        <v>15496.25</v>
      </c>
    </row>
    <row r="849" spans="1:13" x14ac:dyDescent="0.25">
      <c r="A849" s="29">
        <v>45778</v>
      </c>
      <c r="B849" s="29" t="s">
        <v>2157</v>
      </c>
      <c r="C849" t="s">
        <v>26</v>
      </c>
      <c r="D849" s="31" t="s">
        <v>180</v>
      </c>
      <c r="E849" s="10">
        <v>52739920000120</v>
      </c>
      <c r="F849" t="s">
        <v>1975</v>
      </c>
      <c r="G849" s="10">
        <v>2129</v>
      </c>
      <c r="H849" s="10">
        <v>815</v>
      </c>
      <c r="I849" s="33">
        <v>0.38280883043682479</v>
      </c>
      <c r="J849" s="34">
        <v>0.7</v>
      </c>
      <c r="K849" s="35">
        <v>13.75</v>
      </c>
      <c r="L849" s="36">
        <f t="shared" si="30"/>
        <v>675.3</v>
      </c>
      <c r="M849" s="37">
        <f t="shared" si="31"/>
        <v>9285.375</v>
      </c>
    </row>
    <row r="850" spans="1:13" x14ac:dyDescent="0.25">
      <c r="A850" s="29">
        <v>45778</v>
      </c>
      <c r="B850" s="29" t="s">
        <v>2157</v>
      </c>
      <c r="C850" t="s">
        <v>74</v>
      </c>
      <c r="D850" s="31" t="s">
        <v>75</v>
      </c>
      <c r="E850" s="10">
        <v>53715406000117</v>
      </c>
      <c r="F850" t="s">
        <v>603</v>
      </c>
      <c r="G850" s="10">
        <v>506</v>
      </c>
      <c r="H850" s="10">
        <v>96</v>
      </c>
      <c r="I850" s="33">
        <v>0.18972332015810275</v>
      </c>
      <c r="J850" s="34">
        <v>0.7</v>
      </c>
      <c r="K850" s="35">
        <v>13.75</v>
      </c>
      <c r="L850" s="36">
        <f t="shared" si="30"/>
        <v>258.2</v>
      </c>
      <c r="M850" s="37">
        <f t="shared" si="31"/>
        <v>3550.25</v>
      </c>
    </row>
    <row r="851" spans="1:13" x14ac:dyDescent="0.25">
      <c r="A851" s="29">
        <v>45778</v>
      </c>
      <c r="B851" s="29" t="s">
        <v>2157</v>
      </c>
      <c r="C851" t="s">
        <v>110</v>
      </c>
      <c r="D851" s="31" t="s">
        <v>1584</v>
      </c>
      <c r="E851" s="10">
        <v>39935443000100</v>
      </c>
      <c r="F851" t="s">
        <v>1976</v>
      </c>
      <c r="G851" s="10">
        <v>1681</v>
      </c>
      <c r="H851" s="10">
        <v>585</v>
      </c>
      <c r="I851" s="33">
        <v>0.34800713860797144</v>
      </c>
      <c r="J851" s="34">
        <v>0.7</v>
      </c>
      <c r="K851" s="35">
        <v>13.75</v>
      </c>
      <c r="L851" s="36">
        <f t="shared" si="30"/>
        <v>591.70000000000005</v>
      </c>
      <c r="M851" s="37">
        <f t="shared" si="31"/>
        <v>8135.8750000000009</v>
      </c>
    </row>
    <row r="852" spans="1:13" x14ac:dyDescent="0.25">
      <c r="A852" s="29">
        <v>45778</v>
      </c>
      <c r="B852" s="29" t="s">
        <v>2157</v>
      </c>
      <c r="C852" t="s">
        <v>253</v>
      </c>
      <c r="D852" s="31" t="s">
        <v>1977</v>
      </c>
      <c r="E852" s="10">
        <v>50724770000155</v>
      </c>
      <c r="F852" t="s">
        <v>1978</v>
      </c>
      <c r="G852" s="10">
        <v>3274</v>
      </c>
      <c r="H852" s="10">
        <v>1633</v>
      </c>
      <c r="I852" s="33">
        <v>0.49877825290164934</v>
      </c>
      <c r="J852" s="34">
        <v>0.7</v>
      </c>
      <c r="K852" s="35">
        <v>13.75</v>
      </c>
      <c r="L852" s="36">
        <f t="shared" si="30"/>
        <v>658.79999999999973</v>
      </c>
      <c r="M852" s="37">
        <f t="shared" si="31"/>
        <v>9058.4999999999964</v>
      </c>
    </row>
    <row r="853" spans="1:13" x14ac:dyDescent="0.25">
      <c r="A853" s="29">
        <v>45778</v>
      </c>
      <c r="B853" s="29" t="s">
        <v>2157</v>
      </c>
      <c r="C853" t="s">
        <v>18</v>
      </c>
      <c r="D853" s="31" t="s">
        <v>1979</v>
      </c>
      <c r="E853" s="10">
        <v>11825233000140</v>
      </c>
      <c r="F853" t="s">
        <v>1980</v>
      </c>
      <c r="G853" s="10">
        <v>2417</v>
      </c>
      <c r="H853" s="10">
        <v>1116</v>
      </c>
      <c r="I853" s="33">
        <v>0.46172941663218864</v>
      </c>
      <c r="J853" s="34">
        <v>0.7</v>
      </c>
      <c r="K853" s="35">
        <v>13.75</v>
      </c>
      <c r="L853" s="36">
        <f t="shared" si="30"/>
        <v>575.89999999999986</v>
      </c>
      <c r="M853" s="37">
        <f t="shared" si="31"/>
        <v>7918.6249999999982</v>
      </c>
    </row>
    <row r="854" spans="1:13" x14ac:dyDescent="0.25">
      <c r="A854" s="29">
        <v>45778</v>
      </c>
      <c r="B854" s="29" t="s">
        <v>2157</v>
      </c>
      <c r="C854" t="s">
        <v>51</v>
      </c>
      <c r="D854" s="31" t="s">
        <v>71</v>
      </c>
      <c r="E854" s="10">
        <v>24454462000147</v>
      </c>
      <c r="F854" t="s">
        <v>1981</v>
      </c>
      <c r="G854" s="10">
        <v>3107</v>
      </c>
      <c r="H854" s="10">
        <v>1036</v>
      </c>
      <c r="I854" s="33">
        <v>0.33344061795944641</v>
      </c>
      <c r="J854" s="34">
        <v>0.7</v>
      </c>
      <c r="K854" s="35">
        <v>13.75</v>
      </c>
      <c r="L854" s="36">
        <f t="shared" si="30"/>
        <v>1138.8999999999996</v>
      </c>
      <c r="M854" s="37">
        <f t="shared" si="31"/>
        <v>15659.874999999995</v>
      </c>
    </row>
    <row r="855" spans="1:13" x14ac:dyDescent="0.25">
      <c r="A855" s="29">
        <v>45778</v>
      </c>
      <c r="B855" s="29" t="s">
        <v>2157</v>
      </c>
      <c r="C855" t="s">
        <v>51</v>
      </c>
      <c r="D855" s="31" t="s">
        <v>71</v>
      </c>
      <c r="E855" s="10">
        <v>24454462000228</v>
      </c>
      <c r="F855" t="s">
        <v>1982</v>
      </c>
      <c r="G855" s="10">
        <v>2853</v>
      </c>
      <c r="H855" s="10">
        <v>1186</v>
      </c>
      <c r="I855" s="33">
        <v>0.41570276901507186</v>
      </c>
      <c r="J855" s="34">
        <v>0.7</v>
      </c>
      <c r="K855" s="35">
        <v>13.75</v>
      </c>
      <c r="L855" s="36">
        <f t="shared" si="30"/>
        <v>811.09999999999991</v>
      </c>
      <c r="M855" s="37">
        <f t="shared" si="31"/>
        <v>11152.624999999998</v>
      </c>
    </row>
    <row r="856" spans="1:13" x14ac:dyDescent="0.25">
      <c r="A856" s="29">
        <v>45778</v>
      </c>
      <c r="B856" s="29" t="s">
        <v>2157</v>
      </c>
      <c r="C856" t="s">
        <v>210</v>
      </c>
      <c r="D856" s="31" t="s">
        <v>398</v>
      </c>
      <c r="E856" s="10">
        <v>28376673000160</v>
      </c>
      <c r="F856" t="s">
        <v>1983</v>
      </c>
      <c r="G856" s="10">
        <v>3366</v>
      </c>
      <c r="H856" s="10">
        <v>1419</v>
      </c>
      <c r="I856" s="33">
        <v>0.42156862745098039</v>
      </c>
      <c r="J856" s="34">
        <v>0.7</v>
      </c>
      <c r="K856" s="35">
        <v>13.75</v>
      </c>
      <c r="L856" s="36">
        <f t="shared" si="30"/>
        <v>937.19999999999982</v>
      </c>
      <c r="M856" s="37">
        <f t="shared" si="31"/>
        <v>12886.499999999998</v>
      </c>
    </row>
    <row r="857" spans="1:13" x14ac:dyDescent="0.25">
      <c r="A857" s="29">
        <v>45778</v>
      </c>
      <c r="B857" s="29" t="s">
        <v>2157</v>
      </c>
      <c r="C857" t="s">
        <v>210</v>
      </c>
      <c r="D857" s="31" t="s">
        <v>398</v>
      </c>
      <c r="E857" s="10">
        <v>28376673000321</v>
      </c>
      <c r="F857" t="s">
        <v>1984</v>
      </c>
      <c r="G857" s="10">
        <v>2251</v>
      </c>
      <c r="H857" s="10">
        <v>852</v>
      </c>
      <c r="I857" s="33">
        <v>0.37849844513549535</v>
      </c>
      <c r="J857" s="34">
        <v>0.7</v>
      </c>
      <c r="K857" s="35">
        <v>13.75</v>
      </c>
      <c r="L857" s="36">
        <f t="shared" si="30"/>
        <v>723.69999999999982</v>
      </c>
      <c r="M857" s="37">
        <f t="shared" si="31"/>
        <v>9950.8749999999982</v>
      </c>
    </row>
    <row r="858" spans="1:13" x14ac:dyDescent="0.25">
      <c r="A858" s="29">
        <v>45778</v>
      </c>
      <c r="B858" s="29" t="s">
        <v>2157</v>
      </c>
      <c r="C858" t="s">
        <v>210</v>
      </c>
      <c r="D858" s="31" t="s">
        <v>398</v>
      </c>
      <c r="E858" s="10">
        <v>46316660000187</v>
      </c>
      <c r="F858" t="s">
        <v>1985</v>
      </c>
      <c r="G858" s="10">
        <v>1895</v>
      </c>
      <c r="H858" s="10">
        <v>545</v>
      </c>
      <c r="I858" s="33">
        <v>0.28759894459102903</v>
      </c>
      <c r="J858" s="34">
        <v>0.7</v>
      </c>
      <c r="K858" s="35">
        <v>13.75</v>
      </c>
      <c r="L858" s="36">
        <f t="shared" si="30"/>
        <v>781.5</v>
      </c>
      <c r="M858" s="37">
        <f t="shared" si="31"/>
        <v>10745.625</v>
      </c>
    </row>
    <row r="859" spans="1:13" x14ac:dyDescent="0.25">
      <c r="A859" s="29">
        <v>45778</v>
      </c>
      <c r="B859" s="29" t="s">
        <v>2157</v>
      </c>
      <c r="C859" t="s">
        <v>210</v>
      </c>
      <c r="D859" s="31" t="s">
        <v>398</v>
      </c>
      <c r="E859" s="10">
        <v>55802741000188</v>
      </c>
      <c r="F859" t="s">
        <v>1986</v>
      </c>
      <c r="G859" s="10">
        <v>2528</v>
      </c>
      <c r="H859" s="10">
        <v>772</v>
      </c>
      <c r="I859" s="33">
        <v>0.30537974683544306</v>
      </c>
      <c r="J859" s="34">
        <v>0.7</v>
      </c>
      <c r="K859" s="35">
        <v>13.75</v>
      </c>
      <c r="L859" s="36">
        <f t="shared" si="30"/>
        <v>997.59999999999991</v>
      </c>
      <c r="M859" s="37">
        <f t="shared" si="31"/>
        <v>13716.999999999998</v>
      </c>
    </row>
    <row r="860" spans="1:13" x14ac:dyDescent="0.25">
      <c r="A860" s="29">
        <v>45778</v>
      </c>
      <c r="B860" s="29" t="s">
        <v>2157</v>
      </c>
      <c r="C860" t="s">
        <v>14</v>
      </c>
      <c r="D860" s="31" t="s">
        <v>1908</v>
      </c>
      <c r="E860" s="10">
        <v>29683855000146</v>
      </c>
      <c r="F860" t="s">
        <v>1987</v>
      </c>
      <c r="G860" s="10">
        <v>1846</v>
      </c>
      <c r="H860" s="10">
        <v>1466</v>
      </c>
      <c r="I860" s="33">
        <v>0.7941495124593716</v>
      </c>
      <c r="J860" s="34">
        <v>0.7</v>
      </c>
      <c r="K860" s="35">
        <v>13.75</v>
      </c>
      <c r="L860" s="36">
        <f>G860-H860</f>
        <v>380</v>
      </c>
      <c r="M860" s="37">
        <f t="shared" si="31"/>
        <v>5225</v>
      </c>
    </row>
    <row r="861" spans="1:13" x14ac:dyDescent="0.25">
      <c r="A861" s="29">
        <v>45778</v>
      </c>
      <c r="B861" s="29" t="s">
        <v>2157</v>
      </c>
      <c r="C861" t="s">
        <v>149</v>
      </c>
      <c r="D861" s="31" t="s">
        <v>150</v>
      </c>
      <c r="E861" s="10">
        <v>27655101000580</v>
      </c>
      <c r="F861" t="s">
        <v>1988</v>
      </c>
      <c r="G861" s="10">
        <v>1415</v>
      </c>
      <c r="H861" s="10">
        <v>700</v>
      </c>
      <c r="I861" s="33">
        <v>0.49469964664310956</v>
      </c>
      <c r="J861" s="34">
        <v>0.7</v>
      </c>
      <c r="K861" s="35">
        <v>13.75</v>
      </c>
      <c r="L861" s="36">
        <f t="shared" si="30"/>
        <v>290.49999999999989</v>
      </c>
      <c r="M861" s="37">
        <f t="shared" si="31"/>
        <v>3994.3749999999986</v>
      </c>
    </row>
    <row r="862" spans="1:13" x14ac:dyDescent="0.25">
      <c r="A862" s="29">
        <v>45778</v>
      </c>
      <c r="B862" s="29" t="s">
        <v>2157</v>
      </c>
      <c r="C862" t="s">
        <v>149</v>
      </c>
      <c r="D862" s="31" t="s">
        <v>150</v>
      </c>
      <c r="E862" s="10">
        <v>27655101000661</v>
      </c>
      <c r="F862" t="s">
        <v>1989</v>
      </c>
      <c r="G862" s="10">
        <v>1859</v>
      </c>
      <c r="H862" s="10">
        <v>796</v>
      </c>
      <c r="I862" s="33">
        <v>0.42818719741796663</v>
      </c>
      <c r="J862" s="34">
        <v>0.7</v>
      </c>
      <c r="K862" s="35">
        <v>13.75</v>
      </c>
      <c r="L862" s="36">
        <f t="shared" si="30"/>
        <v>505.29999999999995</v>
      </c>
      <c r="M862" s="37">
        <f t="shared" si="31"/>
        <v>6947.8749999999991</v>
      </c>
    </row>
    <row r="863" spans="1:13" x14ac:dyDescent="0.25">
      <c r="A863" s="29">
        <v>45778</v>
      </c>
      <c r="B863" s="29" t="s">
        <v>2157</v>
      </c>
      <c r="C863" t="s">
        <v>149</v>
      </c>
      <c r="D863" s="31" t="s">
        <v>150</v>
      </c>
      <c r="E863" s="10">
        <v>27655101000742</v>
      </c>
      <c r="F863" t="s">
        <v>1990</v>
      </c>
      <c r="G863" s="10">
        <v>1594</v>
      </c>
      <c r="H863" s="10">
        <v>634</v>
      </c>
      <c r="I863" s="33">
        <v>0.39774153074027602</v>
      </c>
      <c r="J863" s="34">
        <v>0.7</v>
      </c>
      <c r="K863" s="35">
        <v>13.75</v>
      </c>
      <c r="L863" s="36">
        <f t="shared" si="30"/>
        <v>481.79999999999995</v>
      </c>
      <c r="M863" s="37">
        <f t="shared" si="31"/>
        <v>6624.7499999999991</v>
      </c>
    </row>
    <row r="864" spans="1:13" x14ac:dyDescent="0.25">
      <c r="A864" s="29">
        <v>45778</v>
      </c>
      <c r="B864" s="29" t="s">
        <v>2157</v>
      </c>
      <c r="C864" t="s">
        <v>149</v>
      </c>
      <c r="D864" s="31" t="s">
        <v>150</v>
      </c>
      <c r="E864" s="10">
        <v>27655101000823</v>
      </c>
      <c r="F864" t="s">
        <v>1991</v>
      </c>
      <c r="G864" s="10">
        <v>1145</v>
      </c>
      <c r="H864" s="10">
        <v>457</v>
      </c>
      <c r="I864" s="33">
        <v>0.39912663755458516</v>
      </c>
      <c r="J864" s="34">
        <v>0.7</v>
      </c>
      <c r="K864" s="35">
        <v>13.75</v>
      </c>
      <c r="L864" s="36">
        <f t="shared" si="30"/>
        <v>344.49999999999989</v>
      </c>
      <c r="M864" s="37">
        <f t="shared" si="31"/>
        <v>4736.8749999999982</v>
      </c>
    </row>
    <row r="865" spans="1:13" x14ac:dyDescent="0.25">
      <c r="A865" s="29">
        <v>45778</v>
      </c>
      <c r="B865" s="29" t="s">
        <v>2157</v>
      </c>
      <c r="C865" t="s">
        <v>149</v>
      </c>
      <c r="D865" s="31" t="s">
        <v>150</v>
      </c>
      <c r="E865" s="10">
        <v>27655101000904</v>
      </c>
      <c r="F865" t="s">
        <v>1992</v>
      </c>
      <c r="G865" s="10">
        <v>1535</v>
      </c>
      <c r="H865" s="10">
        <v>690</v>
      </c>
      <c r="I865" s="33">
        <v>0.44951140065146578</v>
      </c>
      <c r="J865" s="34">
        <v>0.7</v>
      </c>
      <c r="K865" s="35">
        <v>13.75</v>
      </c>
      <c r="L865" s="36">
        <f t="shared" si="30"/>
        <v>384.5</v>
      </c>
      <c r="M865" s="37">
        <f t="shared" si="31"/>
        <v>5286.875</v>
      </c>
    </row>
    <row r="866" spans="1:13" x14ac:dyDescent="0.25">
      <c r="A866" s="29">
        <v>45778</v>
      </c>
      <c r="B866" s="29" t="s">
        <v>2157</v>
      </c>
      <c r="C866" t="s">
        <v>149</v>
      </c>
      <c r="D866" s="31" t="s">
        <v>150</v>
      </c>
      <c r="E866" s="10">
        <v>27655101001048</v>
      </c>
      <c r="F866" t="s">
        <v>1993</v>
      </c>
      <c r="G866" s="10">
        <v>1406</v>
      </c>
      <c r="H866" s="10">
        <v>757</v>
      </c>
      <c r="I866" s="33">
        <v>0.53840682788051208</v>
      </c>
      <c r="J866" s="34">
        <v>0.7</v>
      </c>
      <c r="K866" s="35">
        <v>13.75</v>
      </c>
      <c r="L866" s="36">
        <f t="shared" si="30"/>
        <v>227.19999999999993</v>
      </c>
      <c r="M866" s="37">
        <f t="shared" si="31"/>
        <v>3123.9999999999991</v>
      </c>
    </row>
    <row r="867" spans="1:13" x14ac:dyDescent="0.25">
      <c r="A867" s="29">
        <v>45778</v>
      </c>
      <c r="B867" s="29" t="s">
        <v>2157</v>
      </c>
      <c r="C867" t="s">
        <v>210</v>
      </c>
      <c r="D867" s="31" t="s">
        <v>1919</v>
      </c>
      <c r="E867" s="10">
        <v>29574735000100</v>
      </c>
      <c r="F867" t="s">
        <v>1996</v>
      </c>
      <c r="G867" s="10">
        <v>1327</v>
      </c>
      <c r="H867" s="10">
        <v>743</v>
      </c>
      <c r="I867" s="33">
        <v>0.55990957045968348</v>
      </c>
      <c r="J867" s="34">
        <v>0.7</v>
      </c>
      <c r="K867" s="35">
        <v>13.75</v>
      </c>
      <c r="L867" s="36">
        <f t="shared" si="30"/>
        <v>185.90000000000009</v>
      </c>
      <c r="M867" s="37">
        <f t="shared" si="31"/>
        <v>2556.1250000000014</v>
      </c>
    </row>
    <row r="868" spans="1:13" x14ac:dyDescent="0.25">
      <c r="A868" s="29">
        <v>45778</v>
      </c>
      <c r="B868" s="29" t="s">
        <v>2157</v>
      </c>
      <c r="C868" t="s">
        <v>253</v>
      </c>
      <c r="D868" s="31" t="s">
        <v>1997</v>
      </c>
      <c r="E868" s="10">
        <v>43675465000155</v>
      </c>
      <c r="F868" t="s">
        <v>1998</v>
      </c>
      <c r="G868" s="10">
        <v>1847</v>
      </c>
      <c r="H868" s="10">
        <v>997</v>
      </c>
      <c r="I868" s="33">
        <v>0.53979426096372496</v>
      </c>
      <c r="J868" s="34">
        <v>0.7</v>
      </c>
      <c r="K868" s="35">
        <v>13.75</v>
      </c>
      <c r="L868" s="36">
        <f t="shared" si="30"/>
        <v>295.89999999999986</v>
      </c>
      <c r="M868" s="37">
        <f t="shared" si="31"/>
        <v>4068.6249999999982</v>
      </c>
    </row>
    <row r="869" spans="1:13" x14ac:dyDescent="0.25">
      <c r="A869" s="29">
        <v>45778</v>
      </c>
      <c r="B869" s="29" t="s">
        <v>2157</v>
      </c>
      <c r="C869" t="s">
        <v>229</v>
      </c>
      <c r="D869" s="31" t="s">
        <v>230</v>
      </c>
      <c r="E869" s="10">
        <v>24660065000121</v>
      </c>
      <c r="F869" t="s">
        <v>1999</v>
      </c>
      <c r="G869" s="10">
        <v>3024</v>
      </c>
      <c r="H869" s="10">
        <v>1401</v>
      </c>
      <c r="I869" s="33">
        <v>0.46329365079365081</v>
      </c>
      <c r="J869" s="34">
        <v>0.7</v>
      </c>
      <c r="K869" s="35">
        <v>13.75</v>
      </c>
      <c r="L869" s="36">
        <f t="shared" si="30"/>
        <v>715.79999999999973</v>
      </c>
      <c r="M869" s="37">
        <f t="shared" si="31"/>
        <v>9842.2499999999964</v>
      </c>
    </row>
    <row r="870" spans="1:13" x14ac:dyDescent="0.25">
      <c r="A870" s="29">
        <v>45778</v>
      </c>
      <c r="B870" s="29" t="s">
        <v>2157</v>
      </c>
      <c r="C870" t="s">
        <v>229</v>
      </c>
      <c r="D870" s="31" t="s">
        <v>230</v>
      </c>
      <c r="E870" s="10">
        <v>28836652000180</v>
      </c>
      <c r="F870" t="s">
        <v>2000</v>
      </c>
      <c r="G870" s="10">
        <v>3465</v>
      </c>
      <c r="H870" s="10">
        <v>1630</v>
      </c>
      <c r="I870" s="33">
        <v>0.4704184704184704</v>
      </c>
      <c r="J870" s="34">
        <v>0.7</v>
      </c>
      <c r="K870" s="35">
        <v>13.75</v>
      </c>
      <c r="L870" s="36">
        <f t="shared" si="30"/>
        <v>795.5</v>
      </c>
      <c r="M870" s="37">
        <f t="shared" si="31"/>
        <v>10938.125</v>
      </c>
    </row>
    <row r="871" spans="1:13" x14ac:dyDescent="0.25">
      <c r="A871" s="29">
        <v>45778</v>
      </c>
      <c r="B871" s="29" t="s">
        <v>2157</v>
      </c>
      <c r="C871" t="s">
        <v>80</v>
      </c>
      <c r="D871" s="31" t="s">
        <v>2001</v>
      </c>
      <c r="E871" s="10">
        <v>47198534000138</v>
      </c>
      <c r="F871" t="s">
        <v>2002</v>
      </c>
      <c r="G871" s="10">
        <v>2199</v>
      </c>
      <c r="H871" s="10">
        <v>891</v>
      </c>
      <c r="I871" s="33">
        <v>0.40518417462482947</v>
      </c>
      <c r="J871" s="34">
        <v>0.7</v>
      </c>
      <c r="K871" s="35">
        <v>13.75</v>
      </c>
      <c r="L871" s="36">
        <f t="shared" si="30"/>
        <v>648.29999999999973</v>
      </c>
      <c r="M871" s="37">
        <f t="shared" si="31"/>
        <v>8914.1249999999964</v>
      </c>
    </row>
    <row r="872" spans="1:13" x14ac:dyDescent="0.25">
      <c r="A872" s="29">
        <v>45778</v>
      </c>
      <c r="B872" s="29" t="s">
        <v>2157</v>
      </c>
      <c r="C872" t="s">
        <v>22</v>
      </c>
      <c r="D872" s="31" t="s">
        <v>2003</v>
      </c>
      <c r="E872" s="10">
        <v>55682285000180</v>
      </c>
      <c r="F872" t="s">
        <v>2004</v>
      </c>
      <c r="G872" s="10">
        <v>1980</v>
      </c>
      <c r="H872" s="10">
        <v>907</v>
      </c>
      <c r="I872" s="33">
        <v>0.45808080808080809</v>
      </c>
      <c r="J872" s="34">
        <v>0.7</v>
      </c>
      <c r="K872" s="35">
        <v>13.75</v>
      </c>
      <c r="L872" s="36">
        <f t="shared" si="30"/>
        <v>479</v>
      </c>
      <c r="M872" s="37">
        <f t="shared" si="31"/>
        <v>6586.25</v>
      </c>
    </row>
    <row r="873" spans="1:13" x14ac:dyDescent="0.25">
      <c r="A873" s="29">
        <v>45778</v>
      </c>
      <c r="B873" s="29" t="s">
        <v>2157</v>
      </c>
      <c r="C873" t="s">
        <v>210</v>
      </c>
      <c r="D873" s="31" t="s">
        <v>324</v>
      </c>
      <c r="E873" s="10">
        <v>44994080000113</v>
      </c>
      <c r="F873" t="s">
        <v>2005</v>
      </c>
      <c r="G873" s="10">
        <v>786</v>
      </c>
      <c r="H873" s="10">
        <v>209</v>
      </c>
      <c r="I873" s="33">
        <v>0.26590330788804073</v>
      </c>
      <c r="J873" s="34">
        <v>0.7</v>
      </c>
      <c r="K873" s="35">
        <v>13.75</v>
      </c>
      <c r="L873" s="36">
        <f t="shared" si="30"/>
        <v>341.19999999999993</v>
      </c>
      <c r="M873" s="37">
        <f t="shared" si="31"/>
        <v>4691.4999999999991</v>
      </c>
    </row>
    <row r="874" spans="1:13" x14ac:dyDescent="0.25">
      <c r="A874" s="29">
        <v>45778</v>
      </c>
      <c r="B874" s="29" t="s">
        <v>2157</v>
      </c>
      <c r="C874" t="s">
        <v>26</v>
      </c>
      <c r="D874" s="31" t="s">
        <v>1738</v>
      </c>
      <c r="E874" s="10">
        <v>24840166009130</v>
      </c>
      <c r="F874" t="s">
        <v>2006</v>
      </c>
      <c r="G874" s="10">
        <v>2138</v>
      </c>
      <c r="H874" s="10">
        <v>785</v>
      </c>
      <c r="I874" s="33">
        <v>0.36716557530402244</v>
      </c>
      <c r="J874" s="34">
        <v>0.7</v>
      </c>
      <c r="K874" s="35">
        <v>13.75</v>
      </c>
      <c r="L874" s="36">
        <f t="shared" si="30"/>
        <v>711.60000000000014</v>
      </c>
      <c r="M874" s="37">
        <f t="shared" si="31"/>
        <v>9784.5000000000018</v>
      </c>
    </row>
    <row r="875" spans="1:13" x14ac:dyDescent="0.25">
      <c r="A875" s="29">
        <v>45778</v>
      </c>
      <c r="B875" s="29" t="s">
        <v>2157</v>
      </c>
      <c r="C875" t="s">
        <v>26</v>
      </c>
      <c r="D875" s="31" t="s">
        <v>332</v>
      </c>
      <c r="E875" s="10">
        <v>24840166008320</v>
      </c>
      <c r="F875" t="s">
        <v>2007</v>
      </c>
      <c r="G875" s="10">
        <v>2055</v>
      </c>
      <c r="H875" s="10">
        <v>690</v>
      </c>
      <c r="I875" s="33">
        <v>0.33576642335766421</v>
      </c>
      <c r="J875" s="34">
        <v>0.7</v>
      </c>
      <c r="K875" s="35">
        <v>13.75</v>
      </c>
      <c r="L875" s="36">
        <f t="shared" si="30"/>
        <v>748.5</v>
      </c>
      <c r="M875" s="37">
        <f t="shared" si="31"/>
        <v>10291.875</v>
      </c>
    </row>
    <row r="876" spans="1:13" x14ac:dyDescent="0.25">
      <c r="A876" s="29">
        <v>45778</v>
      </c>
      <c r="B876" s="29" t="s">
        <v>2157</v>
      </c>
      <c r="C876" t="s">
        <v>118</v>
      </c>
      <c r="D876" s="31" t="s">
        <v>582</v>
      </c>
      <c r="E876" s="10">
        <v>51318025000179</v>
      </c>
      <c r="F876" t="s">
        <v>2008</v>
      </c>
      <c r="G876" s="10">
        <v>2272</v>
      </c>
      <c r="H876" s="10">
        <v>963</v>
      </c>
      <c r="I876" s="33">
        <v>0.42385563380281688</v>
      </c>
      <c r="J876" s="34">
        <v>0.7</v>
      </c>
      <c r="K876" s="35">
        <v>13.75</v>
      </c>
      <c r="L876" s="36">
        <f t="shared" si="30"/>
        <v>627.39999999999986</v>
      </c>
      <c r="M876" s="37">
        <f t="shared" si="31"/>
        <v>8626.7499999999982</v>
      </c>
    </row>
    <row r="877" spans="1:13" x14ac:dyDescent="0.25">
      <c r="A877" s="29">
        <v>45778</v>
      </c>
      <c r="B877" s="29" t="s">
        <v>2157</v>
      </c>
      <c r="C877" t="s">
        <v>118</v>
      </c>
      <c r="D877" s="31" t="s">
        <v>2009</v>
      </c>
      <c r="E877" s="10">
        <v>49292826000160</v>
      </c>
      <c r="F877" t="s">
        <v>2010</v>
      </c>
      <c r="G877" s="10">
        <v>1109</v>
      </c>
      <c r="H877" s="10">
        <v>474</v>
      </c>
      <c r="I877" s="33">
        <v>0.42741208295761945</v>
      </c>
      <c r="J877" s="34">
        <v>0.7</v>
      </c>
      <c r="K877" s="35">
        <v>13.75</v>
      </c>
      <c r="L877" s="36">
        <f t="shared" si="30"/>
        <v>302.29999999999995</v>
      </c>
      <c r="M877" s="37">
        <f t="shared" si="31"/>
        <v>4156.6249999999991</v>
      </c>
    </row>
    <row r="878" spans="1:13" x14ac:dyDescent="0.25">
      <c r="A878" s="29">
        <v>45778</v>
      </c>
      <c r="B878" s="29" t="s">
        <v>2157</v>
      </c>
      <c r="C878" t="s">
        <v>253</v>
      </c>
      <c r="D878" s="31" t="s">
        <v>2011</v>
      </c>
      <c r="E878" s="10">
        <v>20743683000699</v>
      </c>
      <c r="F878" t="s">
        <v>2012</v>
      </c>
      <c r="G878" s="10">
        <v>1728</v>
      </c>
      <c r="H878" s="10">
        <v>674</v>
      </c>
      <c r="I878" s="33">
        <v>0.39004629629629628</v>
      </c>
      <c r="J878" s="34">
        <v>0.7</v>
      </c>
      <c r="K878" s="35">
        <v>13.75</v>
      </c>
      <c r="L878" s="36">
        <f t="shared" si="30"/>
        <v>535.59999999999991</v>
      </c>
      <c r="M878" s="37">
        <f t="shared" si="31"/>
        <v>7364.4999999999991</v>
      </c>
    </row>
    <row r="879" spans="1:13" x14ac:dyDescent="0.25">
      <c r="A879" s="29">
        <v>45778</v>
      </c>
      <c r="B879" s="29" t="s">
        <v>2157</v>
      </c>
      <c r="C879" t="s">
        <v>118</v>
      </c>
      <c r="D879" s="31" t="s">
        <v>1889</v>
      </c>
      <c r="E879" s="10">
        <v>52247102000290</v>
      </c>
      <c r="F879" t="s">
        <v>133</v>
      </c>
      <c r="G879" s="10">
        <v>2744</v>
      </c>
      <c r="H879" s="10">
        <v>955</v>
      </c>
      <c r="I879" s="33">
        <v>0.34803206997084546</v>
      </c>
      <c r="J879" s="34">
        <v>0.7</v>
      </c>
      <c r="K879" s="35">
        <v>13.75</v>
      </c>
      <c r="L879" s="36">
        <f t="shared" si="30"/>
        <v>965.80000000000018</v>
      </c>
      <c r="M879" s="37">
        <f t="shared" si="31"/>
        <v>13279.750000000002</v>
      </c>
    </row>
    <row r="880" spans="1:13" x14ac:dyDescent="0.25">
      <c r="A880" s="29">
        <v>45778</v>
      </c>
      <c r="B880" s="29" t="s">
        <v>2157</v>
      </c>
      <c r="C880" t="s">
        <v>45</v>
      </c>
      <c r="D880" s="31" t="s">
        <v>1910</v>
      </c>
      <c r="E880" s="10">
        <v>27586982000100</v>
      </c>
      <c r="F880" t="s">
        <v>2013</v>
      </c>
      <c r="G880" s="10">
        <v>4506</v>
      </c>
      <c r="H880" s="10">
        <v>2293</v>
      </c>
      <c r="I880" s="33">
        <v>0.50887705281846429</v>
      </c>
      <c r="J880" s="34">
        <v>0.7</v>
      </c>
      <c r="K880" s="35">
        <v>13.75</v>
      </c>
      <c r="L880" s="36">
        <f t="shared" si="30"/>
        <v>861.19999999999982</v>
      </c>
      <c r="M880" s="37">
        <f t="shared" si="31"/>
        <v>11841.499999999998</v>
      </c>
    </row>
    <row r="881" spans="1:13" x14ac:dyDescent="0.25">
      <c r="A881" s="29">
        <v>45778</v>
      </c>
      <c r="B881" s="29" t="s">
        <v>2157</v>
      </c>
      <c r="C881" t="s">
        <v>26</v>
      </c>
      <c r="D881" s="31" t="s">
        <v>546</v>
      </c>
      <c r="E881" s="10">
        <v>45812461000105</v>
      </c>
      <c r="F881" t="s">
        <v>2014</v>
      </c>
      <c r="G881" s="10">
        <v>896</v>
      </c>
      <c r="H881" s="10">
        <v>323</v>
      </c>
      <c r="I881" s="33">
        <v>0.36049107142857145</v>
      </c>
      <c r="J881" s="34">
        <v>0.7</v>
      </c>
      <c r="K881" s="35">
        <v>13.75</v>
      </c>
      <c r="L881" s="36">
        <f t="shared" si="30"/>
        <v>304.19999999999993</v>
      </c>
      <c r="M881" s="37">
        <f t="shared" si="31"/>
        <v>4182.7499999999991</v>
      </c>
    </row>
    <row r="882" spans="1:13" x14ac:dyDescent="0.25">
      <c r="A882" s="29">
        <v>45778</v>
      </c>
      <c r="B882" s="29" t="s">
        <v>2157</v>
      </c>
      <c r="C882" t="s">
        <v>210</v>
      </c>
      <c r="D882" s="31" t="s">
        <v>726</v>
      </c>
      <c r="E882" s="10">
        <v>21802064000186</v>
      </c>
      <c r="F882" t="s">
        <v>2015</v>
      </c>
      <c r="G882" s="10">
        <v>3278</v>
      </c>
      <c r="H882" s="10">
        <v>1117</v>
      </c>
      <c r="I882" s="33">
        <v>0.34075655887736422</v>
      </c>
      <c r="J882" s="34">
        <v>0.7</v>
      </c>
      <c r="K882" s="35">
        <v>13.75</v>
      </c>
      <c r="L882" s="36">
        <f t="shared" si="30"/>
        <v>1177.5999999999999</v>
      </c>
      <c r="M882" s="37">
        <f t="shared" si="31"/>
        <v>16191.999999999998</v>
      </c>
    </row>
    <row r="883" spans="1:13" x14ac:dyDescent="0.25">
      <c r="A883" s="29">
        <v>45778</v>
      </c>
      <c r="B883" s="29" t="s">
        <v>2157</v>
      </c>
      <c r="C883" t="s">
        <v>45</v>
      </c>
      <c r="D883" s="31" t="s">
        <v>2016</v>
      </c>
      <c r="E883" s="10">
        <v>43883930000143</v>
      </c>
      <c r="F883" t="s">
        <v>2017</v>
      </c>
      <c r="G883" s="10">
        <v>1264</v>
      </c>
      <c r="H883" s="10">
        <v>694</v>
      </c>
      <c r="I883" s="33">
        <v>0.54905063291139244</v>
      </c>
      <c r="J883" s="34">
        <v>0.7</v>
      </c>
      <c r="K883" s="35">
        <v>13.75</v>
      </c>
      <c r="L883" s="36">
        <f t="shared" si="30"/>
        <v>190.79999999999984</v>
      </c>
      <c r="M883" s="37">
        <f t="shared" si="31"/>
        <v>2623.4999999999977</v>
      </c>
    </row>
    <row r="884" spans="1:13" x14ac:dyDescent="0.25">
      <c r="A884" s="29">
        <v>45778</v>
      </c>
      <c r="B884" s="29" t="s">
        <v>2157</v>
      </c>
      <c r="C884" t="s">
        <v>14</v>
      </c>
      <c r="D884" s="31" t="s">
        <v>606</v>
      </c>
      <c r="E884" s="10">
        <v>55498474000105</v>
      </c>
      <c r="F884" t="s">
        <v>2018</v>
      </c>
      <c r="G884" s="10">
        <v>2109</v>
      </c>
      <c r="H884" s="10">
        <v>974</v>
      </c>
      <c r="I884" s="33">
        <v>0.46183025130393551</v>
      </c>
      <c r="J884" s="34">
        <v>0.7</v>
      </c>
      <c r="K884" s="35">
        <v>13.75</v>
      </c>
      <c r="L884" s="36">
        <f t="shared" si="30"/>
        <v>502.29999999999995</v>
      </c>
      <c r="M884" s="37">
        <f t="shared" si="31"/>
        <v>6906.6249999999991</v>
      </c>
    </row>
    <row r="885" spans="1:13" x14ac:dyDescent="0.25">
      <c r="A885" s="29">
        <v>45778</v>
      </c>
      <c r="B885" s="29" t="s">
        <v>2157</v>
      </c>
      <c r="C885" t="s">
        <v>655</v>
      </c>
      <c r="D885" s="31" t="s">
        <v>2019</v>
      </c>
      <c r="E885" s="10">
        <v>47787076000172</v>
      </c>
      <c r="F885" t="s">
        <v>2020</v>
      </c>
      <c r="G885" s="10">
        <v>1502</v>
      </c>
      <c r="H885" s="10">
        <v>884</v>
      </c>
      <c r="I885" s="33">
        <v>0.58854860186418112</v>
      </c>
      <c r="J885" s="34">
        <v>0.7</v>
      </c>
      <c r="K885" s="35">
        <v>13.75</v>
      </c>
      <c r="L885" s="36">
        <f t="shared" si="30"/>
        <v>167.39999999999986</v>
      </c>
      <c r="M885" s="37">
        <f t="shared" si="31"/>
        <v>2301.7499999999982</v>
      </c>
    </row>
    <row r="886" spans="1:13" x14ac:dyDescent="0.25">
      <c r="A886" s="29">
        <v>45778</v>
      </c>
      <c r="B886" s="29" t="s">
        <v>2157</v>
      </c>
      <c r="C886" t="s">
        <v>566</v>
      </c>
      <c r="D886" s="31" t="s">
        <v>811</v>
      </c>
      <c r="E886" s="10">
        <v>23266167000102</v>
      </c>
      <c r="F886" t="s">
        <v>2021</v>
      </c>
      <c r="G886" s="10">
        <v>1679</v>
      </c>
      <c r="H886" s="10">
        <v>752</v>
      </c>
      <c r="I886" s="33">
        <v>0.44788564621798688</v>
      </c>
      <c r="J886" s="34">
        <v>0.7</v>
      </c>
      <c r="K886" s="35">
        <v>13.75</v>
      </c>
      <c r="L886" s="36">
        <f t="shared" si="30"/>
        <v>423.29999999999995</v>
      </c>
      <c r="M886" s="37">
        <f t="shared" si="31"/>
        <v>5820.3749999999991</v>
      </c>
    </row>
    <row r="887" spans="1:13" x14ac:dyDescent="0.25">
      <c r="A887" s="29">
        <v>45778</v>
      </c>
      <c r="B887" s="29" t="s">
        <v>2157</v>
      </c>
      <c r="C887" t="s">
        <v>172</v>
      </c>
      <c r="D887" s="31" t="s">
        <v>173</v>
      </c>
      <c r="E887" s="10">
        <v>27655101000157</v>
      </c>
      <c r="F887" t="s">
        <v>392</v>
      </c>
      <c r="G887" s="10">
        <v>1623</v>
      </c>
      <c r="H887" s="10">
        <v>782</v>
      </c>
      <c r="I887" s="33">
        <v>0.48182378311768331</v>
      </c>
      <c r="J887" s="34">
        <v>0.7</v>
      </c>
      <c r="K887" s="35">
        <v>13.75</v>
      </c>
      <c r="L887" s="36">
        <f t="shared" si="30"/>
        <v>354.09999999999991</v>
      </c>
      <c r="M887" s="37">
        <f t="shared" si="31"/>
        <v>4868.8749999999991</v>
      </c>
    </row>
    <row r="888" spans="1:13" x14ac:dyDescent="0.25">
      <c r="A888" s="29">
        <v>45778</v>
      </c>
      <c r="B888" s="29" t="s">
        <v>2157</v>
      </c>
      <c r="C888" t="s">
        <v>172</v>
      </c>
      <c r="D888" s="31" t="s">
        <v>173</v>
      </c>
      <c r="E888" s="10">
        <v>27655101000238</v>
      </c>
      <c r="F888" t="s">
        <v>2022</v>
      </c>
      <c r="G888" s="10">
        <v>1824</v>
      </c>
      <c r="H888" s="10">
        <v>892</v>
      </c>
      <c r="I888" s="33">
        <v>0.48903508771929827</v>
      </c>
      <c r="J888" s="34">
        <v>0.7</v>
      </c>
      <c r="K888" s="35">
        <v>13.75</v>
      </c>
      <c r="L888" s="36">
        <f t="shared" si="30"/>
        <v>384.79999999999995</v>
      </c>
      <c r="M888" s="37">
        <f t="shared" si="31"/>
        <v>5290.9999999999991</v>
      </c>
    </row>
    <row r="889" spans="1:13" x14ac:dyDescent="0.25">
      <c r="A889" s="29">
        <v>45778</v>
      </c>
      <c r="B889" s="29" t="s">
        <v>2157</v>
      </c>
      <c r="C889" t="s">
        <v>172</v>
      </c>
      <c r="D889" s="31" t="s">
        <v>173</v>
      </c>
      <c r="E889" s="10">
        <v>27655101000319</v>
      </c>
      <c r="F889" t="s">
        <v>2023</v>
      </c>
      <c r="G889" s="10">
        <v>1314</v>
      </c>
      <c r="H889" s="10">
        <v>626</v>
      </c>
      <c r="I889" s="33">
        <v>0.47640791476407912</v>
      </c>
      <c r="J889" s="34">
        <v>0.7</v>
      </c>
      <c r="K889" s="35">
        <v>13.75</v>
      </c>
      <c r="L889" s="36">
        <f t="shared" si="30"/>
        <v>293.80000000000007</v>
      </c>
      <c r="M889" s="37">
        <f t="shared" si="31"/>
        <v>4039.7500000000009</v>
      </c>
    </row>
    <row r="890" spans="1:13" x14ac:dyDescent="0.25">
      <c r="A890" s="29">
        <v>45778</v>
      </c>
      <c r="B890" s="29" t="s">
        <v>2157</v>
      </c>
      <c r="C890" t="s">
        <v>172</v>
      </c>
      <c r="D890" s="31" t="s">
        <v>173</v>
      </c>
      <c r="E890" s="10">
        <v>27655101000408</v>
      </c>
      <c r="F890" t="s">
        <v>2024</v>
      </c>
      <c r="G890" s="10">
        <v>1574</v>
      </c>
      <c r="H890" s="10">
        <v>852</v>
      </c>
      <c r="I890" s="33">
        <v>0.5412960609911055</v>
      </c>
      <c r="J890" s="34">
        <v>0.7</v>
      </c>
      <c r="K890" s="35">
        <v>13.75</v>
      </c>
      <c r="L890" s="36">
        <f t="shared" si="30"/>
        <v>249.79999999999995</v>
      </c>
      <c r="M890" s="37">
        <f t="shared" si="31"/>
        <v>3434.7499999999995</v>
      </c>
    </row>
    <row r="891" spans="1:13" x14ac:dyDescent="0.25">
      <c r="A891" s="29">
        <v>45778</v>
      </c>
      <c r="B891" s="29" t="s">
        <v>2157</v>
      </c>
      <c r="C891" t="s">
        <v>210</v>
      </c>
      <c r="D891" s="31" t="s">
        <v>598</v>
      </c>
      <c r="E891" s="10">
        <v>28249012000173</v>
      </c>
      <c r="F891" t="s">
        <v>211</v>
      </c>
      <c r="G891" s="10">
        <v>1645</v>
      </c>
      <c r="H891" s="10">
        <v>572</v>
      </c>
      <c r="I891" s="33">
        <v>0.34772036474164136</v>
      </c>
      <c r="J891" s="34">
        <v>0.7</v>
      </c>
      <c r="K891" s="35">
        <v>13.75</v>
      </c>
      <c r="L891" s="36">
        <f t="shared" si="30"/>
        <v>579.49999999999977</v>
      </c>
      <c r="M891" s="37">
        <f t="shared" si="31"/>
        <v>7968.1249999999973</v>
      </c>
    </row>
    <row r="892" spans="1:13" x14ac:dyDescent="0.25">
      <c r="A892" s="29">
        <v>45778</v>
      </c>
      <c r="B892" s="29" t="s">
        <v>2157</v>
      </c>
      <c r="C892" t="s">
        <v>118</v>
      </c>
      <c r="D892" s="31" t="s">
        <v>648</v>
      </c>
      <c r="E892" s="10">
        <v>42748938000134</v>
      </c>
      <c r="F892" t="s">
        <v>2025</v>
      </c>
      <c r="G892" s="10">
        <v>1421</v>
      </c>
      <c r="H892" s="10">
        <v>612</v>
      </c>
      <c r="I892" s="33">
        <v>0.43068261787473611</v>
      </c>
      <c r="J892" s="34">
        <v>0.7</v>
      </c>
      <c r="K892" s="35">
        <v>13.75</v>
      </c>
      <c r="L892" s="36">
        <f t="shared" si="30"/>
        <v>382.69999999999993</v>
      </c>
      <c r="M892" s="37">
        <f t="shared" si="31"/>
        <v>5262.1249999999991</v>
      </c>
    </row>
    <row r="893" spans="1:13" x14ac:dyDescent="0.25">
      <c r="A893" s="29">
        <v>45778</v>
      </c>
      <c r="B893" s="29" t="s">
        <v>2157</v>
      </c>
      <c r="C893" t="s">
        <v>118</v>
      </c>
      <c r="D893" s="31" t="s">
        <v>648</v>
      </c>
      <c r="E893" s="10">
        <v>42748938000215</v>
      </c>
      <c r="F893" t="s">
        <v>2026</v>
      </c>
      <c r="G893" s="10">
        <v>3058</v>
      </c>
      <c r="H893" s="10">
        <v>1528</v>
      </c>
      <c r="I893" s="33">
        <v>0.49967298888162198</v>
      </c>
      <c r="J893" s="34">
        <v>0.7</v>
      </c>
      <c r="K893" s="35">
        <v>13.75</v>
      </c>
      <c r="L893" s="36">
        <f t="shared" si="30"/>
        <v>612.59999999999991</v>
      </c>
      <c r="M893" s="37">
        <f t="shared" si="31"/>
        <v>8423.2499999999982</v>
      </c>
    </row>
    <row r="894" spans="1:13" x14ac:dyDescent="0.25">
      <c r="A894" s="29">
        <v>45778</v>
      </c>
      <c r="B894" s="29" t="s">
        <v>2157</v>
      </c>
      <c r="C894" t="s">
        <v>675</v>
      </c>
      <c r="D894" s="31" t="s">
        <v>1172</v>
      </c>
      <c r="E894" s="10">
        <v>47677381000101</v>
      </c>
      <c r="F894" t="s">
        <v>2027</v>
      </c>
      <c r="G894" s="10">
        <v>2320</v>
      </c>
      <c r="H894" s="10">
        <v>1301</v>
      </c>
      <c r="I894" s="33">
        <v>0.56077586206896557</v>
      </c>
      <c r="J894" s="34">
        <v>0.7</v>
      </c>
      <c r="K894" s="35">
        <v>13.75</v>
      </c>
      <c r="L894" s="36">
        <f t="shared" si="30"/>
        <v>322.99999999999977</v>
      </c>
      <c r="M894" s="37">
        <f t="shared" si="31"/>
        <v>4441.2499999999973</v>
      </c>
    </row>
    <row r="895" spans="1:13" x14ac:dyDescent="0.25">
      <c r="A895" s="29">
        <v>45778</v>
      </c>
      <c r="B895" s="29" t="s">
        <v>2157</v>
      </c>
      <c r="C895" t="s">
        <v>14</v>
      </c>
      <c r="D895" s="31" t="s">
        <v>2028</v>
      </c>
      <c r="E895" s="10">
        <v>20792407000106</v>
      </c>
      <c r="F895" t="s">
        <v>2029</v>
      </c>
      <c r="G895" s="10">
        <v>1885</v>
      </c>
      <c r="H895" s="10">
        <v>539</v>
      </c>
      <c r="I895" s="33">
        <v>0.28594164456233423</v>
      </c>
      <c r="J895" s="34">
        <v>0.7</v>
      </c>
      <c r="K895" s="35">
        <v>13.75</v>
      </c>
      <c r="L895" s="36">
        <f t="shared" si="30"/>
        <v>780.49999999999977</v>
      </c>
      <c r="M895" s="37">
        <f t="shared" si="31"/>
        <v>10731.874999999996</v>
      </c>
    </row>
    <row r="896" spans="1:13" x14ac:dyDescent="0.25">
      <c r="A896" s="29">
        <v>45778</v>
      </c>
      <c r="B896" s="29" t="s">
        <v>2157</v>
      </c>
      <c r="C896" t="s">
        <v>14</v>
      </c>
      <c r="D896" s="31" t="s">
        <v>709</v>
      </c>
      <c r="E896" s="10">
        <v>48313972000162</v>
      </c>
      <c r="F896" t="s">
        <v>2031</v>
      </c>
      <c r="G896" s="10">
        <v>2487</v>
      </c>
      <c r="H896" s="10">
        <v>1160</v>
      </c>
      <c r="I896" s="33">
        <v>0.46642541214314437</v>
      </c>
      <c r="J896" s="34">
        <v>0.7</v>
      </c>
      <c r="K896" s="35">
        <v>13.75</v>
      </c>
      <c r="L896" s="36">
        <f t="shared" si="30"/>
        <v>580.89999999999986</v>
      </c>
      <c r="M896" s="37">
        <f t="shared" si="31"/>
        <v>7987.3749999999982</v>
      </c>
    </row>
    <row r="897" spans="1:13" x14ac:dyDescent="0.25">
      <c r="A897" s="29">
        <v>45778</v>
      </c>
      <c r="B897" s="29" t="s">
        <v>2157</v>
      </c>
      <c r="C897" t="s">
        <v>14</v>
      </c>
      <c r="D897" s="31" t="s">
        <v>709</v>
      </c>
      <c r="E897" s="10">
        <v>55854505000105</v>
      </c>
      <c r="F897" t="s">
        <v>2032</v>
      </c>
      <c r="G897" s="10">
        <v>2523</v>
      </c>
      <c r="H897" s="10">
        <v>891</v>
      </c>
      <c r="I897" s="33">
        <v>0.35315101070154575</v>
      </c>
      <c r="J897" s="34">
        <v>0.7</v>
      </c>
      <c r="K897" s="35">
        <v>13.75</v>
      </c>
      <c r="L897" s="36">
        <f t="shared" si="30"/>
        <v>875.09999999999991</v>
      </c>
      <c r="M897" s="37">
        <f t="shared" si="31"/>
        <v>12032.624999999998</v>
      </c>
    </row>
    <row r="898" spans="1:13" x14ac:dyDescent="0.25">
      <c r="A898" s="29">
        <v>45778</v>
      </c>
      <c r="B898" s="29" t="s">
        <v>2157</v>
      </c>
      <c r="C898" t="s">
        <v>14</v>
      </c>
      <c r="D898" s="31" t="s">
        <v>709</v>
      </c>
      <c r="E898" s="10">
        <v>55856274000179</v>
      </c>
      <c r="F898" t="s">
        <v>2033</v>
      </c>
      <c r="G898" s="10">
        <v>3763</v>
      </c>
      <c r="H898" s="10">
        <v>1446</v>
      </c>
      <c r="I898" s="33">
        <v>0.3842678713792187</v>
      </c>
      <c r="J898" s="34">
        <v>0.7</v>
      </c>
      <c r="K898" s="35">
        <v>13.75</v>
      </c>
      <c r="L898" s="36">
        <f t="shared" ref="L898:L961" si="32">H898*J898/I898-H898</f>
        <v>1188.0999999999999</v>
      </c>
      <c r="M898" s="37">
        <f t="shared" ref="M898:M961" si="33">L898*K898</f>
        <v>16336.374999999998</v>
      </c>
    </row>
    <row r="899" spans="1:13" x14ac:dyDescent="0.25">
      <c r="A899" s="29">
        <v>45778</v>
      </c>
      <c r="B899" s="29" t="s">
        <v>2157</v>
      </c>
      <c r="C899" t="s">
        <v>14</v>
      </c>
      <c r="D899" s="31" t="s">
        <v>194</v>
      </c>
      <c r="E899" s="10">
        <v>14080231000167</v>
      </c>
      <c r="F899" t="s">
        <v>2035</v>
      </c>
      <c r="G899" s="10">
        <v>2758</v>
      </c>
      <c r="H899" s="10">
        <v>1274</v>
      </c>
      <c r="I899" s="33">
        <v>0.46192893401015228</v>
      </c>
      <c r="J899" s="34">
        <v>0.7</v>
      </c>
      <c r="K899" s="35">
        <v>13.75</v>
      </c>
      <c r="L899" s="36">
        <f t="shared" si="32"/>
        <v>656.59999999999991</v>
      </c>
      <c r="M899" s="37">
        <f t="shared" si="33"/>
        <v>9028.2499999999982</v>
      </c>
    </row>
    <row r="900" spans="1:13" x14ac:dyDescent="0.25">
      <c r="A900" s="29">
        <v>45778</v>
      </c>
      <c r="B900" s="29" t="s">
        <v>2157</v>
      </c>
      <c r="C900" t="s">
        <v>14</v>
      </c>
      <c r="D900" s="31" t="s">
        <v>194</v>
      </c>
      <c r="E900" s="10">
        <v>17014738000100</v>
      </c>
      <c r="F900" t="s">
        <v>978</v>
      </c>
      <c r="G900" s="10">
        <v>2458</v>
      </c>
      <c r="H900" s="10">
        <v>929</v>
      </c>
      <c r="I900" s="33">
        <v>0.37794955248169243</v>
      </c>
      <c r="J900" s="34">
        <v>0.7</v>
      </c>
      <c r="K900" s="35">
        <v>13.75</v>
      </c>
      <c r="L900" s="36">
        <f t="shared" si="32"/>
        <v>791.59999999999991</v>
      </c>
      <c r="M900" s="37">
        <f t="shared" si="33"/>
        <v>10884.499999999998</v>
      </c>
    </row>
    <row r="901" spans="1:13" x14ac:dyDescent="0.25">
      <c r="A901" s="29">
        <v>45778</v>
      </c>
      <c r="B901" s="29" t="s">
        <v>2157</v>
      </c>
      <c r="C901" t="s">
        <v>26</v>
      </c>
      <c r="D901" s="31" t="s">
        <v>138</v>
      </c>
      <c r="E901" s="10">
        <v>24840166011119</v>
      </c>
      <c r="F901" t="s">
        <v>2036</v>
      </c>
      <c r="G901" s="10">
        <v>1899</v>
      </c>
      <c r="H901" s="10">
        <v>790</v>
      </c>
      <c r="I901" s="33">
        <v>0.41600842548709849</v>
      </c>
      <c r="J901" s="34">
        <v>0.7</v>
      </c>
      <c r="K901" s="35">
        <v>13.75</v>
      </c>
      <c r="L901" s="36">
        <f t="shared" si="32"/>
        <v>539.29999999999995</v>
      </c>
      <c r="M901" s="37">
        <f t="shared" si="33"/>
        <v>7415.3749999999991</v>
      </c>
    </row>
    <row r="902" spans="1:13" x14ac:dyDescent="0.25">
      <c r="A902" s="29">
        <v>45778</v>
      </c>
      <c r="B902" s="29" t="s">
        <v>2157</v>
      </c>
      <c r="C902" t="s">
        <v>1809</v>
      </c>
      <c r="D902" s="31" t="s">
        <v>1810</v>
      </c>
      <c r="E902" s="10">
        <v>43503208000136</v>
      </c>
      <c r="F902" t="s">
        <v>2037</v>
      </c>
      <c r="G902" s="10">
        <v>2219</v>
      </c>
      <c r="H902" s="10">
        <v>939</v>
      </c>
      <c r="I902" s="33">
        <v>0.42316358720144209</v>
      </c>
      <c r="J902" s="34">
        <v>0.7</v>
      </c>
      <c r="K902" s="35">
        <v>13.75</v>
      </c>
      <c r="L902" s="36">
        <f t="shared" si="32"/>
        <v>614.29999999999995</v>
      </c>
      <c r="M902" s="37">
        <f t="shared" si="33"/>
        <v>8446.625</v>
      </c>
    </row>
    <row r="903" spans="1:13" x14ac:dyDescent="0.25">
      <c r="A903" s="29">
        <v>45778</v>
      </c>
      <c r="B903" s="29" t="s">
        <v>2157</v>
      </c>
      <c r="C903" t="s">
        <v>92</v>
      </c>
      <c r="D903" s="31" t="s">
        <v>2038</v>
      </c>
      <c r="E903" s="10">
        <v>43315062000103</v>
      </c>
      <c r="F903" t="s">
        <v>2039</v>
      </c>
      <c r="G903" s="10">
        <v>2411</v>
      </c>
      <c r="H903" s="10">
        <v>1459</v>
      </c>
      <c r="I903" s="33">
        <v>0.60514309415180423</v>
      </c>
      <c r="J903" s="34">
        <v>0.7</v>
      </c>
      <c r="K903" s="35">
        <v>13.75</v>
      </c>
      <c r="L903" s="36">
        <f t="shared" si="32"/>
        <v>228.69999999999982</v>
      </c>
      <c r="M903" s="37">
        <f t="shared" si="33"/>
        <v>3144.6249999999973</v>
      </c>
    </row>
    <row r="904" spans="1:13" x14ac:dyDescent="0.25">
      <c r="A904" s="29">
        <v>45778</v>
      </c>
      <c r="B904" s="29" t="s">
        <v>2157</v>
      </c>
      <c r="C904" t="s">
        <v>41</v>
      </c>
      <c r="D904" s="31" t="s">
        <v>2040</v>
      </c>
      <c r="E904" s="10">
        <v>51569934000180</v>
      </c>
      <c r="F904" t="s">
        <v>2041</v>
      </c>
      <c r="G904" s="10">
        <v>601</v>
      </c>
      <c r="H904" s="10">
        <v>405</v>
      </c>
      <c r="I904" s="33">
        <v>0.67387687188019962</v>
      </c>
      <c r="J904" s="34">
        <v>0.7</v>
      </c>
      <c r="K904" s="35">
        <v>13.75</v>
      </c>
      <c r="L904" s="36">
        <f t="shared" si="32"/>
        <v>15.700000000000045</v>
      </c>
      <c r="M904" s="37">
        <f t="shared" si="33"/>
        <v>215.87500000000063</v>
      </c>
    </row>
    <row r="905" spans="1:13" x14ac:dyDescent="0.25">
      <c r="A905" s="29">
        <v>45778</v>
      </c>
      <c r="B905" s="29" t="s">
        <v>2157</v>
      </c>
      <c r="C905" t="s">
        <v>110</v>
      </c>
      <c r="D905" s="31" t="s">
        <v>2042</v>
      </c>
      <c r="E905" s="10">
        <v>46091372000171</v>
      </c>
      <c r="F905" t="s">
        <v>2043</v>
      </c>
      <c r="G905" s="10">
        <v>844</v>
      </c>
      <c r="H905" s="10">
        <v>285</v>
      </c>
      <c r="I905" s="33">
        <v>0.33767772511848343</v>
      </c>
      <c r="J905" s="34">
        <v>0.7</v>
      </c>
      <c r="K905" s="35">
        <v>13.75</v>
      </c>
      <c r="L905" s="36">
        <f t="shared" si="32"/>
        <v>305.79999999999995</v>
      </c>
      <c r="M905" s="37">
        <f t="shared" si="33"/>
        <v>4204.7499999999991</v>
      </c>
    </row>
    <row r="906" spans="1:13" x14ac:dyDescent="0.25">
      <c r="A906" s="29">
        <v>45778</v>
      </c>
      <c r="B906" s="29" t="s">
        <v>2157</v>
      </c>
      <c r="C906" t="s">
        <v>26</v>
      </c>
      <c r="D906" s="31" t="s">
        <v>2044</v>
      </c>
      <c r="E906" s="10">
        <v>37557897000169</v>
      </c>
      <c r="F906" t="s">
        <v>2045</v>
      </c>
      <c r="G906" s="10">
        <v>1599</v>
      </c>
      <c r="H906" s="10">
        <v>645</v>
      </c>
      <c r="I906" s="33">
        <v>0.40337711069418386</v>
      </c>
      <c r="J906" s="34">
        <v>0.7</v>
      </c>
      <c r="K906" s="35">
        <v>13.75</v>
      </c>
      <c r="L906" s="36">
        <f t="shared" si="32"/>
        <v>474.29999999999995</v>
      </c>
      <c r="M906" s="37">
        <f t="shared" si="33"/>
        <v>6521.6249999999991</v>
      </c>
    </row>
    <row r="907" spans="1:13" x14ac:dyDescent="0.25">
      <c r="A907" s="29">
        <v>45778</v>
      </c>
      <c r="B907" s="29" t="s">
        <v>2157</v>
      </c>
      <c r="C907" t="s">
        <v>26</v>
      </c>
      <c r="D907" s="31" t="s">
        <v>2046</v>
      </c>
      <c r="E907" s="10">
        <v>15811307000220</v>
      </c>
      <c r="F907" t="s">
        <v>2047</v>
      </c>
      <c r="G907" s="10">
        <v>1840</v>
      </c>
      <c r="H907" s="10">
        <v>645</v>
      </c>
      <c r="I907" s="33">
        <v>0.35054347826086957</v>
      </c>
      <c r="J907" s="34">
        <v>0.7</v>
      </c>
      <c r="K907" s="35">
        <v>13.75</v>
      </c>
      <c r="L907" s="36">
        <f t="shared" si="32"/>
        <v>642.99999999999977</v>
      </c>
      <c r="M907" s="37">
        <f t="shared" si="33"/>
        <v>8841.2499999999964</v>
      </c>
    </row>
    <row r="908" spans="1:13" x14ac:dyDescent="0.25">
      <c r="A908" s="29">
        <v>45778</v>
      </c>
      <c r="B908" s="29" t="s">
        <v>2157</v>
      </c>
      <c r="C908" t="s">
        <v>253</v>
      </c>
      <c r="D908" s="31" t="s">
        <v>2048</v>
      </c>
      <c r="E908" s="10">
        <v>19206298000208</v>
      </c>
      <c r="F908" t="s">
        <v>2049</v>
      </c>
      <c r="G908" s="10">
        <v>2148</v>
      </c>
      <c r="H908" s="10">
        <v>989</v>
      </c>
      <c r="I908" s="33">
        <v>0.46042830540037244</v>
      </c>
      <c r="J908" s="34">
        <v>0.7</v>
      </c>
      <c r="K908" s="35">
        <v>13.75</v>
      </c>
      <c r="L908" s="36">
        <f t="shared" si="32"/>
        <v>514.59999999999991</v>
      </c>
      <c r="M908" s="37">
        <f t="shared" si="33"/>
        <v>7075.7499999999991</v>
      </c>
    </row>
    <row r="909" spans="1:13" x14ac:dyDescent="0.25">
      <c r="A909" s="29">
        <v>45778</v>
      </c>
      <c r="B909" s="29" t="s">
        <v>2157</v>
      </c>
      <c r="C909" t="s">
        <v>14</v>
      </c>
      <c r="D909" s="31" t="s">
        <v>589</v>
      </c>
      <c r="E909" s="10">
        <v>52914276000189</v>
      </c>
      <c r="F909" t="s">
        <v>2050</v>
      </c>
      <c r="G909" s="10">
        <v>1533</v>
      </c>
      <c r="H909" s="10">
        <v>674</v>
      </c>
      <c r="I909" s="33">
        <v>0.43966079582517936</v>
      </c>
      <c r="J909" s="34">
        <v>0.7</v>
      </c>
      <c r="K909" s="35">
        <v>13.75</v>
      </c>
      <c r="L909" s="36">
        <f t="shared" si="32"/>
        <v>399.09999999999991</v>
      </c>
      <c r="M909" s="37">
        <f t="shared" si="33"/>
        <v>5487.6249999999991</v>
      </c>
    </row>
    <row r="910" spans="1:13" x14ac:dyDescent="0.25">
      <c r="A910" s="29">
        <v>45778</v>
      </c>
      <c r="B910" s="29" t="s">
        <v>2157</v>
      </c>
      <c r="C910" t="s">
        <v>210</v>
      </c>
      <c r="D910" s="31" t="s">
        <v>1370</v>
      </c>
      <c r="E910" s="10">
        <v>44051871000100</v>
      </c>
      <c r="F910" t="s">
        <v>2051</v>
      </c>
      <c r="G910" s="10">
        <v>1172</v>
      </c>
      <c r="H910" s="10">
        <v>455</v>
      </c>
      <c r="I910" s="33">
        <v>0.38822525597269625</v>
      </c>
      <c r="J910" s="34">
        <v>0.7</v>
      </c>
      <c r="K910" s="35">
        <v>13.75</v>
      </c>
      <c r="L910" s="36">
        <f t="shared" si="32"/>
        <v>365.4</v>
      </c>
      <c r="M910" s="37">
        <f t="shared" si="33"/>
        <v>5024.25</v>
      </c>
    </row>
    <row r="911" spans="1:13" x14ac:dyDescent="0.25">
      <c r="A911" s="29">
        <v>45778</v>
      </c>
      <c r="B911" s="29" t="s">
        <v>2157</v>
      </c>
      <c r="C911" t="s">
        <v>110</v>
      </c>
      <c r="D911" s="31" t="s">
        <v>273</v>
      </c>
      <c r="E911" s="10">
        <v>10689976000177</v>
      </c>
      <c r="F911" t="s">
        <v>111</v>
      </c>
      <c r="G911" s="10">
        <v>5097</v>
      </c>
      <c r="H911" s="10">
        <v>2059</v>
      </c>
      <c r="I911" s="33">
        <v>0.40396311555817149</v>
      </c>
      <c r="J911" s="34">
        <v>0.7</v>
      </c>
      <c r="K911" s="35">
        <v>13.75</v>
      </c>
      <c r="L911" s="36">
        <f t="shared" si="32"/>
        <v>1508.8999999999996</v>
      </c>
      <c r="M911" s="37">
        <f t="shared" si="33"/>
        <v>20747.374999999996</v>
      </c>
    </row>
    <row r="912" spans="1:13" x14ac:dyDescent="0.25">
      <c r="A912" s="29">
        <v>45778</v>
      </c>
      <c r="B912" s="29" t="s">
        <v>2157</v>
      </c>
      <c r="C912" t="s">
        <v>110</v>
      </c>
      <c r="D912" s="31" t="s">
        <v>273</v>
      </c>
      <c r="E912" s="10">
        <v>31613281000181</v>
      </c>
      <c r="F912" t="s">
        <v>2052</v>
      </c>
      <c r="G912" s="10">
        <v>4926</v>
      </c>
      <c r="H912" s="10">
        <v>1549</v>
      </c>
      <c r="I912" s="33">
        <v>0.31445391798619571</v>
      </c>
      <c r="J912" s="34">
        <v>0.7</v>
      </c>
      <c r="K912" s="35">
        <v>13.75</v>
      </c>
      <c r="L912" s="36">
        <f t="shared" si="32"/>
        <v>1899.1999999999998</v>
      </c>
      <c r="M912" s="37">
        <f t="shared" si="33"/>
        <v>26113.999999999996</v>
      </c>
    </row>
    <row r="913" spans="1:13" x14ac:dyDescent="0.25">
      <c r="A913" s="29">
        <v>45778</v>
      </c>
      <c r="B913" s="29" t="s">
        <v>2157</v>
      </c>
      <c r="C913" t="s">
        <v>110</v>
      </c>
      <c r="D913" s="31" t="s">
        <v>273</v>
      </c>
      <c r="E913" s="10">
        <v>34924567000176</v>
      </c>
      <c r="F913" t="s">
        <v>2053</v>
      </c>
      <c r="G913" s="10">
        <v>3302</v>
      </c>
      <c r="H913" s="10">
        <v>1079</v>
      </c>
      <c r="I913" s="33">
        <v>0.32677165354330706</v>
      </c>
      <c r="J913" s="34">
        <v>0.7</v>
      </c>
      <c r="K913" s="35">
        <v>13.75</v>
      </c>
      <c r="L913" s="36">
        <f t="shared" si="32"/>
        <v>1232.4000000000001</v>
      </c>
      <c r="M913" s="37">
        <f t="shared" si="33"/>
        <v>16945.5</v>
      </c>
    </row>
    <row r="914" spans="1:13" x14ac:dyDescent="0.25">
      <c r="A914" s="29">
        <v>45778</v>
      </c>
      <c r="B914" s="29" t="s">
        <v>2157</v>
      </c>
      <c r="C914" t="s">
        <v>110</v>
      </c>
      <c r="D914" s="31" t="s">
        <v>273</v>
      </c>
      <c r="E914" s="10">
        <v>36860191000109</v>
      </c>
      <c r="F914" t="s">
        <v>2054</v>
      </c>
      <c r="G914" s="10">
        <v>3797</v>
      </c>
      <c r="H914" s="10">
        <v>1372</v>
      </c>
      <c r="I914" s="33">
        <v>0.36133789834079538</v>
      </c>
      <c r="J914" s="34">
        <v>0.7</v>
      </c>
      <c r="K914" s="35">
        <v>13.75</v>
      </c>
      <c r="L914" s="36">
        <f t="shared" si="32"/>
        <v>1285.8999999999996</v>
      </c>
      <c r="M914" s="37">
        <f t="shared" si="33"/>
        <v>17681.124999999996</v>
      </c>
    </row>
    <row r="915" spans="1:13" x14ac:dyDescent="0.25">
      <c r="A915" s="29">
        <v>45778</v>
      </c>
      <c r="B915" s="29" t="s">
        <v>2157</v>
      </c>
      <c r="C915" t="s">
        <v>110</v>
      </c>
      <c r="D915" s="31" t="s">
        <v>273</v>
      </c>
      <c r="E915" s="10">
        <v>48557307000114</v>
      </c>
      <c r="F915" t="s">
        <v>2055</v>
      </c>
      <c r="G915" s="10">
        <v>3021</v>
      </c>
      <c r="H915" s="10">
        <v>1031</v>
      </c>
      <c r="I915" s="33">
        <v>0.34127772260840783</v>
      </c>
      <c r="J915" s="34">
        <v>0.7</v>
      </c>
      <c r="K915" s="35">
        <v>13.75</v>
      </c>
      <c r="L915" s="36">
        <f t="shared" si="32"/>
        <v>1083.6999999999998</v>
      </c>
      <c r="M915" s="37">
        <f t="shared" si="33"/>
        <v>14900.874999999998</v>
      </c>
    </row>
    <row r="916" spans="1:13" x14ac:dyDescent="0.25">
      <c r="A916" s="29">
        <v>45778</v>
      </c>
      <c r="B916" s="29" t="s">
        <v>2157</v>
      </c>
      <c r="C916" t="s">
        <v>738</v>
      </c>
      <c r="D916" s="31" t="s">
        <v>739</v>
      </c>
      <c r="E916" s="10">
        <v>22045671000101</v>
      </c>
      <c r="F916" t="s">
        <v>2058</v>
      </c>
      <c r="G916" s="10">
        <v>1236</v>
      </c>
      <c r="H916" s="10">
        <v>685</v>
      </c>
      <c r="I916" s="33">
        <v>0.55420711974110037</v>
      </c>
      <c r="J916" s="34">
        <v>0.7</v>
      </c>
      <c r="K916" s="35">
        <v>13.75</v>
      </c>
      <c r="L916" s="36">
        <f t="shared" si="32"/>
        <v>180.19999999999982</v>
      </c>
      <c r="M916" s="37">
        <f t="shared" si="33"/>
        <v>2477.7499999999973</v>
      </c>
    </row>
    <row r="917" spans="1:13" x14ac:dyDescent="0.25">
      <c r="A917" s="29">
        <v>45778</v>
      </c>
      <c r="B917" s="29" t="s">
        <v>2157</v>
      </c>
      <c r="C917" t="s">
        <v>253</v>
      </c>
      <c r="D917" s="31" t="s">
        <v>254</v>
      </c>
      <c r="E917" s="10">
        <v>20743683000184</v>
      </c>
      <c r="F917" t="s">
        <v>2059</v>
      </c>
      <c r="G917" s="10">
        <v>3263</v>
      </c>
      <c r="H917" s="10">
        <v>1363</v>
      </c>
      <c r="I917" s="33">
        <v>0.41771376034324242</v>
      </c>
      <c r="J917" s="34">
        <v>0.7</v>
      </c>
      <c r="K917" s="35">
        <v>13.75</v>
      </c>
      <c r="L917" s="36">
        <f t="shared" si="32"/>
        <v>921.09999999999991</v>
      </c>
      <c r="M917" s="37">
        <f t="shared" si="33"/>
        <v>12665.124999999998</v>
      </c>
    </row>
    <row r="918" spans="1:13" x14ac:dyDescent="0.25">
      <c r="A918" s="29">
        <v>45778</v>
      </c>
      <c r="B918" s="29" t="s">
        <v>2157</v>
      </c>
      <c r="C918" t="s">
        <v>253</v>
      </c>
      <c r="D918" s="31" t="s">
        <v>254</v>
      </c>
      <c r="E918" s="10">
        <v>20743683000346</v>
      </c>
      <c r="F918" t="s">
        <v>2060</v>
      </c>
      <c r="G918" s="10">
        <v>2811</v>
      </c>
      <c r="H918" s="10">
        <v>1171</v>
      </c>
      <c r="I918" s="33">
        <v>0.41657773034507295</v>
      </c>
      <c r="J918" s="34">
        <v>0.7</v>
      </c>
      <c r="K918" s="35">
        <v>13.75</v>
      </c>
      <c r="L918" s="36">
        <f t="shared" si="32"/>
        <v>796.69999999999982</v>
      </c>
      <c r="M918" s="37">
        <f t="shared" si="33"/>
        <v>10954.624999999998</v>
      </c>
    </row>
    <row r="919" spans="1:13" x14ac:dyDescent="0.25">
      <c r="A919" s="29">
        <v>45778</v>
      </c>
      <c r="B919" s="29" t="s">
        <v>2157</v>
      </c>
      <c r="C919" t="s">
        <v>253</v>
      </c>
      <c r="D919" s="31" t="s">
        <v>254</v>
      </c>
      <c r="E919" s="10">
        <v>20743683000427</v>
      </c>
      <c r="F919" t="s">
        <v>2061</v>
      </c>
      <c r="G919" s="10">
        <v>2709</v>
      </c>
      <c r="H919" s="10">
        <v>958</v>
      </c>
      <c r="I919" s="33">
        <v>0.35363602805463268</v>
      </c>
      <c r="J919" s="34">
        <v>0.7</v>
      </c>
      <c r="K919" s="35">
        <v>13.75</v>
      </c>
      <c r="L919" s="36">
        <f t="shared" si="32"/>
        <v>938.3</v>
      </c>
      <c r="M919" s="37">
        <f t="shared" si="33"/>
        <v>12901.625</v>
      </c>
    </row>
    <row r="920" spans="1:13" x14ac:dyDescent="0.25">
      <c r="A920" s="29">
        <v>45778</v>
      </c>
      <c r="B920" s="29" t="s">
        <v>2157</v>
      </c>
      <c r="C920" t="s">
        <v>253</v>
      </c>
      <c r="D920" s="31" t="s">
        <v>254</v>
      </c>
      <c r="E920" s="10">
        <v>20743683000508</v>
      </c>
      <c r="F920" t="s">
        <v>2062</v>
      </c>
      <c r="G920" s="10">
        <v>2277</v>
      </c>
      <c r="H920" s="10">
        <v>852</v>
      </c>
      <c r="I920" s="33">
        <v>0.37417654808959155</v>
      </c>
      <c r="J920" s="34">
        <v>0.7</v>
      </c>
      <c r="K920" s="35">
        <v>13.75</v>
      </c>
      <c r="L920" s="36">
        <f t="shared" si="32"/>
        <v>741.90000000000009</v>
      </c>
      <c r="M920" s="37">
        <f t="shared" si="33"/>
        <v>10201.125000000002</v>
      </c>
    </row>
    <row r="921" spans="1:13" x14ac:dyDescent="0.25">
      <c r="A921" s="29">
        <v>45778</v>
      </c>
      <c r="B921" s="29" t="s">
        <v>2157</v>
      </c>
      <c r="C921" t="s">
        <v>253</v>
      </c>
      <c r="D921" s="31" t="s">
        <v>254</v>
      </c>
      <c r="E921" s="10">
        <v>21346345000171</v>
      </c>
      <c r="F921" t="s">
        <v>2063</v>
      </c>
      <c r="G921" s="10">
        <v>1801</v>
      </c>
      <c r="H921" s="10">
        <v>849</v>
      </c>
      <c r="I921" s="33">
        <v>0.47140477512493062</v>
      </c>
      <c r="J921" s="34">
        <v>0.7</v>
      </c>
      <c r="K921" s="35">
        <v>13.75</v>
      </c>
      <c r="L921" s="36">
        <f t="shared" si="32"/>
        <v>411.69999999999982</v>
      </c>
      <c r="M921" s="37">
        <f t="shared" si="33"/>
        <v>5660.8749999999973</v>
      </c>
    </row>
    <row r="922" spans="1:13" x14ac:dyDescent="0.25">
      <c r="A922" s="29">
        <v>45778</v>
      </c>
      <c r="B922" s="29" t="s">
        <v>2157</v>
      </c>
      <c r="C922" t="s">
        <v>14</v>
      </c>
      <c r="D922" s="31" t="s">
        <v>529</v>
      </c>
      <c r="E922" s="10">
        <v>20249984000156</v>
      </c>
      <c r="F922" t="s">
        <v>2064</v>
      </c>
      <c r="G922" s="10">
        <v>2426</v>
      </c>
      <c r="H922" s="10">
        <v>952</v>
      </c>
      <c r="I922" s="33">
        <v>0.39241549876339654</v>
      </c>
      <c r="J922" s="34">
        <v>0.7</v>
      </c>
      <c r="K922" s="35">
        <v>13.75</v>
      </c>
      <c r="L922" s="36">
        <f t="shared" si="32"/>
        <v>746.19999999999982</v>
      </c>
      <c r="M922" s="37">
        <f t="shared" si="33"/>
        <v>10260.249999999998</v>
      </c>
    </row>
    <row r="923" spans="1:13" x14ac:dyDescent="0.25">
      <c r="A923" s="29">
        <v>45778</v>
      </c>
      <c r="B923" s="29" t="s">
        <v>2157</v>
      </c>
      <c r="C923" t="s">
        <v>26</v>
      </c>
      <c r="D923" s="31" t="s">
        <v>236</v>
      </c>
      <c r="E923" s="10">
        <v>24840166003604</v>
      </c>
      <c r="F923" t="s">
        <v>2065</v>
      </c>
      <c r="G923" s="10">
        <v>1713</v>
      </c>
      <c r="H923" s="10">
        <v>567</v>
      </c>
      <c r="I923" s="33">
        <v>0.3309982486865149</v>
      </c>
      <c r="J923" s="34">
        <v>0.7</v>
      </c>
      <c r="K923" s="35">
        <v>13.75</v>
      </c>
      <c r="L923" s="36">
        <f t="shared" si="32"/>
        <v>632.09999999999991</v>
      </c>
      <c r="M923" s="37">
        <f t="shared" si="33"/>
        <v>8691.3749999999982</v>
      </c>
    </row>
    <row r="924" spans="1:13" x14ac:dyDescent="0.25">
      <c r="A924" s="29">
        <v>45778</v>
      </c>
      <c r="B924" s="29" t="s">
        <v>2157</v>
      </c>
      <c r="C924" t="s">
        <v>88</v>
      </c>
      <c r="D924" s="31" t="s">
        <v>89</v>
      </c>
      <c r="E924" s="10">
        <v>29315001000107</v>
      </c>
      <c r="F924" t="s">
        <v>2066</v>
      </c>
      <c r="G924" s="10">
        <v>1562</v>
      </c>
      <c r="H924" s="10">
        <v>841</v>
      </c>
      <c r="I924" s="33">
        <v>0.53841229193341866</v>
      </c>
      <c r="J924" s="34">
        <v>0.7</v>
      </c>
      <c r="K924" s="35">
        <v>13.75</v>
      </c>
      <c r="L924" s="36">
        <f t="shared" si="32"/>
        <v>252.39999999999986</v>
      </c>
      <c r="M924" s="37">
        <f t="shared" si="33"/>
        <v>3470.4999999999982</v>
      </c>
    </row>
    <row r="925" spans="1:13" x14ac:dyDescent="0.25">
      <c r="A925" s="29">
        <v>45778</v>
      </c>
      <c r="B925" s="29" t="s">
        <v>2157</v>
      </c>
      <c r="C925" t="s">
        <v>14</v>
      </c>
      <c r="D925" s="31" t="s">
        <v>1887</v>
      </c>
      <c r="E925" s="38" t="s">
        <v>503</v>
      </c>
      <c r="F925" t="s">
        <v>2067</v>
      </c>
      <c r="G925" s="10">
        <v>1760</v>
      </c>
      <c r="H925" s="10">
        <v>758</v>
      </c>
      <c r="I925" s="33">
        <v>0.43068181818181817</v>
      </c>
      <c r="J925" s="34">
        <v>0.7</v>
      </c>
      <c r="K925" s="35">
        <v>13.75</v>
      </c>
      <c r="L925" s="36">
        <f t="shared" si="32"/>
        <v>474</v>
      </c>
      <c r="M925" s="37">
        <f t="shared" si="33"/>
        <v>6517.5</v>
      </c>
    </row>
    <row r="926" spans="1:13" x14ac:dyDescent="0.25">
      <c r="A926" s="29">
        <v>45778</v>
      </c>
      <c r="B926" s="29" t="s">
        <v>2157</v>
      </c>
      <c r="C926" t="s">
        <v>14</v>
      </c>
      <c r="D926" s="31" t="s">
        <v>1887</v>
      </c>
      <c r="E926" s="10">
        <v>10861940000129</v>
      </c>
      <c r="F926" t="s">
        <v>2068</v>
      </c>
      <c r="G926" s="10">
        <v>3038</v>
      </c>
      <c r="H926" s="10">
        <v>1435</v>
      </c>
      <c r="I926" s="33">
        <v>0.47235023041474655</v>
      </c>
      <c r="J926" s="34">
        <v>0.7</v>
      </c>
      <c r="K926" s="35">
        <v>13.75</v>
      </c>
      <c r="L926" s="36">
        <f t="shared" si="32"/>
        <v>691.59999999999991</v>
      </c>
      <c r="M926" s="37">
        <f t="shared" si="33"/>
        <v>9509.4999999999982</v>
      </c>
    </row>
    <row r="927" spans="1:13" x14ac:dyDescent="0.25">
      <c r="A927" s="29">
        <v>45778</v>
      </c>
      <c r="B927" s="29" t="s">
        <v>2157</v>
      </c>
      <c r="C927" t="s">
        <v>14</v>
      </c>
      <c r="D927" s="31" t="s">
        <v>1887</v>
      </c>
      <c r="E927" s="10">
        <v>15442958000100</v>
      </c>
      <c r="F927" t="s">
        <v>2069</v>
      </c>
      <c r="G927" s="10">
        <v>2934</v>
      </c>
      <c r="H927" s="10">
        <v>1070</v>
      </c>
      <c r="I927" s="33">
        <v>0.36468984321745057</v>
      </c>
      <c r="J927" s="34">
        <v>0.7</v>
      </c>
      <c r="K927" s="35">
        <v>13.75</v>
      </c>
      <c r="L927" s="36">
        <f t="shared" si="32"/>
        <v>983.80000000000018</v>
      </c>
      <c r="M927" s="37">
        <f t="shared" si="33"/>
        <v>13527.250000000002</v>
      </c>
    </row>
    <row r="928" spans="1:13" x14ac:dyDescent="0.25">
      <c r="A928" s="29">
        <v>45778</v>
      </c>
      <c r="B928" s="29" t="s">
        <v>2157</v>
      </c>
      <c r="C928" t="s">
        <v>14</v>
      </c>
      <c r="D928" s="31" t="s">
        <v>1887</v>
      </c>
      <c r="E928" s="10">
        <v>15442958000290</v>
      </c>
      <c r="F928" t="s">
        <v>2070</v>
      </c>
      <c r="G928" s="10">
        <v>1850</v>
      </c>
      <c r="H928" s="10">
        <v>736</v>
      </c>
      <c r="I928" s="33">
        <v>0.39783783783783783</v>
      </c>
      <c r="J928" s="34">
        <v>0.7</v>
      </c>
      <c r="K928" s="35">
        <v>13.75</v>
      </c>
      <c r="L928" s="36">
        <f t="shared" si="32"/>
        <v>558.99999999999977</v>
      </c>
      <c r="M928" s="37">
        <f t="shared" si="33"/>
        <v>7686.2499999999973</v>
      </c>
    </row>
    <row r="929" spans="1:13" x14ac:dyDescent="0.25">
      <c r="A929" s="29">
        <v>45778</v>
      </c>
      <c r="B929" s="29" t="s">
        <v>2157</v>
      </c>
      <c r="C929" t="s">
        <v>14</v>
      </c>
      <c r="D929" s="31" t="s">
        <v>1887</v>
      </c>
      <c r="E929" s="10">
        <v>18946221000112</v>
      </c>
      <c r="F929" t="s">
        <v>2071</v>
      </c>
      <c r="G929" s="10">
        <v>3087</v>
      </c>
      <c r="H929" s="10">
        <v>1339</v>
      </c>
      <c r="I929" s="33">
        <v>0.43375445416261743</v>
      </c>
      <c r="J929" s="34">
        <v>0.7</v>
      </c>
      <c r="K929" s="35">
        <v>13.75</v>
      </c>
      <c r="L929" s="36">
        <f t="shared" si="32"/>
        <v>821.90000000000009</v>
      </c>
      <c r="M929" s="37">
        <f t="shared" si="33"/>
        <v>11301.125000000002</v>
      </c>
    </row>
    <row r="930" spans="1:13" x14ac:dyDescent="0.25">
      <c r="A930" s="29">
        <v>45778</v>
      </c>
      <c r="B930" s="29" t="s">
        <v>2157</v>
      </c>
      <c r="C930" t="s">
        <v>14</v>
      </c>
      <c r="D930" s="31" t="s">
        <v>1887</v>
      </c>
      <c r="E930" s="10">
        <v>20032392000188</v>
      </c>
      <c r="F930" t="s">
        <v>2072</v>
      </c>
      <c r="G930" s="10">
        <v>2310</v>
      </c>
      <c r="H930" s="10">
        <v>1062</v>
      </c>
      <c r="I930" s="33">
        <v>0.45974025974025973</v>
      </c>
      <c r="J930" s="34">
        <v>0.7</v>
      </c>
      <c r="K930" s="35">
        <v>13.75</v>
      </c>
      <c r="L930" s="36">
        <f t="shared" si="32"/>
        <v>555</v>
      </c>
      <c r="M930" s="37">
        <f t="shared" si="33"/>
        <v>7631.25</v>
      </c>
    </row>
    <row r="931" spans="1:13" x14ac:dyDescent="0.25">
      <c r="A931" s="29">
        <v>45778</v>
      </c>
      <c r="B931" s="29" t="s">
        <v>2157</v>
      </c>
      <c r="C931" t="s">
        <v>14</v>
      </c>
      <c r="D931" s="31" t="s">
        <v>1887</v>
      </c>
      <c r="E931" s="10">
        <v>24840166000346</v>
      </c>
      <c r="F931" t="s">
        <v>2073</v>
      </c>
      <c r="G931" s="10">
        <v>2605</v>
      </c>
      <c r="H931" s="10">
        <v>946</v>
      </c>
      <c r="I931" s="33">
        <v>0.36314779270633396</v>
      </c>
      <c r="J931" s="34">
        <v>0.7</v>
      </c>
      <c r="K931" s="35">
        <v>13.75</v>
      </c>
      <c r="L931" s="36">
        <f t="shared" si="32"/>
        <v>877.49999999999977</v>
      </c>
      <c r="M931" s="37">
        <f t="shared" si="33"/>
        <v>12065.624999999996</v>
      </c>
    </row>
    <row r="932" spans="1:13" x14ac:dyDescent="0.25">
      <c r="A932" s="29">
        <v>45778</v>
      </c>
      <c r="B932" s="29" t="s">
        <v>2157</v>
      </c>
      <c r="C932" t="s">
        <v>14</v>
      </c>
      <c r="D932" s="31" t="s">
        <v>1887</v>
      </c>
      <c r="E932" s="10">
        <v>24840166000427</v>
      </c>
      <c r="F932" t="s">
        <v>2074</v>
      </c>
      <c r="G932" s="10">
        <v>3764</v>
      </c>
      <c r="H932" s="10">
        <v>1555</v>
      </c>
      <c r="I932" s="33">
        <v>0.41312433581296493</v>
      </c>
      <c r="J932" s="34">
        <v>0.7</v>
      </c>
      <c r="K932" s="35">
        <v>13.75</v>
      </c>
      <c r="L932" s="36">
        <f t="shared" si="32"/>
        <v>1079.8000000000002</v>
      </c>
      <c r="M932" s="37">
        <f t="shared" si="33"/>
        <v>14847.250000000002</v>
      </c>
    </row>
    <row r="933" spans="1:13" x14ac:dyDescent="0.25">
      <c r="A933" s="29">
        <v>45778</v>
      </c>
      <c r="B933" s="29" t="s">
        <v>2157</v>
      </c>
      <c r="C933" t="s">
        <v>14</v>
      </c>
      <c r="D933" s="31" t="s">
        <v>1887</v>
      </c>
      <c r="E933" s="10">
        <v>24840166000508</v>
      </c>
      <c r="F933" t="s">
        <v>2075</v>
      </c>
      <c r="G933" s="10">
        <v>5778</v>
      </c>
      <c r="H933" s="10">
        <v>2145</v>
      </c>
      <c r="I933" s="33">
        <v>0.37123572170301145</v>
      </c>
      <c r="J933" s="34">
        <v>0.7</v>
      </c>
      <c r="K933" s="35">
        <v>13.75</v>
      </c>
      <c r="L933" s="36">
        <f t="shared" si="32"/>
        <v>1899.6</v>
      </c>
      <c r="M933" s="37">
        <f t="shared" si="33"/>
        <v>26119.5</v>
      </c>
    </row>
    <row r="934" spans="1:13" x14ac:dyDescent="0.25">
      <c r="A934" s="29">
        <v>45778</v>
      </c>
      <c r="B934" s="29" t="s">
        <v>2157</v>
      </c>
      <c r="C934" t="s">
        <v>14</v>
      </c>
      <c r="D934" s="31" t="s">
        <v>1887</v>
      </c>
      <c r="E934" s="10">
        <v>24840166000699</v>
      </c>
      <c r="F934" t="s">
        <v>2076</v>
      </c>
      <c r="G934" s="10">
        <v>4271</v>
      </c>
      <c r="H934" s="10">
        <v>1929</v>
      </c>
      <c r="I934" s="33">
        <v>0.45165066729103254</v>
      </c>
      <c r="J934" s="34">
        <v>0.7</v>
      </c>
      <c r="K934" s="35">
        <v>13.75</v>
      </c>
      <c r="L934" s="36">
        <f t="shared" si="32"/>
        <v>1060.6999999999998</v>
      </c>
      <c r="M934" s="37">
        <f t="shared" si="33"/>
        <v>14584.624999999998</v>
      </c>
    </row>
    <row r="935" spans="1:13" x14ac:dyDescent="0.25">
      <c r="A935" s="29">
        <v>45778</v>
      </c>
      <c r="B935" s="29" t="s">
        <v>2157</v>
      </c>
      <c r="C935" t="s">
        <v>14</v>
      </c>
      <c r="D935" s="31" t="s">
        <v>1887</v>
      </c>
      <c r="E935" s="10">
        <v>24840166000770</v>
      </c>
      <c r="F935" t="s">
        <v>2077</v>
      </c>
      <c r="G935" s="10">
        <v>3449</v>
      </c>
      <c r="H935" s="10">
        <v>1176</v>
      </c>
      <c r="I935" s="33">
        <v>0.34096839663670631</v>
      </c>
      <c r="J935" s="34">
        <v>0.7</v>
      </c>
      <c r="K935" s="35">
        <v>13.75</v>
      </c>
      <c r="L935" s="36">
        <f t="shared" si="32"/>
        <v>1238.2999999999997</v>
      </c>
      <c r="M935" s="37">
        <f t="shared" si="33"/>
        <v>17026.624999999996</v>
      </c>
    </row>
    <row r="936" spans="1:13" x14ac:dyDescent="0.25">
      <c r="A936" s="29">
        <v>45778</v>
      </c>
      <c r="B936" s="29" t="s">
        <v>2157</v>
      </c>
      <c r="C936" t="s">
        <v>14</v>
      </c>
      <c r="D936" s="31" t="s">
        <v>1887</v>
      </c>
      <c r="E936" s="10">
        <v>24840166000850</v>
      </c>
      <c r="F936" t="s">
        <v>2078</v>
      </c>
      <c r="G936" s="10">
        <v>2862</v>
      </c>
      <c r="H936" s="10">
        <v>1224</v>
      </c>
      <c r="I936" s="33">
        <v>0.42767295597484278</v>
      </c>
      <c r="J936" s="34">
        <v>0.7</v>
      </c>
      <c r="K936" s="35">
        <v>13.75</v>
      </c>
      <c r="L936" s="36">
        <f t="shared" si="32"/>
        <v>779.39999999999986</v>
      </c>
      <c r="M936" s="37">
        <f t="shared" si="33"/>
        <v>10716.749999999998</v>
      </c>
    </row>
    <row r="937" spans="1:13" x14ac:dyDescent="0.25">
      <c r="A937" s="29">
        <v>45778</v>
      </c>
      <c r="B937" s="29" t="s">
        <v>2157</v>
      </c>
      <c r="C937" t="s">
        <v>14</v>
      </c>
      <c r="D937" s="31" t="s">
        <v>1887</v>
      </c>
      <c r="E937" s="10">
        <v>24840166004171</v>
      </c>
      <c r="F937" t="s">
        <v>2079</v>
      </c>
      <c r="G937" s="10">
        <v>2347</v>
      </c>
      <c r="H937" s="10">
        <v>879</v>
      </c>
      <c r="I937" s="33">
        <v>0.37452066467831274</v>
      </c>
      <c r="J937" s="34">
        <v>0.7</v>
      </c>
      <c r="K937" s="35">
        <v>13.75</v>
      </c>
      <c r="L937" s="36">
        <f t="shared" si="32"/>
        <v>763.89999999999986</v>
      </c>
      <c r="M937" s="37">
        <f t="shared" si="33"/>
        <v>10503.624999999998</v>
      </c>
    </row>
    <row r="938" spans="1:13" x14ac:dyDescent="0.25">
      <c r="A938" s="29">
        <v>45778</v>
      </c>
      <c r="B938" s="29" t="s">
        <v>2157</v>
      </c>
      <c r="C938" t="s">
        <v>14</v>
      </c>
      <c r="D938" s="31" t="s">
        <v>1887</v>
      </c>
      <c r="E938" s="10">
        <v>24840166006034</v>
      </c>
      <c r="F938" t="s">
        <v>2080</v>
      </c>
      <c r="G938" s="10">
        <v>1987</v>
      </c>
      <c r="H938" s="10">
        <v>661</v>
      </c>
      <c r="I938" s="33">
        <v>0.33266230498238553</v>
      </c>
      <c r="J938" s="34">
        <v>0.7</v>
      </c>
      <c r="K938" s="35">
        <v>13.75</v>
      </c>
      <c r="L938" s="36">
        <f t="shared" si="32"/>
        <v>729.89999999999986</v>
      </c>
      <c r="M938" s="37">
        <f t="shared" si="33"/>
        <v>10036.124999999998</v>
      </c>
    </row>
    <row r="939" spans="1:13" x14ac:dyDescent="0.25">
      <c r="A939" s="29">
        <v>45778</v>
      </c>
      <c r="B939" s="29" t="s">
        <v>2157</v>
      </c>
      <c r="C939" t="s">
        <v>14</v>
      </c>
      <c r="D939" s="31" t="s">
        <v>1887</v>
      </c>
      <c r="E939" s="10">
        <v>24840166010228</v>
      </c>
      <c r="F939" t="s">
        <v>2081</v>
      </c>
      <c r="G939" s="10">
        <v>2972</v>
      </c>
      <c r="H939" s="10">
        <v>1361</v>
      </c>
      <c r="I939" s="33">
        <v>0.4579407806191117</v>
      </c>
      <c r="J939" s="34">
        <v>0.7</v>
      </c>
      <c r="K939" s="35">
        <v>13.75</v>
      </c>
      <c r="L939" s="36">
        <f t="shared" si="32"/>
        <v>719.40000000000009</v>
      </c>
      <c r="M939" s="37">
        <f t="shared" si="33"/>
        <v>9891.7500000000018</v>
      </c>
    </row>
    <row r="940" spans="1:13" x14ac:dyDescent="0.25">
      <c r="A940" s="29">
        <v>45778</v>
      </c>
      <c r="B940" s="29" t="s">
        <v>2157</v>
      </c>
      <c r="C940" t="s">
        <v>14</v>
      </c>
      <c r="D940" s="31" t="s">
        <v>1887</v>
      </c>
      <c r="E940" s="10">
        <v>24840166010490</v>
      </c>
      <c r="F940" t="s">
        <v>2082</v>
      </c>
      <c r="G940" s="10">
        <v>2384</v>
      </c>
      <c r="H940" s="10">
        <v>775</v>
      </c>
      <c r="I940" s="33">
        <v>0.32508389261744969</v>
      </c>
      <c r="J940" s="34">
        <v>0.7</v>
      </c>
      <c r="K940" s="35">
        <v>13.75</v>
      </c>
      <c r="L940" s="36">
        <f t="shared" si="32"/>
        <v>893.8</v>
      </c>
      <c r="M940" s="37">
        <f t="shared" si="33"/>
        <v>12289.75</v>
      </c>
    </row>
    <row r="941" spans="1:13" x14ac:dyDescent="0.25">
      <c r="A941" s="29">
        <v>45778</v>
      </c>
      <c r="B941" s="29" t="s">
        <v>2157</v>
      </c>
      <c r="C941" t="s">
        <v>14</v>
      </c>
      <c r="D941" s="31" t="s">
        <v>1887</v>
      </c>
      <c r="E941" s="10">
        <v>24840166010570</v>
      </c>
      <c r="F941" t="s">
        <v>2083</v>
      </c>
      <c r="G941" s="10">
        <v>1459</v>
      </c>
      <c r="H941" s="10">
        <v>528</v>
      </c>
      <c r="I941" s="33">
        <v>0.36189170664838932</v>
      </c>
      <c r="J941" s="34">
        <v>0.7</v>
      </c>
      <c r="K941" s="35">
        <v>13.75</v>
      </c>
      <c r="L941" s="36">
        <f t="shared" si="32"/>
        <v>493.29999999999984</v>
      </c>
      <c r="M941" s="37">
        <f t="shared" si="33"/>
        <v>6782.8749999999982</v>
      </c>
    </row>
    <row r="942" spans="1:13" x14ac:dyDescent="0.25">
      <c r="A942" s="29">
        <v>45778</v>
      </c>
      <c r="B942" s="29" t="s">
        <v>2157</v>
      </c>
      <c r="C942" t="s">
        <v>14</v>
      </c>
      <c r="D942" s="31" t="s">
        <v>1887</v>
      </c>
      <c r="E942" s="10">
        <v>24840166010813</v>
      </c>
      <c r="F942" t="s">
        <v>2084</v>
      </c>
      <c r="G942" s="10">
        <v>2491</v>
      </c>
      <c r="H942" s="10">
        <v>901</v>
      </c>
      <c r="I942" s="33">
        <v>0.36170212765957449</v>
      </c>
      <c r="J942" s="34">
        <v>0.7</v>
      </c>
      <c r="K942" s="35">
        <v>13.75</v>
      </c>
      <c r="L942" s="36">
        <f t="shared" si="32"/>
        <v>842.69999999999959</v>
      </c>
      <c r="M942" s="37">
        <f t="shared" si="33"/>
        <v>11587.124999999995</v>
      </c>
    </row>
    <row r="943" spans="1:13" x14ac:dyDescent="0.25">
      <c r="A943" s="29">
        <v>45778</v>
      </c>
      <c r="B943" s="29" t="s">
        <v>2157</v>
      </c>
      <c r="C943" t="s">
        <v>14</v>
      </c>
      <c r="D943" s="31" t="s">
        <v>1887</v>
      </c>
      <c r="E943" s="10">
        <v>24840166012000</v>
      </c>
      <c r="F943" t="s">
        <v>2085</v>
      </c>
      <c r="G943" s="10">
        <v>1894</v>
      </c>
      <c r="H943" s="10">
        <v>822</v>
      </c>
      <c r="I943" s="33">
        <v>0.43400211193241817</v>
      </c>
      <c r="J943" s="34">
        <v>0.7</v>
      </c>
      <c r="K943" s="35">
        <v>13.75</v>
      </c>
      <c r="L943" s="36">
        <f t="shared" si="32"/>
        <v>503.79999999999995</v>
      </c>
      <c r="M943" s="37">
        <f t="shared" si="33"/>
        <v>6927.2499999999991</v>
      </c>
    </row>
    <row r="944" spans="1:13" x14ac:dyDescent="0.25">
      <c r="A944" s="29">
        <v>45778</v>
      </c>
      <c r="B944" s="29" t="s">
        <v>2157</v>
      </c>
      <c r="C944" t="s">
        <v>14</v>
      </c>
      <c r="D944" s="31" t="s">
        <v>1887</v>
      </c>
      <c r="E944" s="10">
        <v>24840166012514</v>
      </c>
      <c r="F944" t="s">
        <v>2086</v>
      </c>
      <c r="G944" s="10">
        <v>1862</v>
      </c>
      <c r="H944" s="10">
        <v>799</v>
      </c>
      <c r="I944" s="33">
        <v>0.42910848549946295</v>
      </c>
      <c r="J944" s="34">
        <v>0.7</v>
      </c>
      <c r="K944" s="35">
        <v>13.75</v>
      </c>
      <c r="L944" s="36">
        <f t="shared" si="32"/>
        <v>504.39999999999986</v>
      </c>
      <c r="M944" s="37">
        <f t="shared" si="33"/>
        <v>6935.4999999999982</v>
      </c>
    </row>
    <row r="945" spans="1:13" x14ac:dyDescent="0.25">
      <c r="A945" s="29">
        <v>45778</v>
      </c>
      <c r="B945" s="29" t="s">
        <v>2157</v>
      </c>
      <c r="C945" t="s">
        <v>14</v>
      </c>
      <c r="D945" s="31" t="s">
        <v>1887</v>
      </c>
      <c r="E945" s="10">
        <v>24840166012867</v>
      </c>
      <c r="F945" t="s">
        <v>2087</v>
      </c>
      <c r="G945" s="10">
        <v>3268</v>
      </c>
      <c r="H945" s="10">
        <v>1394</v>
      </c>
      <c r="I945" s="33">
        <v>0.4265605875152999</v>
      </c>
      <c r="J945" s="34">
        <v>0.7</v>
      </c>
      <c r="K945" s="35">
        <v>13.75</v>
      </c>
      <c r="L945" s="36">
        <f t="shared" si="32"/>
        <v>893.59999999999991</v>
      </c>
      <c r="M945" s="37">
        <f t="shared" si="33"/>
        <v>12286.999999999998</v>
      </c>
    </row>
    <row r="946" spans="1:13" x14ac:dyDescent="0.25">
      <c r="A946" s="29">
        <v>45778</v>
      </c>
      <c r="B946" s="29" t="s">
        <v>2157</v>
      </c>
      <c r="C946" t="s">
        <v>14</v>
      </c>
      <c r="D946" s="31" t="s">
        <v>1887</v>
      </c>
      <c r="E946" s="10">
        <v>24840214000215</v>
      </c>
      <c r="F946" t="s">
        <v>2088</v>
      </c>
      <c r="G946" s="10">
        <v>2836</v>
      </c>
      <c r="H946" s="10">
        <v>1061</v>
      </c>
      <c r="I946" s="33">
        <v>0.37411847672778559</v>
      </c>
      <c r="J946" s="34">
        <v>0.7</v>
      </c>
      <c r="K946" s="35">
        <v>13.75</v>
      </c>
      <c r="L946" s="36">
        <f t="shared" si="32"/>
        <v>924.2</v>
      </c>
      <c r="M946" s="37">
        <f t="shared" si="33"/>
        <v>12707.75</v>
      </c>
    </row>
    <row r="947" spans="1:13" x14ac:dyDescent="0.25">
      <c r="A947" s="29">
        <v>45778</v>
      </c>
      <c r="B947" s="29" t="s">
        <v>2157</v>
      </c>
      <c r="C947" t="s">
        <v>14</v>
      </c>
      <c r="D947" s="31" t="s">
        <v>1887</v>
      </c>
      <c r="E947" s="10">
        <v>24901883000179</v>
      </c>
      <c r="F947" t="s">
        <v>2089</v>
      </c>
      <c r="G947" s="10">
        <v>2932</v>
      </c>
      <c r="H947" s="10">
        <v>1136</v>
      </c>
      <c r="I947" s="33">
        <v>0.38744884038199179</v>
      </c>
      <c r="J947" s="34">
        <v>0.7</v>
      </c>
      <c r="K947" s="35">
        <v>13.75</v>
      </c>
      <c r="L947" s="36">
        <f t="shared" si="32"/>
        <v>916.40000000000009</v>
      </c>
      <c r="M947" s="37">
        <f t="shared" si="33"/>
        <v>12600.500000000002</v>
      </c>
    </row>
    <row r="948" spans="1:13" x14ac:dyDescent="0.25">
      <c r="A948" s="29">
        <v>45778</v>
      </c>
      <c r="B948" s="29" t="s">
        <v>2157</v>
      </c>
      <c r="C948" t="s">
        <v>14</v>
      </c>
      <c r="D948" s="31" t="s">
        <v>1887</v>
      </c>
      <c r="E948" s="10">
        <v>40448339000170</v>
      </c>
      <c r="F948" t="s">
        <v>2090</v>
      </c>
      <c r="G948" s="10">
        <v>3373</v>
      </c>
      <c r="H948" s="10">
        <v>1201</v>
      </c>
      <c r="I948" s="33">
        <v>0.35606285206048027</v>
      </c>
      <c r="J948" s="34">
        <v>0.7</v>
      </c>
      <c r="K948" s="35">
        <v>13.75</v>
      </c>
      <c r="L948" s="36">
        <f t="shared" si="32"/>
        <v>1160.0999999999999</v>
      </c>
      <c r="M948" s="37">
        <f t="shared" si="33"/>
        <v>15951.374999999998</v>
      </c>
    </row>
    <row r="949" spans="1:13" x14ac:dyDescent="0.25">
      <c r="A949" s="29">
        <v>45778</v>
      </c>
      <c r="B949" s="29" t="s">
        <v>2157</v>
      </c>
      <c r="C949" t="s">
        <v>14</v>
      </c>
      <c r="D949" s="31" t="s">
        <v>1887</v>
      </c>
      <c r="E949" s="10">
        <v>40448339000250</v>
      </c>
      <c r="F949" t="s">
        <v>2091</v>
      </c>
      <c r="G949" s="10">
        <v>2654</v>
      </c>
      <c r="H949" s="10">
        <v>1112</v>
      </c>
      <c r="I949" s="33">
        <v>0.4189902034664657</v>
      </c>
      <c r="J949" s="34">
        <v>0.7</v>
      </c>
      <c r="K949" s="35">
        <v>13.75</v>
      </c>
      <c r="L949" s="36">
        <f t="shared" si="32"/>
        <v>745.8</v>
      </c>
      <c r="M949" s="37">
        <f t="shared" si="33"/>
        <v>10254.75</v>
      </c>
    </row>
    <row r="950" spans="1:13" x14ac:dyDescent="0.25">
      <c r="A950" s="29">
        <v>45778</v>
      </c>
      <c r="B950" s="29" t="s">
        <v>2157</v>
      </c>
      <c r="C950" t="s">
        <v>14</v>
      </c>
      <c r="D950" s="31" t="s">
        <v>1887</v>
      </c>
      <c r="E950" s="10">
        <v>42766874000102</v>
      </c>
      <c r="F950" t="s">
        <v>2092</v>
      </c>
      <c r="G950" s="10">
        <v>2970</v>
      </c>
      <c r="H950" s="10">
        <v>969</v>
      </c>
      <c r="I950" s="33">
        <v>0.32626262626262625</v>
      </c>
      <c r="J950" s="34">
        <v>0.7</v>
      </c>
      <c r="K950" s="35">
        <v>13.75</v>
      </c>
      <c r="L950" s="36">
        <f t="shared" si="32"/>
        <v>1110</v>
      </c>
      <c r="M950" s="37">
        <f t="shared" si="33"/>
        <v>15262.5</v>
      </c>
    </row>
    <row r="951" spans="1:13" x14ac:dyDescent="0.25">
      <c r="A951" s="29">
        <v>45778</v>
      </c>
      <c r="B951" s="29" t="s">
        <v>2157</v>
      </c>
      <c r="C951" t="s">
        <v>14</v>
      </c>
      <c r="D951" s="31" t="s">
        <v>1887</v>
      </c>
      <c r="E951" s="10">
        <v>44620937000135</v>
      </c>
      <c r="F951" t="s">
        <v>2094</v>
      </c>
      <c r="G951" s="10">
        <v>2728</v>
      </c>
      <c r="H951" s="10">
        <v>798</v>
      </c>
      <c r="I951" s="33">
        <v>0.29252199413489738</v>
      </c>
      <c r="J951" s="34">
        <v>0.7</v>
      </c>
      <c r="K951" s="35">
        <v>13.75</v>
      </c>
      <c r="L951" s="36">
        <f t="shared" si="32"/>
        <v>1111.5999999999997</v>
      </c>
      <c r="M951" s="37">
        <f t="shared" si="33"/>
        <v>15284.499999999996</v>
      </c>
    </row>
    <row r="952" spans="1:13" x14ac:dyDescent="0.25">
      <c r="A952" s="29">
        <v>45778</v>
      </c>
      <c r="B952" s="29" t="s">
        <v>2157</v>
      </c>
      <c r="C952" t="s">
        <v>14</v>
      </c>
      <c r="D952" s="31" t="s">
        <v>1887</v>
      </c>
      <c r="E952" s="10">
        <v>44620937000216</v>
      </c>
      <c r="F952" t="s">
        <v>2095</v>
      </c>
      <c r="G952" s="10">
        <v>4398</v>
      </c>
      <c r="H952" s="10">
        <v>1434</v>
      </c>
      <c r="I952" s="33">
        <v>0.32605729877216916</v>
      </c>
      <c r="J952" s="34">
        <v>0.7</v>
      </c>
      <c r="K952" s="35">
        <v>13.75</v>
      </c>
      <c r="L952" s="36">
        <f t="shared" si="32"/>
        <v>1644.6</v>
      </c>
      <c r="M952" s="37">
        <f t="shared" si="33"/>
        <v>22613.25</v>
      </c>
    </row>
    <row r="953" spans="1:13" x14ac:dyDescent="0.25">
      <c r="A953" s="29">
        <v>45778</v>
      </c>
      <c r="B953" s="29" t="s">
        <v>2157</v>
      </c>
      <c r="C953" t="s">
        <v>14</v>
      </c>
      <c r="D953" s="31" t="s">
        <v>1887</v>
      </c>
      <c r="E953" s="10">
        <v>44620937000305</v>
      </c>
      <c r="F953" t="s">
        <v>2096</v>
      </c>
      <c r="G953" s="10">
        <v>4799</v>
      </c>
      <c r="H953" s="10">
        <v>1503</v>
      </c>
      <c r="I953" s="33">
        <v>0.31319024796832673</v>
      </c>
      <c r="J953" s="34">
        <v>0.7</v>
      </c>
      <c r="K953" s="35">
        <v>13.75</v>
      </c>
      <c r="L953" s="36">
        <f t="shared" si="32"/>
        <v>1856.2999999999997</v>
      </c>
      <c r="M953" s="37">
        <f t="shared" si="33"/>
        <v>25524.124999999996</v>
      </c>
    </row>
    <row r="954" spans="1:13" x14ac:dyDescent="0.25">
      <c r="A954" s="29">
        <v>45778</v>
      </c>
      <c r="B954" s="29" t="s">
        <v>2157</v>
      </c>
      <c r="C954" t="s">
        <v>14</v>
      </c>
      <c r="D954" s="31" t="s">
        <v>1887</v>
      </c>
      <c r="E954" s="10">
        <v>45858277000198</v>
      </c>
      <c r="F954" t="s">
        <v>2097</v>
      </c>
      <c r="G954" s="10">
        <v>2108</v>
      </c>
      <c r="H954" s="10">
        <v>985</v>
      </c>
      <c r="I954" s="33">
        <v>0.4672675521821632</v>
      </c>
      <c r="J954" s="34">
        <v>0.7</v>
      </c>
      <c r="K954" s="35">
        <v>13.75</v>
      </c>
      <c r="L954" s="36">
        <f t="shared" si="32"/>
        <v>490.59999999999991</v>
      </c>
      <c r="M954" s="37">
        <f t="shared" si="33"/>
        <v>6745.7499999999991</v>
      </c>
    </row>
    <row r="955" spans="1:13" x14ac:dyDescent="0.25">
      <c r="A955" s="29">
        <v>45778</v>
      </c>
      <c r="B955" s="29" t="s">
        <v>2157</v>
      </c>
      <c r="C955" t="s">
        <v>45</v>
      </c>
      <c r="D955" s="31" t="s">
        <v>46</v>
      </c>
      <c r="E955" s="10">
        <v>27492596000140</v>
      </c>
      <c r="F955" t="s">
        <v>2098</v>
      </c>
      <c r="G955" s="10">
        <v>2269</v>
      </c>
      <c r="H955" s="10">
        <v>782</v>
      </c>
      <c r="I955" s="33">
        <v>0.34464521815777877</v>
      </c>
      <c r="J955" s="34">
        <v>0.7</v>
      </c>
      <c r="K955" s="35">
        <v>13.75</v>
      </c>
      <c r="L955" s="36">
        <f t="shared" si="32"/>
        <v>806.3</v>
      </c>
      <c r="M955" s="37">
        <f t="shared" si="33"/>
        <v>11086.625</v>
      </c>
    </row>
    <row r="956" spans="1:13" x14ac:dyDescent="0.25">
      <c r="A956" s="29">
        <v>45778</v>
      </c>
      <c r="B956" s="29" t="s">
        <v>2157</v>
      </c>
      <c r="C956" t="s">
        <v>45</v>
      </c>
      <c r="D956" s="31" t="s">
        <v>46</v>
      </c>
      <c r="E956" s="10">
        <v>30735052000258</v>
      </c>
      <c r="F956" t="s">
        <v>2099</v>
      </c>
      <c r="G956" s="10">
        <v>2262</v>
      </c>
      <c r="H956" s="10">
        <v>1047</v>
      </c>
      <c r="I956" s="33">
        <v>0.46286472148541113</v>
      </c>
      <c r="J956" s="34">
        <v>0.7</v>
      </c>
      <c r="K956" s="35">
        <v>13.75</v>
      </c>
      <c r="L956" s="36">
        <f t="shared" si="32"/>
        <v>536.39999999999986</v>
      </c>
      <c r="M956" s="37">
        <f t="shared" si="33"/>
        <v>7375.4999999999982</v>
      </c>
    </row>
    <row r="957" spans="1:13" x14ac:dyDescent="0.25">
      <c r="A957" s="29">
        <v>45778</v>
      </c>
      <c r="B957" s="29" t="s">
        <v>2157</v>
      </c>
      <c r="C957" t="s">
        <v>45</v>
      </c>
      <c r="D957" s="31" t="s">
        <v>46</v>
      </c>
      <c r="E957" s="10">
        <v>30735052000339</v>
      </c>
      <c r="F957" t="s">
        <v>2100</v>
      </c>
      <c r="G957" s="10">
        <v>3099</v>
      </c>
      <c r="H957" s="10">
        <v>1400</v>
      </c>
      <c r="I957" s="33">
        <v>0.45175863181671505</v>
      </c>
      <c r="J957" s="34">
        <v>0.7</v>
      </c>
      <c r="K957" s="35">
        <v>13.75</v>
      </c>
      <c r="L957" s="36">
        <f t="shared" si="32"/>
        <v>769.29999999999973</v>
      </c>
      <c r="M957" s="37">
        <f t="shared" si="33"/>
        <v>10577.874999999996</v>
      </c>
    </row>
    <row r="958" spans="1:13" x14ac:dyDescent="0.25">
      <c r="A958" s="29">
        <v>45778</v>
      </c>
      <c r="B958" s="29" t="s">
        <v>2157</v>
      </c>
      <c r="C958" t="s">
        <v>45</v>
      </c>
      <c r="D958" s="31" t="s">
        <v>46</v>
      </c>
      <c r="E958" s="10">
        <v>46596902000133</v>
      </c>
      <c r="F958" t="s">
        <v>2102</v>
      </c>
      <c r="G958" s="10">
        <v>1855</v>
      </c>
      <c r="H958" s="10">
        <v>825</v>
      </c>
      <c r="I958" s="33">
        <v>0.44474393530997303</v>
      </c>
      <c r="J958" s="34">
        <v>0.7</v>
      </c>
      <c r="K958" s="35">
        <v>13.75</v>
      </c>
      <c r="L958" s="36">
        <f t="shared" si="32"/>
        <v>473.5</v>
      </c>
      <c r="M958" s="37">
        <f t="shared" si="33"/>
        <v>6510.625</v>
      </c>
    </row>
    <row r="959" spans="1:13" x14ac:dyDescent="0.25">
      <c r="A959" s="29">
        <v>45778</v>
      </c>
      <c r="B959" s="29" t="s">
        <v>2157</v>
      </c>
      <c r="C959" t="s">
        <v>45</v>
      </c>
      <c r="D959" s="31" t="s">
        <v>46</v>
      </c>
      <c r="E959" s="10">
        <v>48140187000155</v>
      </c>
      <c r="F959" t="s">
        <v>2103</v>
      </c>
      <c r="G959" s="10">
        <v>1327</v>
      </c>
      <c r="H959" s="10">
        <v>605</v>
      </c>
      <c r="I959" s="33">
        <v>0.45591559909570462</v>
      </c>
      <c r="J959" s="34">
        <v>0.7</v>
      </c>
      <c r="K959" s="35">
        <v>13.75</v>
      </c>
      <c r="L959" s="36">
        <f t="shared" si="32"/>
        <v>323.89999999999998</v>
      </c>
      <c r="M959" s="37">
        <f t="shared" si="33"/>
        <v>4453.625</v>
      </c>
    </row>
    <row r="960" spans="1:13" x14ac:dyDescent="0.25">
      <c r="A960" s="29">
        <v>45778</v>
      </c>
      <c r="B960" s="29" t="s">
        <v>2157</v>
      </c>
      <c r="C960" t="s">
        <v>45</v>
      </c>
      <c r="D960" s="31" t="s">
        <v>46</v>
      </c>
      <c r="E960" s="10">
        <v>57413737000234</v>
      </c>
      <c r="F960" t="s">
        <v>2104</v>
      </c>
      <c r="G960" s="10">
        <v>1923</v>
      </c>
      <c r="H960" s="10">
        <v>796</v>
      </c>
      <c r="I960" s="33">
        <v>0.41393655746229852</v>
      </c>
      <c r="J960" s="34">
        <v>0.7</v>
      </c>
      <c r="K960" s="35">
        <v>13.75</v>
      </c>
      <c r="L960" s="36">
        <f t="shared" si="32"/>
        <v>550.09999999999968</v>
      </c>
      <c r="M960" s="37">
        <f t="shared" si="33"/>
        <v>7563.8749999999955</v>
      </c>
    </row>
    <row r="961" spans="1:13" x14ac:dyDescent="0.25">
      <c r="A961" s="29">
        <v>45778</v>
      </c>
      <c r="B961" s="29" t="s">
        <v>2157</v>
      </c>
      <c r="C961" t="s">
        <v>92</v>
      </c>
      <c r="D961" s="31" t="s">
        <v>2105</v>
      </c>
      <c r="E961" s="10">
        <v>11789234000348</v>
      </c>
      <c r="F961" t="s">
        <v>2106</v>
      </c>
      <c r="G961" s="10">
        <v>2105</v>
      </c>
      <c r="H961" s="10">
        <v>1092</v>
      </c>
      <c r="I961" s="33">
        <v>0.51876484560570069</v>
      </c>
      <c r="J961" s="34">
        <v>0.7</v>
      </c>
      <c r="K961" s="35">
        <v>13.75</v>
      </c>
      <c r="L961" s="36">
        <f t="shared" si="32"/>
        <v>381.5</v>
      </c>
      <c r="M961" s="37">
        <f t="shared" si="33"/>
        <v>5245.625</v>
      </c>
    </row>
    <row r="962" spans="1:13" x14ac:dyDescent="0.25">
      <c r="A962" s="29">
        <v>45778</v>
      </c>
      <c r="B962" s="29" t="s">
        <v>2157</v>
      </c>
      <c r="C962" t="s">
        <v>26</v>
      </c>
      <c r="D962" s="31" t="s">
        <v>55</v>
      </c>
      <c r="E962" s="10">
        <v>24840166007782</v>
      </c>
      <c r="F962" t="s">
        <v>2107</v>
      </c>
      <c r="G962" s="10">
        <v>1586</v>
      </c>
      <c r="H962" s="10">
        <v>393</v>
      </c>
      <c r="I962" s="33">
        <v>0.24779319041614123</v>
      </c>
      <c r="J962" s="34">
        <v>0.7</v>
      </c>
      <c r="K962" s="35">
        <v>13.75</v>
      </c>
      <c r="L962" s="36">
        <f t="shared" ref="L962:L1024" si="34">H962*J962/I962-H962</f>
        <v>717.19999999999982</v>
      </c>
      <c r="M962" s="37">
        <f t="shared" ref="M962:M1025" si="35">L962*K962</f>
        <v>9861.4999999999982</v>
      </c>
    </row>
    <row r="963" spans="1:13" x14ac:dyDescent="0.25">
      <c r="A963" s="29">
        <v>45778</v>
      </c>
      <c r="B963" s="29" t="s">
        <v>2157</v>
      </c>
      <c r="C963" t="s">
        <v>26</v>
      </c>
      <c r="D963" s="31" t="s">
        <v>61</v>
      </c>
      <c r="E963" s="10">
        <v>24840166010147</v>
      </c>
      <c r="F963" t="s">
        <v>2108</v>
      </c>
      <c r="G963" s="10">
        <v>2622</v>
      </c>
      <c r="H963" s="10">
        <v>1006</v>
      </c>
      <c r="I963" s="33">
        <v>0.38367658276125094</v>
      </c>
      <c r="J963" s="34">
        <v>0.7</v>
      </c>
      <c r="K963" s="35">
        <v>13.75</v>
      </c>
      <c r="L963" s="36">
        <f t="shared" si="34"/>
        <v>829.39999999999986</v>
      </c>
      <c r="M963" s="37">
        <f t="shared" si="35"/>
        <v>11404.249999999998</v>
      </c>
    </row>
    <row r="964" spans="1:13" x14ac:dyDescent="0.25">
      <c r="A964" s="29">
        <v>45778</v>
      </c>
      <c r="B964" s="29" t="s">
        <v>2157</v>
      </c>
      <c r="C964" t="s">
        <v>26</v>
      </c>
      <c r="D964" s="31" t="s">
        <v>1892</v>
      </c>
      <c r="E964" s="10">
        <v>24840166003523</v>
      </c>
      <c r="F964" t="s">
        <v>2109</v>
      </c>
      <c r="G964" s="10">
        <v>1308</v>
      </c>
      <c r="H964" s="10">
        <v>458</v>
      </c>
      <c r="I964" s="33">
        <v>0.35015290519877673</v>
      </c>
      <c r="J964" s="34">
        <v>0.7</v>
      </c>
      <c r="K964" s="35">
        <v>13.75</v>
      </c>
      <c r="L964" s="36">
        <f t="shared" si="34"/>
        <v>457.6</v>
      </c>
      <c r="M964" s="37">
        <f t="shared" si="35"/>
        <v>6292</v>
      </c>
    </row>
    <row r="965" spans="1:13" x14ac:dyDescent="0.25">
      <c r="A965" s="29">
        <v>45778</v>
      </c>
      <c r="B965" s="29" t="s">
        <v>2157</v>
      </c>
      <c r="C965" t="s">
        <v>26</v>
      </c>
      <c r="D965" s="31" t="s">
        <v>1892</v>
      </c>
      <c r="E965" s="10">
        <v>24840166010309</v>
      </c>
      <c r="F965" t="s">
        <v>2110</v>
      </c>
      <c r="G965" s="10">
        <v>1412</v>
      </c>
      <c r="H965" s="10">
        <v>431</v>
      </c>
      <c r="I965" s="33">
        <v>0.30524079320113312</v>
      </c>
      <c r="J965" s="34">
        <v>0.7</v>
      </c>
      <c r="K965" s="35">
        <v>13.75</v>
      </c>
      <c r="L965" s="36">
        <f t="shared" si="34"/>
        <v>557.40000000000009</v>
      </c>
      <c r="M965" s="37">
        <f t="shared" si="35"/>
        <v>7664.2500000000009</v>
      </c>
    </row>
    <row r="966" spans="1:13" x14ac:dyDescent="0.25">
      <c r="A966" s="29">
        <v>45778</v>
      </c>
      <c r="B966" s="29" t="s">
        <v>2157</v>
      </c>
      <c r="C966" t="s">
        <v>26</v>
      </c>
      <c r="D966" s="31" t="s">
        <v>1900</v>
      </c>
      <c r="E966" s="10">
        <v>24840166001407</v>
      </c>
      <c r="F966" t="s">
        <v>2111</v>
      </c>
      <c r="G966" s="10">
        <v>1472</v>
      </c>
      <c r="H966" s="10">
        <v>439</v>
      </c>
      <c r="I966" s="33">
        <v>0.29823369565217389</v>
      </c>
      <c r="J966" s="34">
        <v>0.7</v>
      </c>
      <c r="K966" s="35">
        <v>13.75</v>
      </c>
      <c r="L966" s="36">
        <f t="shared" si="34"/>
        <v>591.39999999999986</v>
      </c>
      <c r="M966" s="37">
        <f t="shared" si="35"/>
        <v>8131.7499999999982</v>
      </c>
    </row>
    <row r="967" spans="1:13" x14ac:dyDescent="0.25">
      <c r="A967" s="29">
        <v>45778</v>
      </c>
      <c r="B967" s="29" t="s">
        <v>2157</v>
      </c>
      <c r="C967" t="s">
        <v>26</v>
      </c>
      <c r="D967" s="31" t="s">
        <v>1906</v>
      </c>
      <c r="E967" s="10">
        <v>31025290000151</v>
      </c>
      <c r="F967" t="s">
        <v>2112</v>
      </c>
      <c r="G967" s="10">
        <v>170</v>
      </c>
      <c r="H967" s="10">
        <v>57</v>
      </c>
      <c r="I967" s="33">
        <v>0.3352941176470588</v>
      </c>
      <c r="J967" s="34">
        <v>0.7</v>
      </c>
      <c r="K967" s="35">
        <v>13.75</v>
      </c>
      <c r="L967" s="36">
        <f t="shared" si="34"/>
        <v>62</v>
      </c>
      <c r="M967" s="37">
        <f t="shared" si="35"/>
        <v>852.5</v>
      </c>
    </row>
    <row r="968" spans="1:13" x14ac:dyDescent="0.25">
      <c r="A968" s="29">
        <v>45778</v>
      </c>
      <c r="B968" s="29" t="s">
        <v>2157</v>
      </c>
      <c r="C968" t="s">
        <v>346</v>
      </c>
      <c r="D968" s="31" t="s">
        <v>347</v>
      </c>
      <c r="E968" s="10">
        <v>49602499000104</v>
      </c>
      <c r="F968" t="s">
        <v>2113</v>
      </c>
      <c r="G968" s="10">
        <v>3514</v>
      </c>
      <c r="H968" s="10">
        <v>1664</v>
      </c>
      <c r="I968" s="33">
        <v>0.47353443369379622</v>
      </c>
      <c r="J968" s="34">
        <v>0.7</v>
      </c>
      <c r="K968" s="35">
        <v>13.75</v>
      </c>
      <c r="L968" s="36">
        <f t="shared" si="34"/>
        <v>795.80000000000018</v>
      </c>
      <c r="M968" s="37">
        <f t="shared" si="35"/>
        <v>10942.250000000002</v>
      </c>
    </row>
    <row r="969" spans="1:13" x14ac:dyDescent="0.25">
      <c r="A969" s="29">
        <v>45778</v>
      </c>
      <c r="B969" s="29" t="s">
        <v>2157</v>
      </c>
      <c r="C969" t="s">
        <v>346</v>
      </c>
      <c r="D969" s="31" t="s">
        <v>347</v>
      </c>
      <c r="E969" s="10">
        <v>49602499000287</v>
      </c>
      <c r="F969" t="s">
        <v>2114</v>
      </c>
      <c r="G969" s="10">
        <v>3296</v>
      </c>
      <c r="H969" s="10">
        <v>1534</v>
      </c>
      <c r="I969" s="33">
        <v>0.46541262135922329</v>
      </c>
      <c r="J969" s="34">
        <v>0.7</v>
      </c>
      <c r="K969" s="35">
        <v>13.75</v>
      </c>
      <c r="L969" s="36">
        <f t="shared" si="34"/>
        <v>773.19999999999982</v>
      </c>
      <c r="M969" s="37">
        <f t="shared" si="35"/>
        <v>10631.499999999998</v>
      </c>
    </row>
    <row r="970" spans="1:13" x14ac:dyDescent="0.25">
      <c r="A970" s="29">
        <v>45778</v>
      </c>
      <c r="B970" s="29" t="s">
        <v>2157</v>
      </c>
      <c r="C970" t="s">
        <v>26</v>
      </c>
      <c r="D970" s="31" t="s">
        <v>27</v>
      </c>
      <c r="E970" s="10">
        <v>15811307000140</v>
      </c>
      <c r="F970" t="s">
        <v>2115</v>
      </c>
      <c r="G970" s="10">
        <v>4114</v>
      </c>
      <c r="H970" s="10">
        <v>1604</v>
      </c>
      <c r="I970" s="33">
        <v>0.38988818667963054</v>
      </c>
      <c r="J970" s="34">
        <v>0.7</v>
      </c>
      <c r="K970" s="35">
        <v>13.75</v>
      </c>
      <c r="L970" s="36">
        <f t="shared" si="34"/>
        <v>1275.7999999999997</v>
      </c>
      <c r="M970" s="37">
        <f t="shared" si="35"/>
        <v>17542.249999999996</v>
      </c>
    </row>
    <row r="971" spans="1:13" x14ac:dyDescent="0.25">
      <c r="A971" s="29">
        <v>45778</v>
      </c>
      <c r="B971" s="29" t="s">
        <v>2157</v>
      </c>
      <c r="C971" t="s">
        <v>26</v>
      </c>
      <c r="D971" s="31" t="s">
        <v>27</v>
      </c>
      <c r="E971" s="10">
        <v>15811307000654</v>
      </c>
      <c r="F971" t="s">
        <v>2116</v>
      </c>
      <c r="G971" s="10">
        <v>3864</v>
      </c>
      <c r="H971" s="10">
        <v>1200</v>
      </c>
      <c r="I971" s="33">
        <v>0.3105590062111801</v>
      </c>
      <c r="J971" s="34">
        <v>0.7</v>
      </c>
      <c r="K971" s="35">
        <v>13.75</v>
      </c>
      <c r="L971" s="36">
        <f t="shared" si="34"/>
        <v>1504.8000000000002</v>
      </c>
      <c r="M971" s="37">
        <f t="shared" si="35"/>
        <v>20691.000000000004</v>
      </c>
    </row>
    <row r="972" spans="1:13" x14ac:dyDescent="0.25">
      <c r="A972" s="29">
        <v>45778</v>
      </c>
      <c r="B972" s="29" t="s">
        <v>2157</v>
      </c>
      <c r="C972" t="s">
        <v>26</v>
      </c>
      <c r="D972" s="31" t="s">
        <v>27</v>
      </c>
      <c r="E972" s="10">
        <v>23104950000161</v>
      </c>
      <c r="F972" t="s">
        <v>2117</v>
      </c>
      <c r="G972" s="10">
        <v>2321</v>
      </c>
      <c r="H972" s="10">
        <v>925</v>
      </c>
      <c r="I972" s="33">
        <v>0.3985351141749246</v>
      </c>
      <c r="J972" s="34">
        <v>0.7</v>
      </c>
      <c r="K972" s="35">
        <v>13.75</v>
      </c>
      <c r="L972" s="36">
        <f t="shared" si="34"/>
        <v>699.7</v>
      </c>
      <c r="M972" s="37">
        <f t="shared" si="35"/>
        <v>9620.875</v>
      </c>
    </row>
    <row r="973" spans="1:13" x14ac:dyDescent="0.25">
      <c r="A973" s="29">
        <v>45778</v>
      </c>
      <c r="B973" s="29" t="s">
        <v>2157</v>
      </c>
      <c r="C973" t="s">
        <v>26</v>
      </c>
      <c r="D973" s="31" t="s">
        <v>27</v>
      </c>
      <c r="E973" s="10">
        <v>23104950000242</v>
      </c>
      <c r="F973" t="s">
        <v>2118</v>
      </c>
      <c r="G973" s="10">
        <v>2144</v>
      </c>
      <c r="H973" s="10">
        <v>791</v>
      </c>
      <c r="I973" s="33">
        <v>0.36893656716417911</v>
      </c>
      <c r="J973" s="34">
        <v>0.7</v>
      </c>
      <c r="K973" s="35">
        <v>13.75</v>
      </c>
      <c r="L973" s="36">
        <f t="shared" si="34"/>
        <v>709.79999999999973</v>
      </c>
      <c r="M973" s="37">
        <f t="shared" si="35"/>
        <v>9759.7499999999964</v>
      </c>
    </row>
    <row r="974" spans="1:13" x14ac:dyDescent="0.25">
      <c r="A974" s="29">
        <v>45778</v>
      </c>
      <c r="B974" s="29" t="s">
        <v>2157</v>
      </c>
      <c r="C974" t="s">
        <v>26</v>
      </c>
      <c r="D974" s="31" t="s">
        <v>27</v>
      </c>
      <c r="E974" s="10">
        <v>23104950000757</v>
      </c>
      <c r="F974" t="s">
        <v>2120</v>
      </c>
      <c r="G974" s="10">
        <v>2366</v>
      </c>
      <c r="H974" s="10">
        <v>790</v>
      </c>
      <c r="I974" s="33">
        <v>0.33389687235841081</v>
      </c>
      <c r="J974" s="34">
        <v>0.7</v>
      </c>
      <c r="K974" s="35">
        <v>13.75</v>
      </c>
      <c r="L974" s="36">
        <f t="shared" si="34"/>
        <v>866.2</v>
      </c>
      <c r="M974" s="37">
        <f t="shared" si="35"/>
        <v>11910.25</v>
      </c>
    </row>
    <row r="975" spans="1:13" x14ac:dyDescent="0.25">
      <c r="A975" s="29">
        <v>45778</v>
      </c>
      <c r="B975" s="29" t="s">
        <v>2157</v>
      </c>
      <c r="C975" t="s">
        <v>26</v>
      </c>
      <c r="D975" s="31" t="s">
        <v>27</v>
      </c>
      <c r="E975" s="10">
        <v>24840166001075</v>
      </c>
      <c r="F975" t="s">
        <v>2121</v>
      </c>
      <c r="G975" s="10">
        <v>1604</v>
      </c>
      <c r="H975" s="10">
        <v>641</v>
      </c>
      <c r="I975" s="33">
        <v>0.39962593516209477</v>
      </c>
      <c r="J975" s="34">
        <v>0.7</v>
      </c>
      <c r="K975" s="35">
        <v>13.75</v>
      </c>
      <c r="L975" s="36">
        <f t="shared" si="34"/>
        <v>481.79999999999995</v>
      </c>
      <c r="M975" s="37">
        <f t="shared" si="35"/>
        <v>6624.7499999999991</v>
      </c>
    </row>
    <row r="976" spans="1:13" x14ac:dyDescent="0.25">
      <c r="A976" s="29">
        <v>45778</v>
      </c>
      <c r="B976" s="29" t="s">
        <v>2157</v>
      </c>
      <c r="C976" t="s">
        <v>26</v>
      </c>
      <c r="D976" s="31" t="s">
        <v>27</v>
      </c>
      <c r="E976" s="10">
        <v>24840166002128</v>
      </c>
      <c r="F976" t="s">
        <v>2122</v>
      </c>
      <c r="G976" s="10">
        <v>636</v>
      </c>
      <c r="H976" s="10">
        <v>85</v>
      </c>
      <c r="I976" s="33">
        <v>0.13364779874213836</v>
      </c>
      <c r="J976" s="34">
        <v>0.7</v>
      </c>
      <c r="K976" s="35">
        <v>13.75</v>
      </c>
      <c r="L976" s="36">
        <f t="shared" si="34"/>
        <v>360.19999999999993</v>
      </c>
      <c r="M976" s="37">
        <f t="shared" si="35"/>
        <v>4952.7499999999991</v>
      </c>
    </row>
    <row r="977" spans="1:13" x14ac:dyDescent="0.25">
      <c r="A977" s="29">
        <v>45778</v>
      </c>
      <c r="B977" s="29" t="s">
        <v>2157</v>
      </c>
      <c r="C977" t="s">
        <v>26</v>
      </c>
      <c r="D977" s="31" t="s">
        <v>27</v>
      </c>
      <c r="E977" s="10">
        <v>24840166006549</v>
      </c>
      <c r="F977" t="s">
        <v>2123</v>
      </c>
      <c r="G977" s="10">
        <v>483</v>
      </c>
      <c r="H977" s="10">
        <v>127</v>
      </c>
      <c r="I977" s="33">
        <v>0.26293995859213248</v>
      </c>
      <c r="J977" s="34">
        <v>0.7</v>
      </c>
      <c r="K977" s="35">
        <v>13.75</v>
      </c>
      <c r="L977" s="36">
        <f t="shared" si="34"/>
        <v>211.10000000000002</v>
      </c>
      <c r="M977" s="37">
        <f t="shared" si="35"/>
        <v>2902.6250000000005</v>
      </c>
    </row>
    <row r="978" spans="1:13" x14ac:dyDescent="0.25">
      <c r="A978" s="29">
        <v>45778</v>
      </c>
      <c r="B978" s="29" t="s">
        <v>2157</v>
      </c>
      <c r="C978" t="s">
        <v>26</v>
      </c>
      <c r="D978" s="31" t="s">
        <v>27</v>
      </c>
      <c r="E978" s="10">
        <v>24840166006700</v>
      </c>
      <c r="F978" t="s">
        <v>2124</v>
      </c>
      <c r="G978" s="10">
        <v>1963</v>
      </c>
      <c r="H978" s="10">
        <v>570</v>
      </c>
      <c r="I978" s="33">
        <v>0.29037187977585327</v>
      </c>
      <c r="J978" s="34">
        <v>0.7</v>
      </c>
      <c r="K978" s="35">
        <v>13.75</v>
      </c>
      <c r="L978" s="36">
        <f t="shared" si="34"/>
        <v>804.10000000000014</v>
      </c>
      <c r="M978" s="37">
        <f t="shared" si="35"/>
        <v>11056.375000000002</v>
      </c>
    </row>
    <row r="979" spans="1:13" x14ac:dyDescent="0.25">
      <c r="A979" s="29">
        <v>45778</v>
      </c>
      <c r="B979" s="29" t="s">
        <v>2157</v>
      </c>
      <c r="C979" t="s">
        <v>26</v>
      </c>
      <c r="D979" s="31" t="s">
        <v>27</v>
      </c>
      <c r="E979" s="10">
        <v>24840166009645</v>
      </c>
      <c r="F979" t="s">
        <v>2125</v>
      </c>
      <c r="G979" s="10">
        <v>1038</v>
      </c>
      <c r="H979" s="10">
        <v>345</v>
      </c>
      <c r="I979" s="33">
        <v>0.33236994219653176</v>
      </c>
      <c r="J979" s="34">
        <v>0.7</v>
      </c>
      <c r="K979" s="35">
        <v>13.75</v>
      </c>
      <c r="L979" s="36">
        <f t="shared" si="34"/>
        <v>381.6</v>
      </c>
      <c r="M979" s="37">
        <f t="shared" si="35"/>
        <v>5247</v>
      </c>
    </row>
    <row r="980" spans="1:13" x14ac:dyDescent="0.25">
      <c r="A980" s="29">
        <v>45778</v>
      </c>
      <c r="B980" s="29" t="s">
        <v>2157</v>
      </c>
      <c r="C980" t="s">
        <v>26</v>
      </c>
      <c r="D980" s="31" t="s">
        <v>27</v>
      </c>
      <c r="E980" s="10">
        <v>24840166011208</v>
      </c>
      <c r="F980" t="s">
        <v>2127</v>
      </c>
      <c r="G980" s="10">
        <v>1921</v>
      </c>
      <c r="H980" s="10">
        <v>938</v>
      </c>
      <c r="I980" s="33">
        <v>0.48828735033836546</v>
      </c>
      <c r="J980" s="34">
        <v>0.7</v>
      </c>
      <c r="K980" s="35">
        <v>13.75</v>
      </c>
      <c r="L980" s="36">
        <f t="shared" si="34"/>
        <v>406.69999999999982</v>
      </c>
      <c r="M980" s="37">
        <f t="shared" si="35"/>
        <v>5592.1249999999973</v>
      </c>
    </row>
    <row r="981" spans="1:13" x14ac:dyDescent="0.25">
      <c r="A981" s="29">
        <v>45778</v>
      </c>
      <c r="B981" s="29" t="s">
        <v>2157</v>
      </c>
      <c r="C981" t="s">
        <v>26</v>
      </c>
      <c r="D981" s="31" t="s">
        <v>27</v>
      </c>
      <c r="E981" s="10">
        <v>26128584000179</v>
      </c>
      <c r="F981" t="s">
        <v>2128</v>
      </c>
      <c r="G981" s="10">
        <v>1843</v>
      </c>
      <c r="H981" s="10">
        <v>797</v>
      </c>
      <c r="I981" s="33">
        <v>0.43244709712425394</v>
      </c>
      <c r="J981" s="34">
        <v>0.7</v>
      </c>
      <c r="K981" s="35">
        <v>13.75</v>
      </c>
      <c r="L981" s="36">
        <f t="shared" si="34"/>
        <v>493.09999999999991</v>
      </c>
      <c r="M981" s="37">
        <f t="shared" si="35"/>
        <v>6780.1249999999991</v>
      </c>
    </row>
    <row r="982" spans="1:13" x14ac:dyDescent="0.25">
      <c r="A982" s="29">
        <v>45778</v>
      </c>
      <c r="B982" s="29" t="s">
        <v>2157</v>
      </c>
      <c r="C982" t="s">
        <v>26</v>
      </c>
      <c r="D982" s="31" t="s">
        <v>27</v>
      </c>
      <c r="E982" s="10">
        <v>28389152000147</v>
      </c>
      <c r="F982" t="s">
        <v>2129</v>
      </c>
      <c r="G982" s="10">
        <v>1346</v>
      </c>
      <c r="H982" s="10">
        <v>443</v>
      </c>
      <c r="I982" s="33">
        <v>0.32912332838038633</v>
      </c>
      <c r="J982" s="34">
        <v>0.7</v>
      </c>
      <c r="K982" s="35">
        <v>13.75</v>
      </c>
      <c r="L982" s="36">
        <f t="shared" si="34"/>
        <v>499.19999999999993</v>
      </c>
      <c r="M982" s="37">
        <f t="shared" si="35"/>
        <v>6863.9999999999991</v>
      </c>
    </row>
    <row r="983" spans="1:13" x14ac:dyDescent="0.25">
      <c r="A983" s="29">
        <v>45778</v>
      </c>
      <c r="B983" s="29" t="s">
        <v>2157</v>
      </c>
      <c r="C983" t="s">
        <v>26</v>
      </c>
      <c r="D983" s="31" t="s">
        <v>27</v>
      </c>
      <c r="E983" s="10">
        <v>28389152000228</v>
      </c>
      <c r="F983" t="s">
        <v>2130</v>
      </c>
      <c r="G983" s="10">
        <v>1529</v>
      </c>
      <c r="H983" s="10">
        <v>566</v>
      </c>
      <c r="I983" s="33">
        <v>0.37017658600392411</v>
      </c>
      <c r="J983" s="34">
        <v>0.7</v>
      </c>
      <c r="K983" s="35">
        <v>13.75</v>
      </c>
      <c r="L983" s="36">
        <f t="shared" si="34"/>
        <v>504.29999999999995</v>
      </c>
      <c r="M983" s="37">
        <f t="shared" si="35"/>
        <v>6934.1249999999991</v>
      </c>
    </row>
    <row r="984" spans="1:13" x14ac:dyDescent="0.25">
      <c r="A984" s="29">
        <v>45778</v>
      </c>
      <c r="B984" s="29" t="s">
        <v>2157</v>
      </c>
      <c r="C984" t="s">
        <v>26</v>
      </c>
      <c r="D984" s="31" t="s">
        <v>27</v>
      </c>
      <c r="E984" s="10">
        <v>28835850000129</v>
      </c>
      <c r="F984" t="s">
        <v>2131</v>
      </c>
      <c r="G984" s="10">
        <v>2696</v>
      </c>
      <c r="H984" s="10">
        <v>1010</v>
      </c>
      <c r="I984" s="33">
        <v>0.37462908011869434</v>
      </c>
      <c r="J984" s="34">
        <v>0.7</v>
      </c>
      <c r="K984" s="35">
        <v>13.75</v>
      </c>
      <c r="L984" s="36">
        <f t="shared" si="34"/>
        <v>877.2</v>
      </c>
      <c r="M984" s="37">
        <f t="shared" si="35"/>
        <v>12061.5</v>
      </c>
    </row>
    <row r="985" spans="1:13" x14ac:dyDescent="0.25">
      <c r="A985" s="29">
        <v>45778</v>
      </c>
      <c r="B985" s="29" t="s">
        <v>2157</v>
      </c>
      <c r="C985" t="s">
        <v>26</v>
      </c>
      <c r="D985" s="31" t="s">
        <v>27</v>
      </c>
      <c r="E985" s="10">
        <v>44980313000129</v>
      </c>
      <c r="F985" t="s">
        <v>2132</v>
      </c>
      <c r="G985" s="10">
        <v>1743</v>
      </c>
      <c r="H985" s="10">
        <v>626</v>
      </c>
      <c r="I985" s="33">
        <v>0.35915088927137118</v>
      </c>
      <c r="J985" s="34">
        <v>0.7</v>
      </c>
      <c r="K985" s="35">
        <v>13.75</v>
      </c>
      <c r="L985" s="36">
        <f t="shared" si="34"/>
        <v>594.10000000000014</v>
      </c>
      <c r="M985" s="37">
        <f t="shared" si="35"/>
        <v>8168.8750000000018</v>
      </c>
    </row>
    <row r="986" spans="1:13" x14ac:dyDescent="0.25">
      <c r="A986" s="29">
        <v>45778</v>
      </c>
      <c r="B986" s="29" t="s">
        <v>2157</v>
      </c>
      <c r="C986" t="s">
        <v>26</v>
      </c>
      <c r="D986" s="31" t="s">
        <v>27</v>
      </c>
      <c r="E986" s="10">
        <v>44980313000200</v>
      </c>
      <c r="F986" t="s">
        <v>2133</v>
      </c>
      <c r="G986" s="10">
        <v>1437</v>
      </c>
      <c r="H986" s="10">
        <v>514</v>
      </c>
      <c r="I986" s="33">
        <v>0.35768963117606123</v>
      </c>
      <c r="J986" s="34">
        <v>0.7</v>
      </c>
      <c r="K986" s="35">
        <v>13.75</v>
      </c>
      <c r="L986" s="36">
        <f t="shared" si="34"/>
        <v>491.89999999999986</v>
      </c>
      <c r="M986" s="37">
        <f t="shared" si="35"/>
        <v>6763.6249999999982</v>
      </c>
    </row>
    <row r="987" spans="1:13" x14ac:dyDescent="0.25">
      <c r="A987" s="29">
        <v>45778</v>
      </c>
      <c r="B987" s="29" t="s">
        <v>2157</v>
      </c>
      <c r="C987" t="s">
        <v>26</v>
      </c>
      <c r="D987" s="31" t="s">
        <v>27</v>
      </c>
      <c r="E987" s="10">
        <v>52912647000193</v>
      </c>
      <c r="F987" t="s">
        <v>2134</v>
      </c>
      <c r="G987" s="10">
        <v>2651</v>
      </c>
      <c r="H987" s="10">
        <v>906</v>
      </c>
      <c r="I987" s="33">
        <v>0.34175782723500564</v>
      </c>
      <c r="J987" s="34">
        <v>0.7</v>
      </c>
      <c r="K987" s="35">
        <v>13.75</v>
      </c>
      <c r="L987" s="36">
        <f t="shared" si="34"/>
        <v>949.69999999999982</v>
      </c>
      <c r="M987" s="37">
        <f t="shared" si="35"/>
        <v>13058.374999999998</v>
      </c>
    </row>
    <row r="988" spans="1:13" x14ac:dyDescent="0.25">
      <c r="A988" s="29">
        <v>45778</v>
      </c>
      <c r="B988" s="29" t="s">
        <v>2157</v>
      </c>
      <c r="C988" t="s">
        <v>26</v>
      </c>
      <c r="D988" s="31" t="s">
        <v>27</v>
      </c>
      <c r="E988" s="10">
        <v>52912647000274</v>
      </c>
      <c r="F988" t="s">
        <v>2135</v>
      </c>
      <c r="G988" s="10">
        <v>1570</v>
      </c>
      <c r="H988" s="10">
        <v>704</v>
      </c>
      <c r="I988" s="33">
        <v>0.44840764331210192</v>
      </c>
      <c r="J988" s="34">
        <v>0.7</v>
      </c>
      <c r="K988" s="35">
        <v>13.75</v>
      </c>
      <c r="L988" s="36">
        <f t="shared" si="34"/>
        <v>394.99999999999977</v>
      </c>
      <c r="M988" s="37">
        <f t="shared" si="35"/>
        <v>5431.2499999999973</v>
      </c>
    </row>
    <row r="989" spans="1:13" x14ac:dyDescent="0.25">
      <c r="A989" s="29">
        <v>45778</v>
      </c>
      <c r="B989" s="29" t="s">
        <v>2157</v>
      </c>
      <c r="C989" t="s">
        <v>26</v>
      </c>
      <c r="D989" s="31" t="s">
        <v>27</v>
      </c>
      <c r="E989" s="10">
        <v>52912647000355</v>
      </c>
      <c r="F989" t="s">
        <v>2136</v>
      </c>
      <c r="G989" s="10">
        <v>1609</v>
      </c>
      <c r="H989" s="10">
        <v>563</v>
      </c>
      <c r="I989" s="33">
        <v>0.34990677439403356</v>
      </c>
      <c r="J989" s="34">
        <v>0.7</v>
      </c>
      <c r="K989" s="35">
        <v>13.75</v>
      </c>
      <c r="L989" s="36">
        <f t="shared" si="34"/>
        <v>563.29999999999995</v>
      </c>
      <c r="M989" s="37">
        <f t="shared" si="35"/>
        <v>7745.3749999999991</v>
      </c>
    </row>
    <row r="990" spans="1:13" x14ac:dyDescent="0.25">
      <c r="A990" s="29">
        <v>45778</v>
      </c>
      <c r="B990" s="29" t="s">
        <v>2157</v>
      </c>
      <c r="C990" t="s">
        <v>22</v>
      </c>
      <c r="D990" s="31" t="s">
        <v>379</v>
      </c>
      <c r="E990" s="10">
        <v>35933752000602</v>
      </c>
      <c r="F990" t="s">
        <v>2137</v>
      </c>
      <c r="G990" s="10">
        <v>1973</v>
      </c>
      <c r="H990" s="10">
        <v>799</v>
      </c>
      <c r="I990" s="33">
        <v>0.40496705524581855</v>
      </c>
      <c r="J990" s="34">
        <v>0.7</v>
      </c>
      <c r="K990" s="35">
        <v>13.75</v>
      </c>
      <c r="L990" s="36">
        <f t="shared" si="34"/>
        <v>582.09999999999991</v>
      </c>
      <c r="M990" s="37">
        <f t="shared" si="35"/>
        <v>8003.8749999999991</v>
      </c>
    </row>
    <row r="991" spans="1:13" x14ac:dyDescent="0.25">
      <c r="A991" s="29">
        <v>45778</v>
      </c>
      <c r="B991" s="29" t="s">
        <v>2157</v>
      </c>
      <c r="C991" t="s">
        <v>118</v>
      </c>
      <c r="D991" s="31" t="s">
        <v>520</v>
      </c>
      <c r="E991" s="10">
        <v>46670594000149</v>
      </c>
      <c r="F991" t="s">
        <v>2138</v>
      </c>
      <c r="G991" s="10">
        <v>1183</v>
      </c>
      <c r="H991" s="10">
        <v>629</v>
      </c>
      <c r="I991" s="33">
        <v>0.53169907016060858</v>
      </c>
      <c r="J991" s="34">
        <v>0.7</v>
      </c>
      <c r="K991" s="35">
        <v>13.75</v>
      </c>
      <c r="L991" s="36">
        <f t="shared" si="34"/>
        <v>199.10000000000002</v>
      </c>
      <c r="M991" s="37">
        <f t="shared" si="35"/>
        <v>2737.6250000000005</v>
      </c>
    </row>
    <row r="992" spans="1:13" x14ac:dyDescent="0.25">
      <c r="A992" s="29">
        <v>45778</v>
      </c>
      <c r="B992" s="29" t="s">
        <v>2157</v>
      </c>
      <c r="C992" t="s">
        <v>51</v>
      </c>
      <c r="D992" s="31" t="s">
        <v>1598</v>
      </c>
      <c r="E992" s="10">
        <v>41911650000176</v>
      </c>
      <c r="F992" t="s">
        <v>2139</v>
      </c>
      <c r="G992" s="10">
        <v>1747</v>
      </c>
      <c r="H992" s="10">
        <v>832</v>
      </c>
      <c r="I992" s="33">
        <v>0.47624499141385229</v>
      </c>
      <c r="J992" s="34">
        <v>0.7</v>
      </c>
      <c r="K992" s="35">
        <v>13.75</v>
      </c>
      <c r="L992" s="36">
        <f t="shared" si="34"/>
        <v>390.90000000000009</v>
      </c>
      <c r="M992" s="37">
        <f t="shared" si="35"/>
        <v>5374.8750000000009</v>
      </c>
    </row>
    <row r="993" spans="1:13" x14ac:dyDescent="0.25">
      <c r="A993" s="29">
        <v>45778</v>
      </c>
      <c r="B993" s="29" t="s">
        <v>2157</v>
      </c>
      <c r="C993" t="s">
        <v>41</v>
      </c>
      <c r="D993" s="31" t="s">
        <v>42</v>
      </c>
      <c r="E993" s="10">
        <v>14382670000124</v>
      </c>
      <c r="F993" t="s">
        <v>2140</v>
      </c>
      <c r="G993" s="10">
        <v>1615</v>
      </c>
      <c r="H993" s="10">
        <v>734</v>
      </c>
      <c r="I993" s="33">
        <v>0.45448916408668733</v>
      </c>
      <c r="J993" s="34">
        <v>0.7</v>
      </c>
      <c r="K993" s="35">
        <v>13.75</v>
      </c>
      <c r="L993" s="36">
        <f t="shared" si="34"/>
        <v>396.49999999999977</v>
      </c>
      <c r="M993" s="37">
        <f t="shared" si="35"/>
        <v>5451.8749999999973</v>
      </c>
    </row>
    <row r="994" spans="1:13" x14ac:dyDescent="0.25">
      <c r="A994" s="29">
        <v>45778</v>
      </c>
      <c r="B994" s="29" t="s">
        <v>2157</v>
      </c>
      <c r="C994" t="s">
        <v>14</v>
      </c>
      <c r="D994" s="31" t="s">
        <v>299</v>
      </c>
      <c r="E994" s="10">
        <v>23049894000100</v>
      </c>
      <c r="F994" t="s">
        <v>2141</v>
      </c>
      <c r="G994" s="10">
        <v>2444</v>
      </c>
      <c r="H994" s="10">
        <v>1141</v>
      </c>
      <c r="I994" s="33">
        <v>0.46685761047463176</v>
      </c>
      <c r="J994" s="34">
        <v>0.7</v>
      </c>
      <c r="K994" s="35">
        <v>13.75</v>
      </c>
      <c r="L994" s="36">
        <f t="shared" si="34"/>
        <v>569.79999999999973</v>
      </c>
      <c r="M994" s="37">
        <f t="shared" si="35"/>
        <v>7834.7499999999964</v>
      </c>
    </row>
    <row r="995" spans="1:13" x14ac:dyDescent="0.25">
      <c r="A995" s="29">
        <v>45778</v>
      </c>
      <c r="B995" s="29" t="s">
        <v>2157</v>
      </c>
      <c r="C995" t="s">
        <v>118</v>
      </c>
      <c r="D995" s="31" t="s">
        <v>309</v>
      </c>
      <c r="E995" s="10">
        <v>13012013000122</v>
      </c>
      <c r="F995" t="s">
        <v>2144</v>
      </c>
      <c r="G995" s="10">
        <v>3011</v>
      </c>
      <c r="H995" s="10">
        <v>1040</v>
      </c>
      <c r="I995" s="33">
        <v>0.34540019926934573</v>
      </c>
      <c r="J995" s="34">
        <v>0.7</v>
      </c>
      <c r="K995" s="35">
        <v>13.75</v>
      </c>
      <c r="L995" s="36">
        <f t="shared" si="34"/>
        <v>1067.6999999999998</v>
      </c>
      <c r="M995" s="37">
        <f t="shared" si="35"/>
        <v>14680.874999999998</v>
      </c>
    </row>
    <row r="996" spans="1:13" x14ac:dyDescent="0.25">
      <c r="A996" s="29">
        <v>45778</v>
      </c>
      <c r="B996" s="29" t="s">
        <v>2157</v>
      </c>
      <c r="C996" t="s">
        <v>118</v>
      </c>
      <c r="D996" s="31" t="s">
        <v>309</v>
      </c>
      <c r="E996" s="10">
        <v>24897078000119</v>
      </c>
      <c r="F996" t="s">
        <v>2145</v>
      </c>
      <c r="G996" s="10">
        <v>2481</v>
      </c>
      <c r="H996" s="10">
        <v>909</v>
      </c>
      <c r="I996" s="33">
        <v>0.36638452237001207</v>
      </c>
      <c r="J996" s="34">
        <v>0.7</v>
      </c>
      <c r="K996" s="35">
        <v>13.75</v>
      </c>
      <c r="L996" s="36">
        <f t="shared" si="34"/>
        <v>827.7</v>
      </c>
      <c r="M996" s="37">
        <f t="shared" si="35"/>
        <v>11380.875</v>
      </c>
    </row>
    <row r="997" spans="1:13" x14ac:dyDescent="0.25">
      <c r="A997" s="29">
        <v>45778</v>
      </c>
      <c r="B997" s="29" t="s">
        <v>2157</v>
      </c>
      <c r="C997" t="s">
        <v>118</v>
      </c>
      <c r="D997" s="31" t="s">
        <v>511</v>
      </c>
      <c r="E997" s="10">
        <v>42352151000159</v>
      </c>
      <c r="F997" t="s">
        <v>2147</v>
      </c>
      <c r="G997" s="10">
        <v>1195</v>
      </c>
      <c r="H997" s="10">
        <v>564</v>
      </c>
      <c r="I997" s="33">
        <v>0.47196652719665272</v>
      </c>
      <c r="J997" s="34">
        <v>0.7</v>
      </c>
      <c r="K997" s="35">
        <v>13.75</v>
      </c>
      <c r="L997" s="36">
        <f t="shared" si="34"/>
        <v>272.49999999999989</v>
      </c>
      <c r="M997" s="37">
        <f t="shared" si="35"/>
        <v>3746.8749999999986</v>
      </c>
    </row>
    <row r="998" spans="1:13" x14ac:dyDescent="0.25">
      <c r="A998" s="29">
        <v>45778</v>
      </c>
      <c r="B998" s="29" t="s">
        <v>2157</v>
      </c>
      <c r="C998" t="s">
        <v>22</v>
      </c>
      <c r="D998" s="31" t="s">
        <v>152</v>
      </c>
      <c r="E998" s="10">
        <v>35933752000351</v>
      </c>
      <c r="F998" t="s">
        <v>2148</v>
      </c>
      <c r="G998" s="10">
        <v>2554</v>
      </c>
      <c r="H998" s="10">
        <v>855</v>
      </c>
      <c r="I998" s="33">
        <v>0.33476898981989039</v>
      </c>
      <c r="J998" s="34">
        <v>0.7</v>
      </c>
      <c r="K998" s="35">
        <v>13.75</v>
      </c>
      <c r="L998" s="36">
        <f t="shared" si="34"/>
        <v>932.8</v>
      </c>
      <c r="M998" s="37">
        <f t="shared" si="35"/>
        <v>12826</v>
      </c>
    </row>
    <row r="999" spans="1:13" x14ac:dyDescent="0.25">
      <c r="A999" s="29">
        <v>45778</v>
      </c>
      <c r="B999" s="29" t="s">
        <v>2157</v>
      </c>
      <c r="C999" t="s">
        <v>22</v>
      </c>
      <c r="D999" s="31" t="s">
        <v>152</v>
      </c>
      <c r="E999" s="10">
        <v>35933752000513</v>
      </c>
      <c r="F999" t="s">
        <v>2149</v>
      </c>
      <c r="G999" s="10">
        <v>2677</v>
      </c>
      <c r="H999" s="10">
        <v>942</v>
      </c>
      <c r="I999" s="33">
        <v>0.35188644004482628</v>
      </c>
      <c r="J999" s="34">
        <v>0.7</v>
      </c>
      <c r="K999" s="35">
        <v>13.75</v>
      </c>
      <c r="L999" s="36">
        <f t="shared" si="34"/>
        <v>931.90000000000009</v>
      </c>
      <c r="M999" s="37">
        <f t="shared" si="35"/>
        <v>12813.625000000002</v>
      </c>
    </row>
    <row r="1000" spans="1:13" x14ac:dyDescent="0.25">
      <c r="A1000" s="29">
        <v>45778</v>
      </c>
      <c r="B1000" s="29" t="s">
        <v>2157</v>
      </c>
      <c r="C1000" t="s">
        <v>22</v>
      </c>
      <c r="D1000" s="31" t="s">
        <v>695</v>
      </c>
      <c r="E1000" s="10">
        <v>35933752000190</v>
      </c>
      <c r="F1000" t="s">
        <v>23</v>
      </c>
      <c r="G1000" s="10">
        <v>2474</v>
      </c>
      <c r="H1000" s="10">
        <v>627</v>
      </c>
      <c r="I1000" s="33">
        <v>0.25343573160873079</v>
      </c>
      <c r="J1000" s="34">
        <v>0.7</v>
      </c>
      <c r="K1000" s="35">
        <v>13.75</v>
      </c>
      <c r="L1000" s="36">
        <f t="shared" si="34"/>
        <v>1104.8</v>
      </c>
      <c r="M1000" s="37">
        <f t="shared" si="35"/>
        <v>15191</v>
      </c>
    </row>
    <row r="1001" spans="1:13" x14ac:dyDescent="0.25">
      <c r="A1001" s="29">
        <v>45778</v>
      </c>
      <c r="B1001" s="29" t="s">
        <v>2157</v>
      </c>
      <c r="C1001" t="s">
        <v>22</v>
      </c>
      <c r="D1001" s="31" t="s">
        <v>695</v>
      </c>
      <c r="E1001" s="10">
        <v>35933752000270</v>
      </c>
      <c r="F1001" t="s">
        <v>2150</v>
      </c>
      <c r="G1001" s="10">
        <v>2127</v>
      </c>
      <c r="H1001" s="10">
        <v>778</v>
      </c>
      <c r="I1001" s="33">
        <v>0.36577338975082274</v>
      </c>
      <c r="J1001" s="34">
        <v>0.7</v>
      </c>
      <c r="K1001" s="35">
        <v>13.75</v>
      </c>
      <c r="L1001" s="36">
        <f t="shared" si="34"/>
        <v>710.89999999999986</v>
      </c>
      <c r="M1001" s="37">
        <f t="shared" si="35"/>
        <v>9774.8749999999982</v>
      </c>
    </row>
    <row r="1002" spans="1:13" x14ac:dyDescent="0.25">
      <c r="A1002" s="29">
        <v>45778</v>
      </c>
      <c r="B1002" s="29" t="s">
        <v>2157</v>
      </c>
      <c r="C1002" t="s">
        <v>45</v>
      </c>
      <c r="D1002" s="31" t="s">
        <v>1897</v>
      </c>
      <c r="E1002" s="10">
        <v>27190532000195</v>
      </c>
      <c r="F1002" t="s">
        <v>2151</v>
      </c>
      <c r="G1002" s="10">
        <v>3868</v>
      </c>
      <c r="H1002" s="10">
        <v>1492</v>
      </c>
      <c r="I1002" s="33">
        <v>0.38572905894519133</v>
      </c>
      <c r="J1002" s="34">
        <v>0.7</v>
      </c>
      <c r="K1002" s="35">
        <v>13.75</v>
      </c>
      <c r="L1002" s="36">
        <f t="shared" si="34"/>
        <v>1215.5999999999995</v>
      </c>
      <c r="M1002" s="37">
        <f t="shared" si="35"/>
        <v>16714.499999999993</v>
      </c>
    </row>
    <row r="1003" spans="1:13" x14ac:dyDescent="0.25">
      <c r="A1003" s="29">
        <v>45778</v>
      </c>
      <c r="B1003" s="29" t="s">
        <v>2157</v>
      </c>
      <c r="C1003" t="s">
        <v>14</v>
      </c>
      <c r="D1003" s="31" t="s">
        <v>513</v>
      </c>
      <c r="E1003" s="10">
        <v>13647401000180</v>
      </c>
      <c r="F1003" t="s">
        <v>2152</v>
      </c>
      <c r="G1003" s="10">
        <v>2552</v>
      </c>
      <c r="H1003" s="10">
        <v>1125</v>
      </c>
      <c r="I1003" s="33">
        <v>0.44083072100313481</v>
      </c>
      <c r="J1003" s="34">
        <v>0.7</v>
      </c>
      <c r="K1003" s="35">
        <v>13.75</v>
      </c>
      <c r="L1003" s="36">
        <f t="shared" si="34"/>
        <v>661.39999999999986</v>
      </c>
      <c r="M1003" s="37">
        <f t="shared" si="35"/>
        <v>9094.2499999999982</v>
      </c>
    </row>
    <row r="1004" spans="1:13" x14ac:dyDescent="0.25">
      <c r="A1004" s="29">
        <v>45809</v>
      </c>
      <c r="B1004" s="29" t="s">
        <v>2157</v>
      </c>
      <c r="C1004" t="s">
        <v>26</v>
      </c>
      <c r="D1004" s="31" t="s">
        <v>64</v>
      </c>
      <c r="E1004" s="10">
        <v>45991327000100</v>
      </c>
      <c r="F1004" t="s">
        <v>1932</v>
      </c>
      <c r="G1004" s="10">
        <v>1624</v>
      </c>
      <c r="H1004" s="10">
        <v>881</v>
      </c>
      <c r="I1004" s="33">
        <v>0.54248768472906406</v>
      </c>
      <c r="J1004" s="34">
        <v>0.7</v>
      </c>
      <c r="K1004" s="35">
        <v>13.75</v>
      </c>
      <c r="L1004" s="36">
        <f t="shared" si="34"/>
        <v>255.79999999999973</v>
      </c>
      <c r="M1004" s="37">
        <f t="shared" si="35"/>
        <v>3517.2499999999964</v>
      </c>
    </row>
    <row r="1005" spans="1:13" x14ac:dyDescent="0.25">
      <c r="A1005" s="29">
        <v>45809</v>
      </c>
      <c r="B1005" s="29" t="s">
        <v>2157</v>
      </c>
      <c r="C1005" t="s">
        <v>229</v>
      </c>
      <c r="D1005" s="31" t="s">
        <v>1933</v>
      </c>
      <c r="E1005" s="10">
        <v>24923389000105</v>
      </c>
      <c r="F1005" t="s">
        <v>1934</v>
      </c>
      <c r="G1005" s="10">
        <v>1823</v>
      </c>
      <c r="H1005" s="10">
        <v>689</v>
      </c>
      <c r="I1005" s="33">
        <v>0.37794843664289635</v>
      </c>
      <c r="J1005" s="34">
        <v>0.7</v>
      </c>
      <c r="K1005" s="35">
        <v>13.75</v>
      </c>
      <c r="L1005" s="36">
        <f t="shared" si="34"/>
        <v>587.09999999999991</v>
      </c>
      <c r="M1005" s="37">
        <f t="shared" si="35"/>
        <v>8072.6249999999991</v>
      </c>
    </row>
    <row r="1006" spans="1:13" x14ac:dyDescent="0.25">
      <c r="A1006" s="29">
        <v>45809</v>
      </c>
      <c r="B1006" s="29" t="s">
        <v>2157</v>
      </c>
      <c r="C1006" t="s">
        <v>26</v>
      </c>
      <c r="D1006" s="31" t="s">
        <v>207</v>
      </c>
      <c r="E1006" s="10">
        <v>50668787000132</v>
      </c>
      <c r="F1006" t="s">
        <v>1936</v>
      </c>
      <c r="G1006" s="10">
        <v>1312</v>
      </c>
      <c r="H1006" s="10">
        <v>394</v>
      </c>
      <c r="I1006" s="33">
        <v>0.30030487804878048</v>
      </c>
      <c r="J1006" s="34">
        <v>0.7</v>
      </c>
      <c r="K1006" s="35">
        <v>13.75</v>
      </c>
      <c r="L1006" s="36">
        <f t="shared" si="34"/>
        <v>524.39999999999986</v>
      </c>
      <c r="M1006" s="37">
        <f t="shared" si="35"/>
        <v>7210.4999999999982</v>
      </c>
    </row>
    <row r="1007" spans="1:13" x14ac:dyDescent="0.25">
      <c r="A1007" s="29">
        <v>45809</v>
      </c>
      <c r="B1007" s="29" t="s">
        <v>2157</v>
      </c>
      <c r="C1007" t="s">
        <v>26</v>
      </c>
      <c r="D1007" s="31" t="s">
        <v>1937</v>
      </c>
      <c r="E1007" s="10">
        <v>42741697000100</v>
      </c>
      <c r="F1007" t="s">
        <v>1938</v>
      </c>
      <c r="G1007" s="10">
        <v>1041</v>
      </c>
      <c r="H1007" s="10">
        <v>338</v>
      </c>
      <c r="I1007" s="33">
        <v>0.32468780019212296</v>
      </c>
      <c r="J1007" s="34">
        <v>0.7</v>
      </c>
      <c r="K1007" s="35">
        <v>13.75</v>
      </c>
      <c r="L1007" s="36">
        <f t="shared" si="34"/>
        <v>390.70000000000005</v>
      </c>
      <c r="M1007" s="37">
        <f t="shared" si="35"/>
        <v>5372.1250000000009</v>
      </c>
    </row>
    <row r="1008" spans="1:13" x14ac:dyDescent="0.25">
      <c r="A1008" s="29">
        <v>45809</v>
      </c>
      <c r="B1008" s="29" t="s">
        <v>2157</v>
      </c>
      <c r="C1008" t="s">
        <v>14</v>
      </c>
      <c r="D1008" s="31" t="s">
        <v>1940</v>
      </c>
      <c r="E1008" s="10">
        <v>43705530000148</v>
      </c>
      <c r="F1008" t="s">
        <v>1941</v>
      </c>
      <c r="G1008" s="10">
        <v>1171</v>
      </c>
      <c r="H1008" s="10">
        <v>631</v>
      </c>
      <c r="I1008" s="33">
        <v>0.53885567890691721</v>
      </c>
      <c r="J1008" s="34">
        <v>0.7</v>
      </c>
      <c r="K1008" s="35">
        <v>13.75</v>
      </c>
      <c r="L1008" s="36">
        <f t="shared" si="34"/>
        <v>188.69999999999993</v>
      </c>
      <c r="M1008" s="37">
        <f t="shared" si="35"/>
        <v>2594.6249999999991</v>
      </c>
    </row>
    <row r="1009" spans="1:13" x14ac:dyDescent="0.25">
      <c r="A1009" s="29">
        <v>45809</v>
      </c>
      <c r="B1009" s="29" t="s">
        <v>2157</v>
      </c>
      <c r="C1009" t="s">
        <v>26</v>
      </c>
      <c r="D1009" s="31" t="s">
        <v>1942</v>
      </c>
      <c r="E1009" s="10">
        <v>26174368000160</v>
      </c>
      <c r="F1009" t="s">
        <v>1943</v>
      </c>
      <c r="G1009" s="10">
        <v>1579</v>
      </c>
      <c r="H1009" s="10">
        <v>836</v>
      </c>
      <c r="I1009" s="33">
        <v>0.52944901836605451</v>
      </c>
      <c r="J1009" s="34">
        <v>0.7</v>
      </c>
      <c r="K1009" s="35">
        <v>13.75</v>
      </c>
      <c r="L1009" s="36">
        <f t="shared" si="34"/>
        <v>269.29999999999973</v>
      </c>
      <c r="M1009" s="37">
        <f t="shared" si="35"/>
        <v>3702.8749999999964</v>
      </c>
    </row>
    <row r="1010" spans="1:13" x14ac:dyDescent="0.25">
      <c r="A1010" s="29">
        <v>45809</v>
      </c>
      <c r="B1010" s="29" t="s">
        <v>2157</v>
      </c>
      <c r="C1010" t="s">
        <v>14</v>
      </c>
      <c r="D1010" s="31" t="s">
        <v>1944</v>
      </c>
      <c r="E1010" s="10">
        <v>50899851000196</v>
      </c>
      <c r="F1010" t="s">
        <v>1945</v>
      </c>
      <c r="G1010" s="10">
        <v>1932</v>
      </c>
      <c r="H1010" s="10">
        <v>1019</v>
      </c>
      <c r="I1010" s="33">
        <v>0.52743271221532095</v>
      </c>
      <c r="J1010" s="34">
        <v>0.7</v>
      </c>
      <c r="K1010" s="35">
        <v>13.75</v>
      </c>
      <c r="L1010" s="36">
        <f t="shared" si="34"/>
        <v>333.39999999999986</v>
      </c>
      <c r="M1010" s="37">
        <f t="shared" si="35"/>
        <v>4584.2499999999982</v>
      </c>
    </row>
    <row r="1011" spans="1:13" x14ac:dyDescent="0.25">
      <c r="A1011" s="29">
        <v>45809</v>
      </c>
      <c r="B1011" s="29" t="s">
        <v>2157</v>
      </c>
      <c r="C1011" t="s">
        <v>45</v>
      </c>
      <c r="D1011" s="31" t="s">
        <v>1912</v>
      </c>
      <c r="E1011" s="10">
        <v>19041058000101</v>
      </c>
      <c r="F1011" t="s">
        <v>771</v>
      </c>
      <c r="G1011" s="10">
        <v>1680</v>
      </c>
      <c r="H1011" s="10">
        <v>883</v>
      </c>
      <c r="I1011" s="33">
        <v>0.52559523809523812</v>
      </c>
      <c r="J1011" s="34">
        <v>0.7</v>
      </c>
      <c r="K1011" s="35">
        <v>13.75</v>
      </c>
      <c r="L1011" s="36">
        <f t="shared" si="34"/>
        <v>292.99999999999977</v>
      </c>
      <c r="M1011" s="37">
        <f t="shared" si="35"/>
        <v>4028.7499999999968</v>
      </c>
    </row>
    <row r="1012" spans="1:13" x14ac:dyDescent="0.25">
      <c r="A1012" s="29">
        <v>45809</v>
      </c>
      <c r="B1012" s="29" t="s">
        <v>2157</v>
      </c>
      <c r="C1012" t="s">
        <v>26</v>
      </c>
      <c r="D1012" s="31" t="s">
        <v>203</v>
      </c>
      <c r="E1012" s="10">
        <v>24840166001903</v>
      </c>
      <c r="F1012" t="s">
        <v>1946</v>
      </c>
      <c r="G1012" s="10">
        <v>1629</v>
      </c>
      <c r="H1012" s="10">
        <v>755</v>
      </c>
      <c r="I1012" s="33">
        <v>0.46347452424800489</v>
      </c>
      <c r="J1012" s="34">
        <v>0.7</v>
      </c>
      <c r="K1012" s="35">
        <v>13.75</v>
      </c>
      <c r="L1012" s="36">
        <f t="shared" si="34"/>
        <v>385.29999999999995</v>
      </c>
      <c r="M1012" s="37">
        <f t="shared" si="35"/>
        <v>5297.8749999999991</v>
      </c>
    </row>
    <row r="1013" spans="1:13" x14ac:dyDescent="0.25">
      <c r="A1013" s="29">
        <v>45809</v>
      </c>
      <c r="B1013" s="29" t="s">
        <v>2157</v>
      </c>
      <c r="C1013" t="s">
        <v>92</v>
      </c>
      <c r="D1013" s="31" t="s">
        <v>306</v>
      </c>
      <c r="E1013" s="10">
        <v>13466829000126</v>
      </c>
      <c r="F1013" t="s">
        <v>1947</v>
      </c>
      <c r="G1013" s="10">
        <v>3039</v>
      </c>
      <c r="H1013" s="10">
        <v>1603</v>
      </c>
      <c r="I1013" s="33">
        <v>0.52747614346824612</v>
      </c>
      <c r="J1013" s="34">
        <v>0.7</v>
      </c>
      <c r="K1013" s="35">
        <v>13.75</v>
      </c>
      <c r="L1013" s="36">
        <f t="shared" si="34"/>
        <v>524.29999999999973</v>
      </c>
      <c r="M1013" s="37">
        <f t="shared" si="35"/>
        <v>7209.1249999999964</v>
      </c>
    </row>
    <row r="1014" spans="1:13" x14ac:dyDescent="0.25">
      <c r="A1014" s="29">
        <v>45809</v>
      </c>
      <c r="B1014" s="29" t="s">
        <v>2157</v>
      </c>
      <c r="C1014" t="s">
        <v>92</v>
      </c>
      <c r="D1014" s="31" t="s">
        <v>306</v>
      </c>
      <c r="E1014" s="10">
        <v>19691128000177</v>
      </c>
      <c r="F1014" t="s">
        <v>1948</v>
      </c>
      <c r="G1014" s="10">
        <v>1877</v>
      </c>
      <c r="H1014" s="10">
        <v>1053</v>
      </c>
      <c r="I1014" s="33">
        <v>0.56100159829515184</v>
      </c>
      <c r="J1014" s="34">
        <v>0.7</v>
      </c>
      <c r="K1014" s="35">
        <v>13.75</v>
      </c>
      <c r="L1014" s="36">
        <f t="shared" si="34"/>
        <v>260.89999999999986</v>
      </c>
      <c r="M1014" s="37">
        <f t="shared" si="35"/>
        <v>3587.3749999999982</v>
      </c>
    </row>
    <row r="1015" spans="1:13" x14ac:dyDescent="0.25">
      <c r="A1015" s="29">
        <v>45809</v>
      </c>
      <c r="B1015" s="29" t="s">
        <v>2157</v>
      </c>
      <c r="C1015" t="s">
        <v>118</v>
      </c>
      <c r="D1015" s="31" t="s">
        <v>119</v>
      </c>
      <c r="E1015" s="10">
        <v>24840166005739</v>
      </c>
      <c r="F1015" t="s">
        <v>1949</v>
      </c>
      <c r="G1015" s="10">
        <v>2815</v>
      </c>
      <c r="H1015" s="10">
        <v>1396</v>
      </c>
      <c r="I1015" s="33">
        <v>0.49591474245115452</v>
      </c>
      <c r="J1015" s="34">
        <v>0.7</v>
      </c>
      <c r="K1015" s="35">
        <v>13.75</v>
      </c>
      <c r="L1015" s="36">
        <f t="shared" si="34"/>
        <v>574.5</v>
      </c>
      <c r="M1015" s="37">
        <f t="shared" si="35"/>
        <v>7899.375</v>
      </c>
    </row>
    <row r="1016" spans="1:13" x14ac:dyDescent="0.25">
      <c r="A1016" s="29">
        <v>45809</v>
      </c>
      <c r="B1016" s="29" t="s">
        <v>2157</v>
      </c>
      <c r="C1016" t="s">
        <v>118</v>
      </c>
      <c r="D1016" s="31" t="s">
        <v>119</v>
      </c>
      <c r="E1016" s="10">
        <v>24840166006115</v>
      </c>
      <c r="F1016" t="s">
        <v>1950</v>
      </c>
      <c r="G1016" s="10">
        <v>1415</v>
      </c>
      <c r="H1016" s="10">
        <v>615</v>
      </c>
      <c r="I1016" s="33">
        <v>0.43462897526501765</v>
      </c>
      <c r="J1016" s="34">
        <v>0.7</v>
      </c>
      <c r="K1016" s="35">
        <v>13.75</v>
      </c>
      <c r="L1016" s="36">
        <f t="shared" si="34"/>
        <v>375.5</v>
      </c>
      <c r="M1016" s="37">
        <f t="shared" si="35"/>
        <v>5163.125</v>
      </c>
    </row>
    <row r="1017" spans="1:13" x14ac:dyDescent="0.25">
      <c r="A1017" s="29">
        <v>45809</v>
      </c>
      <c r="B1017" s="29" t="s">
        <v>2157</v>
      </c>
      <c r="C1017" t="s">
        <v>118</v>
      </c>
      <c r="D1017" s="31" t="s">
        <v>119</v>
      </c>
      <c r="E1017" s="10">
        <v>24840166006387</v>
      </c>
      <c r="F1017" t="s">
        <v>1951</v>
      </c>
      <c r="G1017" s="10">
        <v>1910</v>
      </c>
      <c r="H1017" s="10">
        <v>853</v>
      </c>
      <c r="I1017" s="33">
        <v>0.44659685863874343</v>
      </c>
      <c r="J1017" s="34">
        <v>0.7</v>
      </c>
      <c r="K1017" s="35">
        <v>13.75</v>
      </c>
      <c r="L1017" s="36">
        <f t="shared" si="34"/>
        <v>483.99999999999977</v>
      </c>
      <c r="M1017" s="37">
        <f t="shared" si="35"/>
        <v>6654.9999999999973</v>
      </c>
    </row>
    <row r="1018" spans="1:13" x14ac:dyDescent="0.25">
      <c r="A1018" s="29">
        <v>45809</v>
      </c>
      <c r="B1018" s="29" t="s">
        <v>2157</v>
      </c>
      <c r="C1018" t="s">
        <v>118</v>
      </c>
      <c r="D1018" s="31" t="s">
        <v>119</v>
      </c>
      <c r="E1018" s="10">
        <v>24840166006468</v>
      </c>
      <c r="F1018" t="s">
        <v>1952</v>
      </c>
      <c r="G1018" s="10">
        <v>1212</v>
      </c>
      <c r="H1018" s="10">
        <v>388</v>
      </c>
      <c r="I1018" s="33">
        <v>0.32013201320132012</v>
      </c>
      <c r="J1018" s="34">
        <v>0.7</v>
      </c>
      <c r="K1018" s="35">
        <v>13.75</v>
      </c>
      <c r="L1018" s="36">
        <f t="shared" si="34"/>
        <v>460.4</v>
      </c>
      <c r="M1018" s="37">
        <f t="shared" si="35"/>
        <v>6330.5</v>
      </c>
    </row>
    <row r="1019" spans="1:13" x14ac:dyDescent="0.25">
      <c r="A1019" s="29">
        <v>45809</v>
      </c>
      <c r="B1019" s="29" t="s">
        <v>2157</v>
      </c>
      <c r="C1019" t="s">
        <v>118</v>
      </c>
      <c r="D1019" s="31" t="s">
        <v>119</v>
      </c>
      <c r="E1019" s="10">
        <v>24840166006620</v>
      </c>
      <c r="F1019" t="s">
        <v>1953</v>
      </c>
      <c r="G1019" s="10">
        <v>3537</v>
      </c>
      <c r="H1019" s="10">
        <v>1492</v>
      </c>
      <c r="I1019" s="33">
        <v>0.42182640655923098</v>
      </c>
      <c r="J1019" s="34">
        <v>0.7</v>
      </c>
      <c r="K1019" s="35">
        <v>13.75</v>
      </c>
      <c r="L1019" s="36">
        <f t="shared" si="34"/>
        <v>983.89999999999964</v>
      </c>
      <c r="M1019" s="37">
        <f t="shared" si="35"/>
        <v>13528.624999999995</v>
      </c>
    </row>
    <row r="1020" spans="1:13" x14ac:dyDescent="0.25">
      <c r="A1020" s="29">
        <v>45809</v>
      </c>
      <c r="B1020" s="29" t="s">
        <v>2157</v>
      </c>
      <c r="C1020" t="s">
        <v>118</v>
      </c>
      <c r="D1020" s="31" t="s">
        <v>119</v>
      </c>
      <c r="E1020" s="10">
        <v>24840166006891</v>
      </c>
      <c r="F1020" t="s">
        <v>1954</v>
      </c>
      <c r="G1020" s="10">
        <v>1308</v>
      </c>
      <c r="H1020" s="10">
        <v>616</v>
      </c>
      <c r="I1020" s="33">
        <v>0.47094801223241589</v>
      </c>
      <c r="J1020" s="34">
        <v>0.7</v>
      </c>
      <c r="K1020" s="35">
        <v>13.75</v>
      </c>
      <c r="L1020" s="36">
        <f t="shared" si="34"/>
        <v>299.60000000000002</v>
      </c>
      <c r="M1020" s="37">
        <f t="shared" si="35"/>
        <v>4119.5</v>
      </c>
    </row>
    <row r="1021" spans="1:13" x14ac:dyDescent="0.25">
      <c r="A1021" s="29">
        <v>45809</v>
      </c>
      <c r="B1021" s="29" t="s">
        <v>2157</v>
      </c>
      <c r="C1021" t="s">
        <v>118</v>
      </c>
      <c r="D1021" s="31" t="s">
        <v>119</v>
      </c>
      <c r="E1021" s="10">
        <v>24840166011704</v>
      </c>
      <c r="F1021" t="s">
        <v>1955</v>
      </c>
      <c r="G1021" s="10">
        <v>1615</v>
      </c>
      <c r="H1021" s="10">
        <v>634</v>
      </c>
      <c r="I1021" s="33">
        <v>0.39256965944272448</v>
      </c>
      <c r="J1021" s="34">
        <v>0.7</v>
      </c>
      <c r="K1021" s="35">
        <v>13.75</v>
      </c>
      <c r="L1021" s="36">
        <f t="shared" si="34"/>
        <v>496.49999999999977</v>
      </c>
      <c r="M1021" s="37">
        <f t="shared" si="35"/>
        <v>6826.8749999999973</v>
      </c>
    </row>
    <row r="1022" spans="1:13" x14ac:dyDescent="0.25">
      <c r="A1022" s="29">
        <v>45809</v>
      </c>
      <c r="B1022" s="29" t="s">
        <v>2157</v>
      </c>
      <c r="C1022" t="s">
        <v>118</v>
      </c>
      <c r="D1022" s="31" t="s">
        <v>119</v>
      </c>
      <c r="E1022" s="10">
        <v>25050439000150</v>
      </c>
      <c r="F1022" t="s">
        <v>1956</v>
      </c>
      <c r="G1022" s="10">
        <v>2335</v>
      </c>
      <c r="H1022" s="10">
        <v>891</v>
      </c>
      <c r="I1022" s="33">
        <v>0.38158458244111348</v>
      </c>
      <c r="J1022" s="34">
        <v>0.7</v>
      </c>
      <c r="K1022" s="35">
        <v>13.75</v>
      </c>
      <c r="L1022" s="36">
        <f t="shared" si="34"/>
        <v>743.49999999999977</v>
      </c>
      <c r="M1022" s="37">
        <f t="shared" si="35"/>
        <v>10223.124999999996</v>
      </c>
    </row>
    <row r="1023" spans="1:13" x14ac:dyDescent="0.25">
      <c r="A1023" s="29">
        <v>45809</v>
      </c>
      <c r="B1023" s="29" t="s">
        <v>2157</v>
      </c>
      <c r="C1023" t="s">
        <v>118</v>
      </c>
      <c r="D1023" s="31" t="s">
        <v>119</v>
      </c>
      <c r="E1023" s="10">
        <v>29009857000154</v>
      </c>
      <c r="F1023" t="s">
        <v>1957</v>
      </c>
      <c r="G1023" s="10">
        <v>1626</v>
      </c>
      <c r="H1023" s="10">
        <v>746</v>
      </c>
      <c r="I1023" s="33">
        <v>0.45879458794587946</v>
      </c>
      <c r="J1023" s="34">
        <v>0.7</v>
      </c>
      <c r="K1023" s="35">
        <v>13.75</v>
      </c>
      <c r="L1023" s="36">
        <f t="shared" si="34"/>
        <v>392.19999999999982</v>
      </c>
      <c r="M1023" s="37">
        <f t="shared" si="35"/>
        <v>5392.7499999999973</v>
      </c>
    </row>
    <row r="1024" spans="1:13" x14ac:dyDescent="0.25">
      <c r="A1024" s="29">
        <v>45809</v>
      </c>
      <c r="B1024" s="29" t="s">
        <v>2157</v>
      </c>
      <c r="C1024" t="s">
        <v>126</v>
      </c>
      <c r="D1024" s="31" t="s">
        <v>127</v>
      </c>
      <c r="E1024" s="10">
        <v>31010714000104</v>
      </c>
      <c r="F1024" t="s">
        <v>222</v>
      </c>
      <c r="G1024" s="10">
        <v>581</v>
      </c>
      <c r="H1024" s="10">
        <v>286</v>
      </c>
      <c r="I1024" s="33">
        <v>0.49225473321858865</v>
      </c>
      <c r="J1024" s="34">
        <v>0.7</v>
      </c>
      <c r="K1024" s="35">
        <v>13.75</v>
      </c>
      <c r="L1024" s="36">
        <f t="shared" si="34"/>
        <v>120.69999999999999</v>
      </c>
      <c r="M1024" s="37">
        <f t="shared" si="35"/>
        <v>1659.6249999999998</v>
      </c>
    </row>
    <row r="1025" spans="1:13" x14ac:dyDescent="0.25">
      <c r="A1025" s="29">
        <v>45809</v>
      </c>
      <c r="B1025" s="29" t="s">
        <v>2157</v>
      </c>
      <c r="C1025" t="s">
        <v>126</v>
      </c>
      <c r="D1025" s="31" t="s">
        <v>127</v>
      </c>
      <c r="E1025" s="10">
        <v>31010714000708</v>
      </c>
      <c r="F1025" t="s">
        <v>1959</v>
      </c>
      <c r="G1025" s="10">
        <v>1871</v>
      </c>
      <c r="H1025" s="10">
        <v>1477</v>
      </c>
      <c r="I1025" s="33">
        <v>0.78941742383752</v>
      </c>
      <c r="J1025" s="34">
        <v>0.7</v>
      </c>
      <c r="K1025" s="35">
        <v>13.75</v>
      </c>
      <c r="L1025" s="36">
        <f>G1025-H1025</f>
        <v>394</v>
      </c>
      <c r="M1025" s="37">
        <f t="shared" si="35"/>
        <v>5417.5</v>
      </c>
    </row>
    <row r="1026" spans="1:13" x14ac:dyDescent="0.25">
      <c r="A1026" s="29">
        <v>45809</v>
      </c>
      <c r="B1026" s="29" t="s">
        <v>2157</v>
      </c>
      <c r="C1026" t="s">
        <v>26</v>
      </c>
      <c r="D1026" s="31" t="s">
        <v>49</v>
      </c>
      <c r="E1026" s="10">
        <v>45614459000113</v>
      </c>
      <c r="F1026" t="s">
        <v>1960</v>
      </c>
      <c r="G1026" s="10">
        <v>2018</v>
      </c>
      <c r="H1026" s="10">
        <v>998</v>
      </c>
      <c r="I1026" s="33">
        <v>0.49454905847373637</v>
      </c>
      <c r="J1026" s="34">
        <v>0.7</v>
      </c>
      <c r="K1026" s="35">
        <v>13.75</v>
      </c>
      <c r="L1026" s="36">
        <f t="shared" ref="L1026:L1089" si="36">H1026*J1026/I1026-H1026</f>
        <v>414.59999999999991</v>
      </c>
      <c r="M1026" s="37">
        <f t="shared" ref="M1026:M1089" si="37">L1026*K1026</f>
        <v>5700.7499999999991</v>
      </c>
    </row>
    <row r="1027" spans="1:13" x14ac:dyDescent="0.25">
      <c r="A1027" s="29">
        <v>45809</v>
      </c>
      <c r="B1027" s="29" t="s">
        <v>2157</v>
      </c>
      <c r="C1027" t="s">
        <v>80</v>
      </c>
      <c r="D1027" s="31" t="s">
        <v>81</v>
      </c>
      <c r="E1027" s="10">
        <v>16370406000104</v>
      </c>
      <c r="F1027" t="s">
        <v>1961</v>
      </c>
      <c r="G1027" s="10">
        <v>2629</v>
      </c>
      <c r="H1027" s="10">
        <v>1082</v>
      </c>
      <c r="I1027" s="33">
        <v>0.41156333206542411</v>
      </c>
      <c r="J1027" s="34">
        <v>0.7</v>
      </c>
      <c r="K1027" s="35">
        <v>13.75</v>
      </c>
      <c r="L1027" s="36">
        <f t="shared" si="36"/>
        <v>758.3</v>
      </c>
      <c r="M1027" s="37">
        <f t="shared" si="37"/>
        <v>10426.625</v>
      </c>
    </row>
    <row r="1028" spans="1:13" x14ac:dyDescent="0.25">
      <c r="A1028" s="29">
        <v>45809</v>
      </c>
      <c r="B1028" s="29" t="s">
        <v>2157</v>
      </c>
      <c r="C1028" t="s">
        <v>80</v>
      </c>
      <c r="D1028" s="31" t="s">
        <v>81</v>
      </c>
      <c r="E1028" s="10">
        <v>20026178000119</v>
      </c>
      <c r="F1028" t="s">
        <v>1962</v>
      </c>
      <c r="G1028" s="10">
        <v>2429</v>
      </c>
      <c r="H1028" s="10">
        <v>744</v>
      </c>
      <c r="I1028" s="33">
        <v>0.30629888843145325</v>
      </c>
      <c r="J1028" s="34">
        <v>0.7</v>
      </c>
      <c r="K1028" s="35">
        <v>13.75</v>
      </c>
      <c r="L1028" s="36">
        <f t="shared" si="36"/>
        <v>956.3</v>
      </c>
      <c r="M1028" s="37">
        <f t="shared" si="37"/>
        <v>13149.125</v>
      </c>
    </row>
    <row r="1029" spans="1:13" x14ac:dyDescent="0.25">
      <c r="A1029" s="29">
        <v>45809</v>
      </c>
      <c r="B1029" s="29" t="s">
        <v>2157</v>
      </c>
      <c r="C1029" t="s">
        <v>80</v>
      </c>
      <c r="D1029" s="31" t="s">
        <v>81</v>
      </c>
      <c r="E1029" s="10">
        <v>20175900000187</v>
      </c>
      <c r="F1029" t="s">
        <v>1963</v>
      </c>
      <c r="G1029" s="10">
        <v>3796</v>
      </c>
      <c r="H1029" s="10">
        <v>1687</v>
      </c>
      <c r="I1029" s="33">
        <v>0.44441517386722867</v>
      </c>
      <c r="J1029" s="34">
        <v>0.7</v>
      </c>
      <c r="K1029" s="35">
        <v>13.75</v>
      </c>
      <c r="L1029" s="36">
        <f t="shared" si="36"/>
        <v>970.19999999999982</v>
      </c>
      <c r="M1029" s="37">
        <f t="shared" si="37"/>
        <v>13340.249999999998</v>
      </c>
    </row>
    <row r="1030" spans="1:13" x14ac:dyDescent="0.25">
      <c r="A1030" s="29">
        <v>45809</v>
      </c>
      <c r="B1030" s="29" t="s">
        <v>2157</v>
      </c>
      <c r="C1030" t="s">
        <v>80</v>
      </c>
      <c r="D1030" s="31" t="s">
        <v>81</v>
      </c>
      <c r="E1030" s="10">
        <v>23997144000160</v>
      </c>
      <c r="F1030" t="s">
        <v>1964</v>
      </c>
      <c r="G1030" s="10">
        <v>2829</v>
      </c>
      <c r="H1030" s="10">
        <v>724</v>
      </c>
      <c r="I1030" s="33">
        <v>0.25592082007776601</v>
      </c>
      <c r="J1030" s="34">
        <v>0.7</v>
      </c>
      <c r="K1030" s="35">
        <v>13.75</v>
      </c>
      <c r="L1030" s="36">
        <f t="shared" si="36"/>
        <v>1256.2999999999997</v>
      </c>
      <c r="M1030" s="37">
        <f t="shared" si="37"/>
        <v>17274.124999999996</v>
      </c>
    </row>
    <row r="1031" spans="1:13" x14ac:dyDescent="0.25">
      <c r="A1031" s="29">
        <v>45809</v>
      </c>
      <c r="B1031" s="29" t="s">
        <v>2157</v>
      </c>
      <c r="C1031" t="s">
        <v>80</v>
      </c>
      <c r="D1031" s="31" t="s">
        <v>81</v>
      </c>
      <c r="E1031" s="10">
        <v>25451389000112</v>
      </c>
      <c r="F1031" t="s">
        <v>1965</v>
      </c>
      <c r="G1031" s="10">
        <v>1238</v>
      </c>
      <c r="H1031" s="10">
        <v>383</v>
      </c>
      <c r="I1031" s="33">
        <v>0.30936995153473346</v>
      </c>
      <c r="J1031" s="34">
        <v>0.7</v>
      </c>
      <c r="K1031" s="35">
        <v>13.75</v>
      </c>
      <c r="L1031" s="36">
        <f t="shared" si="36"/>
        <v>483.5999999999998</v>
      </c>
      <c r="M1031" s="37">
        <f t="shared" si="37"/>
        <v>6649.4999999999973</v>
      </c>
    </row>
    <row r="1032" spans="1:13" x14ac:dyDescent="0.25">
      <c r="A1032" s="29">
        <v>45809</v>
      </c>
      <c r="B1032" s="29" t="s">
        <v>2157</v>
      </c>
      <c r="C1032" t="s">
        <v>80</v>
      </c>
      <c r="D1032" s="31" t="s">
        <v>81</v>
      </c>
      <c r="E1032" s="10">
        <v>28803128000102</v>
      </c>
      <c r="F1032" t="s">
        <v>1967</v>
      </c>
      <c r="G1032" s="10">
        <v>1171</v>
      </c>
      <c r="H1032" s="10">
        <v>526</v>
      </c>
      <c r="I1032" s="33">
        <v>0.44918872758326217</v>
      </c>
      <c r="J1032" s="34">
        <v>0.7</v>
      </c>
      <c r="K1032" s="35">
        <v>13.75</v>
      </c>
      <c r="L1032" s="36">
        <f t="shared" si="36"/>
        <v>293.69999999999993</v>
      </c>
      <c r="M1032" s="37">
        <f t="shared" si="37"/>
        <v>4038.3749999999991</v>
      </c>
    </row>
    <row r="1033" spans="1:13" x14ac:dyDescent="0.25">
      <c r="A1033" s="29">
        <v>45809</v>
      </c>
      <c r="B1033" s="29" t="s">
        <v>2157</v>
      </c>
      <c r="C1033" t="s">
        <v>80</v>
      </c>
      <c r="D1033" s="31" t="s">
        <v>81</v>
      </c>
      <c r="E1033" s="10">
        <v>38428651000150</v>
      </c>
      <c r="F1033" t="s">
        <v>1968</v>
      </c>
      <c r="G1033" s="10">
        <v>3213</v>
      </c>
      <c r="H1033" s="10">
        <v>1397</v>
      </c>
      <c r="I1033" s="33">
        <v>0.43479614067849359</v>
      </c>
      <c r="J1033" s="34">
        <v>0.7</v>
      </c>
      <c r="K1033" s="35">
        <v>13.75</v>
      </c>
      <c r="L1033" s="36">
        <f t="shared" si="36"/>
        <v>852.09999999999991</v>
      </c>
      <c r="M1033" s="37">
        <f t="shared" si="37"/>
        <v>11716.374999999998</v>
      </c>
    </row>
    <row r="1034" spans="1:13" x14ac:dyDescent="0.25">
      <c r="A1034" s="29">
        <v>45809</v>
      </c>
      <c r="B1034" s="29" t="s">
        <v>2157</v>
      </c>
      <c r="C1034" t="s">
        <v>80</v>
      </c>
      <c r="D1034" s="31" t="s">
        <v>81</v>
      </c>
      <c r="E1034" s="10">
        <v>52493239000144</v>
      </c>
      <c r="F1034" t="s">
        <v>1969</v>
      </c>
      <c r="G1034" s="10">
        <v>1670</v>
      </c>
      <c r="H1034" s="10">
        <v>564</v>
      </c>
      <c r="I1034" s="33">
        <v>0.33772455089820358</v>
      </c>
      <c r="J1034" s="34">
        <v>0.7</v>
      </c>
      <c r="K1034" s="35">
        <v>13.75</v>
      </c>
      <c r="L1034" s="36">
        <f t="shared" si="36"/>
        <v>605</v>
      </c>
      <c r="M1034" s="37">
        <f t="shared" si="37"/>
        <v>8318.75</v>
      </c>
    </row>
    <row r="1035" spans="1:13" x14ac:dyDescent="0.25">
      <c r="A1035" s="29">
        <v>45809</v>
      </c>
      <c r="B1035" s="29" t="s">
        <v>2157</v>
      </c>
      <c r="C1035" t="s">
        <v>80</v>
      </c>
      <c r="D1035" s="31" t="s">
        <v>81</v>
      </c>
      <c r="E1035" s="10">
        <v>52493270000185</v>
      </c>
      <c r="F1035" t="s">
        <v>1970</v>
      </c>
      <c r="G1035" s="10">
        <v>1372</v>
      </c>
      <c r="H1035" s="10">
        <v>523</v>
      </c>
      <c r="I1035" s="33">
        <v>0.38119533527696792</v>
      </c>
      <c r="J1035" s="34">
        <v>0.7</v>
      </c>
      <c r="K1035" s="35">
        <v>13.75</v>
      </c>
      <c r="L1035" s="36">
        <f t="shared" si="36"/>
        <v>437.4</v>
      </c>
      <c r="M1035" s="37">
        <f t="shared" si="37"/>
        <v>6014.25</v>
      </c>
    </row>
    <row r="1036" spans="1:13" x14ac:dyDescent="0.25">
      <c r="A1036" s="29">
        <v>45809</v>
      </c>
      <c r="B1036" s="29" t="s">
        <v>2157</v>
      </c>
      <c r="C1036" t="s">
        <v>14</v>
      </c>
      <c r="D1036" s="31" t="s">
        <v>270</v>
      </c>
      <c r="E1036" s="10">
        <v>21309900000195</v>
      </c>
      <c r="F1036" t="s">
        <v>1971</v>
      </c>
      <c r="G1036" s="10">
        <v>1568</v>
      </c>
      <c r="H1036" s="10">
        <v>743</v>
      </c>
      <c r="I1036" s="33">
        <v>0.47385204081632654</v>
      </c>
      <c r="J1036" s="34">
        <v>0.7</v>
      </c>
      <c r="K1036" s="35">
        <v>13.75</v>
      </c>
      <c r="L1036" s="36">
        <f t="shared" si="36"/>
        <v>354.60000000000014</v>
      </c>
      <c r="M1036" s="37">
        <f t="shared" si="37"/>
        <v>4875.7500000000018</v>
      </c>
    </row>
    <row r="1037" spans="1:13" x14ac:dyDescent="0.25">
      <c r="A1037" s="29">
        <v>45809</v>
      </c>
      <c r="B1037" s="29" t="s">
        <v>2157</v>
      </c>
      <c r="C1037" t="s">
        <v>22</v>
      </c>
      <c r="D1037" s="31" t="s">
        <v>1972</v>
      </c>
      <c r="E1037" s="10">
        <v>46155956000163</v>
      </c>
      <c r="F1037" t="s">
        <v>1973</v>
      </c>
      <c r="G1037" s="10">
        <v>2283</v>
      </c>
      <c r="H1037" s="10">
        <v>940</v>
      </c>
      <c r="I1037" s="33">
        <v>0.41173893999123962</v>
      </c>
      <c r="J1037" s="34">
        <v>0.7</v>
      </c>
      <c r="K1037" s="35">
        <v>13.75</v>
      </c>
      <c r="L1037" s="36">
        <f t="shared" si="36"/>
        <v>658.09999999999991</v>
      </c>
      <c r="M1037" s="37">
        <f t="shared" si="37"/>
        <v>9048.8749999999982</v>
      </c>
    </row>
    <row r="1038" spans="1:13" x14ac:dyDescent="0.25">
      <c r="A1038" s="29">
        <v>45809</v>
      </c>
      <c r="B1038" s="29" t="s">
        <v>2157</v>
      </c>
      <c r="C1038" t="s">
        <v>18</v>
      </c>
      <c r="D1038" s="31" t="s">
        <v>1901</v>
      </c>
      <c r="E1038" s="10">
        <v>19210526000124</v>
      </c>
      <c r="F1038" t="s">
        <v>468</v>
      </c>
      <c r="G1038" s="10">
        <v>2232</v>
      </c>
      <c r="H1038" s="10">
        <v>1252</v>
      </c>
      <c r="I1038" s="33">
        <v>0.56093189964157708</v>
      </c>
      <c r="J1038" s="34">
        <v>0.7</v>
      </c>
      <c r="K1038" s="35">
        <v>13.75</v>
      </c>
      <c r="L1038" s="36">
        <f t="shared" si="36"/>
        <v>310.39999999999986</v>
      </c>
      <c r="M1038" s="37">
        <f t="shared" si="37"/>
        <v>4267.9999999999982</v>
      </c>
    </row>
    <row r="1039" spans="1:13" x14ac:dyDescent="0.25">
      <c r="A1039" s="29">
        <v>45809</v>
      </c>
      <c r="B1039" s="29" t="s">
        <v>2157</v>
      </c>
      <c r="C1039" t="s">
        <v>26</v>
      </c>
      <c r="D1039" s="31" t="s">
        <v>180</v>
      </c>
      <c r="E1039" s="10">
        <v>39735734000154</v>
      </c>
      <c r="F1039" t="s">
        <v>1974</v>
      </c>
      <c r="G1039" s="10">
        <v>1470</v>
      </c>
      <c r="H1039" s="10">
        <v>429</v>
      </c>
      <c r="I1039" s="33">
        <v>0.29183673469387755</v>
      </c>
      <c r="J1039" s="34">
        <v>0.7</v>
      </c>
      <c r="K1039" s="35">
        <v>13.75</v>
      </c>
      <c r="L1039" s="36">
        <f t="shared" si="36"/>
        <v>599.99999999999977</v>
      </c>
      <c r="M1039" s="37">
        <f t="shared" si="37"/>
        <v>8249.9999999999964</v>
      </c>
    </row>
    <row r="1040" spans="1:13" x14ac:dyDescent="0.25">
      <c r="A1040" s="29">
        <v>45809</v>
      </c>
      <c r="B1040" s="29" t="s">
        <v>2157</v>
      </c>
      <c r="C1040" t="s">
        <v>26</v>
      </c>
      <c r="D1040" s="31" t="s">
        <v>180</v>
      </c>
      <c r="E1040" s="10">
        <v>52739207000186</v>
      </c>
      <c r="F1040" t="s">
        <v>261</v>
      </c>
      <c r="G1040" s="10">
        <v>3793</v>
      </c>
      <c r="H1040" s="10">
        <v>1487</v>
      </c>
      <c r="I1040" s="33">
        <v>0.39203796467176377</v>
      </c>
      <c r="J1040" s="34">
        <v>0.7</v>
      </c>
      <c r="K1040" s="35">
        <v>13.75</v>
      </c>
      <c r="L1040" s="36">
        <f t="shared" si="36"/>
        <v>1168.0999999999995</v>
      </c>
      <c r="M1040" s="37">
        <f t="shared" si="37"/>
        <v>16061.374999999993</v>
      </c>
    </row>
    <row r="1041" spans="1:13" x14ac:dyDescent="0.25">
      <c r="A1041" s="29">
        <v>45809</v>
      </c>
      <c r="B1041" s="29" t="s">
        <v>2157</v>
      </c>
      <c r="C1041" t="s">
        <v>26</v>
      </c>
      <c r="D1041" s="31" t="s">
        <v>180</v>
      </c>
      <c r="E1041" s="10">
        <v>52739920000120</v>
      </c>
      <c r="F1041" t="s">
        <v>1975</v>
      </c>
      <c r="G1041" s="10">
        <v>2036</v>
      </c>
      <c r="H1041" s="10">
        <v>703</v>
      </c>
      <c r="I1041" s="33">
        <v>0.34528487229862476</v>
      </c>
      <c r="J1041" s="34">
        <v>0.7</v>
      </c>
      <c r="K1041" s="35">
        <v>13.75</v>
      </c>
      <c r="L1041" s="36">
        <f t="shared" si="36"/>
        <v>722.19999999999982</v>
      </c>
      <c r="M1041" s="37">
        <f t="shared" si="37"/>
        <v>9930.2499999999982</v>
      </c>
    </row>
    <row r="1042" spans="1:13" x14ac:dyDescent="0.25">
      <c r="A1042" s="29">
        <v>45809</v>
      </c>
      <c r="B1042" s="29" t="s">
        <v>2157</v>
      </c>
      <c r="C1042" t="s">
        <v>74</v>
      </c>
      <c r="D1042" s="31" t="s">
        <v>75</v>
      </c>
      <c r="E1042" s="10">
        <v>53715406000117</v>
      </c>
      <c r="F1042" t="s">
        <v>603</v>
      </c>
      <c r="G1042" s="10">
        <v>456</v>
      </c>
      <c r="H1042" s="10">
        <v>76</v>
      </c>
      <c r="I1042" s="33">
        <v>0.16666666666666666</v>
      </c>
      <c r="J1042" s="34">
        <v>0.7</v>
      </c>
      <c r="K1042" s="35">
        <v>13.75</v>
      </c>
      <c r="L1042" s="36">
        <f t="shared" si="36"/>
        <v>243.2</v>
      </c>
      <c r="M1042" s="37">
        <f t="shared" si="37"/>
        <v>3344</v>
      </c>
    </row>
    <row r="1043" spans="1:13" x14ac:dyDescent="0.25">
      <c r="A1043" s="29">
        <v>45809</v>
      </c>
      <c r="B1043" s="29" t="s">
        <v>2157</v>
      </c>
      <c r="C1043" t="s">
        <v>110</v>
      </c>
      <c r="D1043" s="31" t="s">
        <v>1584</v>
      </c>
      <c r="E1043" s="10">
        <v>39935443000100</v>
      </c>
      <c r="F1043" t="s">
        <v>1976</v>
      </c>
      <c r="G1043" s="10">
        <v>1677</v>
      </c>
      <c r="H1043" s="10">
        <v>609</v>
      </c>
      <c r="I1043" s="33">
        <v>0.36314847942754919</v>
      </c>
      <c r="J1043" s="34">
        <v>0.7</v>
      </c>
      <c r="K1043" s="35">
        <v>13.75</v>
      </c>
      <c r="L1043" s="36">
        <f t="shared" si="36"/>
        <v>564.89999999999986</v>
      </c>
      <c r="M1043" s="37">
        <f t="shared" si="37"/>
        <v>7767.3749999999982</v>
      </c>
    </row>
    <row r="1044" spans="1:13" x14ac:dyDescent="0.25">
      <c r="A1044" s="29">
        <v>45809</v>
      </c>
      <c r="B1044" s="29" t="s">
        <v>2157</v>
      </c>
      <c r="C1044" t="s">
        <v>253</v>
      </c>
      <c r="D1044" s="31" t="s">
        <v>1977</v>
      </c>
      <c r="E1044" s="10">
        <v>50724770000155</v>
      </c>
      <c r="F1044" t="s">
        <v>1978</v>
      </c>
      <c r="G1044" s="10">
        <v>3607</v>
      </c>
      <c r="H1044" s="10">
        <v>1644</v>
      </c>
      <c r="I1044" s="33">
        <v>0.4557804269476019</v>
      </c>
      <c r="J1044" s="34">
        <v>0.7</v>
      </c>
      <c r="K1044" s="35">
        <v>13.75</v>
      </c>
      <c r="L1044" s="36">
        <f t="shared" si="36"/>
        <v>880.89999999999964</v>
      </c>
      <c r="M1044" s="37">
        <f t="shared" si="37"/>
        <v>12112.374999999995</v>
      </c>
    </row>
    <row r="1045" spans="1:13" x14ac:dyDescent="0.25">
      <c r="A1045" s="29">
        <v>45809</v>
      </c>
      <c r="B1045" s="29" t="s">
        <v>2157</v>
      </c>
      <c r="C1045" t="s">
        <v>18</v>
      </c>
      <c r="D1045" s="31" t="s">
        <v>1979</v>
      </c>
      <c r="E1045" s="10">
        <v>11825233000140</v>
      </c>
      <c r="F1045" t="s">
        <v>1980</v>
      </c>
      <c r="G1045" s="10">
        <v>2400</v>
      </c>
      <c r="H1045" s="10">
        <v>1063</v>
      </c>
      <c r="I1045" s="33">
        <v>0.44291666666666668</v>
      </c>
      <c r="J1045" s="34">
        <v>0.7</v>
      </c>
      <c r="K1045" s="35">
        <v>13.75</v>
      </c>
      <c r="L1045" s="36">
        <f t="shared" si="36"/>
        <v>616.99999999999977</v>
      </c>
      <c r="M1045" s="37">
        <f t="shared" si="37"/>
        <v>8483.7499999999964</v>
      </c>
    </row>
    <row r="1046" spans="1:13" x14ac:dyDescent="0.25">
      <c r="A1046" s="29">
        <v>45809</v>
      </c>
      <c r="B1046" s="29" t="s">
        <v>2157</v>
      </c>
      <c r="C1046" t="s">
        <v>51</v>
      </c>
      <c r="D1046" s="31" t="s">
        <v>71</v>
      </c>
      <c r="E1046" s="10">
        <v>24454462000147</v>
      </c>
      <c r="F1046" t="s">
        <v>1981</v>
      </c>
      <c r="G1046" s="10">
        <v>3046</v>
      </c>
      <c r="H1046" s="10">
        <v>994</v>
      </c>
      <c r="I1046" s="33">
        <v>0.32632961260669729</v>
      </c>
      <c r="J1046" s="34">
        <v>0.7</v>
      </c>
      <c r="K1046" s="35">
        <v>13.75</v>
      </c>
      <c r="L1046" s="36">
        <f t="shared" si="36"/>
        <v>1138.1999999999998</v>
      </c>
      <c r="M1046" s="37">
        <f t="shared" si="37"/>
        <v>15650.249999999998</v>
      </c>
    </row>
    <row r="1047" spans="1:13" x14ac:dyDescent="0.25">
      <c r="A1047" s="29">
        <v>45809</v>
      </c>
      <c r="B1047" s="29" t="s">
        <v>2157</v>
      </c>
      <c r="C1047" t="s">
        <v>51</v>
      </c>
      <c r="D1047" s="31" t="s">
        <v>71</v>
      </c>
      <c r="E1047" s="10">
        <v>24454462000228</v>
      </c>
      <c r="F1047" t="s">
        <v>1982</v>
      </c>
      <c r="G1047" s="10">
        <v>2855</v>
      </c>
      <c r="H1047" s="10">
        <v>1215</v>
      </c>
      <c r="I1047" s="33">
        <v>0.42556917688266199</v>
      </c>
      <c r="J1047" s="34">
        <v>0.7</v>
      </c>
      <c r="K1047" s="35">
        <v>13.75</v>
      </c>
      <c r="L1047" s="36">
        <f t="shared" si="36"/>
        <v>783.5</v>
      </c>
      <c r="M1047" s="37">
        <f t="shared" si="37"/>
        <v>10773.125</v>
      </c>
    </row>
    <row r="1048" spans="1:13" x14ac:dyDescent="0.25">
      <c r="A1048" s="29">
        <v>45809</v>
      </c>
      <c r="B1048" s="29" t="s">
        <v>2157</v>
      </c>
      <c r="C1048" t="s">
        <v>210</v>
      </c>
      <c r="D1048" s="31" t="s">
        <v>398</v>
      </c>
      <c r="E1048" s="10">
        <v>28376673000160</v>
      </c>
      <c r="F1048" t="s">
        <v>1983</v>
      </c>
      <c r="G1048" s="10">
        <v>3334</v>
      </c>
      <c r="H1048" s="10">
        <v>1277</v>
      </c>
      <c r="I1048" s="33">
        <v>0.38302339532093582</v>
      </c>
      <c r="J1048" s="34">
        <v>0.7</v>
      </c>
      <c r="K1048" s="35">
        <v>13.75</v>
      </c>
      <c r="L1048" s="36">
        <f t="shared" si="36"/>
        <v>1056.7999999999997</v>
      </c>
      <c r="M1048" s="37">
        <f t="shared" si="37"/>
        <v>14530.999999999996</v>
      </c>
    </row>
    <row r="1049" spans="1:13" x14ac:dyDescent="0.25">
      <c r="A1049" s="29">
        <v>45809</v>
      </c>
      <c r="B1049" s="29" t="s">
        <v>2157</v>
      </c>
      <c r="C1049" t="s">
        <v>210</v>
      </c>
      <c r="D1049" s="31" t="s">
        <v>398</v>
      </c>
      <c r="E1049" s="10">
        <v>28376673000321</v>
      </c>
      <c r="F1049" t="s">
        <v>1984</v>
      </c>
      <c r="G1049" s="10">
        <v>2250</v>
      </c>
      <c r="H1049" s="10">
        <v>770</v>
      </c>
      <c r="I1049" s="33">
        <v>0.34222222222222221</v>
      </c>
      <c r="J1049" s="34">
        <v>0.7</v>
      </c>
      <c r="K1049" s="35">
        <v>13.75</v>
      </c>
      <c r="L1049" s="36">
        <f t="shared" si="36"/>
        <v>805</v>
      </c>
      <c r="M1049" s="37">
        <f t="shared" si="37"/>
        <v>11068.75</v>
      </c>
    </row>
    <row r="1050" spans="1:13" x14ac:dyDescent="0.25">
      <c r="A1050" s="29">
        <v>45809</v>
      </c>
      <c r="B1050" s="29" t="s">
        <v>2157</v>
      </c>
      <c r="C1050" t="s">
        <v>210</v>
      </c>
      <c r="D1050" s="31" t="s">
        <v>398</v>
      </c>
      <c r="E1050" s="10">
        <v>46316660000187</v>
      </c>
      <c r="F1050" t="s">
        <v>1985</v>
      </c>
      <c r="G1050" s="10">
        <v>1887</v>
      </c>
      <c r="H1050" s="10">
        <v>546</v>
      </c>
      <c r="I1050" s="33">
        <v>0.28934817170111288</v>
      </c>
      <c r="J1050" s="34">
        <v>0.7</v>
      </c>
      <c r="K1050" s="35">
        <v>13.75</v>
      </c>
      <c r="L1050" s="36">
        <f t="shared" si="36"/>
        <v>774.89999999999986</v>
      </c>
      <c r="M1050" s="37">
        <f t="shared" si="37"/>
        <v>10654.874999999998</v>
      </c>
    </row>
    <row r="1051" spans="1:13" x14ac:dyDescent="0.25">
      <c r="A1051" s="29">
        <v>45809</v>
      </c>
      <c r="B1051" s="29" t="s">
        <v>2157</v>
      </c>
      <c r="C1051" t="s">
        <v>210</v>
      </c>
      <c r="D1051" s="31" t="s">
        <v>398</v>
      </c>
      <c r="E1051" s="10">
        <v>55802741000188</v>
      </c>
      <c r="F1051" t="s">
        <v>1986</v>
      </c>
      <c r="G1051" s="10">
        <v>2447</v>
      </c>
      <c r="H1051" s="10">
        <v>711</v>
      </c>
      <c r="I1051" s="33">
        <v>0.29055986922762567</v>
      </c>
      <c r="J1051" s="34">
        <v>0.7</v>
      </c>
      <c r="K1051" s="35">
        <v>13.75</v>
      </c>
      <c r="L1051" s="36">
        <f t="shared" si="36"/>
        <v>1001.8999999999999</v>
      </c>
      <c r="M1051" s="37">
        <f t="shared" si="37"/>
        <v>13776.124999999998</v>
      </c>
    </row>
    <row r="1052" spans="1:13" x14ac:dyDescent="0.25">
      <c r="A1052" s="29">
        <v>45809</v>
      </c>
      <c r="B1052" s="29" t="s">
        <v>2157</v>
      </c>
      <c r="C1052" t="s">
        <v>14</v>
      </c>
      <c r="D1052" s="31" t="s">
        <v>1908</v>
      </c>
      <c r="E1052" s="10">
        <v>29683855000146</v>
      </c>
      <c r="F1052" t="s">
        <v>1987</v>
      </c>
      <c r="G1052" s="10">
        <v>1918</v>
      </c>
      <c r="H1052" s="10">
        <v>1582</v>
      </c>
      <c r="I1052" s="33">
        <v>0.82481751824817517</v>
      </c>
      <c r="J1052" s="34">
        <v>0.7</v>
      </c>
      <c r="K1052" s="35">
        <v>13.75</v>
      </c>
      <c r="L1052" s="36">
        <f>G1052-H1052</f>
        <v>336</v>
      </c>
      <c r="M1052" s="37">
        <f t="shared" si="37"/>
        <v>4620</v>
      </c>
    </row>
    <row r="1053" spans="1:13" x14ac:dyDescent="0.25">
      <c r="A1053" s="29">
        <v>45809</v>
      </c>
      <c r="B1053" s="29" t="s">
        <v>2157</v>
      </c>
      <c r="C1053" t="s">
        <v>149</v>
      </c>
      <c r="D1053" s="31" t="s">
        <v>150</v>
      </c>
      <c r="E1053" s="10">
        <v>27655101000580</v>
      </c>
      <c r="F1053" t="s">
        <v>1988</v>
      </c>
      <c r="G1053" s="10">
        <v>1367</v>
      </c>
      <c r="H1053" s="10">
        <v>666</v>
      </c>
      <c r="I1053" s="33">
        <v>0.48719824433065106</v>
      </c>
      <c r="J1053" s="34">
        <v>0.7</v>
      </c>
      <c r="K1053" s="35">
        <v>13.75</v>
      </c>
      <c r="L1053" s="36">
        <f t="shared" si="36"/>
        <v>290.89999999999998</v>
      </c>
      <c r="M1053" s="37">
        <f t="shared" si="37"/>
        <v>3999.8749999999995</v>
      </c>
    </row>
    <row r="1054" spans="1:13" x14ac:dyDescent="0.25">
      <c r="A1054" s="29">
        <v>45809</v>
      </c>
      <c r="B1054" s="29" t="s">
        <v>2157</v>
      </c>
      <c r="C1054" t="s">
        <v>149</v>
      </c>
      <c r="D1054" s="31" t="s">
        <v>150</v>
      </c>
      <c r="E1054" s="10">
        <v>27655101000661</v>
      </c>
      <c r="F1054" t="s">
        <v>1989</v>
      </c>
      <c r="G1054" s="10">
        <v>1755</v>
      </c>
      <c r="H1054" s="10">
        <v>680</v>
      </c>
      <c r="I1054" s="33">
        <v>0.38746438746438744</v>
      </c>
      <c r="J1054" s="34">
        <v>0.7</v>
      </c>
      <c r="K1054" s="35">
        <v>13.75</v>
      </c>
      <c r="L1054" s="36">
        <f t="shared" si="36"/>
        <v>548.5</v>
      </c>
      <c r="M1054" s="37">
        <f t="shared" si="37"/>
        <v>7541.875</v>
      </c>
    </row>
    <row r="1055" spans="1:13" x14ac:dyDescent="0.25">
      <c r="A1055" s="29">
        <v>45809</v>
      </c>
      <c r="B1055" s="29" t="s">
        <v>2157</v>
      </c>
      <c r="C1055" t="s">
        <v>149</v>
      </c>
      <c r="D1055" s="31" t="s">
        <v>150</v>
      </c>
      <c r="E1055" s="10">
        <v>27655101000742</v>
      </c>
      <c r="F1055" t="s">
        <v>1990</v>
      </c>
      <c r="G1055" s="10">
        <v>1608</v>
      </c>
      <c r="H1055" s="10">
        <v>704</v>
      </c>
      <c r="I1055" s="33">
        <v>0.43781094527363185</v>
      </c>
      <c r="J1055" s="34">
        <v>0.7</v>
      </c>
      <c r="K1055" s="35">
        <v>13.75</v>
      </c>
      <c r="L1055" s="36">
        <f t="shared" si="36"/>
        <v>421.59999999999991</v>
      </c>
      <c r="M1055" s="37">
        <f t="shared" si="37"/>
        <v>5796.9999999999991</v>
      </c>
    </row>
    <row r="1056" spans="1:13" x14ac:dyDescent="0.25">
      <c r="A1056" s="29">
        <v>45809</v>
      </c>
      <c r="B1056" s="29" t="s">
        <v>2157</v>
      </c>
      <c r="C1056" t="s">
        <v>149</v>
      </c>
      <c r="D1056" s="31" t="s">
        <v>150</v>
      </c>
      <c r="E1056" s="10">
        <v>27655101000823</v>
      </c>
      <c r="F1056" t="s">
        <v>1991</v>
      </c>
      <c r="G1056" s="10">
        <v>1159</v>
      </c>
      <c r="H1056" s="10">
        <v>488</v>
      </c>
      <c r="I1056" s="33">
        <v>0.42105263157894735</v>
      </c>
      <c r="J1056" s="34">
        <v>0.7</v>
      </c>
      <c r="K1056" s="35">
        <v>13.75</v>
      </c>
      <c r="L1056" s="36">
        <f t="shared" si="36"/>
        <v>323.29999999999995</v>
      </c>
      <c r="M1056" s="37">
        <f t="shared" si="37"/>
        <v>4445.3749999999991</v>
      </c>
    </row>
    <row r="1057" spans="1:13" x14ac:dyDescent="0.25">
      <c r="A1057" s="29">
        <v>45809</v>
      </c>
      <c r="B1057" s="29" t="s">
        <v>2157</v>
      </c>
      <c r="C1057" t="s">
        <v>149</v>
      </c>
      <c r="D1057" s="31" t="s">
        <v>150</v>
      </c>
      <c r="E1057" s="10">
        <v>27655101000904</v>
      </c>
      <c r="F1057" t="s">
        <v>1992</v>
      </c>
      <c r="G1057" s="10">
        <v>1602</v>
      </c>
      <c r="H1057" s="10">
        <v>757</v>
      </c>
      <c r="I1057" s="33">
        <v>0.47253433208489387</v>
      </c>
      <c r="J1057" s="34">
        <v>0.7</v>
      </c>
      <c r="K1057" s="35">
        <v>13.75</v>
      </c>
      <c r="L1057" s="36">
        <f t="shared" si="36"/>
        <v>364.40000000000009</v>
      </c>
      <c r="M1057" s="37">
        <f t="shared" si="37"/>
        <v>5010.5000000000009</v>
      </c>
    </row>
    <row r="1058" spans="1:13" x14ac:dyDescent="0.25">
      <c r="A1058" s="29">
        <v>45809</v>
      </c>
      <c r="B1058" s="29" t="s">
        <v>2157</v>
      </c>
      <c r="C1058" t="s">
        <v>149</v>
      </c>
      <c r="D1058" s="31" t="s">
        <v>150</v>
      </c>
      <c r="E1058" s="10">
        <v>27655101001048</v>
      </c>
      <c r="F1058" t="s">
        <v>1993</v>
      </c>
      <c r="G1058" s="10">
        <v>1335</v>
      </c>
      <c r="H1058" s="10">
        <v>729</v>
      </c>
      <c r="I1058" s="33">
        <v>0.54606741573033712</v>
      </c>
      <c r="J1058" s="34">
        <v>0.7</v>
      </c>
      <c r="K1058" s="35">
        <v>13.75</v>
      </c>
      <c r="L1058" s="36">
        <f t="shared" si="36"/>
        <v>205.49999999999989</v>
      </c>
      <c r="M1058" s="37">
        <f t="shared" si="37"/>
        <v>2825.6249999999986</v>
      </c>
    </row>
    <row r="1059" spans="1:13" x14ac:dyDescent="0.25">
      <c r="A1059" s="29">
        <v>45809</v>
      </c>
      <c r="B1059" s="29" t="s">
        <v>2157</v>
      </c>
      <c r="C1059" t="s">
        <v>210</v>
      </c>
      <c r="D1059" s="31" t="s">
        <v>1919</v>
      </c>
      <c r="E1059" s="10">
        <v>29574735000100</v>
      </c>
      <c r="F1059" t="s">
        <v>1996</v>
      </c>
      <c r="G1059" s="10">
        <v>1406</v>
      </c>
      <c r="H1059" s="10">
        <v>830</v>
      </c>
      <c r="I1059" s="33">
        <v>0.59032716927453766</v>
      </c>
      <c r="J1059" s="34">
        <v>0.7</v>
      </c>
      <c r="K1059" s="35">
        <v>13.75</v>
      </c>
      <c r="L1059" s="36">
        <f t="shared" si="36"/>
        <v>154.20000000000005</v>
      </c>
      <c r="M1059" s="37">
        <f t="shared" si="37"/>
        <v>2120.2500000000005</v>
      </c>
    </row>
    <row r="1060" spans="1:13" x14ac:dyDescent="0.25">
      <c r="A1060" s="29">
        <v>45809</v>
      </c>
      <c r="B1060" s="29" t="s">
        <v>2157</v>
      </c>
      <c r="C1060" t="s">
        <v>253</v>
      </c>
      <c r="D1060" s="31" t="s">
        <v>1997</v>
      </c>
      <c r="E1060" s="10">
        <v>43675465000155</v>
      </c>
      <c r="F1060" t="s">
        <v>1998</v>
      </c>
      <c r="G1060" s="10">
        <v>2148</v>
      </c>
      <c r="H1060" s="10">
        <v>1097</v>
      </c>
      <c r="I1060" s="33">
        <v>0.51070763500931093</v>
      </c>
      <c r="J1060" s="34">
        <v>0.7</v>
      </c>
      <c r="K1060" s="35">
        <v>13.75</v>
      </c>
      <c r="L1060" s="36">
        <f t="shared" si="36"/>
        <v>406.60000000000014</v>
      </c>
      <c r="M1060" s="37">
        <f t="shared" si="37"/>
        <v>5590.7500000000018</v>
      </c>
    </row>
    <row r="1061" spans="1:13" x14ac:dyDescent="0.25">
      <c r="A1061" s="29">
        <v>45809</v>
      </c>
      <c r="B1061" s="29" t="s">
        <v>2157</v>
      </c>
      <c r="C1061" t="s">
        <v>229</v>
      </c>
      <c r="D1061" s="31" t="s">
        <v>230</v>
      </c>
      <c r="E1061" s="10">
        <v>24660065000121</v>
      </c>
      <c r="F1061" t="s">
        <v>1999</v>
      </c>
      <c r="G1061" s="10">
        <v>2794</v>
      </c>
      <c r="H1061" s="10">
        <v>1291</v>
      </c>
      <c r="I1061" s="33">
        <v>0.46206156048675734</v>
      </c>
      <c r="J1061" s="34">
        <v>0.7</v>
      </c>
      <c r="K1061" s="35">
        <v>13.75</v>
      </c>
      <c r="L1061" s="36">
        <f t="shared" si="36"/>
        <v>664.8</v>
      </c>
      <c r="M1061" s="37">
        <f t="shared" si="37"/>
        <v>9141</v>
      </c>
    </row>
    <row r="1062" spans="1:13" x14ac:dyDescent="0.25">
      <c r="A1062" s="29">
        <v>45809</v>
      </c>
      <c r="B1062" s="29" t="s">
        <v>2157</v>
      </c>
      <c r="C1062" t="s">
        <v>229</v>
      </c>
      <c r="D1062" s="31" t="s">
        <v>230</v>
      </c>
      <c r="E1062" s="10">
        <v>28836652000180</v>
      </c>
      <c r="F1062" t="s">
        <v>2000</v>
      </c>
      <c r="G1062" s="10">
        <v>3247</v>
      </c>
      <c r="H1062" s="10">
        <v>1531</v>
      </c>
      <c r="I1062" s="33">
        <v>0.47151216507545429</v>
      </c>
      <c r="J1062" s="34">
        <v>0.7</v>
      </c>
      <c r="K1062" s="35">
        <v>13.75</v>
      </c>
      <c r="L1062" s="36">
        <f t="shared" si="36"/>
        <v>741.90000000000009</v>
      </c>
      <c r="M1062" s="37">
        <f t="shared" si="37"/>
        <v>10201.125000000002</v>
      </c>
    </row>
    <row r="1063" spans="1:13" x14ac:dyDescent="0.25">
      <c r="A1063" s="29">
        <v>45809</v>
      </c>
      <c r="B1063" s="29" t="s">
        <v>2157</v>
      </c>
      <c r="C1063" t="s">
        <v>80</v>
      </c>
      <c r="D1063" s="31" t="s">
        <v>2001</v>
      </c>
      <c r="E1063" s="10">
        <v>47198534000138</v>
      </c>
      <c r="F1063" t="s">
        <v>2002</v>
      </c>
      <c r="G1063" s="10">
        <v>2433</v>
      </c>
      <c r="H1063" s="10">
        <v>976</v>
      </c>
      <c r="I1063" s="33">
        <v>0.4011508425811755</v>
      </c>
      <c r="J1063" s="34">
        <v>0.7</v>
      </c>
      <c r="K1063" s="35">
        <v>13.75</v>
      </c>
      <c r="L1063" s="36">
        <f t="shared" si="36"/>
        <v>727.09999999999991</v>
      </c>
      <c r="M1063" s="37">
        <f t="shared" si="37"/>
        <v>9997.6249999999982</v>
      </c>
    </row>
    <row r="1064" spans="1:13" x14ac:dyDescent="0.25">
      <c r="A1064" s="29">
        <v>45809</v>
      </c>
      <c r="B1064" s="29" t="s">
        <v>2157</v>
      </c>
      <c r="C1064" t="s">
        <v>22</v>
      </c>
      <c r="D1064" s="31" t="s">
        <v>2003</v>
      </c>
      <c r="E1064" s="10">
        <v>55682285000180</v>
      </c>
      <c r="F1064" t="s">
        <v>2004</v>
      </c>
      <c r="G1064" s="10">
        <v>1775</v>
      </c>
      <c r="H1064" s="10">
        <v>831</v>
      </c>
      <c r="I1064" s="33">
        <v>0.46816901408450706</v>
      </c>
      <c r="J1064" s="34">
        <v>0.7</v>
      </c>
      <c r="K1064" s="35">
        <v>13.75</v>
      </c>
      <c r="L1064" s="36">
        <f t="shared" si="36"/>
        <v>411.49999999999977</v>
      </c>
      <c r="M1064" s="37">
        <f t="shared" si="37"/>
        <v>5658.1249999999973</v>
      </c>
    </row>
    <row r="1065" spans="1:13" x14ac:dyDescent="0.25">
      <c r="A1065" s="29">
        <v>45809</v>
      </c>
      <c r="B1065" s="29" t="s">
        <v>2157</v>
      </c>
      <c r="C1065" t="s">
        <v>210</v>
      </c>
      <c r="D1065" s="31" t="s">
        <v>324</v>
      </c>
      <c r="E1065" s="10">
        <v>44994080000113</v>
      </c>
      <c r="F1065" t="s">
        <v>2005</v>
      </c>
      <c r="G1065" s="10">
        <v>911</v>
      </c>
      <c r="H1065" s="10">
        <v>281</v>
      </c>
      <c r="I1065" s="33">
        <v>0.30845225027442369</v>
      </c>
      <c r="J1065" s="34">
        <v>0.7</v>
      </c>
      <c r="K1065" s="35">
        <v>13.75</v>
      </c>
      <c r="L1065" s="36">
        <f t="shared" si="36"/>
        <v>356.70000000000005</v>
      </c>
      <c r="M1065" s="37">
        <f t="shared" si="37"/>
        <v>4904.6250000000009</v>
      </c>
    </row>
    <row r="1066" spans="1:13" x14ac:dyDescent="0.25">
      <c r="A1066" s="29">
        <v>45809</v>
      </c>
      <c r="B1066" s="29" t="s">
        <v>2157</v>
      </c>
      <c r="C1066" t="s">
        <v>26</v>
      </c>
      <c r="D1066" s="31" t="s">
        <v>1738</v>
      </c>
      <c r="E1066" s="10">
        <v>24840166009130</v>
      </c>
      <c r="F1066" t="s">
        <v>2006</v>
      </c>
      <c r="G1066" s="10">
        <v>1800</v>
      </c>
      <c r="H1066" s="10">
        <v>642</v>
      </c>
      <c r="I1066" s="33">
        <v>0.35666666666666669</v>
      </c>
      <c r="J1066" s="34">
        <v>0.7</v>
      </c>
      <c r="K1066" s="35">
        <v>13.75</v>
      </c>
      <c r="L1066" s="36">
        <f t="shared" si="36"/>
        <v>617.99999999999977</v>
      </c>
      <c r="M1066" s="37">
        <f t="shared" si="37"/>
        <v>8497.4999999999964</v>
      </c>
    </row>
    <row r="1067" spans="1:13" x14ac:dyDescent="0.25">
      <c r="A1067" s="29">
        <v>45809</v>
      </c>
      <c r="B1067" s="29" t="s">
        <v>2157</v>
      </c>
      <c r="C1067" t="s">
        <v>26</v>
      </c>
      <c r="D1067" s="31" t="s">
        <v>332</v>
      </c>
      <c r="E1067" s="10">
        <v>24840166008320</v>
      </c>
      <c r="F1067" t="s">
        <v>2007</v>
      </c>
      <c r="G1067" s="10">
        <v>1823</v>
      </c>
      <c r="H1067" s="10">
        <v>566</v>
      </c>
      <c r="I1067" s="33">
        <v>0.3104772353263851</v>
      </c>
      <c r="J1067" s="34">
        <v>0.7</v>
      </c>
      <c r="K1067" s="35">
        <v>13.75</v>
      </c>
      <c r="L1067" s="36">
        <f t="shared" si="36"/>
        <v>710.09999999999991</v>
      </c>
      <c r="M1067" s="37">
        <f t="shared" si="37"/>
        <v>9763.8749999999982</v>
      </c>
    </row>
    <row r="1068" spans="1:13" x14ac:dyDescent="0.25">
      <c r="A1068" s="29">
        <v>45809</v>
      </c>
      <c r="B1068" s="29" t="s">
        <v>2157</v>
      </c>
      <c r="C1068" t="s">
        <v>118</v>
      </c>
      <c r="D1068" s="31" t="s">
        <v>582</v>
      </c>
      <c r="E1068" s="10">
        <v>51318025000179</v>
      </c>
      <c r="F1068" t="s">
        <v>2008</v>
      </c>
      <c r="G1068" s="10">
        <v>2106</v>
      </c>
      <c r="H1068" s="10">
        <v>807</v>
      </c>
      <c r="I1068" s="33">
        <v>0.38319088319088318</v>
      </c>
      <c r="J1068" s="34">
        <v>0.7</v>
      </c>
      <c r="K1068" s="35">
        <v>13.75</v>
      </c>
      <c r="L1068" s="36">
        <f t="shared" si="36"/>
        <v>667.2</v>
      </c>
      <c r="M1068" s="37">
        <f t="shared" si="37"/>
        <v>9174</v>
      </c>
    </row>
    <row r="1069" spans="1:13" x14ac:dyDescent="0.25">
      <c r="A1069" s="29">
        <v>45809</v>
      </c>
      <c r="B1069" s="29" t="s">
        <v>2157</v>
      </c>
      <c r="C1069" t="s">
        <v>118</v>
      </c>
      <c r="D1069" s="31" t="s">
        <v>2009</v>
      </c>
      <c r="E1069" s="10">
        <v>49292826000160</v>
      </c>
      <c r="F1069" t="s">
        <v>2010</v>
      </c>
      <c r="G1069" s="10">
        <v>1034</v>
      </c>
      <c r="H1069" s="10">
        <v>421</v>
      </c>
      <c r="I1069" s="33">
        <v>0.4071566731141199</v>
      </c>
      <c r="J1069" s="34">
        <v>0.7</v>
      </c>
      <c r="K1069" s="35">
        <v>13.75</v>
      </c>
      <c r="L1069" s="36">
        <f t="shared" si="36"/>
        <v>302.79999999999995</v>
      </c>
      <c r="M1069" s="37">
        <f t="shared" si="37"/>
        <v>4163.4999999999991</v>
      </c>
    </row>
    <row r="1070" spans="1:13" x14ac:dyDescent="0.25">
      <c r="A1070" s="29">
        <v>45809</v>
      </c>
      <c r="B1070" s="29" t="s">
        <v>2157</v>
      </c>
      <c r="C1070" t="s">
        <v>253</v>
      </c>
      <c r="D1070" s="31" t="s">
        <v>2011</v>
      </c>
      <c r="E1070" s="10">
        <v>20743683000699</v>
      </c>
      <c r="F1070" t="s">
        <v>2012</v>
      </c>
      <c r="G1070" s="10">
        <v>1629</v>
      </c>
      <c r="H1070" s="10">
        <v>647</v>
      </c>
      <c r="I1070" s="33">
        <v>0.39717618170656843</v>
      </c>
      <c r="J1070" s="34">
        <v>0.7</v>
      </c>
      <c r="K1070" s="35">
        <v>13.75</v>
      </c>
      <c r="L1070" s="36">
        <f t="shared" si="36"/>
        <v>493.29999999999995</v>
      </c>
      <c r="M1070" s="37">
        <f t="shared" si="37"/>
        <v>6782.8749999999991</v>
      </c>
    </row>
    <row r="1071" spans="1:13" x14ac:dyDescent="0.25">
      <c r="A1071" s="29">
        <v>45809</v>
      </c>
      <c r="B1071" s="29" t="s">
        <v>2157</v>
      </c>
      <c r="C1071" t="s">
        <v>118</v>
      </c>
      <c r="D1071" s="31" t="s">
        <v>1889</v>
      </c>
      <c r="E1071" s="10">
        <v>52247102000290</v>
      </c>
      <c r="F1071" t="s">
        <v>133</v>
      </c>
      <c r="G1071" s="10">
        <v>2484</v>
      </c>
      <c r="H1071" s="10">
        <v>829</v>
      </c>
      <c r="I1071" s="33">
        <v>0.33373590982286633</v>
      </c>
      <c r="J1071" s="34">
        <v>0.7</v>
      </c>
      <c r="K1071" s="35">
        <v>13.75</v>
      </c>
      <c r="L1071" s="36">
        <f t="shared" si="36"/>
        <v>909.8</v>
      </c>
      <c r="M1071" s="37">
        <f t="shared" si="37"/>
        <v>12509.75</v>
      </c>
    </row>
    <row r="1072" spans="1:13" x14ac:dyDescent="0.25">
      <c r="A1072" s="29">
        <v>45809</v>
      </c>
      <c r="B1072" s="29" t="s">
        <v>2157</v>
      </c>
      <c r="C1072" t="s">
        <v>45</v>
      </c>
      <c r="D1072" s="31" t="s">
        <v>1910</v>
      </c>
      <c r="E1072" s="10">
        <v>27586982000100</v>
      </c>
      <c r="F1072" t="s">
        <v>2013</v>
      </c>
      <c r="G1072" s="10">
        <v>4498</v>
      </c>
      <c r="H1072" s="10">
        <v>2332</v>
      </c>
      <c r="I1072" s="33">
        <v>0.51845264562027571</v>
      </c>
      <c r="J1072" s="34">
        <v>0.7</v>
      </c>
      <c r="K1072" s="35">
        <v>13.75</v>
      </c>
      <c r="L1072" s="36">
        <f t="shared" si="36"/>
        <v>816.59999999999945</v>
      </c>
      <c r="M1072" s="37">
        <f t="shared" si="37"/>
        <v>11228.249999999993</v>
      </c>
    </row>
    <row r="1073" spans="1:13" x14ac:dyDescent="0.25">
      <c r="A1073" s="29">
        <v>45809</v>
      </c>
      <c r="B1073" s="29" t="s">
        <v>2157</v>
      </c>
      <c r="C1073" t="s">
        <v>26</v>
      </c>
      <c r="D1073" s="31" t="s">
        <v>546</v>
      </c>
      <c r="E1073" s="10">
        <v>45812461000105</v>
      </c>
      <c r="F1073" t="s">
        <v>2014</v>
      </c>
      <c r="G1073" s="10">
        <v>933</v>
      </c>
      <c r="H1073" s="10">
        <v>315</v>
      </c>
      <c r="I1073" s="33">
        <v>0.33762057877813506</v>
      </c>
      <c r="J1073" s="34">
        <v>0.7</v>
      </c>
      <c r="K1073" s="35">
        <v>13.75</v>
      </c>
      <c r="L1073" s="36">
        <f t="shared" si="36"/>
        <v>338.1</v>
      </c>
      <c r="M1073" s="37">
        <f t="shared" si="37"/>
        <v>4648.875</v>
      </c>
    </row>
    <row r="1074" spans="1:13" x14ac:dyDescent="0.25">
      <c r="A1074" s="29">
        <v>45809</v>
      </c>
      <c r="B1074" s="29" t="s">
        <v>2157</v>
      </c>
      <c r="C1074" t="s">
        <v>210</v>
      </c>
      <c r="D1074" s="31" t="s">
        <v>726</v>
      </c>
      <c r="E1074" s="10">
        <v>21802064000186</v>
      </c>
      <c r="F1074" t="s">
        <v>2015</v>
      </c>
      <c r="G1074" s="10">
        <v>3458</v>
      </c>
      <c r="H1074" s="10">
        <v>1186</v>
      </c>
      <c r="I1074" s="33">
        <v>0.34297281665702717</v>
      </c>
      <c r="J1074" s="34">
        <v>0.7</v>
      </c>
      <c r="K1074" s="35">
        <v>13.75</v>
      </c>
      <c r="L1074" s="36">
        <f t="shared" si="36"/>
        <v>1234.5999999999999</v>
      </c>
      <c r="M1074" s="37">
        <f t="shared" si="37"/>
        <v>16975.75</v>
      </c>
    </row>
    <row r="1075" spans="1:13" x14ac:dyDescent="0.25">
      <c r="A1075" s="29">
        <v>45809</v>
      </c>
      <c r="B1075" s="29" t="s">
        <v>2157</v>
      </c>
      <c r="C1075" t="s">
        <v>45</v>
      </c>
      <c r="D1075" s="31" t="s">
        <v>2016</v>
      </c>
      <c r="E1075" s="10">
        <v>43883930000143</v>
      </c>
      <c r="F1075" t="s">
        <v>2017</v>
      </c>
      <c r="G1075" s="10">
        <v>1248</v>
      </c>
      <c r="H1075" s="10">
        <v>646</v>
      </c>
      <c r="I1075" s="33">
        <v>0.51762820512820518</v>
      </c>
      <c r="J1075" s="34">
        <v>0.7</v>
      </c>
      <c r="K1075" s="35">
        <v>13.75</v>
      </c>
      <c r="L1075" s="36">
        <f t="shared" si="36"/>
        <v>227.59999999999991</v>
      </c>
      <c r="M1075" s="37">
        <f t="shared" si="37"/>
        <v>3129.4999999999986</v>
      </c>
    </row>
    <row r="1076" spans="1:13" x14ac:dyDescent="0.25">
      <c r="A1076" s="29">
        <v>45809</v>
      </c>
      <c r="B1076" s="29" t="s">
        <v>2157</v>
      </c>
      <c r="C1076" t="s">
        <v>14</v>
      </c>
      <c r="D1076" s="31" t="s">
        <v>606</v>
      </c>
      <c r="E1076" s="10">
        <v>55498474000105</v>
      </c>
      <c r="F1076" t="s">
        <v>2018</v>
      </c>
      <c r="G1076" s="10">
        <v>2067</v>
      </c>
      <c r="H1076" s="10">
        <v>964</v>
      </c>
      <c r="I1076" s="33">
        <v>0.46637639090469279</v>
      </c>
      <c r="J1076" s="34">
        <v>0.7</v>
      </c>
      <c r="K1076" s="35">
        <v>13.75</v>
      </c>
      <c r="L1076" s="36">
        <f t="shared" si="36"/>
        <v>482.89999999999986</v>
      </c>
      <c r="M1076" s="37">
        <f t="shared" si="37"/>
        <v>6639.8749999999982</v>
      </c>
    </row>
    <row r="1077" spans="1:13" x14ac:dyDescent="0.25">
      <c r="A1077" s="29">
        <v>45809</v>
      </c>
      <c r="B1077" s="29" t="s">
        <v>2157</v>
      </c>
      <c r="C1077" t="s">
        <v>655</v>
      </c>
      <c r="D1077" s="31" t="s">
        <v>2019</v>
      </c>
      <c r="E1077" s="10">
        <v>47787076000172</v>
      </c>
      <c r="F1077" t="s">
        <v>2020</v>
      </c>
      <c r="G1077" s="10">
        <v>1330</v>
      </c>
      <c r="H1077" s="10">
        <v>793</v>
      </c>
      <c r="I1077" s="33">
        <v>0.59624060150375935</v>
      </c>
      <c r="J1077" s="34">
        <v>0.7</v>
      </c>
      <c r="K1077" s="35">
        <v>13.75</v>
      </c>
      <c r="L1077" s="36">
        <f t="shared" si="36"/>
        <v>137.99999999999989</v>
      </c>
      <c r="M1077" s="37">
        <f t="shared" si="37"/>
        <v>1897.4999999999984</v>
      </c>
    </row>
    <row r="1078" spans="1:13" x14ac:dyDescent="0.25">
      <c r="A1078" s="29">
        <v>45809</v>
      </c>
      <c r="B1078" s="29" t="s">
        <v>2157</v>
      </c>
      <c r="C1078" t="s">
        <v>566</v>
      </c>
      <c r="D1078" s="31" t="s">
        <v>811</v>
      </c>
      <c r="E1078" s="10">
        <v>23266167000102</v>
      </c>
      <c r="F1078" t="s">
        <v>2021</v>
      </c>
      <c r="G1078" s="10">
        <v>1610</v>
      </c>
      <c r="H1078" s="10">
        <v>778</v>
      </c>
      <c r="I1078" s="33">
        <v>0.48322981366459627</v>
      </c>
      <c r="J1078" s="34">
        <v>0.7</v>
      </c>
      <c r="K1078" s="35">
        <v>13.75</v>
      </c>
      <c r="L1078" s="36">
        <f t="shared" si="36"/>
        <v>348.99999999999977</v>
      </c>
      <c r="M1078" s="37">
        <f t="shared" si="37"/>
        <v>4798.7499999999973</v>
      </c>
    </row>
    <row r="1079" spans="1:13" x14ac:dyDescent="0.25">
      <c r="A1079" s="29">
        <v>45809</v>
      </c>
      <c r="B1079" s="29" t="s">
        <v>2157</v>
      </c>
      <c r="C1079" t="s">
        <v>172</v>
      </c>
      <c r="D1079" s="31" t="s">
        <v>173</v>
      </c>
      <c r="E1079" s="10">
        <v>27655101000157</v>
      </c>
      <c r="F1079" t="s">
        <v>392</v>
      </c>
      <c r="G1079" s="10">
        <v>1475</v>
      </c>
      <c r="H1079" s="10">
        <v>735</v>
      </c>
      <c r="I1079" s="33">
        <v>0.49830508474576274</v>
      </c>
      <c r="J1079" s="34">
        <v>0.7</v>
      </c>
      <c r="K1079" s="35">
        <v>13.75</v>
      </c>
      <c r="L1079" s="36">
        <f t="shared" si="36"/>
        <v>297.5</v>
      </c>
      <c r="M1079" s="37">
        <f t="shared" si="37"/>
        <v>4090.625</v>
      </c>
    </row>
    <row r="1080" spans="1:13" x14ac:dyDescent="0.25">
      <c r="A1080" s="29">
        <v>45809</v>
      </c>
      <c r="B1080" s="29" t="s">
        <v>2157</v>
      </c>
      <c r="C1080" t="s">
        <v>172</v>
      </c>
      <c r="D1080" s="31" t="s">
        <v>173</v>
      </c>
      <c r="E1080" s="10">
        <v>27655101000238</v>
      </c>
      <c r="F1080" t="s">
        <v>2022</v>
      </c>
      <c r="G1080" s="10">
        <v>1784</v>
      </c>
      <c r="H1080" s="10">
        <v>866</v>
      </c>
      <c r="I1080" s="33">
        <v>0.48542600896860988</v>
      </c>
      <c r="J1080" s="34">
        <v>0.7</v>
      </c>
      <c r="K1080" s="35">
        <v>13.75</v>
      </c>
      <c r="L1080" s="36">
        <f t="shared" si="36"/>
        <v>382.79999999999973</v>
      </c>
      <c r="M1080" s="37">
        <f t="shared" si="37"/>
        <v>5263.4999999999964</v>
      </c>
    </row>
    <row r="1081" spans="1:13" x14ac:dyDescent="0.25">
      <c r="A1081" s="29">
        <v>45809</v>
      </c>
      <c r="B1081" s="29" t="s">
        <v>2157</v>
      </c>
      <c r="C1081" t="s">
        <v>172</v>
      </c>
      <c r="D1081" s="31" t="s">
        <v>173</v>
      </c>
      <c r="E1081" s="10">
        <v>27655101000319</v>
      </c>
      <c r="F1081" t="s">
        <v>2023</v>
      </c>
      <c r="G1081" s="10">
        <v>1294</v>
      </c>
      <c r="H1081" s="10">
        <v>619</v>
      </c>
      <c r="I1081" s="33">
        <v>0.47836166924265844</v>
      </c>
      <c r="J1081" s="34">
        <v>0.7</v>
      </c>
      <c r="K1081" s="35">
        <v>13.75</v>
      </c>
      <c r="L1081" s="36">
        <f t="shared" si="36"/>
        <v>286.79999999999984</v>
      </c>
      <c r="M1081" s="37">
        <f t="shared" si="37"/>
        <v>3943.4999999999977</v>
      </c>
    </row>
    <row r="1082" spans="1:13" x14ac:dyDescent="0.25">
      <c r="A1082" s="29">
        <v>45809</v>
      </c>
      <c r="B1082" s="29" t="s">
        <v>2157</v>
      </c>
      <c r="C1082" t="s">
        <v>172</v>
      </c>
      <c r="D1082" s="31" t="s">
        <v>173</v>
      </c>
      <c r="E1082" s="10">
        <v>27655101000408</v>
      </c>
      <c r="F1082" t="s">
        <v>2024</v>
      </c>
      <c r="G1082" s="10">
        <v>1499</v>
      </c>
      <c r="H1082" s="10">
        <v>803</v>
      </c>
      <c r="I1082" s="33">
        <v>0.53569046030687129</v>
      </c>
      <c r="J1082" s="34">
        <v>0.7</v>
      </c>
      <c r="K1082" s="35">
        <v>13.75</v>
      </c>
      <c r="L1082" s="36">
        <f t="shared" si="36"/>
        <v>246.29999999999973</v>
      </c>
      <c r="M1082" s="37">
        <f t="shared" si="37"/>
        <v>3386.6249999999964</v>
      </c>
    </row>
    <row r="1083" spans="1:13" x14ac:dyDescent="0.25">
      <c r="A1083" s="29">
        <v>45809</v>
      </c>
      <c r="B1083" s="29" t="s">
        <v>2157</v>
      </c>
      <c r="C1083" t="s">
        <v>210</v>
      </c>
      <c r="D1083" s="31" t="s">
        <v>598</v>
      </c>
      <c r="E1083" s="10">
        <v>28249012000173</v>
      </c>
      <c r="F1083" t="s">
        <v>211</v>
      </c>
      <c r="G1083" s="10">
        <v>1588</v>
      </c>
      <c r="H1083" s="10">
        <v>512</v>
      </c>
      <c r="I1083" s="33">
        <v>0.32241813602015112</v>
      </c>
      <c r="J1083" s="34">
        <v>0.7</v>
      </c>
      <c r="K1083" s="35">
        <v>13.75</v>
      </c>
      <c r="L1083" s="36">
        <f t="shared" si="36"/>
        <v>599.59999999999991</v>
      </c>
      <c r="M1083" s="37">
        <f t="shared" si="37"/>
        <v>8244.4999999999982</v>
      </c>
    </row>
    <row r="1084" spans="1:13" x14ac:dyDescent="0.25">
      <c r="A1084" s="29">
        <v>45809</v>
      </c>
      <c r="B1084" s="29" t="s">
        <v>2157</v>
      </c>
      <c r="C1084" t="s">
        <v>118</v>
      </c>
      <c r="D1084" s="31" t="s">
        <v>648</v>
      </c>
      <c r="E1084" s="10">
        <v>42748938000134</v>
      </c>
      <c r="F1084" t="s">
        <v>2025</v>
      </c>
      <c r="G1084" s="10">
        <v>1337</v>
      </c>
      <c r="H1084" s="10">
        <v>620</v>
      </c>
      <c r="I1084" s="33">
        <v>0.4637247569184742</v>
      </c>
      <c r="J1084" s="34">
        <v>0.7</v>
      </c>
      <c r="K1084" s="35">
        <v>13.75</v>
      </c>
      <c r="L1084" s="36">
        <f t="shared" si="36"/>
        <v>315.89999999999998</v>
      </c>
      <c r="M1084" s="37">
        <f t="shared" si="37"/>
        <v>4343.625</v>
      </c>
    </row>
    <row r="1085" spans="1:13" x14ac:dyDescent="0.25">
      <c r="A1085" s="29">
        <v>45809</v>
      </c>
      <c r="B1085" s="29" t="s">
        <v>2157</v>
      </c>
      <c r="C1085" t="s">
        <v>118</v>
      </c>
      <c r="D1085" s="31" t="s">
        <v>648</v>
      </c>
      <c r="E1085" s="10">
        <v>42748938000215</v>
      </c>
      <c r="F1085" t="s">
        <v>2026</v>
      </c>
      <c r="G1085" s="10">
        <v>2657</v>
      </c>
      <c r="H1085" s="10">
        <v>1316</v>
      </c>
      <c r="I1085" s="33">
        <v>0.49529544599171998</v>
      </c>
      <c r="J1085" s="34">
        <v>0.7</v>
      </c>
      <c r="K1085" s="35">
        <v>13.75</v>
      </c>
      <c r="L1085" s="36">
        <f t="shared" si="36"/>
        <v>543.89999999999986</v>
      </c>
      <c r="M1085" s="37">
        <f t="shared" si="37"/>
        <v>7478.6249999999982</v>
      </c>
    </row>
    <row r="1086" spans="1:13" x14ac:dyDescent="0.25">
      <c r="A1086" s="29">
        <v>45809</v>
      </c>
      <c r="B1086" s="29" t="s">
        <v>2157</v>
      </c>
      <c r="C1086" t="s">
        <v>675</v>
      </c>
      <c r="D1086" s="31" t="s">
        <v>1172</v>
      </c>
      <c r="E1086" s="10">
        <v>47677381000101</v>
      </c>
      <c r="F1086" t="s">
        <v>2027</v>
      </c>
      <c r="G1086" s="10">
        <v>2099</v>
      </c>
      <c r="H1086" s="10">
        <v>1156</v>
      </c>
      <c r="I1086" s="33">
        <v>0.55073844687946638</v>
      </c>
      <c r="J1086" s="34">
        <v>0.7</v>
      </c>
      <c r="K1086" s="35">
        <v>13.75</v>
      </c>
      <c r="L1086" s="36">
        <f t="shared" si="36"/>
        <v>313.29999999999995</v>
      </c>
      <c r="M1086" s="37">
        <f t="shared" si="37"/>
        <v>4307.8749999999991</v>
      </c>
    </row>
    <row r="1087" spans="1:13" x14ac:dyDescent="0.25">
      <c r="A1087" s="29">
        <v>45809</v>
      </c>
      <c r="B1087" s="29" t="s">
        <v>2157</v>
      </c>
      <c r="C1087" t="s">
        <v>14</v>
      </c>
      <c r="D1087" s="31" t="s">
        <v>2028</v>
      </c>
      <c r="E1087" s="10">
        <v>20792407000106</v>
      </c>
      <c r="F1087" t="s">
        <v>2029</v>
      </c>
      <c r="G1087" s="10">
        <v>1987</v>
      </c>
      <c r="H1087" s="10">
        <v>547</v>
      </c>
      <c r="I1087" s="33">
        <v>0.27528938097634625</v>
      </c>
      <c r="J1087" s="34">
        <v>0.7</v>
      </c>
      <c r="K1087" s="35">
        <v>13.75</v>
      </c>
      <c r="L1087" s="36">
        <f t="shared" si="36"/>
        <v>843.89999999999986</v>
      </c>
      <c r="M1087" s="37">
        <f t="shared" si="37"/>
        <v>11603.624999999998</v>
      </c>
    </row>
    <row r="1088" spans="1:13" x14ac:dyDescent="0.25">
      <c r="A1088" s="29">
        <v>45809</v>
      </c>
      <c r="B1088" s="29" t="s">
        <v>2157</v>
      </c>
      <c r="C1088" t="s">
        <v>14</v>
      </c>
      <c r="D1088" s="31" t="s">
        <v>709</v>
      </c>
      <c r="E1088" s="10">
        <v>48313972000162</v>
      </c>
      <c r="F1088" t="s">
        <v>2031</v>
      </c>
      <c r="G1088" s="10">
        <v>2532</v>
      </c>
      <c r="H1088" s="10">
        <v>1113</v>
      </c>
      <c r="I1088" s="33">
        <v>0.43957345971563982</v>
      </c>
      <c r="J1088" s="34">
        <v>0.7</v>
      </c>
      <c r="K1088" s="35">
        <v>13.75</v>
      </c>
      <c r="L1088" s="36">
        <f t="shared" si="36"/>
        <v>659.39999999999964</v>
      </c>
      <c r="M1088" s="37">
        <f t="shared" si="37"/>
        <v>9066.7499999999945</v>
      </c>
    </row>
    <row r="1089" spans="1:13" x14ac:dyDescent="0.25">
      <c r="A1089" s="29">
        <v>45809</v>
      </c>
      <c r="B1089" s="29" t="s">
        <v>2157</v>
      </c>
      <c r="C1089" t="s">
        <v>14</v>
      </c>
      <c r="D1089" s="31" t="s">
        <v>709</v>
      </c>
      <c r="E1089" s="10">
        <v>55854505000105</v>
      </c>
      <c r="F1089" t="s">
        <v>2032</v>
      </c>
      <c r="G1089" s="10">
        <v>2671</v>
      </c>
      <c r="H1089" s="10">
        <v>938</v>
      </c>
      <c r="I1089" s="33">
        <v>0.35117933358292774</v>
      </c>
      <c r="J1089" s="34">
        <v>0.7</v>
      </c>
      <c r="K1089" s="35">
        <v>13.75</v>
      </c>
      <c r="L1089" s="36">
        <f t="shared" si="36"/>
        <v>931.69999999999982</v>
      </c>
      <c r="M1089" s="37">
        <f t="shared" si="37"/>
        <v>12810.874999999998</v>
      </c>
    </row>
    <row r="1090" spans="1:13" x14ac:dyDescent="0.25">
      <c r="A1090" s="29">
        <v>45809</v>
      </c>
      <c r="B1090" s="29" t="s">
        <v>2157</v>
      </c>
      <c r="C1090" t="s">
        <v>14</v>
      </c>
      <c r="D1090" s="31" t="s">
        <v>709</v>
      </c>
      <c r="E1090" s="10">
        <v>55856274000179</v>
      </c>
      <c r="F1090" t="s">
        <v>2033</v>
      </c>
      <c r="G1090" s="10">
        <v>3327</v>
      </c>
      <c r="H1090" s="10">
        <v>1295</v>
      </c>
      <c r="I1090" s="33">
        <v>0.38923955515479408</v>
      </c>
      <c r="J1090" s="34">
        <v>0.7</v>
      </c>
      <c r="K1090" s="35">
        <v>13.75</v>
      </c>
      <c r="L1090" s="36">
        <f t="shared" ref="L1090:L1153" si="38">H1090*J1090/I1090-H1090</f>
        <v>1033.9000000000001</v>
      </c>
      <c r="M1090" s="37">
        <f t="shared" ref="M1090:M1153" si="39">L1090*K1090</f>
        <v>14216.125000000002</v>
      </c>
    </row>
    <row r="1091" spans="1:13" x14ac:dyDescent="0.25">
      <c r="A1091" s="29">
        <v>45809</v>
      </c>
      <c r="B1091" s="29" t="s">
        <v>2157</v>
      </c>
      <c r="C1091" t="s">
        <v>14</v>
      </c>
      <c r="D1091" s="31" t="s">
        <v>194</v>
      </c>
      <c r="E1091" s="10">
        <v>14080231000167</v>
      </c>
      <c r="F1091" t="s">
        <v>2035</v>
      </c>
      <c r="G1091" s="10">
        <v>2708</v>
      </c>
      <c r="H1091" s="10">
        <v>1254</v>
      </c>
      <c r="I1091" s="33">
        <v>0.46307237813884788</v>
      </c>
      <c r="J1091" s="34">
        <v>0.7</v>
      </c>
      <c r="K1091" s="35">
        <v>13.75</v>
      </c>
      <c r="L1091" s="36">
        <f t="shared" si="38"/>
        <v>641.59999999999968</v>
      </c>
      <c r="M1091" s="37">
        <f t="shared" si="39"/>
        <v>8821.9999999999964</v>
      </c>
    </row>
    <row r="1092" spans="1:13" x14ac:dyDescent="0.25">
      <c r="A1092" s="29">
        <v>45809</v>
      </c>
      <c r="B1092" s="29" t="s">
        <v>2157</v>
      </c>
      <c r="C1092" t="s">
        <v>14</v>
      </c>
      <c r="D1092" s="31" t="s">
        <v>194</v>
      </c>
      <c r="E1092" s="10">
        <v>17014738000100</v>
      </c>
      <c r="F1092" t="s">
        <v>978</v>
      </c>
      <c r="G1092" s="10">
        <v>2515</v>
      </c>
      <c r="H1092" s="10">
        <v>1015</v>
      </c>
      <c r="I1092" s="33">
        <v>0.40357852882703776</v>
      </c>
      <c r="J1092" s="34">
        <v>0.7</v>
      </c>
      <c r="K1092" s="35">
        <v>13.75</v>
      </c>
      <c r="L1092" s="36">
        <f t="shared" si="38"/>
        <v>745.5</v>
      </c>
      <c r="M1092" s="37">
        <f t="shared" si="39"/>
        <v>10250.625</v>
      </c>
    </row>
    <row r="1093" spans="1:13" x14ac:dyDescent="0.25">
      <c r="A1093" s="29">
        <v>45809</v>
      </c>
      <c r="B1093" s="29" t="s">
        <v>2157</v>
      </c>
      <c r="C1093" t="s">
        <v>26</v>
      </c>
      <c r="D1093" s="31" t="s">
        <v>138</v>
      </c>
      <c r="E1093" s="10">
        <v>24840166011119</v>
      </c>
      <c r="F1093" t="s">
        <v>2036</v>
      </c>
      <c r="G1093" s="10">
        <v>1990</v>
      </c>
      <c r="H1093" s="10">
        <v>889</v>
      </c>
      <c r="I1093" s="33">
        <v>0.44673366834170852</v>
      </c>
      <c r="J1093" s="34">
        <v>0.7</v>
      </c>
      <c r="K1093" s="35">
        <v>13.75</v>
      </c>
      <c r="L1093" s="36">
        <f t="shared" si="38"/>
        <v>504</v>
      </c>
      <c r="M1093" s="37">
        <f t="shared" si="39"/>
        <v>6930</v>
      </c>
    </row>
    <row r="1094" spans="1:13" x14ac:dyDescent="0.25">
      <c r="A1094" s="29">
        <v>45809</v>
      </c>
      <c r="B1094" s="29" t="s">
        <v>2157</v>
      </c>
      <c r="C1094" t="s">
        <v>1809</v>
      </c>
      <c r="D1094" s="31" t="s">
        <v>1810</v>
      </c>
      <c r="E1094" s="10">
        <v>43503208000136</v>
      </c>
      <c r="F1094" t="s">
        <v>2037</v>
      </c>
      <c r="G1094" s="10">
        <v>2154</v>
      </c>
      <c r="H1094" s="10">
        <v>954</v>
      </c>
      <c r="I1094" s="33">
        <v>0.44289693593314761</v>
      </c>
      <c r="J1094" s="34">
        <v>0.7</v>
      </c>
      <c r="K1094" s="35">
        <v>13.75</v>
      </c>
      <c r="L1094" s="36">
        <f t="shared" si="38"/>
        <v>553.79999999999995</v>
      </c>
      <c r="M1094" s="37">
        <f t="shared" si="39"/>
        <v>7614.7499999999991</v>
      </c>
    </row>
    <row r="1095" spans="1:13" x14ac:dyDescent="0.25">
      <c r="A1095" s="29">
        <v>45809</v>
      </c>
      <c r="B1095" s="29" t="s">
        <v>2157</v>
      </c>
      <c r="C1095" t="s">
        <v>92</v>
      </c>
      <c r="D1095" s="31" t="s">
        <v>2038</v>
      </c>
      <c r="E1095" s="10">
        <v>43315062000103</v>
      </c>
      <c r="F1095" t="s">
        <v>2039</v>
      </c>
      <c r="G1095" s="10">
        <v>2551</v>
      </c>
      <c r="H1095" s="10">
        <v>1533</v>
      </c>
      <c r="I1095" s="33">
        <v>0.60094080752646017</v>
      </c>
      <c r="J1095" s="34">
        <v>0.7</v>
      </c>
      <c r="K1095" s="35">
        <v>13.75</v>
      </c>
      <c r="L1095" s="36">
        <f t="shared" si="38"/>
        <v>252.70000000000005</v>
      </c>
      <c r="M1095" s="37">
        <f t="shared" si="39"/>
        <v>3474.6250000000005</v>
      </c>
    </row>
    <row r="1096" spans="1:13" x14ac:dyDescent="0.25">
      <c r="A1096" s="29">
        <v>45809</v>
      </c>
      <c r="B1096" s="29" t="s">
        <v>2157</v>
      </c>
      <c r="C1096" t="s">
        <v>41</v>
      </c>
      <c r="D1096" s="31" t="s">
        <v>2040</v>
      </c>
      <c r="E1096" s="10">
        <v>51569934000180</v>
      </c>
      <c r="F1096" t="s">
        <v>2041</v>
      </c>
      <c r="G1096" s="10">
        <v>760</v>
      </c>
      <c r="H1096" s="10">
        <v>398</v>
      </c>
      <c r="I1096" s="33">
        <v>0.52368421052631575</v>
      </c>
      <c r="J1096" s="34">
        <v>0.7</v>
      </c>
      <c r="K1096" s="35">
        <v>13.75</v>
      </c>
      <c r="L1096" s="36">
        <f t="shared" si="38"/>
        <v>134</v>
      </c>
      <c r="M1096" s="37">
        <f t="shared" si="39"/>
        <v>1842.5</v>
      </c>
    </row>
    <row r="1097" spans="1:13" x14ac:dyDescent="0.25">
      <c r="A1097" s="29">
        <v>45809</v>
      </c>
      <c r="B1097" s="29" t="s">
        <v>2157</v>
      </c>
      <c r="C1097" t="s">
        <v>110</v>
      </c>
      <c r="D1097" s="31" t="s">
        <v>2042</v>
      </c>
      <c r="E1097" s="10">
        <v>46091372000171</v>
      </c>
      <c r="F1097" t="s">
        <v>2043</v>
      </c>
      <c r="G1097" s="10">
        <v>784</v>
      </c>
      <c r="H1097" s="10">
        <v>228</v>
      </c>
      <c r="I1097" s="33">
        <v>0.29081632653061223</v>
      </c>
      <c r="J1097" s="34">
        <v>0.7</v>
      </c>
      <c r="K1097" s="35">
        <v>13.75</v>
      </c>
      <c r="L1097" s="36">
        <f t="shared" si="38"/>
        <v>320.79999999999995</v>
      </c>
      <c r="M1097" s="37">
        <f t="shared" si="39"/>
        <v>4410.9999999999991</v>
      </c>
    </row>
    <row r="1098" spans="1:13" x14ac:dyDescent="0.25">
      <c r="A1098" s="29">
        <v>45809</v>
      </c>
      <c r="B1098" s="29" t="s">
        <v>2157</v>
      </c>
      <c r="C1098" t="s">
        <v>26</v>
      </c>
      <c r="D1098" s="31" t="s">
        <v>2044</v>
      </c>
      <c r="E1098" s="10">
        <v>37557897000169</v>
      </c>
      <c r="F1098" t="s">
        <v>2045</v>
      </c>
      <c r="G1098" s="10">
        <v>1508</v>
      </c>
      <c r="H1098" s="10">
        <v>575</v>
      </c>
      <c r="I1098" s="33">
        <v>0.3812997347480106</v>
      </c>
      <c r="J1098" s="34">
        <v>0.7</v>
      </c>
      <c r="K1098" s="35">
        <v>13.75</v>
      </c>
      <c r="L1098" s="36">
        <f t="shared" si="38"/>
        <v>480.60000000000014</v>
      </c>
      <c r="M1098" s="37">
        <f t="shared" si="39"/>
        <v>6608.2500000000018</v>
      </c>
    </row>
    <row r="1099" spans="1:13" x14ac:dyDescent="0.25">
      <c r="A1099" s="29">
        <v>45809</v>
      </c>
      <c r="B1099" s="29" t="s">
        <v>2157</v>
      </c>
      <c r="C1099" t="s">
        <v>26</v>
      </c>
      <c r="D1099" s="31" t="s">
        <v>2046</v>
      </c>
      <c r="E1099" s="10">
        <v>15811307000220</v>
      </c>
      <c r="F1099" t="s">
        <v>2047</v>
      </c>
      <c r="G1099" s="10">
        <v>1966</v>
      </c>
      <c r="H1099" s="10">
        <v>744</v>
      </c>
      <c r="I1099" s="33">
        <v>0.37843336724313326</v>
      </c>
      <c r="J1099" s="34">
        <v>0.7</v>
      </c>
      <c r="K1099" s="35">
        <v>13.75</v>
      </c>
      <c r="L1099" s="36">
        <f t="shared" si="38"/>
        <v>632.19999999999982</v>
      </c>
      <c r="M1099" s="37">
        <f t="shared" si="39"/>
        <v>8692.7499999999982</v>
      </c>
    </row>
    <row r="1100" spans="1:13" x14ac:dyDescent="0.25">
      <c r="A1100" s="29">
        <v>45809</v>
      </c>
      <c r="B1100" s="29" t="s">
        <v>2157</v>
      </c>
      <c r="C1100" t="s">
        <v>253</v>
      </c>
      <c r="D1100" s="31" t="s">
        <v>2048</v>
      </c>
      <c r="E1100" s="10">
        <v>19206298000208</v>
      </c>
      <c r="F1100" t="s">
        <v>2049</v>
      </c>
      <c r="G1100" s="10">
        <v>2094</v>
      </c>
      <c r="H1100" s="10">
        <v>861</v>
      </c>
      <c r="I1100" s="33">
        <v>0.41117478510028654</v>
      </c>
      <c r="J1100" s="34">
        <v>0.7</v>
      </c>
      <c r="K1100" s="35">
        <v>13.75</v>
      </c>
      <c r="L1100" s="36">
        <f t="shared" si="38"/>
        <v>604.79999999999973</v>
      </c>
      <c r="M1100" s="37">
        <f t="shared" si="39"/>
        <v>8315.9999999999964</v>
      </c>
    </row>
    <row r="1101" spans="1:13" x14ac:dyDescent="0.25">
      <c r="A1101" s="29">
        <v>45809</v>
      </c>
      <c r="B1101" s="29" t="s">
        <v>2157</v>
      </c>
      <c r="C1101" t="s">
        <v>14</v>
      </c>
      <c r="D1101" s="31" t="s">
        <v>589</v>
      </c>
      <c r="E1101" s="10">
        <v>52914276000189</v>
      </c>
      <c r="F1101" t="s">
        <v>2050</v>
      </c>
      <c r="G1101" s="10">
        <v>1428</v>
      </c>
      <c r="H1101" s="10">
        <v>612</v>
      </c>
      <c r="I1101" s="33">
        <v>0.42857142857142855</v>
      </c>
      <c r="J1101" s="34">
        <v>0.7</v>
      </c>
      <c r="K1101" s="35">
        <v>13.75</v>
      </c>
      <c r="L1101" s="36">
        <f t="shared" si="38"/>
        <v>387.6</v>
      </c>
      <c r="M1101" s="37">
        <f t="shared" si="39"/>
        <v>5329.5</v>
      </c>
    </row>
    <row r="1102" spans="1:13" x14ac:dyDescent="0.25">
      <c r="A1102" s="29">
        <v>45809</v>
      </c>
      <c r="B1102" s="29" t="s">
        <v>2157</v>
      </c>
      <c r="C1102" t="s">
        <v>210</v>
      </c>
      <c r="D1102" s="31" t="s">
        <v>1370</v>
      </c>
      <c r="E1102" s="10">
        <v>44051871000100</v>
      </c>
      <c r="F1102" t="s">
        <v>2051</v>
      </c>
      <c r="G1102" s="10">
        <v>1052</v>
      </c>
      <c r="H1102" s="10">
        <v>367</v>
      </c>
      <c r="I1102" s="33">
        <v>0.34885931558935362</v>
      </c>
      <c r="J1102" s="34">
        <v>0.7</v>
      </c>
      <c r="K1102" s="35">
        <v>13.75</v>
      </c>
      <c r="L1102" s="36">
        <f t="shared" si="38"/>
        <v>369.39999999999986</v>
      </c>
      <c r="M1102" s="37">
        <f t="shared" si="39"/>
        <v>5079.2499999999982</v>
      </c>
    </row>
    <row r="1103" spans="1:13" x14ac:dyDescent="0.25">
      <c r="A1103" s="29">
        <v>45809</v>
      </c>
      <c r="B1103" s="29" t="s">
        <v>2157</v>
      </c>
      <c r="C1103" t="s">
        <v>110</v>
      </c>
      <c r="D1103" s="31" t="s">
        <v>273</v>
      </c>
      <c r="E1103" s="10">
        <v>10689976000177</v>
      </c>
      <c r="F1103" t="s">
        <v>111</v>
      </c>
      <c r="G1103" s="10">
        <v>5156</v>
      </c>
      <c r="H1103" s="10">
        <v>1903</v>
      </c>
      <c r="I1103" s="33">
        <v>0.36908456167571763</v>
      </c>
      <c r="J1103" s="34">
        <v>0.7</v>
      </c>
      <c r="K1103" s="35">
        <v>13.75</v>
      </c>
      <c r="L1103" s="36">
        <f t="shared" si="38"/>
        <v>1706.1999999999998</v>
      </c>
      <c r="M1103" s="37">
        <f t="shared" si="39"/>
        <v>23460.249999999996</v>
      </c>
    </row>
    <row r="1104" spans="1:13" x14ac:dyDescent="0.25">
      <c r="A1104" s="29">
        <v>45809</v>
      </c>
      <c r="B1104" s="29" t="s">
        <v>2157</v>
      </c>
      <c r="C1104" t="s">
        <v>110</v>
      </c>
      <c r="D1104" s="31" t="s">
        <v>273</v>
      </c>
      <c r="E1104" s="10">
        <v>31613281000181</v>
      </c>
      <c r="F1104" t="s">
        <v>2052</v>
      </c>
      <c r="G1104" s="10">
        <v>4779</v>
      </c>
      <c r="H1104" s="10">
        <v>1420</v>
      </c>
      <c r="I1104" s="33">
        <v>0.29713329148357398</v>
      </c>
      <c r="J1104" s="34">
        <v>0.7</v>
      </c>
      <c r="K1104" s="35">
        <v>13.75</v>
      </c>
      <c r="L1104" s="36">
        <f t="shared" si="38"/>
        <v>1925.2999999999993</v>
      </c>
      <c r="M1104" s="37">
        <f t="shared" si="39"/>
        <v>26472.874999999989</v>
      </c>
    </row>
    <row r="1105" spans="1:13" x14ac:dyDescent="0.25">
      <c r="A1105" s="29">
        <v>45809</v>
      </c>
      <c r="B1105" s="29" t="s">
        <v>2157</v>
      </c>
      <c r="C1105" t="s">
        <v>110</v>
      </c>
      <c r="D1105" s="31" t="s">
        <v>273</v>
      </c>
      <c r="E1105" s="10">
        <v>34924567000176</v>
      </c>
      <c r="F1105" t="s">
        <v>2053</v>
      </c>
      <c r="G1105" s="10">
        <v>3112</v>
      </c>
      <c r="H1105" s="10">
        <v>982</v>
      </c>
      <c r="I1105" s="33">
        <v>0.31555269922879176</v>
      </c>
      <c r="J1105" s="34">
        <v>0.7</v>
      </c>
      <c r="K1105" s="35">
        <v>13.75</v>
      </c>
      <c r="L1105" s="36">
        <f t="shared" si="38"/>
        <v>1196.4000000000001</v>
      </c>
      <c r="M1105" s="37">
        <f t="shared" si="39"/>
        <v>16450.5</v>
      </c>
    </row>
    <row r="1106" spans="1:13" x14ac:dyDescent="0.25">
      <c r="A1106" s="29">
        <v>45809</v>
      </c>
      <c r="B1106" s="29" t="s">
        <v>2157</v>
      </c>
      <c r="C1106" t="s">
        <v>110</v>
      </c>
      <c r="D1106" s="31" t="s">
        <v>273</v>
      </c>
      <c r="E1106" s="10">
        <v>36860191000109</v>
      </c>
      <c r="F1106" t="s">
        <v>2054</v>
      </c>
      <c r="G1106" s="10">
        <v>3753</v>
      </c>
      <c r="H1106" s="10">
        <v>1256</v>
      </c>
      <c r="I1106" s="33">
        <v>0.33466560085265123</v>
      </c>
      <c r="J1106" s="34">
        <v>0.7</v>
      </c>
      <c r="K1106" s="35">
        <v>13.75</v>
      </c>
      <c r="L1106" s="36">
        <f t="shared" si="38"/>
        <v>1371.0999999999995</v>
      </c>
      <c r="M1106" s="37">
        <f t="shared" si="39"/>
        <v>18852.624999999993</v>
      </c>
    </row>
    <row r="1107" spans="1:13" x14ac:dyDescent="0.25">
      <c r="A1107" s="29">
        <v>45809</v>
      </c>
      <c r="B1107" s="29" t="s">
        <v>2157</v>
      </c>
      <c r="C1107" t="s">
        <v>110</v>
      </c>
      <c r="D1107" s="31" t="s">
        <v>273</v>
      </c>
      <c r="E1107" s="10">
        <v>48557307000114</v>
      </c>
      <c r="F1107" t="s">
        <v>2055</v>
      </c>
      <c r="G1107" s="10">
        <v>2940</v>
      </c>
      <c r="H1107" s="10">
        <v>931</v>
      </c>
      <c r="I1107" s="33">
        <v>0.31666666666666665</v>
      </c>
      <c r="J1107" s="34">
        <v>0.7</v>
      </c>
      <c r="K1107" s="35">
        <v>13.75</v>
      </c>
      <c r="L1107" s="36">
        <f t="shared" si="38"/>
        <v>1127</v>
      </c>
      <c r="M1107" s="37">
        <f t="shared" si="39"/>
        <v>15496.25</v>
      </c>
    </row>
    <row r="1108" spans="1:13" x14ac:dyDescent="0.25">
      <c r="A1108" s="29">
        <v>45809</v>
      </c>
      <c r="B1108" s="29" t="s">
        <v>2157</v>
      </c>
      <c r="C1108" t="s">
        <v>738</v>
      </c>
      <c r="D1108" s="31" t="s">
        <v>739</v>
      </c>
      <c r="E1108" s="10">
        <v>22045671000101</v>
      </c>
      <c r="F1108" t="s">
        <v>2058</v>
      </c>
      <c r="G1108" s="10">
        <v>1202</v>
      </c>
      <c r="H1108" s="10">
        <v>693</v>
      </c>
      <c r="I1108" s="33">
        <v>0.5765391014975042</v>
      </c>
      <c r="J1108" s="34">
        <v>0.7</v>
      </c>
      <c r="K1108" s="35">
        <v>13.75</v>
      </c>
      <c r="L1108" s="36">
        <f t="shared" si="38"/>
        <v>148.39999999999986</v>
      </c>
      <c r="M1108" s="37">
        <f t="shared" si="39"/>
        <v>2040.4999999999982</v>
      </c>
    </row>
    <row r="1109" spans="1:13" x14ac:dyDescent="0.25">
      <c r="A1109" s="29">
        <v>45809</v>
      </c>
      <c r="B1109" s="29" t="s">
        <v>2157</v>
      </c>
      <c r="C1109" t="s">
        <v>253</v>
      </c>
      <c r="D1109" s="31" t="s">
        <v>254</v>
      </c>
      <c r="E1109" s="10">
        <v>20743683000184</v>
      </c>
      <c r="F1109" t="s">
        <v>2059</v>
      </c>
      <c r="G1109" s="10">
        <v>3055</v>
      </c>
      <c r="H1109" s="10">
        <v>1272</v>
      </c>
      <c r="I1109" s="33">
        <v>0.41636661211129294</v>
      </c>
      <c r="J1109" s="34">
        <v>0.7</v>
      </c>
      <c r="K1109" s="35">
        <v>13.75</v>
      </c>
      <c r="L1109" s="36">
        <f t="shared" si="38"/>
        <v>866.5</v>
      </c>
      <c r="M1109" s="37">
        <f t="shared" si="39"/>
        <v>11914.375</v>
      </c>
    </row>
    <row r="1110" spans="1:13" x14ac:dyDescent="0.25">
      <c r="A1110" s="29">
        <v>45809</v>
      </c>
      <c r="B1110" s="29" t="s">
        <v>2157</v>
      </c>
      <c r="C1110" t="s">
        <v>253</v>
      </c>
      <c r="D1110" s="31" t="s">
        <v>254</v>
      </c>
      <c r="E1110" s="10">
        <v>20743683000346</v>
      </c>
      <c r="F1110" t="s">
        <v>2060</v>
      </c>
      <c r="G1110" s="10">
        <v>2832</v>
      </c>
      <c r="H1110" s="10">
        <v>1152</v>
      </c>
      <c r="I1110" s="33">
        <v>0.40677966101694918</v>
      </c>
      <c r="J1110" s="34">
        <v>0.7</v>
      </c>
      <c r="K1110" s="35">
        <v>13.75</v>
      </c>
      <c r="L1110" s="36">
        <f t="shared" si="38"/>
        <v>830.39999999999986</v>
      </c>
      <c r="M1110" s="37">
        <f t="shared" si="39"/>
        <v>11417.999999999998</v>
      </c>
    </row>
    <row r="1111" spans="1:13" x14ac:dyDescent="0.25">
      <c r="A1111" s="29">
        <v>45809</v>
      </c>
      <c r="B1111" s="29" t="s">
        <v>2157</v>
      </c>
      <c r="C1111" t="s">
        <v>253</v>
      </c>
      <c r="D1111" s="31" t="s">
        <v>254</v>
      </c>
      <c r="E1111" s="10">
        <v>20743683000427</v>
      </c>
      <c r="F1111" t="s">
        <v>2061</v>
      </c>
      <c r="G1111" s="10">
        <v>2650</v>
      </c>
      <c r="H1111" s="10">
        <v>913</v>
      </c>
      <c r="I1111" s="33">
        <v>0.34452830188679245</v>
      </c>
      <c r="J1111" s="34">
        <v>0.7</v>
      </c>
      <c r="K1111" s="35">
        <v>13.75</v>
      </c>
      <c r="L1111" s="36">
        <f t="shared" si="38"/>
        <v>941.99999999999977</v>
      </c>
      <c r="M1111" s="37">
        <f t="shared" si="39"/>
        <v>12952.499999999996</v>
      </c>
    </row>
    <row r="1112" spans="1:13" x14ac:dyDescent="0.25">
      <c r="A1112" s="29">
        <v>45809</v>
      </c>
      <c r="B1112" s="29" t="s">
        <v>2157</v>
      </c>
      <c r="C1112" t="s">
        <v>253</v>
      </c>
      <c r="D1112" s="31" t="s">
        <v>254</v>
      </c>
      <c r="E1112" s="10">
        <v>20743683000508</v>
      </c>
      <c r="F1112" t="s">
        <v>2062</v>
      </c>
      <c r="G1112" s="10">
        <v>2301</v>
      </c>
      <c r="H1112" s="10">
        <v>829</v>
      </c>
      <c r="I1112" s="33">
        <v>0.36027813993915686</v>
      </c>
      <c r="J1112" s="34">
        <v>0.7</v>
      </c>
      <c r="K1112" s="35">
        <v>13.75</v>
      </c>
      <c r="L1112" s="36">
        <f t="shared" si="38"/>
        <v>781.7</v>
      </c>
      <c r="M1112" s="37">
        <f t="shared" si="39"/>
        <v>10748.375</v>
      </c>
    </row>
    <row r="1113" spans="1:13" x14ac:dyDescent="0.25">
      <c r="A1113" s="29">
        <v>45809</v>
      </c>
      <c r="B1113" s="29" t="s">
        <v>2157</v>
      </c>
      <c r="C1113" t="s">
        <v>253</v>
      </c>
      <c r="D1113" s="31" t="s">
        <v>254</v>
      </c>
      <c r="E1113" s="10">
        <v>21346345000171</v>
      </c>
      <c r="F1113" t="s">
        <v>2063</v>
      </c>
      <c r="G1113" s="10">
        <v>119</v>
      </c>
      <c r="H1113" s="10">
        <v>58</v>
      </c>
      <c r="I1113" s="33">
        <v>0.48739495798319327</v>
      </c>
      <c r="J1113" s="34">
        <v>0.7</v>
      </c>
      <c r="K1113" s="35">
        <v>13.75</v>
      </c>
      <c r="L1113" s="36">
        <f t="shared" si="38"/>
        <v>25.299999999999997</v>
      </c>
      <c r="M1113" s="37">
        <f t="shared" si="39"/>
        <v>347.87499999999994</v>
      </c>
    </row>
    <row r="1114" spans="1:13" x14ac:dyDescent="0.25">
      <c r="A1114" s="29">
        <v>45809</v>
      </c>
      <c r="B1114" s="29" t="s">
        <v>2157</v>
      </c>
      <c r="C1114" t="s">
        <v>14</v>
      </c>
      <c r="D1114" s="31" t="s">
        <v>529</v>
      </c>
      <c r="E1114" s="10">
        <v>20249984000156</v>
      </c>
      <c r="F1114" t="s">
        <v>2064</v>
      </c>
      <c r="G1114" s="10">
        <v>2500</v>
      </c>
      <c r="H1114" s="10">
        <v>1021</v>
      </c>
      <c r="I1114" s="33">
        <v>0.40839999999999999</v>
      </c>
      <c r="J1114" s="34">
        <v>0.7</v>
      </c>
      <c r="K1114" s="35">
        <v>13.75</v>
      </c>
      <c r="L1114" s="36">
        <f t="shared" si="38"/>
        <v>729</v>
      </c>
      <c r="M1114" s="37">
        <f t="shared" si="39"/>
        <v>10023.75</v>
      </c>
    </row>
    <row r="1115" spans="1:13" x14ac:dyDescent="0.25">
      <c r="A1115" s="29">
        <v>45809</v>
      </c>
      <c r="B1115" s="29" t="s">
        <v>2157</v>
      </c>
      <c r="C1115" t="s">
        <v>26</v>
      </c>
      <c r="D1115" s="31" t="s">
        <v>236</v>
      </c>
      <c r="E1115" s="10">
        <v>24840166003604</v>
      </c>
      <c r="F1115" t="s">
        <v>2065</v>
      </c>
      <c r="G1115" s="10">
        <v>1733</v>
      </c>
      <c r="H1115" s="10">
        <v>599</v>
      </c>
      <c r="I1115" s="33">
        <v>0.34564339296018465</v>
      </c>
      <c r="J1115" s="34">
        <v>0.7</v>
      </c>
      <c r="K1115" s="35">
        <v>13.75</v>
      </c>
      <c r="L1115" s="36">
        <f t="shared" si="38"/>
        <v>614.09999999999991</v>
      </c>
      <c r="M1115" s="37">
        <f t="shared" si="39"/>
        <v>8443.8749999999982</v>
      </c>
    </row>
    <row r="1116" spans="1:13" x14ac:dyDescent="0.25">
      <c r="A1116" s="29">
        <v>45809</v>
      </c>
      <c r="B1116" s="29" t="s">
        <v>2157</v>
      </c>
      <c r="C1116" t="s">
        <v>88</v>
      </c>
      <c r="D1116" s="31" t="s">
        <v>89</v>
      </c>
      <c r="E1116" s="10">
        <v>29315001000107</v>
      </c>
      <c r="F1116" t="s">
        <v>2066</v>
      </c>
      <c r="G1116" s="10">
        <v>1561</v>
      </c>
      <c r="H1116" s="10">
        <v>848</v>
      </c>
      <c r="I1116" s="33">
        <v>0.54324151185137737</v>
      </c>
      <c r="J1116" s="34">
        <v>0.7</v>
      </c>
      <c r="K1116" s="35">
        <v>13.75</v>
      </c>
      <c r="L1116" s="36">
        <f t="shared" si="38"/>
        <v>244.69999999999982</v>
      </c>
      <c r="M1116" s="37">
        <f t="shared" si="39"/>
        <v>3364.6249999999973</v>
      </c>
    </row>
    <row r="1117" spans="1:13" x14ac:dyDescent="0.25">
      <c r="A1117" s="29">
        <v>45809</v>
      </c>
      <c r="B1117" s="29" t="s">
        <v>2157</v>
      </c>
      <c r="C1117" t="s">
        <v>14</v>
      </c>
      <c r="D1117" s="31" t="s">
        <v>1887</v>
      </c>
      <c r="E1117" s="38" t="s">
        <v>503</v>
      </c>
      <c r="F1117" t="s">
        <v>2067</v>
      </c>
      <c r="G1117" s="10">
        <v>1741</v>
      </c>
      <c r="H1117" s="10">
        <v>694</v>
      </c>
      <c r="I1117" s="33">
        <v>0.39862148190695001</v>
      </c>
      <c r="J1117" s="34">
        <v>0.7</v>
      </c>
      <c r="K1117" s="35">
        <v>13.75</v>
      </c>
      <c r="L1117" s="36">
        <f t="shared" si="38"/>
        <v>524.69999999999982</v>
      </c>
      <c r="M1117" s="37">
        <f t="shared" si="39"/>
        <v>7214.6249999999973</v>
      </c>
    </row>
    <row r="1118" spans="1:13" x14ac:dyDescent="0.25">
      <c r="A1118" s="29">
        <v>45809</v>
      </c>
      <c r="B1118" s="29" t="s">
        <v>2157</v>
      </c>
      <c r="C1118" t="s">
        <v>14</v>
      </c>
      <c r="D1118" s="31" t="s">
        <v>1887</v>
      </c>
      <c r="E1118" s="10">
        <v>10861940000129</v>
      </c>
      <c r="F1118" t="s">
        <v>2068</v>
      </c>
      <c r="G1118" s="10">
        <v>2935</v>
      </c>
      <c r="H1118" s="10">
        <v>1426</v>
      </c>
      <c r="I1118" s="33">
        <v>0.4858603066439523</v>
      </c>
      <c r="J1118" s="34">
        <v>0.7</v>
      </c>
      <c r="K1118" s="35">
        <v>13.75</v>
      </c>
      <c r="L1118" s="36">
        <f t="shared" si="38"/>
        <v>628.5</v>
      </c>
      <c r="M1118" s="37">
        <f t="shared" si="39"/>
        <v>8641.875</v>
      </c>
    </row>
    <row r="1119" spans="1:13" x14ac:dyDescent="0.25">
      <c r="A1119" s="29">
        <v>45809</v>
      </c>
      <c r="B1119" s="29" t="s">
        <v>2157</v>
      </c>
      <c r="C1119" t="s">
        <v>14</v>
      </c>
      <c r="D1119" s="31" t="s">
        <v>1887</v>
      </c>
      <c r="E1119" s="10">
        <v>15442958000100</v>
      </c>
      <c r="F1119" t="s">
        <v>2069</v>
      </c>
      <c r="G1119" s="10">
        <v>2973</v>
      </c>
      <c r="H1119" s="10">
        <v>1187</v>
      </c>
      <c r="I1119" s="33">
        <v>0.39926000672721157</v>
      </c>
      <c r="J1119" s="34">
        <v>0.7</v>
      </c>
      <c r="K1119" s="35">
        <v>13.75</v>
      </c>
      <c r="L1119" s="36">
        <f t="shared" si="38"/>
        <v>894.09999999999991</v>
      </c>
      <c r="M1119" s="37">
        <f t="shared" si="39"/>
        <v>12293.874999999998</v>
      </c>
    </row>
    <row r="1120" spans="1:13" x14ac:dyDescent="0.25">
      <c r="A1120" s="29">
        <v>45809</v>
      </c>
      <c r="B1120" s="29" t="s">
        <v>2157</v>
      </c>
      <c r="C1120" t="s">
        <v>14</v>
      </c>
      <c r="D1120" s="31" t="s">
        <v>1887</v>
      </c>
      <c r="E1120" s="10">
        <v>15442958000290</v>
      </c>
      <c r="F1120" t="s">
        <v>2070</v>
      </c>
      <c r="G1120" s="10">
        <v>1806</v>
      </c>
      <c r="H1120" s="10">
        <v>724</v>
      </c>
      <c r="I1120" s="33">
        <v>0.4008859357696567</v>
      </c>
      <c r="J1120" s="34">
        <v>0.7</v>
      </c>
      <c r="K1120" s="35">
        <v>13.75</v>
      </c>
      <c r="L1120" s="36">
        <f t="shared" si="38"/>
        <v>540.19999999999982</v>
      </c>
      <c r="M1120" s="37">
        <f t="shared" si="39"/>
        <v>7427.7499999999973</v>
      </c>
    </row>
    <row r="1121" spans="1:13" x14ac:dyDescent="0.25">
      <c r="A1121" s="29">
        <v>45809</v>
      </c>
      <c r="B1121" s="29" t="s">
        <v>2157</v>
      </c>
      <c r="C1121" t="s">
        <v>14</v>
      </c>
      <c r="D1121" s="31" t="s">
        <v>1887</v>
      </c>
      <c r="E1121" s="10">
        <v>18946221000112</v>
      </c>
      <c r="F1121" t="s">
        <v>2071</v>
      </c>
      <c r="G1121" s="10">
        <v>2880</v>
      </c>
      <c r="H1121" s="10">
        <v>1106</v>
      </c>
      <c r="I1121" s="33">
        <v>0.3840277777777778</v>
      </c>
      <c r="J1121" s="34">
        <v>0.7</v>
      </c>
      <c r="K1121" s="35">
        <v>13.75</v>
      </c>
      <c r="L1121" s="36">
        <f t="shared" si="38"/>
        <v>909.99999999999977</v>
      </c>
      <c r="M1121" s="37">
        <f t="shared" si="39"/>
        <v>12512.499999999996</v>
      </c>
    </row>
    <row r="1122" spans="1:13" x14ac:dyDescent="0.25">
      <c r="A1122" s="29">
        <v>45809</v>
      </c>
      <c r="B1122" s="29" t="s">
        <v>2157</v>
      </c>
      <c r="C1122" t="s">
        <v>14</v>
      </c>
      <c r="D1122" s="31" t="s">
        <v>1887</v>
      </c>
      <c r="E1122" s="10">
        <v>20032392000188</v>
      </c>
      <c r="F1122" t="s">
        <v>2072</v>
      </c>
      <c r="G1122" s="10">
        <v>2267</v>
      </c>
      <c r="H1122" s="10">
        <v>1075</v>
      </c>
      <c r="I1122" s="33">
        <v>0.47419497132774591</v>
      </c>
      <c r="J1122" s="34">
        <v>0.7</v>
      </c>
      <c r="K1122" s="35">
        <v>13.75</v>
      </c>
      <c r="L1122" s="36">
        <f t="shared" si="38"/>
        <v>511.90000000000009</v>
      </c>
      <c r="M1122" s="37">
        <f t="shared" si="39"/>
        <v>7038.6250000000009</v>
      </c>
    </row>
    <row r="1123" spans="1:13" x14ac:dyDescent="0.25">
      <c r="A1123" s="29">
        <v>45809</v>
      </c>
      <c r="B1123" s="29" t="s">
        <v>2157</v>
      </c>
      <c r="C1123" t="s">
        <v>14</v>
      </c>
      <c r="D1123" s="31" t="s">
        <v>1887</v>
      </c>
      <c r="E1123" s="10">
        <v>24840166000346</v>
      </c>
      <c r="F1123" t="s">
        <v>2073</v>
      </c>
      <c r="G1123" s="10">
        <v>2413</v>
      </c>
      <c r="H1123" s="10">
        <v>893</v>
      </c>
      <c r="I1123" s="33">
        <v>0.37007874015748032</v>
      </c>
      <c r="J1123" s="34">
        <v>0.7</v>
      </c>
      <c r="K1123" s="35">
        <v>13.75</v>
      </c>
      <c r="L1123" s="36">
        <f t="shared" si="38"/>
        <v>796.09999999999968</v>
      </c>
      <c r="M1123" s="37">
        <f t="shared" si="39"/>
        <v>10946.374999999996</v>
      </c>
    </row>
    <row r="1124" spans="1:13" x14ac:dyDescent="0.25">
      <c r="A1124" s="29">
        <v>45809</v>
      </c>
      <c r="B1124" s="29" t="s">
        <v>2157</v>
      </c>
      <c r="C1124" t="s">
        <v>14</v>
      </c>
      <c r="D1124" s="31" t="s">
        <v>1887</v>
      </c>
      <c r="E1124" s="10">
        <v>24840166000427</v>
      </c>
      <c r="F1124" t="s">
        <v>2074</v>
      </c>
      <c r="G1124" s="10">
        <v>3535</v>
      </c>
      <c r="H1124" s="10">
        <v>1441</v>
      </c>
      <c r="I1124" s="33">
        <v>0.40763790664780764</v>
      </c>
      <c r="J1124" s="34">
        <v>0.7</v>
      </c>
      <c r="K1124" s="35">
        <v>13.75</v>
      </c>
      <c r="L1124" s="36">
        <f t="shared" si="38"/>
        <v>1033.5</v>
      </c>
      <c r="M1124" s="37">
        <f t="shared" si="39"/>
        <v>14210.625</v>
      </c>
    </row>
    <row r="1125" spans="1:13" x14ac:dyDescent="0.25">
      <c r="A1125" s="29">
        <v>45809</v>
      </c>
      <c r="B1125" s="29" t="s">
        <v>2157</v>
      </c>
      <c r="C1125" t="s">
        <v>14</v>
      </c>
      <c r="D1125" s="31" t="s">
        <v>1887</v>
      </c>
      <c r="E1125" s="10">
        <v>24840166000508</v>
      </c>
      <c r="F1125" t="s">
        <v>2075</v>
      </c>
      <c r="G1125" s="10">
        <v>5246</v>
      </c>
      <c r="H1125" s="10">
        <v>1887</v>
      </c>
      <c r="I1125" s="33">
        <v>0.3597026305756767</v>
      </c>
      <c r="J1125" s="34">
        <v>0.7</v>
      </c>
      <c r="K1125" s="35">
        <v>13.75</v>
      </c>
      <c r="L1125" s="36">
        <f t="shared" si="38"/>
        <v>1785.1999999999998</v>
      </c>
      <c r="M1125" s="37">
        <f t="shared" si="39"/>
        <v>24546.499999999996</v>
      </c>
    </row>
    <row r="1126" spans="1:13" x14ac:dyDescent="0.25">
      <c r="A1126" s="29">
        <v>45809</v>
      </c>
      <c r="B1126" s="29" t="s">
        <v>2157</v>
      </c>
      <c r="C1126" t="s">
        <v>14</v>
      </c>
      <c r="D1126" s="31" t="s">
        <v>1887</v>
      </c>
      <c r="E1126" s="10">
        <v>24840166000699</v>
      </c>
      <c r="F1126" t="s">
        <v>2076</v>
      </c>
      <c r="G1126" s="10">
        <v>3871</v>
      </c>
      <c r="H1126" s="10">
        <v>1701</v>
      </c>
      <c r="I1126" s="33">
        <v>0.43942133815551537</v>
      </c>
      <c r="J1126" s="34">
        <v>0.7</v>
      </c>
      <c r="K1126" s="35">
        <v>13.75</v>
      </c>
      <c r="L1126" s="36">
        <f t="shared" si="38"/>
        <v>1008.6999999999994</v>
      </c>
      <c r="M1126" s="37">
        <f t="shared" si="39"/>
        <v>13869.624999999991</v>
      </c>
    </row>
    <row r="1127" spans="1:13" x14ac:dyDescent="0.25">
      <c r="A1127" s="29">
        <v>45809</v>
      </c>
      <c r="B1127" s="29" t="s">
        <v>2157</v>
      </c>
      <c r="C1127" t="s">
        <v>14</v>
      </c>
      <c r="D1127" s="31" t="s">
        <v>1887</v>
      </c>
      <c r="E1127" s="10">
        <v>24840166000770</v>
      </c>
      <c r="F1127" t="s">
        <v>2077</v>
      </c>
      <c r="G1127" s="10">
        <v>3349</v>
      </c>
      <c r="H1127" s="10">
        <v>1205</v>
      </c>
      <c r="I1127" s="33">
        <v>0.35980889817856077</v>
      </c>
      <c r="J1127" s="34">
        <v>0.7</v>
      </c>
      <c r="K1127" s="35">
        <v>13.75</v>
      </c>
      <c r="L1127" s="36">
        <f t="shared" si="38"/>
        <v>1139.3000000000002</v>
      </c>
      <c r="M1127" s="37">
        <f t="shared" si="39"/>
        <v>15665.375000000002</v>
      </c>
    </row>
    <row r="1128" spans="1:13" x14ac:dyDescent="0.25">
      <c r="A1128" s="29">
        <v>45809</v>
      </c>
      <c r="B1128" s="29" t="s">
        <v>2157</v>
      </c>
      <c r="C1128" t="s">
        <v>14</v>
      </c>
      <c r="D1128" s="31" t="s">
        <v>1887</v>
      </c>
      <c r="E1128" s="10">
        <v>24840166000850</v>
      </c>
      <c r="F1128" t="s">
        <v>2078</v>
      </c>
      <c r="G1128" s="10">
        <v>2693</v>
      </c>
      <c r="H1128" s="10">
        <v>1025</v>
      </c>
      <c r="I1128" s="33">
        <v>0.3806164129223914</v>
      </c>
      <c r="J1128" s="34">
        <v>0.7</v>
      </c>
      <c r="K1128" s="35">
        <v>13.75</v>
      </c>
      <c r="L1128" s="36">
        <f t="shared" si="38"/>
        <v>860.09999999999991</v>
      </c>
      <c r="M1128" s="37">
        <f t="shared" si="39"/>
        <v>11826.374999999998</v>
      </c>
    </row>
    <row r="1129" spans="1:13" x14ac:dyDescent="0.25">
      <c r="A1129" s="29">
        <v>45809</v>
      </c>
      <c r="B1129" s="29" t="s">
        <v>2157</v>
      </c>
      <c r="C1129" t="s">
        <v>14</v>
      </c>
      <c r="D1129" s="31" t="s">
        <v>1887</v>
      </c>
      <c r="E1129" s="10">
        <v>24840166004171</v>
      </c>
      <c r="F1129" t="s">
        <v>2079</v>
      </c>
      <c r="G1129" s="10">
        <v>2191</v>
      </c>
      <c r="H1129" s="10">
        <v>846</v>
      </c>
      <c r="I1129" s="33">
        <v>0.38612505705157463</v>
      </c>
      <c r="J1129" s="34">
        <v>0.7</v>
      </c>
      <c r="K1129" s="35">
        <v>13.75</v>
      </c>
      <c r="L1129" s="36">
        <f t="shared" si="38"/>
        <v>687.69999999999982</v>
      </c>
      <c r="M1129" s="37">
        <f t="shared" si="39"/>
        <v>9455.8749999999982</v>
      </c>
    </row>
    <row r="1130" spans="1:13" x14ac:dyDescent="0.25">
      <c r="A1130" s="29">
        <v>45809</v>
      </c>
      <c r="B1130" s="29" t="s">
        <v>2157</v>
      </c>
      <c r="C1130" t="s">
        <v>14</v>
      </c>
      <c r="D1130" s="31" t="s">
        <v>1887</v>
      </c>
      <c r="E1130" s="10">
        <v>24840166006034</v>
      </c>
      <c r="F1130" t="s">
        <v>2080</v>
      </c>
      <c r="G1130" s="10">
        <v>1880</v>
      </c>
      <c r="H1130" s="10">
        <v>688</v>
      </c>
      <c r="I1130" s="33">
        <v>0.36595744680851061</v>
      </c>
      <c r="J1130" s="34">
        <v>0.7</v>
      </c>
      <c r="K1130" s="35">
        <v>13.75</v>
      </c>
      <c r="L1130" s="36">
        <f t="shared" si="38"/>
        <v>628</v>
      </c>
      <c r="M1130" s="37">
        <f t="shared" si="39"/>
        <v>8635</v>
      </c>
    </row>
    <row r="1131" spans="1:13" x14ac:dyDescent="0.25">
      <c r="A1131" s="29">
        <v>45809</v>
      </c>
      <c r="B1131" s="29" t="s">
        <v>2157</v>
      </c>
      <c r="C1131" t="s">
        <v>14</v>
      </c>
      <c r="D1131" s="31" t="s">
        <v>1887</v>
      </c>
      <c r="E1131" s="10">
        <v>24840166010228</v>
      </c>
      <c r="F1131" t="s">
        <v>2081</v>
      </c>
      <c r="G1131" s="10">
        <v>3078</v>
      </c>
      <c r="H1131" s="10">
        <v>1410</v>
      </c>
      <c r="I1131" s="33">
        <v>0.45808966861598438</v>
      </c>
      <c r="J1131" s="34">
        <v>0.7</v>
      </c>
      <c r="K1131" s="35">
        <v>13.75</v>
      </c>
      <c r="L1131" s="36">
        <f t="shared" si="38"/>
        <v>744.59999999999991</v>
      </c>
      <c r="M1131" s="37">
        <f t="shared" si="39"/>
        <v>10238.249999999998</v>
      </c>
    </row>
    <row r="1132" spans="1:13" x14ac:dyDescent="0.25">
      <c r="A1132" s="29">
        <v>45809</v>
      </c>
      <c r="B1132" s="29" t="s">
        <v>2157</v>
      </c>
      <c r="C1132" t="s">
        <v>14</v>
      </c>
      <c r="D1132" s="31" t="s">
        <v>1887</v>
      </c>
      <c r="E1132" s="10">
        <v>24840166010490</v>
      </c>
      <c r="F1132" t="s">
        <v>2082</v>
      </c>
      <c r="G1132" s="10">
        <v>2411</v>
      </c>
      <c r="H1132" s="10">
        <v>852</v>
      </c>
      <c r="I1132" s="33">
        <v>0.35338034010783909</v>
      </c>
      <c r="J1132" s="34">
        <v>0.7</v>
      </c>
      <c r="K1132" s="35">
        <v>13.75</v>
      </c>
      <c r="L1132" s="36">
        <f t="shared" si="38"/>
        <v>835.69999999999982</v>
      </c>
      <c r="M1132" s="37">
        <f t="shared" si="39"/>
        <v>11490.874999999998</v>
      </c>
    </row>
    <row r="1133" spans="1:13" x14ac:dyDescent="0.25">
      <c r="A1133" s="29">
        <v>45809</v>
      </c>
      <c r="B1133" s="29" t="s">
        <v>2157</v>
      </c>
      <c r="C1133" t="s">
        <v>14</v>
      </c>
      <c r="D1133" s="31" t="s">
        <v>1887</v>
      </c>
      <c r="E1133" s="10">
        <v>24840166010570</v>
      </c>
      <c r="F1133" t="s">
        <v>2083</v>
      </c>
      <c r="G1133" s="10">
        <v>1347</v>
      </c>
      <c r="H1133" s="10">
        <v>516</v>
      </c>
      <c r="I1133" s="33">
        <v>0.38307349665924278</v>
      </c>
      <c r="J1133" s="34">
        <v>0.7</v>
      </c>
      <c r="K1133" s="35">
        <v>13.75</v>
      </c>
      <c r="L1133" s="36">
        <f t="shared" si="38"/>
        <v>426.89999999999986</v>
      </c>
      <c r="M1133" s="37">
        <f t="shared" si="39"/>
        <v>5869.8749999999982</v>
      </c>
    </row>
    <row r="1134" spans="1:13" x14ac:dyDescent="0.25">
      <c r="A1134" s="29">
        <v>45809</v>
      </c>
      <c r="B1134" s="29" t="s">
        <v>2157</v>
      </c>
      <c r="C1134" t="s">
        <v>14</v>
      </c>
      <c r="D1134" s="31" t="s">
        <v>1887</v>
      </c>
      <c r="E1134" s="10">
        <v>24840166010813</v>
      </c>
      <c r="F1134" t="s">
        <v>2084</v>
      </c>
      <c r="G1134" s="10">
        <v>2481</v>
      </c>
      <c r="H1134" s="10">
        <v>870</v>
      </c>
      <c r="I1134" s="33">
        <v>0.35066505441354295</v>
      </c>
      <c r="J1134" s="34">
        <v>0.7</v>
      </c>
      <c r="K1134" s="35">
        <v>13.75</v>
      </c>
      <c r="L1134" s="36">
        <f t="shared" si="38"/>
        <v>866.69999999999982</v>
      </c>
      <c r="M1134" s="37">
        <f t="shared" si="39"/>
        <v>11917.124999999998</v>
      </c>
    </row>
    <row r="1135" spans="1:13" x14ac:dyDescent="0.25">
      <c r="A1135" s="29">
        <v>45809</v>
      </c>
      <c r="B1135" s="29" t="s">
        <v>2157</v>
      </c>
      <c r="C1135" t="s">
        <v>14</v>
      </c>
      <c r="D1135" s="31" t="s">
        <v>1887</v>
      </c>
      <c r="E1135" s="10">
        <v>24840166012000</v>
      </c>
      <c r="F1135" t="s">
        <v>2085</v>
      </c>
      <c r="G1135" s="10">
        <v>1915</v>
      </c>
      <c r="H1135" s="10">
        <v>892</v>
      </c>
      <c r="I1135" s="33">
        <v>0.46579634464751957</v>
      </c>
      <c r="J1135" s="34">
        <v>0.7</v>
      </c>
      <c r="K1135" s="35">
        <v>13.75</v>
      </c>
      <c r="L1135" s="36">
        <f t="shared" si="38"/>
        <v>448.5</v>
      </c>
      <c r="M1135" s="37">
        <f t="shared" si="39"/>
        <v>6166.875</v>
      </c>
    </row>
    <row r="1136" spans="1:13" x14ac:dyDescent="0.25">
      <c r="A1136" s="29">
        <v>45809</v>
      </c>
      <c r="B1136" s="29" t="s">
        <v>2157</v>
      </c>
      <c r="C1136" t="s">
        <v>14</v>
      </c>
      <c r="D1136" s="31" t="s">
        <v>1887</v>
      </c>
      <c r="E1136" s="10">
        <v>24840166012514</v>
      </c>
      <c r="F1136" t="s">
        <v>2086</v>
      </c>
      <c r="G1136" s="10">
        <v>1873</v>
      </c>
      <c r="H1136" s="10">
        <v>800</v>
      </c>
      <c r="I1136" s="33">
        <v>0.42712226374799789</v>
      </c>
      <c r="J1136" s="34">
        <v>0.7</v>
      </c>
      <c r="K1136" s="35">
        <v>13.75</v>
      </c>
      <c r="L1136" s="36">
        <f t="shared" si="38"/>
        <v>511.09999999999991</v>
      </c>
      <c r="M1136" s="37">
        <f t="shared" si="39"/>
        <v>7027.6249999999991</v>
      </c>
    </row>
    <row r="1137" spans="1:13" x14ac:dyDescent="0.25">
      <c r="A1137" s="29">
        <v>45809</v>
      </c>
      <c r="B1137" s="29" t="s">
        <v>2157</v>
      </c>
      <c r="C1137" t="s">
        <v>14</v>
      </c>
      <c r="D1137" s="31" t="s">
        <v>1887</v>
      </c>
      <c r="E1137" s="10">
        <v>24840166012867</v>
      </c>
      <c r="F1137" t="s">
        <v>2087</v>
      </c>
      <c r="G1137" s="10">
        <v>3265</v>
      </c>
      <c r="H1137" s="10">
        <v>1350</v>
      </c>
      <c r="I1137" s="33">
        <v>0.41347626339969373</v>
      </c>
      <c r="J1137" s="34">
        <v>0.7</v>
      </c>
      <c r="K1137" s="35">
        <v>13.75</v>
      </c>
      <c r="L1137" s="36">
        <f t="shared" si="38"/>
        <v>935.49999999999955</v>
      </c>
      <c r="M1137" s="37">
        <f t="shared" si="39"/>
        <v>12863.124999999995</v>
      </c>
    </row>
    <row r="1138" spans="1:13" x14ac:dyDescent="0.25">
      <c r="A1138" s="29">
        <v>45809</v>
      </c>
      <c r="B1138" s="29" t="s">
        <v>2157</v>
      </c>
      <c r="C1138" t="s">
        <v>14</v>
      </c>
      <c r="D1138" s="31" t="s">
        <v>1887</v>
      </c>
      <c r="E1138" s="10">
        <v>24840214000215</v>
      </c>
      <c r="F1138" t="s">
        <v>2088</v>
      </c>
      <c r="G1138" s="10">
        <v>2809</v>
      </c>
      <c r="H1138" s="10">
        <v>1088</v>
      </c>
      <c r="I1138" s="33">
        <v>0.38732645069419724</v>
      </c>
      <c r="J1138" s="34">
        <v>0.7</v>
      </c>
      <c r="K1138" s="35">
        <v>13.75</v>
      </c>
      <c r="L1138" s="36">
        <f t="shared" si="38"/>
        <v>878.29999999999973</v>
      </c>
      <c r="M1138" s="37">
        <f t="shared" si="39"/>
        <v>12076.624999999996</v>
      </c>
    </row>
    <row r="1139" spans="1:13" x14ac:dyDescent="0.25">
      <c r="A1139" s="29">
        <v>45809</v>
      </c>
      <c r="B1139" s="29" t="s">
        <v>2157</v>
      </c>
      <c r="C1139" t="s">
        <v>14</v>
      </c>
      <c r="D1139" s="31" t="s">
        <v>1887</v>
      </c>
      <c r="E1139" s="10">
        <v>24901883000179</v>
      </c>
      <c r="F1139" t="s">
        <v>2089</v>
      </c>
      <c r="G1139" s="10">
        <v>2964</v>
      </c>
      <c r="H1139" s="10">
        <v>1137</v>
      </c>
      <c r="I1139" s="33">
        <v>0.38360323886639675</v>
      </c>
      <c r="J1139" s="34">
        <v>0.7</v>
      </c>
      <c r="K1139" s="35">
        <v>13.75</v>
      </c>
      <c r="L1139" s="36">
        <f t="shared" si="38"/>
        <v>937.80000000000018</v>
      </c>
      <c r="M1139" s="37">
        <f t="shared" si="39"/>
        <v>12894.750000000002</v>
      </c>
    </row>
    <row r="1140" spans="1:13" x14ac:dyDescent="0.25">
      <c r="A1140" s="29">
        <v>45809</v>
      </c>
      <c r="B1140" s="29" t="s">
        <v>2157</v>
      </c>
      <c r="C1140" t="s">
        <v>14</v>
      </c>
      <c r="D1140" s="31" t="s">
        <v>1887</v>
      </c>
      <c r="E1140" s="10">
        <v>40448339000170</v>
      </c>
      <c r="F1140" t="s">
        <v>2090</v>
      </c>
      <c r="G1140" s="10">
        <v>3169</v>
      </c>
      <c r="H1140" s="10">
        <v>1150</v>
      </c>
      <c r="I1140" s="33">
        <v>0.36289050173556325</v>
      </c>
      <c r="J1140" s="34">
        <v>0.7</v>
      </c>
      <c r="K1140" s="35">
        <v>13.75</v>
      </c>
      <c r="L1140" s="36">
        <f t="shared" si="38"/>
        <v>1068.3000000000002</v>
      </c>
      <c r="M1140" s="37">
        <f t="shared" si="39"/>
        <v>14689.125000000002</v>
      </c>
    </row>
    <row r="1141" spans="1:13" x14ac:dyDescent="0.25">
      <c r="A1141" s="29">
        <v>45809</v>
      </c>
      <c r="B1141" s="29" t="s">
        <v>2157</v>
      </c>
      <c r="C1141" t="s">
        <v>14</v>
      </c>
      <c r="D1141" s="31" t="s">
        <v>1887</v>
      </c>
      <c r="E1141" s="10">
        <v>40448339000250</v>
      </c>
      <c r="F1141" t="s">
        <v>2091</v>
      </c>
      <c r="G1141" s="10">
        <v>2592</v>
      </c>
      <c r="H1141" s="10">
        <v>1039</v>
      </c>
      <c r="I1141" s="33">
        <v>0.40084876543209874</v>
      </c>
      <c r="J1141" s="34">
        <v>0.7</v>
      </c>
      <c r="K1141" s="35">
        <v>13.75</v>
      </c>
      <c r="L1141" s="36">
        <f t="shared" si="38"/>
        <v>775.40000000000009</v>
      </c>
      <c r="M1141" s="37">
        <f t="shared" si="39"/>
        <v>10661.750000000002</v>
      </c>
    </row>
    <row r="1142" spans="1:13" x14ac:dyDescent="0.25">
      <c r="A1142" s="29">
        <v>45809</v>
      </c>
      <c r="B1142" s="29" t="s">
        <v>2157</v>
      </c>
      <c r="C1142" t="s">
        <v>14</v>
      </c>
      <c r="D1142" s="31" t="s">
        <v>1887</v>
      </c>
      <c r="E1142" s="10">
        <v>42766874000102</v>
      </c>
      <c r="F1142" t="s">
        <v>2092</v>
      </c>
      <c r="G1142" s="10">
        <v>2886</v>
      </c>
      <c r="H1142" s="10">
        <v>906</v>
      </c>
      <c r="I1142" s="33">
        <v>0.31392931392931395</v>
      </c>
      <c r="J1142" s="34">
        <v>0.7</v>
      </c>
      <c r="K1142" s="35">
        <v>13.75</v>
      </c>
      <c r="L1142" s="36">
        <f t="shared" si="38"/>
        <v>1114.1999999999996</v>
      </c>
      <c r="M1142" s="37">
        <f t="shared" si="39"/>
        <v>15320.249999999995</v>
      </c>
    </row>
    <row r="1143" spans="1:13" x14ac:dyDescent="0.25">
      <c r="A1143" s="29">
        <v>45809</v>
      </c>
      <c r="B1143" s="29" t="s">
        <v>2157</v>
      </c>
      <c r="C1143" t="s">
        <v>14</v>
      </c>
      <c r="D1143" s="31" t="s">
        <v>1887</v>
      </c>
      <c r="E1143" s="10">
        <v>44620937000135</v>
      </c>
      <c r="F1143" t="s">
        <v>2094</v>
      </c>
      <c r="G1143" s="10">
        <v>2509</v>
      </c>
      <c r="H1143" s="10">
        <v>733</v>
      </c>
      <c r="I1143" s="33">
        <v>0.29214826624153051</v>
      </c>
      <c r="J1143" s="34">
        <v>0.7</v>
      </c>
      <c r="K1143" s="35">
        <v>13.75</v>
      </c>
      <c r="L1143" s="36">
        <f t="shared" si="38"/>
        <v>1023.3</v>
      </c>
      <c r="M1143" s="37">
        <f t="shared" si="39"/>
        <v>14070.375</v>
      </c>
    </row>
    <row r="1144" spans="1:13" x14ac:dyDescent="0.25">
      <c r="A1144" s="29">
        <v>45809</v>
      </c>
      <c r="B1144" s="29" t="s">
        <v>2157</v>
      </c>
      <c r="C1144" t="s">
        <v>14</v>
      </c>
      <c r="D1144" s="31" t="s">
        <v>1887</v>
      </c>
      <c r="E1144" s="10">
        <v>44620937000216</v>
      </c>
      <c r="F1144" t="s">
        <v>2095</v>
      </c>
      <c r="G1144" s="10">
        <v>4661</v>
      </c>
      <c r="H1144" s="10">
        <v>1490</v>
      </c>
      <c r="I1144" s="33">
        <v>0.31967388972323535</v>
      </c>
      <c r="J1144" s="34">
        <v>0.7</v>
      </c>
      <c r="K1144" s="35">
        <v>13.75</v>
      </c>
      <c r="L1144" s="36">
        <f t="shared" si="38"/>
        <v>1772.7000000000003</v>
      </c>
      <c r="M1144" s="37">
        <f t="shared" si="39"/>
        <v>24374.625000000004</v>
      </c>
    </row>
    <row r="1145" spans="1:13" x14ac:dyDescent="0.25">
      <c r="A1145" s="29">
        <v>45809</v>
      </c>
      <c r="B1145" s="29" t="s">
        <v>2157</v>
      </c>
      <c r="C1145" t="s">
        <v>14</v>
      </c>
      <c r="D1145" s="31" t="s">
        <v>1887</v>
      </c>
      <c r="E1145" s="10">
        <v>44620937000305</v>
      </c>
      <c r="F1145" t="s">
        <v>2096</v>
      </c>
      <c r="G1145" s="10">
        <v>4876</v>
      </c>
      <c r="H1145" s="10">
        <v>1507</v>
      </c>
      <c r="I1145" s="33">
        <v>0.30906480721903201</v>
      </c>
      <c r="J1145" s="34">
        <v>0.7</v>
      </c>
      <c r="K1145" s="35">
        <v>13.75</v>
      </c>
      <c r="L1145" s="36">
        <f t="shared" si="38"/>
        <v>1906.1999999999994</v>
      </c>
      <c r="M1145" s="37">
        <f t="shared" si="39"/>
        <v>26210.249999999993</v>
      </c>
    </row>
    <row r="1146" spans="1:13" x14ac:dyDescent="0.25">
      <c r="A1146" s="29">
        <v>45809</v>
      </c>
      <c r="B1146" s="29" t="s">
        <v>2157</v>
      </c>
      <c r="C1146" t="s">
        <v>14</v>
      </c>
      <c r="D1146" s="31" t="s">
        <v>1887</v>
      </c>
      <c r="E1146" s="10">
        <v>45858277000198</v>
      </c>
      <c r="F1146" t="s">
        <v>2097</v>
      </c>
      <c r="G1146" s="10">
        <v>2116</v>
      </c>
      <c r="H1146" s="10">
        <v>898</v>
      </c>
      <c r="I1146" s="33">
        <v>0.42438563327032136</v>
      </c>
      <c r="J1146" s="34">
        <v>0.7</v>
      </c>
      <c r="K1146" s="35">
        <v>13.75</v>
      </c>
      <c r="L1146" s="36">
        <f t="shared" si="38"/>
        <v>583.19999999999982</v>
      </c>
      <c r="M1146" s="37">
        <f t="shared" si="39"/>
        <v>8018.9999999999973</v>
      </c>
    </row>
    <row r="1147" spans="1:13" x14ac:dyDescent="0.25">
      <c r="A1147" s="29">
        <v>45809</v>
      </c>
      <c r="B1147" s="29" t="s">
        <v>2157</v>
      </c>
      <c r="C1147" t="s">
        <v>45</v>
      </c>
      <c r="D1147" s="31" t="s">
        <v>46</v>
      </c>
      <c r="E1147" s="10">
        <v>27492596000140</v>
      </c>
      <c r="F1147" t="s">
        <v>2098</v>
      </c>
      <c r="G1147" s="10">
        <v>2083</v>
      </c>
      <c r="H1147" s="10">
        <v>775</v>
      </c>
      <c r="I1147" s="33">
        <v>0.37205952952472393</v>
      </c>
      <c r="J1147" s="34">
        <v>0.7</v>
      </c>
      <c r="K1147" s="35">
        <v>13.75</v>
      </c>
      <c r="L1147" s="36">
        <f t="shared" si="38"/>
        <v>683.10000000000014</v>
      </c>
      <c r="M1147" s="37">
        <f t="shared" si="39"/>
        <v>9392.6250000000018</v>
      </c>
    </row>
    <row r="1148" spans="1:13" x14ac:dyDescent="0.25">
      <c r="A1148" s="29">
        <v>45809</v>
      </c>
      <c r="B1148" s="29" t="s">
        <v>2157</v>
      </c>
      <c r="C1148" t="s">
        <v>45</v>
      </c>
      <c r="D1148" s="31" t="s">
        <v>46</v>
      </c>
      <c r="E1148" s="10">
        <v>30735052000258</v>
      </c>
      <c r="F1148" t="s">
        <v>2099</v>
      </c>
      <c r="G1148" s="10">
        <v>2240</v>
      </c>
      <c r="H1148" s="10">
        <v>1020</v>
      </c>
      <c r="I1148" s="33">
        <v>0.45535714285714285</v>
      </c>
      <c r="J1148" s="34">
        <v>0.7</v>
      </c>
      <c r="K1148" s="35">
        <v>13.75</v>
      </c>
      <c r="L1148" s="36">
        <f t="shared" si="38"/>
        <v>548</v>
      </c>
      <c r="M1148" s="37">
        <f t="shared" si="39"/>
        <v>7535</v>
      </c>
    </row>
    <row r="1149" spans="1:13" x14ac:dyDescent="0.25">
      <c r="A1149" s="29">
        <v>45809</v>
      </c>
      <c r="B1149" s="29" t="s">
        <v>2157</v>
      </c>
      <c r="C1149" t="s">
        <v>45</v>
      </c>
      <c r="D1149" s="31" t="s">
        <v>46</v>
      </c>
      <c r="E1149" s="10">
        <v>30735052000339</v>
      </c>
      <c r="F1149" t="s">
        <v>2100</v>
      </c>
      <c r="G1149" s="10">
        <v>3058</v>
      </c>
      <c r="H1149" s="10">
        <v>1392</v>
      </c>
      <c r="I1149" s="33">
        <v>0.45519947678221062</v>
      </c>
      <c r="J1149" s="34">
        <v>0.7</v>
      </c>
      <c r="K1149" s="35">
        <v>13.75</v>
      </c>
      <c r="L1149" s="36">
        <f t="shared" si="38"/>
        <v>748.59999999999991</v>
      </c>
      <c r="M1149" s="37">
        <f t="shared" si="39"/>
        <v>10293.249999999998</v>
      </c>
    </row>
    <row r="1150" spans="1:13" x14ac:dyDescent="0.25">
      <c r="A1150" s="29">
        <v>45809</v>
      </c>
      <c r="B1150" s="29" t="s">
        <v>2157</v>
      </c>
      <c r="C1150" t="s">
        <v>45</v>
      </c>
      <c r="D1150" s="31" t="s">
        <v>46</v>
      </c>
      <c r="E1150" s="10">
        <v>32347471000167</v>
      </c>
      <c r="F1150" t="s">
        <v>2101</v>
      </c>
      <c r="G1150" s="10">
        <v>3095</v>
      </c>
      <c r="H1150" s="10">
        <v>1328</v>
      </c>
      <c r="I1150" s="33">
        <v>0.42907915993537965</v>
      </c>
      <c r="J1150" s="34">
        <v>0.7</v>
      </c>
      <c r="K1150" s="35">
        <v>13.75</v>
      </c>
      <c r="L1150" s="36">
        <f t="shared" si="38"/>
        <v>838.49999999999955</v>
      </c>
      <c r="M1150" s="37">
        <f t="shared" si="39"/>
        <v>11529.374999999995</v>
      </c>
    </row>
    <row r="1151" spans="1:13" x14ac:dyDescent="0.25">
      <c r="A1151" s="29">
        <v>45809</v>
      </c>
      <c r="B1151" s="29" t="s">
        <v>2157</v>
      </c>
      <c r="C1151" t="s">
        <v>45</v>
      </c>
      <c r="D1151" s="31" t="s">
        <v>46</v>
      </c>
      <c r="E1151" s="10">
        <v>46596902000133</v>
      </c>
      <c r="F1151" t="s">
        <v>2102</v>
      </c>
      <c r="G1151" s="10">
        <v>1823</v>
      </c>
      <c r="H1151" s="10">
        <v>820</v>
      </c>
      <c r="I1151" s="33">
        <v>0.44980800877674165</v>
      </c>
      <c r="J1151" s="34">
        <v>0.7</v>
      </c>
      <c r="K1151" s="35">
        <v>13.75</v>
      </c>
      <c r="L1151" s="36">
        <f t="shared" si="38"/>
        <v>456.09999999999991</v>
      </c>
      <c r="M1151" s="37">
        <f t="shared" si="39"/>
        <v>6271.3749999999991</v>
      </c>
    </row>
    <row r="1152" spans="1:13" x14ac:dyDescent="0.25">
      <c r="A1152" s="29">
        <v>45809</v>
      </c>
      <c r="B1152" s="29" t="s">
        <v>2157</v>
      </c>
      <c r="C1152" t="s">
        <v>45</v>
      </c>
      <c r="D1152" s="31" t="s">
        <v>46</v>
      </c>
      <c r="E1152" s="10">
        <v>48140187000155</v>
      </c>
      <c r="F1152" t="s">
        <v>2103</v>
      </c>
      <c r="G1152" s="10">
        <v>1289</v>
      </c>
      <c r="H1152" s="10">
        <v>576</v>
      </c>
      <c r="I1152" s="33">
        <v>0.44685802948021724</v>
      </c>
      <c r="J1152" s="34">
        <v>0.7</v>
      </c>
      <c r="K1152" s="35">
        <v>13.75</v>
      </c>
      <c r="L1152" s="36">
        <f t="shared" si="38"/>
        <v>326.29999999999995</v>
      </c>
      <c r="M1152" s="37">
        <f t="shared" si="39"/>
        <v>4486.6249999999991</v>
      </c>
    </row>
    <row r="1153" spans="1:13" x14ac:dyDescent="0.25">
      <c r="A1153" s="29">
        <v>45809</v>
      </c>
      <c r="B1153" s="29" t="s">
        <v>2157</v>
      </c>
      <c r="C1153" t="s">
        <v>45</v>
      </c>
      <c r="D1153" s="31" t="s">
        <v>46</v>
      </c>
      <c r="E1153" s="10">
        <v>57413737000234</v>
      </c>
      <c r="F1153" t="s">
        <v>2104</v>
      </c>
      <c r="G1153" s="10">
        <v>1903</v>
      </c>
      <c r="H1153" s="10">
        <v>774</v>
      </c>
      <c r="I1153" s="33">
        <v>0.40672622175512346</v>
      </c>
      <c r="J1153" s="34">
        <v>0.7</v>
      </c>
      <c r="K1153" s="35">
        <v>13.75</v>
      </c>
      <c r="L1153" s="36">
        <f t="shared" si="38"/>
        <v>558.09999999999991</v>
      </c>
      <c r="M1153" s="37">
        <f t="shared" si="39"/>
        <v>7673.8749999999991</v>
      </c>
    </row>
    <row r="1154" spans="1:13" x14ac:dyDescent="0.25">
      <c r="A1154" s="29">
        <v>45809</v>
      </c>
      <c r="B1154" s="29" t="s">
        <v>2157</v>
      </c>
      <c r="C1154" t="s">
        <v>92</v>
      </c>
      <c r="D1154" s="31" t="s">
        <v>2105</v>
      </c>
      <c r="E1154" s="10">
        <v>11789234000348</v>
      </c>
      <c r="F1154" t="s">
        <v>2106</v>
      </c>
      <c r="G1154" s="10">
        <v>2184</v>
      </c>
      <c r="H1154" s="10">
        <v>1180</v>
      </c>
      <c r="I1154" s="33">
        <v>0.54029304029304026</v>
      </c>
      <c r="J1154" s="34">
        <v>0.7</v>
      </c>
      <c r="K1154" s="35">
        <v>13.75</v>
      </c>
      <c r="L1154" s="36">
        <f t="shared" ref="L1154:L1217" si="40">H1154*J1154/I1154-H1154</f>
        <v>348.80000000000018</v>
      </c>
      <c r="M1154" s="37">
        <f t="shared" ref="M1154:M1217" si="41">L1154*K1154</f>
        <v>4796.0000000000027</v>
      </c>
    </row>
    <row r="1155" spans="1:13" x14ac:dyDescent="0.25">
      <c r="A1155" s="29">
        <v>45809</v>
      </c>
      <c r="B1155" s="29" t="s">
        <v>2157</v>
      </c>
      <c r="C1155" t="s">
        <v>26</v>
      </c>
      <c r="D1155" s="31" t="s">
        <v>55</v>
      </c>
      <c r="E1155" s="10">
        <v>24840166007782</v>
      </c>
      <c r="F1155" t="s">
        <v>2107</v>
      </c>
      <c r="G1155" s="10">
        <v>1545</v>
      </c>
      <c r="H1155" s="10">
        <v>448</v>
      </c>
      <c r="I1155" s="33">
        <v>0.28996763754045307</v>
      </c>
      <c r="J1155" s="34">
        <v>0.7</v>
      </c>
      <c r="K1155" s="35">
        <v>13.75</v>
      </c>
      <c r="L1155" s="36">
        <f t="shared" si="40"/>
        <v>633.5</v>
      </c>
      <c r="M1155" s="37">
        <f t="shared" si="41"/>
        <v>8710.625</v>
      </c>
    </row>
    <row r="1156" spans="1:13" x14ac:dyDescent="0.25">
      <c r="A1156" s="29">
        <v>45809</v>
      </c>
      <c r="B1156" s="29" t="s">
        <v>2157</v>
      </c>
      <c r="C1156" t="s">
        <v>26</v>
      </c>
      <c r="D1156" s="31" t="s">
        <v>61</v>
      </c>
      <c r="E1156" s="10">
        <v>24840166010147</v>
      </c>
      <c r="F1156" t="s">
        <v>2108</v>
      </c>
      <c r="G1156" s="10">
        <v>2549</v>
      </c>
      <c r="H1156" s="10">
        <v>994</v>
      </c>
      <c r="I1156" s="33">
        <v>0.38995684582189094</v>
      </c>
      <c r="J1156" s="34">
        <v>0.7</v>
      </c>
      <c r="K1156" s="35">
        <v>13.75</v>
      </c>
      <c r="L1156" s="36">
        <f t="shared" si="40"/>
        <v>790.3</v>
      </c>
      <c r="M1156" s="37">
        <f t="shared" si="41"/>
        <v>10866.625</v>
      </c>
    </row>
    <row r="1157" spans="1:13" x14ac:dyDescent="0.25">
      <c r="A1157" s="29">
        <v>45809</v>
      </c>
      <c r="B1157" s="29" t="s">
        <v>2157</v>
      </c>
      <c r="C1157" t="s">
        <v>26</v>
      </c>
      <c r="D1157" s="31" t="s">
        <v>1892</v>
      </c>
      <c r="E1157" s="10">
        <v>24840166003523</v>
      </c>
      <c r="F1157" t="s">
        <v>2109</v>
      </c>
      <c r="G1157" s="10">
        <v>1198</v>
      </c>
      <c r="H1157" s="10">
        <v>429</v>
      </c>
      <c r="I1157" s="33">
        <v>0.35809682804674459</v>
      </c>
      <c r="J1157" s="34">
        <v>0.7</v>
      </c>
      <c r="K1157" s="35">
        <v>13.75</v>
      </c>
      <c r="L1157" s="36">
        <f t="shared" si="40"/>
        <v>409.5999999999998</v>
      </c>
      <c r="M1157" s="37">
        <f t="shared" si="41"/>
        <v>5631.9999999999973</v>
      </c>
    </row>
    <row r="1158" spans="1:13" x14ac:dyDescent="0.25">
      <c r="A1158" s="29">
        <v>45809</v>
      </c>
      <c r="B1158" s="29" t="s">
        <v>2157</v>
      </c>
      <c r="C1158" t="s">
        <v>26</v>
      </c>
      <c r="D1158" s="31" t="s">
        <v>1892</v>
      </c>
      <c r="E1158" s="10">
        <v>24840166010309</v>
      </c>
      <c r="F1158" t="s">
        <v>2110</v>
      </c>
      <c r="G1158" s="10">
        <v>1429</v>
      </c>
      <c r="H1158" s="10">
        <v>437</v>
      </c>
      <c r="I1158" s="33">
        <v>0.30580825752274315</v>
      </c>
      <c r="J1158" s="34">
        <v>0.7</v>
      </c>
      <c r="K1158" s="35">
        <v>13.75</v>
      </c>
      <c r="L1158" s="36">
        <f t="shared" si="40"/>
        <v>563.29999999999995</v>
      </c>
      <c r="M1158" s="37">
        <f t="shared" si="41"/>
        <v>7745.3749999999991</v>
      </c>
    </row>
    <row r="1159" spans="1:13" x14ac:dyDescent="0.25">
      <c r="A1159" s="29">
        <v>45809</v>
      </c>
      <c r="B1159" s="29" t="s">
        <v>2157</v>
      </c>
      <c r="C1159" t="s">
        <v>26</v>
      </c>
      <c r="D1159" s="31" t="s">
        <v>1900</v>
      </c>
      <c r="E1159" s="10">
        <v>24840166001407</v>
      </c>
      <c r="F1159" t="s">
        <v>2111</v>
      </c>
      <c r="G1159" s="10">
        <v>1531</v>
      </c>
      <c r="H1159" s="10">
        <v>432</v>
      </c>
      <c r="I1159" s="33">
        <v>0.28216851730894837</v>
      </c>
      <c r="J1159" s="34">
        <v>0.7</v>
      </c>
      <c r="K1159" s="35">
        <v>13.75</v>
      </c>
      <c r="L1159" s="36">
        <f t="shared" si="40"/>
        <v>639.70000000000005</v>
      </c>
      <c r="M1159" s="37">
        <f t="shared" si="41"/>
        <v>8795.875</v>
      </c>
    </row>
    <row r="1160" spans="1:13" x14ac:dyDescent="0.25">
      <c r="A1160" s="29">
        <v>45809</v>
      </c>
      <c r="B1160" s="29" t="s">
        <v>2157</v>
      </c>
      <c r="C1160" t="s">
        <v>346</v>
      </c>
      <c r="D1160" s="31" t="s">
        <v>347</v>
      </c>
      <c r="E1160" s="10">
        <v>49602499000104</v>
      </c>
      <c r="F1160" t="s">
        <v>2113</v>
      </c>
      <c r="G1160" s="10">
        <v>3466</v>
      </c>
      <c r="H1160" s="10">
        <v>1654</v>
      </c>
      <c r="I1160" s="33">
        <v>0.47720715522215812</v>
      </c>
      <c r="J1160" s="34">
        <v>0.7</v>
      </c>
      <c r="K1160" s="35">
        <v>13.75</v>
      </c>
      <c r="L1160" s="36">
        <f t="shared" si="40"/>
        <v>772.19999999999982</v>
      </c>
      <c r="M1160" s="37">
        <f t="shared" si="41"/>
        <v>10617.749999999998</v>
      </c>
    </row>
    <row r="1161" spans="1:13" x14ac:dyDescent="0.25">
      <c r="A1161" s="29">
        <v>45809</v>
      </c>
      <c r="B1161" s="29" t="s">
        <v>2157</v>
      </c>
      <c r="C1161" t="s">
        <v>346</v>
      </c>
      <c r="D1161" s="31" t="s">
        <v>347</v>
      </c>
      <c r="E1161" s="10">
        <v>49602499000287</v>
      </c>
      <c r="F1161" t="s">
        <v>2114</v>
      </c>
      <c r="G1161" s="10">
        <v>3148</v>
      </c>
      <c r="H1161" s="10">
        <v>1455</v>
      </c>
      <c r="I1161" s="33">
        <v>0.46219822109275732</v>
      </c>
      <c r="J1161" s="34">
        <v>0.7</v>
      </c>
      <c r="K1161" s="35">
        <v>13.75</v>
      </c>
      <c r="L1161" s="36">
        <f t="shared" si="40"/>
        <v>748.59999999999945</v>
      </c>
      <c r="M1161" s="37">
        <f t="shared" si="41"/>
        <v>10293.249999999993</v>
      </c>
    </row>
    <row r="1162" spans="1:13" x14ac:dyDescent="0.25">
      <c r="A1162" s="29">
        <v>45809</v>
      </c>
      <c r="B1162" s="29" t="s">
        <v>2157</v>
      </c>
      <c r="C1162" t="s">
        <v>26</v>
      </c>
      <c r="D1162" s="31" t="s">
        <v>27</v>
      </c>
      <c r="E1162" s="10">
        <v>15811307000140</v>
      </c>
      <c r="F1162" t="s">
        <v>2115</v>
      </c>
      <c r="G1162" s="10">
        <v>3862</v>
      </c>
      <c r="H1162" s="10">
        <v>1422</v>
      </c>
      <c r="I1162" s="33">
        <v>0.36820300362506475</v>
      </c>
      <c r="J1162" s="34">
        <v>0.7</v>
      </c>
      <c r="K1162" s="35">
        <v>13.75</v>
      </c>
      <c r="L1162" s="36">
        <f t="shared" si="40"/>
        <v>1281.3999999999996</v>
      </c>
      <c r="M1162" s="37">
        <f t="shared" si="41"/>
        <v>17619.249999999996</v>
      </c>
    </row>
    <row r="1163" spans="1:13" x14ac:dyDescent="0.25">
      <c r="A1163" s="29">
        <v>45809</v>
      </c>
      <c r="B1163" s="29" t="s">
        <v>2157</v>
      </c>
      <c r="C1163" t="s">
        <v>26</v>
      </c>
      <c r="D1163" s="31" t="s">
        <v>27</v>
      </c>
      <c r="E1163" s="10">
        <v>15811307000654</v>
      </c>
      <c r="F1163" t="s">
        <v>2116</v>
      </c>
      <c r="G1163" s="10">
        <v>4277</v>
      </c>
      <c r="H1163" s="10">
        <v>1415</v>
      </c>
      <c r="I1163" s="33">
        <v>0.33083937339256486</v>
      </c>
      <c r="J1163" s="34">
        <v>0.7</v>
      </c>
      <c r="K1163" s="35">
        <v>13.75</v>
      </c>
      <c r="L1163" s="36">
        <f t="shared" si="40"/>
        <v>1578.8999999999996</v>
      </c>
      <c r="M1163" s="37">
        <f t="shared" si="41"/>
        <v>21709.874999999996</v>
      </c>
    </row>
    <row r="1164" spans="1:13" x14ac:dyDescent="0.25">
      <c r="A1164" s="29">
        <v>45809</v>
      </c>
      <c r="B1164" s="29" t="s">
        <v>2157</v>
      </c>
      <c r="C1164" t="s">
        <v>26</v>
      </c>
      <c r="D1164" s="31" t="s">
        <v>27</v>
      </c>
      <c r="E1164" s="10">
        <v>23104950000161</v>
      </c>
      <c r="F1164" t="s">
        <v>2117</v>
      </c>
      <c r="G1164" s="10">
        <v>2437</v>
      </c>
      <c r="H1164" s="10">
        <v>985</v>
      </c>
      <c r="I1164" s="33">
        <v>0.40418547394337301</v>
      </c>
      <c r="J1164" s="34">
        <v>0.7</v>
      </c>
      <c r="K1164" s="35">
        <v>13.75</v>
      </c>
      <c r="L1164" s="36">
        <f t="shared" si="40"/>
        <v>720.89999999999986</v>
      </c>
      <c r="M1164" s="37">
        <f t="shared" si="41"/>
        <v>9912.3749999999982</v>
      </c>
    </row>
    <row r="1165" spans="1:13" x14ac:dyDescent="0.25">
      <c r="A1165" s="29">
        <v>45809</v>
      </c>
      <c r="B1165" s="29" t="s">
        <v>2157</v>
      </c>
      <c r="C1165" t="s">
        <v>26</v>
      </c>
      <c r="D1165" s="31" t="s">
        <v>27</v>
      </c>
      <c r="E1165" s="10">
        <v>23104950000242</v>
      </c>
      <c r="F1165" t="s">
        <v>2118</v>
      </c>
      <c r="G1165" s="10">
        <v>1984</v>
      </c>
      <c r="H1165" s="10">
        <v>794</v>
      </c>
      <c r="I1165" s="33">
        <v>0.40020161290322581</v>
      </c>
      <c r="J1165" s="34">
        <v>0.7</v>
      </c>
      <c r="K1165" s="35">
        <v>13.75</v>
      </c>
      <c r="L1165" s="36">
        <f t="shared" si="40"/>
        <v>594.79999999999995</v>
      </c>
      <c r="M1165" s="37">
        <f t="shared" si="41"/>
        <v>8178.4999999999991</v>
      </c>
    </row>
    <row r="1166" spans="1:13" x14ac:dyDescent="0.25">
      <c r="A1166" s="29">
        <v>45809</v>
      </c>
      <c r="B1166" s="29" t="s">
        <v>2157</v>
      </c>
      <c r="C1166" t="s">
        <v>26</v>
      </c>
      <c r="D1166" s="31" t="s">
        <v>27</v>
      </c>
      <c r="E1166" s="10">
        <v>23104950000757</v>
      </c>
      <c r="F1166" t="s">
        <v>2120</v>
      </c>
      <c r="G1166" s="10">
        <v>2147</v>
      </c>
      <c r="H1166" s="10">
        <v>712</v>
      </c>
      <c r="I1166" s="33">
        <v>0.33162552398695855</v>
      </c>
      <c r="J1166" s="34">
        <v>0.7</v>
      </c>
      <c r="K1166" s="35">
        <v>13.75</v>
      </c>
      <c r="L1166" s="36">
        <f t="shared" si="40"/>
        <v>790.89999999999986</v>
      </c>
      <c r="M1166" s="37">
        <f t="shared" si="41"/>
        <v>10874.874999999998</v>
      </c>
    </row>
    <row r="1167" spans="1:13" x14ac:dyDescent="0.25">
      <c r="A1167" s="29">
        <v>45809</v>
      </c>
      <c r="B1167" s="29" t="s">
        <v>2157</v>
      </c>
      <c r="C1167" t="s">
        <v>26</v>
      </c>
      <c r="D1167" s="31" t="s">
        <v>27</v>
      </c>
      <c r="E1167" s="10">
        <v>24840166001075</v>
      </c>
      <c r="F1167" t="s">
        <v>2121</v>
      </c>
      <c r="G1167" s="10">
        <v>1509</v>
      </c>
      <c r="H1167" s="10">
        <v>601</v>
      </c>
      <c r="I1167" s="33">
        <v>0.39827700463883364</v>
      </c>
      <c r="J1167" s="34">
        <v>0.7</v>
      </c>
      <c r="K1167" s="35">
        <v>13.75</v>
      </c>
      <c r="L1167" s="36">
        <f t="shared" si="40"/>
        <v>455.29999999999995</v>
      </c>
      <c r="M1167" s="37">
        <f t="shared" si="41"/>
        <v>6260.3749999999991</v>
      </c>
    </row>
    <row r="1168" spans="1:13" x14ac:dyDescent="0.25">
      <c r="A1168" s="29">
        <v>45809</v>
      </c>
      <c r="B1168" s="29" t="s">
        <v>2157</v>
      </c>
      <c r="C1168" t="s">
        <v>26</v>
      </c>
      <c r="D1168" s="31" t="s">
        <v>27</v>
      </c>
      <c r="E1168" s="10">
        <v>24840166002128</v>
      </c>
      <c r="F1168" t="s">
        <v>2122</v>
      </c>
      <c r="G1168" s="10">
        <v>1399</v>
      </c>
      <c r="H1168" s="10">
        <v>476</v>
      </c>
      <c r="I1168" s="33">
        <v>0.34024303073624018</v>
      </c>
      <c r="J1168" s="34">
        <v>0.7</v>
      </c>
      <c r="K1168" s="35">
        <v>13.75</v>
      </c>
      <c r="L1168" s="36">
        <f t="shared" si="40"/>
        <v>503.29999999999995</v>
      </c>
      <c r="M1168" s="37">
        <f t="shared" si="41"/>
        <v>6920.3749999999991</v>
      </c>
    </row>
    <row r="1169" spans="1:13" x14ac:dyDescent="0.25">
      <c r="A1169" s="29">
        <v>45809</v>
      </c>
      <c r="B1169" s="29" t="s">
        <v>2157</v>
      </c>
      <c r="C1169" t="s">
        <v>26</v>
      </c>
      <c r="D1169" s="31" t="s">
        <v>27</v>
      </c>
      <c r="E1169" s="10">
        <v>24840166006549</v>
      </c>
      <c r="F1169" t="s">
        <v>2123</v>
      </c>
      <c r="G1169" s="10">
        <v>1304</v>
      </c>
      <c r="H1169" s="10">
        <v>430</v>
      </c>
      <c r="I1169" s="33">
        <v>0.32975460122699385</v>
      </c>
      <c r="J1169" s="34">
        <v>0.7</v>
      </c>
      <c r="K1169" s="35">
        <v>13.75</v>
      </c>
      <c r="L1169" s="36">
        <f t="shared" si="40"/>
        <v>482.80000000000007</v>
      </c>
      <c r="M1169" s="37">
        <f t="shared" si="41"/>
        <v>6638.5000000000009</v>
      </c>
    </row>
    <row r="1170" spans="1:13" x14ac:dyDescent="0.25">
      <c r="A1170" s="29">
        <v>45809</v>
      </c>
      <c r="B1170" s="29" t="s">
        <v>2157</v>
      </c>
      <c r="C1170" t="s">
        <v>26</v>
      </c>
      <c r="D1170" s="31" t="s">
        <v>27</v>
      </c>
      <c r="E1170" s="10">
        <v>24840166006700</v>
      </c>
      <c r="F1170" t="s">
        <v>2124</v>
      </c>
      <c r="G1170" s="10">
        <v>1398</v>
      </c>
      <c r="H1170" s="10">
        <v>464</v>
      </c>
      <c r="I1170" s="33">
        <v>0.33190271816881262</v>
      </c>
      <c r="J1170" s="34">
        <v>0.7</v>
      </c>
      <c r="K1170" s="35">
        <v>13.75</v>
      </c>
      <c r="L1170" s="36">
        <f t="shared" si="40"/>
        <v>514.5999999999998</v>
      </c>
      <c r="M1170" s="37">
        <f t="shared" si="41"/>
        <v>7075.7499999999973</v>
      </c>
    </row>
    <row r="1171" spans="1:13" x14ac:dyDescent="0.25">
      <c r="A1171" s="29">
        <v>45809</v>
      </c>
      <c r="B1171" s="29" t="s">
        <v>2157</v>
      </c>
      <c r="C1171" t="s">
        <v>26</v>
      </c>
      <c r="D1171" s="31" t="s">
        <v>27</v>
      </c>
      <c r="E1171" s="10">
        <v>24840166009645</v>
      </c>
      <c r="F1171" t="s">
        <v>2125</v>
      </c>
      <c r="G1171" s="10">
        <v>951</v>
      </c>
      <c r="H1171" s="10">
        <v>329</v>
      </c>
      <c r="I1171" s="33">
        <v>0.3459516298633018</v>
      </c>
      <c r="J1171" s="34">
        <v>0.7</v>
      </c>
      <c r="K1171" s="35">
        <v>13.75</v>
      </c>
      <c r="L1171" s="36">
        <f t="shared" si="40"/>
        <v>336.69999999999993</v>
      </c>
      <c r="M1171" s="37">
        <f t="shared" si="41"/>
        <v>4629.6249999999991</v>
      </c>
    </row>
    <row r="1172" spans="1:13" x14ac:dyDescent="0.25">
      <c r="A1172" s="29">
        <v>45809</v>
      </c>
      <c r="B1172" s="29" t="s">
        <v>2157</v>
      </c>
      <c r="C1172" t="s">
        <v>26</v>
      </c>
      <c r="D1172" s="31" t="s">
        <v>27</v>
      </c>
      <c r="E1172" s="10">
        <v>24840166011208</v>
      </c>
      <c r="F1172" t="s">
        <v>2127</v>
      </c>
      <c r="G1172" s="10">
        <v>1787</v>
      </c>
      <c r="H1172" s="10">
        <v>876</v>
      </c>
      <c r="I1172" s="33">
        <v>0.49020705092333522</v>
      </c>
      <c r="J1172" s="34">
        <v>0.7</v>
      </c>
      <c r="K1172" s="35">
        <v>13.75</v>
      </c>
      <c r="L1172" s="36">
        <f t="shared" si="40"/>
        <v>374.89999999999986</v>
      </c>
      <c r="M1172" s="37">
        <f t="shared" si="41"/>
        <v>5154.8749999999982</v>
      </c>
    </row>
    <row r="1173" spans="1:13" x14ac:dyDescent="0.25">
      <c r="A1173" s="29">
        <v>45809</v>
      </c>
      <c r="B1173" s="29" t="s">
        <v>2157</v>
      </c>
      <c r="C1173" t="s">
        <v>26</v>
      </c>
      <c r="D1173" s="31" t="s">
        <v>27</v>
      </c>
      <c r="E1173" s="10">
        <v>26128584000179</v>
      </c>
      <c r="F1173" t="s">
        <v>2128</v>
      </c>
      <c r="G1173" s="10">
        <v>1810</v>
      </c>
      <c r="H1173" s="10">
        <v>732</v>
      </c>
      <c r="I1173" s="33">
        <v>0.40441988950276242</v>
      </c>
      <c r="J1173" s="34">
        <v>0.7</v>
      </c>
      <c r="K1173" s="35">
        <v>13.75</v>
      </c>
      <c r="L1173" s="36">
        <f t="shared" si="40"/>
        <v>535</v>
      </c>
      <c r="M1173" s="37">
        <f t="shared" si="41"/>
        <v>7356.25</v>
      </c>
    </row>
    <row r="1174" spans="1:13" x14ac:dyDescent="0.25">
      <c r="A1174" s="29">
        <v>45809</v>
      </c>
      <c r="B1174" s="29" t="s">
        <v>2157</v>
      </c>
      <c r="C1174" t="s">
        <v>26</v>
      </c>
      <c r="D1174" s="31" t="s">
        <v>27</v>
      </c>
      <c r="E1174" s="10">
        <v>28389152000147</v>
      </c>
      <c r="F1174" t="s">
        <v>2129</v>
      </c>
      <c r="G1174" s="10">
        <v>1306</v>
      </c>
      <c r="H1174" s="10">
        <v>467</v>
      </c>
      <c r="I1174" s="33">
        <v>0.35758039816232773</v>
      </c>
      <c r="J1174" s="34">
        <v>0.7</v>
      </c>
      <c r="K1174" s="35">
        <v>13.75</v>
      </c>
      <c r="L1174" s="36">
        <f t="shared" si="40"/>
        <v>447.19999999999993</v>
      </c>
      <c r="M1174" s="37">
        <f t="shared" si="41"/>
        <v>6148.9999999999991</v>
      </c>
    </row>
    <row r="1175" spans="1:13" x14ac:dyDescent="0.25">
      <c r="A1175" s="29">
        <v>45809</v>
      </c>
      <c r="B1175" s="29" t="s">
        <v>2157</v>
      </c>
      <c r="C1175" t="s">
        <v>26</v>
      </c>
      <c r="D1175" s="31" t="s">
        <v>27</v>
      </c>
      <c r="E1175" s="10">
        <v>28389152000228</v>
      </c>
      <c r="F1175" t="s">
        <v>2130</v>
      </c>
      <c r="G1175" s="10">
        <v>1680</v>
      </c>
      <c r="H1175" s="10">
        <v>603</v>
      </c>
      <c r="I1175" s="33">
        <v>0.35892857142857143</v>
      </c>
      <c r="J1175" s="34">
        <v>0.7</v>
      </c>
      <c r="K1175" s="35">
        <v>13.75</v>
      </c>
      <c r="L1175" s="36">
        <f t="shared" si="40"/>
        <v>573</v>
      </c>
      <c r="M1175" s="37">
        <f t="shared" si="41"/>
        <v>7878.75</v>
      </c>
    </row>
    <row r="1176" spans="1:13" x14ac:dyDescent="0.25">
      <c r="A1176" s="29">
        <v>45809</v>
      </c>
      <c r="B1176" s="29" t="s">
        <v>2157</v>
      </c>
      <c r="C1176" t="s">
        <v>26</v>
      </c>
      <c r="D1176" s="31" t="s">
        <v>27</v>
      </c>
      <c r="E1176" s="10">
        <v>28835850000129</v>
      </c>
      <c r="F1176" t="s">
        <v>2131</v>
      </c>
      <c r="G1176" s="10">
        <v>2542</v>
      </c>
      <c r="H1176" s="10">
        <v>1000</v>
      </c>
      <c r="I1176" s="33">
        <v>0.39339103068450038</v>
      </c>
      <c r="J1176" s="34">
        <v>0.7</v>
      </c>
      <c r="K1176" s="35">
        <v>13.75</v>
      </c>
      <c r="L1176" s="36">
        <f t="shared" si="40"/>
        <v>779.40000000000009</v>
      </c>
      <c r="M1176" s="37">
        <f t="shared" si="41"/>
        <v>10716.750000000002</v>
      </c>
    </row>
    <row r="1177" spans="1:13" x14ac:dyDescent="0.25">
      <c r="A1177" s="29">
        <v>45809</v>
      </c>
      <c r="B1177" s="29" t="s">
        <v>2157</v>
      </c>
      <c r="C1177" t="s">
        <v>26</v>
      </c>
      <c r="D1177" s="31" t="s">
        <v>27</v>
      </c>
      <c r="E1177" s="10">
        <v>44980313000129</v>
      </c>
      <c r="F1177" t="s">
        <v>2132</v>
      </c>
      <c r="G1177" s="10">
        <v>1534</v>
      </c>
      <c r="H1177" s="10">
        <v>608</v>
      </c>
      <c r="I1177" s="33">
        <v>0.39634941329856582</v>
      </c>
      <c r="J1177" s="34">
        <v>0.7</v>
      </c>
      <c r="K1177" s="35">
        <v>13.75</v>
      </c>
      <c r="L1177" s="36">
        <f t="shared" si="40"/>
        <v>465.79999999999995</v>
      </c>
      <c r="M1177" s="37">
        <f t="shared" si="41"/>
        <v>6404.7499999999991</v>
      </c>
    </row>
    <row r="1178" spans="1:13" x14ac:dyDescent="0.25">
      <c r="A1178" s="29">
        <v>45809</v>
      </c>
      <c r="B1178" s="29" t="s">
        <v>2157</v>
      </c>
      <c r="C1178" t="s">
        <v>26</v>
      </c>
      <c r="D1178" s="31" t="s">
        <v>27</v>
      </c>
      <c r="E1178" s="10">
        <v>44980313000200</v>
      </c>
      <c r="F1178" t="s">
        <v>2133</v>
      </c>
      <c r="G1178" s="10">
        <v>1349</v>
      </c>
      <c r="H1178" s="10">
        <v>464</v>
      </c>
      <c r="I1178" s="33">
        <v>0.34395848776871757</v>
      </c>
      <c r="J1178" s="34">
        <v>0.7</v>
      </c>
      <c r="K1178" s="35">
        <v>13.75</v>
      </c>
      <c r="L1178" s="36">
        <f t="shared" si="40"/>
        <v>480.29999999999984</v>
      </c>
      <c r="M1178" s="37">
        <f t="shared" si="41"/>
        <v>6604.1249999999982</v>
      </c>
    </row>
    <row r="1179" spans="1:13" x14ac:dyDescent="0.25">
      <c r="A1179" s="29">
        <v>45809</v>
      </c>
      <c r="B1179" s="29" t="s">
        <v>2157</v>
      </c>
      <c r="C1179" t="s">
        <v>26</v>
      </c>
      <c r="D1179" s="31" t="s">
        <v>27</v>
      </c>
      <c r="E1179" s="10">
        <v>52912647000193</v>
      </c>
      <c r="F1179" t="s">
        <v>2134</v>
      </c>
      <c r="G1179" s="10">
        <v>2623</v>
      </c>
      <c r="H1179" s="10">
        <v>862</v>
      </c>
      <c r="I1179" s="33">
        <v>0.32863133816240947</v>
      </c>
      <c r="J1179" s="34">
        <v>0.7</v>
      </c>
      <c r="K1179" s="35">
        <v>13.75</v>
      </c>
      <c r="L1179" s="36">
        <f t="shared" si="40"/>
        <v>974.09999999999991</v>
      </c>
      <c r="M1179" s="37">
        <f t="shared" si="41"/>
        <v>13393.874999999998</v>
      </c>
    </row>
    <row r="1180" spans="1:13" x14ac:dyDescent="0.25">
      <c r="A1180" s="29">
        <v>45809</v>
      </c>
      <c r="B1180" s="29" t="s">
        <v>2157</v>
      </c>
      <c r="C1180" t="s">
        <v>26</v>
      </c>
      <c r="D1180" s="31" t="s">
        <v>27</v>
      </c>
      <c r="E1180" s="10">
        <v>52912647000274</v>
      </c>
      <c r="F1180" t="s">
        <v>2135</v>
      </c>
      <c r="G1180" s="10">
        <v>1419</v>
      </c>
      <c r="H1180" s="10">
        <v>579</v>
      </c>
      <c r="I1180" s="33">
        <v>0.40803382663847781</v>
      </c>
      <c r="J1180" s="34">
        <v>0.7</v>
      </c>
      <c r="K1180" s="35">
        <v>13.75</v>
      </c>
      <c r="L1180" s="36">
        <f t="shared" si="40"/>
        <v>414.29999999999984</v>
      </c>
      <c r="M1180" s="37">
        <f t="shared" si="41"/>
        <v>5696.6249999999982</v>
      </c>
    </row>
    <row r="1181" spans="1:13" x14ac:dyDescent="0.25">
      <c r="A1181" s="29">
        <v>45809</v>
      </c>
      <c r="B1181" s="29" t="s">
        <v>2157</v>
      </c>
      <c r="C1181" t="s">
        <v>26</v>
      </c>
      <c r="D1181" s="31" t="s">
        <v>27</v>
      </c>
      <c r="E1181" s="10">
        <v>52912647000355</v>
      </c>
      <c r="F1181" t="s">
        <v>2136</v>
      </c>
      <c r="G1181" s="10">
        <v>1616</v>
      </c>
      <c r="H1181" s="10">
        <v>568</v>
      </c>
      <c r="I1181" s="33">
        <v>0.35148514851485146</v>
      </c>
      <c r="J1181" s="34">
        <v>0.7</v>
      </c>
      <c r="K1181" s="35">
        <v>13.75</v>
      </c>
      <c r="L1181" s="36">
        <f t="shared" si="40"/>
        <v>563.20000000000005</v>
      </c>
      <c r="M1181" s="37">
        <f t="shared" si="41"/>
        <v>7744.0000000000009</v>
      </c>
    </row>
    <row r="1182" spans="1:13" x14ac:dyDescent="0.25">
      <c r="A1182" s="29">
        <v>45809</v>
      </c>
      <c r="B1182" s="29" t="s">
        <v>2157</v>
      </c>
      <c r="C1182" t="s">
        <v>22</v>
      </c>
      <c r="D1182" s="31" t="s">
        <v>379</v>
      </c>
      <c r="E1182" s="10">
        <v>35933752000602</v>
      </c>
      <c r="F1182" t="s">
        <v>2137</v>
      </c>
      <c r="G1182" s="10">
        <v>1714</v>
      </c>
      <c r="H1182" s="10">
        <v>733</v>
      </c>
      <c r="I1182" s="33">
        <v>0.42765460910151692</v>
      </c>
      <c r="J1182" s="34">
        <v>0.7</v>
      </c>
      <c r="K1182" s="35">
        <v>13.75</v>
      </c>
      <c r="L1182" s="36">
        <f t="shared" si="40"/>
        <v>466.79999999999995</v>
      </c>
      <c r="M1182" s="37">
        <f t="shared" si="41"/>
        <v>6418.4999999999991</v>
      </c>
    </row>
    <row r="1183" spans="1:13" x14ac:dyDescent="0.25">
      <c r="A1183" s="29">
        <v>45809</v>
      </c>
      <c r="B1183" s="29" t="s">
        <v>2157</v>
      </c>
      <c r="C1183" t="s">
        <v>118</v>
      </c>
      <c r="D1183" s="31" t="s">
        <v>520</v>
      </c>
      <c r="E1183" s="10">
        <v>46670594000149</v>
      </c>
      <c r="F1183" t="s">
        <v>2138</v>
      </c>
      <c r="G1183" s="10">
        <v>1217</v>
      </c>
      <c r="H1183" s="10">
        <v>618</v>
      </c>
      <c r="I1183" s="33">
        <v>0.50780608052588327</v>
      </c>
      <c r="J1183" s="34">
        <v>0.7</v>
      </c>
      <c r="K1183" s="35">
        <v>13.75</v>
      </c>
      <c r="L1183" s="36">
        <f t="shared" si="40"/>
        <v>233.89999999999998</v>
      </c>
      <c r="M1183" s="37">
        <f t="shared" si="41"/>
        <v>3216.1249999999995</v>
      </c>
    </row>
    <row r="1184" spans="1:13" x14ac:dyDescent="0.25">
      <c r="A1184" s="29">
        <v>45809</v>
      </c>
      <c r="B1184" s="29" t="s">
        <v>2157</v>
      </c>
      <c r="C1184" t="s">
        <v>51</v>
      </c>
      <c r="D1184" s="31" t="s">
        <v>1598</v>
      </c>
      <c r="E1184" s="10">
        <v>41911650000176</v>
      </c>
      <c r="F1184" t="s">
        <v>2139</v>
      </c>
      <c r="G1184" s="10">
        <v>1604</v>
      </c>
      <c r="H1184" s="10">
        <v>752</v>
      </c>
      <c r="I1184" s="33">
        <v>0.46882793017456359</v>
      </c>
      <c r="J1184" s="34">
        <v>0.7</v>
      </c>
      <c r="K1184" s="35">
        <v>13.75</v>
      </c>
      <c r="L1184" s="36">
        <f t="shared" si="40"/>
        <v>370.79999999999995</v>
      </c>
      <c r="M1184" s="37">
        <f t="shared" si="41"/>
        <v>5098.4999999999991</v>
      </c>
    </row>
    <row r="1185" spans="1:13" x14ac:dyDescent="0.25">
      <c r="A1185" s="29">
        <v>45809</v>
      </c>
      <c r="B1185" s="29" t="s">
        <v>2157</v>
      </c>
      <c r="C1185" t="s">
        <v>41</v>
      </c>
      <c r="D1185" s="31" t="s">
        <v>42</v>
      </c>
      <c r="E1185" s="10">
        <v>14382670000124</v>
      </c>
      <c r="F1185" t="s">
        <v>2140</v>
      </c>
      <c r="G1185" s="10">
        <v>1526</v>
      </c>
      <c r="H1185" s="10">
        <v>715</v>
      </c>
      <c r="I1185" s="33">
        <v>0.46854521625163825</v>
      </c>
      <c r="J1185" s="34">
        <v>0.7</v>
      </c>
      <c r="K1185" s="35">
        <v>13.75</v>
      </c>
      <c r="L1185" s="36">
        <f t="shared" si="40"/>
        <v>353.19999999999982</v>
      </c>
      <c r="M1185" s="37">
        <f t="shared" si="41"/>
        <v>4856.4999999999973</v>
      </c>
    </row>
    <row r="1186" spans="1:13" x14ac:dyDescent="0.25">
      <c r="A1186" s="29">
        <v>45809</v>
      </c>
      <c r="B1186" s="29" t="s">
        <v>2157</v>
      </c>
      <c r="C1186" t="s">
        <v>14</v>
      </c>
      <c r="D1186" s="31" t="s">
        <v>299</v>
      </c>
      <c r="E1186" s="10">
        <v>23049894000100</v>
      </c>
      <c r="F1186" t="s">
        <v>2141</v>
      </c>
      <c r="G1186" s="10">
        <v>2331</v>
      </c>
      <c r="H1186" s="10">
        <v>1011</v>
      </c>
      <c r="I1186" s="33">
        <v>0.43371943371943372</v>
      </c>
      <c r="J1186" s="34">
        <v>0.7</v>
      </c>
      <c r="K1186" s="35">
        <v>13.75</v>
      </c>
      <c r="L1186" s="36">
        <f t="shared" si="40"/>
        <v>620.69999999999982</v>
      </c>
      <c r="M1186" s="37">
        <f t="shared" si="41"/>
        <v>8534.6249999999982</v>
      </c>
    </row>
    <row r="1187" spans="1:13" x14ac:dyDescent="0.25">
      <c r="A1187" s="29">
        <v>45809</v>
      </c>
      <c r="B1187" s="29" t="s">
        <v>2157</v>
      </c>
      <c r="C1187" t="s">
        <v>118</v>
      </c>
      <c r="D1187" s="31" t="s">
        <v>309</v>
      </c>
      <c r="E1187" s="10">
        <v>13012013000122</v>
      </c>
      <c r="F1187" t="s">
        <v>2144</v>
      </c>
      <c r="G1187" s="10">
        <v>2875</v>
      </c>
      <c r="H1187" s="10">
        <v>1020</v>
      </c>
      <c r="I1187" s="33">
        <v>0.35478260869565215</v>
      </c>
      <c r="J1187" s="34">
        <v>0.7</v>
      </c>
      <c r="K1187" s="35">
        <v>13.75</v>
      </c>
      <c r="L1187" s="36">
        <f t="shared" si="40"/>
        <v>992.50000000000023</v>
      </c>
      <c r="M1187" s="37">
        <f t="shared" si="41"/>
        <v>13646.875000000004</v>
      </c>
    </row>
    <row r="1188" spans="1:13" x14ac:dyDescent="0.25">
      <c r="A1188" s="29">
        <v>45809</v>
      </c>
      <c r="B1188" s="29" t="s">
        <v>2157</v>
      </c>
      <c r="C1188" t="s">
        <v>118</v>
      </c>
      <c r="D1188" s="31" t="s">
        <v>309</v>
      </c>
      <c r="E1188" s="10">
        <v>24897078000119</v>
      </c>
      <c r="F1188" t="s">
        <v>2145</v>
      </c>
      <c r="G1188" s="10">
        <v>2466</v>
      </c>
      <c r="H1188" s="10">
        <v>839</v>
      </c>
      <c r="I1188" s="33">
        <v>0.34022708840227089</v>
      </c>
      <c r="J1188" s="34">
        <v>0.7</v>
      </c>
      <c r="K1188" s="35">
        <v>13.75</v>
      </c>
      <c r="L1188" s="36">
        <f t="shared" si="40"/>
        <v>887.19999999999982</v>
      </c>
      <c r="M1188" s="37">
        <f t="shared" si="41"/>
        <v>12198.999999999998</v>
      </c>
    </row>
    <row r="1189" spans="1:13" x14ac:dyDescent="0.25">
      <c r="A1189" s="29">
        <v>45809</v>
      </c>
      <c r="B1189" s="29" t="s">
        <v>2157</v>
      </c>
      <c r="C1189" t="s">
        <v>118</v>
      </c>
      <c r="D1189" s="31" t="s">
        <v>511</v>
      </c>
      <c r="E1189" s="10">
        <v>42352151000159</v>
      </c>
      <c r="F1189" t="s">
        <v>2147</v>
      </c>
      <c r="G1189" s="10">
        <v>1239</v>
      </c>
      <c r="H1189" s="10">
        <v>544</v>
      </c>
      <c r="I1189" s="33">
        <v>0.43906376109765938</v>
      </c>
      <c r="J1189" s="34">
        <v>0.7</v>
      </c>
      <c r="K1189" s="35">
        <v>13.75</v>
      </c>
      <c r="L1189" s="36">
        <f t="shared" si="40"/>
        <v>323.29999999999995</v>
      </c>
      <c r="M1189" s="37">
        <f t="shared" si="41"/>
        <v>4445.3749999999991</v>
      </c>
    </row>
    <row r="1190" spans="1:13" x14ac:dyDescent="0.25">
      <c r="A1190" s="29">
        <v>45809</v>
      </c>
      <c r="B1190" s="29" t="s">
        <v>2157</v>
      </c>
      <c r="C1190" t="s">
        <v>22</v>
      </c>
      <c r="D1190" s="31" t="s">
        <v>152</v>
      </c>
      <c r="E1190" s="10">
        <v>35933752000351</v>
      </c>
      <c r="F1190" t="s">
        <v>2148</v>
      </c>
      <c r="G1190" s="10">
        <v>2594</v>
      </c>
      <c r="H1190" s="10">
        <v>847</v>
      </c>
      <c r="I1190" s="33">
        <v>0.32652274479568233</v>
      </c>
      <c r="J1190" s="34">
        <v>0.7</v>
      </c>
      <c r="K1190" s="35">
        <v>13.75</v>
      </c>
      <c r="L1190" s="36">
        <f t="shared" si="40"/>
        <v>968.8</v>
      </c>
      <c r="M1190" s="37">
        <f t="shared" si="41"/>
        <v>13321</v>
      </c>
    </row>
    <row r="1191" spans="1:13" x14ac:dyDescent="0.25">
      <c r="A1191" s="29">
        <v>45809</v>
      </c>
      <c r="B1191" s="29" t="s">
        <v>2157</v>
      </c>
      <c r="C1191" t="s">
        <v>22</v>
      </c>
      <c r="D1191" s="31" t="s">
        <v>152</v>
      </c>
      <c r="E1191" s="10">
        <v>35933752000513</v>
      </c>
      <c r="F1191" t="s">
        <v>2149</v>
      </c>
      <c r="G1191" s="10">
        <v>2580</v>
      </c>
      <c r="H1191" s="10">
        <v>889</v>
      </c>
      <c r="I1191" s="33">
        <v>0.34457364341085273</v>
      </c>
      <c r="J1191" s="34">
        <v>0.7</v>
      </c>
      <c r="K1191" s="35">
        <v>13.75</v>
      </c>
      <c r="L1191" s="36">
        <f t="shared" si="40"/>
        <v>916.99999999999977</v>
      </c>
      <c r="M1191" s="37">
        <f t="shared" si="41"/>
        <v>12608.749999999996</v>
      </c>
    </row>
    <row r="1192" spans="1:13" x14ac:dyDescent="0.25">
      <c r="A1192" s="29">
        <v>45809</v>
      </c>
      <c r="B1192" s="29" t="s">
        <v>2157</v>
      </c>
      <c r="C1192" t="s">
        <v>22</v>
      </c>
      <c r="D1192" s="31" t="s">
        <v>695</v>
      </c>
      <c r="E1192" s="10">
        <v>35933752000190</v>
      </c>
      <c r="F1192" t="s">
        <v>23</v>
      </c>
      <c r="G1192" s="10">
        <v>2288</v>
      </c>
      <c r="H1192" s="10">
        <v>794</v>
      </c>
      <c r="I1192" s="33">
        <v>0.34702797202797203</v>
      </c>
      <c r="J1192" s="34">
        <v>0.7</v>
      </c>
      <c r="K1192" s="35">
        <v>13.75</v>
      </c>
      <c r="L1192" s="36">
        <f t="shared" si="40"/>
        <v>807.59999999999991</v>
      </c>
      <c r="M1192" s="37">
        <f t="shared" si="41"/>
        <v>11104.499999999998</v>
      </c>
    </row>
    <row r="1193" spans="1:13" x14ac:dyDescent="0.25">
      <c r="A1193" s="29">
        <v>45809</v>
      </c>
      <c r="B1193" s="29" t="s">
        <v>2157</v>
      </c>
      <c r="C1193" t="s">
        <v>22</v>
      </c>
      <c r="D1193" s="31" t="s">
        <v>695</v>
      </c>
      <c r="E1193" s="10">
        <v>35933752000270</v>
      </c>
      <c r="F1193" t="s">
        <v>2150</v>
      </c>
      <c r="G1193" s="10">
        <v>1912</v>
      </c>
      <c r="H1193" s="10">
        <v>691</v>
      </c>
      <c r="I1193" s="33">
        <v>0.36140167364016734</v>
      </c>
      <c r="J1193" s="34">
        <v>0.7</v>
      </c>
      <c r="K1193" s="35">
        <v>13.75</v>
      </c>
      <c r="L1193" s="36">
        <f t="shared" si="40"/>
        <v>647.40000000000009</v>
      </c>
      <c r="M1193" s="37">
        <f t="shared" si="41"/>
        <v>8901.7500000000018</v>
      </c>
    </row>
    <row r="1194" spans="1:13" x14ac:dyDescent="0.25">
      <c r="A1194" s="29">
        <v>45809</v>
      </c>
      <c r="B1194" s="29" t="s">
        <v>2157</v>
      </c>
      <c r="C1194" t="s">
        <v>45</v>
      </c>
      <c r="D1194" s="31" t="s">
        <v>1897</v>
      </c>
      <c r="E1194" s="10">
        <v>27190532000195</v>
      </c>
      <c r="F1194" t="s">
        <v>2151</v>
      </c>
      <c r="G1194" s="10">
        <v>4017</v>
      </c>
      <c r="H1194" s="10">
        <v>1604</v>
      </c>
      <c r="I1194" s="33">
        <v>0.39930296240975854</v>
      </c>
      <c r="J1194" s="34">
        <v>0.7</v>
      </c>
      <c r="K1194" s="35">
        <v>13.75</v>
      </c>
      <c r="L1194" s="36">
        <f t="shared" si="40"/>
        <v>1207.8999999999996</v>
      </c>
      <c r="M1194" s="37">
        <f t="shared" si="41"/>
        <v>16608.624999999996</v>
      </c>
    </row>
    <row r="1195" spans="1:13" x14ac:dyDescent="0.25">
      <c r="A1195" s="29">
        <v>45809</v>
      </c>
      <c r="B1195" s="29" t="s">
        <v>2157</v>
      </c>
      <c r="C1195" t="s">
        <v>14</v>
      </c>
      <c r="D1195" s="31" t="s">
        <v>513</v>
      </c>
      <c r="E1195" s="10">
        <v>13647401000180</v>
      </c>
      <c r="F1195" t="s">
        <v>2152</v>
      </c>
      <c r="G1195" s="10">
        <v>2543</v>
      </c>
      <c r="H1195" s="10">
        <v>1110</v>
      </c>
      <c r="I1195" s="33">
        <v>0.43649233189146674</v>
      </c>
      <c r="J1195" s="34">
        <v>0.7</v>
      </c>
      <c r="K1195" s="35">
        <v>13.75</v>
      </c>
      <c r="L1195" s="36">
        <f t="shared" si="40"/>
        <v>670.10000000000014</v>
      </c>
      <c r="M1195" s="37">
        <f t="shared" si="41"/>
        <v>9213.8750000000018</v>
      </c>
    </row>
    <row r="1196" spans="1:13" x14ac:dyDescent="0.25">
      <c r="A1196" s="29">
        <v>45839</v>
      </c>
      <c r="B1196" s="29" t="s">
        <v>2157</v>
      </c>
      <c r="C1196" s="40" t="s">
        <v>26</v>
      </c>
      <c r="D1196" s="31" t="s">
        <v>64</v>
      </c>
      <c r="E1196" s="41">
        <v>45991327000100</v>
      </c>
      <c r="F1196" s="40" t="s">
        <v>1932</v>
      </c>
      <c r="G1196" s="41">
        <v>1727</v>
      </c>
      <c r="H1196" s="41">
        <v>791</v>
      </c>
      <c r="I1196" s="33">
        <v>0.45801968731905035</v>
      </c>
      <c r="J1196" s="34">
        <v>0.7</v>
      </c>
      <c r="K1196" s="35">
        <v>13.75</v>
      </c>
      <c r="L1196" s="36">
        <f t="shared" si="40"/>
        <v>417.89999999999986</v>
      </c>
      <c r="M1196" s="37">
        <f t="shared" si="41"/>
        <v>5746.1249999999982</v>
      </c>
    </row>
    <row r="1197" spans="1:13" x14ac:dyDescent="0.25">
      <c r="A1197" s="29">
        <v>45839</v>
      </c>
      <c r="B1197" s="29" t="s">
        <v>2157</v>
      </c>
      <c r="C1197" s="40" t="s">
        <v>229</v>
      </c>
      <c r="D1197" s="31" t="s">
        <v>1933</v>
      </c>
      <c r="E1197" s="41">
        <v>24923389000105</v>
      </c>
      <c r="F1197" s="40" t="s">
        <v>1934</v>
      </c>
      <c r="G1197" s="41">
        <v>2098</v>
      </c>
      <c r="H1197" s="41">
        <v>694</v>
      </c>
      <c r="I1197" s="33">
        <v>0.33079122974261199</v>
      </c>
      <c r="J1197" s="34">
        <v>0.7</v>
      </c>
      <c r="K1197" s="35">
        <v>13.75</v>
      </c>
      <c r="L1197" s="36">
        <f t="shared" si="40"/>
        <v>774.59999999999991</v>
      </c>
      <c r="M1197" s="37">
        <f t="shared" si="41"/>
        <v>10650.749999999998</v>
      </c>
    </row>
    <row r="1198" spans="1:13" x14ac:dyDescent="0.25">
      <c r="A1198" s="29">
        <v>45839</v>
      </c>
      <c r="B1198" s="29" t="s">
        <v>2157</v>
      </c>
      <c r="C1198" s="40" t="s">
        <v>26</v>
      </c>
      <c r="D1198" s="31" t="s">
        <v>207</v>
      </c>
      <c r="E1198" s="41">
        <v>50668787000132</v>
      </c>
      <c r="F1198" s="40" t="s">
        <v>1936</v>
      </c>
      <c r="G1198" s="41">
        <v>1194</v>
      </c>
      <c r="H1198" s="41">
        <v>399</v>
      </c>
      <c r="I1198" s="33">
        <v>0.33417085427135679</v>
      </c>
      <c r="J1198" s="34">
        <v>0.7</v>
      </c>
      <c r="K1198" s="35">
        <v>13.75</v>
      </c>
      <c r="L1198" s="36">
        <f t="shared" si="40"/>
        <v>436.79999999999984</v>
      </c>
      <c r="M1198" s="37">
        <f t="shared" si="41"/>
        <v>6005.9999999999982</v>
      </c>
    </row>
    <row r="1199" spans="1:13" x14ac:dyDescent="0.25">
      <c r="A1199" s="29">
        <v>45839</v>
      </c>
      <c r="B1199" s="29" t="s">
        <v>2157</v>
      </c>
      <c r="C1199" s="40" t="s">
        <v>26</v>
      </c>
      <c r="D1199" s="31" t="s">
        <v>1937</v>
      </c>
      <c r="E1199" s="41">
        <v>42741697000100</v>
      </c>
      <c r="F1199" s="40" t="s">
        <v>1938</v>
      </c>
      <c r="G1199" s="41">
        <v>1165</v>
      </c>
      <c r="H1199" s="41">
        <v>334</v>
      </c>
      <c r="I1199" s="33">
        <v>0.28669527896995706</v>
      </c>
      <c r="J1199" s="34">
        <v>0.7</v>
      </c>
      <c r="K1199" s="35">
        <v>13.75</v>
      </c>
      <c r="L1199" s="36">
        <f t="shared" si="40"/>
        <v>481.5</v>
      </c>
      <c r="M1199" s="37">
        <f t="shared" si="41"/>
        <v>6620.625</v>
      </c>
    </row>
    <row r="1200" spans="1:13" x14ac:dyDescent="0.25">
      <c r="A1200" s="29">
        <v>45839</v>
      </c>
      <c r="B1200" s="29" t="s">
        <v>2157</v>
      </c>
      <c r="C1200" s="40" t="s">
        <v>14</v>
      </c>
      <c r="D1200" s="31" t="s">
        <v>1940</v>
      </c>
      <c r="E1200" s="41">
        <v>43705530000148</v>
      </c>
      <c r="F1200" s="40" t="s">
        <v>1941</v>
      </c>
      <c r="G1200" s="41">
        <v>1789</v>
      </c>
      <c r="H1200" s="41">
        <v>964</v>
      </c>
      <c r="I1200" s="33">
        <v>0.53884851872554496</v>
      </c>
      <c r="J1200" s="34">
        <v>0.7</v>
      </c>
      <c r="K1200" s="35">
        <v>13.75</v>
      </c>
      <c r="L1200" s="36">
        <f t="shared" si="40"/>
        <v>288.29999999999995</v>
      </c>
      <c r="M1200" s="37">
        <f t="shared" si="41"/>
        <v>3964.1249999999995</v>
      </c>
    </row>
    <row r="1201" spans="1:13" x14ac:dyDescent="0.25">
      <c r="A1201" s="29">
        <v>45839</v>
      </c>
      <c r="B1201" s="29" t="s">
        <v>2157</v>
      </c>
      <c r="C1201" s="40" t="s">
        <v>26</v>
      </c>
      <c r="D1201" s="31" t="s">
        <v>1942</v>
      </c>
      <c r="E1201" s="41">
        <v>26174368000160</v>
      </c>
      <c r="F1201" s="40" t="s">
        <v>1943</v>
      </c>
      <c r="G1201" s="41">
        <v>1641</v>
      </c>
      <c r="H1201" s="41">
        <v>801</v>
      </c>
      <c r="I1201" s="33">
        <v>0.48811700182815354</v>
      </c>
      <c r="J1201" s="34">
        <v>0.7</v>
      </c>
      <c r="K1201" s="35">
        <v>13.75</v>
      </c>
      <c r="L1201" s="36">
        <f t="shared" si="40"/>
        <v>347.69999999999982</v>
      </c>
      <c r="M1201" s="37">
        <f t="shared" si="41"/>
        <v>4780.8749999999973</v>
      </c>
    </row>
    <row r="1202" spans="1:13" x14ac:dyDescent="0.25">
      <c r="A1202" s="29">
        <v>45839</v>
      </c>
      <c r="B1202" s="29" t="s">
        <v>2157</v>
      </c>
      <c r="C1202" s="40" t="s">
        <v>14</v>
      </c>
      <c r="D1202" s="31" t="s">
        <v>1944</v>
      </c>
      <c r="E1202" s="41">
        <v>50899851000196</v>
      </c>
      <c r="F1202" s="40" t="s">
        <v>1945</v>
      </c>
      <c r="G1202" s="41">
        <v>2119</v>
      </c>
      <c r="H1202" s="41">
        <v>991</v>
      </c>
      <c r="I1202" s="33">
        <v>0.4676734308636149</v>
      </c>
      <c r="J1202" s="34">
        <v>0.7</v>
      </c>
      <c r="K1202" s="35">
        <v>13.75</v>
      </c>
      <c r="L1202" s="36">
        <f t="shared" si="40"/>
        <v>492.29999999999995</v>
      </c>
      <c r="M1202" s="37">
        <f t="shared" si="41"/>
        <v>6769.1249999999991</v>
      </c>
    </row>
    <row r="1203" spans="1:13" x14ac:dyDescent="0.25">
      <c r="A1203" s="29">
        <v>45839</v>
      </c>
      <c r="B1203" s="29" t="s">
        <v>2157</v>
      </c>
      <c r="C1203" s="40" t="s">
        <v>45</v>
      </c>
      <c r="D1203" s="31" t="s">
        <v>1912</v>
      </c>
      <c r="E1203" s="41">
        <v>19041058000101</v>
      </c>
      <c r="F1203" s="40" t="s">
        <v>771</v>
      </c>
      <c r="G1203" s="41">
        <v>1780</v>
      </c>
      <c r="H1203" s="41">
        <v>793</v>
      </c>
      <c r="I1203" s="33">
        <v>0.44550561797752808</v>
      </c>
      <c r="J1203" s="34">
        <v>0.7</v>
      </c>
      <c r="K1203" s="35">
        <v>13.75</v>
      </c>
      <c r="L1203" s="36">
        <f t="shared" si="40"/>
        <v>452.99999999999977</v>
      </c>
      <c r="M1203" s="37">
        <f t="shared" si="41"/>
        <v>6228.7499999999973</v>
      </c>
    </row>
    <row r="1204" spans="1:13" x14ac:dyDescent="0.25">
      <c r="A1204" s="29">
        <v>45839</v>
      </c>
      <c r="B1204" s="29" t="s">
        <v>2157</v>
      </c>
      <c r="C1204" s="40" t="s">
        <v>26</v>
      </c>
      <c r="D1204" s="31" t="s">
        <v>203</v>
      </c>
      <c r="E1204" s="41">
        <v>24840166001903</v>
      </c>
      <c r="F1204" s="40" t="s">
        <v>1946</v>
      </c>
      <c r="G1204" s="41">
        <v>1616</v>
      </c>
      <c r="H1204" s="41">
        <v>646</v>
      </c>
      <c r="I1204" s="33">
        <v>0.39975247524752477</v>
      </c>
      <c r="J1204" s="34">
        <v>0.7</v>
      </c>
      <c r="K1204" s="35">
        <v>13.75</v>
      </c>
      <c r="L1204" s="36">
        <f t="shared" si="40"/>
        <v>485.19999999999982</v>
      </c>
      <c r="M1204" s="37">
        <f t="shared" si="41"/>
        <v>6671.4999999999973</v>
      </c>
    </row>
    <row r="1205" spans="1:13" x14ac:dyDescent="0.25">
      <c r="A1205" s="29">
        <v>45839</v>
      </c>
      <c r="B1205" s="29" t="s">
        <v>2157</v>
      </c>
      <c r="C1205" s="40" t="s">
        <v>92</v>
      </c>
      <c r="D1205" s="31" t="s">
        <v>306</v>
      </c>
      <c r="E1205" s="41">
        <v>13466829000126</v>
      </c>
      <c r="F1205" s="40" t="s">
        <v>1947</v>
      </c>
      <c r="G1205" s="41">
        <v>3137</v>
      </c>
      <c r="H1205" s="41">
        <v>1624</v>
      </c>
      <c r="I1205" s="33">
        <v>0.51769206248007649</v>
      </c>
      <c r="J1205" s="34">
        <v>0.7</v>
      </c>
      <c r="K1205" s="35">
        <v>13.75</v>
      </c>
      <c r="L1205" s="36">
        <f t="shared" si="40"/>
        <v>571.90000000000009</v>
      </c>
      <c r="M1205" s="37">
        <f t="shared" si="41"/>
        <v>7863.6250000000009</v>
      </c>
    </row>
    <row r="1206" spans="1:13" x14ac:dyDescent="0.25">
      <c r="A1206" s="29">
        <v>45839</v>
      </c>
      <c r="B1206" s="29" t="s">
        <v>2157</v>
      </c>
      <c r="C1206" s="40" t="s">
        <v>92</v>
      </c>
      <c r="D1206" s="31" t="s">
        <v>306</v>
      </c>
      <c r="E1206" s="41">
        <v>19691128000177</v>
      </c>
      <c r="F1206" s="40" t="s">
        <v>1948</v>
      </c>
      <c r="G1206" s="41">
        <v>2149</v>
      </c>
      <c r="H1206" s="41">
        <v>1210</v>
      </c>
      <c r="I1206" s="33">
        <v>0.56305258259655655</v>
      </c>
      <c r="J1206" s="34">
        <v>0.7</v>
      </c>
      <c r="K1206" s="35">
        <v>13.75</v>
      </c>
      <c r="L1206" s="36">
        <f t="shared" si="40"/>
        <v>294.29999999999995</v>
      </c>
      <c r="M1206" s="37">
        <f t="shared" si="41"/>
        <v>4046.6249999999995</v>
      </c>
    </row>
    <row r="1207" spans="1:13" x14ac:dyDescent="0.25">
      <c r="A1207" s="29">
        <v>45839</v>
      </c>
      <c r="B1207" s="29" t="s">
        <v>2157</v>
      </c>
      <c r="C1207" s="40" t="s">
        <v>118</v>
      </c>
      <c r="D1207" s="31" t="s">
        <v>119</v>
      </c>
      <c r="E1207" s="41">
        <v>24840166005739</v>
      </c>
      <c r="F1207" s="40" t="s">
        <v>1949</v>
      </c>
      <c r="G1207" s="41">
        <v>3095</v>
      </c>
      <c r="H1207" s="41">
        <v>1446</v>
      </c>
      <c r="I1207" s="33">
        <v>0.46720516962843295</v>
      </c>
      <c r="J1207" s="34">
        <v>0.7</v>
      </c>
      <c r="K1207" s="35">
        <v>13.75</v>
      </c>
      <c r="L1207" s="36">
        <f t="shared" si="40"/>
        <v>720.5</v>
      </c>
      <c r="M1207" s="37">
        <f t="shared" si="41"/>
        <v>9906.875</v>
      </c>
    </row>
    <row r="1208" spans="1:13" x14ac:dyDescent="0.25">
      <c r="A1208" s="29">
        <v>45839</v>
      </c>
      <c r="B1208" s="29" t="s">
        <v>2157</v>
      </c>
      <c r="C1208" s="40" t="s">
        <v>118</v>
      </c>
      <c r="D1208" s="31" t="s">
        <v>119</v>
      </c>
      <c r="E1208" s="41">
        <v>24840166006115</v>
      </c>
      <c r="F1208" s="40" t="s">
        <v>1950</v>
      </c>
      <c r="G1208" s="41">
        <v>1534</v>
      </c>
      <c r="H1208" s="41">
        <v>614</v>
      </c>
      <c r="I1208" s="33">
        <v>0.40026075619295959</v>
      </c>
      <c r="J1208" s="34">
        <v>0.7</v>
      </c>
      <c r="K1208" s="35">
        <v>13.75</v>
      </c>
      <c r="L1208" s="36">
        <f t="shared" si="40"/>
        <v>459.79999999999995</v>
      </c>
      <c r="M1208" s="37">
        <f t="shared" si="41"/>
        <v>6322.2499999999991</v>
      </c>
    </row>
    <row r="1209" spans="1:13" x14ac:dyDescent="0.25">
      <c r="A1209" s="29">
        <v>45839</v>
      </c>
      <c r="B1209" s="29" t="s">
        <v>2157</v>
      </c>
      <c r="C1209" s="40" t="s">
        <v>118</v>
      </c>
      <c r="D1209" s="31" t="s">
        <v>119</v>
      </c>
      <c r="E1209" s="41">
        <v>24840166006387</v>
      </c>
      <c r="F1209" s="40" t="s">
        <v>1951</v>
      </c>
      <c r="G1209" s="41">
        <v>2069</v>
      </c>
      <c r="H1209" s="41">
        <v>878</v>
      </c>
      <c r="I1209" s="33">
        <v>0.42435959400676654</v>
      </c>
      <c r="J1209" s="34">
        <v>0.7</v>
      </c>
      <c r="K1209" s="35">
        <v>13.75</v>
      </c>
      <c r="L1209" s="36">
        <f t="shared" si="40"/>
        <v>570.29999999999973</v>
      </c>
      <c r="M1209" s="37">
        <f t="shared" si="41"/>
        <v>7841.6249999999964</v>
      </c>
    </row>
    <row r="1210" spans="1:13" x14ac:dyDescent="0.25">
      <c r="A1210" s="29">
        <v>45839</v>
      </c>
      <c r="B1210" s="29" t="s">
        <v>2157</v>
      </c>
      <c r="C1210" s="40" t="s">
        <v>118</v>
      </c>
      <c r="D1210" s="31" t="s">
        <v>119</v>
      </c>
      <c r="E1210" s="41">
        <v>24840166006468</v>
      </c>
      <c r="F1210" s="40" t="s">
        <v>1952</v>
      </c>
      <c r="G1210" s="41">
        <v>1435</v>
      </c>
      <c r="H1210" s="41">
        <v>525</v>
      </c>
      <c r="I1210" s="33">
        <v>0.36585365853658536</v>
      </c>
      <c r="J1210" s="34">
        <v>0.7</v>
      </c>
      <c r="K1210" s="35">
        <v>13.75</v>
      </c>
      <c r="L1210" s="36">
        <f t="shared" si="40"/>
        <v>479.5</v>
      </c>
      <c r="M1210" s="37">
        <f t="shared" si="41"/>
        <v>6593.125</v>
      </c>
    </row>
    <row r="1211" spans="1:13" x14ac:dyDescent="0.25">
      <c r="A1211" s="29">
        <v>45839</v>
      </c>
      <c r="B1211" s="29" t="s">
        <v>2157</v>
      </c>
      <c r="C1211" s="40" t="s">
        <v>118</v>
      </c>
      <c r="D1211" s="31" t="s">
        <v>119</v>
      </c>
      <c r="E1211" s="41">
        <v>24840166006620</v>
      </c>
      <c r="F1211" s="40" t="s">
        <v>1953</v>
      </c>
      <c r="G1211" s="41">
        <v>3670</v>
      </c>
      <c r="H1211" s="41">
        <v>1519</v>
      </c>
      <c r="I1211" s="33">
        <v>0.41389645776566758</v>
      </c>
      <c r="J1211" s="34">
        <v>0.7</v>
      </c>
      <c r="K1211" s="35">
        <v>13.75</v>
      </c>
      <c r="L1211" s="36">
        <f t="shared" si="40"/>
        <v>1050</v>
      </c>
      <c r="M1211" s="37">
        <f t="shared" si="41"/>
        <v>14437.5</v>
      </c>
    </row>
    <row r="1212" spans="1:13" x14ac:dyDescent="0.25">
      <c r="A1212" s="29">
        <v>45839</v>
      </c>
      <c r="B1212" s="29" t="s">
        <v>2157</v>
      </c>
      <c r="C1212" s="40" t="s">
        <v>118</v>
      </c>
      <c r="D1212" s="31" t="s">
        <v>119</v>
      </c>
      <c r="E1212" s="41">
        <v>24840166006891</v>
      </c>
      <c r="F1212" s="40" t="s">
        <v>1954</v>
      </c>
      <c r="G1212" s="41">
        <v>1418</v>
      </c>
      <c r="H1212" s="41">
        <v>691</v>
      </c>
      <c r="I1212" s="33">
        <v>0.48730606488011285</v>
      </c>
      <c r="J1212" s="34">
        <v>0.7</v>
      </c>
      <c r="K1212" s="35">
        <v>13.75</v>
      </c>
      <c r="L1212" s="36">
        <f t="shared" si="40"/>
        <v>301.59999999999991</v>
      </c>
      <c r="M1212" s="37">
        <f t="shared" si="41"/>
        <v>4146.9999999999991</v>
      </c>
    </row>
    <row r="1213" spans="1:13" x14ac:dyDescent="0.25">
      <c r="A1213" s="29">
        <v>45839</v>
      </c>
      <c r="B1213" s="29" t="s">
        <v>2157</v>
      </c>
      <c r="C1213" s="40" t="s">
        <v>118</v>
      </c>
      <c r="D1213" s="31" t="s">
        <v>119</v>
      </c>
      <c r="E1213" s="41">
        <v>24840166011704</v>
      </c>
      <c r="F1213" s="40" t="s">
        <v>1955</v>
      </c>
      <c r="G1213" s="41">
        <v>1678</v>
      </c>
      <c r="H1213" s="41">
        <v>608</v>
      </c>
      <c r="I1213" s="33">
        <v>0.36233611442193087</v>
      </c>
      <c r="J1213" s="34">
        <v>0.7</v>
      </c>
      <c r="K1213" s="35">
        <v>13.75</v>
      </c>
      <c r="L1213" s="36">
        <f t="shared" si="40"/>
        <v>566.59999999999991</v>
      </c>
      <c r="M1213" s="37">
        <f t="shared" si="41"/>
        <v>7790.7499999999991</v>
      </c>
    </row>
    <row r="1214" spans="1:13" x14ac:dyDescent="0.25">
      <c r="A1214" s="29">
        <v>45839</v>
      </c>
      <c r="B1214" s="29" t="s">
        <v>2157</v>
      </c>
      <c r="C1214" s="40" t="s">
        <v>118</v>
      </c>
      <c r="D1214" s="31" t="s">
        <v>119</v>
      </c>
      <c r="E1214" s="41">
        <v>25050439000150</v>
      </c>
      <c r="F1214" s="40" t="s">
        <v>1956</v>
      </c>
      <c r="G1214" s="41">
        <v>2236</v>
      </c>
      <c r="H1214" s="41">
        <v>823</v>
      </c>
      <c r="I1214" s="33">
        <v>0.36806797853309481</v>
      </c>
      <c r="J1214" s="34">
        <v>0.7</v>
      </c>
      <c r="K1214" s="35">
        <v>13.75</v>
      </c>
      <c r="L1214" s="36">
        <f t="shared" si="40"/>
        <v>742.19999999999982</v>
      </c>
      <c r="M1214" s="37">
        <f t="shared" si="41"/>
        <v>10205.249999999998</v>
      </c>
    </row>
    <row r="1215" spans="1:13" x14ac:dyDescent="0.25">
      <c r="A1215" s="29">
        <v>45839</v>
      </c>
      <c r="B1215" s="29" t="s">
        <v>2157</v>
      </c>
      <c r="C1215" s="40" t="s">
        <v>118</v>
      </c>
      <c r="D1215" s="31" t="s">
        <v>119</v>
      </c>
      <c r="E1215" s="41">
        <v>29009857000154</v>
      </c>
      <c r="F1215" s="40" t="s">
        <v>1957</v>
      </c>
      <c r="G1215" s="41">
        <v>1705</v>
      </c>
      <c r="H1215" s="41">
        <v>747</v>
      </c>
      <c r="I1215" s="33">
        <v>0.43812316715542521</v>
      </c>
      <c r="J1215" s="34">
        <v>0.7</v>
      </c>
      <c r="K1215" s="35">
        <v>13.75</v>
      </c>
      <c r="L1215" s="36">
        <f t="shared" si="40"/>
        <v>446.5</v>
      </c>
      <c r="M1215" s="37">
        <f t="shared" si="41"/>
        <v>6139.375</v>
      </c>
    </row>
    <row r="1216" spans="1:13" x14ac:dyDescent="0.25">
      <c r="A1216" s="29">
        <v>45839</v>
      </c>
      <c r="B1216" s="29" t="s">
        <v>2157</v>
      </c>
      <c r="C1216" s="40" t="s">
        <v>126</v>
      </c>
      <c r="D1216" s="31" t="s">
        <v>127</v>
      </c>
      <c r="E1216" s="41">
        <v>31010714000104</v>
      </c>
      <c r="F1216" s="40" t="s">
        <v>222</v>
      </c>
      <c r="G1216" s="41">
        <v>623</v>
      </c>
      <c r="H1216" s="41">
        <v>286</v>
      </c>
      <c r="I1216" s="33">
        <v>0.4590690208667737</v>
      </c>
      <c r="J1216" s="34">
        <v>0.7</v>
      </c>
      <c r="K1216" s="35">
        <v>13.75</v>
      </c>
      <c r="L1216" s="36">
        <f t="shared" si="40"/>
        <v>150.09999999999997</v>
      </c>
      <c r="M1216" s="37">
        <f t="shared" si="41"/>
        <v>2063.8749999999995</v>
      </c>
    </row>
    <row r="1217" spans="1:13" x14ac:dyDescent="0.25">
      <c r="A1217" s="29">
        <v>45839</v>
      </c>
      <c r="B1217" s="29" t="s">
        <v>2157</v>
      </c>
      <c r="C1217" s="40" t="s">
        <v>126</v>
      </c>
      <c r="D1217" s="31" t="s">
        <v>127</v>
      </c>
      <c r="E1217" s="41">
        <v>31010714000708</v>
      </c>
      <c r="F1217" s="40" t="s">
        <v>1959</v>
      </c>
      <c r="G1217" s="41">
        <v>1792</v>
      </c>
      <c r="H1217" s="41">
        <v>1144</v>
      </c>
      <c r="I1217" s="33">
        <v>0.6383928571428571</v>
      </c>
      <c r="J1217" s="34">
        <v>0.7</v>
      </c>
      <c r="K1217" s="35">
        <v>13.75</v>
      </c>
      <c r="L1217" s="36">
        <f t="shared" si="40"/>
        <v>110.40000000000009</v>
      </c>
      <c r="M1217" s="37">
        <f t="shared" si="41"/>
        <v>1518.0000000000014</v>
      </c>
    </row>
    <row r="1218" spans="1:13" x14ac:dyDescent="0.25">
      <c r="A1218" s="29">
        <v>45839</v>
      </c>
      <c r="B1218" s="29" t="s">
        <v>2157</v>
      </c>
      <c r="C1218" s="40" t="s">
        <v>26</v>
      </c>
      <c r="D1218" s="31" t="s">
        <v>49</v>
      </c>
      <c r="E1218" s="41">
        <v>45614459000113</v>
      </c>
      <c r="F1218" s="40" t="s">
        <v>1960</v>
      </c>
      <c r="G1218" s="41">
        <v>1932</v>
      </c>
      <c r="H1218" s="41">
        <v>872</v>
      </c>
      <c r="I1218" s="33">
        <v>0.45134575569358176</v>
      </c>
      <c r="J1218" s="34">
        <v>0.7</v>
      </c>
      <c r="K1218" s="35">
        <v>13.75</v>
      </c>
      <c r="L1218" s="36">
        <f t="shared" ref="L1218:L1281" si="42">H1218*J1218/I1218-H1218</f>
        <v>480.40000000000009</v>
      </c>
      <c r="M1218" s="37">
        <f t="shared" ref="M1218:M1281" si="43">L1218*K1218</f>
        <v>6605.5000000000009</v>
      </c>
    </row>
    <row r="1219" spans="1:13" x14ac:dyDescent="0.25">
      <c r="A1219" s="29">
        <v>45839</v>
      </c>
      <c r="B1219" s="29" t="s">
        <v>2157</v>
      </c>
      <c r="C1219" s="40" t="s">
        <v>80</v>
      </c>
      <c r="D1219" s="31" t="s">
        <v>81</v>
      </c>
      <c r="E1219" s="41">
        <v>16370406000104</v>
      </c>
      <c r="F1219" s="40" t="s">
        <v>1961</v>
      </c>
      <c r="G1219" s="41">
        <v>3022</v>
      </c>
      <c r="H1219" s="41">
        <v>1230</v>
      </c>
      <c r="I1219" s="33">
        <v>0.4070152217074785</v>
      </c>
      <c r="J1219" s="34">
        <v>0.7</v>
      </c>
      <c r="K1219" s="35">
        <v>13.75</v>
      </c>
      <c r="L1219" s="36">
        <f t="shared" si="42"/>
        <v>885.40000000000009</v>
      </c>
      <c r="M1219" s="37">
        <f t="shared" si="43"/>
        <v>12174.250000000002</v>
      </c>
    </row>
    <row r="1220" spans="1:13" x14ac:dyDescent="0.25">
      <c r="A1220" s="29">
        <v>45839</v>
      </c>
      <c r="B1220" s="29" t="s">
        <v>2157</v>
      </c>
      <c r="C1220" s="40" t="s">
        <v>80</v>
      </c>
      <c r="D1220" s="31" t="s">
        <v>81</v>
      </c>
      <c r="E1220" s="41">
        <v>20026178000119</v>
      </c>
      <c r="F1220" s="40" t="s">
        <v>1962</v>
      </c>
      <c r="G1220" s="41">
        <v>2763</v>
      </c>
      <c r="H1220" s="41">
        <v>722</v>
      </c>
      <c r="I1220" s="33">
        <v>0.26131017010495838</v>
      </c>
      <c r="J1220" s="34">
        <v>0.7</v>
      </c>
      <c r="K1220" s="35">
        <v>13.75</v>
      </c>
      <c r="L1220" s="36">
        <f t="shared" si="42"/>
        <v>1212.0999999999999</v>
      </c>
      <c r="M1220" s="37">
        <f t="shared" si="43"/>
        <v>16666.375</v>
      </c>
    </row>
    <row r="1221" spans="1:13" x14ac:dyDescent="0.25">
      <c r="A1221" s="29">
        <v>45839</v>
      </c>
      <c r="B1221" s="29" t="s">
        <v>2157</v>
      </c>
      <c r="C1221" s="40" t="s">
        <v>80</v>
      </c>
      <c r="D1221" s="31" t="s">
        <v>81</v>
      </c>
      <c r="E1221" s="41">
        <v>20175900000187</v>
      </c>
      <c r="F1221" s="40" t="s">
        <v>1963</v>
      </c>
      <c r="G1221" s="41">
        <v>4450</v>
      </c>
      <c r="H1221" s="41">
        <v>1854</v>
      </c>
      <c r="I1221" s="33">
        <v>0.41662921348314608</v>
      </c>
      <c r="J1221" s="34">
        <v>0.7</v>
      </c>
      <c r="K1221" s="35">
        <v>13.75</v>
      </c>
      <c r="L1221" s="36">
        <f t="shared" si="42"/>
        <v>1261</v>
      </c>
      <c r="M1221" s="37">
        <f t="shared" si="43"/>
        <v>17338.75</v>
      </c>
    </row>
    <row r="1222" spans="1:13" x14ac:dyDescent="0.25">
      <c r="A1222" s="29">
        <v>45839</v>
      </c>
      <c r="B1222" s="29" t="s">
        <v>2157</v>
      </c>
      <c r="C1222" s="40" t="s">
        <v>80</v>
      </c>
      <c r="D1222" s="31" t="s">
        <v>81</v>
      </c>
      <c r="E1222" s="41">
        <v>23997144000160</v>
      </c>
      <c r="F1222" s="40" t="s">
        <v>1964</v>
      </c>
      <c r="G1222" s="41">
        <v>3036</v>
      </c>
      <c r="H1222" s="41">
        <v>761</v>
      </c>
      <c r="I1222" s="33">
        <v>0.25065876152832672</v>
      </c>
      <c r="J1222" s="34">
        <v>0.7</v>
      </c>
      <c r="K1222" s="35">
        <v>13.75</v>
      </c>
      <c r="L1222" s="36">
        <f t="shared" si="42"/>
        <v>1364.1999999999998</v>
      </c>
      <c r="M1222" s="37">
        <f t="shared" si="43"/>
        <v>18757.749999999996</v>
      </c>
    </row>
    <row r="1223" spans="1:13" x14ac:dyDescent="0.25">
      <c r="A1223" s="29">
        <v>45839</v>
      </c>
      <c r="B1223" s="29" t="s">
        <v>2157</v>
      </c>
      <c r="C1223" s="40" t="s">
        <v>80</v>
      </c>
      <c r="D1223" s="31" t="s">
        <v>81</v>
      </c>
      <c r="E1223" s="41">
        <v>25451389000112</v>
      </c>
      <c r="F1223" s="40" t="s">
        <v>1965</v>
      </c>
      <c r="G1223" s="41">
        <v>1621</v>
      </c>
      <c r="H1223" s="41">
        <v>453</v>
      </c>
      <c r="I1223" s="33">
        <v>0.2794571252313387</v>
      </c>
      <c r="J1223" s="34">
        <v>0.7</v>
      </c>
      <c r="K1223" s="35">
        <v>13.75</v>
      </c>
      <c r="L1223" s="36">
        <f t="shared" si="42"/>
        <v>681.69999999999982</v>
      </c>
      <c r="M1223" s="37">
        <f t="shared" si="43"/>
        <v>9373.3749999999982</v>
      </c>
    </row>
    <row r="1224" spans="1:13" x14ac:dyDescent="0.25">
      <c r="A1224" s="29">
        <v>45839</v>
      </c>
      <c r="B1224" s="29" t="s">
        <v>2157</v>
      </c>
      <c r="C1224" s="40" t="s">
        <v>80</v>
      </c>
      <c r="D1224" s="31" t="s">
        <v>81</v>
      </c>
      <c r="E1224" s="41">
        <v>28803128000102</v>
      </c>
      <c r="F1224" s="40" t="s">
        <v>1967</v>
      </c>
      <c r="G1224" s="41">
        <v>1301</v>
      </c>
      <c r="H1224" s="41">
        <v>500</v>
      </c>
      <c r="I1224" s="33">
        <v>0.3843197540353574</v>
      </c>
      <c r="J1224" s="34">
        <v>0.7</v>
      </c>
      <c r="K1224" s="35">
        <v>13.75</v>
      </c>
      <c r="L1224" s="36">
        <f t="shared" si="42"/>
        <v>410.70000000000005</v>
      </c>
      <c r="M1224" s="37">
        <f t="shared" si="43"/>
        <v>5647.1250000000009</v>
      </c>
    </row>
    <row r="1225" spans="1:13" x14ac:dyDescent="0.25">
      <c r="A1225" s="29">
        <v>45839</v>
      </c>
      <c r="B1225" s="29" t="s">
        <v>2157</v>
      </c>
      <c r="C1225" s="40" t="s">
        <v>80</v>
      </c>
      <c r="D1225" s="31" t="s">
        <v>81</v>
      </c>
      <c r="E1225" s="41">
        <v>38428651000150</v>
      </c>
      <c r="F1225" s="40" t="s">
        <v>1968</v>
      </c>
      <c r="G1225" s="41">
        <v>3640</v>
      </c>
      <c r="H1225" s="41">
        <v>1438</v>
      </c>
      <c r="I1225" s="33">
        <v>0.39505494505494504</v>
      </c>
      <c r="J1225" s="34">
        <v>0.7</v>
      </c>
      <c r="K1225" s="35">
        <v>13.75</v>
      </c>
      <c r="L1225" s="36">
        <f t="shared" si="42"/>
        <v>1110</v>
      </c>
      <c r="M1225" s="37">
        <f t="shared" si="43"/>
        <v>15262.5</v>
      </c>
    </row>
    <row r="1226" spans="1:13" x14ac:dyDescent="0.25">
      <c r="A1226" s="29">
        <v>45839</v>
      </c>
      <c r="B1226" s="29" t="s">
        <v>2157</v>
      </c>
      <c r="C1226" s="40" t="s">
        <v>80</v>
      </c>
      <c r="D1226" s="31" t="s">
        <v>81</v>
      </c>
      <c r="E1226" s="41">
        <v>52493239000144</v>
      </c>
      <c r="F1226" s="40" t="s">
        <v>1969</v>
      </c>
      <c r="G1226" s="41">
        <v>2166</v>
      </c>
      <c r="H1226" s="41">
        <v>554</v>
      </c>
      <c r="I1226" s="33">
        <v>0.25577100646352724</v>
      </c>
      <c r="J1226" s="34">
        <v>0.7</v>
      </c>
      <c r="K1226" s="35">
        <v>13.75</v>
      </c>
      <c r="L1226" s="36">
        <f t="shared" si="42"/>
        <v>962.19999999999982</v>
      </c>
      <c r="M1226" s="37">
        <f t="shared" si="43"/>
        <v>13230.249999999998</v>
      </c>
    </row>
    <row r="1227" spans="1:13" x14ac:dyDescent="0.25">
      <c r="A1227" s="29">
        <v>45839</v>
      </c>
      <c r="B1227" s="29" t="s">
        <v>2157</v>
      </c>
      <c r="C1227" s="40" t="s">
        <v>80</v>
      </c>
      <c r="D1227" s="31" t="s">
        <v>81</v>
      </c>
      <c r="E1227" s="41">
        <v>52493270000185</v>
      </c>
      <c r="F1227" s="40" t="s">
        <v>1970</v>
      </c>
      <c r="G1227" s="41">
        <v>1483</v>
      </c>
      <c r="H1227" s="41">
        <v>454</v>
      </c>
      <c r="I1227" s="33">
        <v>0.30613621038435601</v>
      </c>
      <c r="J1227" s="34">
        <v>0.7</v>
      </c>
      <c r="K1227" s="35">
        <v>13.75</v>
      </c>
      <c r="L1227" s="36">
        <f t="shared" si="42"/>
        <v>584.09999999999991</v>
      </c>
      <c r="M1227" s="37">
        <f t="shared" si="43"/>
        <v>8031.3749999999991</v>
      </c>
    </row>
    <row r="1228" spans="1:13" x14ac:dyDescent="0.25">
      <c r="A1228" s="29">
        <v>45839</v>
      </c>
      <c r="B1228" s="29" t="s">
        <v>2157</v>
      </c>
      <c r="C1228" s="40" t="s">
        <v>14</v>
      </c>
      <c r="D1228" s="31" t="s">
        <v>270</v>
      </c>
      <c r="E1228" s="41">
        <v>21309900000195</v>
      </c>
      <c r="F1228" s="40" t="s">
        <v>1971</v>
      </c>
      <c r="G1228" s="41">
        <v>1885</v>
      </c>
      <c r="H1228" s="41">
        <v>755</v>
      </c>
      <c r="I1228" s="33">
        <v>0.40053050397877982</v>
      </c>
      <c r="J1228" s="34">
        <v>0.7</v>
      </c>
      <c r="K1228" s="35">
        <v>13.75</v>
      </c>
      <c r="L1228" s="36">
        <f t="shared" si="42"/>
        <v>564.5</v>
      </c>
      <c r="M1228" s="37">
        <f t="shared" si="43"/>
        <v>7761.875</v>
      </c>
    </row>
    <row r="1229" spans="1:13" x14ac:dyDescent="0.25">
      <c r="A1229" s="29">
        <v>45839</v>
      </c>
      <c r="B1229" s="29" t="s">
        <v>2157</v>
      </c>
      <c r="C1229" s="40" t="s">
        <v>22</v>
      </c>
      <c r="D1229" s="31" t="s">
        <v>1972</v>
      </c>
      <c r="E1229" s="41">
        <v>46155956000163</v>
      </c>
      <c r="F1229" s="40" t="s">
        <v>1973</v>
      </c>
      <c r="G1229" s="41">
        <v>2423</v>
      </c>
      <c r="H1229" s="41">
        <v>909</v>
      </c>
      <c r="I1229" s="33">
        <v>0.3751547668179942</v>
      </c>
      <c r="J1229" s="34">
        <v>0.7</v>
      </c>
      <c r="K1229" s="35">
        <v>13.75</v>
      </c>
      <c r="L1229" s="36">
        <f t="shared" si="42"/>
        <v>787.09999999999991</v>
      </c>
      <c r="M1229" s="37">
        <f t="shared" si="43"/>
        <v>10822.624999999998</v>
      </c>
    </row>
    <row r="1230" spans="1:13" x14ac:dyDescent="0.25">
      <c r="A1230" s="29">
        <v>45839</v>
      </c>
      <c r="B1230" s="29" t="s">
        <v>2157</v>
      </c>
      <c r="C1230" s="40" t="s">
        <v>18</v>
      </c>
      <c r="D1230" s="31" t="s">
        <v>1901</v>
      </c>
      <c r="E1230" s="41">
        <v>19210526000124</v>
      </c>
      <c r="F1230" s="40" t="s">
        <v>468</v>
      </c>
      <c r="G1230" s="41">
        <v>2176</v>
      </c>
      <c r="H1230" s="41">
        <v>1110</v>
      </c>
      <c r="I1230" s="33">
        <v>0.51011029411764708</v>
      </c>
      <c r="J1230" s="34">
        <v>0.7</v>
      </c>
      <c r="K1230" s="35">
        <v>13.75</v>
      </c>
      <c r="L1230" s="36">
        <f t="shared" si="42"/>
        <v>413.20000000000005</v>
      </c>
      <c r="M1230" s="37">
        <f t="shared" si="43"/>
        <v>5681.5000000000009</v>
      </c>
    </row>
    <row r="1231" spans="1:13" x14ac:dyDescent="0.25">
      <c r="A1231" s="29">
        <v>45839</v>
      </c>
      <c r="B1231" s="29" t="s">
        <v>2157</v>
      </c>
      <c r="C1231" s="40" t="s">
        <v>26</v>
      </c>
      <c r="D1231" s="31" t="s">
        <v>180</v>
      </c>
      <c r="E1231" s="41">
        <v>39735734000154</v>
      </c>
      <c r="F1231" s="40" t="s">
        <v>1974</v>
      </c>
      <c r="G1231" s="41">
        <v>1297</v>
      </c>
      <c r="H1231" s="41">
        <v>384</v>
      </c>
      <c r="I1231" s="33">
        <v>0.29606784888203547</v>
      </c>
      <c r="J1231" s="34">
        <v>0.7</v>
      </c>
      <c r="K1231" s="35">
        <v>13.75</v>
      </c>
      <c r="L1231" s="36">
        <f t="shared" si="42"/>
        <v>523.89999999999986</v>
      </c>
      <c r="M1231" s="37">
        <f t="shared" si="43"/>
        <v>7203.6249999999982</v>
      </c>
    </row>
    <row r="1232" spans="1:13" x14ac:dyDescent="0.25">
      <c r="A1232" s="29">
        <v>45839</v>
      </c>
      <c r="B1232" s="29" t="s">
        <v>2157</v>
      </c>
      <c r="C1232" s="40" t="s">
        <v>26</v>
      </c>
      <c r="D1232" s="31" t="s">
        <v>180</v>
      </c>
      <c r="E1232" s="41">
        <v>52739207000186</v>
      </c>
      <c r="F1232" s="40" t="s">
        <v>261</v>
      </c>
      <c r="G1232" s="41">
        <v>4025</v>
      </c>
      <c r="H1232" s="41">
        <v>1380</v>
      </c>
      <c r="I1232" s="33">
        <v>0.34285714285714286</v>
      </c>
      <c r="J1232" s="34">
        <v>0.7</v>
      </c>
      <c r="K1232" s="35">
        <v>13.75</v>
      </c>
      <c r="L1232" s="36">
        <f t="shared" si="42"/>
        <v>1437.4999999999995</v>
      </c>
      <c r="M1232" s="37">
        <f t="shared" si="43"/>
        <v>19765.624999999993</v>
      </c>
    </row>
    <row r="1233" spans="1:13" x14ac:dyDescent="0.25">
      <c r="A1233" s="29">
        <v>45839</v>
      </c>
      <c r="B1233" s="29" t="s">
        <v>2157</v>
      </c>
      <c r="C1233" s="40" t="s">
        <v>26</v>
      </c>
      <c r="D1233" s="31" t="s">
        <v>180</v>
      </c>
      <c r="E1233" s="41">
        <v>52739920000120</v>
      </c>
      <c r="F1233" s="40" t="s">
        <v>1975</v>
      </c>
      <c r="G1233" s="41">
        <v>2043</v>
      </c>
      <c r="H1233" s="41">
        <v>613</v>
      </c>
      <c r="I1233" s="33">
        <v>0.30004894762604012</v>
      </c>
      <c r="J1233" s="34">
        <v>0.7</v>
      </c>
      <c r="K1233" s="35">
        <v>13.75</v>
      </c>
      <c r="L1233" s="36">
        <f t="shared" si="42"/>
        <v>817.09999999999991</v>
      </c>
      <c r="M1233" s="37">
        <f t="shared" si="43"/>
        <v>11235.124999999998</v>
      </c>
    </row>
    <row r="1234" spans="1:13" x14ac:dyDescent="0.25">
      <c r="A1234" s="29">
        <v>45839</v>
      </c>
      <c r="B1234" s="29" t="s">
        <v>2157</v>
      </c>
      <c r="C1234" s="40" t="s">
        <v>74</v>
      </c>
      <c r="D1234" s="31" t="s">
        <v>75</v>
      </c>
      <c r="E1234" s="41">
        <v>53715406000117</v>
      </c>
      <c r="F1234" s="40" t="s">
        <v>603</v>
      </c>
      <c r="G1234" s="41">
        <v>538</v>
      </c>
      <c r="H1234" s="41">
        <v>107</v>
      </c>
      <c r="I1234" s="33">
        <v>0.19888475836431227</v>
      </c>
      <c r="J1234" s="34">
        <v>0.7</v>
      </c>
      <c r="K1234" s="35">
        <v>13.75</v>
      </c>
      <c r="L1234" s="36">
        <f t="shared" si="42"/>
        <v>269.59999999999997</v>
      </c>
      <c r="M1234" s="37">
        <f t="shared" si="43"/>
        <v>3706.9999999999995</v>
      </c>
    </row>
    <row r="1235" spans="1:13" x14ac:dyDescent="0.25">
      <c r="A1235" s="29">
        <v>45839</v>
      </c>
      <c r="B1235" s="29" t="s">
        <v>2157</v>
      </c>
      <c r="C1235" s="40" t="s">
        <v>110</v>
      </c>
      <c r="D1235" s="31" t="s">
        <v>1584</v>
      </c>
      <c r="E1235" s="41">
        <v>39935443000100</v>
      </c>
      <c r="F1235" s="40" t="s">
        <v>1976</v>
      </c>
      <c r="G1235" s="41">
        <v>1850</v>
      </c>
      <c r="H1235" s="41">
        <v>569</v>
      </c>
      <c r="I1235" s="33">
        <v>0.30756756756756759</v>
      </c>
      <c r="J1235" s="34">
        <v>0.7</v>
      </c>
      <c r="K1235" s="35">
        <v>13.75</v>
      </c>
      <c r="L1235" s="36">
        <f t="shared" si="42"/>
        <v>725.99999999999977</v>
      </c>
      <c r="M1235" s="37">
        <f t="shared" si="43"/>
        <v>9982.4999999999964</v>
      </c>
    </row>
    <row r="1236" spans="1:13" x14ac:dyDescent="0.25">
      <c r="A1236" s="29">
        <v>45839</v>
      </c>
      <c r="B1236" s="29" t="s">
        <v>2157</v>
      </c>
      <c r="C1236" s="40" t="s">
        <v>253</v>
      </c>
      <c r="D1236" s="31" t="s">
        <v>1977</v>
      </c>
      <c r="E1236" s="41">
        <v>50724770000155</v>
      </c>
      <c r="F1236" s="40" t="s">
        <v>1978</v>
      </c>
      <c r="G1236" s="41">
        <v>3371</v>
      </c>
      <c r="H1236" s="41">
        <v>1437</v>
      </c>
      <c r="I1236" s="33">
        <v>0.42628300207653513</v>
      </c>
      <c r="J1236" s="34">
        <v>0.7</v>
      </c>
      <c r="K1236" s="35">
        <v>13.75</v>
      </c>
      <c r="L1236" s="36">
        <f t="shared" si="42"/>
        <v>922.70000000000027</v>
      </c>
      <c r="M1236" s="37">
        <f t="shared" si="43"/>
        <v>12687.125000000004</v>
      </c>
    </row>
    <row r="1237" spans="1:13" x14ac:dyDescent="0.25">
      <c r="A1237" s="29">
        <v>45839</v>
      </c>
      <c r="B1237" s="29" t="s">
        <v>2157</v>
      </c>
      <c r="C1237" s="40" t="s">
        <v>18</v>
      </c>
      <c r="D1237" s="31" t="s">
        <v>1979</v>
      </c>
      <c r="E1237" s="41">
        <v>11825233000140</v>
      </c>
      <c r="F1237" s="40" t="s">
        <v>1980</v>
      </c>
      <c r="G1237" s="41">
        <v>2637</v>
      </c>
      <c r="H1237" s="41">
        <v>1130</v>
      </c>
      <c r="I1237" s="33">
        <v>0.42851725445582101</v>
      </c>
      <c r="J1237" s="34">
        <v>0.7</v>
      </c>
      <c r="K1237" s="35">
        <v>13.75</v>
      </c>
      <c r="L1237" s="36">
        <f t="shared" si="42"/>
        <v>715.90000000000009</v>
      </c>
      <c r="M1237" s="37">
        <f t="shared" si="43"/>
        <v>9843.6250000000018</v>
      </c>
    </row>
    <row r="1238" spans="1:13" x14ac:dyDescent="0.25">
      <c r="A1238" s="29">
        <v>45839</v>
      </c>
      <c r="B1238" s="29" t="s">
        <v>2157</v>
      </c>
      <c r="C1238" s="40" t="s">
        <v>51</v>
      </c>
      <c r="D1238" s="31" t="s">
        <v>71</v>
      </c>
      <c r="E1238" s="41">
        <v>24454462000147</v>
      </c>
      <c r="F1238" s="40" t="s">
        <v>1981</v>
      </c>
      <c r="G1238" s="41">
        <v>3057</v>
      </c>
      <c r="H1238" s="41">
        <v>899</v>
      </c>
      <c r="I1238" s="33">
        <v>0.29407916257769057</v>
      </c>
      <c r="J1238" s="34">
        <v>0.7</v>
      </c>
      <c r="K1238" s="35">
        <v>13.75</v>
      </c>
      <c r="L1238" s="36">
        <f t="shared" si="42"/>
        <v>1240.8999999999996</v>
      </c>
      <c r="M1238" s="37">
        <f t="shared" si="43"/>
        <v>17062.374999999996</v>
      </c>
    </row>
    <row r="1239" spans="1:13" x14ac:dyDescent="0.25">
      <c r="A1239" s="29">
        <v>45839</v>
      </c>
      <c r="B1239" s="29" t="s">
        <v>2157</v>
      </c>
      <c r="C1239" s="40" t="s">
        <v>51</v>
      </c>
      <c r="D1239" s="31" t="s">
        <v>71</v>
      </c>
      <c r="E1239" s="41">
        <v>24454462000228</v>
      </c>
      <c r="F1239" s="40" t="s">
        <v>1982</v>
      </c>
      <c r="G1239" s="41">
        <v>2933</v>
      </c>
      <c r="H1239" s="41">
        <v>1070</v>
      </c>
      <c r="I1239" s="33">
        <v>0.36481418342993521</v>
      </c>
      <c r="J1239" s="34">
        <v>0.7</v>
      </c>
      <c r="K1239" s="35">
        <v>13.75</v>
      </c>
      <c r="L1239" s="36">
        <f t="shared" si="42"/>
        <v>983.09999999999991</v>
      </c>
      <c r="M1239" s="37">
        <f t="shared" si="43"/>
        <v>13517.624999999998</v>
      </c>
    </row>
    <row r="1240" spans="1:13" x14ac:dyDescent="0.25">
      <c r="A1240" s="29">
        <v>45839</v>
      </c>
      <c r="B1240" s="29" t="s">
        <v>2157</v>
      </c>
      <c r="C1240" s="40" t="s">
        <v>210</v>
      </c>
      <c r="D1240" s="31" t="s">
        <v>398</v>
      </c>
      <c r="E1240" s="41">
        <v>28376673000160</v>
      </c>
      <c r="F1240" s="40" t="s">
        <v>1983</v>
      </c>
      <c r="G1240" s="41">
        <v>3125</v>
      </c>
      <c r="H1240" s="41">
        <v>1210</v>
      </c>
      <c r="I1240" s="33">
        <v>0.38719999999999999</v>
      </c>
      <c r="J1240" s="34">
        <v>0.7</v>
      </c>
      <c r="K1240" s="35">
        <v>13.75</v>
      </c>
      <c r="L1240" s="36">
        <f t="shared" si="42"/>
        <v>977.5</v>
      </c>
      <c r="M1240" s="37">
        <f t="shared" si="43"/>
        <v>13440.625</v>
      </c>
    </row>
    <row r="1241" spans="1:13" x14ac:dyDescent="0.25">
      <c r="A1241" s="29">
        <v>45839</v>
      </c>
      <c r="B1241" s="29" t="s">
        <v>2157</v>
      </c>
      <c r="C1241" s="40" t="s">
        <v>210</v>
      </c>
      <c r="D1241" s="31" t="s">
        <v>398</v>
      </c>
      <c r="E1241" s="41">
        <v>28376673000321</v>
      </c>
      <c r="F1241" s="40" t="s">
        <v>1984</v>
      </c>
      <c r="G1241" s="41">
        <v>2373</v>
      </c>
      <c r="H1241" s="41">
        <v>757</v>
      </c>
      <c r="I1241" s="33">
        <v>0.31900547829751369</v>
      </c>
      <c r="J1241" s="34">
        <v>0.7</v>
      </c>
      <c r="K1241" s="35">
        <v>13.75</v>
      </c>
      <c r="L1241" s="36">
        <f t="shared" si="42"/>
        <v>904.09999999999991</v>
      </c>
      <c r="M1241" s="37">
        <f t="shared" si="43"/>
        <v>12431.374999999998</v>
      </c>
    </row>
    <row r="1242" spans="1:13" x14ac:dyDescent="0.25">
      <c r="A1242" s="29">
        <v>45839</v>
      </c>
      <c r="B1242" s="29" t="s">
        <v>2157</v>
      </c>
      <c r="C1242" s="40" t="s">
        <v>210</v>
      </c>
      <c r="D1242" s="31" t="s">
        <v>398</v>
      </c>
      <c r="E1242" s="41">
        <v>46316660000187</v>
      </c>
      <c r="F1242" s="40" t="s">
        <v>1985</v>
      </c>
      <c r="G1242" s="41">
        <v>1801</v>
      </c>
      <c r="H1242" s="41">
        <v>508</v>
      </c>
      <c r="I1242" s="33">
        <v>0.28206551915602446</v>
      </c>
      <c r="J1242" s="34">
        <v>0.7</v>
      </c>
      <c r="K1242" s="35">
        <v>13.75</v>
      </c>
      <c r="L1242" s="36">
        <f t="shared" si="42"/>
        <v>752.69999999999982</v>
      </c>
      <c r="M1242" s="37">
        <f t="shared" si="43"/>
        <v>10349.624999999998</v>
      </c>
    </row>
    <row r="1243" spans="1:13" x14ac:dyDescent="0.25">
      <c r="A1243" s="29">
        <v>45839</v>
      </c>
      <c r="B1243" s="29" t="s">
        <v>2157</v>
      </c>
      <c r="C1243" s="40" t="s">
        <v>210</v>
      </c>
      <c r="D1243" s="31" t="s">
        <v>398</v>
      </c>
      <c r="E1243" s="41">
        <v>55802741000188</v>
      </c>
      <c r="F1243" s="40" t="s">
        <v>1986</v>
      </c>
      <c r="G1243" s="41">
        <v>2635</v>
      </c>
      <c r="H1243" s="41">
        <v>704</v>
      </c>
      <c r="I1243" s="33">
        <v>0.26717267552182161</v>
      </c>
      <c r="J1243" s="34">
        <v>0.7</v>
      </c>
      <c r="K1243" s="35">
        <v>13.75</v>
      </c>
      <c r="L1243" s="36">
        <f t="shared" si="42"/>
        <v>1140.5</v>
      </c>
      <c r="M1243" s="37">
        <f t="shared" si="43"/>
        <v>15681.875</v>
      </c>
    </row>
    <row r="1244" spans="1:13" x14ac:dyDescent="0.25">
      <c r="A1244" s="29">
        <v>45839</v>
      </c>
      <c r="B1244" s="29" t="s">
        <v>2157</v>
      </c>
      <c r="C1244" s="40" t="s">
        <v>14</v>
      </c>
      <c r="D1244" s="31" t="s">
        <v>1908</v>
      </c>
      <c r="E1244" s="41">
        <v>29683855000146</v>
      </c>
      <c r="F1244" s="40" t="s">
        <v>1987</v>
      </c>
      <c r="G1244" s="41">
        <v>2019</v>
      </c>
      <c r="H1244" s="41">
        <v>1669</v>
      </c>
      <c r="I1244" s="33">
        <v>0.82664685487865275</v>
      </c>
      <c r="J1244" s="34">
        <v>0.7</v>
      </c>
      <c r="K1244" s="35">
        <v>13.75</v>
      </c>
      <c r="L1244" s="36">
        <f>G1244-H1244</f>
        <v>350</v>
      </c>
      <c r="M1244" s="37">
        <f t="shared" si="43"/>
        <v>4812.5</v>
      </c>
    </row>
    <row r="1245" spans="1:13" x14ac:dyDescent="0.25">
      <c r="A1245" s="29">
        <v>45839</v>
      </c>
      <c r="B1245" s="29" t="s">
        <v>2157</v>
      </c>
      <c r="C1245" s="40" t="s">
        <v>149</v>
      </c>
      <c r="D1245" s="31" t="s">
        <v>150</v>
      </c>
      <c r="E1245" s="41">
        <v>27655101000580</v>
      </c>
      <c r="F1245" s="40" t="s">
        <v>1988</v>
      </c>
      <c r="G1245" s="41">
        <v>1444</v>
      </c>
      <c r="H1245" s="41">
        <v>710</v>
      </c>
      <c r="I1245" s="33">
        <v>0.4916897506925208</v>
      </c>
      <c r="J1245" s="34">
        <v>0.7</v>
      </c>
      <c r="K1245" s="35">
        <v>13.75</v>
      </c>
      <c r="L1245" s="36">
        <f t="shared" si="42"/>
        <v>300.79999999999984</v>
      </c>
      <c r="M1245" s="37">
        <f t="shared" si="43"/>
        <v>4135.9999999999982</v>
      </c>
    </row>
    <row r="1246" spans="1:13" x14ac:dyDescent="0.25">
      <c r="A1246" s="29">
        <v>45839</v>
      </c>
      <c r="B1246" s="29" t="s">
        <v>2157</v>
      </c>
      <c r="C1246" s="40" t="s">
        <v>149</v>
      </c>
      <c r="D1246" s="31" t="s">
        <v>150</v>
      </c>
      <c r="E1246" s="41">
        <v>27655101000661</v>
      </c>
      <c r="F1246" s="40" t="s">
        <v>1989</v>
      </c>
      <c r="G1246" s="41">
        <v>1762</v>
      </c>
      <c r="H1246" s="41">
        <v>725</v>
      </c>
      <c r="I1246" s="33">
        <v>0.41146424517593644</v>
      </c>
      <c r="J1246" s="34">
        <v>0.7</v>
      </c>
      <c r="K1246" s="35">
        <v>13.75</v>
      </c>
      <c r="L1246" s="36">
        <f t="shared" si="42"/>
        <v>508.39999999999986</v>
      </c>
      <c r="M1246" s="37">
        <f t="shared" si="43"/>
        <v>6990.4999999999982</v>
      </c>
    </row>
    <row r="1247" spans="1:13" x14ac:dyDescent="0.25">
      <c r="A1247" s="29">
        <v>45839</v>
      </c>
      <c r="B1247" s="29" t="s">
        <v>2157</v>
      </c>
      <c r="C1247" s="40" t="s">
        <v>149</v>
      </c>
      <c r="D1247" s="31" t="s">
        <v>150</v>
      </c>
      <c r="E1247" s="41">
        <v>27655101000742</v>
      </c>
      <c r="F1247" s="40" t="s">
        <v>1990</v>
      </c>
      <c r="G1247" s="41">
        <v>1602</v>
      </c>
      <c r="H1247" s="41">
        <v>607</v>
      </c>
      <c r="I1247" s="33">
        <v>0.37890137328339574</v>
      </c>
      <c r="J1247" s="34">
        <v>0.7</v>
      </c>
      <c r="K1247" s="35">
        <v>13.75</v>
      </c>
      <c r="L1247" s="36">
        <f t="shared" si="42"/>
        <v>514.40000000000009</v>
      </c>
      <c r="M1247" s="37">
        <f t="shared" si="43"/>
        <v>7073.0000000000009</v>
      </c>
    </row>
    <row r="1248" spans="1:13" x14ac:dyDescent="0.25">
      <c r="A1248" s="29">
        <v>45839</v>
      </c>
      <c r="B1248" s="29" t="s">
        <v>2157</v>
      </c>
      <c r="C1248" s="40" t="s">
        <v>149</v>
      </c>
      <c r="D1248" s="31" t="s">
        <v>150</v>
      </c>
      <c r="E1248" s="41">
        <v>27655101000823</v>
      </c>
      <c r="F1248" s="40" t="s">
        <v>1991</v>
      </c>
      <c r="G1248" s="41">
        <v>1117</v>
      </c>
      <c r="H1248" s="41">
        <v>473</v>
      </c>
      <c r="I1248" s="33">
        <v>0.42345568487018798</v>
      </c>
      <c r="J1248" s="34">
        <v>0.7</v>
      </c>
      <c r="K1248" s="35">
        <v>13.75</v>
      </c>
      <c r="L1248" s="36">
        <f t="shared" si="42"/>
        <v>308.89999999999998</v>
      </c>
      <c r="M1248" s="37">
        <f t="shared" si="43"/>
        <v>4247.375</v>
      </c>
    </row>
    <row r="1249" spans="1:13" x14ac:dyDescent="0.25">
      <c r="A1249" s="29">
        <v>45839</v>
      </c>
      <c r="B1249" s="29" t="s">
        <v>2157</v>
      </c>
      <c r="C1249" s="40" t="s">
        <v>149</v>
      </c>
      <c r="D1249" s="31" t="s">
        <v>150</v>
      </c>
      <c r="E1249" s="41">
        <v>27655101000904</v>
      </c>
      <c r="F1249" s="40" t="s">
        <v>1992</v>
      </c>
      <c r="G1249" s="41">
        <v>1704</v>
      </c>
      <c r="H1249" s="41">
        <v>769</v>
      </c>
      <c r="I1249" s="33">
        <v>0.45129107981220656</v>
      </c>
      <c r="J1249" s="34">
        <v>0.7</v>
      </c>
      <c r="K1249" s="35">
        <v>13.75</v>
      </c>
      <c r="L1249" s="36">
        <f t="shared" si="42"/>
        <v>423.79999999999995</v>
      </c>
      <c r="M1249" s="37">
        <f t="shared" si="43"/>
        <v>5827.2499999999991</v>
      </c>
    </row>
    <row r="1250" spans="1:13" x14ac:dyDescent="0.25">
      <c r="A1250" s="29">
        <v>45839</v>
      </c>
      <c r="B1250" s="29" t="s">
        <v>2157</v>
      </c>
      <c r="C1250" s="40" t="s">
        <v>149</v>
      </c>
      <c r="D1250" s="31" t="s">
        <v>150</v>
      </c>
      <c r="E1250" s="41">
        <v>27655101001048</v>
      </c>
      <c r="F1250" s="40" t="s">
        <v>1993</v>
      </c>
      <c r="G1250" s="41">
        <v>1703</v>
      </c>
      <c r="H1250" s="41">
        <v>1043</v>
      </c>
      <c r="I1250" s="33">
        <v>0.61244862008220791</v>
      </c>
      <c r="J1250" s="34">
        <v>0.7</v>
      </c>
      <c r="K1250" s="35">
        <v>13.75</v>
      </c>
      <c r="L1250" s="36">
        <f t="shared" si="42"/>
        <v>149.09999999999968</v>
      </c>
      <c r="M1250" s="37">
        <f t="shared" si="43"/>
        <v>2050.1249999999955</v>
      </c>
    </row>
    <row r="1251" spans="1:13" x14ac:dyDescent="0.25">
      <c r="A1251" s="29">
        <v>45839</v>
      </c>
      <c r="B1251" s="29" t="s">
        <v>2157</v>
      </c>
      <c r="C1251" s="40" t="s">
        <v>210</v>
      </c>
      <c r="D1251" s="31" t="s">
        <v>1919</v>
      </c>
      <c r="E1251" s="41">
        <v>29574735000100</v>
      </c>
      <c r="F1251" s="40" t="s">
        <v>1996</v>
      </c>
      <c r="G1251" s="41">
        <v>1683</v>
      </c>
      <c r="H1251" s="41">
        <v>970</v>
      </c>
      <c r="I1251" s="33">
        <v>0.57635175282234108</v>
      </c>
      <c r="J1251" s="34">
        <v>0.7</v>
      </c>
      <c r="K1251" s="35">
        <v>13.75</v>
      </c>
      <c r="L1251" s="36">
        <f t="shared" si="42"/>
        <v>208.09999999999991</v>
      </c>
      <c r="M1251" s="37">
        <f t="shared" si="43"/>
        <v>2861.3749999999986</v>
      </c>
    </row>
    <row r="1252" spans="1:13" x14ac:dyDescent="0.25">
      <c r="A1252" s="29">
        <v>45839</v>
      </c>
      <c r="B1252" s="29" t="s">
        <v>2157</v>
      </c>
      <c r="C1252" s="40" t="s">
        <v>253</v>
      </c>
      <c r="D1252" s="31" t="s">
        <v>1997</v>
      </c>
      <c r="E1252" s="41">
        <v>43675465000155</v>
      </c>
      <c r="F1252" s="40" t="s">
        <v>1998</v>
      </c>
      <c r="G1252" s="41">
        <v>2670</v>
      </c>
      <c r="H1252" s="41">
        <v>1330</v>
      </c>
      <c r="I1252" s="33">
        <v>0.49812734082397003</v>
      </c>
      <c r="J1252" s="34">
        <v>0.7</v>
      </c>
      <c r="K1252" s="35">
        <v>13.75</v>
      </c>
      <c r="L1252" s="36">
        <f t="shared" si="42"/>
        <v>538.99999999999977</v>
      </c>
      <c r="M1252" s="37">
        <f t="shared" si="43"/>
        <v>7411.2499999999973</v>
      </c>
    </row>
    <row r="1253" spans="1:13" x14ac:dyDescent="0.25">
      <c r="A1253" s="29">
        <v>45839</v>
      </c>
      <c r="B1253" s="29" t="s">
        <v>2157</v>
      </c>
      <c r="C1253" s="40" t="s">
        <v>229</v>
      </c>
      <c r="D1253" s="31" t="s">
        <v>230</v>
      </c>
      <c r="E1253" s="41">
        <v>24660065000121</v>
      </c>
      <c r="F1253" s="40" t="s">
        <v>1999</v>
      </c>
      <c r="G1253" s="41">
        <v>2652</v>
      </c>
      <c r="H1253" s="41">
        <v>1155</v>
      </c>
      <c r="I1253" s="33">
        <v>0.43552036199095023</v>
      </c>
      <c r="J1253" s="34">
        <v>0.7</v>
      </c>
      <c r="K1253" s="35">
        <v>13.75</v>
      </c>
      <c r="L1253" s="36">
        <f t="shared" si="42"/>
        <v>701.39999999999986</v>
      </c>
      <c r="M1253" s="37">
        <f t="shared" si="43"/>
        <v>9644.2499999999982</v>
      </c>
    </row>
    <row r="1254" spans="1:13" x14ac:dyDescent="0.25">
      <c r="A1254" s="29">
        <v>45839</v>
      </c>
      <c r="B1254" s="29" t="s">
        <v>2157</v>
      </c>
      <c r="C1254" s="40" t="s">
        <v>229</v>
      </c>
      <c r="D1254" s="31" t="s">
        <v>230</v>
      </c>
      <c r="E1254" s="41">
        <v>28836652000180</v>
      </c>
      <c r="F1254" s="40" t="s">
        <v>2000</v>
      </c>
      <c r="G1254" s="41">
        <v>3236</v>
      </c>
      <c r="H1254" s="41">
        <v>1338</v>
      </c>
      <c r="I1254" s="33">
        <v>0.41347342398022252</v>
      </c>
      <c r="J1254" s="34">
        <v>0.7</v>
      </c>
      <c r="K1254" s="35">
        <v>13.75</v>
      </c>
      <c r="L1254" s="36">
        <f t="shared" si="42"/>
        <v>927.19999999999982</v>
      </c>
      <c r="M1254" s="37">
        <f t="shared" si="43"/>
        <v>12748.999999999998</v>
      </c>
    </row>
    <row r="1255" spans="1:13" x14ac:dyDescent="0.25">
      <c r="A1255" s="29">
        <v>45839</v>
      </c>
      <c r="B1255" s="29" t="s">
        <v>2157</v>
      </c>
      <c r="C1255" s="40" t="s">
        <v>80</v>
      </c>
      <c r="D1255" s="31" t="s">
        <v>2001</v>
      </c>
      <c r="E1255" s="41">
        <v>47198534000138</v>
      </c>
      <c r="F1255" s="40" t="s">
        <v>2002</v>
      </c>
      <c r="G1255" s="41">
        <v>2546</v>
      </c>
      <c r="H1255" s="41">
        <v>962</v>
      </c>
      <c r="I1255" s="33">
        <v>0.37784760408483897</v>
      </c>
      <c r="J1255" s="34">
        <v>0.7</v>
      </c>
      <c r="K1255" s="35">
        <v>13.75</v>
      </c>
      <c r="L1255" s="36">
        <f t="shared" si="42"/>
        <v>820.19999999999982</v>
      </c>
      <c r="M1255" s="37">
        <f t="shared" si="43"/>
        <v>11277.749999999998</v>
      </c>
    </row>
    <row r="1256" spans="1:13" x14ac:dyDescent="0.25">
      <c r="A1256" s="29">
        <v>45839</v>
      </c>
      <c r="B1256" s="29" t="s">
        <v>2157</v>
      </c>
      <c r="C1256" s="40" t="s">
        <v>22</v>
      </c>
      <c r="D1256" s="31" t="s">
        <v>2003</v>
      </c>
      <c r="E1256" s="41">
        <v>55682285000180</v>
      </c>
      <c r="F1256" s="40" t="s">
        <v>2004</v>
      </c>
      <c r="G1256" s="41">
        <v>2737</v>
      </c>
      <c r="H1256" s="41">
        <v>1267</v>
      </c>
      <c r="I1256" s="33">
        <v>0.46291560102301788</v>
      </c>
      <c r="J1256" s="34">
        <v>0.7</v>
      </c>
      <c r="K1256" s="35">
        <v>13.75</v>
      </c>
      <c r="L1256" s="36">
        <f t="shared" si="42"/>
        <v>648.90000000000009</v>
      </c>
      <c r="M1256" s="37">
        <f t="shared" si="43"/>
        <v>8922.3750000000018</v>
      </c>
    </row>
    <row r="1257" spans="1:13" x14ac:dyDescent="0.25">
      <c r="A1257" s="29">
        <v>45839</v>
      </c>
      <c r="B1257" s="29" t="s">
        <v>2157</v>
      </c>
      <c r="C1257" s="40" t="s">
        <v>210</v>
      </c>
      <c r="D1257" s="31" t="s">
        <v>324</v>
      </c>
      <c r="E1257" s="41">
        <v>44994080000113</v>
      </c>
      <c r="F1257" s="40" t="s">
        <v>2005</v>
      </c>
      <c r="G1257" s="41">
        <v>777</v>
      </c>
      <c r="H1257" s="41">
        <v>213</v>
      </c>
      <c r="I1257" s="33">
        <v>0.27413127413127414</v>
      </c>
      <c r="J1257" s="34">
        <v>0.7</v>
      </c>
      <c r="K1257" s="35">
        <v>13.75</v>
      </c>
      <c r="L1257" s="36">
        <f t="shared" si="42"/>
        <v>330.9</v>
      </c>
      <c r="M1257" s="37">
        <f t="shared" si="43"/>
        <v>4549.875</v>
      </c>
    </row>
    <row r="1258" spans="1:13" x14ac:dyDescent="0.25">
      <c r="A1258" s="29">
        <v>45839</v>
      </c>
      <c r="B1258" s="29" t="s">
        <v>2157</v>
      </c>
      <c r="C1258" s="40" t="s">
        <v>26</v>
      </c>
      <c r="D1258" s="31" t="s">
        <v>1738</v>
      </c>
      <c r="E1258" s="41">
        <v>24840166009130</v>
      </c>
      <c r="F1258" s="40" t="s">
        <v>2006</v>
      </c>
      <c r="G1258" s="41">
        <v>2128</v>
      </c>
      <c r="H1258" s="41">
        <v>742</v>
      </c>
      <c r="I1258" s="33">
        <v>0.34868421052631576</v>
      </c>
      <c r="J1258" s="34">
        <v>0.7</v>
      </c>
      <c r="K1258" s="35">
        <v>13.75</v>
      </c>
      <c r="L1258" s="36">
        <f t="shared" si="42"/>
        <v>747.60000000000014</v>
      </c>
      <c r="M1258" s="37">
        <f t="shared" si="43"/>
        <v>10279.500000000002</v>
      </c>
    </row>
    <row r="1259" spans="1:13" x14ac:dyDescent="0.25">
      <c r="A1259" s="29">
        <v>45839</v>
      </c>
      <c r="B1259" s="29" t="s">
        <v>2157</v>
      </c>
      <c r="C1259" s="40" t="s">
        <v>26</v>
      </c>
      <c r="D1259" s="31" t="s">
        <v>332</v>
      </c>
      <c r="E1259" s="41">
        <v>24840166008320</v>
      </c>
      <c r="F1259" s="40" t="s">
        <v>2007</v>
      </c>
      <c r="G1259" s="41">
        <v>1990</v>
      </c>
      <c r="H1259" s="41">
        <v>580</v>
      </c>
      <c r="I1259" s="33">
        <v>0.29145728643216079</v>
      </c>
      <c r="J1259" s="34">
        <v>0.7</v>
      </c>
      <c r="K1259" s="35">
        <v>13.75</v>
      </c>
      <c r="L1259" s="36">
        <f t="shared" si="42"/>
        <v>813</v>
      </c>
      <c r="M1259" s="37">
        <f t="shared" si="43"/>
        <v>11178.75</v>
      </c>
    </row>
    <row r="1260" spans="1:13" x14ac:dyDescent="0.25">
      <c r="A1260" s="29">
        <v>45839</v>
      </c>
      <c r="B1260" s="29" t="s">
        <v>2157</v>
      </c>
      <c r="C1260" s="40" t="s">
        <v>118</v>
      </c>
      <c r="D1260" s="31" t="s">
        <v>582</v>
      </c>
      <c r="E1260" s="41">
        <v>51318025000179</v>
      </c>
      <c r="F1260" s="40" t="s">
        <v>2008</v>
      </c>
      <c r="G1260" s="41">
        <v>2234</v>
      </c>
      <c r="H1260" s="41">
        <v>751</v>
      </c>
      <c r="I1260" s="33">
        <v>0.33616830796777081</v>
      </c>
      <c r="J1260" s="34">
        <v>0.7</v>
      </c>
      <c r="K1260" s="35">
        <v>13.75</v>
      </c>
      <c r="L1260" s="36">
        <f t="shared" si="42"/>
        <v>812.79999999999973</v>
      </c>
      <c r="M1260" s="37">
        <f t="shared" si="43"/>
        <v>11175.999999999996</v>
      </c>
    </row>
    <row r="1261" spans="1:13" x14ac:dyDescent="0.25">
      <c r="A1261" s="29">
        <v>45839</v>
      </c>
      <c r="B1261" s="29" t="s">
        <v>2157</v>
      </c>
      <c r="C1261" s="40" t="s">
        <v>118</v>
      </c>
      <c r="D1261" s="31" t="s">
        <v>2009</v>
      </c>
      <c r="E1261" s="41">
        <v>49292826000160</v>
      </c>
      <c r="F1261" s="40" t="s">
        <v>2010</v>
      </c>
      <c r="G1261" s="41">
        <v>1195</v>
      </c>
      <c r="H1261" s="41">
        <v>438</v>
      </c>
      <c r="I1261" s="33">
        <v>0.36652719665271966</v>
      </c>
      <c r="J1261" s="34">
        <v>0.7</v>
      </c>
      <c r="K1261" s="35">
        <v>13.75</v>
      </c>
      <c r="L1261" s="36">
        <f t="shared" si="42"/>
        <v>398.49999999999989</v>
      </c>
      <c r="M1261" s="37">
        <f t="shared" si="43"/>
        <v>5479.3749999999982</v>
      </c>
    </row>
    <row r="1262" spans="1:13" x14ac:dyDescent="0.25">
      <c r="A1262" s="29">
        <v>45839</v>
      </c>
      <c r="B1262" s="29" t="s">
        <v>2157</v>
      </c>
      <c r="C1262" s="40" t="s">
        <v>253</v>
      </c>
      <c r="D1262" s="31" t="s">
        <v>2011</v>
      </c>
      <c r="E1262" s="41">
        <v>20743683000699</v>
      </c>
      <c r="F1262" s="40" t="s">
        <v>2012</v>
      </c>
      <c r="G1262" s="41">
        <v>1753</v>
      </c>
      <c r="H1262" s="41">
        <v>604</v>
      </c>
      <c r="I1262" s="33">
        <v>0.34455219623502564</v>
      </c>
      <c r="J1262" s="34">
        <v>0.7</v>
      </c>
      <c r="K1262" s="35">
        <v>13.75</v>
      </c>
      <c r="L1262" s="36">
        <f t="shared" si="42"/>
        <v>623.09999999999991</v>
      </c>
      <c r="M1262" s="37">
        <f t="shared" si="43"/>
        <v>8567.6249999999982</v>
      </c>
    </row>
    <row r="1263" spans="1:13" x14ac:dyDescent="0.25">
      <c r="A1263" s="29">
        <v>45839</v>
      </c>
      <c r="B1263" s="29" t="s">
        <v>2157</v>
      </c>
      <c r="C1263" s="40" t="s">
        <v>118</v>
      </c>
      <c r="D1263" s="31" t="s">
        <v>1889</v>
      </c>
      <c r="E1263" s="41">
        <v>52247102000290</v>
      </c>
      <c r="F1263" s="40" t="s">
        <v>133</v>
      </c>
      <c r="G1263" s="41">
        <v>2706</v>
      </c>
      <c r="H1263" s="41">
        <v>936</v>
      </c>
      <c r="I1263" s="33">
        <v>0.34589800443458979</v>
      </c>
      <c r="J1263" s="34">
        <v>0.7</v>
      </c>
      <c r="K1263" s="35">
        <v>13.75</v>
      </c>
      <c r="L1263" s="36">
        <f t="shared" si="42"/>
        <v>958.19999999999982</v>
      </c>
      <c r="M1263" s="37">
        <f t="shared" si="43"/>
        <v>13175.249999999998</v>
      </c>
    </row>
    <row r="1264" spans="1:13" x14ac:dyDescent="0.25">
      <c r="A1264" s="29">
        <v>45839</v>
      </c>
      <c r="B1264" s="29" t="s">
        <v>2157</v>
      </c>
      <c r="C1264" s="40" t="s">
        <v>45</v>
      </c>
      <c r="D1264" s="31" t="s">
        <v>1910</v>
      </c>
      <c r="E1264" s="41">
        <v>27586982000100</v>
      </c>
      <c r="F1264" s="40" t="s">
        <v>2013</v>
      </c>
      <c r="G1264" s="41">
        <v>4421</v>
      </c>
      <c r="H1264" s="41">
        <v>2191</v>
      </c>
      <c r="I1264" s="33">
        <v>0.49558923320515719</v>
      </c>
      <c r="J1264" s="34">
        <v>0.7</v>
      </c>
      <c r="K1264" s="35">
        <v>13.75</v>
      </c>
      <c r="L1264" s="36">
        <f t="shared" si="42"/>
        <v>903.69999999999982</v>
      </c>
      <c r="M1264" s="37">
        <f t="shared" si="43"/>
        <v>12425.874999999998</v>
      </c>
    </row>
    <row r="1265" spans="1:13" x14ac:dyDescent="0.25">
      <c r="A1265" s="29">
        <v>45839</v>
      </c>
      <c r="B1265" s="29" t="s">
        <v>2157</v>
      </c>
      <c r="C1265" s="40" t="s">
        <v>26</v>
      </c>
      <c r="D1265" s="31" t="s">
        <v>546</v>
      </c>
      <c r="E1265" s="41">
        <v>45812461000105</v>
      </c>
      <c r="F1265" s="40" t="s">
        <v>2014</v>
      </c>
      <c r="G1265" s="41">
        <v>1004</v>
      </c>
      <c r="H1265" s="41">
        <v>337</v>
      </c>
      <c r="I1265" s="33">
        <v>0.33565737051792827</v>
      </c>
      <c r="J1265" s="34">
        <v>0.7</v>
      </c>
      <c r="K1265" s="35">
        <v>13.75</v>
      </c>
      <c r="L1265" s="36">
        <f t="shared" si="42"/>
        <v>365.79999999999995</v>
      </c>
      <c r="M1265" s="37">
        <f t="shared" si="43"/>
        <v>5029.7499999999991</v>
      </c>
    </row>
    <row r="1266" spans="1:13" x14ac:dyDescent="0.25">
      <c r="A1266" s="29">
        <v>45839</v>
      </c>
      <c r="B1266" s="29" t="s">
        <v>2157</v>
      </c>
      <c r="C1266" s="40" t="s">
        <v>210</v>
      </c>
      <c r="D1266" s="31" t="s">
        <v>726</v>
      </c>
      <c r="E1266" s="41">
        <v>21802064000186</v>
      </c>
      <c r="F1266" s="40" t="s">
        <v>2015</v>
      </c>
      <c r="G1266" s="41">
        <v>3589</v>
      </c>
      <c r="H1266" s="41">
        <v>1139</v>
      </c>
      <c r="I1266" s="33">
        <v>0.31735859570911118</v>
      </c>
      <c r="J1266" s="34">
        <v>0.7</v>
      </c>
      <c r="K1266" s="35">
        <v>13.75</v>
      </c>
      <c r="L1266" s="36">
        <f t="shared" si="42"/>
        <v>1373.2999999999997</v>
      </c>
      <c r="M1266" s="37">
        <f t="shared" si="43"/>
        <v>18882.874999999996</v>
      </c>
    </row>
    <row r="1267" spans="1:13" x14ac:dyDescent="0.25">
      <c r="A1267" s="29">
        <v>45839</v>
      </c>
      <c r="B1267" s="29" t="s">
        <v>2157</v>
      </c>
      <c r="C1267" s="40" t="s">
        <v>45</v>
      </c>
      <c r="D1267" s="31" t="s">
        <v>2016</v>
      </c>
      <c r="E1267" s="41">
        <v>43883930000143</v>
      </c>
      <c r="F1267" s="40" t="s">
        <v>2017</v>
      </c>
      <c r="G1267" s="41">
        <v>1207</v>
      </c>
      <c r="H1267" s="41">
        <v>575</v>
      </c>
      <c r="I1267" s="33">
        <v>0.47638773819386909</v>
      </c>
      <c r="J1267" s="34">
        <v>0.7</v>
      </c>
      <c r="K1267" s="35">
        <v>13.75</v>
      </c>
      <c r="L1267" s="36">
        <f t="shared" si="42"/>
        <v>269.89999999999998</v>
      </c>
      <c r="M1267" s="37">
        <f t="shared" si="43"/>
        <v>3711.1249999999995</v>
      </c>
    </row>
    <row r="1268" spans="1:13" x14ac:dyDescent="0.25">
      <c r="A1268" s="29">
        <v>45839</v>
      </c>
      <c r="B1268" s="29" t="s">
        <v>2157</v>
      </c>
      <c r="C1268" s="40" t="s">
        <v>14</v>
      </c>
      <c r="D1268" s="31" t="s">
        <v>606</v>
      </c>
      <c r="E1268" s="41">
        <v>55498474000105</v>
      </c>
      <c r="F1268" s="40" t="s">
        <v>2018</v>
      </c>
      <c r="G1268" s="41">
        <v>2263</v>
      </c>
      <c r="H1268" s="41">
        <v>1027</v>
      </c>
      <c r="I1268" s="33">
        <v>0.4538223596995139</v>
      </c>
      <c r="J1268" s="34">
        <v>0.7</v>
      </c>
      <c r="K1268" s="35">
        <v>13.75</v>
      </c>
      <c r="L1268" s="36">
        <f t="shared" si="42"/>
        <v>557.09999999999991</v>
      </c>
      <c r="M1268" s="37">
        <f t="shared" si="43"/>
        <v>7660.1249999999991</v>
      </c>
    </row>
    <row r="1269" spans="1:13" x14ac:dyDescent="0.25">
      <c r="A1269" s="29">
        <v>45839</v>
      </c>
      <c r="B1269" s="29" t="s">
        <v>2157</v>
      </c>
      <c r="C1269" s="40" t="s">
        <v>655</v>
      </c>
      <c r="D1269" s="31" t="s">
        <v>2019</v>
      </c>
      <c r="E1269" s="41">
        <v>47787076000172</v>
      </c>
      <c r="F1269" s="40" t="s">
        <v>2020</v>
      </c>
      <c r="G1269" s="41">
        <v>1611</v>
      </c>
      <c r="H1269" s="41">
        <v>980</v>
      </c>
      <c r="I1269" s="33">
        <v>0.60831781502172566</v>
      </c>
      <c r="J1269" s="34">
        <v>0.7</v>
      </c>
      <c r="K1269" s="35">
        <v>13.75</v>
      </c>
      <c r="L1269" s="36">
        <f t="shared" si="42"/>
        <v>147.70000000000005</v>
      </c>
      <c r="M1269" s="37">
        <f t="shared" si="43"/>
        <v>2030.8750000000007</v>
      </c>
    </row>
    <row r="1270" spans="1:13" x14ac:dyDescent="0.25">
      <c r="A1270" s="29">
        <v>45839</v>
      </c>
      <c r="B1270" s="29" t="s">
        <v>2157</v>
      </c>
      <c r="C1270" s="40" t="s">
        <v>566</v>
      </c>
      <c r="D1270" s="31" t="s">
        <v>811</v>
      </c>
      <c r="E1270" s="41">
        <v>23266167000102</v>
      </c>
      <c r="F1270" s="40" t="s">
        <v>2021</v>
      </c>
      <c r="G1270" s="41">
        <v>1873</v>
      </c>
      <c r="H1270" s="41">
        <v>768</v>
      </c>
      <c r="I1270" s="33">
        <v>0.41003737319807793</v>
      </c>
      <c r="J1270" s="34">
        <v>0.7</v>
      </c>
      <c r="K1270" s="35">
        <v>13.75</v>
      </c>
      <c r="L1270" s="36">
        <f t="shared" si="42"/>
        <v>543.09999999999991</v>
      </c>
      <c r="M1270" s="37">
        <f t="shared" si="43"/>
        <v>7467.6249999999991</v>
      </c>
    </row>
    <row r="1271" spans="1:13" x14ac:dyDescent="0.25">
      <c r="A1271" s="29">
        <v>45839</v>
      </c>
      <c r="B1271" s="29" t="s">
        <v>2157</v>
      </c>
      <c r="C1271" s="40" t="s">
        <v>172</v>
      </c>
      <c r="D1271" s="31" t="s">
        <v>173</v>
      </c>
      <c r="E1271" s="41">
        <v>27655101000157</v>
      </c>
      <c r="F1271" s="40" t="s">
        <v>392</v>
      </c>
      <c r="G1271" s="41">
        <v>1192</v>
      </c>
      <c r="H1271" s="41">
        <v>602</v>
      </c>
      <c r="I1271" s="33">
        <v>0.50503355704697983</v>
      </c>
      <c r="J1271" s="34">
        <v>0.7</v>
      </c>
      <c r="K1271" s="35">
        <v>13.75</v>
      </c>
      <c r="L1271" s="36">
        <f t="shared" si="42"/>
        <v>232.39999999999998</v>
      </c>
      <c r="M1271" s="37">
        <f t="shared" si="43"/>
        <v>3195.4999999999995</v>
      </c>
    </row>
    <row r="1272" spans="1:13" x14ac:dyDescent="0.25">
      <c r="A1272" s="29">
        <v>45839</v>
      </c>
      <c r="B1272" s="29" t="s">
        <v>2157</v>
      </c>
      <c r="C1272" s="40" t="s">
        <v>172</v>
      </c>
      <c r="D1272" s="31" t="s">
        <v>173</v>
      </c>
      <c r="E1272" s="41">
        <v>27655101000238</v>
      </c>
      <c r="F1272" s="40" t="s">
        <v>2022</v>
      </c>
      <c r="G1272" s="41">
        <v>1802</v>
      </c>
      <c r="H1272" s="41">
        <v>782</v>
      </c>
      <c r="I1272" s="33">
        <v>0.43396226415094341</v>
      </c>
      <c r="J1272" s="34">
        <v>0.7</v>
      </c>
      <c r="K1272" s="35">
        <v>13.75</v>
      </c>
      <c r="L1272" s="36">
        <f t="shared" si="42"/>
        <v>479.39999999999986</v>
      </c>
      <c r="M1272" s="37">
        <f t="shared" si="43"/>
        <v>6591.7499999999982</v>
      </c>
    </row>
    <row r="1273" spans="1:13" x14ac:dyDescent="0.25">
      <c r="A1273" s="29">
        <v>45839</v>
      </c>
      <c r="B1273" s="29" t="s">
        <v>2157</v>
      </c>
      <c r="C1273" s="40" t="s">
        <v>172</v>
      </c>
      <c r="D1273" s="31" t="s">
        <v>173</v>
      </c>
      <c r="E1273" s="41">
        <v>27655101000319</v>
      </c>
      <c r="F1273" s="40" t="s">
        <v>2023</v>
      </c>
      <c r="G1273" s="41">
        <v>1294</v>
      </c>
      <c r="H1273" s="41">
        <v>585</v>
      </c>
      <c r="I1273" s="33">
        <v>0.45208655332302938</v>
      </c>
      <c r="J1273" s="34">
        <v>0.7</v>
      </c>
      <c r="K1273" s="35">
        <v>13.75</v>
      </c>
      <c r="L1273" s="36">
        <f t="shared" si="42"/>
        <v>320.79999999999995</v>
      </c>
      <c r="M1273" s="37">
        <f t="shared" si="43"/>
        <v>4410.9999999999991</v>
      </c>
    </row>
    <row r="1274" spans="1:13" x14ac:dyDescent="0.25">
      <c r="A1274" s="29">
        <v>45839</v>
      </c>
      <c r="B1274" s="29" t="s">
        <v>2157</v>
      </c>
      <c r="C1274" s="40" t="s">
        <v>172</v>
      </c>
      <c r="D1274" s="31" t="s">
        <v>173</v>
      </c>
      <c r="E1274" s="41">
        <v>27655101000408</v>
      </c>
      <c r="F1274" s="40" t="s">
        <v>2024</v>
      </c>
      <c r="G1274" s="41">
        <v>1439</v>
      </c>
      <c r="H1274" s="41">
        <v>735</v>
      </c>
      <c r="I1274" s="33">
        <v>0.51077136900625431</v>
      </c>
      <c r="J1274" s="34">
        <v>0.7</v>
      </c>
      <c r="K1274" s="35">
        <v>13.75</v>
      </c>
      <c r="L1274" s="36">
        <f t="shared" si="42"/>
        <v>272.30000000000007</v>
      </c>
      <c r="M1274" s="37">
        <f t="shared" si="43"/>
        <v>3744.1250000000009</v>
      </c>
    </row>
    <row r="1275" spans="1:13" x14ac:dyDescent="0.25">
      <c r="A1275" s="29">
        <v>45839</v>
      </c>
      <c r="B1275" s="29" t="s">
        <v>2157</v>
      </c>
      <c r="C1275" s="40" t="s">
        <v>210</v>
      </c>
      <c r="D1275" s="31" t="s">
        <v>598</v>
      </c>
      <c r="E1275" s="41">
        <v>28249012000173</v>
      </c>
      <c r="F1275" s="40" t="s">
        <v>211</v>
      </c>
      <c r="G1275" s="41">
        <v>1593</v>
      </c>
      <c r="H1275" s="41">
        <v>484</v>
      </c>
      <c r="I1275" s="33">
        <v>0.30382925298179536</v>
      </c>
      <c r="J1275" s="34">
        <v>0.7</v>
      </c>
      <c r="K1275" s="35">
        <v>13.75</v>
      </c>
      <c r="L1275" s="36">
        <f t="shared" si="42"/>
        <v>631.09999999999991</v>
      </c>
      <c r="M1275" s="37">
        <f t="shared" si="43"/>
        <v>8677.6249999999982</v>
      </c>
    </row>
    <row r="1276" spans="1:13" x14ac:dyDescent="0.25">
      <c r="A1276" s="29">
        <v>45839</v>
      </c>
      <c r="B1276" s="29" t="s">
        <v>2157</v>
      </c>
      <c r="C1276" s="40" t="s">
        <v>118</v>
      </c>
      <c r="D1276" s="31" t="s">
        <v>648</v>
      </c>
      <c r="E1276" s="41">
        <v>42748938000134</v>
      </c>
      <c r="F1276" s="40" t="s">
        <v>2025</v>
      </c>
      <c r="G1276" s="41">
        <v>1397</v>
      </c>
      <c r="H1276" s="41">
        <v>561</v>
      </c>
      <c r="I1276" s="33">
        <v>0.40157480314960631</v>
      </c>
      <c r="J1276" s="34">
        <v>0.7</v>
      </c>
      <c r="K1276" s="35">
        <v>13.75</v>
      </c>
      <c r="L1276" s="36">
        <f t="shared" si="42"/>
        <v>416.9</v>
      </c>
      <c r="M1276" s="37">
        <f t="shared" si="43"/>
        <v>5732.375</v>
      </c>
    </row>
    <row r="1277" spans="1:13" x14ac:dyDescent="0.25">
      <c r="A1277" s="29">
        <v>45839</v>
      </c>
      <c r="B1277" s="29" t="s">
        <v>2157</v>
      </c>
      <c r="C1277" s="40" t="s">
        <v>118</v>
      </c>
      <c r="D1277" s="31" t="s">
        <v>648</v>
      </c>
      <c r="E1277" s="41">
        <v>42748938000215</v>
      </c>
      <c r="F1277" s="40" t="s">
        <v>2026</v>
      </c>
      <c r="G1277" s="41">
        <v>2921</v>
      </c>
      <c r="H1277" s="41">
        <v>1291</v>
      </c>
      <c r="I1277" s="33">
        <v>0.44197192742211572</v>
      </c>
      <c r="J1277" s="34">
        <v>0.7</v>
      </c>
      <c r="K1277" s="35">
        <v>13.75</v>
      </c>
      <c r="L1277" s="36">
        <f t="shared" si="42"/>
        <v>753.69999999999982</v>
      </c>
      <c r="M1277" s="37">
        <f t="shared" si="43"/>
        <v>10363.374999999998</v>
      </c>
    </row>
    <row r="1278" spans="1:13" x14ac:dyDescent="0.25">
      <c r="A1278" s="29">
        <v>45839</v>
      </c>
      <c r="B1278" s="29" t="s">
        <v>2157</v>
      </c>
      <c r="C1278" s="40" t="s">
        <v>675</v>
      </c>
      <c r="D1278" s="31" t="s">
        <v>1172</v>
      </c>
      <c r="E1278" s="41">
        <v>47677381000101</v>
      </c>
      <c r="F1278" s="40" t="s">
        <v>2027</v>
      </c>
      <c r="G1278" s="41">
        <v>2361</v>
      </c>
      <c r="H1278" s="41">
        <v>1315</v>
      </c>
      <c r="I1278" s="33">
        <v>0.55696738670055057</v>
      </c>
      <c r="J1278" s="34">
        <v>0.7</v>
      </c>
      <c r="K1278" s="35">
        <v>13.75</v>
      </c>
      <c r="L1278" s="36">
        <f t="shared" si="42"/>
        <v>337.69999999999982</v>
      </c>
      <c r="M1278" s="37">
        <f t="shared" si="43"/>
        <v>4643.3749999999973</v>
      </c>
    </row>
    <row r="1279" spans="1:13" x14ac:dyDescent="0.25">
      <c r="A1279" s="29">
        <v>45839</v>
      </c>
      <c r="B1279" s="29" t="s">
        <v>2157</v>
      </c>
      <c r="C1279" s="40" t="s">
        <v>14</v>
      </c>
      <c r="D1279" s="31" t="s">
        <v>2028</v>
      </c>
      <c r="E1279" s="41">
        <v>20792407000106</v>
      </c>
      <c r="F1279" s="40" t="s">
        <v>2029</v>
      </c>
      <c r="G1279" s="41">
        <v>1939</v>
      </c>
      <c r="H1279" s="41">
        <v>504</v>
      </c>
      <c r="I1279" s="33">
        <v>0.25992779783393499</v>
      </c>
      <c r="J1279" s="34">
        <v>0.7</v>
      </c>
      <c r="K1279" s="35">
        <v>13.75</v>
      </c>
      <c r="L1279" s="36">
        <f t="shared" si="42"/>
        <v>853.3</v>
      </c>
      <c r="M1279" s="37">
        <f t="shared" si="43"/>
        <v>11732.875</v>
      </c>
    </row>
    <row r="1280" spans="1:13" x14ac:dyDescent="0.25">
      <c r="A1280" s="29">
        <v>45839</v>
      </c>
      <c r="B1280" s="29" t="s">
        <v>2157</v>
      </c>
      <c r="C1280" s="40" t="s">
        <v>14</v>
      </c>
      <c r="D1280" s="31" t="s">
        <v>709</v>
      </c>
      <c r="E1280" s="41">
        <v>48313972000162</v>
      </c>
      <c r="F1280" s="40" t="s">
        <v>2031</v>
      </c>
      <c r="G1280" s="41">
        <v>2908</v>
      </c>
      <c r="H1280" s="41">
        <v>1189</v>
      </c>
      <c r="I1280" s="33">
        <v>0.40887207702888584</v>
      </c>
      <c r="J1280" s="34">
        <v>0.7</v>
      </c>
      <c r="K1280" s="35">
        <v>13.75</v>
      </c>
      <c r="L1280" s="36">
        <f t="shared" si="42"/>
        <v>846.59999999999991</v>
      </c>
      <c r="M1280" s="37">
        <f t="shared" si="43"/>
        <v>11640.749999999998</v>
      </c>
    </row>
    <row r="1281" spans="1:13" x14ac:dyDescent="0.25">
      <c r="A1281" s="29">
        <v>45839</v>
      </c>
      <c r="B1281" s="29" t="s">
        <v>2157</v>
      </c>
      <c r="C1281" s="40" t="s">
        <v>14</v>
      </c>
      <c r="D1281" s="31" t="s">
        <v>709</v>
      </c>
      <c r="E1281" s="41">
        <v>55854505000105</v>
      </c>
      <c r="F1281" s="40" t="s">
        <v>2032</v>
      </c>
      <c r="G1281" s="41">
        <v>2920</v>
      </c>
      <c r="H1281" s="41">
        <v>925</v>
      </c>
      <c r="I1281" s="33">
        <v>0.31678082191780821</v>
      </c>
      <c r="J1281" s="34">
        <v>0.7</v>
      </c>
      <c r="K1281" s="35">
        <v>13.75</v>
      </c>
      <c r="L1281" s="36">
        <f t="shared" si="42"/>
        <v>1119</v>
      </c>
      <c r="M1281" s="37">
        <f t="shared" si="43"/>
        <v>15386.25</v>
      </c>
    </row>
    <row r="1282" spans="1:13" x14ac:dyDescent="0.25">
      <c r="A1282" s="29">
        <v>45839</v>
      </c>
      <c r="B1282" s="29" t="s">
        <v>2157</v>
      </c>
      <c r="C1282" s="40" t="s">
        <v>14</v>
      </c>
      <c r="D1282" s="31" t="s">
        <v>709</v>
      </c>
      <c r="E1282" s="41">
        <v>55856274000179</v>
      </c>
      <c r="F1282" s="40" t="s">
        <v>2033</v>
      </c>
      <c r="G1282" s="41">
        <v>3710</v>
      </c>
      <c r="H1282" s="41">
        <v>1327</v>
      </c>
      <c r="I1282" s="33">
        <v>0.35768194070080861</v>
      </c>
      <c r="J1282" s="34">
        <v>0.7</v>
      </c>
      <c r="K1282" s="35">
        <v>13.75</v>
      </c>
      <c r="L1282" s="36">
        <f t="shared" ref="L1282:L1345" si="44">H1282*J1282/I1282-H1282</f>
        <v>1270</v>
      </c>
      <c r="M1282" s="37">
        <f t="shared" ref="M1282:M1345" si="45">L1282*K1282</f>
        <v>17462.5</v>
      </c>
    </row>
    <row r="1283" spans="1:13" x14ac:dyDescent="0.25">
      <c r="A1283" s="29">
        <v>45839</v>
      </c>
      <c r="B1283" s="29" t="s">
        <v>2157</v>
      </c>
      <c r="C1283" s="40" t="s">
        <v>14</v>
      </c>
      <c r="D1283" s="31" t="s">
        <v>194</v>
      </c>
      <c r="E1283" s="41">
        <v>14080231000167</v>
      </c>
      <c r="F1283" s="40" t="s">
        <v>2035</v>
      </c>
      <c r="G1283" s="41">
        <v>2733</v>
      </c>
      <c r="H1283" s="41">
        <v>1171</v>
      </c>
      <c r="I1283" s="33">
        <v>0.42846688620563483</v>
      </c>
      <c r="J1283" s="34">
        <v>0.7</v>
      </c>
      <c r="K1283" s="35">
        <v>13.75</v>
      </c>
      <c r="L1283" s="36">
        <f t="shared" si="44"/>
        <v>742.09999999999991</v>
      </c>
      <c r="M1283" s="37">
        <f t="shared" si="45"/>
        <v>10203.874999999998</v>
      </c>
    </row>
    <row r="1284" spans="1:13" x14ac:dyDescent="0.25">
      <c r="A1284" s="29">
        <v>45839</v>
      </c>
      <c r="B1284" s="29" t="s">
        <v>2157</v>
      </c>
      <c r="C1284" s="40" t="s">
        <v>14</v>
      </c>
      <c r="D1284" s="31" t="s">
        <v>194</v>
      </c>
      <c r="E1284" s="41">
        <v>17014738000100</v>
      </c>
      <c r="F1284" s="40" t="s">
        <v>978</v>
      </c>
      <c r="G1284" s="41">
        <v>2524</v>
      </c>
      <c r="H1284" s="41">
        <v>933</v>
      </c>
      <c r="I1284" s="33">
        <v>0.36965134706814579</v>
      </c>
      <c r="J1284" s="34">
        <v>0.7</v>
      </c>
      <c r="K1284" s="35">
        <v>13.75</v>
      </c>
      <c r="L1284" s="36">
        <f t="shared" si="44"/>
        <v>833.79999999999973</v>
      </c>
      <c r="M1284" s="37">
        <f t="shared" si="45"/>
        <v>11464.749999999996</v>
      </c>
    </row>
    <row r="1285" spans="1:13" x14ac:dyDescent="0.25">
      <c r="A1285" s="29">
        <v>45839</v>
      </c>
      <c r="B1285" s="29" t="s">
        <v>2157</v>
      </c>
      <c r="C1285" s="40" t="s">
        <v>26</v>
      </c>
      <c r="D1285" s="31" t="s">
        <v>138</v>
      </c>
      <c r="E1285" s="41">
        <v>24840166011119</v>
      </c>
      <c r="F1285" s="40" t="s">
        <v>2036</v>
      </c>
      <c r="G1285" s="41">
        <v>1986</v>
      </c>
      <c r="H1285" s="41">
        <v>777</v>
      </c>
      <c r="I1285" s="33">
        <v>0.39123867069486407</v>
      </c>
      <c r="J1285" s="34">
        <v>0.7</v>
      </c>
      <c r="K1285" s="35">
        <v>13.75</v>
      </c>
      <c r="L1285" s="36">
        <f t="shared" si="44"/>
        <v>613.19999999999982</v>
      </c>
      <c r="M1285" s="37">
        <f t="shared" si="45"/>
        <v>8431.4999999999982</v>
      </c>
    </row>
    <row r="1286" spans="1:13" x14ac:dyDescent="0.25">
      <c r="A1286" s="29">
        <v>45839</v>
      </c>
      <c r="B1286" s="29" t="s">
        <v>2157</v>
      </c>
      <c r="C1286" s="40" t="s">
        <v>1809</v>
      </c>
      <c r="D1286" s="31" t="s">
        <v>1810</v>
      </c>
      <c r="E1286" s="41">
        <v>43503208000136</v>
      </c>
      <c r="F1286" s="40" t="s">
        <v>2037</v>
      </c>
      <c r="G1286" s="41">
        <v>2193</v>
      </c>
      <c r="H1286" s="41">
        <v>966</v>
      </c>
      <c r="I1286" s="33">
        <v>0.44049247606019154</v>
      </c>
      <c r="J1286" s="34">
        <v>0.7</v>
      </c>
      <c r="K1286" s="35">
        <v>13.75</v>
      </c>
      <c r="L1286" s="36">
        <f t="shared" si="44"/>
        <v>569.09999999999968</v>
      </c>
      <c r="M1286" s="37">
        <f t="shared" si="45"/>
        <v>7825.1249999999955</v>
      </c>
    </row>
    <row r="1287" spans="1:13" x14ac:dyDescent="0.25">
      <c r="A1287" s="29">
        <v>45839</v>
      </c>
      <c r="B1287" s="29" t="s">
        <v>2157</v>
      </c>
      <c r="C1287" s="40" t="s">
        <v>92</v>
      </c>
      <c r="D1287" s="31" t="s">
        <v>2038</v>
      </c>
      <c r="E1287" s="41">
        <v>43315062000103</v>
      </c>
      <c r="F1287" s="40" t="s">
        <v>2039</v>
      </c>
      <c r="G1287" s="41">
        <v>2453</v>
      </c>
      <c r="H1287" s="41">
        <v>1492</v>
      </c>
      <c r="I1287" s="33">
        <v>0.60823481451284145</v>
      </c>
      <c r="J1287" s="34">
        <v>0.7</v>
      </c>
      <c r="K1287" s="35">
        <v>13.75</v>
      </c>
      <c r="L1287" s="36">
        <f t="shared" si="44"/>
        <v>225.09999999999968</v>
      </c>
      <c r="M1287" s="37">
        <f t="shared" si="45"/>
        <v>3095.1249999999955</v>
      </c>
    </row>
    <row r="1288" spans="1:13" x14ac:dyDescent="0.25">
      <c r="A1288" s="29">
        <v>45839</v>
      </c>
      <c r="B1288" s="29" t="s">
        <v>2157</v>
      </c>
      <c r="C1288" s="40" t="s">
        <v>41</v>
      </c>
      <c r="D1288" s="31" t="s">
        <v>2040</v>
      </c>
      <c r="E1288" s="41">
        <v>51569934000180</v>
      </c>
      <c r="F1288" s="40" t="s">
        <v>2041</v>
      </c>
      <c r="G1288" s="41">
        <v>1102</v>
      </c>
      <c r="H1288" s="41">
        <v>673</v>
      </c>
      <c r="I1288" s="33">
        <v>0.61070780399274049</v>
      </c>
      <c r="J1288" s="34">
        <v>0.7</v>
      </c>
      <c r="K1288" s="35">
        <v>13.75</v>
      </c>
      <c r="L1288" s="36">
        <f t="shared" si="44"/>
        <v>98.399999999999864</v>
      </c>
      <c r="M1288" s="37">
        <f t="shared" si="45"/>
        <v>1352.9999999999982</v>
      </c>
    </row>
    <row r="1289" spans="1:13" x14ac:dyDescent="0.25">
      <c r="A1289" s="29">
        <v>45839</v>
      </c>
      <c r="B1289" s="29" t="s">
        <v>2157</v>
      </c>
      <c r="C1289" s="40" t="s">
        <v>110</v>
      </c>
      <c r="D1289" s="31" t="s">
        <v>2042</v>
      </c>
      <c r="E1289" s="41">
        <v>46091372000171</v>
      </c>
      <c r="F1289" s="40" t="s">
        <v>2043</v>
      </c>
      <c r="G1289" s="41">
        <v>697</v>
      </c>
      <c r="H1289" s="41">
        <v>159</v>
      </c>
      <c r="I1289" s="33">
        <v>0.22812051649928264</v>
      </c>
      <c r="J1289" s="34">
        <v>0.7</v>
      </c>
      <c r="K1289" s="35">
        <v>13.75</v>
      </c>
      <c r="L1289" s="36">
        <f t="shared" si="44"/>
        <v>328.9</v>
      </c>
      <c r="M1289" s="37">
        <f t="shared" si="45"/>
        <v>4522.375</v>
      </c>
    </row>
    <row r="1290" spans="1:13" x14ac:dyDescent="0.25">
      <c r="A1290" s="29">
        <v>45839</v>
      </c>
      <c r="B1290" s="29" t="s">
        <v>2157</v>
      </c>
      <c r="C1290" s="40" t="s">
        <v>26</v>
      </c>
      <c r="D1290" s="31" t="s">
        <v>2044</v>
      </c>
      <c r="E1290" s="41">
        <v>37557897000169</v>
      </c>
      <c r="F1290" s="40" t="s">
        <v>2045</v>
      </c>
      <c r="G1290" s="41">
        <v>1632</v>
      </c>
      <c r="H1290" s="41">
        <v>619</v>
      </c>
      <c r="I1290" s="33">
        <v>0.37928921568627449</v>
      </c>
      <c r="J1290" s="34">
        <v>0.7</v>
      </c>
      <c r="K1290" s="35">
        <v>13.75</v>
      </c>
      <c r="L1290" s="36">
        <f t="shared" si="44"/>
        <v>523.39999999999986</v>
      </c>
      <c r="M1290" s="37">
        <f t="shared" si="45"/>
        <v>7196.7499999999982</v>
      </c>
    </row>
    <row r="1291" spans="1:13" x14ac:dyDescent="0.25">
      <c r="A1291" s="29">
        <v>45839</v>
      </c>
      <c r="B1291" s="29" t="s">
        <v>2157</v>
      </c>
      <c r="C1291" s="40" t="s">
        <v>26</v>
      </c>
      <c r="D1291" s="31" t="s">
        <v>2046</v>
      </c>
      <c r="E1291" s="41">
        <v>15811307000220</v>
      </c>
      <c r="F1291" s="40" t="s">
        <v>2047</v>
      </c>
      <c r="G1291" s="41">
        <v>2305</v>
      </c>
      <c r="H1291" s="41">
        <v>707</v>
      </c>
      <c r="I1291" s="33">
        <v>0.3067245119305857</v>
      </c>
      <c r="J1291" s="34">
        <v>0.7</v>
      </c>
      <c r="K1291" s="35">
        <v>13.75</v>
      </c>
      <c r="L1291" s="36">
        <f t="shared" si="44"/>
        <v>906.49999999999977</v>
      </c>
      <c r="M1291" s="37">
        <f t="shared" si="45"/>
        <v>12464.374999999996</v>
      </c>
    </row>
    <row r="1292" spans="1:13" x14ac:dyDescent="0.25">
      <c r="A1292" s="29">
        <v>45839</v>
      </c>
      <c r="B1292" s="29" t="s">
        <v>2157</v>
      </c>
      <c r="C1292" s="40" t="s">
        <v>253</v>
      </c>
      <c r="D1292" s="31" t="s">
        <v>2048</v>
      </c>
      <c r="E1292" s="41">
        <v>19206298000208</v>
      </c>
      <c r="F1292" s="40" t="s">
        <v>2049</v>
      </c>
      <c r="G1292" s="41">
        <v>1906</v>
      </c>
      <c r="H1292" s="41">
        <v>705</v>
      </c>
      <c r="I1292" s="33">
        <v>0.36988457502623295</v>
      </c>
      <c r="J1292" s="34">
        <v>0.7</v>
      </c>
      <c r="K1292" s="35">
        <v>13.75</v>
      </c>
      <c r="L1292" s="36">
        <f t="shared" si="44"/>
        <v>629.19999999999982</v>
      </c>
      <c r="M1292" s="37">
        <f t="shared" si="45"/>
        <v>8651.4999999999982</v>
      </c>
    </row>
    <row r="1293" spans="1:13" x14ac:dyDescent="0.25">
      <c r="A1293" s="29">
        <v>45839</v>
      </c>
      <c r="B1293" s="29" t="s">
        <v>2157</v>
      </c>
      <c r="C1293" s="40" t="s">
        <v>14</v>
      </c>
      <c r="D1293" s="31" t="s">
        <v>589</v>
      </c>
      <c r="E1293" s="41">
        <v>52914276000189</v>
      </c>
      <c r="F1293" s="40" t="s">
        <v>2050</v>
      </c>
      <c r="G1293" s="41">
        <v>1403</v>
      </c>
      <c r="H1293" s="41">
        <v>674</v>
      </c>
      <c r="I1293" s="33">
        <v>0.4803991446899501</v>
      </c>
      <c r="J1293" s="34">
        <v>0.7</v>
      </c>
      <c r="K1293" s="35">
        <v>13.75</v>
      </c>
      <c r="L1293" s="36">
        <f t="shared" si="44"/>
        <v>308.09999999999991</v>
      </c>
      <c r="M1293" s="37">
        <f t="shared" si="45"/>
        <v>4236.3749999999991</v>
      </c>
    </row>
    <row r="1294" spans="1:13" x14ac:dyDescent="0.25">
      <c r="A1294" s="29">
        <v>45839</v>
      </c>
      <c r="B1294" s="29" t="s">
        <v>2157</v>
      </c>
      <c r="C1294" s="40" t="s">
        <v>210</v>
      </c>
      <c r="D1294" s="31" t="s">
        <v>1370</v>
      </c>
      <c r="E1294" s="41">
        <v>44051871000100</v>
      </c>
      <c r="F1294" s="40" t="s">
        <v>2051</v>
      </c>
      <c r="G1294" s="41">
        <v>1091</v>
      </c>
      <c r="H1294" s="41">
        <v>401</v>
      </c>
      <c r="I1294" s="33">
        <v>0.36755270394133821</v>
      </c>
      <c r="J1294" s="34">
        <v>0.7</v>
      </c>
      <c r="K1294" s="35">
        <v>13.75</v>
      </c>
      <c r="L1294" s="36">
        <f t="shared" si="44"/>
        <v>362.70000000000005</v>
      </c>
      <c r="M1294" s="37">
        <f t="shared" si="45"/>
        <v>4987.1250000000009</v>
      </c>
    </row>
    <row r="1295" spans="1:13" x14ac:dyDescent="0.25">
      <c r="A1295" s="29">
        <v>45839</v>
      </c>
      <c r="B1295" s="29" t="s">
        <v>2157</v>
      </c>
      <c r="C1295" s="40" t="s">
        <v>110</v>
      </c>
      <c r="D1295" s="31" t="s">
        <v>273</v>
      </c>
      <c r="E1295" s="41">
        <v>10689976000177</v>
      </c>
      <c r="F1295" s="40" t="s">
        <v>111</v>
      </c>
      <c r="G1295" s="41">
        <v>5337</v>
      </c>
      <c r="H1295" s="41">
        <v>1867</v>
      </c>
      <c r="I1295" s="33">
        <v>0.34982199737680347</v>
      </c>
      <c r="J1295" s="34">
        <v>0.7</v>
      </c>
      <c r="K1295" s="35">
        <v>13.75</v>
      </c>
      <c r="L1295" s="36">
        <f t="shared" si="44"/>
        <v>1868.8999999999992</v>
      </c>
      <c r="M1295" s="37">
        <f t="shared" si="45"/>
        <v>25697.374999999989</v>
      </c>
    </row>
    <row r="1296" spans="1:13" x14ac:dyDescent="0.25">
      <c r="A1296" s="29">
        <v>45839</v>
      </c>
      <c r="B1296" s="29" t="s">
        <v>2157</v>
      </c>
      <c r="C1296" s="40" t="s">
        <v>110</v>
      </c>
      <c r="D1296" s="31" t="s">
        <v>273</v>
      </c>
      <c r="E1296" s="41">
        <v>31613281000181</v>
      </c>
      <c r="F1296" s="40" t="s">
        <v>2052</v>
      </c>
      <c r="G1296" s="41">
        <v>4935</v>
      </c>
      <c r="H1296" s="41">
        <v>1362</v>
      </c>
      <c r="I1296" s="33">
        <v>0.27598784194528875</v>
      </c>
      <c r="J1296" s="34">
        <v>0.7</v>
      </c>
      <c r="K1296" s="35">
        <v>13.75</v>
      </c>
      <c r="L1296" s="36">
        <f t="shared" si="44"/>
        <v>2092.5</v>
      </c>
      <c r="M1296" s="37">
        <f t="shared" si="45"/>
        <v>28771.875</v>
      </c>
    </row>
    <row r="1297" spans="1:13" x14ac:dyDescent="0.25">
      <c r="A1297" s="29">
        <v>45839</v>
      </c>
      <c r="B1297" s="29" t="s">
        <v>2157</v>
      </c>
      <c r="C1297" s="40" t="s">
        <v>110</v>
      </c>
      <c r="D1297" s="31" t="s">
        <v>273</v>
      </c>
      <c r="E1297" s="41">
        <v>34924567000176</v>
      </c>
      <c r="F1297" s="40" t="s">
        <v>2053</v>
      </c>
      <c r="G1297" s="41">
        <v>3581</v>
      </c>
      <c r="H1297" s="41">
        <v>990</v>
      </c>
      <c r="I1297" s="33">
        <v>0.27645908963976545</v>
      </c>
      <c r="J1297" s="34">
        <v>0.7</v>
      </c>
      <c r="K1297" s="35">
        <v>13.75</v>
      </c>
      <c r="L1297" s="36">
        <f t="shared" si="44"/>
        <v>1516.6999999999998</v>
      </c>
      <c r="M1297" s="37">
        <f t="shared" si="45"/>
        <v>20854.624999999996</v>
      </c>
    </row>
    <row r="1298" spans="1:13" x14ac:dyDescent="0.25">
      <c r="A1298" s="29">
        <v>45839</v>
      </c>
      <c r="B1298" s="29" t="s">
        <v>2157</v>
      </c>
      <c r="C1298" s="40" t="s">
        <v>110</v>
      </c>
      <c r="D1298" s="31" t="s">
        <v>273</v>
      </c>
      <c r="E1298" s="41">
        <v>36860191000109</v>
      </c>
      <c r="F1298" s="40" t="s">
        <v>2054</v>
      </c>
      <c r="G1298" s="41">
        <v>3956</v>
      </c>
      <c r="H1298" s="41">
        <v>1235</v>
      </c>
      <c r="I1298" s="33">
        <v>0.31218402426693631</v>
      </c>
      <c r="J1298" s="34">
        <v>0.7</v>
      </c>
      <c r="K1298" s="35">
        <v>13.75</v>
      </c>
      <c r="L1298" s="36">
        <f t="shared" si="44"/>
        <v>1534.1999999999998</v>
      </c>
      <c r="M1298" s="37">
        <f t="shared" si="45"/>
        <v>21095.249999999996</v>
      </c>
    </row>
    <row r="1299" spans="1:13" x14ac:dyDescent="0.25">
      <c r="A1299" s="29">
        <v>45839</v>
      </c>
      <c r="B1299" s="29" t="s">
        <v>2157</v>
      </c>
      <c r="C1299" s="40" t="s">
        <v>110</v>
      </c>
      <c r="D1299" s="31" t="s">
        <v>273</v>
      </c>
      <c r="E1299" s="41">
        <v>48557307000114</v>
      </c>
      <c r="F1299" s="40" t="s">
        <v>2055</v>
      </c>
      <c r="G1299" s="41">
        <v>3184</v>
      </c>
      <c r="H1299" s="41">
        <v>940</v>
      </c>
      <c r="I1299" s="33">
        <v>0.29522613065326631</v>
      </c>
      <c r="J1299" s="34">
        <v>0.7</v>
      </c>
      <c r="K1299" s="35">
        <v>13.75</v>
      </c>
      <c r="L1299" s="36">
        <f t="shared" si="44"/>
        <v>1288.8000000000002</v>
      </c>
      <c r="M1299" s="37">
        <f t="shared" si="45"/>
        <v>17721.000000000004</v>
      </c>
    </row>
    <row r="1300" spans="1:13" x14ac:dyDescent="0.25">
      <c r="A1300" s="29">
        <v>45839</v>
      </c>
      <c r="B1300" s="29" t="s">
        <v>2157</v>
      </c>
      <c r="C1300" s="40" t="s">
        <v>738</v>
      </c>
      <c r="D1300" s="31" t="s">
        <v>739</v>
      </c>
      <c r="E1300" s="41">
        <v>22045671000101</v>
      </c>
      <c r="F1300" s="40" t="s">
        <v>2058</v>
      </c>
      <c r="G1300" s="41">
        <v>1113</v>
      </c>
      <c r="H1300" s="41">
        <v>611</v>
      </c>
      <c r="I1300" s="33">
        <v>0.54896675651392635</v>
      </c>
      <c r="J1300" s="34">
        <v>0.7</v>
      </c>
      <c r="K1300" s="35">
        <v>13.75</v>
      </c>
      <c r="L1300" s="36">
        <f t="shared" si="44"/>
        <v>168.09999999999991</v>
      </c>
      <c r="M1300" s="37">
        <f t="shared" si="45"/>
        <v>2311.3749999999986</v>
      </c>
    </row>
    <row r="1301" spans="1:13" x14ac:dyDescent="0.25">
      <c r="A1301" s="29">
        <v>45839</v>
      </c>
      <c r="B1301" s="29" t="s">
        <v>2157</v>
      </c>
      <c r="C1301" s="40" t="s">
        <v>253</v>
      </c>
      <c r="D1301" s="31" t="s">
        <v>254</v>
      </c>
      <c r="E1301" s="41">
        <v>20743683000184</v>
      </c>
      <c r="F1301" s="40" t="s">
        <v>2059</v>
      </c>
      <c r="G1301" s="41">
        <v>3122</v>
      </c>
      <c r="H1301" s="41">
        <v>1257</v>
      </c>
      <c r="I1301" s="33">
        <v>0.40262652146060218</v>
      </c>
      <c r="J1301" s="34">
        <v>0.7</v>
      </c>
      <c r="K1301" s="35">
        <v>13.75</v>
      </c>
      <c r="L1301" s="36">
        <f t="shared" si="44"/>
        <v>928.40000000000009</v>
      </c>
      <c r="M1301" s="37">
        <f t="shared" si="45"/>
        <v>12765.500000000002</v>
      </c>
    </row>
    <row r="1302" spans="1:13" x14ac:dyDescent="0.25">
      <c r="A1302" s="29">
        <v>45839</v>
      </c>
      <c r="B1302" s="29" t="s">
        <v>2157</v>
      </c>
      <c r="C1302" s="40" t="s">
        <v>253</v>
      </c>
      <c r="D1302" s="31" t="s">
        <v>254</v>
      </c>
      <c r="E1302" s="41">
        <v>20743683000346</v>
      </c>
      <c r="F1302" s="40" t="s">
        <v>2060</v>
      </c>
      <c r="G1302" s="41">
        <v>3147</v>
      </c>
      <c r="H1302" s="41">
        <v>1193</v>
      </c>
      <c r="I1302" s="33">
        <v>0.37909119796631713</v>
      </c>
      <c r="J1302" s="34">
        <v>0.7</v>
      </c>
      <c r="K1302" s="35">
        <v>13.75</v>
      </c>
      <c r="L1302" s="36">
        <f t="shared" si="44"/>
        <v>1009.8999999999996</v>
      </c>
      <c r="M1302" s="37">
        <f t="shared" si="45"/>
        <v>13886.124999999995</v>
      </c>
    </row>
    <row r="1303" spans="1:13" x14ac:dyDescent="0.25">
      <c r="A1303" s="29">
        <v>45839</v>
      </c>
      <c r="B1303" s="29" t="s">
        <v>2157</v>
      </c>
      <c r="C1303" s="40" t="s">
        <v>253</v>
      </c>
      <c r="D1303" s="31" t="s">
        <v>254</v>
      </c>
      <c r="E1303" s="41">
        <v>20743683000427</v>
      </c>
      <c r="F1303" s="40" t="s">
        <v>2061</v>
      </c>
      <c r="G1303" s="41">
        <v>3069</v>
      </c>
      <c r="H1303" s="41">
        <v>928</v>
      </c>
      <c r="I1303" s="33">
        <v>0.30237862495927015</v>
      </c>
      <c r="J1303" s="34">
        <v>0.7</v>
      </c>
      <c r="K1303" s="35">
        <v>13.75</v>
      </c>
      <c r="L1303" s="36">
        <f t="shared" si="44"/>
        <v>1220.2999999999997</v>
      </c>
      <c r="M1303" s="37">
        <f t="shared" si="45"/>
        <v>16779.124999999996</v>
      </c>
    </row>
    <row r="1304" spans="1:13" x14ac:dyDescent="0.25">
      <c r="A1304" s="29">
        <v>45839</v>
      </c>
      <c r="B1304" s="29" t="s">
        <v>2157</v>
      </c>
      <c r="C1304" s="40" t="s">
        <v>253</v>
      </c>
      <c r="D1304" s="31" t="s">
        <v>254</v>
      </c>
      <c r="E1304" s="41">
        <v>20743683000508</v>
      </c>
      <c r="F1304" s="40" t="s">
        <v>2062</v>
      </c>
      <c r="G1304" s="41">
        <v>2255</v>
      </c>
      <c r="H1304" s="41">
        <v>758</v>
      </c>
      <c r="I1304" s="33">
        <v>0.33614190687361417</v>
      </c>
      <c r="J1304" s="34">
        <v>0.7</v>
      </c>
      <c r="K1304" s="35">
        <v>13.75</v>
      </c>
      <c r="L1304" s="36">
        <f t="shared" si="44"/>
        <v>820.50000000000023</v>
      </c>
      <c r="M1304" s="37">
        <f t="shared" si="45"/>
        <v>11281.875000000004</v>
      </c>
    </row>
    <row r="1305" spans="1:13" x14ac:dyDescent="0.25">
      <c r="A1305" s="29">
        <v>45839</v>
      </c>
      <c r="B1305" s="29" t="s">
        <v>2157</v>
      </c>
      <c r="C1305" s="40" t="s">
        <v>14</v>
      </c>
      <c r="D1305" s="31" t="s">
        <v>529</v>
      </c>
      <c r="E1305" s="41">
        <v>20249984000156</v>
      </c>
      <c r="F1305" s="40" t="s">
        <v>2064</v>
      </c>
      <c r="G1305" s="41">
        <v>2574</v>
      </c>
      <c r="H1305" s="41">
        <v>1019</v>
      </c>
      <c r="I1305" s="33">
        <v>0.39588189588189587</v>
      </c>
      <c r="J1305" s="34">
        <v>0.7</v>
      </c>
      <c r="K1305" s="35">
        <v>13.75</v>
      </c>
      <c r="L1305" s="36">
        <f t="shared" si="44"/>
        <v>782.8</v>
      </c>
      <c r="M1305" s="37">
        <f t="shared" si="45"/>
        <v>10763.5</v>
      </c>
    </row>
    <row r="1306" spans="1:13" x14ac:dyDescent="0.25">
      <c r="A1306" s="29">
        <v>45839</v>
      </c>
      <c r="B1306" s="29" t="s">
        <v>2157</v>
      </c>
      <c r="C1306" s="40" t="s">
        <v>26</v>
      </c>
      <c r="D1306" s="31" t="s">
        <v>236</v>
      </c>
      <c r="E1306" s="41">
        <v>24840166003604</v>
      </c>
      <c r="F1306" s="40" t="s">
        <v>2065</v>
      </c>
      <c r="G1306" s="41">
        <v>1592</v>
      </c>
      <c r="H1306" s="41">
        <v>439</v>
      </c>
      <c r="I1306" s="33">
        <v>0.27575376884422109</v>
      </c>
      <c r="J1306" s="34">
        <v>0.7</v>
      </c>
      <c r="K1306" s="35">
        <v>13.75</v>
      </c>
      <c r="L1306" s="36">
        <f t="shared" si="44"/>
        <v>675.39999999999986</v>
      </c>
      <c r="M1306" s="37">
        <f t="shared" si="45"/>
        <v>9286.7499999999982</v>
      </c>
    </row>
    <row r="1307" spans="1:13" x14ac:dyDescent="0.25">
      <c r="A1307" s="29">
        <v>45839</v>
      </c>
      <c r="B1307" s="29" t="s">
        <v>2157</v>
      </c>
      <c r="C1307" s="40" t="s">
        <v>88</v>
      </c>
      <c r="D1307" s="31" t="s">
        <v>89</v>
      </c>
      <c r="E1307" s="41">
        <v>29315001000107</v>
      </c>
      <c r="F1307" s="40" t="s">
        <v>2066</v>
      </c>
      <c r="G1307" s="41">
        <v>1534</v>
      </c>
      <c r="H1307" s="41">
        <v>808</v>
      </c>
      <c r="I1307" s="33">
        <v>0.52672750977835725</v>
      </c>
      <c r="J1307" s="34">
        <v>0.7</v>
      </c>
      <c r="K1307" s="35">
        <v>13.75</v>
      </c>
      <c r="L1307" s="36">
        <f t="shared" si="44"/>
        <v>265.79999999999973</v>
      </c>
      <c r="M1307" s="37">
        <f t="shared" si="45"/>
        <v>3654.7499999999964</v>
      </c>
    </row>
    <row r="1308" spans="1:13" x14ac:dyDescent="0.25">
      <c r="A1308" s="29">
        <v>45839</v>
      </c>
      <c r="B1308" s="29" t="s">
        <v>2157</v>
      </c>
      <c r="C1308" s="40" t="s">
        <v>14</v>
      </c>
      <c r="D1308" s="31" t="s">
        <v>1887</v>
      </c>
      <c r="E1308" s="38" t="s">
        <v>503</v>
      </c>
      <c r="F1308" s="40" t="s">
        <v>2067</v>
      </c>
      <c r="G1308" s="41">
        <v>1747</v>
      </c>
      <c r="H1308" s="41">
        <v>717</v>
      </c>
      <c r="I1308" s="33">
        <v>0.41041785918717805</v>
      </c>
      <c r="J1308" s="34">
        <v>0.7</v>
      </c>
      <c r="K1308" s="35">
        <v>13.75</v>
      </c>
      <c r="L1308" s="36">
        <f t="shared" si="44"/>
        <v>505.89999999999986</v>
      </c>
      <c r="M1308" s="37">
        <f t="shared" si="45"/>
        <v>6956.1249999999982</v>
      </c>
    </row>
    <row r="1309" spans="1:13" x14ac:dyDescent="0.25">
      <c r="A1309" s="29">
        <v>45839</v>
      </c>
      <c r="B1309" s="29" t="s">
        <v>2157</v>
      </c>
      <c r="C1309" s="40" t="s">
        <v>14</v>
      </c>
      <c r="D1309" s="31" t="s">
        <v>1887</v>
      </c>
      <c r="E1309" s="41">
        <v>10861940000129</v>
      </c>
      <c r="F1309" s="40" t="s">
        <v>2068</v>
      </c>
      <c r="G1309" s="41">
        <v>3483</v>
      </c>
      <c r="H1309" s="41">
        <v>1551</v>
      </c>
      <c r="I1309" s="33">
        <v>0.44530577088716622</v>
      </c>
      <c r="J1309" s="34">
        <v>0.7</v>
      </c>
      <c r="K1309" s="35">
        <v>13.75</v>
      </c>
      <c r="L1309" s="36">
        <f t="shared" si="44"/>
        <v>887.09999999999991</v>
      </c>
      <c r="M1309" s="37">
        <f t="shared" si="45"/>
        <v>12197.624999999998</v>
      </c>
    </row>
    <row r="1310" spans="1:13" x14ac:dyDescent="0.25">
      <c r="A1310" s="29">
        <v>45839</v>
      </c>
      <c r="B1310" s="29" t="s">
        <v>2157</v>
      </c>
      <c r="C1310" s="40" t="s">
        <v>14</v>
      </c>
      <c r="D1310" s="31" t="s">
        <v>1887</v>
      </c>
      <c r="E1310" s="41">
        <v>15442958000100</v>
      </c>
      <c r="F1310" s="40" t="s">
        <v>2069</v>
      </c>
      <c r="G1310" s="41">
        <v>2907</v>
      </c>
      <c r="H1310" s="41">
        <v>1084</v>
      </c>
      <c r="I1310" s="33">
        <v>0.37289301685586518</v>
      </c>
      <c r="J1310" s="34">
        <v>0.7</v>
      </c>
      <c r="K1310" s="35">
        <v>13.75</v>
      </c>
      <c r="L1310" s="36">
        <f t="shared" si="44"/>
        <v>950.89999999999964</v>
      </c>
      <c r="M1310" s="37">
        <f t="shared" si="45"/>
        <v>13074.874999999995</v>
      </c>
    </row>
    <row r="1311" spans="1:13" x14ac:dyDescent="0.25">
      <c r="A1311" s="29">
        <v>45839</v>
      </c>
      <c r="B1311" s="29" t="s">
        <v>2157</v>
      </c>
      <c r="C1311" s="40" t="s">
        <v>14</v>
      </c>
      <c r="D1311" s="31" t="s">
        <v>1887</v>
      </c>
      <c r="E1311" s="41">
        <v>15442958000290</v>
      </c>
      <c r="F1311" s="40" t="s">
        <v>2070</v>
      </c>
      <c r="G1311" s="41">
        <v>1797</v>
      </c>
      <c r="H1311" s="41">
        <v>634</v>
      </c>
      <c r="I1311" s="33">
        <v>0.35281023928770172</v>
      </c>
      <c r="J1311" s="34">
        <v>0.7</v>
      </c>
      <c r="K1311" s="35">
        <v>13.75</v>
      </c>
      <c r="L1311" s="36">
        <f t="shared" si="44"/>
        <v>623.89999999999986</v>
      </c>
      <c r="M1311" s="37">
        <f t="shared" si="45"/>
        <v>8578.6249999999982</v>
      </c>
    </row>
    <row r="1312" spans="1:13" x14ac:dyDescent="0.25">
      <c r="A1312" s="29">
        <v>45839</v>
      </c>
      <c r="B1312" s="29" t="s">
        <v>2157</v>
      </c>
      <c r="C1312" s="40" t="s">
        <v>14</v>
      </c>
      <c r="D1312" s="31" t="s">
        <v>1887</v>
      </c>
      <c r="E1312" s="41">
        <v>18946221000112</v>
      </c>
      <c r="F1312" s="40" t="s">
        <v>2071</v>
      </c>
      <c r="G1312" s="41">
        <v>2878</v>
      </c>
      <c r="H1312" s="41">
        <v>1080</v>
      </c>
      <c r="I1312" s="33">
        <v>0.37526059763724812</v>
      </c>
      <c r="J1312" s="34">
        <v>0.7</v>
      </c>
      <c r="K1312" s="35">
        <v>13.75</v>
      </c>
      <c r="L1312" s="36">
        <f t="shared" si="44"/>
        <v>934.59999999999991</v>
      </c>
      <c r="M1312" s="37">
        <f t="shared" si="45"/>
        <v>12850.749999999998</v>
      </c>
    </row>
    <row r="1313" spans="1:13" x14ac:dyDescent="0.25">
      <c r="A1313" s="29">
        <v>45839</v>
      </c>
      <c r="B1313" s="29" t="s">
        <v>2157</v>
      </c>
      <c r="C1313" s="40" t="s">
        <v>14</v>
      </c>
      <c r="D1313" s="31" t="s">
        <v>1887</v>
      </c>
      <c r="E1313" s="41">
        <v>20032392000188</v>
      </c>
      <c r="F1313" s="40" t="s">
        <v>2072</v>
      </c>
      <c r="G1313" s="41">
        <v>2539</v>
      </c>
      <c r="H1313" s="41">
        <v>1054</v>
      </c>
      <c r="I1313" s="33">
        <v>0.41512406459235918</v>
      </c>
      <c r="J1313" s="34">
        <v>0.7</v>
      </c>
      <c r="K1313" s="35">
        <v>13.75</v>
      </c>
      <c r="L1313" s="36">
        <f t="shared" si="44"/>
        <v>723.3</v>
      </c>
      <c r="M1313" s="37">
        <f t="shared" si="45"/>
        <v>9945.375</v>
      </c>
    </row>
    <row r="1314" spans="1:13" x14ac:dyDescent="0.25">
      <c r="A1314" s="29">
        <v>45839</v>
      </c>
      <c r="B1314" s="29" t="s">
        <v>2157</v>
      </c>
      <c r="C1314" s="40" t="s">
        <v>14</v>
      </c>
      <c r="D1314" s="31" t="s">
        <v>1887</v>
      </c>
      <c r="E1314" s="41">
        <v>24840166000346</v>
      </c>
      <c r="F1314" s="40" t="s">
        <v>2073</v>
      </c>
      <c r="G1314" s="41">
        <v>2650</v>
      </c>
      <c r="H1314" s="41">
        <v>878</v>
      </c>
      <c r="I1314" s="33">
        <v>0.33132075471698114</v>
      </c>
      <c r="J1314" s="34">
        <v>0.7</v>
      </c>
      <c r="K1314" s="35">
        <v>13.75</v>
      </c>
      <c r="L1314" s="36">
        <f t="shared" si="44"/>
        <v>976.99999999999977</v>
      </c>
      <c r="M1314" s="37">
        <f t="shared" si="45"/>
        <v>13433.749999999996</v>
      </c>
    </row>
    <row r="1315" spans="1:13" x14ac:dyDescent="0.25">
      <c r="A1315" s="29">
        <v>45839</v>
      </c>
      <c r="B1315" s="29" t="s">
        <v>2157</v>
      </c>
      <c r="C1315" s="40" t="s">
        <v>14</v>
      </c>
      <c r="D1315" s="31" t="s">
        <v>1887</v>
      </c>
      <c r="E1315" s="41">
        <v>24840166000427</v>
      </c>
      <c r="F1315" s="40" t="s">
        <v>2074</v>
      </c>
      <c r="G1315" s="41">
        <v>3748</v>
      </c>
      <c r="H1315" s="41">
        <v>1313</v>
      </c>
      <c r="I1315" s="33">
        <v>0.35032017075773747</v>
      </c>
      <c r="J1315" s="34">
        <v>0.7</v>
      </c>
      <c r="K1315" s="35">
        <v>13.75</v>
      </c>
      <c r="L1315" s="36">
        <f t="shared" si="44"/>
        <v>1310.5999999999995</v>
      </c>
      <c r="M1315" s="37">
        <f t="shared" si="45"/>
        <v>18020.749999999993</v>
      </c>
    </row>
    <row r="1316" spans="1:13" x14ac:dyDescent="0.25">
      <c r="A1316" s="29">
        <v>45839</v>
      </c>
      <c r="B1316" s="29" t="s">
        <v>2157</v>
      </c>
      <c r="C1316" s="40" t="s">
        <v>14</v>
      </c>
      <c r="D1316" s="31" t="s">
        <v>1887</v>
      </c>
      <c r="E1316" s="41">
        <v>24840166000508</v>
      </c>
      <c r="F1316" s="40" t="s">
        <v>2075</v>
      </c>
      <c r="G1316" s="41">
        <v>5993</v>
      </c>
      <c r="H1316" s="41">
        <v>2023</v>
      </c>
      <c r="I1316" s="33">
        <v>0.33756048723510762</v>
      </c>
      <c r="J1316" s="34">
        <v>0.7</v>
      </c>
      <c r="K1316" s="35">
        <v>13.75</v>
      </c>
      <c r="L1316" s="36">
        <f t="shared" si="44"/>
        <v>2172.0999999999995</v>
      </c>
      <c r="M1316" s="37">
        <f t="shared" si="45"/>
        <v>29866.374999999993</v>
      </c>
    </row>
    <row r="1317" spans="1:13" x14ac:dyDescent="0.25">
      <c r="A1317" s="29">
        <v>45839</v>
      </c>
      <c r="B1317" s="29" t="s">
        <v>2157</v>
      </c>
      <c r="C1317" s="40" t="s">
        <v>14</v>
      </c>
      <c r="D1317" s="31" t="s">
        <v>1887</v>
      </c>
      <c r="E1317" s="41">
        <v>24840166000699</v>
      </c>
      <c r="F1317" s="40" t="s">
        <v>2076</v>
      </c>
      <c r="G1317" s="41">
        <v>4659</v>
      </c>
      <c r="H1317" s="41">
        <v>1885</v>
      </c>
      <c r="I1317" s="33">
        <v>0.40459326035629961</v>
      </c>
      <c r="J1317" s="34">
        <v>0.7</v>
      </c>
      <c r="K1317" s="35">
        <v>13.75</v>
      </c>
      <c r="L1317" s="36">
        <f t="shared" si="44"/>
        <v>1376.3000000000002</v>
      </c>
      <c r="M1317" s="37">
        <f t="shared" si="45"/>
        <v>18924.125000000004</v>
      </c>
    </row>
    <row r="1318" spans="1:13" x14ac:dyDescent="0.25">
      <c r="A1318" s="29">
        <v>45839</v>
      </c>
      <c r="B1318" s="29" t="s">
        <v>2157</v>
      </c>
      <c r="C1318" s="40" t="s">
        <v>14</v>
      </c>
      <c r="D1318" s="31" t="s">
        <v>1887</v>
      </c>
      <c r="E1318" s="41">
        <v>24840166000770</v>
      </c>
      <c r="F1318" s="40" t="s">
        <v>2077</v>
      </c>
      <c r="G1318" s="41">
        <v>3693</v>
      </c>
      <c r="H1318" s="41">
        <v>1184</v>
      </c>
      <c r="I1318" s="33">
        <v>0.32060655293799079</v>
      </c>
      <c r="J1318" s="34">
        <v>0.7</v>
      </c>
      <c r="K1318" s="35">
        <v>13.75</v>
      </c>
      <c r="L1318" s="36">
        <f t="shared" si="44"/>
        <v>1401.1</v>
      </c>
      <c r="M1318" s="37">
        <f t="shared" si="45"/>
        <v>19265.125</v>
      </c>
    </row>
    <row r="1319" spans="1:13" x14ac:dyDescent="0.25">
      <c r="A1319" s="29">
        <v>45839</v>
      </c>
      <c r="B1319" s="29" t="s">
        <v>2157</v>
      </c>
      <c r="C1319" s="40" t="s">
        <v>14</v>
      </c>
      <c r="D1319" s="31" t="s">
        <v>1887</v>
      </c>
      <c r="E1319" s="41">
        <v>24840166000850</v>
      </c>
      <c r="F1319" s="40" t="s">
        <v>2078</v>
      </c>
      <c r="G1319" s="41">
        <v>2833</v>
      </c>
      <c r="H1319" s="41">
        <v>1001</v>
      </c>
      <c r="I1319" s="33">
        <v>0.353335686551359</v>
      </c>
      <c r="J1319" s="34">
        <v>0.7</v>
      </c>
      <c r="K1319" s="35">
        <v>13.75</v>
      </c>
      <c r="L1319" s="36">
        <f t="shared" si="44"/>
        <v>982.09999999999968</v>
      </c>
      <c r="M1319" s="37">
        <f t="shared" si="45"/>
        <v>13503.874999999996</v>
      </c>
    </row>
    <row r="1320" spans="1:13" x14ac:dyDescent="0.25">
      <c r="A1320" s="29">
        <v>45839</v>
      </c>
      <c r="B1320" s="29" t="s">
        <v>2157</v>
      </c>
      <c r="C1320" s="40" t="s">
        <v>14</v>
      </c>
      <c r="D1320" s="31" t="s">
        <v>1887</v>
      </c>
      <c r="E1320" s="41">
        <v>24840166004171</v>
      </c>
      <c r="F1320" s="40" t="s">
        <v>2079</v>
      </c>
      <c r="G1320" s="41">
        <v>2374</v>
      </c>
      <c r="H1320" s="41">
        <v>823</v>
      </c>
      <c r="I1320" s="33">
        <v>0.34667228306655434</v>
      </c>
      <c r="J1320" s="34">
        <v>0.7</v>
      </c>
      <c r="K1320" s="35">
        <v>13.75</v>
      </c>
      <c r="L1320" s="36">
        <f t="shared" si="44"/>
        <v>838.79999999999973</v>
      </c>
      <c r="M1320" s="37">
        <f t="shared" si="45"/>
        <v>11533.499999999996</v>
      </c>
    </row>
    <row r="1321" spans="1:13" x14ac:dyDescent="0.25">
      <c r="A1321" s="29">
        <v>45839</v>
      </c>
      <c r="B1321" s="29" t="s">
        <v>2157</v>
      </c>
      <c r="C1321" s="40" t="s">
        <v>14</v>
      </c>
      <c r="D1321" s="31" t="s">
        <v>1887</v>
      </c>
      <c r="E1321" s="41">
        <v>24840166006034</v>
      </c>
      <c r="F1321" s="40" t="s">
        <v>2080</v>
      </c>
      <c r="G1321" s="41">
        <v>2030</v>
      </c>
      <c r="H1321" s="41">
        <v>680</v>
      </c>
      <c r="I1321" s="33">
        <v>0.33497536945812806</v>
      </c>
      <c r="J1321" s="34">
        <v>0.7</v>
      </c>
      <c r="K1321" s="35">
        <v>13.75</v>
      </c>
      <c r="L1321" s="36">
        <f t="shared" si="44"/>
        <v>741</v>
      </c>
      <c r="M1321" s="37">
        <f t="shared" si="45"/>
        <v>10188.75</v>
      </c>
    </row>
    <row r="1322" spans="1:13" x14ac:dyDescent="0.25">
      <c r="A1322" s="29">
        <v>45839</v>
      </c>
      <c r="B1322" s="29" t="s">
        <v>2157</v>
      </c>
      <c r="C1322" s="40" t="s">
        <v>14</v>
      </c>
      <c r="D1322" s="31" t="s">
        <v>1887</v>
      </c>
      <c r="E1322" s="41">
        <v>24840166010228</v>
      </c>
      <c r="F1322" s="40" t="s">
        <v>2081</v>
      </c>
      <c r="G1322" s="41">
        <v>3317</v>
      </c>
      <c r="H1322" s="41">
        <v>1322</v>
      </c>
      <c r="I1322" s="33">
        <v>0.3985529092553512</v>
      </c>
      <c r="J1322" s="34">
        <v>0.7</v>
      </c>
      <c r="K1322" s="35">
        <v>13.75</v>
      </c>
      <c r="L1322" s="36">
        <f t="shared" si="44"/>
        <v>999.90000000000009</v>
      </c>
      <c r="M1322" s="37">
        <f t="shared" si="45"/>
        <v>13748.625000000002</v>
      </c>
    </row>
    <row r="1323" spans="1:13" x14ac:dyDescent="0.25">
      <c r="A1323" s="29">
        <v>45839</v>
      </c>
      <c r="B1323" s="29" t="s">
        <v>2157</v>
      </c>
      <c r="C1323" s="40" t="s">
        <v>14</v>
      </c>
      <c r="D1323" s="31" t="s">
        <v>1887</v>
      </c>
      <c r="E1323" s="41">
        <v>24840166010490</v>
      </c>
      <c r="F1323" s="40" t="s">
        <v>2082</v>
      </c>
      <c r="G1323" s="41">
        <v>2678</v>
      </c>
      <c r="H1323" s="41">
        <v>928</v>
      </c>
      <c r="I1323" s="33">
        <v>0.34652725914861837</v>
      </c>
      <c r="J1323" s="34">
        <v>0.7</v>
      </c>
      <c r="K1323" s="35">
        <v>13.75</v>
      </c>
      <c r="L1323" s="36">
        <f t="shared" si="44"/>
        <v>946.59999999999968</v>
      </c>
      <c r="M1323" s="37">
        <f t="shared" si="45"/>
        <v>13015.749999999996</v>
      </c>
    </row>
    <row r="1324" spans="1:13" x14ac:dyDescent="0.25">
      <c r="A1324" s="29">
        <v>45839</v>
      </c>
      <c r="B1324" s="29" t="s">
        <v>2157</v>
      </c>
      <c r="C1324" s="40" t="s">
        <v>14</v>
      </c>
      <c r="D1324" s="31" t="s">
        <v>1887</v>
      </c>
      <c r="E1324" s="41">
        <v>24840166010570</v>
      </c>
      <c r="F1324" s="40" t="s">
        <v>2083</v>
      </c>
      <c r="G1324" s="41">
        <v>1595</v>
      </c>
      <c r="H1324" s="41">
        <v>544</v>
      </c>
      <c r="I1324" s="33">
        <v>0.34106583072100316</v>
      </c>
      <c r="J1324" s="34">
        <v>0.7</v>
      </c>
      <c r="K1324" s="35">
        <v>13.75</v>
      </c>
      <c r="L1324" s="36">
        <f t="shared" si="44"/>
        <v>572.49999999999977</v>
      </c>
      <c r="M1324" s="37">
        <f t="shared" si="45"/>
        <v>7871.8749999999973</v>
      </c>
    </row>
    <row r="1325" spans="1:13" x14ac:dyDescent="0.25">
      <c r="A1325" s="29">
        <v>45839</v>
      </c>
      <c r="B1325" s="29" t="s">
        <v>2157</v>
      </c>
      <c r="C1325" s="40" t="s">
        <v>14</v>
      </c>
      <c r="D1325" s="31" t="s">
        <v>1887</v>
      </c>
      <c r="E1325" s="41">
        <v>24840166010813</v>
      </c>
      <c r="F1325" s="40" t="s">
        <v>2084</v>
      </c>
      <c r="G1325" s="41">
        <v>2802</v>
      </c>
      <c r="H1325" s="41">
        <v>918</v>
      </c>
      <c r="I1325" s="33">
        <v>0.32762312633832974</v>
      </c>
      <c r="J1325" s="34">
        <v>0.7</v>
      </c>
      <c r="K1325" s="35">
        <v>13.75</v>
      </c>
      <c r="L1325" s="36">
        <f t="shared" si="44"/>
        <v>1043.3999999999999</v>
      </c>
      <c r="M1325" s="37">
        <f t="shared" si="45"/>
        <v>14346.749999999998</v>
      </c>
    </row>
    <row r="1326" spans="1:13" x14ac:dyDescent="0.25">
      <c r="A1326" s="29">
        <v>45839</v>
      </c>
      <c r="B1326" s="29" t="s">
        <v>2157</v>
      </c>
      <c r="C1326" s="40" t="s">
        <v>14</v>
      </c>
      <c r="D1326" s="31" t="s">
        <v>1887</v>
      </c>
      <c r="E1326" s="41">
        <v>24840166012000</v>
      </c>
      <c r="F1326" s="40" t="s">
        <v>2085</v>
      </c>
      <c r="G1326" s="41">
        <v>1766</v>
      </c>
      <c r="H1326" s="41">
        <v>732</v>
      </c>
      <c r="I1326" s="33">
        <v>0.41449603624009063</v>
      </c>
      <c r="J1326" s="34">
        <v>0.7</v>
      </c>
      <c r="K1326" s="35">
        <v>13.75</v>
      </c>
      <c r="L1326" s="36">
        <f t="shared" si="44"/>
        <v>504.19999999999982</v>
      </c>
      <c r="M1326" s="37">
        <f t="shared" si="45"/>
        <v>6932.7499999999973</v>
      </c>
    </row>
    <row r="1327" spans="1:13" x14ac:dyDescent="0.25">
      <c r="A1327" s="29">
        <v>45839</v>
      </c>
      <c r="B1327" s="29" t="s">
        <v>2157</v>
      </c>
      <c r="C1327" s="40" t="s">
        <v>14</v>
      </c>
      <c r="D1327" s="31" t="s">
        <v>1887</v>
      </c>
      <c r="E1327" s="41">
        <v>24840166012514</v>
      </c>
      <c r="F1327" s="40" t="s">
        <v>2086</v>
      </c>
      <c r="G1327" s="41">
        <v>2023</v>
      </c>
      <c r="H1327" s="41">
        <v>730</v>
      </c>
      <c r="I1327" s="33">
        <v>0.36085022244191794</v>
      </c>
      <c r="J1327" s="34">
        <v>0.7</v>
      </c>
      <c r="K1327" s="35">
        <v>13.75</v>
      </c>
      <c r="L1327" s="36">
        <f t="shared" si="44"/>
        <v>686.09999999999991</v>
      </c>
      <c r="M1327" s="37">
        <f t="shared" si="45"/>
        <v>9433.8749999999982</v>
      </c>
    </row>
    <row r="1328" spans="1:13" x14ac:dyDescent="0.25">
      <c r="A1328" s="29">
        <v>45839</v>
      </c>
      <c r="B1328" s="29" t="s">
        <v>2157</v>
      </c>
      <c r="C1328" s="40" t="s">
        <v>14</v>
      </c>
      <c r="D1328" s="31" t="s">
        <v>1887</v>
      </c>
      <c r="E1328" s="41">
        <v>24840166012867</v>
      </c>
      <c r="F1328" s="40" t="s">
        <v>2087</v>
      </c>
      <c r="G1328" s="41">
        <v>3356</v>
      </c>
      <c r="H1328" s="41">
        <v>1277</v>
      </c>
      <c r="I1328" s="33">
        <v>0.38051251489868892</v>
      </c>
      <c r="J1328" s="34">
        <v>0.7</v>
      </c>
      <c r="K1328" s="35">
        <v>13.75</v>
      </c>
      <c r="L1328" s="36">
        <f t="shared" si="44"/>
        <v>1072.1999999999998</v>
      </c>
      <c r="M1328" s="37">
        <f t="shared" si="45"/>
        <v>14742.749999999998</v>
      </c>
    </row>
    <row r="1329" spans="1:13" x14ac:dyDescent="0.25">
      <c r="A1329" s="29">
        <v>45839</v>
      </c>
      <c r="B1329" s="29" t="s">
        <v>2157</v>
      </c>
      <c r="C1329" s="40" t="s">
        <v>14</v>
      </c>
      <c r="D1329" s="31" t="s">
        <v>1887</v>
      </c>
      <c r="E1329" s="41">
        <v>24840214000215</v>
      </c>
      <c r="F1329" s="40" t="s">
        <v>2088</v>
      </c>
      <c r="G1329" s="41">
        <v>3012</v>
      </c>
      <c r="H1329" s="41">
        <v>1040</v>
      </c>
      <c r="I1329" s="33">
        <v>0.34528552456839312</v>
      </c>
      <c r="J1329" s="34">
        <v>0.7</v>
      </c>
      <c r="K1329" s="35">
        <v>13.75</v>
      </c>
      <c r="L1329" s="36">
        <f t="shared" si="44"/>
        <v>1068.3999999999996</v>
      </c>
      <c r="M1329" s="37">
        <f t="shared" si="45"/>
        <v>14690.499999999995</v>
      </c>
    </row>
    <row r="1330" spans="1:13" x14ac:dyDescent="0.25">
      <c r="A1330" s="29">
        <v>45839</v>
      </c>
      <c r="B1330" s="29" t="s">
        <v>2157</v>
      </c>
      <c r="C1330" s="40" t="s">
        <v>14</v>
      </c>
      <c r="D1330" s="31" t="s">
        <v>1887</v>
      </c>
      <c r="E1330" s="41">
        <v>24901883000179</v>
      </c>
      <c r="F1330" s="40" t="s">
        <v>2089</v>
      </c>
      <c r="G1330" s="41">
        <v>3098</v>
      </c>
      <c r="H1330" s="41">
        <v>1095</v>
      </c>
      <c r="I1330" s="33">
        <v>0.35345384118786316</v>
      </c>
      <c r="J1330" s="34">
        <v>0.7</v>
      </c>
      <c r="K1330" s="35">
        <v>13.75</v>
      </c>
      <c r="L1330" s="36">
        <f t="shared" si="44"/>
        <v>1073.5999999999999</v>
      </c>
      <c r="M1330" s="37">
        <f t="shared" si="45"/>
        <v>14761.999999999998</v>
      </c>
    </row>
    <row r="1331" spans="1:13" x14ac:dyDescent="0.25">
      <c r="A1331" s="29">
        <v>45839</v>
      </c>
      <c r="B1331" s="29" t="s">
        <v>2157</v>
      </c>
      <c r="C1331" s="40" t="s">
        <v>14</v>
      </c>
      <c r="D1331" s="31" t="s">
        <v>1887</v>
      </c>
      <c r="E1331" s="41">
        <v>40448339000170</v>
      </c>
      <c r="F1331" s="40" t="s">
        <v>2090</v>
      </c>
      <c r="G1331" s="41">
        <v>3036</v>
      </c>
      <c r="H1331" s="41">
        <v>1030</v>
      </c>
      <c r="I1331" s="33">
        <v>0.33926218708827405</v>
      </c>
      <c r="J1331" s="34">
        <v>0.7</v>
      </c>
      <c r="K1331" s="35">
        <v>13.75</v>
      </c>
      <c r="L1331" s="36">
        <f t="shared" si="44"/>
        <v>1095.1999999999998</v>
      </c>
      <c r="M1331" s="37">
        <f t="shared" si="45"/>
        <v>15058.999999999998</v>
      </c>
    </row>
    <row r="1332" spans="1:13" x14ac:dyDescent="0.25">
      <c r="A1332" s="29">
        <v>45839</v>
      </c>
      <c r="B1332" s="29" t="s">
        <v>2157</v>
      </c>
      <c r="C1332" s="40" t="s">
        <v>14</v>
      </c>
      <c r="D1332" s="31" t="s">
        <v>1887</v>
      </c>
      <c r="E1332" s="41">
        <v>40448339000250</v>
      </c>
      <c r="F1332" s="40" t="s">
        <v>2091</v>
      </c>
      <c r="G1332" s="41">
        <v>2606</v>
      </c>
      <c r="H1332" s="41">
        <v>935</v>
      </c>
      <c r="I1332" s="33">
        <v>0.35878741366078282</v>
      </c>
      <c r="J1332" s="34">
        <v>0.7</v>
      </c>
      <c r="K1332" s="35">
        <v>13.75</v>
      </c>
      <c r="L1332" s="36">
        <f t="shared" si="44"/>
        <v>889.2</v>
      </c>
      <c r="M1332" s="37">
        <f t="shared" si="45"/>
        <v>12226.5</v>
      </c>
    </row>
    <row r="1333" spans="1:13" x14ac:dyDescent="0.25">
      <c r="A1333" s="29">
        <v>45839</v>
      </c>
      <c r="B1333" s="29" t="s">
        <v>2157</v>
      </c>
      <c r="C1333" s="40" t="s">
        <v>14</v>
      </c>
      <c r="D1333" s="31" t="s">
        <v>1887</v>
      </c>
      <c r="E1333" s="41">
        <v>42766874000102</v>
      </c>
      <c r="F1333" s="40" t="s">
        <v>2092</v>
      </c>
      <c r="G1333" s="41">
        <v>2996</v>
      </c>
      <c r="H1333" s="41">
        <v>853</v>
      </c>
      <c r="I1333" s="33">
        <v>0.2847129506008011</v>
      </c>
      <c r="J1333" s="34">
        <v>0.7</v>
      </c>
      <c r="K1333" s="35">
        <v>13.75</v>
      </c>
      <c r="L1333" s="36">
        <f t="shared" si="44"/>
        <v>1244.1999999999994</v>
      </c>
      <c r="M1333" s="37">
        <f t="shared" si="45"/>
        <v>17107.749999999993</v>
      </c>
    </row>
    <row r="1334" spans="1:13" x14ac:dyDescent="0.25">
      <c r="A1334" s="29">
        <v>45839</v>
      </c>
      <c r="B1334" s="29" t="s">
        <v>2157</v>
      </c>
      <c r="C1334" s="40" t="s">
        <v>14</v>
      </c>
      <c r="D1334" s="31" t="s">
        <v>1887</v>
      </c>
      <c r="E1334" s="41">
        <v>44620937000135</v>
      </c>
      <c r="F1334" s="40" t="s">
        <v>2094</v>
      </c>
      <c r="G1334" s="41">
        <v>2896</v>
      </c>
      <c r="H1334" s="41">
        <v>782</v>
      </c>
      <c r="I1334" s="33">
        <v>0.27002762430939226</v>
      </c>
      <c r="J1334" s="34">
        <v>0.7</v>
      </c>
      <c r="K1334" s="35">
        <v>13.75</v>
      </c>
      <c r="L1334" s="36">
        <f t="shared" si="44"/>
        <v>1245.2</v>
      </c>
      <c r="M1334" s="37">
        <f t="shared" si="45"/>
        <v>17121.5</v>
      </c>
    </row>
    <row r="1335" spans="1:13" x14ac:dyDescent="0.25">
      <c r="A1335" s="29">
        <v>45839</v>
      </c>
      <c r="B1335" s="29" t="s">
        <v>2157</v>
      </c>
      <c r="C1335" s="40" t="s">
        <v>14</v>
      </c>
      <c r="D1335" s="31" t="s">
        <v>1887</v>
      </c>
      <c r="E1335" s="41">
        <v>44620937000216</v>
      </c>
      <c r="F1335" s="40" t="s">
        <v>2095</v>
      </c>
      <c r="G1335" s="41">
        <v>4839</v>
      </c>
      <c r="H1335" s="41">
        <v>1369</v>
      </c>
      <c r="I1335" s="33">
        <v>0.28290969208514155</v>
      </c>
      <c r="J1335" s="34">
        <v>0.7</v>
      </c>
      <c r="K1335" s="35">
        <v>13.75</v>
      </c>
      <c r="L1335" s="36">
        <f t="shared" si="44"/>
        <v>2018.2999999999997</v>
      </c>
      <c r="M1335" s="37">
        <f t="shared" si="45"/>
        <v>27751.624999999996</v>
      </c>
    </row>
    <row r="1336" spans="1:13" x14ac:dyDescent="0.25">
      <c r="A1336" s="29">
        <v>45839</v>
      </c>
      <c r="B1336" s="29" t="s">
        <v>2157</v>
      </c>
      <c r="C1336" s="40" t="s">
        <v>14</v>
      </c>
      <c r="D1336" s="31" t="s">
        <v>1887</v>
      </c>
      <c r="E1336" s="41">
        <v>44620937000305</v>
      </c>
      <c r="F1336" s="40" t="s">
        <v>2096</v>
      </c>
      <c r="G1336" s="41">
        <v>5328</v>
      </c>
      <c r="H1336" s="41">
        <v>1542</v>
      </c>
      <c r="I1336" s="33">
        <v>0.2894144144144144</v>
      </c>
      <c r="J1336" s="34">
        <v>0.7</v>
      </c>
      <c r="K1336" s="35">
        <v>13.75</v>
      </c>
      <c r="L1336" s="36">
        <f t="shared" si="44"/>
        <v>2187.6</v>
      </c>
      <c r="M1336" s="37">
        <f t="shared" si="45"/>
        <v>30079.5</v>
      </c>
    </row>
    <row r="1337" spans="1:13" x14ac:dyDescent="0.25">
      <c r="A1337" s="29">
        <v>45839</v>
      </c>
      <c r="B1337" s="29" t="s">
        <v>2157</v>
      </c>
      <c r="C1337" s="40" t="s">
        <v>14</v>
      </c>
      <c r="D1337" s="31" t="s">
        <v>1887</v>
      </c>
      <c r="E1337" s="41">
        <v>45858277000198</v>
      </c>
      <c r="F1337" s="40" t="s">
        <v>2097</v>
      </c>
      <c r="G1337" s="41">
        <v>2294</v>
      </c>
      <c r="H1337" s="41">
        <v>913</v>
      </c>
      <c r="I1337" s="33">
        <v>0.3979947689625109</v>
      </c>
      <c r="J1337" s="34">
        <v>0.7</v>
      </c>
      <c r="K1337" s="35">
        <v>13.75</v>
      </c>
      <c r="L1337" s="36">
        <f t="shared" si="44"/>
        <v>692.79999999999973</v>
      </c>
      <c r="M1337" s="37">
        <f t="shared" si="45"/>
        <v>9525.9999999999964</v>
      </c>
    </row>
    <row r="1338" spans="1:13" x14ac:dyDescent="0.25">
      <c r="A1338" s="29">
        <v>45839</v>
      </c>
      <c r="B1338" s="29" t="s">
        <v>2157</v>
      </c>
      <c r="C1338" s="40" t="s">
        <v>45</v>
      </c>
      <c r="D1338" s="31" t="s">
        <v>46</v>
      </c>
      <c r="E1338" s="41">
        <v>27492596000140</v>
      </c>
      <c r="F1338" s="40" t="s">
        <v>2098</v>
      </c>
      <c r="G1338" s="41">
        <v>2196</v>
      </c>
      <c r="H1338" s="41">
        <v>778</v>
      </c>
      <c r="I1338" s="33">
        <v>0.35428051001821492</v>
      </c>
      <c r="J1338" s="34">
        <v>0.7</v>
      </c>
      <c r="K1338" s="35">
        <v>13.75</v>
      </c>
      <c r="L1338" s="36">
        <f t="shared" si="44"/>
        <v>759.19999999999982</v>
      </c>
      <c r="M1338" s="37">
        <f t="shared" si="45"/>
        <v>10438.999999999998</v>
      </c>
    </row>
    <row r="1339" spans="1:13" x14ac:dyDescent="0.25">
      <c r="A1339" s="29">
        <v>45839</v>
      </c>
      <c r="B1339" s="29" t="s">
        <v>2157</v>
      </c>
      <c r="C1339" s="40" t="s">
        <v>45</v>
      </c>
      <c r="D1339" s="31" t="s">
        <v>46</v>
      </c>
      <c r="E1339" s="41">
        <v>30735052000258</v>
      </c>
      <c r="F1339" s="40" t="s">
        <v>2099</v>
      </c>
      <c r="G1339" s="41">
        <v>2547</v>
      </c>
      <c r="H1339" s="41">
        <v>1120</v>
      </c>
      <c r="I1339" s="33">
        <v>0.43973301923831959</v>
      </c>
      <c r="J1339" s="34">
        <v>0.7</v>
      </c>
      <c r="K1339" s="35">
        <v>13.75</v>
      </c>
      <c r="L1339" s="36">
        <f t="shared" si="44"/>
        <v>662.90000000000009</v>
      </c>
      <c r="M1339" s="37">
        <f t="shared" si="45"/>
        <v>9114.8750000000018</v>
      </c>
    </row>
    <row r="1340" spans="1:13" x14ac:dyDescent="0.25">
      <c r="A1340" s="29">
        <v>45839</v>
      </c>
      <c r="B1340" s="29" t="s">
        <v>2157</v>
      </c>
      <c r="C1340" s="40" t="s">
        <v>45</v>
      </c>
      <c r="D1340" s="31" t="s">
        <v>46</v>
      </c>
      <c r="E1340" s="41">
        <v>30735052000339</v>
      </c>
      <c r="F1340" s="40" t="s">
        <v>2100</v>
      </c>
      <c r="G1340" s="41">
        <v>3341</v>
      </c>
      <c r="H1340" s="41">
        <v>1462</v>
      </c>
      <c r="I1340" s="33">
        <v>0.43759353486979946</v>
      </c>
      <c r="J1340" s="34">
        <v>0.7</v>
      </c>
      <c r="K1340" s="35">
        <v>13.75</v>
      </c>
      <c r="L1340" s="36">
        <f t="shared" si="44"/>
        <v>876.69999999999982</v>
      </c>
      <c r="M1340" s="37">
        <f t="shared" si="45"/>
        <v>12054.624999999998</v>
      </c>
    </row>
    <row r="1341" spans="1:13" x14ac:dyDescent="0.25">
      <c r="A1341" s="29">
        <v>45839</v>
      </c>
      <c r="B1341" s="29" t="s">
        <v>2157</v>
      </c>
      <c r="C1341" s="40" t="s">
        <v>45</v>
      </c>
      <c r="D1341" s="31" t="s">
        <v>46</v>
      </c>
      <c r="E1341" s="41">
        <v>32347471000167</v>
      </c>
      <c r="F1341" s="40" t="s">
        <v>2101</v>
      </c>
      <c r="G1341" s="41">
        <v>3255</v>
      </c>
      <c r="H1341" s="41">
        <v>1190</v>
      </c>
      <c r="I1341" s="33">
        <v>0.36559139784946237</v>
      </c>
      <c r="J1341" s="34">
        <v>0.7</v>
      </c>
      <c r="K1341" s="35">
        <v>13.75</v>
      </c>
      <c r="L1341" s="36">
        <f t="shared" si="44"/>
        <v>1088.5</v>
      </c>
      <c r="M1341" s="37">
        <f t="shared" si="45"/>
        <v>14966.875</v>
      </c>
    </row>
    <row r="1342" spans="1:13" x14ac:dyDescent="0.25">
      <c r="A1342" s="29">
        <v>45839</v>
      </c>
      <c r="B1342" s="29" t="s">
        <v>2157</v>
      </c>
      <c r="C1342" s="40" t="s">
        <v>45</v>
      </c>
      <c r="D1342" s="31" t="s">
        <v>46</v>
      </c>
      <c r="E1342" s="41">
        <v>46596902000133</v>
      </c>
      <c r="F1342" s="40" t="s">
        <v>2102</v>
      </c>
      <c r="G1342" s="41">
        <v>2010</v>
      </c>
      <c r="H1342" s="41">
        <v>894</v>
      </c>
      <c r="I1342" s="33">
        <v>0.44477611940298506</v>
      </c>
      <c r="J1342" s="34">
        <v>0.7</v>
      </c>
      <c r="K1342" s="35">
        <v>13.75</v>
      </c>
      <c r="L1342" s="36">
        <f t="shared" si="44"/>
        <v>513</v>
      </c>
      <c r="M1342" s="37">
        <f t="shared" si="45"/>
        <v>7053.75</v>
      </c>
    </row>
    <row r="1343" spans="1:13" x14ac:dyDescent="0.25">
      <c r="A1343" s="29">
        <v>45839</v>
      </c>
      <c r="B1343" s="29" t="s">
        <v>2157</v>
      </c>
      <c r="C1343" s="40" t="s">
        <v>45</v>
      </c>
      <c r="D1343" s="31" t="s">
        <v>46</v>
      </c>
      <c r="E1343" s="41">
        <v>48140187000155</v>
      </c>
      <c r="F1343" s="40" t="s">
        <v>2103</v>
      </c>
      <c r="G1343" s="41">
        <v>1478</v>
      </c>
      <c r="H1343" s="41">
        <v>555</v>
      </c>
      <c r="I1343" s="33">
        <v>0.37550744248985113</v>
      </c>
      <c r="J1343" s="34">
        <v>0.7</v>
      </c>
      <c r="K1343" s="35">
        <v>13.75</v>
      </c>
      <c r="L1343" s="36">
        <f t="shared" si="44"/>
        <v>479.60000000000014</v>
      </c>
      <c r="M1343" s="37">
        <f t="shared" si="45"/>
        <v>6594.5000000000018</v>
      </c>
    </row>
    <row r="1344" spans="1:13" x14ac:dyDescent="0.25">
      <c r="A1344" s="29">
        <v>45839</v>
      </c>
      <c r="B1344" s="29" t="s">
        <v>2157</v>
      </c>
      <c r="C1344" s="40" t="s">
        <v>45</v>
      </c>
      <c r="D1344" s="31" t="s">
        <v>46</v>
      </c>
      <c r="E1344" s="41">
        <v>57413737000234</v>
      </c>
      <c r="F1344" s="40" t="s">
        <v>2104</v>
      </c>
      <c r="G1344" s="41">
        <v>2133</v>
      </c>
      <c r="H1344" s="41">
        <v>790</v>
      </c>
      <c r="I1344" s="33">
        <v>0.37037037037037035</v>
      </c>
      <c r="J1344" s="34">
        <v>0.7</v>
      </c>
      <c r="K1344" s="35">
        <v>13.75</v>
      </c>
      <c r="L1344" s="36">
        <f t="shared" si="44"/>
        <v>703.10000000000014</v>
      </c>
      <c r="M1344" s="37">
        <f t="shared" si="45"/>
        <v>9667.6250000000018</v>
      </c>
    </row>
    <row r="1345" spans="1:13" x14ac:dyDescent="0.25">
      <c r="A1345" s="29">
        <v>45839</v>
      </c>
      <c r="B1345" s="29" t="s">
        <v>2157</v>
      </c>
      <c r="C1345" s="40" t="s">
        <v>92</v>
      </c>
      <c r="D1345" s="31" t="s">
        <v>2105</v>
      </c>
      <c r="E1345" s="41">
        <v>11789234000348</v>
      </c>
      <c r="F1345" s="40" t="s">
        <v>2106</v>
      </c>
      <c r="G1345" s="41">
        <v>2522</v>
      </c>
      <c r="H1345" s="41">
        <v>1268</v>
      </c>
      <c r="I1345" s="33">
        <v>0.50277557494052338</v>
      </c>
      <c r="J1345" s="34">
        <v>0.7</v>
      </c>
      <c r="K1345" s="35">
        <v>13.75</v>
      </c>
      <c r="L1345" s="36">
        <f t="shared" si="44"/>
        <v>497.39999999999986</v>
      </c>
      <c r="M1345" s="37">
        <f t="shared" si="45"/>
        <v>6839.2499999999982</v>
      </c>
    </row>
    <row r="1346" spans="1:13" x14ac:dyDescent="0.25">
      <c r="A1346" s="29">
        <v>45839</v>
      </c>
      <c r="B1346" s="29" t="s">
        <v>2157</v>
      </c>
      <c r="C1346" s="40" t="s">
        <v>26</v>
      </c>
      <c r="D1346" s="31" t="s">
        <v>55</v>
      </c>
      <c r="E1346" s="41">
        <v>24840166007782</v>
      </c>
      <c r="F1346" s="40" t="s">
        <v>2107</v>
      </c>
      <c r="G1346" s="41">
        <v>1874</v>
      </c>
      <c r="H1346" s="41">
        <v>498</v>
      </c>
      <c r="I1346" s="33">
        <v>0.2657417289220918</v>
      </c>
      <c r="J1346" s="34">
        <v>0.7</v>
      </c>
      <c r="K1346" s="35">
        <v>13.75</v>
      </c>
      <c r="L1346" s="36">
        <f t="shared" ref="L1346:L1409" si="46">H1346*J1346/I1346-H1346</f>
        <v>813.79999999999973</v>
      </c>
      <c r="M1346" s="37">
        <f t="shared" ref="M1346:M1409" si="47">L1346*K1346</f>
        <v>11189.749999999996</v>
      </c>
    </row>
    <row r="1347" spans="1:13" x14ac:dyDescent="0.25">
      <c r="A1347" s="29">
        <v>45839</v>
      </c>
      <c r="B1347" s="29" t="s">
        <v>2157</v>
      </c>
      <c r="C1347" s="40" t="s">
        <v>26</v>
      </c>
      <c r="D1347" s="31" t="s">
        <v>61</v>
      </c>
      <c r="E1347" s="41">
        <v>24840166010147</v>
      </c>
      <c r="F1347" s="40" t="s">
        <v>2108</v>
      </c>
      <c r="G1347" s="41">
        <v>2946</v>
      </c>
      <c r="H1347" s="41">
        <v>922</v>
      </c>
      <c r="I1347" s="33">
        <v>0.31296673455532925</v>
      </c>
      <c r="J1347" s="34">
        <v>0.7</v>
      </c>
      <c r="K1347" s="35">
        <v>13.75</v>
      </c>
      <c r="L1347" s="36">
        <f t="shared" si="46"/>
        <v>1140.1999999999998</v>
      </c>
      <c r="M1347" s="37">
        <f t="shared" si="47"/>
        <v>15677.749999999998</v>
      </c>
    </row>
    <row r="1348" spans="1:13" x14ac:dyDescent="0.25">
      <c r="A1348" s="29">
        <v>45839</v>
      </c>
      <c r="B1348" s="29" t="s">
        <v>2157</v>
      </c>
      <c r="C1348" s="40" t="s">
        <v>26</v>
      </c>
      <c r="D1348" s="31" t="s">
        <v>1892</v>
      </c>
      <c r="E1348" s="41">
        <v>24840166003523</v>
      </c>
      <c r="F1348" s="40" t="s">
        <v>2109</v>
      </c>
      <c r="G1348" s="41">
        <v>1401</v>
      </c>
      <c r="H1348" s="41">
        <v>426</v>
      </c>
      <c r="I1348" s="33">
        <v>0.30406852248394006</v>
      </c>
      <c r="J1348" s="34">
        <v>0.7</v>
      </c>
      <c r="K1348" s="35">
        <v>13.75</v>
      </c>
      <c r="L1348" s="36">
        <f t="shared" si="46"/>
        <v>554.69999999999993</v>
      </c>
      <c r="M1348" s="37">
        <f t="shared" si="47"/>
        <v>7627.1249999999991</v>
      </c>
    </row>
    <row r="1349" spans="1:13" x14ac:dyDescent="0.25">
      <c r="A1349" s="29">
        <v>45839</v>
      </c>
      <c r="B1349" s="29" t="s">
        <v>2157</v>
      </c>
      <c r="C1349" s="40" t="s">
        <v>26</v>
      </c>
      <c r="D1349" s="31" t="s">
        <v>1892</v>
      </c>
      <c r="E1349" s="41">
        <v>24840166010309</v>
      </c>
      <c r="F1349" s="40" t="s">
        <v>2110</v>
      </c>
      <c r="G1349" s="41">
        <v>1519</v>
      </c>
      <c r="H1349" s="41">
        <v>344</v>
      </c>
      <c r="I1349" s="33">
        <v>0.22646477946017116</v>
      </c>
      <c r="J1349" s="34">
        <v>0.7</v>
      </c>
      <c r="K1349" s="35">
        <v>13.75</v>
      </c>
      <c r="L1349" s="36">
        <f t="shared" si="46"/>
        <v>719.3</v>
      </c>
      <c r="M1349" s="37">
        <f t="shared" si="47"/>
        <v>9890.375</v>
      </c>
    </row>
    <row r="1350" spans="1:13" x14ac:dyDescent="0.25">
      <c r="A1350" s="29">
        <v>45839</v>
      </c>
      <c r="B1350" s="29" t="s">
        <v>2157</v>
      </c>
      <c r="C1350" s="40" t="s">
        <v>26</v>
      </c>
      <c r="D1350" s="31" t="s">
        <v>1900</v>
      </c>
      <c r="E1350" s="41">
        <v>24840166001407</v>
      </c>
      <c r="F1350" s="40" t="s">
        <v>2111</v>
      </c>
      <c r="G1350" s="41">
        <v>1684</v>
      </c>
      <c r="H1350" s="41">
        <v>427</v>
      </c>
      <c r="I1350" s="33">
        <v>0.25356294536817103</v>
      </c>
      <c r="J1350" s="34">
        <v>0.7</v>
      </c>
      <c r="K1350" s="35">
        <v>13.75</v>
      </c>
      <c r="L1350" s="36">
        <f t="shared" si="46"/>
        <v>751.8</v>
      </c>
      <c r="M1350" s="37">
        <f t="shared" si="47"/>
        <v>10337.25</v>
      </c>
    </row>
    <row r="1351" spans="1:13" x14ac:dyDescent="0.25">
      <c r="A1351" s="29">
        <v>45839</v>
      </c>
      <c r="B1351" s="29" t="s">
        <v>2157</v>
      </c>
      <c r="C1351" s="40" t="s">
        <v>346</v>
      </c>
      <c r="D1351" s="31" t="s">
        <v>347</v>
      </c>
      <c r="E1351" s="41">
        <v>49602499000104</v>
      </c>
      <c r="F1351" s="40" t="s">
        <v>2113</v>
      </c>
      <c r="G1351" s="41">
        <v>3838</v>
      </c>
      <c r="H1351" s="41">
        <v>1615</v>
      </c>
      <c r="I1351" s="33">
        <v>0.42079207920792078</v>
      </c>
      <c r="J1351" s="34">
        <v>0.7</v>
      </c>
      <c r="K1351" s="35">
        <v>13.75</v>
      </c>
      <c r="L1351" s="36">
        <f t="shared" si="46"/>
        <v>1071.5999999999999</v>
      </c>
      <c r="M1351" s="37">
        <f t="shared" si="47"/>
        <v>14734.499999999998</v>
      </c>
    </row>
    <row r="1352" spans="1:13" x14ac:dyDescent="0.25">
      <c r="A1352" s="29">
        <v>45839</v>
      </c>
      <c r="B1352" s="29" t="s">
        <v>2157</v>
      </c>
      <c r="C1352" s="40" t="s">
        <v>346</v>
      </c>
      <c r="D1352" s="31" t="s">
        <v>347</v>
      </c>
      <c r="E1352" s="41">
        <v>49602499000287</v>
      </c>
      <c r="F1352" s="40" t="s">
        <v>2114</v>
      </c>
      <c r="G1352" s="41">
        <v>3945</v>
      </c>
      <c r="H1352" s="41">
        <v>1800</v>
      </c>
      <c r="I1352" s="33">
        <v>0.45627376425855515</v>
      </c>
      <c r="J1352" s="34">
        <v>0.7</v>
      </c>
      <c r="K1352" s="35">
        <v>13.75</v>
      </c>
      <c r="L1352" s="36">
        <f t="shared" si="46"/>
        <v>961.5</v>
      </c>
      <c r="M1352" s="37">
        <f t="shared" si="47"/>
        <v>13220.625</v>
      </c>
    </row>
    <row r="1353" spans="1:13" x14ac:dyDescent="0.25">
      <c r="A1353" s="29">
        <v>45839</v>
      </c>
      <c r="B1353" s="29" t="s">
        <v>2157</v>
      </c>
      <c r="C1353" s="40" t="s">
        <v>26</v>
      </c>
      <c r="D1353" s="31" t="s">
        <v>27</v>
      </c>
      <c r="E1353" s="41">
        <v>15811307000140</v>
      </c>
      <c r="F1353" s="40" t="s">
        <v>2115</v>
      </c>
      <c r="G1353" s="41">
        <v>3945</v>
      </c>
      <c r="H1353" s="41">
        <v>1595</v>
      </c>
      <c r="I1353" s="33">
        <v>0.40430925221799746</v>
      </c>
      <c r="J1353" s="34">
        <v>0.7</v>
      </c>
      <c r="K1353" s="35">
        <v>13.75</v>
      </c>
      <c r="L1353" s="36">
        <f t="shared" si="46"/>
        <v>1166.5</v>
      </c>
      <c r="M1353" s="37">
        <f t="shared" si="47"/>
        <v>16039.375</v>
      </c>
    </row>
    <row r="1354" spans="1:13" x14ac:dyDescent="0.25">
      <c r="A1354" s="29">
        <v>45839</v>
      </c>
      <c r="B1354" s="29" t="s">
        <v>2157</v>
      </c>
      <c r="C1354" s="40" t="s">
        <v>26</v>
      </c>
      <c r="D1354" s="31" t="s">
        <v>27</v>
      </c>
      <c r="E1354" s="41">
        <v>15811307000654</v>
      </c>
      <c r="F1354" s="40" t="s">
        <v>2116</v>
      </c>
      <c r="G1354" s="41">
        <v>3746</v>
      </c>
      <c r="H1354" s="41">
        <v>1165</v>
      </c>
      <c r="I1354" s="33">
        <v>0.31099839829151094</v>
      </c>
      <c r="J1354" s="34">
        <v>0.7</v>
      </c>
      <c r="K1354" s="35">
        <v>13.75</v>
      </c>
      <c r="L1354" s="36">
        <f t="shared" si="46"/>
        <v>1457.2000000000003</v>
      </c>
      <c r="M1354" s="37">
        <f t="shared" si="47"/>
        <v>20036.500000000004</v>
      </c>
    </row>
    <row r="1355" spans="1:13" x14ac:dyDescent="0.25">
      <c r="A1355" s="29">
        <v>45839</v>
      </c>
      <c r="B1355" s="29" t="s">
        <v>2157</v>
      </c>
      <c r="C1355" s="40" t="s">
        <v>26</v>
      </c>
      <c r="D1355" s="31" t="s">
        <v>27</v>
      </c>
      <c r="E1355" s="41">
        <v>23104950000161</v>
      </c>
      <c r="F1355" s="40" t="s">
        <v>2117</v>
      </c>
      <c r="G1355" s="41">
        <v>2363</v>
      </c>
      <c r="H1355" s="41">
        <v>821</v>
      </c>
      <c r="I1355" s="33">
        <v>0.34743969530258145</v>
      </c>
      <c r="J1355" s="34">
        <v>0.7</v>
      </c>
      <c r="K1355" s="35">
        <v>13.75</v>
      </c>
      <c r="L1355" s="36">
        <f t="shared" si="46"/>
        <v>833.09999999999991</v>
      </c>
      <c r="M1355" s="37">
        <f t="shared" si="47"/>
        <v>11455.124999999998</v>
      </c>
    </row>
    <row r="1356" spans="1:13" x14ac:dyDescent="0.25">
      <c r="A1356" s="29">
        <v>45839</v>
      </c>
      <c r="B1356" s="29" t="s">
        <v>2157</v>
      </c>
      <c r="C1356" s="40" t="s">
        <v>26</v>
      </c>
      <c r="D1356" s="31" t="s">
        <v>27</v>
      </c>
      <c r="E1356" s="41">
        <v>23104950000242</v>
      </c>
      <c r="F1356" s="40" t="s">
        <v>2118</v>
      </c>
      <c r="G1356" s="41">
        <v>1959</v>
      </c>
      <c r="H1356" s="41">
        <v>664</v>
      </c>
      <c r="I1356" s="33">
        <v>0.33894844308320571</v>
      </c>
      <c r="J1356" s="34">
        <v>0.7</v>
      </c>
      <c r="K1356" s="35">
        <v>13.75</v>
      </c>
      <c r="L1356" s="36">
        <f t="shared" si="46"/>
        <v>707.3</v>
      </c>
      <c r="M1356" s="37">
        <f t="shared" si="47"/>
        <v>9725.375</v>
      </c>
    </row>
    <row r="1357" spans="1:13" x14ac:dyDescent="0.25">
      <c r="A1357" s="29">
        <v>45839</v>
      </c>
      <c r="B1357" s="29" t="s">
        <v>2157</v>
      </c>
      <c r="C1357" s="40" t="s">
        <v>26</v>
      </c>
      <c r="D1357" s="31" t="s">
        <v>27</v>
      </c>
      <c r="E1357" s="41">
        <v>23104950000757</v>
      </c>
      <c r="F1357" s="40" t="s">
        <v>2120</v>
      </c>
      <c r="G1357" s="41">
        <v>2071</v>
      </c>
      <c r="H1357" s="41">
        <v>633</v>
      </c>
      <c r="I1357" s="33">
        <v>0.30564944471269917</v>
      </c>
      <c r="J1357" s="34">
        <v>0.7</v>
      </c>
      <c r="K1357" s="35">
        <v>13.75</v>
      </c>
      <c r="L1357" s="36">
        <f t="shared" si="46"/>
        <v>816.7</v>
      </c>
      <c r="M1357" s="37">
        <f t="shared" si="47"/>
        <v>11229.625</v>
      </c>
    </row>
    <row r="1358" spans="1:13" x14ac:dyDescent="0.25">
      <c r="A1358" s="29">
        <v>45839</v>
      </c>
      <c r="B1358" s="29" t="s">
        <v>2157</v>
      </c>
      <c r="C1358" s="40" t="s">
        <v>26</v>
      </c>
      <c r="D1358" s="31" t="s">
        <v>27</v>
      </c>
      <c r="E1358" s="41">
        <v>24840166001075</v>
      </c>
      <c r="F1358" s="40" t="s">
        <v>2121</v>
      </c>
      <c r="G1358" s="41">
        <v>1182</v>
      </c>
      <c r="H1358" s="41">
        <v>405</v>
      </c>
      <c r="I1358" s="33">
        <v>0.34263959390862941</v>
      </c>
      <c r="J1358" s="34">
        <v>0.7</v>
      </c>
      <c r="K1358" s="35">
        <v>13.75</v>
      </c>
      <c r="L1358" s="36">
        <f t="shared" si="46"/>
        <v>422.40000000000009</v>
      </c>
      <c r="M1358" s="37">
        <f t="shared" si="47"/>
        <v>5808.0000000000009</v>
      </c>
    </row>
    <row r="1359" spans="1:13" x14ac:dyDescent="0.25">
      <c r="A1359" s="29">
        <v>45839</v>
      </c>
      <c r="B1359" s="29" t="s">
        <v>2157</v>
      </c>
      <c r="C1359" s="40" t="s">
        <v>26</v>
      </c>
      <c r="D1359" s="31" t="s">
        <v>27</v>
      </c>
      <c r="E1359" s="41">
        <v>24840166002128</v>
      </c>
      <c r="F1359" s="40" t="s">
        <v>2122</v>
      </c>
      <c r="G1359" s="41">
        <v>1494</v>
      </c>
      <c r="H1359" s="41">
        <v>520</v>
      </c>
      <c r="I1359" s="33">
        <v>0.34805890227576974</v>
      </c>
      <c r="J1359" s="34">
        <v>0.7</v>
      </c>
      <c r="K1359" s="35">
        <v>13.75</v>
      </c>
      <c r="L1359" s="36">
        <f t="shared" si="46"/>
        <v>525.79999999999995</v>
      </c>
      <c r="M1359" s="37">
        <f t="shared" si="47"/>
        <v>7229.7499999999991</v>
      </c>
    </row>
    <row r="1360" spans="1:13" x14ac:dyDescent="0.25">
      <c r="A1360" s="29">
        <v>45839</v>
      </c>
      <c r="B1360" s="29" t="s">
        <v>2157</v>
      </c>
      <c r="C1360" s="40" t="s">
        <v>26</v>
      </c>
      <c r="D1360" s="31" t="s">
        <v>27</v>
      </c>
      <c r="E1360" s="41">
        <v>24840166006549</v>
      </c>
      <c r="F1360" s="40" t="s">
        <v>2123</v>
      </c>
      <c r="G1360" s="41">
        <v>1484</v>
      </c>
      <c r="H1360" s="41">
        <v>478</v>
      </c>
      <c r="I1360" s="33">
        <v>0.32210242587601079</v>
      </c>
      <c r="J1360" s="34">
        <v>0.7</v>
      </c>
      <c r="K1360" s="35">
        <v>13.75</v>
      </c>
      <c r="L1360" s="36">
        <f t="shared" si="46"/>
        <v>560.79999999999995</v>
      </c>
      <c r="M1360" s="37">
        <f t="shared" si="47"/>
        <v>7710.9999999999991</v>
      </c>
    </row>
    <row r="1361" spans="1:13" x14ac:dyDescent="0.25">
      <c r="A1361" s="29">
        <v>45839</v>
      </c>
      <c r="B1361" s="29" t="s">
        <v>2157</v>
      </c>
      <c r="C1361" s="40" t="s">
        <v>26</v>
      </c>
      <c r="D1361" s="31" t="s">
        <v>27</v>
      </c>
      <c r="E1361" s="41">
        <v>24840166006700</v>
      </c>
      <c r="F1361" s="40" t="s">
        <v>2124</v>
      </c>
      <c r="G1361" s="41">
        <v>1948</v>
      </c>
      <c r="H1361" s="41">
        <v>533</v>
      </c>
      <c r="I1361" s="33">
        <v>0.27361396303901436</v>
      </c>
      <c r="J1361" s="34">
        <v>0.7</v>
      </c>
      <c r="K1361" s="35">
        <v>13.75</v>
      </c>
      <c r="L1361" s="36">
        <f t="shared" si="46"/>
        <v>830.59999999999991</v>
      </c>
      <c r="M1361" s="37">
        <f t="shared" si="47"/>
        <v>11420.749999999998</v>
      </c>
    </row>
    <row r="1362" spans="1:13" x14ac:dyDescent="0.25">
      <c r="A1362" s="29">
        <v>45839</v>
      </c>
      <c r="B1362" s="29" t="s">
        <v>2157</v>
      </c>
      <c r="C1362" s="40" t="s">
        <v>26</v>
      </c>
      <c r="D1362" s="31" t="s">
        <v>27</v>
      </c>
      <c r="E1362" s="41">
        <v>24840166009645</v>
      </c>
      <c r="F1362" s="40" t="s">
        <v>2125</v>
      </c>
      <c r="G1362" s="41">
        <v>824</v>
      </c>
      <c r="H1362" s="41">
        <v>260</v>
      </c>
      <c r="I1362" s="33">
        <v>0.3155339805825243</v>
      </c>
      <c r="J1362" s="34">
        <v>0.7</v>
      </c>
      <c r="K1362" s="35">
        <v>13.75</v>
      </c>
      <c r="L1362" s="36">
        <f t="shared" si="46"/>
        <v>316.79999999999995</v>
      </c>
      <c r="M1362" s="37">
        <f t="shared" si="47"/>
        <v>4355.9999999999991</v>
      </c>
    </row>
    <row r="1363" spans="1:13" x14ac:dyDescent="0.25">
      <c r="A1363" s="29">
        <v>45839</v>
      </c>
      <c r="B1363" s="29" t="s">
        <v>2157</v>
      </c>
      <c r="C1363" s="40" t="s">
        <v>26</v>
      </c>
      <c r="D1363" s="31" t="s">
        <v>27</v>
      </c>
      <c r="E1363" s="41">
        <v>24840166011208</v>
      </c>
      <c r="F1363" s="40" t="s">
        <v>2127</v>
      </c>
      <c r="G1363" s="41">
        <v>1892</v>
      </c>
      <c r="H1363" s="41">
        <v>896</v>
      </c>
      <c r="I1363" s="33">
        <v>0.47357293868921774</v>
      </c>
      <c r="J1363" s="34">
        <v>0.7</v>
      </c>
      <c r="K1363" s="35">
        <v>13.75</v>
      </c>
      <c r="L1363" s="36">
        <f t="shared" si="46"/>
        <v>428.39999999999986</v>
      </c>
      <c r="M1363" s="37">
        <f t="shared" si="47"/>
        <v>5890.4999999999982</v>
      </c>
    </row>
    <row r="1364" spans="1:13" x14ac:dyDescent="0.25">
      <c r="A1364" s="29">
        <v>45839</v>
      </c>
      <c r="B1364" s="29" t="s">
        <v>2157</v>
      </c>
      <c r="C1364" s="40" t="s">
        <v>26</v>
      </c>
      <c r="D1364" s="31" t="s">
        <v>27</v>
      </c>
      <c r="E1364" s="41">
        <v>26128584000179</v>
      </c>
      <c r="F1364" s="40" t="s">
        <v>2128</v>
      </c>
      <c r="G1364" s="41">
        <v>1892</v>
      </c>
      <c r="H1364" s="41">
        <v>806</v>
      </c>
      <c r="I1364" s="33">
        <v>0.42600422832980972</v>
      </c>
      <c r="J1364" s="34">
        <v>0.7</v>
      </c>
      <c r="K1364" s="35">
        <v>13.75</v>
      </c>
      <c r="L1364" s="36">
        <f t="shared" si="46"/>
        <v>518.39999999999986</v>
      </c>
      <c r="M1364" s="37">
        <f t="shared" si="47"/>
        <v>7127.9999999999982</v>
      </c>
    </row>
    <row r="1365" spans="1:13" x14ac:dyDescent="0.25">
      <c r="A1365" s="29">
        <v>45839</v>
      </c>
      <c r="B1365" s="29" t="s">
        <v>2157</v>
      </c>
      <c r="C1365" s="40" t="s">
        <v>26</v>
      </c>
      <c r="D1365" s="31" t="s">
        <v>27</v>
      </c>
      <c r="E1365" s="41">
        <v>28389152000147</v>
      </c>
      <c r="F1365" s="40" t="s">
        <v>2129</v>
      </c>
      <c r="G1365" s="41">
        <v>1376</v>
      </c>
      <c r="H1365" s="41">
        <v>451</v>
      </c>
      <c r="I1365" s="33">
        <v>0.32776162790697677</v>
      </c>
      <c r="J1365" s="34">
        <v>0.7</v>
      </c>
      <c r="K1365" s="35">
        <v>13.75</v>
      </c>
      <c r="L1365" s="36">
        <f t="shared" si="46"/>
        <v>512.19999999999993</v>
      </c>
      <c r="M1365" s="37">
        <f t="shared" si="47"/>
        <v>7042.7499999999991</v>
      </c>
    </row>
    <row r="1366" spans="1:13" x14ac:dyDescent="0.25">
      <c r="A1366" s="29">
        <v>45839</v>
      </c>
      <c r="B1366" s="29" t="s">
        <v>2157</v>
      </c>
      <c r="C1366" s="40" t="s">
        <v>26</v>
      </c>
      <c r="D1366" s="31" t="s">
        <v>27</v>
      </c>
      <c r="E1366" s="41">
        <v>28389152000228</v>
      </c>
      <c r="F1366" s="40" t="s">
        <v>2130</v>
      </c>
      <c r="G1366" s="41">
        <v>1820</v>
      </c>
      <c r="H1366" s="41">
        <v>618</v>
      </c>
      <c r="I1366" s="33">
        <v>0.33956043956043958</v>
      </c>
      <c r="J1366" s="34">
        <v>0.7</v>
      </c>
      <c r="K1366" s="35">
        <v>13.75</v>
      </c>
      <c r="L1366" s="36">
        <f t="shared" si="46"/>
        <v>655.99999999999977</v>
      </c>
      <c r="M1366" s="37">
        <f t="shared" si="47"/>
        <v>9019.9999999999964</v>
      </c>
    </row>
    <row r="1367" spans="1:13" x14ac:dyDescent="0.25">
      <c r="A1367" s="29">
        <v>45839</v>
      </c>
      <c r="B1367" s="29" t="s">
        <v>2157</v>
      </c>
      <c r="C1367" s="40" t="s">
        <v>26</v>
      </c>
      <c r="D1367" s="31" t="s">
        <v>27</v>
      </c>
      <c r="E1367" s="41">
        <v>28835850000129</v>
      </c>
      <c r="F1367" s="40" t="s">
        <v>2131</v>
      </c>
      <c r="G1367" s="41">
        <v>2496</v>
      </c>
      <c r="H1367" s="41">
        <v>876</v>
      </c>
      <c r="I1367" s="33">
        <v>0.35096153846153844</v>
      </c>
      <c r="J1367" s="34">
        <v>0.7</v>
      </c>
      <c r="K1367" s="35">
        <v>13.75</v>
      </c>
      <c r="L1367" s="36">
        <f t="shared" si="46"/>
        <v>871.2</v>
      </c>
      <c r="M1367" s="37">
        <f t="shared" si="47"/>
        <v>11979</v>
      </c>
    </row>
    <row r="1368" spans="1:13" x14ac:dyDescent="0.25">
      <c r="A1368" s="29">
        <v>45839</v>
      </c>
      <c r="B1368" s="29" t="s">
        <v>2157</v>
      </c>
      <c r="C1368" s="40" t="s">
        <v>26</v>
      </c>
      <c r="D1368" s="31" t="s">
        <v>27</v>
      </c>
      <c r="E1368" s="41">
        <v>44980313000129</v>
      </c>
      <c r="F1368" s="40" t="s">
        <v>2132</v>
      </c>
      <c r="G1368" s="41">
        <v>1586</v>
      </c>
      <c r="H1368" s="41">
        <v>524</v>
      </c>
      <c r="I1368" s="33">
        <v>0.33039092055485497</v>
      </c>
      <c r="J1368" s="34">
        <v>0.7</v>
      </c>
      <c r="K1368" s="35">
        <v>13.75</v>
      </c>
      <c r="L1368" s="36">
        <f t="shared" si="46"/>
        <v>586.19999999999982</v>
      </c>
      <c r="M1368" s="37">
        <f t="shared" si="47"/>
        <v>8060.2499999999973</v>
      </c>
    </row>
    <row r="1369" spans="1:13" x14ac:dyDescent="0.25">
      <c r="A1369" s="29">
        <v>45839</v>
      </c>
      <c r="B1369" s="29" t="s">
        <v>2157</v>
      </c>
      <c r="C1369" s="40" t="s">
        <v>26</v>
      </c>
      <c r="D1369" s="31" t="s">
        <v>27</v>
      </c>
      <c r="E1369" s="41">
        <v>44980313000200</v>
      </c>
      <c r="F1369" s="40" t="s">
        <v>2133</v>
      </c>
      <c r="G1369" s="41">
        <v>1359</v>
      </c>
      <c r="H1369" s="41">
        <v>427</v>
      </c>
      <c r="I1369" s="33">
        <v>0.3142016188373804</v>
      </c>
      <c r="J1369" s="34">
        <v>0.7</v>
      </c>
      <c r="K1369" s="35">
        <v>13.75</v>
      </c>
      <c r="L1369" s="36">
        <f t="shared" si="46"/>
        <v>524.29999999999995</v>
      </c>
      <c r="M1369" s="37">
        <f t="shared" si="47"/>
        <v>7209.1249999999991</v>
      </c>
    </row>
    <row r="1370" spans="1:13" x14ac:dyDescent="0.25">
      <c r="A1370" s="29">
        <v>45839</v>
      </c>
      <c r="B1370" s="29" t="s">
        <v>2157</v>
      </c>
      <c r="C1370" s="40" t="s">
        <v>26</v>
      </c>
      <c r="D1370" s="31" t="s">
        <v>27</v>
      </c>
      <c r="E1370" s="41">
        <v>52912647000193</v>
      </c>
      <c r="F1370" s="40" t="s">
        <v>2134</v>
      </c>
      <c r="G1370" s="41">
        <v>2670</v>
      </c>
      <c r="H1370" s="41">
        <v>815</v>
      </c>
      <c r="I1370" s="33">
        <v>0.30524344569288392</v>
      </c>
      <c r="J1370" s="34">
        <v>0.7</v>
      </c>
      <c r="K1370" s="35">
        <v>13.75</v>
      </c>
      <c r="L1370" s="36">
        <f t="shared" si="46"/>
        <v>1053.9999999999998</v>
      </c>
      <c r="M1370" s="37">
        <f t="shared" si="47"/>
        <v>14492.499999999996</v>
      </c>
    </row>
    <row r="1371" spans="1:13" x14ac:dyDescent="0.25">
      <c r="A1371" s="29">
        <v>45839</v>
      </c>
      <c r="B1371" s="29" t="s">
        <v>2157</v>
      </c>
      <c r="C1371" s="40" t="s">
        <v>26</v>
      </c>
      <c r="D1371" s="31" t="s">
        <v>27</v>
      </c>
      <c r="E1371" s="41">
        <v>52912647000274</v>
      </c>
      <c r="F1371" s="40" t="s">
        <v>2135</v>
      </c>
      <c r="G1371" s="41">
        <v>1470</v>
      </c>
      <c r="H1371" s="41">
        <v>508</v>
      </c>
      <c r="I1371" s="33">
        <v>0.34557823129251702</v>
      </c>
      <c r="J1371" s="34">
        <v>0.7</v>
      </c>
      <c r="K1371" s="35">
        <v>13.75</v>
      </c>
      <c r="L1371" s="36">
        <f t="shared" si="46"/>
        <v>520.99999999999977</v>
      </c>
      <c r="M1371" s="37">
        <f t="shared" si="47"/>
        <v>7163.7499999999973</v>
      </c>
    </row>
    <row r="1372" spans="1:13" x14ac:dyDescent="0.25">
      <c r="A1372" s="29">
        <v>45839</v>
      </c>
      <c r="B1372" s="29" t="s">
        <v>2157</v>
      </c>
      <c r="C1372" s="40" t="s">
        <v>26</v>
      </c>
      <c r="D1372" s="31" t="s">
        <v>27</v>
      </c>
      <c r="E1372" s="41">
        <v>52912647000355</v>
      </c>
      <c r="F1372" s="40" t="s">
        <v>2136</v>
      </c>
      <c r="G1372" s="41">
        <v>1749</v>
      </c>
      <c r="H1372" s="41">
        <v>548</v>
      </c>
      <c r="I1372" s="33">
        <v>0.31332189822755863</v>
      </c>
      <c r="J1372" s="34">
        <v>0.7</v>
      </c>
      <c r="K1372" s="35">
        <v>13.75</v>
      </c>
      <c r="L1372" s="36">
        <f t="shared" si="46"/>
        <v>676.29999999999973</v>
      </c>
      <c r="M1372" s="37">
        <f t="shared" si="47"/>
        <v>9299.1249999999964</v>
      </c>
    </row>
    <row r="1373" spans="1:13" x14ac:dyDescent="0.25">
      <c r="A1373" s="29">
        <v>45839</v>
      </c>
      <c r="B1373" s="29" t="s">
        <v>2157</v>
      </c>
      <c r="C1373" s="40" t="s">
        <v>22</v>
      </c>
      <c r="D1373" s="31" t="s">
        <v>379</v>
      </c>
      <c r="E1373" s="41">
        <v>35933752000602</v>
      </c>
      <c r="F1373" s="40" t="s">
        <v>2137</v>
      </c>
      <c r="G1373" s="41">
        <v>1566</v>
      </c>
      <c r="H1373" s="41">
        <v>644</v>
      </c>
      <c r="I1373" s="33">
        <v>0.41123882503192849</v>
      </c>
      <c r="J1373" s="34">
        <v>0.7</v>
      </c>
      <c r="K1373" s="35">
        <v>13.75</v>
      </c>
      <c r="L1373" s="36">
        <f t="shared" si="46"/>
        <v>452.19999999999982</v>
      </c>
      <c r="M1373" s="37">
        <f t="shared" si="47"/>
        <v>6217.7499999999973</v>
      </c>
    </row>
    <row r="1374" spans="1:13" x14ac:dyDescent="0.25">
      <c r="A1374" s="29">
        <v>45839</v>
      </c>
      <c r="B1374" s="29" t="s">
        <v>2157</v>
      </c>
      <c r="C1374" s="40" t="s">
        <v>118</v>
      </c>
      <c r="D1374" s="31" t="s">
        <v>520</v>
      </c>
      <c r="E1374" s="41">
        <v>46670594000149</v>
      </c>
      <c r="F1374" s="40" t="s">
        <v>2138</v>
      </c>
      <c r="G1374" s="41">
        <v>1490</v>
      </c>
      <c r="H1374" s="41">
        <v>656</v>
      </c>
      <c r="I1374" s="33">
        <v>0.44026845637583895</v>
      </c>
      <c r="J1374" s="34">
        <v>0.7</v>
      </c>
      <c r="K1374" s="35">
        <v>13.75</v>
      </c>
      <c r="L1374" s="36">
        <f t="shared" si="46"/>
        <v>387</v>
      </c>
      <c r="M1374" s="37">
        <f t="shared" si="47"/>
        <v>5321.25</v>
      </c>
    </row>
    <row r="1375" spans="1:13" x14ac:dyDescent="0.25">
      <c r="A1375" s="29">
        <v>45839</v>
      </c>
      <c r="B1375" s="29" t="s">
        <v>2157</v>
      </c>
      <c r="C1375" s="40" t="s">
        <v>51</v>
      </c>
      <c r="D1375" s="31" t="s">
        <v>1598</v>
      </c>
      <c r="E1375" s="41">
        <v>41911650000176</v>
      </c>
      <c r="F1375" s="40" t="s">
        <v>2139</v>
      </c>
      <c r="G1375" s="41">
        <v>1471</v>
      </c>
      <c r="H1375" s="41">
        <v>639</v>
      </c>
      <c r="I1375" s="33">
        <v>0.43439836845683211</v>
      </c>
      <c r="J1375" s="34">
        <v>0.7</v>
      </c>
      <c r="K1375" s="35">
        <v>13.75</v>
      </c>
      <c r="L1375" s="36">
        <f t="shared" si="46"/>
        <v>390.69999999999982</v>
      </c>
      <c r="M1375" s="37">
        <f t="shared" si="47"/>
        <v>5372.1249999999973</v>
      </c>
    </row>
    <row r="1376" spans="1:13" x14ac:dyDescent="0.25">
      <c r="A1376" s="29">
        <v>45839</v>
      </c>
      <c r="B1376" s="29" t="s">
        <v>2157</v>
      </c>
      <c r="C1376" s="40" t="s">
        <v>41</v>
      </c>
      <c r="D1376" s="31" t="s">
        <v>42</v>
      </c>
      <c r="E1376" s="41">
        <v>14382670000124</v>
      </c>
      <c r="F1376" s="40" t="s">
        <v>2140</v>
      </c>
      <c r="G1376" s="41">
        <v>1688</v>
      </c>
      <c r="H1376" s="41">
        <v>777</v>
      </c>
      <c r="I1376" s="33">
        <v>0.46030805687203791</v>
      </c>
      <c r="J1376" s="34">
        <v>0.7</v>
      </c>
      <c r="K1376" s="35">
        <v>13.75</v>
      </c>
      <c r="L1376" s="36">
        <f t="shared" si="46"/>
        <v>404.59999999999991</v>
      </c>
      <c r="M1376" s="37">
        <f t="shared" si="47"/>
        <v>5563.2499999999991</v>
      </c>
    </row>
    <row r="1377" spans="1:13" x14ac:dyDescent="0.25">
      <c r="A1377" s="29">
        <v>45839</v>
      </c>
      <c r="B1377" s="29" t="s">
        <v>2157</v>
      </c>
      <c r="C1377" s="40" t="s">
        <v>14</v>
      </c>
      <c r="D1377" s="31" t="s">
        <v>299</v>
      </c>
      <c r="E1377" s="41">
        <v>23049894000100</v>
      </c>
      <c r="F1377" s="40" t="s">
        <v>2141</v>
      </c>
      <c r="G1377" s="41">
        <v>2645</v>
      </c>
      <c r="H1377" s="41">
        <v>1074</v>
      </c>
      <c r="I1377" s="33">
        <v>0.40604914933837427</v>
      </c>
      <c r="J1377" s="34">
        <v>0.7</v>
      </c>
      <c r="K1377" s="35">
        <v>13.75</v>
      </c>
      <c r="L1377" s="36">
        <f t="shared" si="46"/>
        <v>777.5</v>
      </c>
      <c r="M1377" s="37">
        <f t="shared" si="47"/>
        <v>10690.625</v>
      </c>
    </row>
    <row r="1378" spans="1:13" x14ac:dyDescent="0.25">
      <c r="A1378" s="29">
        <v>45839</v>
      </c>
      <c r="B1378" s="29" t="s">
        <v>2157</v>
      </c>
      <c r="C1378" s="40" t="s">
        <v>118</v>
      </c>
      <c r="D1378" s="31" t="s">
        <v>2142</v>
      </c>
      <c r="E1378" s="41">
        <v>50388737000100</v>
      </c>
      <c r="F1378" s="40" t="s">
        <v>2143</v>
      </c>
      <c r="G1378" s="41">
        <v>939</v>
      </c>
      <c r="H1378" s="41">
        <v>416</v>
      </c>
      <c r="I1378" s="33">
        <v>0.44302449414270501</v>
      </c>
      <c r="J1378" s="34">
        <v>0.7</v>
      </c>
      <c r="K1378" s="35">
        <v>13.75</v>
      </c>
      <c r="L1378" s="36">
        <f t="shared" si="46"/>
        <v>241.29999999999995</v>
      </c>
      <c r="M1378" s="37">
        <f t="shared" si="47"/>
        <v>3317.8749999999995</v>
      </c>
    </row>
    <row r="1379" spans="1:13" x14ac:dyDescent="0.25">
      <c r="A1379" s="29">
        <v>45839</v>
      </c>
      <c r="B1379" s="29" t="s">
        <v>2157</v>
      </c>
      <c r="C1379" s="40" t="s">
        <v>118</v>
      </c>
      <c r="D1379" s="31" t="s">
        <v>309</v>
      </c>
      <c r="E1379" s="41">
        <v>13012013000122</v>
      </c>
      <c r="F1379" s="40" t="s">
        <v>2144</v>
      </c>
      <c r="G1379" s="41">
        <v>3182</v>
      </c>
      <c r="H1379" s="41">
        <v>1077</v>
      </c>
      <c r="I1379" s="33">
        <v>0.33846637335009427</v>
      </c>
      <c r="J1379" s="34">
        <v>0.7</v>
      </c>
      <c r="K1379" s="35">
        <v>13.75</v>
      </c>
      <c r="L1379" s="36">
        <f t="shared" si="46"/>
        <v>1150.4000000000001</v>
      </c>
      <c r="M1379" s="37">
        <f t="shared" si="47"/>
        <v>15818.000000000002</v>
      </c>
    </row>
    <row r="1380" spans="1:13" x14ac:dyDescent="0.25">
      <c r="A1380" s="29">
        <v>45839</v>
      </c>
      <c r="B1380" s="29" t="s">
        <v>2157</v>
      </c>
      <c r="C1380" s="40" t="s">
        <v>118</v>
      </c>
      <c r="D1380" s="31" t="s">
        <v>309</v>
      </c>
      <c r="E1380" s="41">
        <v>24897078000119</v>
      </c>
      <c r="F1380" s="40" t="s">
        <v>2145</v>
      </c>
      <c r="G1380" s="41">
        <v>2856</v>
      </c>
      <c r="H1380" s="41">
        <v>975</v>
      </c>
      <c r="I1380" s="33">
        <v>0.34138655462184875</v>
      </c>
      <c r="J1380" s="34">
        <v>0.7</v>
      </c>
      <c r="K1380" s="35">
        <v>13.75</v>
      </c>
      <c r="L1380" s="36">
        <f t="shared" si="46"/>
        <v>1024.2</v>
      </c>
      <c r="M1380" s="37">
        <f t="shared" si="47"/>
        <v>14082.75</v>
      </c>
    </row>
    <row r="1381" spans="1:13" x14ac:dyDescent="0.25">
      <c r="A1381" s="29">
        <v>45839</v>
      </c>
      <c r="B1381" s="29" t="s">
        <v>2157</v>
      </c>
      <c r="C1381" s="40" t="s">
        <v>118</v>
      </c>
      <c r="D1381" s="31" t="s">
        <v>511</v>
      </c>
      <c r="E1381" s="41">
        <v>42352151000159</v>
      </c>
      <c r="F1381" s="40" t="s">
        <v>2147</v>
      </c>
      <c r="G1381" s="41">
        <v>1421</v>
      </c>
      <c r="H1381" s="41">
        <v>598</v>
      </c>
      <c r="I1381" s="33">
        <v>0.42083040112596765</v>
      </c>
      <c r="J1381" s="34">
        <v>0.7</v>
      </c>
      <c r="K1381" s="35">
        <v>13.75</v>
      </c>
      <c r="L1381" s="36">
        <f t="shared" si="46"/>
        <v>396.69999999999993</v>
      </c>
      <c r="M1381" s="37">
        <f t="shared" si="47"/>
        <v>5454.6249999999991</v>
      </c>
    </row>
    <row r="1382" spans="1:13" x14ac:dyDescent="0.25">
      <c r="A1382" s="29">
        <v>45839</v>
      </c>
      <c r="B1382" s="29" t="s">
        <v>2157</v>
      </c>
      <c r="C1382" s="40" t="s">
        <v>22</v>
      </c>
      <c r="D1382" s="31" t="s">
        <v>152</v>
      </c>
      <c r="E1382" s="41">
        <v>35933752000351</v>
      </c>
      <c r="F1382" s="40" t="s">
        <v>2148</v>
      </c>
      <c r="G1382" s="41">
        <v>2662</v>
      </c>
      <c r="H1382" s="41">
        <v>916</v>
      </c>
      <c r="I1382" s="33">
        <v>0.3441021788129226</v>
      </c>
      <c r="J1382" s="34">
        <v>0.7</v>
      </c>
      <c r="K1382" s="35">
        <v>13.75</v>
      </c>
      <c r="L1382" s="36">
        <f t="shared" si="46"/>
        <v>947.39999999999986</v>
      </c>
      <c r="M1382" s="37">
        <f t="shared" si="47"/>
        <v>13026.749999999998</v>
      </c>
    </row>
    <row r="1383" spans="1:13" x14ac:dyDescent="0.25">
      <c r="A1383" s="29">
        <v>45839</v>
      </c>
      <c r="B1383" s="29" t="s">
        <v>2157</v>
      </c>
      <c r="C1383" s="40" t="s">
        <v>22</v>
      </c>
      <c r="D1383" s="31" t="s">
        <v>152</v>
      </c>
      <c r="E1383" s="41">
        <v>35933752000513</v>
      </c>
      <c r="F1383" s="40" t="s">
        <v>2149</v>
      </c>
      <c r="G1383" s="41">
        <v>2887</v>
      </c>
      <c r="H1383" s="41">
        <v>987</v>
      </c>
      <c r="I1383" s="33">
        <v>0.3418773813647385</v>
      </c>
      <c r="J1383" s="34">
        <v>0.7</v>
      </c>
      <c r="K1383" s="35">
        <v>13.75</v>
      </c>
      <c r="L1383" s="36">
        <f t="shared" si="46"/>
        <v>1033.8999999999999</v>
      </c>
      <c r="M1383" s="37">
        <f t="shared" si="47"/>
        <v>14216.124999999998</v>
      </c>
    </row>
    <row r="1384" spans="1:13" x14ac:dyDescent="0.25">
      <c r="A1384" s="29">
        <v>45839</v>
      </c>
      <c r="B1384" s="29" t="s">
        <v>2157</v>
      </c>
      <c r="C1384" s="40" t="s">
        <v>22</v>
      </c>
      <c r="D1384" s="31" t="s">
        <v>695</v>
      </c>
      <c r="E1384" s="41">
        <v>35933752000190</v>
      </c>
      <c r="F1384" s="40" t="s">
        <v>23</v>
      </c>
      <c r="G1384" s="41">
        <v>2546</v>
      </c>
      <c r="H1384" s="41">
        <v>839</v>
      </c>
      <c r="I1384" s="33">
        <v>0.32953652788688137</v>
      </c>
      <c r="J1384" s="34">
        <v>0.7</v>
      </c>
      <c r="K1384" s="35">
        <v>13.75</v>
      </c>
      <c r="L1384" s="36">
        <f t="shared" si="46"/>
        <v>943.19999999999982</v>
      </c>
      <c r="M1384" s="37">
        <f t="shared" si="47"/>
        <v>12968.999999999998</v>
      </c>
    </row>
    <row r="1385" spans="1:13" x14ac:dyDescent="0.25">
      <c r="A1385" s="29">
        <v>45839</v>
      </c>
      <c r="B1385" s="29" t="s">
        <v>2157</v>
      </c>
      <c r="C1385" s="40" t="s">
        <v>22</v>
      </c>
      <c r="D1385" s="31" t="s">
        <v>695</v>
      </c>
      <c r="E1385" s="41">
        <v>35933752000270</v>
      </c>
      <c r="F1385" s="40" t="s">
        <v>2150</v>
      </c>
      <c r="G1385" s="41">
        <v>1944</v>
      </c>
      <c r="H1385" s="41">
        <v>621</v>
      </c>
      <c r="I1385" s="33">
        <v>0.31944444444444442</v>
      </c>
      <c r="J1385" s="34">
        <v>0.7</v>
      </c>
      <c r="K1385" s="35">
        <v>13.75</v>
      </c>
      <c r="L1385" s="36">
        <f t="shared" si="46"/>
        <v>739.80000000000018</v>
      </c>
      <c r="M1385" s="37">
        <f t="shared" si="47"/>
        <v>10172.250000000002</v>
      </c>
    </row>
    <row r="1386" spans="1:13" x14ac:dyDescent="0.25">
      <c r="A1386" s="29">
        <v>45839</v>
      </c>
      <c r="B1386" s="29" t="s">
        <v>2157</v>
      </c>
      <c r="C1386" s="40" t="s">
        <v>45</v>
      </c>
      <c r="D1386" s="31" t="s">
        <v>1897</v>
      </c>
      <c r="E1386" s="41">
        <v>27190532000195</v>
      </c>
      <c r="F1386" s="40" t="s">
        <v>2151</v>
      </c>
      <c r="G1386" s="41">
        <v>3703</v>
      </c>
      <c r="H1386" s="41">
        <v>1311</v>
      </c>
      <c r="I1386" s="33">
        <v>0.35403726708074534</v>
      </c>
      <c r="J1386" s="34">
        <v>0.7</v>
      </c>
      <c r="K1386" s="35">
        <v>13.75</v>
      </c>
      <c r="L1386" s="36">
        <f t="shared" si="46"/>
        <v>1281.0999999999999</v>
      </c>
      <c r="M1386" s="37">
        <f t="shared" si="47"/>
        <v>17615.125</v>
      </c>
    </row>
    <row r="1387" spans="1:13" x14ac:dyDescent="0.25">
      <c r="A1387" s="29">
        <v>45839</v>
      </c>
      <c r="B1387" s="29" t="s">
        <v>2157</v>
      </c>
      <c r="C1387" s="40" t="s">
        <v>14</v>
      </c>
      <c r="D1387" s="31" t="s">
        <v>513</v>
      </c>
      <c r="E1387" s="41">
        <v>13647401000180</v>
      </c>
      <c r="F1387" s="40" t="s">
        <v>2152</v>
      </c>
      <c r="G1387" s="41">
        <v>2295</v>
      </c>
      <c r="H1387" s="41">
        <v>864</v>
      </c>
      <c r="I1387" s="33">
        <v>0.37647058823529411</v>
      </c>
      <c r="J1387" s="34">
        <v>0.7</v>
      </c>
      <c r="K1387" s="35">
        <v>13.75</v>
      </c>
      <c r="L1387" s="36">
        <f t="shared" si="46"/>
        <v>742.5</v>
      </c>
      <c r="M1387" s="37">
        <f t="shared" si="47"/>
        <v>10209.375</v>
      </c>
    </row>
    <row r="1388" spans="1:13" x14ac:dyDescent="0.25">
      <c r="A1388" s="29">
        <v>45870</v>
      </c>
      <c r="B1388" s="29" t="s">
        <v>2157</v>
      </c>
      <c r="C1388" t="s">
        <v>26</v>
      </c>
      <c r="D1388" s="31" t="s">
        <v>64</v>
      </c>
      <c r="E1388" s="10">
        <v>45991327000100</v>
      </c>
      <c r="F1388" t="s">
        <v>1932</v>
      </c>
      <c r="G1388" s="10">
        <v>1633</v>
      </c>
      <c r="H1388" s="10">
        <v>827</v>
      </c>
      <c r="I1388" s="33">
        <f>H1388/G1388</f>
        <v>0.50642988364972441</v>
      </c>
      <c r="J1388" s="34">
        <v>0.7</v>
      </c>
      <c r="K1388" s="35">
        <v>13.75</v>
      </c>
      <c r="L1388" s="36">
        <f t="shared" si="46"/>
        <v>316.09999999999991</v>
      </c>
      <c r="M1388" s="37">
        <f t="shared" si="47"/>
        <v>4346.3749999999991</v>
      </c>
    </row>
    <row r="1389" spans="1:13" x14ac:dyDescent="0.25">
      <c r="A1389" s="29">
        <v>45870</v>
      </c>
      <c r="B1389" s="29" t="s">
        <v>2157</v>
      </c>
      <c r="C1389" t="s">
        <v>229</v>
      </c>
      <c r="D1389" s="31" t="s">
        <v>1933</v>
      </c>
      <c r="E1389" s="10">
        <v>24923389000105</v>
      </c>
      <c r="F1389" t="s">
        <v>1934</v>
      </c>
      <c r="G1389" s="10">
        <v>2037</v>
      </c>
      <c r="H1389" s="10">
        <v>745</v>
      </c>
      <c r="I1389" s="33">
        <f t="shared" ref="I1389:I1452" si="48">H1389/G1389</f>
        <v>0.36573392243495334</v>
      </c>
      <c r="J1389" s="34">
        <v>0.7</v>
      </c>
      <c r="K1389" s="35">
        <v>13.75</v>
      </c>
      <c r="L1389" s="36">
        <f t="shared" si="46"/>
        <v>680.90000000000009</v>
      </c>
      <c r="M1389" s="37">
        <f t="shared" si="47"/>
        <v>9362.3750000000018</v>
      </c>
    </row>
    <row r="1390" spans="1:13" x14ac:dyDescent="0.25">
      <c r="A1390" s="29">
        <v>45870</v>
      </c>
      <c r="B1390" s="29" t="s">
        <v>2157</v>
      </c>
      <c r="C1390" t="s">
        <v>26</v>
      </c>
      <c r="D1390" s="31" t="s">
        <v>207</v>
      </c>
      <c r="E1390" s="10">
        <v>50668787000132</v>
      </c>
      <c r="F1390" t="s">
        <v>1936</v>
      </c>
      <c r="G1390" s="10">
        <v>1124</v>
      </c>
      <c r="H1390" s="10">
        <v>269</v>
      </c>
      <c r="I1390" s="33">
        <f t="shared" si="48"/>
        <v>0.23932384341637011</v>
      </c>
      <c r="J1390" s="34">
        <v>0.7</v>
      </c>
      <c r="K1390" s="35">
        <v>13.75</v>
      </c>
      <c r="L1390" s="36">
        <f t="shared" si="46"/>
        <v>517.79999999999995</v>
      </c>
      <c r="M1390" s="37">
        <f t="shared" si="47"/>
        <v>7119.7499999999991</v>
      </c>
    </row>
    <row r="1391" spans="1:13" x14ac:dyDescent="0.25">
      <c r="A1391" s="29">
        <v>45870</v>
      </c>
      <c r="B1391" s="29" t="s">
        <v>2157</v>
      </c>
      <c r="C1391" t="s">
        <v>26</v>
      </c>
      <c r="D1391" s="31" t="s">
        <v>1937</v>
      </c>
      <c r="E1391" s="10">
        <v>42741697000100</v>
      </c>
      <c r="F1391" t="s">
        <v>1938</v>
      </c>
      <c r="G1391" s="10">
        <v>1213</v>
      </c>
      <c r="H1391" s="10">
        <v>415</v>
      </c>
      <c r="I1391" s="33">
        <f t="shared" si="48"/>
        <v>0.34212695795548226</v>
      </c>
      <c r="J1391" s="34">
        <v>0.7</v>
      </c>
      <c r="K1391" s="35">
        <v>13.75</v>
      </c>
      <c r="L1391" s="36">
        <f t="shared" si="46"/>
        <v>434.1</v>
      </c>
      <c r="M1391" s="37">
        <f t="shared" si="47"/>
        <v>5968.875</v>
      </c>
    </row>
    <row r="1392" spans="1:13" x14ac:dyDescent="0.25">
      <c r="A1392" s="29">
        <v>45870</v>
      </c>
      <c r="B1392" s="29" t="s">
        <v>2157</v>
      </c>
      <c r="C1392" t="s">
        <v>14</v>
      </c>
      <c r="D1392" s="31" t="s">
        <v>1940</v>
      </c>
      <c r="E1392" s="10">
        <v>57162882000109</v>
      </c>
      <c r="F1392" t="s">
        <v>1941</v>
      </c>
      <c r="G1392" s="10">
        <v>1519</v>
      </c>
      <c r="H1392" s="10">
        <v>688</v>
      </c>
      <c r="I1392" s="33">
        <f t="shared" si="48"/>
        <v>0.45292955892034231</v>
      </c>
      <c r="J1392" s="34">
        <v>0.7</v>
      </c>
      <c r="K1392" s="35">
        <v>13.75</v>
      </c>
      <c r="L1392" s="36">
        <f t="shared" si="46"/>
        <v>375.29999999999995</v>
      </c>
      <c r="M1392" s="37">
        <f t="shared" si="47"/>
        <v>5160.3749999999991</v>
      </c>
    </row>
    <row r="1393" spans="1:13" x14ac:dyDescent="0.25">
      <c r="A1393" s="29">
        <v>45870</v>
      </c>
      <c r="B1393" s="29" t="s">
        <v>2157</v>
      </c>
      <c r="C1393" t="s">
        <v>26</v>
      </c>
      <c r="D1393" s="31" t="s">
        <v>1942</v>
      </c>
      <c r="E1393" s="10">
        <v>26174368000160</v>
      </c>
      <c r="F1393" t="s">
        <v>1943</v>
      </c>
      <c r="G1393" s="10">
        <v>1756</v>
      </c>
      <c r="H1393" s="10">
        <v>913</v>
      </c>
      <c r="I1393" s="33">
        <f t="shared" si="48"/>
        <v>0.51993166287015946</v>
      </c>
      <c r="J1393" s="34">
        <v>0.7</v>
      </c>
      <c r="K1393" s="35">
        <v>13.75</v>
      </c>
      <c r="L1393" s="36">
        <f t="shared" si="46"/>
        <v>316.19999999999982</v>
      </c>
      <c r="M1393" s="37">
        <f t="shared" si="47"/>
        <v>4347.7499999999973</v>
      </c>
    </row>
    <row r="1394" spans="1:13" x14ac:dyDescent="0.25">
      <c r="A1394" s="29">
        <v>45870</v>
      </c>
      <c r="B1394" s="29" t="s">
        <v>2157</v>
      </c>
      <c r="C1394" t="s">
        <v>14</v>
      </c>
      <c r="D1394" s="31" t="s">
        <v>1944</v>
      </c>
      <c r="E1394" s="10">
        <v>50899851000196</v>
      </c>
      <c r="F1394" t="s">
        <v>1945</v>
      </c>
      <c r="G1394" s="10">
        <v>2074</v>
      </c>
      <c r="H1394" s="10">
        <v>1036</v>
      </c>
      <c r="I1394" s="33">
        <f t="shared" si="48"/>
        <v>0.49951783992285437</v>
      </c>
      <c r="J1394" s="34">
        <v>0.7</v>
      </c>
      <c r="K1394" s="35">
        <v>13.75</v>
      </c>
      <c r="L1394" s="36">
        <f t="shared" si="46"/>
        <v>415.79999999999995</v>
      </c>
      <c r="M1394" s="37">
        <f t="shared" si="47"/>
        <v>5717.2499999999991</v>
      </c>
    </row>
    <row r="1395" spans="1:13" x14ac:dyDescent="0.25">
      <c r="A1395" s="29">
        <v>45870</v>
      </c>
      <c r="B1395" s="29" t="s">
        <v>2157</v>
      </c>
      <c r="C1395" t="s">
        <v>45</v>
      </c>
      <c r="D1395" s="31" t="s">
        <v>1912</v>
      </c>
      <c r="E1395" s="10">
        <v>19041058000101</v>
      </c>
      <c r="F1395" t="s">
        <v>771</v>
      </c>
      <c r="G1395" s="10">
        <v>1325</v>
      </c>
      <c r="H1395" s="10">
        <v>679</v>
      </c>
      <c r="I1395" s="33">
        <f t="shared" si="48"/>
        <v>0.51245283018867926</v>
      </c>
      <c r="J1395" s="34">
        <v>0.7</v>
      </c>
      <c r="K1395" s="35">
        <v>13.75</v>
      </c>
      <c r="L1395" s="36">
        <f t="shared" si="46"/>
        <v>248.49999999999989</v>
      </c>
      <c r="M1395" s="37">
        <f t="shared" si="47"/>
        <v>3416.8749999999986</v>
      </c>
    </row>
    <row r="1396" spans="1:13" x14ac:dyDescent="0.25">
      <c r="A1396" s="29">
        <v>45870</v>
      </c>
      <c r="B1396" s="29" t="s">
        <v>2157</v>
      </c>
      <c r="C1396" t="s">
        <v>26</v>
      </c>
      <c r="D1396" s="31" t="s">
        <v>203</v>
      </c>
      <c r="E1396" s="10">
        <v>55056005001280</v>
      </c>
      <c r="F1396" t="s">
        <v>1946</v>
      </c>
      <c r="G1396" s="10">
        <v>1186</v>
      </c>
      <c r="H1396" s="10">
        <v>546</v>
      </c>
      <c r="I1396" s="33">
        <f t="shared" si="48"/>
        <v>0.46037099494097805</v>
      </c>
      <c r="J1396" s="34">
        <v>0.7</v>
      </c>
      <c r="K1396" s="35">
        <v>13.75</v>
      </c>
      <c r="L1396" s="36">
        <f t="shared" si="46"/>
        <v>284.20000000000005</v>
      </c>
      <c r="M1396" s="37">
        <f t="shared" si="47"/>
        <v>3907.7500000000005</v>
      </c>
    </row>
    <row r="1397" spans="1:13" x14ac:dyDescent="0.25">
      <c r="A1397" s="29">
        <v>45870</v>
      </c>
      <c r="B1397" s="29" t="s">
        <v>2157</v>
      </c>
      <c r="C1397" t="s">
        <v>92</v>
      </c>
      <c r="D1397" s="31" t="s">
        <v>306</v>
      </c>
      <c r="E1397" s="10">
        <v>13466829000126</v>
      </c>
      <c r="F1397" t="s">
        <v>1947</v>
      </c>
      <c r="G1397" s="10">
        <v>3711</v>
      </c>
      <c r="H1397" s="10">
        <v>1938</v>
      </c>
      <c r="I1397" s="33">
        <f t="shared" si="48"/>
        <v>0.5222312045270816</v>
      </c>
      <c r="J1397" s="34">
        <v>0.7</v>
      </c>
      <c r="K1397" s="35">
        <v>13.75</v>
      </c>
      <c r="L1397" s="36">
        <f t="shared" si="46"/>
        <v>659.69999999999982</v>
      </c>
      <c r="M1397" s="37">
        <f t="shared" si="47"/>
        <v>9070.8749999999982</v>
      </c>
    </row>
    <row r="1398" spans="1:13" x14ac:dyDescent="0.25">
      <c r="A1398" s="29">
        <v>45870</v>
      </c>
      <c r="B1398" s="29" t="s">
        <v>2157</v>
      </c>
      <c r="C1398" t="s">
        <v>92</v>
      </c>
      <c r="D1398" s="31" t="s">
        <v>306</v>
      </c>
      <c r="E1398" s="10">
        <v>19691128000177</v>
      </c>
      <c r="F1398" t="s">
        <v>1948</v>
      </c>
      <c r="G1398" s="10">
        <v>2201</v>
      </c>
      <c r="H1398" s="10">
        <v>1193</v>
      </c>
      <c r="I1398" s="33">
        <f t="shared" si="48"/>
        <v>0.54202635165833712</v>
      </c>
      <c r="J1398" s="34">
        <v>0.7</v>
      </c>
      <c r="K1398" s="35">
        <v>13.75</v>
      </c>
      <c r="L1398" s="36">
        <f t="shared" si="46"/>
        <v>347.69999999999982</v>
      </c>
      <c r="M1398" s="37">
        <f t="shared" si="47"/>
        <v>4780.8749999999973</v>
      </c>
    </row>
    <row r="1399" spans="1:13" x14ac:dyDescent="0.25">
      <c r="A1399" s="29">
        <v>45870</v>
      </c>
      <c r="B1399" s="29" t="s">
        <v>2157</v>
      </c>
      <c r="C1399" t="s">
        <v>118</v>
      </c>
      <c r="D1399" s="31" t="s">
        <v>119</v>
      </c>
      <c r="E1399" s="10">
        <v>24840166005739</v>
      </c>
      <c r="F1399" t="s">
        <v>1949</v>
      </c>
      <c r="G1399" s="10">
        <v>3149</v>
      </c>
      <c r="H1399" s="10">
        <v>1285</v>
      </c>
      <c r="I1399" s="33">
        <f t="shared" si="48"/>
        <v>0.40806605271514768</v>
      </c>
      <c r="J1399" s="34">
        <v>0.7</v>
      </c>
      <c r="K1399" s="35">
        <v>13.75</v>
      </c>
      <c r="L1399" s="36">
        <f t="shared" si="46"/>
        <v>919.29999999999973</v>
      </c>
      <c r="M1399" s="37">
        <f t="shared" si="47"/>
        <v>12640.374999999996</v>
      </c>
    </row>
    <row r="1400" spans="1:13" x14ac:dyDescent="0.25">
      <c r="A1400" s="29">
        <v>45870</v>
      </c>
      <c r="B1400" s="29" t="s">
        <v>2157</v>
      </c>
      <c r="C1400" t="s">
        <v>118</v>
      </c>
      <c r="D1400" s="31" t="s">
        <v>119</v>
      </c>
      <c r="E1400" s="10">
        <v>24840166006115</v>
      </c>
      <c r="F1400" t="s">
        <v>1950</v>
      </c>
      <c r="G1400" s="10">
        <v>1529</v>
      </c>
      <c r="H1400" s="10">
        <v>647</v>
      </c>
      <c r="I1400" s="33">
        <f t="shared" si="48"/>
        <v>0.42315238718116416</v>
      </c>
      <c r="J1400" s="34">
        <v>0.7</v>
      </c>
      <c r="K1400" s="35">
        <v>13.75</v>
      </c>
      <c r="L1400" s="36">
        <f t="shared" si="46"/>
        <v>423.29999999999995</v>
      </c>
      <c r="M1400" s="37">
        <f t="shared" si="47"/>
        <v>5820.3749999999991</v>
      </c>
    </row>
    <row r="1401" spans="1:13" x14ac:dyDescent="0.25">
      <c r="A1401" s="29">
        <v>45870</v>
      </c>
      <c r="B1401" s="29" t="s">
        <v>2157</v>
      </c>
      <c r="C1401" t="s">
        <v>118</v>
      </c>
      <c r="D1401" s="31" t="s">
        <v>119</v>
      </c>
      <c r="E1401" s="10">
        <v>24840166006387</v>
      </c>
      <c r="F1401" t="s">
        <v>1951</v>
      </c>
      <c r="G1401" s="10">
        <v>2085</v>
      </c>
      <c r="H1401" s="10">
        <v>906</v>
      </c>
      <c r="I1401" s="33">
        <f t="shared" si="48"/>
        <v>0.43453237410071943</v>
      </c>
      <c r="J1401" s="34">
        <v>0.7</v>
      </c>
      <c r="K1401" s="35">
        <v>13.75</v>
      </c>
      <c r="L1401" s="36">
        <f t="shared" si="46"/>
        <v>553.49999999999977</v>
      </c>
      <c r="M1401" s="37">
        <f t="shared" si="47"/>
        <v>7610.6249999999973</v>
      </c>
    </row>
    <row r="1402" spans="1:13" x14ac:dyDescent="0.25">
      <c r="A1402" s="29">
        <v>45870</v>
      </c>
      <c r="B1402" s="29" t="s">
        <v>2157</v>
      </c>
      <c r="C1402" t="s">
        <v>118</v>
      </c>
      <c r="D1402" s="31" t="s">
        <v>119</v>
      </c>
      <c r="E1402" s="10">
        <v>24840166006468</v>
      </c>
      <c r="F1402" t="s">
        <v>1952</v>
      </c>
      <c r="G1402" s="10">
        <v>1348</v>
      </c>
      <c r="H1402" s="10">
        <v>432</v>
      </c>
      <c r="I1402" s="33">
        <f t="shared" si="48"/>
        <v>0.32047477744807124</v>
      </c>
      <c r="J1402" s="34">
        <v>0.7</v>
      </c>
      <c r="K1402" s="35">
        <v>13.75</v>
      </c>
      <c r="L1402" s="36">
        <f t="shared" si="46"/>
        <v>511.59999999999991</v>
      </c>
      <c r="M1402" s="37">
        <f t="shared" si="47"/>
        <v>7034.4999999999991</v>
      </c>
    </row>
    <row r="1403" spans="1:13" x14ac:dyDescent="0.25">
      <c r="A1403" s="29">
        <v>45870</v>
      </c>
      <c r="B1403" s="29" t="s">
        <v>2157</v>
      </c>
      <c r="C1403" t="s">
        <v>118</v>
      </c>
      <c r="D1403" s="31" t="s">
        <v>119</v>
      </c>
      <c r="E1403" s="10">
        <v>24840166006620</v>
      </c>
      <c r="F1403" t="s">
        <v>1953</v>
      </c>
      <c r="G1403" s="10">
        <v>3905</v>
      </c>
      <c r="H1403" s="10">
        <v>1620</v>
      </c>
      <c r="I1403" s="33">
        <f t="shared" si="48"/>
        <v>0.41485275288092188</v>
      </c>
      <c r="J1403" s="34">
        <v>0.7</v>
      </c>
      <c r="K1403" s="35">
        <v>13.75</v>
      </c>
      <c r="L1403" s="36">
        <f t="shared" si="46"/>
        <v>1113.5</v>
      </c>
      <c r="M1403" s="37">
        <f t="shared" si="47"/>
        <v>15310.625</v>
      </c>
    </row>
    <row r="1404" spans="1:13" x14ac:dyDescent="0.25">
      <c r="A1404" s="29">
        <v>45870</v>
      </c>
      <c r="B1404" s="29" t="s">
        <v>2157</v>
      </c>
      <c r="C1404" t="s">
        <v>118</v>
      </c>
      <c r="D1404" s="31" t="s">
        <v>119</v>
      </c>
      <c r="E1404" s="10">
        <v>25050439000150</v>
      </c>
      <c r="F1404" t="s">
        <v>1956</v>
      </c>
      <c r="G1404" s="10">
        <v>2168</v>
      </c>
      <c r="H1404" s="10">
        <v>760</v>
      </c>
      <c r="I1404" s="33">
        <f t="shared" si="48"/>
        <v>0.35055350553505538</v>
      </c>
      <c r="J1404" s="34">
        <v>0.7</v>
      </c>
      <c r="K1404" s="35">
        <v>13.75</v>
      </c>
      <c r="L1404" s="36">
        <f t="shared" si="46"/>
        <v>757.59999999999991</v>
      </c>
      <c r="M1404" s="37">
        <f t="shared" si="47"/>
        <v>10416.999999999998</v>
      </c>
    </row>
    <row r="1405" spans="1:13" x14ac:dyDescent="0.25">
      <c r="A1405" s="29">
        <v>45870</v>
      </c>
      <c r="B1405" s="29" t="s">
        <v>2157</v>
      </c>
      <c r="C1405" t="s">
        <v>118</v>
      </c>
      <c r="D1405" s="31" t="s">
        <v>119</v>
      </c>
      <c r="E1405" s="10">
        <v>55056005000128</v>
      </c>
      <c r="F1405" t="s">
        <v>1954</v>
      </c>
      <c r="G1405" s="10">
        <v>1524</v>
      </c>
      <c r="H1405" s="10">
        <v>693</v>
      </c>
      <c r="I1405" s="33">
        <f t="shared" si="48"/>
        <v>0.45472440944881892</v>
      </c>
      <c r="J1405" s="34">
        <v>0.7</v>
      </c>
      <c r="K1405" s="35">
        <v>13.75</v>
      </c>
      <c r="L1405" s="36">
        <f t="shared" si="46"/>
        <v>373.79999999999995</v>
      </c>
      <c r="M1405" s="37">
        <f t="shared" si="47"/>
        <v>5139.7499999999991</v>
      </c>
    </row>
    <row r="1406" spans="1:13" x14ac:dyDescent="0.25">
      <c r="A1406" s="29">
        <v>45870</v>
      </c>
      <c r="B1406" s="29" t="s">
        <v>2157</v>
      </c>
      <c r="C1406" t="s">
        <v>118</v>
      </c>
      <c r="D1406" s="31" t="s">
        <v>119</v>
      </c>
      <c r="E1406" s="10">
        <v>55056005001361</v>
      </c>
      <c r="F1406" t="s">
        <v>1955</v>
      </c>
      <c r="G1406" s="10">
        <v>1518</v>
      </c>
      <c r="H1406" s="10">
        <v>554</v>
      </c>
      <c r="I1406" s="33">
        <f t="shared" si="48"/>
        <v>0.36495388669301715</v>
      </c>
      <c r="J1406" s="34">
        <v>0.7</v>
      </c>
      <c r="K1406" s="35">
        <v>13.75</v>
      </c>
      <c r="L1406" s="36">
        <f t="shared" si="46"/>
        <v>508.59999999999991</v>
      </c>
      <c r="M1406" s="37">
        <f t="shared" si="47"/>
        <v>6993.2499999999991</v>
      </c>
    </row>
    <row r="1407" spans="1:13" x14ac:dyDescent="0.25">
      <c r="A1407" s="29">
        <v>45870</v>
      </c>
      <c r="B1407" s="29" t="s">
        <v>2157</v>
      </c>
      <c r="C1407" t="s">
        <v>118</v>
      </c>
      <c r="D1407" s="31" t="s">
        <v>119</v>
      </c>
      <c r="E1407" s="10">
        <v>58671851000146</v>
      </c>
      <c r="F1407" t="s">
        <v>1957</v>
      </c>
      <c r="G1407" s="10">
        <v>2139</v>
      </c>
      <c r="H1407" s="10">
        <v>940</v>
      </c>
      <c r="I1407" s="33">
        <f t="shared" si="48"/>
        <v>0.43945769050958394</v>
      </c>
      <c r="J1407" s="34">
        <v>0.7</v>
      </c>
      <c r="K1407" s="35">
        <v>13.75</v>
      </c>
      <c r="L1407" s="36">
        <f t="shared" si="46"/>
        <v>557.29999999999995</v>
      </c>
      <c r="M1407" s="37">
        <f t="shared" si="47"/>
        <v>7662.8749999999991</v>
      </c>
    </row>
    <row r="1408" spans="1:13" x14ac:dyDescent="0.25">
      <c r="A1408" s="29">
        <v>45870</v>
      </c>
      <c r="B1408" s="29" t="s">
        <v>2157</v>
      </c>
      <c r="C1408" t="s">
        <v>126</v>
      </c>
      <c r="D1408" s="31" t="s">
        <v>127</v>
      </c>
      <c r="E1408" s="10">
        <v>31010714000104</v>
      </c>
      <c r="F1408" t="s">
        <v>222</v>
      </c>
      <c r="G1408" s="10">
        <v>859</v>
      </c>
      <c r="H1408" s="10">
        <v>429</v>
      </c>
      <c r="I1408" s="33">
        <f t="shared" si="48"/>
        <v>0.49941792782305006</v>
      </c>
      <c r="J1408" s="34">
        <v>0.7</v>
      </c>
      <c r="K1408" s="35">
        <v>13.75</v>
      </c>
      <c r="L1408" s="36">
        <f t="shared" si="46"/>
        <v>172.29999999999995</v>
      </c>
      <c r="M1408" s="37">
        <f t="shared" si="47"/>
        <v>2369.1249999999995</v>
      </c>
    </row>
    <row r="1409" spans="1:13" x14ac:dyDescent="0.25">
      <c r="A1409" s="29">
        <v>45870</v>
      </c>
      <c r="B1409" s="29" t="s">
        <v>2157</v>
      </c>
      <c r="C1409" t="s">
        <v>126</v>
      </c>
      <c r="D1409" s="31" t="s">
        <v>127</v>
      </c>
      <c r="E1409" s="10">
        <v>60067492000164</v>
      </c>
      <c r="F1409" t="s">
        <v>1959</v>
      </c>
      <c r="G1409" s="10">
        <v>2004</v>
      </c>
      <c r="H1409" s="10">
        <v>1365</v>
      </c>
      <c r="I1409" s="33">
        <f t="shared" si="48"/>
        <v>0.68113772455089816</v>
      </c>
      <c r="J1409" s="34">
        <v>0.7</v>
      </c>
      <c r="K1409" s="35">
        <v>13.75</v>
      </c>
      <c r="L1409" s="36">
        <f t="shared" si="46"/>
        <v>37.799999999999955</v>
      </c>
      <c r="M1409" s="37">
        <f t="shared" si="47"/>
        <v>519.74999999999932</v>
      </c>
    </row>
    <row r="1410" spans="1:13" x14ac:dyDescent="0.25">
      <c r="A1410" s="29">
        <v>45870</v>
      </c>
      <c r="B1410" s="29" t="s">
        <v>2157</v>
      </c>
      <c r="C1410" t="s">
        <v>26</v>
      </c>
      <c r="D1410" s="31" t="s">
        <v>49</v>
      </c>
      <c r="E1410" s="10">
        <v>45614459000113</v>
      </c>
      <c r="F1410" t="s">
        <v>1960</v>
      </c>
      <c r="G1410" s="10">
        <v>2031</v>
      </c>
      <c r="H1410" s="10">
        <v>966</v>
      </c>
      <c r="I1410" s="33">
        <f t="shared" si="48"/>
        <v>0.4756277695716396</v>
      </c>
      <c r="J1410" s="34">
        <v>0.7</v>
      </c>
      <c r="K1410" s="35">
        <v>13.75</v>
      </c>
      <c r="L1410" s="36">
        <f t="shared" ref="L1410:L1473" si="49">H1410*J1410/I1410-H1410</f>
        <v>455.69999999999982</v>
      </c>
      <c r="M1410" s="37">
        <f t="shared" ref="M1410:M1473" si="50">L1410*K1410</f>
        <v>6265.8749999999973</v>
      </c>
    </row>
    <row r="1411" spans="1:13" x14ac:dyDescent="0.25">
      <c r="A1411" s="29">
        <v>45870</v>
      </c>
      <c r="B1411" s="29" t="s">
        <v>2157</v>
      </c>
      <c r="C1411" t="s">
        <v>80</v>
      </c>
      <c r="D1411" s="31" t="s">
        <v>81</v>
      </c>
      <c r="E1411" s="10">
        <v>16370406000104</v>
      </c>
      <c r="F1411" t="s">
        <v>1961</v>
      </c>
      <c r="G1411" s="10">
        <v>2830</v>
      </c>
      <c r="H1411" s="10">
        <v>1143</v>
      </c>
      <c r="I1411" s="33">
        <f t="shared" si="48"/>
        <v>0.40388692579505303</v>
      </c>
      <c r="J1411" s="34">
        <v>0.7</v>
      </c>
      <c r="K1411" s="35">
        <v>13.75</v>
      </c>
      <c r="L1411" s="36">
        <f t="shared" si="49"/>
        <v>837.99999999999955</v>
      </c>
      <c r="M1411" s="37">
        <f t="shared" si="50"/>
        <v>11522.499999999995</v>
      </c>
    </row>
    <row r="1412" spans="1:13" x14ac:dyDescent="0.25">
      <c r="A1412" s="29">
        <v>45870</v>
      </c>
      <c r="B1412" s="29" t="s">
        <v>2157</v>
      </c>
      <c r="C1412" t="s">
        <v>80</v>
      </c>
      <c r="D1412" s="31" t="s">
        <v>81</v>
      </c>
      <c r="E1412" s="10">
        <v>20026178000119</v>
      </c>
      <c r="F1412" t="s">
        <v>1962</v>
      </c>
      <c r="G1412" s="10">
        <v>2494</v>
      </c>
      <c r="H1412" s="10">
        <v>678</v>
      </c>
      <c r="I1412" s="33">
        <f t="shared" si="48"/>
        <v>0.27185244587008822</v>
      </c>
      <c r="J1412" s="34">
        <v>0.7</v>
      </c>
      <c r="K1412" s="35">
        <v>13.75</v>
      </c>
      <c r="L1412" s="36">
        <f t="shared" si="49"/>
        <v>1067.7999999999997</v>
      </c>
      <c r="M1412" s="37">
        <f t="shared" si="50"/>
        <v>14682.249999999996</v>
      </c>
    </row>
    <row r="1413" spans="1:13" x14ac:dyDescent="0.25">
      <c r="A1413" s="29">
        <v>45870</v>
      </c>
      <c r="B1413" s="29" t="s">
        <v>2157</v>
      </c>
      <c r="C1413" t="s">
        <v>80</v>
      </c>
      <c r="D1413" s="31" t="s">
        <v>81</v>
      </c>
      <c r="E1413" s="10">
        <v>20175900000187</v>
      </c>
      <c r="F1413" t="s">
        <v>1963</v>
      </c>
      <c r="G1413" s="10">
        <v>4179</v>
      </c>
      <c r="H1413" s="10">
        <v>1730</v>
      </c>
      <c r="I1413" s="33">
        <f t="shared" si="48"/>
        <v>0.41397463508016275</v>
      </c>
      <c r="J1413" s="34">
        <v>0.7</v>
      </c>
      <c r="K1413" s="35">
        <v>13.75</v>
      </c>
      <c r="L1413" s="36">
        <f t="shared" si="49"/>
        <v>1195.2999999999997</v>
      </c>
      <c r="M1413" s="37">
        <f t="shared" si="50"/>
        <v>16435.374999999996</v>
      </c>
    </row>
    <row r="1414" spans="1:13" x14ac:dyDescent="0.25">
      <c r="A1414" s="29">
        <v>45870</v>
      </c>
      <c r="B1414" s="29" t="s">
        <v>2157</v>
      </c>
      <c r="C1414" t="s">
        <v>80</v>
      </c>
      <c r="D1414" s="31" t="s">
        <v>81</v>
      </c>
      <c r="E1414" s="10">
        <v>23997144000160</v>
      </c>
      <c r="F1414" t="s">
        <v>1964</v>
      </c>
      <c r="G1414" s="10">
        <v>3006</v>
      </c>
      <c r="H1414" s="10">
        <v>851</v>
      </c>
      <c r="I1414" s="33">
        <f t="shared" si="48"/>
        <v>0.28310046573519626</v>
      </c>
      <c r="J1414" s="34">
        <v>0.7</v>
      </c>
      <c r="K1414" s="35">
        <v>13.75</v>
      </c>
      <c r="L1414" s="36">
        <f t="shared" si="49"/>
        <v>1253.1999999999998</v>
      </c>
      <c r="M1414" s="37">
        <f t="shared" si="50"/>
        <v>17231.499999999996</v>
      </c>
    </row>
    <row r="1415" spans="1:13" x14ac:dyDescent="0.25">
      <c r="A1415" s="29">
        <v>45870</v>
      </c>
      <c r="B1415" s="29" t="s">
        <v>2157</v>
      </c>
      <c r="C1415" t="s">
        <v>80</v>
      </c>
      <c r="D1415" s="31" t="s">
        <v>81</v>
      </c>
      <c r="E1415" s="10">
        <v>25451389000112</v>
      </c>
      <c r="F1415" t="s">
        <v>1965</v>
      </c>
      <c r="G1415" s="10">
        <v>1693</v>
      </c>
      <c r="H1415" s="10">
        <v>515</v>
      </c>
      <c r="I1415" s="33">
        <f t="shared" si="48"/>
        <v>0.30419373892498525</v>
      </c>
      <c r="J1415" s="34">
        <v>0.7</v>
      </c>
      <c r="K1415" s="35">
        <v>13.75</v>
      </c>
      <c r="L1415" s="36">
        <f t="shared" si="49"/>
        <v>670.09999999999991</v>
      </c>
      <c r="M1415" s="37">
        <f t="shared" si="50"/>
        <v>9213.8749999999982</v>
      </c>
    </row>
    <row r="1416" spans="1:13" x14ac:dyDescent="0.25">
      <c r="A1416" s="29">
        <v>45870</v>
      </c>
      <c r="B1416" s="29" t="s">
        <v>2157</v>
      </c>
      <c r="C1416" t="s">
        <v>80</v>
      </c>
      <c r="D1416" s="31" t="s">
        <v>81</v>
      </c>
      <c r="E1416" s="10">
        <v>38428651000150</v>
      </c>
      <c r="F1416" t="s">
        <v>1968</v>
      </c>
      <c r="G1416" s="10">
        <v>3385</v>
      </c>
      <c r="H1416" s="10">
        <v>1251</v>
      </c>
      <c r="I1416" s="33">
        <f t="shared" si="48"/>
        <v>0.36957163958641065</v>
      </c>
      <c r="J1416" s="34">
        <v>0.7</v>
      </c>
      <c r="K1416" s="35">
        <v>13.75</v>
      </c>
      <c r="L1416" s="36">
        <f t="shared" si="49"/>
        <v>1118.4999999999995</v>
      </c>
      <c r="M1416" s="37">
        <f t="shared" si="50"/>
        <v>15379.374999999995</v>
      </c>
    </row>
    <row r="1417" spans="1:13" x14ac:dyDescent="0.25">
      <c r="A1417" s="29">
        <v>45870</v>
      </c>
      <c r="B1417" s="29" t="s">
        <v>2157</v>
      </c>
      <c r="C1417" t="s">
        <v>80</v>
      </c>
      <c r="D1417" s="31" t="s">
        <v>81</v>
      </c>
      <c r="E1417" s="10">
        <v>52493239000144</v>
      </c>
      <c r="F1417" t="s">
        <v>1969</v>
      </c>
      <c r="G1417" s="10">
        <v>1734</v>
      </c>
      <c r="H1417" s="10">
        <v>553</v>
      </c>
      <c r="I1417" s="33">
        <f t="shared" si="48"/>
        <v>0.31891580161476357</v>
      </c>
      <c r="J1417" s="34">
        <v>0.7</v>
      </c>
      <c r="K1417" s="35">
        <v>13.75</v>
      </c>
      <c r="L1417" s="36">
        <f t="shared" si="49"/>
        <v>660.79999999999973</v>
      </c>
      <c r="M1417" s="37">
        <f t="shared" si="50"/>
        <v>9085.9999999999964</v>
      </c>
    </row>
    <row r="1418" spans="1:13" x14ac:dyDescent="0.25">
      <c r="A1418" s="29">
        <v>45870</v>
      </c>
      <c r="B1418" s="29" t="s">
        <v>2157</v>
      </c>
      <c r="C1418" t="s">
        <v>80</v>
      </c>
      <c r="D1418" s="31" t="s">
        <v>81</v>
      </c>
      <c r="E1418" s="10">
        <v>52493270000185</v>
      </c>
      <c r="F1418" t="s">
        <v>1970</v>
      </c>
      <c r="G1418" s="10">
        <v>1684</v>
      </c>
      <c r="H1418" s="10">
        <v>494</v>
      </c>
      <c r="I1418" s="33">
        <f t="shared" si="48"/>
        <v>0.29334916864608074</v>
      </c>
      <c r="J1418" s="34">
        <v>0.7</v>
      </c>
      <c r="K1418" s="35">
        <v>13.75</v>
      </c>
      <c r="L1418" s="36">
        <f t="shared" si="49"/>
        <v>684.8</v>
      </c>
      <c r="M1418" s="37">
        <f t="shared" si="50"/>
        <v>9416</v>
      </c>
    </row>
    <row r="1419" spans="1:13" x14ac:dyDescent="0.25">
      <c r="A1419" s="29">
        <v>45870</v>
      </c>
      <c r="B1419" s="29" t="s">
        <v>2157</v>
      </c>
      <c r="C1419" t="s">
        <v>80</v>
      </c>
      <c r="D1419" s="31" t="s">
        <v>81</v>
      </c>
      <c r="E1419" s="10">
        <v>54730480000175</v>
      </c>
      <c r="F1419" t="s">
        <v>1967</v>
      </c>
      <c r="G1419" s="10">
        <v>1306</v>
      </c>
      <c r="H1419" s="10">
        <v>526</v>
      </c>
      <c r="I1419" s="33">
        <f t="shared" si="48"/>
        <v>0.40275650842266464</v>
      </c>
      <c r="J1419" s="34">
        <v>0.7</v>
      </c>
      <c r="K1419" s="35">
        <v>13.75</v>
      </c>
      <c r="L1419" s="36">
        <f t="shared" si="49"/>
        <v>388.19999999999993</v>
      </c>
      <c r="M1419" s="37">
        <f t="shared" si="50"/>
        <v>5337.7499999999991</v>
      </c>
    </row>
    <row r="1420" spans="1:13" x14ac:dyDescent="0.25">
      <c r="A1420" s="29">
        <v>45870</v>
      </c>
      <c r="B1420" s="29" t="s">
        <v>2157</v>
      </c>
      <c r="C1420" t="s">
        <v>14</v>
      </c>
      <c r="D1420" s="31" t="s">
        <v>270</v>
      </c>
      <c r="E1420" s="10">
        <v>21309900000195</v>
      </c>
      <c r="F1420" t="s">
        <v>1971</v>
      </c>
      <c r="G1420" s="10">
        <v>1649</v>
      </c>
      <c r="H1420" s="10">
        <v>670</v>
      </c>
      <c r="I1420" s="33">
        <f t="shared" si="48"/>
        <v>0.4063068526379624</v>
      </c>
      <c r="J1420" s="34">
        <v>0.7</v>
      </c>
      <c r="K1420" s="35">
        <v>13.75</v>
      </c>
      <c r="L1420" s="36">
        <f t="shared" si="49"/>
        <v>484.29999999999995</v>
      </c>
      <c r="M1420" s="37">
        <f t="shared" si="50"/>
        <v>6659.1249999999991</v>
      </c>
    </row>
    <row r="1421" spans="1:13" x14ac:dyDescent="0.25">
      <c r="A1421" s="29">
        <v>45870</v>
      </c>
      <c r="B1421" s="29" t="s">
        <v>2157</v>
      </c>
      <c r="C1421" t="s">
        <v>22</v>
      </c>
      <c r="D1421" s="31" t="s">
        <v>1972</v>
      </c>
      <c r="E1421" s="10">
        <v>46155956000163</v>
      </c>
      <c r="F1421" t="s">
        <v>1973</v>
      </c>
      <c r="G1421" s="10">
        <v>2435</v>
      </c>
      <c r="H1421" s="10">
        <v>929</v>
      </c>
      <c r="I1421" s="33">
        <f t="shared" si="48"/>
        <v>0.38151950718685834</v>
      </c>
      <c r="J1421" s="34">
        <v>0.7</v>
      </c>
      <c r="K1421" s="35">
        <v>13.75</v>
      </c>
      <c r="L1421" s="36">
        <f t="shared" si="49"/>
        <v>775.49999999999977</v>
      </c>
      <c r="M1421" s="37">
        <f t="shared" si="50"/>
        <v>10663.124999999996</v>
      </c>
    </row>
    <row r="1422" spans="1:13" x14ac:dyDescent="0.25">
      <c r="A1422" s="29">
        <v>45870</v>
      </c>
      <c r="B1422" s="29" t="s">
        <v>2157</v>
      </c>
      <c r="C1422" t="s">
        <v>18</v>
      </c>
      <c r="D1422" s="31" t="s">
        <v>1901</v>
      </c>
      <c r="E1422" s="10">
        <v>19210526000124</v>
      </c>
      <c r="F1422" t="s">
        <v>468</v>
      </c>
      <c r="G1422" s="10">
        <v>2191</v>
      </c>
      <c r="H1422" s="10">
        <v>1094</v>
      </c>
      <c r="I1422" s="33">
        <f t="shared" si="48"/>
        <v>0.49931538110451851</v>
      </c>
      <c r="J1422" s="34">
        <v>0.7</v>
      </c>
      <c r="K1422" s="35">
        <v>13.75</v>
      </c>
      <c r="L1422" s="36">
        <f t="shared" si="49"/>
        <v>439.69999999999982</v>
      </c>
      <c r="M1422" s="37">
        <f t="shared" si="50"/>
        <v>6045.8749999999973</v>
      </c>
    </row>
    <row r="1423" spans="1:13" x14ac:dyDescent="0.25">
      <c r="A1423" s="29">
        <v>45870</v>
      </c>
      <c r="B1423" s="29" t="s">
        <v>2157</v>
      </c>
      <c r="C1423" t="s">
        <v>26</v>
      </c>
      <c r="D1423" s="31" t="s">
        <v>180</v>
      </c>
      <c r="E1423" s="10">
        <v>39735734000154</v>
      </c>
      <c r="F1423" t="s">
        <v>1974</v>
      </c>
      <c r="G1423" s="10">
        <v>1559</v>
      </c>
      <c r="H1423" s="10">
        <v>474</v>
      </c>
      <c r="I1423" s="33">
        <f t="shared" si="48"/>
        <v>0.30404105195638231</v>
      </c>
      <c r="J1423" s="34">
        <v>0.7</v>
      </c>
      <c r="K1423" s="35">
        <v>13.75</v>
      </c>
      <c r="L1423" s="36">
        <f t="shared" si="49"/>
        <v>617.29999999999973</v>
      </c>
      <c r="M1423" s="37">
        <f t="shared" si="50"/>
        <v>8487.8749999999964</v>
      </c>
    </row>
    <row r="1424" spans="1:13" x14ac:dyDescent="0.25">
      <c r="A1424" s="29">
        <v>45870</v>
      </c>
      <c r="B1424" s="29" t="s">
        <v>2157</v>
      </c>
      <c r="C1424" t="s">
        <v>26</v>
      </c>
      <c r="D1424" s="31" t="s">
        <v>180</v>
      </c>
      <c r="E1424" s="10">
        <v>52739207000186</v>
      </c>
      <c r="F1424" t="s">
        <v>261</v>
      </c>
      <c r="G1424" s="10">
        <v>3847</v>
      </c>
      <c r="H1424" s="10">
        <v>1279</v>
      </c>
      <c r="I1424" s="33">
        <f t="shared" si="48"/>
        <v>0.33246685729139591</v>
      </c>
      <c r="J1424" s="34">
        <v>0.7</v>
      </c>
      <c r="K1424" s="35">
        <v>13.75</v>
      </c>
      <c r="L1424" s="36">
        <f t="shared" si="49"/>
        <v>1413.8999999999996</v>
      </c>
      <c r="M1424" s="37">
        <f t="shared" si="50"/>
        <v>19441.124999999996</v>
      </c>
    </row>
    <row r="1425" spans="1:13" x14ac:dyDescent="0.25">
      <c r="A1425" s="29">
        <v>45870</v>
      </c>
      <c r="B1425" s="29" t="s">
        <v>2157</v>
      </c>
      <c r="C1425" t="s">
        <v>26</v>
      </c>
      <c r="D1425" s="31" t="s">
        <v>180</v>
      </c>
      <c r="E1425" s="10">
        <v>52739920000120</v>
      </c>
      <c r="F1425" t="s">
        <v>1975</v>
      </c>
      <c r="G1425" s="10">
        <v>2186</v>
      </c>
      <c r="H1425" s="10">
        <v>656</v>
      </c>
      <c r="I1425" s="33">
        <f t="shared" si="48"/>
        <v>0.30009149130832569</v>
      </c>
      <c r="J1425" s="34">
        <v>0.7</v>
      </c>
      <c r="K1425" s="35">
        <v>13.75</v>
      </c>
      <c r="L1425" s="36">
        <f t="shared" si="49"/>
        <v>874.2</v>
      </c>
      <c r="M1425" s="37">
        <f t="shared" si="50"/>
        <v>12020.25</v>
      </c>
    </row>
    <row r="1426" spans="1:13" x14ac:dyDescent="0.25">
      <c r="A1426" s="29">
        <v>45870</v>
      </c>
      <c r="B1426" s="29" t="s">
        <v>2157</v>
      </c>
      <c r="C1426" t="s">
        <v>74</v>
      </c>
      <c r="D1426" s="31" t="s">
        <v>75</v>
      </c>
      <c r="E1426" s="10">
        <v>53715406000117</v>
      </c>
      <c r="F1426" t="s">
        <v>603</v>
      </c>
      <c r="G1426" s="10">
        <v>351</v>
      </c>
      <c r="H1426" s="10">
        <v>53</v>
      </c>
      <c r="I1426" s="33">
        <f t="shared" si="48"/>
        <v>0.150997150997151</v>
      </c>
      <c r="J1426" s="34">
        <v>0.7</v>
      </c>
      <c r="K1426" s="35">
        <v>13.75</v>
      </c>
      <c r="L1426" s="36">
        <f t="shared" si="49"/>
        <v>192.69999999999996</v>
      </c>
      <c r="M1426" s="37">
        <f t="shared" si="50"/>
        <v>2649.6249999999995</v>
      </c>
    </row>
    <row r="1427" spans="1:13" x14ac:dyDescent="0.25">
      <c r="A1427" s="29">
        <v>45870</v>
      </c>
      <c r="B1427" s="29" t="s">
        <v>2157</v>
      </c>
      <c r="C1427" t="s">
        <v>110</v>
      </c>
      <c r="D1427" s="31" t="s">
        <v>1584</v>
      </c>
      <c r="E1427" s="10">
        <v>39935443000100</v>
      </c>
      <c r="F1427" t="s">
        <v>1976</v>
      </c>
      <c r="G1427" s="10">
        <v>2073</v>
      </c>
      <c r="H1427" s="10">
        <v>630</v>
      </c>
      <c r="I1427" s="33">
        <f t="shared" si="48"/>
        <v>0.30390738060781475</v>
      </c>
      <c r="J1427" s="34">
        <v>0.7</v>
      </c>
      <c r="K1427" s="35">
        <v>13.75</v>
      </c>
      <c r="L1427" s="36">
        <f t="shared" si="49"/>
        <v>821.10000000000014</v>
      </c>
      <c r="M1427" s="37">
        <f t="shared" si="50"/>
        <v>11290.125000000002</v>
      </c>
    </row>
    <row r="1428" spans="1:13" x14ac:dyDescent="0.25">
      <c r="A1428" s="29">
        <v>45870</v>
      </c>
      <c r="B1428" s="29" t="s">
        <v>2157</v>
      </c>
      <c r="C1428" t="s">
        <v>253</v>
      </c>
      <c r="D1428" s="31" t="s">
        <v>1977</v>
      </c>
      <c r="E1428" s="10">
        <v>50724770000155</v>
      </c>
      <c r="F1428" t="s">
        <v>1978</v>
      </c>
      <c r="G1428" s="10">
        <v>3266</v>
      </c>
      <c r="H1428" s="10">
        <v>1402</v>
      </c>
      <c r="I1428" s="33">
        <f t="shared" si="48"/>
        <v>0.42927127985303121</v>
      </c>
      <c r="J1428" s="34">
        <v>0.7</v>
      </c>
      <c r="K1428" s="35">
        <v>13.75</v>
      </c>
      <c r="L1428" s="36">
        <f t="shared" si="49"/>
        <v>884.20000000000027</v>
      </c>
      <c r="M1428" s="37">
        <f t="shared" si="50"/>
        <v>12157.750000000004</v>
      </c>
    </row>
    <row r="1429" spans="1:13" x14ac:dyDescent="0.25">
      <c r="A1429" s="29">
        <v>45870</v>
      </c>
      <c r="B1429" s="29" t="s">
        <v>2157</v>
      </c>
      <c r="C1429" t="s">
        <v>18</v>
      </c>
      <c r="D1429" s="31" t="s">
        <v>1979</v>
      </c>
      <c r="E1429" s="10">
        <v>59449391000179</v>
      </c>
      <c r="F1429" t="s">
        <v>1980</v>
      </c>
      <c r="G1429" s="10">
        <v>2294</v>
      </c>
      <c r="H1429" s="10">
        <v>1042</v>
      </c>
      <c r="I1429" s="33">
        <f t="shared" si="48"/>
        <v>0.45422842197035745</v>
      </c>
      <c r="J1429" s="34">
        <v>0.7</v>
      </c>
      <c r="K1429" s="35">
        <v>13.75</v>
      </c>
      <c r="L1429" s="36">
        <f t="shared" si="49"/>
        <v>563.79999999999995</v>
      </c>
      <c r="M1429" s="37">
        <f t="shared" si="50"/>
        <v>7752.2499999999991</v>
      </c>
    </row>
    <row r="1430" spans="1:13" x14ac:dyDescent="0.25">
      <c r="A1430" s="29">
        <v>45870</v>
      </c>
      <c r="B1430" s="29" t="s">
        <v>2157</v>
      </c>
      <c r="C1430" t="s">
        <v>51</v>
      </c>
      <c r="D1430" s="31" t="s">
        <v>71</v>
      </c>
      <c r="E1430" s="10">
        <v>24454462000147</v>
      </c>
      <c r="F1430" t="s">
        <v>1981</v>
      </c>
      <c r="G1430" s="10">
        <v>3099</v>
      </c>
      <c r="H1430" s="10">
        <v>964</v>
      </c>
      <c r="I1430" s="33">
        <f t="shared" si="48"/>
        <v>0.31106808647950951</v>
      </c>
      <c r="J1430" s="34">
        <v>0.7</v>
      </c>
      <c r="K1430" s="35">
        <v>13.75</v>
      </c>
      <c r="L1430" s="36">
        <f t="shared" si="49"/>
        <v>1205.2999999999997</v>
      </c>
      <c r="M1430" s="37">
        <f t="shared" si="50"/>
        <v>16572.874999999996</v>
      </c>
    </row>
    <row r="1431" spans="1:13" x14ac:dyDescent="0.25">
      <c r="A1431" s="29">
        <v>45870</v>
      </c>
      <c r="B1431" s="29" t="s">
        <v>2157</v>
      </c>
      <c r="C1431" t="s">
        <v>51</v>
      </c>
      <c r="D1431" s="31" t="s">
        <v>71</v>
      </c>
      <c r="E1431" s="10">
        <v>24454462000228</v>
      </c>
      <c r="F1431" t="s">
        <v>1982</v>
      </c>
      <c r="G1431" s="10">
        <v>2907</v>
      </c>
      <c r="H1431" s="10">
        <v>1127</v>
      </c>
      <c r="I1431" s="33">
        <f t="shared" si="48"/>
        <v>0.38768489852081184</v>
      </c>
      <c r="J1431" s="34">
        <v>0.7</v>
      </c>
      <c r="K1431" s="35">
        <v>13.75</v>
      </c>
      <c r="L1431" s="36">
        <f t="shared" si="49"/>
        <v>907.89999999999986</v>
      </c>
      <c r="M1431" s="37">
        <f t="shared" si="50"/>
        <v>12483.624999999998</v>
      </c>
    </row>
    <row r="1432" spans="1:13" x14ac:dyDescent="0.25">
      <c r="A1432" s="29">
        <v>45870</v>
      </c>
      <c r="B1432" s="29" t="s">
        <v>2157</v>
      </c>
      <c r="C1432" t="s">
        <v>210</v>
      </c>
      <c r="D1432" s="31" t="s">
        <v>398</v>
      </c>
      <c r="E1432" s="10">
        <v>28376673000160</v>
      </c>
      <c r="F1432" t="s">
        <v>1983</v>
      </c>
      <c r="G1432" s="10">
        <v>3258</v>
      </c>
      <c r="H1432" s="10">
        <v>1185</v>
      </c>
      <c r="I1432" s="33">
        <f t="shared" si="48"/>
        <v>0.36372007366482506</v>
      </c>
      <c r="J1432" s="34">
        <v>0.7</v>
      </c>
      <c r="K1432" s="35">
        <v>13.75</v>
      </c>
      <c r="L1432" s="36">
        <f t="shared" si="49"/>
        <v>1095.5999999999999</v>
      </c>
      <c r="M1432" s="37">
        <f t="shared" si="50"/>
        <v>15064.499999999998</v>
      </c>
    </row>
    <row r="1433" spans="1:13" x14ac:dyDescent="0.25">
      <c r="A1433" s="29">
        <v>45870</v>
      </c>
      <c r="B1433" s="29" t="s">
        <v>2157</v>
      </c>
      <c r="C1433" t="s">
        <v>210</v>
      </c>
      <c r="D1433" s="31" t="s">
        <v>398</v>
      </c>
      <c r="E1433" s="10">
        <v>28376673000321</v>
      </c>
      <c r="F1433" t="s">
        <v>1984</v>
      </c>
      <c r="G1433" s="10">
        <v>2391</v>
      </c>
      <c r="H1433" s="10">
        <v>799</v>
      </c>
      <c r="I1433" s="33">
        <f t="shared" si="48"/>
        <v>0.3341698034295274</v>
      </c>
      <c r="J1433" s="34">
        <v>0.7</v>
      </c>
      <c r="K1433" s="35">
        <v>13.75</v>
      </c>
      <c r="L1433" s="36">
        <f t="shared" si="49"/>
        <v>874.69999999999982</v>
      </c>
      <c r="M1433" s="37">
        <f t="shared" si="50"/>
        <v>12027.124999999998</v>
      </c>
    </row>
    <row r="1434" spans="1:13" x14ac:dyDescent="0.25">
      <c r="A1434" s="29">
        <v>45870</v>
      </c>
      <c r="B1434" s="29" t="s">
        <v>2157</v>
      </c>
      <c r="C1434" t="s">
        <v>210</v>
      </c>
      <c r="D1434" s="31" t="s">
        <v>398</v>
      </c>
      <c r="E1434" s="10">
        <v>46316660000187</v>
      </c>
      <c r="F1434" t="s">
        <v>1985</v>
      </c>
      <c r="G1434" s="10">
        <v>1785</v>
      </c>
      <c r="H1434" s="10">
        <v>521</v>
      </c>
      <c r="I1434" s="33">
        <f t="shared" si="48"/>
        <v>0.29187675070028013</v>
      </c>
      <c r="J1434" s="34">
        <v>0.7</v>
      </c>
      <c r="K1434" s="35">
        <v>13.75</v>
      </c>
      <c r="L1434" s="36">
        <f t="shared" si="49"/>
        <v>728.49999999999977</v>
      </c>
      <c r="M1434" s="37">
        <f t="shared" si="50"/>
        <v>10016.874999999996</v>
      </c>
    </row>
    <row r="1435" spans="1:13" x14ac:dyDescent="0.25">
      <c r="A1435" s="29">
        <v>45870</v>
      </c>
      <c r="B1435" s="29" t="s">
        <v>2157</v>
      </c>
      <c r="C1435" t="s">
        <v>210</v>
      </c>
      <c r="D1435" s="31" t="s">
        <v>398</v>
      </c>
      <c r="E1435" s="10">
        <v>55802741000188</v>
      </c>
      <c r="F1435" t="s">
        <v>1986</v>
      </c>
      <c r="G1435" s="10">
        <v>2505</v>
      </c>
      <c r="H1435" s="10">
        <v>640</v>
      </c>
      <c r="I1435" s="33">
        <f t="shared" si="48"/>
        <v>0.2554890219560878</v>
      </c>
      <c r="J1435" s="34">
        <v>0.7</v>
      </c>
      <c r="K1435" s="35">
        <v>13.75</v>
      </c>
      <c r="L1435" s="36">
        <f t="shared" si="49"/>
        <v>1113.5000000000002</v>
      </c>
      <c r="M1435" s="37">
        <f t="shared" si="50"/>
        <v>15310.625000000004</v>
      </c>
    </row>
    <row r="1436" spans="1:13" x14ac:dyDescent="0.25">
      <c r="A1436" s="29">
        <v>45870</v>
      </c>
      <c r="B1436" s="29" t="s">
        <v>2157</v>
      </c>
      <c r="C1436" t="s">
        <v>14</v>
      </c>
      <c r="D1436" s="31" t="s">
        <v>1908</v>
      </c>
      <c r="E1436" s="10">
        <v>29683855000146</v>
      </c>
      <c r="F1436" t="s">
        <v>1987</v>
      </c>
      <c r="G1436" s="10">
        <v>1731</v>
      </c>
      <c r="H1436" s="10">
        <v>1393</v>
      </c>
      <c r="I1436" s="33">
        <f t="shared" si="48"/>
        <v>0.80473714615828995</v>
      </c>
      <c r="J1436" s="34">
        <v>0.7</v>
      </c>
      <c r="K1436" s="35">
        <v>13.75</v>
      </c>
      <c r="L1436" s="36">
        <f>G1436-H1436</f>
        <v>338</v>
      </c>
      <c r="M1436" s="37">
        <f t="shared" si="50"/>
        <v>4647.5</v>
      </c>
    </row>
    <row r="1437" spans="1:13" x14ac:dyDescent="0.25">
      <c r="A1437" s="29">
        <v>45870</v>
      </c>
      <c r="B1437" s="29" t="s">
        <v>2157</v>
      </c>
      <c r="C1437" t="s">
        <v>149</v>
      </c>
      <c r="D1437" s="31" t="s">
        <v>150</v>
      </c>
      <c r="E1437" s="10">
        <v>27655101000580</v>
      </c>
      <c r="F1437" t="s">
        <v>1988</v>
      </c>
      <c r="G1437" s="10">
        <v>1360</v>
      </c>
      <c r="H1437" s="10">
        <v>615</v>
      </c>
      <c r="I1437" s="33">
        <f t="shared" si="48"/>
        <v>0.45220588235294118</v>
      </c>
      <c r="J1437" s="34">
        <v>0.7</v>
      </c>
      <c r="K1437" s="35">
        <v>13.75</v>
      </c>
      <c r="L1437" s="36">
        <f t="shared" si="49"/>
        <v>337</v>
      </c>
      <c r="M1437" s="37">
        <f t="shared" si="50"/>
        <v>4633.75</v>
      </c>
    </row>
    <row r="1438" spans="1:13" x14ac:dyDescent="0.25">
      <c r="A1438" s="29">
        <v>45870</v>
      </c>
      <c r="B1438" s="29" t="s">
        <v>2157</v>
      </c>
      <c r="C1438" t="s">
        <v>149</v>
      </c>
      <c r="D1438" s="31" t="s">
        <v>150</v>
      </c>
      <c r="E1438" s="10">
        <v>27655101000661</v>
      </c>
      <c r="F1438" t="s">
        <v>1989</v>
      </c>
      <c r="G1438" s="10">
        <v>1633</v>
      </c>
      <c r="H1438" s="10">
        <v>635</v>
      </c>
      <c r="I1438" s="33">
        <f t="shared" si="48"/>
        <v>0.38885486834047767</v>
      </c>
      <c r="J1438" s="34">
        <v>0.7</v>
      </c>
      <c r="K1438" s="35">
        <v>13.75</v>
      </c>
      <c r="L1438" s="36">
        <f t="shared" si="49"/>
        <v>508.09999999999991</v>
      </c>
      <c r="M1438" s="37">
        <f t="shared" si="50"/>
        <v>6986.3749999999991</v>
      </c>
    </row>
    <row r="1439" spans="1:13" x14ac:dyDescent="0.25">
      <c r="A1439" s="29">
        <v>45870</v>
      </c>
      <c r="B1439" s="29" t="s">
        <v>2157</v>
      </c>
      <c r="C1439" t="s">
        <v>149</v>
      </c>
      <c r="D1439" s="31" t="s">
        <v>150</v>
      </c>
      <c r="E1439" s="10">
        <v>27655101000742</v>
      </c>
      <c r="F1439" t="s">
        <v>1990</v>
      </c>
      <c r="G1439" s="10">
        <v>1564</v>
      </c>
      <c r="H1439" s="10">
        <v>582</v>
      </c>
      <c r="I1439" s="33">
        <f t="shared" si="48"/>
        <v>0.37212276214833762</v>
      </c>
      <c r="J1439" s="34">
        <v>0.7</v>
      </c>
      <c r="K1439" s="35">
        <v>13.75</v>
      </c>
      <c r="L1439" s="36">
        <f t="shared" si="49"/>
        <v>512.79999999999995</v>
      </c>
      <c r="M1439" s="37">
        <f t="shared" si="50"/>
        <v>7050.9999999999991</v>
      </c>
    </row>
    <row r="1440" spans="1:13" x14ac:dyDescent="0.25">
      <c r="A1440" s="29">
        <v>45870</v>
      </c>
      <c r="B1440" s="29" t="s">
        <v>2157</v>
      </c>
      <c r="C1440" t="s">
        <v>149</v>
      </c>
      <c r="D1440" s="31" t="s">
        <v>150</v>
      </c>
      <c r="E1440" s="10">
        <v>27655101000823</v>
      </c>
      <c r="F1440" t="s">
        <v>1991</v>
      </c>
      <c r="G1440" s="10">
        <v>1107</v>
      </c>
      <c r="H1440" s="10">
        <v>429</v>
      </c>
      <c r="I1440" s="33">
        <f t="shared" si="48"/>
        <v>0.38753387533875339</v>
      </c>
      <c r="J1440" s="34">
        <v>0.7</v>
      </c>
      <c r="K1440" s="35">
        <v>13.75</v>
      </c>
      <c r="L1440" s="36">
        <f t="shared" si="49"/>
        <v>345.89999999999986</v>
      </c>
      <c r="M1440" s="37">
        <f t="shared" si="50"/>
        <v>4756.1249999999982</v>
      </c>
    </row>
    <row r="1441" spans="1:13" x14ac:dyDescent="0.25">
      <c r="A1441" s="29">
        <v>45870</v>
      </c>
      <c r="B1441" s="29" t="s">
        <v>2157</v>
      </c>
      <c r="C1441" t="s">
        <v>149</v>
      </c>
      <c r="D1441" s="31" t="s">
        <v>150</v>
      </c>
      <c r="E1441" s="10">
        <v>27655101000904</v>
      </c>
      <c r="F1441" t="s">
        <v>1992</v>
      </c>
      <c r="G1441" s="10">
        <v>1442</v>
      </c>
      <c r="H1441" s="10">
        <v>584</v>
      </c>
      <c r="I1441" s="33">
        <f t="shared" si="48"/>
        <v>0.40499306518723993</v>
      </c>
      <c r="J1441" s="34">
        <v>0.7</v>
      </c>
      <c r="K1441" s="35">
        <v>13.75</v>
      </c>
      <c r="L1441" s="36">
        <f t="shared" si="49"/>
        <v>425.4</v>
      </c>
      <c r="M1441" s="37">
        <f t="shared" si="50"/>
        <v>5849.25</v>
      </c>
    </row>
    <row r="1442" spans="1:13" x14ac:dyDescent="0.25">
      <c r="A1442" s="29">
        <v>45870</v>
      </c>
      <c r="B1442" s="29" t="s">
        <v>2157</v>
      </c>
      <c r="C1442" t="s">
        <v>149</v>
      </c>
      <c r="D1442" s="31" t="s">
        <v>150</v>
      </c>
      <c r="E1442" s="10">
        <v>27655101001048</v>
      </c>
      <c r="F1442" t="s">
        <v>1993</v>
      </c>
      <c r="G1442" s="10">
        <v>1455</v>
      </c>
      <c r="H1442" s="10">
        <v>895</v>
      </c>
      <c r="I1442" s="33">
        <f t="shared" si="48"/>
        <v>0.61512027491408938</v>
      </c>
      <c r="J1442" s="34">
        <v>0.7</v>
      </c>
      <c r="K1442" s="35">
        <v>13.75</v>
      </c>
      <c r="L1442" s="36">
        <f t="shared" si="49"/>
        <v>123.49999999999989</v>
      </c>
      <c r="M1442" s="37">
        <f t="shared" si="50"/>
        <v>1698.1249999999984</v>
      </c>
    </row>
    <row r="1443" spans="1:13" x14ac:dyDescent="0.25">
      <c r="A1443" s="29">
        <v>45870</v>
      </c>
      <c r="B1443" s="29" t="s">
        <v>2157</v>
      </c>
      <c r="C1443" t="s">
        <v>210</v>
      </c>
      <c r="D1443" s="31" t="s">
        <v>1919</v>
      </c>
      <c r="E1443" s="10">
        <v>29574735000100</v>
      </c>
      <c r="F1443" t="s">
        <v>1996</v>
      </c>
      <c r="G1443" s="10">
        <v>1313</v>
      </c>
      <c r="H1443" s="10">
        <v>703</v>
      </c>
      <c r="I1443" s="33">
        <f t="shared" si="48"/>
        <v>0.53541507996953541</v>
      </c>
      <c r="J1443" s="34">
        <v>0.7</v>
      </c>
      <c r="K1443" s="35">
        <v>13.75</v>
      </c>
      <c r="L1443" s="36">
        <f t="shared" si="49"/>
        <v>216.09999999999991</v>
      </c>
      <c r="M1443" s="37">
        <f t="shared" si="50"/>
        <v>2971.3749999999986</v>
      </c>
    </row>
    <row r="1444" spans="1:13" x14ac:dyDescent="0.25">
      <c r="A1444" s="29">
        <v>45870</v>
      </c>
      <c r="B1444" s="29" t="s">
        <v>2157</v>
      </c>
      <c r="C1444" t="s">
        <v>253</v>
      </c>
      <c r="D1444" s="31" t="s">
        <v>1997</v>
      </c>
      <c r="E1444" s="10">
        <v>43675465000155</v>
      </c>
      <c r="F1444" t="s">
        <v>1998</v>
      </c>
      <c r="G1444" s="10">
        <v>2194</v>
      </c>
      <c r="H1444" s="10">
        <v>975</v>
      </c>
      <c r="I1444" s="33">
        <f t="shared" si="48"/>
        <v>0.44439380127620787</v>
      </c>
      <c r="J1444" s="34">
        <v>0.7</v>
      </c>
      <c r="K1444" s="35">
        <v>13.75</v>
      </c>
      <c r="L1444" s="36">
        <f t="shared" si="49"/>
        <v>560.79999999999995</v>
      </c>
      <c r="M1444" s="37">
        <f t="shared" si="50"/>
        <v>7710.9999999999991</v>
      </c>
    </row>
    <row r="1445" spans="1:13" x14ac:dyDescent="0.25">
      <c r="A1445" s="29">
        <v>45870</v>
      </c>
      <c r="B1445" s="29" t="s">
        <v>2157</v>
      </c>
      <c r="C1445" t="s">
        <v>229</v>
      </c>
      <c r="D1445" s="31" t="s">
        <v>230</v>
      </c>
      <c r="E1445" s="10">
        <v>24660065000121</v>
      </c>
      <c r="F1445" t="s">
        <v>1999</v>
      </c>
      <c r="G1445" s="10">
        <v>2513</v>
      </c>
      <c r="H1445" s="10">
        <v>1071</v>
      </c>
      <c r="I1445" s="33">
        <f t="shared" si="48"/>
        <v>0.42618384401114207</v>
      </c>
      <c r="J1445" s="34">
        <v>0.7</v>
      </c>
      <c r="K1445" s="35">
        <v>13.75</v>
      </c>
      <c r="L1445" s="36">
        <f t="shared" si="49"/>
        <v>688.09999999999991</v>
      </c>
      <c r="M1445" s="37">
        <f t="shared" si="50"/>
        <v>9461.3749999999982</v>
      </c>
    </row>
    <row r="1446" spans="1:13" x14ac:dyDescent="0.25">
      <c r="A1446" s="29">
        <v>45870</v>
      </c>
      <c r="B1446" s="29" t="s">
        <v>2157</v>
      </c>
      <c r="C1446" t="s">
        <v>229</v>
      </c>
      <c r="D1446" s="31" t="s">
        <v>230</v>
      </c>
      <c r="E1446" s="10">
        <v>28836652000180</v>
      </c>
      <c r="F1446" t="s">
        <v>2000</v>
      </c>
      <c r="G1446" s="10">
        <v>2933</v>
      </c>
      <c r="H1446" s="10">
        <v>1227</v>
      </c>
      <c r="I1446" s="33">
        <f t="shared" si="48"/>
        <v>0.41834299352199111</v>
      </c>
      <c r="J1446" s="34">
        <v>0.7</v>
      </c>
      <c r="K1446" s="35">
        <v>13.75</v>
      </c>
      <c r="L1446" s="36">
        <f t="shared" si="49"/>
        <v>826.09999999999991</v>
      </c>
      <c r="M1446" s="37">
        <f t="shared" si="50"/>
        <v>11358.874999999998</v>
      </c>
    </row>
    <row r="1447" spans="1:13" x14ac:dyDescent="0.25">
      <c r="A1447" s="29">
        <v>45870</v>
      </c>
      <c r="B1447" s="29" t="s">
        <v>2157</v>
      </c>
      <c r="C1447" t="s">
        <v>80</v>
      </c>
      <c r="D1447" s="31" t="s">
        <v>2001</v>
      </c>
      <c r="E1447" s="10">
        <v>47198534000138</v>
      </c>
      <c r="F1447" t="s">
        <v>2002</v>
      </c>
      <c r="G1447" s="10">
        <v>2298</v>
      </c>
      <c r="H1447" s="10">
        <v>909</v>
      </c>
      <c r="I1447" s="33">
        <f t="shared" si="48"/>
        <v>0.39556135770234985</v>
      </c>
      <c r="J1447" s="34">
        <v>0.7</v>
      </c>
      <c r="K1447" s="35">
        <v>13.75</v>
      </c>
      <c r="L1447" s="36">
        <f t="shared" si="49"/>
        <v>699.59999999999991</v>
      </c>
      <c r="M1447" s="37">
        <f t="shared" si="50"/>
        <v>9619.4999999999982</v>
      </c>
    </row>
    <row r="1448" spans="1:13" x14ac:dyDescent="0.25">
      <c r="A1448" s="29">
        <v>45870</v>
      </c>
      <c r="B1448" s="29" t="s">
        <v>2157</v>
      </c>
      <c r="C1448" t="s">
        <v>22</v>
      </c>
      <c r="D1448" s="31" t="s">
        <v>2003</v>
      </c>
      <c r="E1448" s="10">
        <v>55682285000180</v>
      </c>
      <c r="F1448" t="s">
        <v>2004</v>
      </c>
      <c r="G1448" s="10">
        <v>2172</v>
      </c>
      <c r="H1448" s="10">
        <v>966</v>
      </c>
      <c r="I1448" s="33">
        <f t="shared" si="48"/>
        <v>0.44475138121546959</v>
      </c>
      <c r="J1448" s="34">
        <v>0.7</v>
      </c>
      <c r="K1448" s="35">
        <v>13.75</v>
      </c>
      <c r="L1448" s="36">
        <f t="shared" si="49"/>
        <v>554.39999999999986</v>
      </c>
      <c r="M1448" s="37">
        <f t="shared" si="50"/>
        <v>7622.9999999999982</v>
      </c>
    </row>
    <row r="1449" spans="1:13" x14ac:dyDescent="0.25">
      <c r="A1449" s="29">
        <v>45870</v>
      </c>
      <c r="B1449" s="29" t="s">
        <v>2157</v>
      </c>
      <c r="C1449" t="s">
        <v>210</v>
      </c>
      <c r="D1449" s="31" t="s">
        <v>324</v>
      </c>
      <c r="E1449" s="10">
        <v>44994080000113</v>
      </c>
      <c r="F1449" t="s">
        <v>2005</v>
      </c>
      <c r="G1449" s="10">
        <v>825</v>
      </c>
      <c r="H1449" s="10">
        <v>230</v>
      </c>
      <c r="I1449" s="33">
        <f t="shared" si="48"/>
        <v>0.27878787878787881</v>
      </c>
      <c r="J1449" s="34">
        <v>0.7</v>
      </c>
      <c r="K1449" s="35">
        <v>13.75</v>
      </c>
      <c r="L1449" s="36">
        <f t="shared" si="49"/>
        <v>347.5</v>
      </c>
      <c r="M1449" s="37">
        <f t="shared" si="50"/>
        <v>4778.125</v>
      </c>
    </row>
    <row r="1450" spans="1:13" x14ac:dyDescent="0.25">
      <c r="A1450" s="29">
        <v>45870</v>
      </c>
      <c r="B1450" s="29" t="s">
        <v>2157</v>
      </c>
      <c r="C1450" t="s">
        <v>26</v>
      </c>
      <c r="D1450" s="31" t="s">
        <v>1738</v>
      </c>
      <c r="E1450" s="10">
        <v>55056005001442</v>
      </c>
      <c r="F1450" t="s">
        <v>2006</v>
      </c>
      <c r="G1450" s="10">
        <v>1807</v>
      </c>
      <c r="H1450" s="10">
        <v>664</v>
      </c>
      <c r="I1450" s="33">
        <f t="shared" si="48"/>
        <v>0.36745987825124515</v>
      </c>
      <c r="J1450" s="34">
        <v>0.7</v>
      </c>
      <c r="K1450" s="35">
        <v>13.75</v>
      </c>
      <c r="L1450" s="36">
        <f t="shared" si="49"/>
        <v>600.89999999999986</v>
      </c>
      <c r="M1450" s="37">
        <f t="shared" si="50"/>
        <v>8262.3749999999982</v>
      </c>
    </row>
    <row r="1451" spans="1:13" x14ac:dyDescent="0.25">
      <c r="A1451" s="29">
        <v>45870</v>
      </c>
      <c r="B1451" s="29" t="s">
        <v>2157</v>
      </c>
      <c r="C1451" t="s">
        <v>26</v>
      </c>
      <c r="D1451" s="31" t="s">
        <v>332</v>
      </c>
      <c r="E1451" s="10">
        <v>52912647000436</v>
      </c>
      <c r="F1451" t="s">
        <v>2007</v>
      </c>
      <c r="G1451" s="10">
        <v>1849</v>
      </c>
      <c r="H1451" s="10">
        <v>525</v>
      </c>
      <c r="I1451" s="33">
        <f t="shared" si="48"/>
        <v>0.28393726338561387</v>
      </c>
      <c r="J1451" s="34">
        <v>0.7</v>
      </c>
      <c r="K1451" s="35">
        <v>13.75</v>
      </c>
      <c r="L1451" s="36">
        <f t="shared" si="49"/>
        <v>769.3</v>
      </c>
      <c r="M1451" s="37">
        <f t="shared" si="50"/>
        <v>10577.875</v>
      </c>
    </row>
    <row r="1452" spans="1:13" x14ac:dyDescent="0.25">
      <c r="A1452" s="29">
        <v>45870</v>
      </c>
      <c r="B1452" s="29" t="s">
        <v>2157</v>
      </c>
      <c r="C1452" t="s">
        <v>118</v>
      </c>
      <c r="D1452" s="31" t="s">
        <v>582</v>
      </c>
      <c r="E1452" s="10">
        <v>51318025000179</v>
      </c>
      <c r="F1452" t="s">
        <v>2008</v>
      </c>
      <c r="G1452" s="10">
        <v>2285</v>
      </c>
      <c r="H1452" s="10">
        <v>808</v>
      </c>
      <c r="I1452" s="33">
        <f t="shared" si="48"/>
        <v>0.35361050328227572</v>
      </c>
      <c r="J1452" s="34">
        <v>0.7</v>
      </c>
      <c r="K1452" s="35">
        <v>13.75</v>
      </c>
      <c r="L1452" s="36">
        <f t="shared" si="49"/>
        <v>791.49999999999977</v>
      </c>
      <c r="M1452" s="37">
        <f t="shared" si="50"/>
        <v>10883.124999999996</v>
      </c>
    </row>
    <row r="1453" spans="1:13" x14ac:dyDescent="0.25">
      <c r="A1453" s="29">
        <v>45870</v>
      </c>
      <c r="B1453" s="29" t="s">
        <v>2157</v>
      </c>
      <c r="C1453" t="s">
        <v>118</v>
      </c>
      <c r="D1453" s="31" t="s">
        <v>2009</v>
      </c>
      <c r="E1453" s="10">
        <v>49292826000160</v>
      </c>
      <c r="F1453" t="s">
        <v>2010</v>
      </c>
      <c r="G1453" s="10">
        <v>1028</v>
      </c>
      <c r="H1453" s="10">
        <v>420</v>
      </c>
      <c r="I1453" s="33">
        <f t="shared" ref="I1453:I1516" si="51">H1453/G1453</f>
        <v>0.40856031128404668</v>
      </c>
      <c r="J1453" s="34">
        <v>0.7</v>
      </c>
      <c r="K1453" s="35">
        <v>13.75</v>
      </c>
      <c r="L1453" s="36">
        <f t="shared" si="49"/>
        <v>299.60000000000002</v>
      </c>
      <c r="M1453" s="37">
        <f t="shared" si="50"/>
        <v>4119.5</v>
      </c>
    </row>
    <row r="1454" spans="1:13" x14ac:dyDescent="0.25">
      <c r="A1454" s="29">
        <v>45870</v>
      </c>
      <c r="B1454" s="29" t="s">
        <v>2157</v>
      </c>
      <c r="C1454" t="s">
        <v>253</v>
      </c>
      <c r="D1454" s="31" t="s">
        <v>2011</v>
      </c>
      <c r="E1454" s="10">
        <v>20743683000699</v>
      </c>
      <c r="F1454" t="s">
        <v>2012</v>
      </c>
      <c r="G1454" s="10">
        <v>1736</v>
      </c>
      <c r="H1454" s="10">
        <v>592</v>
      </c>
      <c r="I1454" s="33">
        <f t="shared" si="51"/>
        <v>0.34101382488479265</v>
      </c>
      <c r="J1454" s="34">
        <v>0.7</v>
      </c>
      <c r="K1454" s="35">
        <v>13.75</v>
      </c>
      <c r="L1454" s="36">
        <f t="shared" si="49"/>
        <v>623.19999999999982</v>
      </c>
      <c r="M1454" s="37">
        <f t="shared" si="50"/>
        <v>8568.9999999999982</v>
      </c>
    </row>
    <row r="1455" spans="1:13" x14ac:dyDescent="0.25">
      <c r="A1455" s="29">
        <v>45870</v>
      </c>
      <c r="B1455" s="29" t="s">
        <v>2157</v>
      </c>
      <c r="C1455" t="s">
        <v>118</v>
      </c>
      <c r="D1455" s="31" t="s">
        <v>1889</v>
      </c>
      <c r="E1455" s="10">
        <v>52247102000290</v>
      </c>
      <c r="F1455" t="s">
        <v>133</v>
      </c>
      <c r="G1455" s="10">
        <v>2340</v>
      </c>
      <c r="H1455" s="10">
        <v>803</v>
      </c>
      <c r="I1455" s="33">
        <f t="shared" si="51"/>
        <v>0.34316239316239316</v>
      </c>
      <c r="J1455" s="34">
        <v>0.7</v>
      </c>
      <c r="K1455" s="35">
        <v>13.75</v>
      </c>
      <c r="L1455" s="36">
        <f t="shared" si="49"/>
        <v>834.99999999999977</v>
      </c>
      <c r="M1455" s="37">
        <f t="shared" si="50"/>
        <v>11481.249999999996</v>
      </c>
    </row>
    <row r="1456" spans="1:13" x14ac:dyDescent="0.25">
      <c r="A1456" s="29">
        <v>45870</v>
      </c>
      <c r="B1456" s="29" t="s">
        <v>2157</v>
      </c>
      <c r="C1456" t="s">
        <v>45</v>
      </c>
      <c r="D1456" s="31" t="s">
        <v>1910</v>
      </c>
      <c r="E1456" s="10">
        <v>27586982000100</v>
      </c>
      <c r="F1456" t="s">
        <v>2013</v>
      </c>
      <c r="G1456" s="10">
        <v>4406</v>
      </c>
      <c r="H1456" s="10">
        <v>2236</v>
      </c>
      <c r="I1456" s="33">
        <f t="shared" si="51"/>
        <v>0.50748978665456201</v>
      </c>
      <c r="J1456" s="34">
        <v>0.7</v>
      </c>
      <c r="K1456" s="35">
        <v>13.75</v>
      </c>
      <c r="L1456" s="36">
        <f t="shared" si="49"/>
        <v>848.19999999999936</v>
      </c>
      <c r="M1456" s="37">
        <f t="shared" si="50"/>
        <v>11662.749999999991</v>
      </c>
    </row>
    <row r="1457" spans="1:13" x14ac:dyDescent="0.25">
      <c r="A1457" s="29">
        <v>45870</v>
      </c>
      <c r="B1457" s="29" t="s">
        <v>2157</v>
      </c>
      <c r="C1457" t="s">
        <v>26</v>
      </c>
      <c r="D1457" s="31" t="s">
        <v>546</v>
      </c>
      <c r="E1457" s="10">
        <v>45812461000105</v>
      </c>
      <c r="F1457" t="s">
        <v>2014</v>
      </c>
      <c r="G1457" s="10">
        <v>965</v>
      </c>
      <c r="H1457" s="10">
        <v>333</v>
      </c>
      <c r="I1457" s="33">
        <f t="shared" si="51"/>
        <v>0.34507772020725391</v>
      </c>
      <c r="J1457" s="34">
        <v>0.7</v>
      </c>
      <c r="K1457" s="35">
        <v>13.75</v>
      </c>
      <c r="L1457" s="36">
        <f t="shared" si="49"/>
        <v>342.49999999999989</v>
      </c>
      <c r="M1457" s="37">
        <f t="shared" si="50"/>
        <v>4709.3749999999982</v>
      </c>
    </row>
    <row r="1458" spans="1:13" x14ac:dyDescent="0.25">
      <c r="A1458" s="29">
        <v>45870</v>
      </c>
      <c r="B1458" s="29" t="s">
        <v>2157</v>
      </c>
      <c r="C1458" t="s">
        <v>210</v>
      </c>
      <c r="D1458" s="31" t="s">
        <v>726</v>
      </c>
      <c r="E1458" s="10">
        <v>21802064000186</v>
      </c>
      <c r="F1458" t="s">
        <v>2015</v>
      </c>
      <c r="G1458" s="10">
        <v>3558</v>
      </c>
      <c r="H1458" s="10">
        <v>1132</v>
      </c>
      <c r="I1458" s="33">
        <f t="shared" si="51"/>
        <v>0.31815626756604837</v>
      </c>
      <c r="J1458" s="34">
        <v>0.7</v>
      </c>
      <c r="K1458" s="35">
        <v>13.75</v>
      </c>
      <c r="L1458" s="36">
        <f t="shared" si="49"/>
        <v>1358.6</v>
      </c>
      <c r="M1458" s="37">
        <f t="shared" si="50"/>
        <v>18680.75</v>
      </c>
    </row>
    <row r="1459" spans="1:13" x14ac:dyDescent="0.25">
      <c r="A1459" s="29">
        <v>45870</v>
      </c>
      <c r="B1459" s="29" t="s">
        <v>2157</v>
      </c>
      <c r="C1459" t="s">
        <v>45</v>
      </c>
      <c r="D1459" s="31" t="s">
        <v>2016</v>
      </c>
      <c r="E1459" s="10">
        <v>43883930000143</v>
      </c>
      <c r="F1459" t="s">
        <v>2017</v>
      </c>
      <c r="G1459" s="10">
        <v>1303</v>
      </c>
      <c r="H1459" s="10">
        <v>673</v>
      </c>
      <c r="I1459" s="33">
        <f t="shared" si="51"/>
        <v>0.51650038372985418</v>
      </c>
      <c r="J1459" s="34">
        <v>0.7</v>
      </c>
      <c r="K1459" s="35">
        <v>13.75</v>
      </c>
      <c r="L1459" s="36">
        <f t="shared" si="49"/>
        <v>239.09999999999991</v>
      </c>
      <c r="M1459" s="37">
        <f t="shared" si="50"/>
        <v>3287.6249999999986</v>
      </c>
    </row>
    <row r="1460" spans="1:13" x14ac:dyDescent="0.25">
      <c r="A1460" s="29">
        <v>45870</v>
      </c>
      <c r="B1460" s="29" t="s">
        <v>2157</v>
      </c>
      <c r="C1460" t="s">
        <v>14</v>
      </c>
      <c r="D1460" s="31" t="s">
        <v>606</v>
      </c>
      <c r="E1460" s="10">
        <v>55498474000105</v>
      </c>
      <c r="F1460" t="s">
        <v>2018</v>
      </c>
      <c r="G1460" s="10">
        <v>2135</v>
      </c>
      <c r="H1460" s="10">
        <v>957</v>
      </c>
      <c r="I1460" s="33">
        <f t="shared" si="51"/>
        <v>0.44824355971896956</v>
      </c>
      <c r="J1460" s="34">
        <v>0.7</v>
      </c>
      <c r="K1460" s="35">
        <v>13.75</v>
      </c>
      <c r="L1460" s="36">
        <f t="shared" si="49"/>
        <v>537.5</v>
      </c>
      <c r="M1460" s="37">
        <f t="shared" si="50"/>
        <v>7390.625</v>
      </c>
    </row>
    <row r="1461" spans="1:13" x14ac:dyDescent="0.25">
      <c r="A1461" s="29">
        <v>45870</v>
      </c>
      <c r="B1461" s="29" t="s">
        <v>2157</v>
      </c>
      <c r="C1461" t="s">
        <v>655</v>
      </c>
      <c r="D1461" s="31" t="s">
        <v>2019</v>
      </c>
      <c r="E1461" s="10">
        <v>47787076000172</v>
      </c>
      <c r="F1461" t="s">
        <v>2020</v>
      </c>
      <c r="G1461" s="10">
        <v>593</v>
      </c>
      <c r="H1461" s="10">
        <v>387</v>
      </c>
      <c r="I1461" s="33">
        <f t="shared" si="51"/>
        <v>0.65261382799325462</v>
      </c>
      <c r="J1461" s="34">
        <v>0.7</v>
      </c>
      <c r="K1461" s="35">
        <v>13.75</v>
      </c>
      <c r="L1461" s="36">
        <f t="shared" si="49"/>
        <v>28.099999999999966</v>
      </c>
      <c r="M1461" s="37">
        <f t="shared" si="50"/>
        <v>386.37499999999955</v>
      </c>
    </row>
    <row r="1462" spans="1:13" x14ac:dyDescent="0.25">
      <c r="A1462" s="29">
        <v>45870</v>
      </c>
      <c r="B1462" s="29" t="s">
        <v>2157</v>
      </c>
      <c r="C1462" t="s">
        <v>566</v>
      </c>
      <c r="D1462" s="31" t="s">
        <v>811</v>
      </c>
      <c r="E1462" s="10">
        <v>23266167000102</v>
      </c>
      <c r="F1462" t="s">
        <v>2021</v>
      </c>
      <c r="G1462" s="10">
        <v>1537</v>
      </c>
      <c r="H1462" s="10">
        <v>717</v>
      </c>
      <c r="I1462" s="33">
        <f t="shared" si="51"/>
        <v>0.4664931685100846</v>
      </c>
      <c r="J1462" s="34">
        <v>0.7</v>
      </c>
      <c r="K1462" s="35">
        <v>13.75</v>
      </c>
      <c r="L1462" s="36">
        <f t="shared" si="49"/>
        <v>358.89999999999986</v>
      </c>
      <c r="M1462" s="37">
        <f t="shared" si="50"/>
        <v>4934.8749999999982</v>
      </c>
    </row>
    <row r="1463" spans="1:13" x14ac:dyDescent="0.25">
      <c r="A1463" s="29">
        <v>45870</v>
      </c>
      <c r="B1463" s="29" t="s">
        <v>2157</v>
      </c>
      <c r="C1463" t="s">
        <v>172</v>
      </c>
      <c r="D1463" s="31" t="s">
        <v>173</v>
      </c>
      <c r="E1463" s="10">
        <v>27655101000157</v>
      </c>
      <c r="F1463" t="s">
        <v>392</v>
      </c>
      <c r="G1463" s="10">
        <v>1623</v>
      </c>
      <c r="H1463" s="10">
        <v>793</v>
      </c>
      <c r="I1463" s="33">
        <f t="shared" si="51"/>
        <v>0.48860135551447936</v>
      </c>
      <c r="J1463" s="34">
        <v>0.7</v>
      </c>
      <c r="K1463" s="35">
        <v>13.75</v>
      </c>
      <c r="L1463" s="36">
        <f t="shared" si="49"/>
        <v>343.09999999999991</v>
      </c>
      <c r="M1463" s="37">
        <f t="shared" si="50"/>
        <v>4717.6249999999991</v>
      </c>
    </row>
    <row r="1464" spans="1:13" x14ac:dyDescent="0.25">
      <c r="A1464" s="29">
        <v>45870</v>
      </c>
      <c r="B1464" s="29" t="s">
        <v>2157</v>
      </c>
      <c r="C1464" t="s">
        <v>172</v>
      </c>
      <c r="D1464" s="31" t="s">
        <v>173</v>
      </c>
      <c r="E1464" s="10">
        <v>27655101000238</v>
      </c>
      <c r="F1464" t="s">
        <v>2022</v>
      </c>
      <c r="G1464" s="10">
        <v>1845</v>
      </c>
      <c r="H1464" s="10">
        <v>860</v>
      </c>
      <c r="I1464" s="33">
        <f t="shared" si="51"/>
        <v>0.46612466124661245</v>
      </c>
      <c r="J1464" s="34">
        <v>0.7</v>
      </c>
      <c r="K1464" s="35">
        <v>13.75</v>
      </c>
      <c r="L1464" s="36">
        <f t="shared" si="49"/>
        <v>431.5</v>
      </c>
      <c r="M1464" s="37">
        <f t="shared" si="50"/>
        <v>5933.125</v>
      </c>
    </row>
    <row r="1465" spans="1:13" x14ac:dyDescent="0.25">
      <c r="A1465" s="29">
        <v>45870</v>
      </c>
      <c r="B1465" s="29" t="s">
        <v>2157</v>
      </c>
      <c r="C1465" t="s">
        <v>172</v>
      </c>
      <c r="D1465" s="31" t="s">
        <v>173</v>
      </c>
      <c r="E1465" s="10">
        <v>27655101000319</v>
      </c>
      <c r="F1465" t="s">
        <v>2023</v>
      </c>
      <c r="G1465" s="10">
        <v>1416</v>
      </c>
      <c r="H1465" s="10">
        <v>661</v>
      </c>
      <c r="I1465" s="33">
        <f t="shared" si="51"/>
        <v>0.46680790960451979</v>
      </c>
      <c r="J1465" s="34">
        <v>0.7</v>
      </c>
      <c r="K1465" s="35">
        <v>13.75</v>
      </c>
      <c r="L1465" s="36">
        <f t="shared" si="49"/>
        <v>330.19999999999993</v>
      </c>
      <c r="M1465" s="37">
        <f t="shared" si="50"/>
        <v>4540.2499999999991</v>
      </c>
    </row>
    <row r="1466" spans="1:13" x14ac:dyDescent="0.25">
      <c r="A1466" s="29">
        <v>45870</v>
      </c>
      <c r="B1466" s="29" t="s">
        <v>2157</v>
      </c>
      <c r="C1466" t="s">
        <v>172</v>
      </c>
      <c r="D1466" s="31" t="s">
        <v>173</v>
      </c>
      <c r="E1466" s="10">
        <v>27655101000408</v>
      </c>
      <c r="F1466" t="s">
        <v>2024</v>
      </c>
      <c r="G1466" s="10">
        <v>1525</v>
      </c>
      <c r="H1466" s="10">
        <v>768</v>
      </c>
      <c r="I1466" s="33">
        <f t="shared" si="51"/>
        <v>0.50360655737704918</v>
      </c>
      <c r="J1466" s="34">
        <v>0.7</v>
      </c>
      <c r="K1466" s="35">
        <v>13.75</v>
      </c>
      <c r="L1466" s="36">
        <f t="shared" si="49"/>
        <v>299.49999999999977</v>
      </c>
      <c r="M1466" s="37">
        <f t="shared" si="50"/>
        <v>4118.1249999999973</v>
      </c>
    </row>
    <row r="1467" spans="1:13" x14ac:dyDescent="0.25">
      <c r="A1467" s="29">
        <v>45870</v>
      </c>
      <c r="B1467" s="29" t="s">
        <v>2157</v>
      </c>
      <c r="C1467" t="s">
        <v>210</v>
      </c>
      <c r="D1467" s="31" t="s">
        <v>598</v>
      </c>
      <c r="E1467" s="10">
        <v>28249012000173</v>
      </c>
      <c r="F1467" t="s">
        <v>211</v>
      </c>
      <c r="G1467" s="10">
        <v>1561</v>
      </c>
      <c r="H1467" s="10">
        <v>521</v>
      </c>
      <c r="I1467" s="33">
        <f t="shared" si="51"/>
        <v>0.33376040999359385</v>
      </c>
      <c r="J1467" s="34">
        <v>0.7</v>
      </c>
      <c r="K1467" s="35">
        <v>13.75</v>
      </c>
      <c r="L1467" s="36">
        <f t="shared" si="49"/>
        <v>571.70000000000005</v>
      </c>
      <c r="M1467" s="37">
        <f t="shared" si="50"/>
        <v>7860.8750000000009</v>
      </c>
    </row>
    <row r="1468" spans="1:13" x14ac:dyDescent="0.25">
      <c r="A1468" s="29">
        <v>45870</v>
      </c>
      <c r="B1468" s="29" t="s">
        <v>2157</v>
      </c>
      <c r="C1468" t="s">
        <v>118</v>
      </c>
      <c r="D1468" s="31" t="s">
        <v>648</v>
      </c>
      <c r="E1468" s="10">
        <v>42748938000134</v>
      </c>
      <c r="F1468" t="s">
        <v>2025</v>
      </c>
      <c r="G1468" s="10">
        <v>333</v>
      </c>
      <c r="H1468" s="10">
        <v>139</v>
      </c>
      <c r="I1468" s="33">
        <f t="shared" si="51"/>
        <v>0.41741741741741739</v>
      </c>
      <c r="J1468" s="34">
        <v>0.7</v>
      </c>
      <c r="K1468" s="35">
        <v>13.75</v>
      </c>
      <c r="L1468" s="36">
        <f t="shared" si="49"/>
        <v>94.1</v>
      </c>
      <c r="M1468" s="37">
        <f t="shared" si="50"/>
        <v>1293.875</v>
      </c>
    </row>
    <row r="1469" spans="1:13" x14ac:dyDescent="0.25">
      <c r="A1469" s="29">
        <v>45870</v>
      </c>
      <c r="B1469" s="29" t="s">
        <v>2157</v>
      </c>
      <c r="C1469" t="s">
        <v>118</v>
      </c>
      <c r="D1469" s="31" t="s">
        <v>648</v>
      </c>
      <c r="E1469" s="10">
        <v>42748938000215</v>
      </c>
      <c r="F1469" t="s">
        <v>2026</v>
      </c>
      <c r="G1469" s="10">
        <v>2978</v>
      </c>
      <c r="H1469" s="10">
        <v>1426</v>
      </c>
      <c r="I1469" s="33">
        <f t="shared" si="51"/>
        <v>0.47884486232370721</v>
      </c>
      <c r="J1469" s="34">
        <v>0.7</v>
      </c>
      <c r="K1469" s="35">
        <v>13.75</v>
      </c>
      <c r="L1469" s="36">
        <f t="shared" si="49"/>
        <v>658.59999999999991</v>
      </c>
      <c r="M1469" s="37">
        <f t="shared" si="50"/>
        <v>9055.7499999999982</v>
      </c>
    </row>
    <row r="1470" spans="1:13" x14ac:dyDescent="0.25">
      <c r="A1470" s="29">
        <v>45870</v>
      </c>
      <c r="B1470" s="29" t="s">
        <v>2157</v>
      </c>
      <c r="C1470" t="s">
        <v>675</v>
      </c>
      <c r="D1470" s="31" t="s">
        <v>1172</v>
      </c>
      <c r="E1470" s="10">
        <v>47677381000101</v>
      </c>
      <c r="F1470" t="s">
        <v>2027</v>
      </c>
      <c r="G1470" s="10">
        <v>2225</v>
      </c>
      <c r="H1470" s="10">
        <v>1257</v>
      </c>
      <c r="I1470" s="33">
        <f t="shared" si="51"/>
        <v>0.56494382022471912</v>
      </c>
      <c r="J1470" s="34">
        <v>0.7</v>
      </c>
      <c r="K1470" s="35">
        <v>13.75</v>
      </c>
      <c r="L1470" s="36">
        <f t="shared" si="49"/>
        <v>300.5</v>
      </c>
      <c r="M1470" s="37">
        <f t="shared" si="50"/>
        <v>4131.875</v>
      </c>
    </row>
    <row r="1471" spans="1:13" x14ac:dyDescent="0.25">
      <c r="A1471" s="29">
        <v>45870</v>
      </c>
      <c r="B1471" s="29" t="s">
        <v>2157</v>
      </c>
      <c r="C1471" t="s">
        <v>14</v>
      </c>
      <c r="D1471" s="31" t="s">
        <v>2028</v>
      </c>
      <c r="E1471" s="10">
        <v>20792407000106</v>
      </c>
      <c r="F1471" t="s">
        <v>2029</v>
      </c>
      <c r="G1471" s="10">
        <v>2056</v>
      </c>
      <c r="H1471" s="10">
        <v>555</v>
      </c>
      <c r="I1471" s="33">
        <f t="shared" si="51"/>
        <v>0.26994163424124512</v>
      </c>
      <c r="J1471" s="34">
        <v>0.7</v>
      </c>
      <c r="K1471" s="35">
        <v>13.75</v>
      </c>
      <c r="L1471" s="36">
        <f t="shared" si="49"/>
        <v>884.2</v>
      </c>
      <c r="M1471" s="37">
        <f t="shared" si="50"/>
        <v>12157.75</v>
      </c>
    </row>
    <row r="1472" spans="1:13" x14ac:dyDescent="0.25">
      <c r="A1472" s="29">
        <v>45870</v>
      </c>
      <c r="B1472" s="29" t="s">
        <v>2157</v>
      </c>
      <c r="C1472" t="s">
        <v>14</v>
      </c>
      <c r="D1472" s="31" t="s">
        <v>709</v>
      </c>
      <c r="E1472" s="10">
        <v>48313972000162</v>
      </c>
      <c r="F1472" t="s">
        <v>2031</v>
      </c>
      <c r="G1472" s="10">
        <v>2723</v>
      </c>
      <c r="H1472" s="10">
        <v>1183</v>
      </c>
      <c r="I1472" s="33">
        <f t="shared" si="51"/>
        <v>0.43444730077120824</v>
      </c>
      <c r="J1472" s="34">
        <v>0.7</v>
      </c>
      <c r="K1472" s="35">
        <v>13.75</v>
      </c>
      <c r="L1472" s="36">
        <f t="shared" si="49"/>
        <v>723.09999999999968</v>
      </c>
      <c r="M1472" s="37">
        <f t="shared" si="50"/>
        <v>9942.6249999999964</v>
      </c>
    </row>
    <row r="1473" spans="1:13" x14ac:dyDescent="0.25">
      <c r="A1473" s="29">
        <v>45870</v>
      </c>
      <c r="B1473" s="29" t="s">
        <v>2157</v>
      </c>
      <c r="C1473" t="s">
        <v>14</v>
      </c>
      <c r="D1473" s="31" t="s">
        <v>709</v>
      </c>
      <c r="E1473" s="10">
        <v>55854505000105</v>
      </c>
      <c r="F1473" t="s">
        <v>2032</v>
      </c>
      <c r="G1473" s="10">
        <v>2979</v>
      </c>
      <c r="H1473" s="10">
        <v>949</v>
      </c>
      <c r="I1473" s="33">
        <f t="shared" si="51"/>
        <v>0.31856327626720377</v>
      </c>
      <c r="J1473" s="34">
        <v>0.7</v>
      </c>
      <c r="K1473" s="35">
        <v>13.75</v>
      </c>
      <c r="L1473" s="36">
        <f t="shared" si="49"/>
        <v>1136.2999999999997</v>
      </c>
      <c r="M1473" s="37">
        <f t="shared" si="50"/>
        <v>15624.124999999996</v>
      </c>
    </row>
    <row r="1474" spans="1:13" x14ac:dyDescent="0.25">
      <c r="A1474" s="29">
        <v>45870</v>
      </c>
      <c r="B1474" s="29" t="s">
        <v>2157</v>
      </c>
      <c r="C1474" t="s">
        <v>14</v>
      </c>
      <c r="D1474" s="31" t="s">
        <v>709</v>
      </c>
      <c r="E1474" s="10">
        <v>55856274000179</v>
      </c>
      <c r="F1474" t="s">
        <v>2033</v>
      </c>
      <c r="G1474" s="10">
        <v>3469</v>
      </c>
      <c r="H1474" s="10">
        <v>1258</v>
      </c>
      <c r="I1474" s="33">
        <f t="shared" si="51"/>
        <v>0.36264053041222255</v>
      </c>
      <c r="J1474" s="34">
        <v>0.7</v>
      </c>
      <c r="K1474" s="35">
        <v>13.75</v>
      </c>
      <c r="L1474" s="36">
        <f t="shared" ref="L1474:L1537" si="52">H1474*J1474/I1474-H1474</f>
        <v>1170.2999999999997</v>
      </c>
      <c r="M1474" s="37">
        <f t="shared" ref="M1474:M1537" si="53">L1474*K1474</f>
        <v>16091.624999999996</v>
      </c>
    </row>
    <row r="1475" spans="1:13" x14ac:dyDescent="0.25">
      <c r="A1475" s="29">
        <v>45870</v>
      </c>
      <c r="B1475" s="29" t="s">
        <v>2157</v>
      </c>
      <c r="C1475" t="s">
        <v>14</v>
      </c>
      <c r="D1475" s="31" t="s">
        <v>194</v>
      </c>
      <c r="E1475" s="10">
        <v>17014738000100</v>
      </c>
      <c r="F1475" t="s">
        <v>978</v>
      </c>
      <c r="G1475" s="10">
        <v>905</v>
      </c>
      <c r="H1475" s="10">
        <v>356</v>
      </c>
      <c r="I1475" s="33">
        <f t="shared" si="51"/>
        <v>0.39337016574585637</v>
      </c>
      <c r="J1475" s="34">
        <v>0.7</v>
      </c>
      <c r="K1475" s="35">
        <v>13.75</v>
      </c>
      <c r="L1475" s="36">
        <f t="shared" si="52"/>
        <v>277.5</v>
      </c>
      <c r="M1475" s="37">
        <f t="shared" si="53"/>
        <v>3815.625</v>
      </c>
    </row>
    <row r="1476" spans="1:13" x14ac:dyDescent="0.25">
      <c r="A1476" s="29">
        <v>45870</v>
      </c>
      <c r="B1476" s="29" t="s">
        <v>2157</v>
      </c>
      <c r="C1476" t="s">
        <v>14</v>
      </c>
      <c r="D1476" s="31" t="s">
        <v>194</v>
      </c>
      <c r="E1476" s="10">
        <v>60449012000120</v>
      </c>
      <c r="F1476" t="s">
        <v>2035</v>
      </c>
      <c r="G1476" s="10">
        <v>2857</v>
      </c>
      <c r="H1476" s="10">
        <v>1260</v>
      </c>
      <c r="I1476" s="33">
        <f t="shared" si="51"/>
        <v>0.4410220511025551</v>
      </c>
      <c r="J1476" s="34">
        <v>0.7</v>
      </c>
      <c r="K1476" s="35">
        <v>13.75</v>
      </c>
      <c r="L1476" s="36">
        <f t="shared" si="52"/>
        <v>739.90000000000009</v>
      </c>
      <c r="M1476" s="37">
        <f t="shared" si="53"/>
        <v>10173.625000000002</v>
      </c>
    </row>
    <row r="1477" spans="1:13" x14ac:dyDescent="0.25">
      <c r="A1477" s="29">
        <v>45870</v>
      </c>
      <c r="B1477" s="29" t="s">
        <v>2157</v>
      </c>
      <c r="C1477" t="s">
        <v>26</v>
      </c>
      <c r="D1477" s="31" t="s">
        <v>138</v>
      </c>
      <c r="E1477" s="10">
        <v>55056005000632</v>
      </c>
      <c r="F1477" t="s">
        <v>2036</v>
      </c>
      <c r="G1477" s="10">
        <v>1638</v>
      </c>
      <c r="H1477" s="10">
        <v>678</v>
      </c>
      <c r="I1477" s="33">
        <f t="shared" si="51"/>
        <v>0.41391941391941389</v>
      </c>
      <c r="J1477" s="34">
        <v>0.7</v>
      </c>
      <c r="K1477" s="35">
        <v>13.75</v>
      </c>
      <c r="L1477" s="36">
        <f t="shared" si="52"/>
        <v>468.59999999999991</v>
      </c>
      <c r="M1477" s="37">
        <f t="shared" si="53"/>
        <v>6443.2499999999991</v>
      </c>
    </row>
    <row r="1478" spans="1:13" x14ac:dyDescent="0.25">
      <c r="A1478" s="29">
        <v>45870</v>
      </c>
      <c r="B1478" s="29" t="s">
        <v>2157</v>
      </c>
      <c r="C1478" t="s">
        <v>1809</v>
      </c>
      <c r="D1478" s="31" t="s">
        <v>1810</v>
      </c>
      <c r="E1478" s="10">
        <v>43503208000136</v>
      </c>
      <c r="F1478" t="s">
        <v>2037</v>
      </c>
      <c r="G1478" s="10">
        <v>2377</v>
      </c>
      <c r="H1478" s="10">
        <v>1086</v>
      </c>
      <c r="I1478" s="33">
        <f t="shared" si="51"/>
        <v>0.45687841817416913</v>
      </c>
      <c r="J1478" s="34">
        <v>0.7</v>
      </c>
      <c r="K1478" s="35">
        <v>13.75</v>
      </c>
      <c r="L1478" s="36">
        <f t="shared" si="52"/>
        <v>577.89999999999986</v>
      </c>
      <c r="M1478" s="37">
        <f t="shared" si="53"/>
        <v>7946.1249999999982</v>
      </c>
    </row>
    <row r="1479" spans="1:13" x14ac:dyDescent="0.25">
      <c r="A1479" s="29">
        <v>45870</v>
      </c>
      <c r="B1479" s="29" t="s">
        <v>2157</v>
      </c>
      <c r="C1479" t="s">
        <v>92</v>
      </c>
      <c r="D1479" s="31" t="s">
        <v>2038</v>
      </c>
      <c r="E1479" s="10">
        <v>43315062000103</v>
      </c>
      <c r="F1479" t="s">
        <v>2039</v>
      </c>
      <c r="G1479" s="10">
        <v>2308</v>
      </c>
      <c r="H1479" s="10">
        <v>1267</v>
      </c>
      <c r="I1479" s="33">
        <f t="shared" si="51"/>
        <v>0.54896013864818027</v>
      </c>
      <c r="J1479" s="34">
        <v>0.7</v>
      </c>
      <c r="K1479" s="35">
        <v>13.75</v>
      </c>
      <c r="L1479" s="36">
        <f t="shared" si="52"/>
        <v>348.59999999999991</v>
      </c>
      <c r="M1479" s="37">
        <f t="shared" si="53"/>
        <v>4793.2499999999991</v>
      </c>
    </row>
    <row r="1480" spans="1:13" x14ac:dyDescent="0.25">
      <c r="A1480" s="29">
        <v>45870</v>
      </c>
      <c r="B1480" s="29" t="s">
        <v>2157</v>
      </c>
      <c r="C1480" t="s">
        <v>41</v>
      </c>
      <c r="D1480" s="31" t="s">
        <v>2040</v>
      </c>
      <c r="E1480" s="10">
        <v>51569934000180</v>
      </c>
      <c r="F1480" t="s">
        <v>2041</v>
      </c>
      <c r="G1480" s="10">
        <v>977</v>
      </c>
      <c r="H1480" s="10">
        <v>530</v>
      </c>
      <c r="I1480" s="33">
        <f t="shared" si="51"/>
        <v>0.5424769703172978</v>
      </c>
      <c r="J1480" s="34">
        <v>0.7</v>
      </c>
      <c r="K1480" s="35">
        <v>13.75</v>
      </c>
      <c r="L1480" s="36">
        <f t="shared" si="52"/>
        <v>153.90000000000009</v>
      </c>
      <c r="M1480" s="37">
        <f t="shared" si="53"/>
        <v>2116.1250000000014</v>
      </c>
    </row>
    <row r="1481" spans="1:13" x14ac:dyDescent="0.25">
      <c r="A1481" s="29">
        <v>45870</v>
      </c>
      <c r="B1481" s="29" t="s">
        <v>2157</v>
      </c>
      <c r="C1481" t="s">
        <v>110</v>
      </c>
      <c r="D1481" s="31" t="s">
        <v>2042</v>
      </c>
      <c r="E1481" s="10">
        <v>46091372000171</v>
      </c>
      <c r="F1481" t="s">
        <v>2043</v>
      </c>
      <c r="G1481" s="10">
        <v>655</v>
      </c>
      <c r="H1481" s="10">
        <v>181</v>
      </c>
      <c r="I1481" s="33">
        <f t="shared" si="51"/>
        <v>0.27633587786259545</v>
      </c>
      <c r="J1481" s="34">
        <v>0.7</v>
      </c>
      <c r="K1481" s="35">
        <v>13.75</v>
      </c>
      <c r="L1481" s="36">
        <f t="shared" si="52"/>
        <v>277.49999999999989</v>
      </c>
      <c r="M1481" s="37">
        <f t="shared" si="53"/>
        <v>3815.6249999999986</v>
      </c>
    </row>
    <row r="1482" spans="1:13" x14ac:dyDescent="0.25">
      <c r="A1482" s="29">
        <v>45870</v>
      </c>
      <c r="B1482" s="29" t="s">
        <v>2157</v>
      </c>
      <c r="C1482" t="s">
        <v>26</v>
      </c>
      <c r="D1482" s="31" t="s">
        <v>2044</v>
      </c>
      <c r="E1482" s="10">
        <v>37557897000169</v>
      </c>
      <c r="F1482" t="s">
        <v>2045</v>
      </c>
      <c r="G1482" s="10">
        <v>1555</v>
      </c>
      <c r="H1482" s="10">
        <v>563</v>
      </c>
      <c r="I1482" s="33">
        <f t="shared" si="51"/>
        <v>0.36205787781350485</v>
      </c>
      <c r="J1482" s="34">
        <v>0.7</v>
      </c>
      <c r="K1482" s="35">
        <v>13.75</v>
      </c>
      <c r="L1482" s="36">
        <f t="shared" si="52"/>
        <v>525.49999999999977</v>
      </c>
      <c r="M1482" s="37">
        <f t="shared" si="53"/>
        <v>7225.6249999999973</v>
      </c>
    </row>
    <row r="1483" spans="1:13" x14ac:dyDescent="0.25">
      <c r="A1483" s="29">
        <v>45870</v>
      </c>
      <c r="B1483" s="29" t="s">
        <v>2157</v>
      </c>
      <c r="C1483" t="s">
        <v>26</v>
      </c>
      <c r="D1483" s="31" t="s">
        <v>2046</v>
      </c>
      <c r="E1483" s="10">
        <v>15811307000220</v>
      </c>
      <c r="F1483" t="s">
        <v>2047</v>
      </c>
      <c r="G1483" s="10">
        <v>2319</v>
      </c>
      <c r="H1483" s="10">
        <v>719</v>
      </c>
      <c r="I1483" s="33">
        <f t="shared" si="51"/>
        <v>0.31004743423889608</v>
      </c>
      <c r="J1483" s="34">
        <v>0.7</v>
      </c>
      <c r="K1483" s="35">
        <v>13.75</v>
      </c>
      <c r="L1483" s="36">
        <f t="shared" si="52"/>
        <v>904.29999999999973</v>
      </c>
      <c r="M1483" s="37">
        <f t="shared" si="53"/>
        <v>12434.124999999996</v>
      </c>
    </row>
    <row r="1484" spans="1:13" x14ac:dyDescent="0.25">
      <c r="A1484" s="29">
        <v>45870</v>
      </c>
      <c r="B1484" s="29" t="s">
        <v>2157</v>
      </c>
      <c r="C1484" t="s">
        <v>253</v>
      </c>
      <c r="D1484" s="31" t="s">
        <v>2048</v>
      </c>
      <c r="E1484" s="10">
        <v>19206298000208</v>
      </c>
      <c r="F1484" t="s">
        <v>2049</v>
      </c>
      <c r="G1484" s="10">
        <v>1901</v>
      </c>
      <c r="H1484" s="10">
        <v>751</v>
      </c>
      <c r="I1484" s="33">
        <f t="shared" si="51"/>
        <v>0.39505523408732246</v>
      </c>
      <c r="J1484" s="34">
        <v>0.7</v>
      </c>
      <c r="K1484" s="35">
        <v>13.75</v>
      </c>
      <c r="L1484" s="36">
        <f t="shared" si="52"/>
        <v>579.69999999999982</v>
      </c>
      <c r="M1484" s="37">
        <f t="shared" si="53"/>
        <v>7970.8749999999973</v>
      </c>
    </row>
    <row r="1485" spans="1:13" x14ac:dyDescent="0.25">
      <c r="A1485" s="29">
        <v>45870</v>
      </c>
      <c r="B1485" s="29" t="s">
        <v>2157</v>
      </c>
      <c r="C1485" t="s">
        <v>14</v>
      </c>
      <c r="D1485" s="31" t="s">
        <v>589</v>
      </c>
      <c r="E1485" s="10">
        <v>59759219000111</v>
      </c>
      <c r="F1485" t="s">
        <v>2050</v>
      </c>
      <c r="G1485" s="10">
        <v>1199</v>
      </c>
      <c r="H1485" s="10">
        <v>575</v>
      </c>
      <c r="I1485" s="33">
        <f t="shared" si="51"/>
        <v>0.47956630525437866</v>
      </c>
      <c r="J1485" s="34">
        <v>0.7</v>
      </c>
      <c r="K1485" s="35">
        <v>13.75</v>
      </c>
      <c r="L1485" s="36">
        <f t="shared" si="52"/>
        <v>264.29999999999995</v>
      </c>
      <c r="M1485" s="37">
        <f t="shared" si="53"/>
        <v>3634.1249999999995</v>
      </c>
    </row>
    <row r="1486" spans="1:13" x14ac:dyDescent="0.25">
      <c r="A1486" s="29">
        <v>45870</v>
      </c>
      <c r="B1486" s="29" t="s">
        <v>2157</v>
      </c>
      <c r="C1486" t="s">
        <v>210</v>
      </c>
      <c r="D1486" s="31" t="s">
        <v>1370</v>
      </c>
      <c r="E1486" s="10">
        <v>44051871000100</v>
      </c>
      <c r="F1486" t="s">
        <v>2051</v>
      </c>
      <c r="G1486" s="10">
        <v>1193</v>
      </c>
      <c r="H1486" s="10">
        <v>433</v>
      </c>
      <c r="I1486" s="33">
        <f t="shared" si="51"/>
        <v>0.36295054484492872</v>
      </c>
      <c r="J1486" s="34">
        <v>0.7</v>
      </c>
      <c r="K1486" s="35">
        <v>13.75</v>
      </c>
      <c r="L1486" s="36">
        <f t="shared" si="52"/>
        <v>402.1</v>
      </c>
      <c r="M1486" s="37">
        <f t="shared" si="53"/>
        <v>5528.875</v>
      </c>
    </row>
    <row r="1487" spans="1:13" x14ac:dyDescent="0.25">
      <c r="A1487" s="29">
        <v>45870</v>
      </c>
      <c r="B1487" s="29" t="s">
        <v>2157</v>
      </c>
      <c r="C1487" t="s">
        <v>110</v>
      </c>
      <c r="D1487" s="31" t="s">
        <v>273</v>
      </c>
      <c r="E1487" s="10">
        <v>10689976000177</v>
      </c>
      <c r="F1487" t="s">
        <v>111</v>
      </c>
      <c r="G1487" s="10">
        <v>5228</v>
      </c>
      <c r="H1487" s="10">
        <v>1927</v>
      </c>
      <c r="I1487" s="33">
        <f t="shared" si="51"/>
        <v>0.36859219586840092</v>
      </c>
      <c r="J1487" s="34">
        <v>0.7</v>
      </c>
      <c r="K1487" s="35">
        <v>13.75</v>
      </c>
      <c r="L1487" s="36">
        <f t="shared" si="52"/>
        <v>1732.5999999999995</v>
      </c>
      <c r="M1487" s="37">
        <f t="shared" si="53"/>
        <v>23823.249999999993</v>
      </c>
    </row>
    <row r="1488" spans="1:13" x14ac:dyDescent="0.25">
      <c r="A1488" s="29">
        <v>45870</v>
      </c>
      <c r="B1488" s="29" t="s">
        <v>2157</v>
      </c>
      <c r="C1488" t="s">
        <v>110</v>
      </c>
      <c r="D1488" s="31" t="s">
        <v>273</v>
      </c>
      <c r="E1488" s="10">
        <v>31613281000181</v>
      </c>
      <c r="F1488" t="s">
        <v>2052</v>
      </c>
      <c r="G1488" s="10">
        <v>4985</v>
      </c>
      <c r="H1488" s="10">
        <v>1368</v>
      </c>
      <c r="I1488" s="33">
        <f t="shared" si="51"/>
        <v>0.27442326980942827</v>
      </c>
      <c r="J1488" s="34">
        <v>0.7</v>
      </c>
      <c r="K1488" s="35">
        <v>13.75</v>
      </c>
      <c r="L1488" s="36">
        <f t="shared" si="52"/>
        <v>2121.5</v>
      </c>
      <c r="M1488" s="37">
        <f t="shared" si="53"/>
        <v>29170.625</v>
      </c>
    </row>
    <row r="1489" spans="1:13" x14ac:dyDescent="0.25">
      <c r="A1489" s="29">
        <v>45870</v>
      </c>
      <c r="B1489" s="29" t="s">
        <v>2157</v>
      </c>
      <c r="C1489" t="s">
        <v>110</v>
      </c>
      <c r="D1489" s="31" t="s">
        <v>273</v>
      </c>
      <c r="E1489" s="10">
        <v>34924567000176</v>
      </c>
      <c r="F1489" t="s">
        <v>2053</v>
      </c>
      <c r="G1489" s="10">
        <v>3470</v>
      </c>
      <c r="H1489" s="10">
        <v>1012</v>
      </c>
      <c r="I1489" s="33">
        <f t="shared" si="51"/>
        <v>0.29164265129682998</v>
      </c>
      <c r="J1489" s="34">
        <v>0.7</v>
      </c>
      <c r="K1489" s="35">
        <v>13.75</v>
      </c>
      <c r="L1489" s="36">
        <f t="shared" si="52"/>
        <v>1417</v>
      </c>
      <c r="M1489" s="37">
        <f t="shared" si="53"/>
        <v>19483.75</v>
      </c>
    </row>
    <row r="1490" spans="1:13" x14ac:dyDescent="0.25">
      <c r="A1490" s="29">
        <v>45870</v>
      </c>
      <c r="B1490" s="29" t="s">
        <v>2157</v>
      </c>
      <c r="C1490" t="s">
        <v>110</v>
      </c>
      <c r="D1490" s="31" t="s">
        <v>273</v>
      </c>
      <c r="E1490" s="10">
        <v>36860191000109</v>
      </c>
      <c r="F1490" t="s">
        <v>2054</v>
      </c>
      <c r="G1490" s="10">
        <v>3916</v>
      </c>
      <c r="H1490" s="10">
        <v>1140</v>
      </c>
      <c r="I1490" s="33">
        <f t="shared" si="51"/>
        <v>0.29111338100102147</v>
      </c>
      <c r="J1490" s="34">
        <v>0.7</v>
      </c>
      <c r="K1490" s="35">
        <v>13.75</v>
      </c>
      <c r="L1490" s="36">
        <f t="shared" si="52"/>
        <v>1601.1999999999998</v>
      </c>
      <c r="M1490" s="37">
        <f t="shared" si="53"/>
        <v>22016.499999999996</v>
      </c>
    </row>
    <row r="1491" spans="1:13" x14ac:dyDescent="0.25">
      <c r="A1491" s="29">
        <v>45870</v>
      </c>
      <c r="B1491" s="29" t="s">
        <v>2157</v>
      </c>
      <c r="C1491" t="s">
        <v>110</v>
      </c>
      <c r="D1491" s="31" t="s">
        <v>273</v>
      </c>
      <c r="E1491" s="10">
        <v>48557307000114</v>
      </c>
      <c r="F1491" t="s">
        <v>2055</v>
      </c>
      <c r="G1491" s="10">
        <v>3111</v>
      </c>
      <c r="H1491" s="10">
        <v>902</v>
      </c>
      <c r="I1491" s="33">
        <f t="shared" si="51"/>
        <v>0.28993892639022822</v>
      </c>
      <c r="J1491" s="34">
        <v>0.7</v>
      </c>
      <c r="K1491" s="35">
        <v>13.75</v>
      </c>
      <c r="L1491" s="36">
        <f t="shared" si="52"/>
        <v>1275.6999999999998</v>
      </c>
      <c r="M1491" s="37">
        <f t="shared" si="53"/>
        <v>17540.874999999996</v>
      </c>
    </row>
    <row r="1492" spans="1:13" x14ac:dyDescent="0.25">
      <c r="A1492" s="29">
        <v>45870</v>
      </c>
      <c r="B1492" s="29" t="s">
        <v>2157</v>
      </c>
      <c r="C1492" t="s">
        <v>738</v>
      </c>
      <c r="D1492" s="31" t="s">
        <v>739</v>
      </c>
      <c r="E1492" s="10">
        <v>22045671000101</v>
      </c>
      <c r="F1492" t="s">
        <v>2058</v>
      </c>
      <c r="G1492" s="10">
        <v>1167</v>
      </c>
      <c r="H1492" s="10">
        <v>596</v>
      </c>
      <c r="I1492" s="33">
        <f t="shared" si="51"/>
        <v>0.51071122536418168</v>
      </c>
      <c r="J1492" s="34">
        <v>0.7</v>
      </c>
      <c r="K1492" s="35">
        <v>13.75</v>
      </c>
      <c r="L1492" s="36">
        <f t="shared" si="52"/>
        <v>220.89999999999998</v>
      </c>
      <c r="M1492" s="37">
        <f t="shared" si="53"/>
        <v>3037.3749999999995</v>
      </c>
    </row>
    <row r="1493" spans="1:13" x14ac:dyDescent="0.25">
      <c r="A1493" s="29">
        <v>45870</v>
      </c>
      <c r="B1493" s="29" t="s">
        <v>2157</v>
      </c>
      <c r="C1493" t="s">
        <v>253</v>
      </c>
      <c r="D1493" s="31" t="s">
        <v>254</v>
      </c>
      <c r="E1493" s="10">
        <v>20743683000184</v>
      </c>
      <c r="F1493" t="s">
        <v>2059</v>
      </c>
      <c r="G1493" s="10">
        <v>3239</v>
      </c>
      <c r="H1493" s="10">
        <v>1364</v>
      </c>
      <c r="I1493" s="33">
        <f t="shared" si="51"/>
        <v>0.42111762889780796</v>
      </c>
      <c r="J1493" s="34">
        <v>0.7</v>
      </c>
      <c r="K1493" s="35">
        <v>13.75</v>
      </c>
      <c r="L1493" s="36">
        <f t="shared" si="52"/>
        <v>903.29999999999973</v>
      </c>
      <c r="M1493" s="37">
        <f t="shared" si="53"/>
        <v>12420.374999999996</v>
      </c>
    </row>
    <row r="1494" spans="1:13" x14ac:dyDescent="0.25">
      <c r="A1494" s="29">
        <v>45870</v>
      </c>
      <c r="B1494" s="29" t="s">
        <v>2157</v>
      </c>
      <c r="C1494" t="s">
        <v>253</v>
      </c>
      <c r="D1494" s="31" t="s">
        <v>254</v>
      </c>
      <c r="E1494" s="10">
        <v>20743683000346</v>
      </c>
      <c r="F1494" t="s">
        <v>2060</v>
      </c>
      <c r="G1494" s="10">
        <v>3186</v>
      </c>
      <c r="H1494" s="10">
        <v>1133</v>
      </c>
      <c r="I1494" s="33">
        <f t="shared" si="51"/>
        <v>0.35561833019460137</v>
      </c>
      <c r="J1494" s="34">
        <v>0.7</v>
      </c>
      <c r="K1494" s="35">
        <v>13.75</v>
      </c>
      <c r="L1494" s="36">
        <f t="shared" si="52"/>
        <v>1097.1999999999998</v>
      </c>
      <c r="M1494" s="37">
        <f t="shared" si="53"/>
        <v>15086.499999999998</v>
      </c>
    </row>
    <row r="1495" spans="1:13" x14ac:dyDescent="0.25">
      <c r="A1495" s="29">
        <v>45870</v>
      </c>
      <c r="B1495" s="29" t="s">
        <v>2157</v>
      </c>
      <c r="C1495" t="s">
        <v>253</v>
      </c>
      <c r="D1495" s="31" t="s">
        <v>254</v>
      </c>
      <c r="E1495" s="10">
        <v>20743683000427</v>
      </c>
      <c r="F1495" t="s">
        <v>2061</v>
      </c>
      <c r="G1495" s="10">
        <v>3140</v>
      </c>
      <c r="H1495" s="10">
        <v>980</v>
      </c>
      <c r="I1495" s="33">
        <f t="shared" si="51"/>
        <v>0.31210191082802546</v>
      </c>
      <c r="J1495" s="34">
        <v>0.7</v>
      </c>
      <c r="K1495" s="35">
        <v>13.75</v>
      </c>
      <c r="L1495" s="36">
        <f t="shared" si="52"/>
        <v>1218</v>
      </c>
      <c r="M1495" s="37">
        <f t="shared" si="53"/>
        <v>16747.5</v>
      </c>
    </row>
    <row r="1496" spans="1:13" x14ac:dyDescent="0.25">
      <c r="A1496" s="29">
        <v>45870</v>
      </c>
      <c r="B1496" s="29" t="s">
        <v>2157</v>
      </c>
      <c r="C1496" t="s">
        <v>253</v>
      </c>
      <c r="D1496" s="31" t="s">
        <v>254</v>
      </c>
      <c r="E1496" s="10">
        <v>20743683000508</v>
      </c>
      <c r="F1496" t="s">
        <v>2062</v>
      </c>
      <c r="G1496" s="10">
        <v>2409</v>
      </c>
      <c r="H1496" s="10">
        <v>812</v>
      </c>
      <c r="I1496" s="33">
        <f t="shared" si="51"/>
        <v>0.33706932337069323</v>
      </c>
      <c r="J1496" s="34">
        <v>0.7</v>
      </c>
      <c r="K1496" s="35">
        <v>13.75</v>
      </c>
      <c r="L1496" s="36">
        <f t="shared" si="52"/>
        <v>874.3</v>
      </c>
      <c r="M1496" s="37">
        <f t="shared" si="53"/>
        <v>12021.625</v>
      </c>
    </row>
    <row r="1497" spans="1:13" x14ac:dyDescent="0.25">
      <c r="A1497" s="29">
        <v>45870</v>
      </c>
      <c r="B1497" s="29" t="s">
        <v>2157</v>
      </c>
      <c r="C1497" t="s">
        <v>14</v>
      </c>
      <c r="D1497" s="31" t="s">
        <v>529</v>
      </c>
      <c r="E1497" s="10">
        <v>20249984000156</v>
      </c>
      <c r="F1497" t="s">
        <v>2064</v>
      </c>
      <c r="G1497" s="10">
        <v>2478</v>
      </c>
      <c r="H1497" s="10">
        <v>992</v>
      </c>
      <c r="I1497" s="33">
        <f t="shared" si="51"/>
        <v>0.40032284100080712</v>
      </c>
      <c r="J1497" s="34">
        <v>0.7</v>
      </c>
      <c r="K1497" s="35">
        <v>13.75</v>
      </c>
      <c r="L1497" s="36">
        <f t="shared" si="52"/>
        <v>742.59999999999991</v>
      </c>
      <c r="M1497" s="37">
        <f t="shared" si="53"/>
        <v>10210.749999999998</v>
      </c>
    </row>
    <row r="1498" spans="1:13" x14ac:dyDescent="0.25">
      <c r="A1498" s="29">
        <v>45870</v>
      </c>
      <c r="B1498" s="29" t="s">
        <v>2157</v>
      </c>
      <c r="C1498" t="s">
        <v>26</v>
      </c>
      <c r="D1498" s="31" t="s">
        <v>236</v>
      </c>
      <c r="E1498" s="10">
        <v>57674702000178</v>
      </c>
      <c r="F1498" t="s">
        <v>2065</v>
      </c>
      <c r="G1498" s="10">
        <v>1531</v>
      </c>
      <c r="H1498" s="10">
        <v>424</v>
      </c>
      <c r="I1498" s="33">
        <f t="shared" si="51"/>
        <v>0.27694317439581972</v>
      </c>
      <c r="J1498" s="34">
        <v>0.7</v>
      </c>
      <c r="K1498" s="35">
        <v>13.75</v>
      </c>
      <c r="L1498" s="36">
        <f t="shared" si="52"/>
        <v>647.69999999999982</v>
      </c>
      <c r="M1498" s="37">
        <f t="shared" si="53"/>
        <v>8905.8749999999982</v>
      </c>
    </row>
    <row r="1499" spans="1:13" x14ac:dyDescent="0.25">
      <c r="A1499" s="29">
        <v>45870</v>
      </c>
      <c r="B1499" s="29" t="s">
        <v>2157</v>
      </c>
      <c r="C1499" t="s">
        <v>88</v>
      </c>
      <c r="D1499" s="31" t="s">
        <v>89</v>
      </c>
      <c r="E1499" s="10">
        <v>29315001000107</v>
      </c>
      <c r="F1499" t="s">
        <v>2066</v>
      </c>
      <c r="G1499" s="10">
        <v>1435</v>
      </c>
      <c r="H1499" s="10">
        <v>728</v>
      </c>
      <c r="I1499" s="33">
        <f t="shared" si="51"/>
        <v>0.50731707317073171</v>
      </c>
      <c r="J1499" s="34">
        <v>0.7</v>
      </c>
      <c r="K1499" s="35">
        <v>13.75</v>
      </c>
      <c r="L1499" s="36">
        <f t="shared" si="52"/>
        <v>276.49999999999989</v>
      </c>
      <c r="M1499" s="37">
        <f t="shared" si="53"/>
        <v>3801.8749999999986</v>
      </c>
    </row>
    <row r="1500" spans="1:13" x14ac:dyDescent="0.25">
      <c r="A1500" s="29">
        <v>45870</v>
      </c>
      <c r="B1500" s="29" t="s">
        <v>2157</v>
      </c>
      <c r="C1500" t="s">
        <v>14</v>
      </c>
      <c r="D1500" s="31" t="s">
        <v>1887</v>
      </c>
      <c r="E1500" s="38" t="s">
        <v>503</v>
      </c>
      <c r="F1500" t="s">
        <v>2067</v>
      </c>
      <c r="G1500" s="10">
        <v>1543</v>
      </c>
      <c r="H1500" s="10">
        <v>605</v>
      </c>
      <c r="I1500" s="33">
        <f t="shared" si="51"/>
        <v>0.39209332469215813</v>
      </c>
      <c r="J1500" s="34">
        <v>0.7</v>
      </c>
      <c r="K1500" s="35">
        <v>13.75</v>
      </c>
      <c r="L1500" s="36">
        <f t="shared" si="52"/>
        <v>475.09999999999991</v>
      </c>
      <c r="M1500" s="37">
        <f t="shared" si="53"/>
        <v>6532.6249999999991</v>
      </c>
    </row>
    <row r="1501" spans="1:13" x14ac:dyDescent="0.25">
      <c r="A1501" s="29">
        <v>45870</v>
      </c>
      <c r="B1501" s="29" t="s">
        <v>2157</v>
      </c>
      <c r="C1501" t="s">
        <v>14</v>
      </c>
      <c r="D1501" s="31" t="s">
        <v>1887</v>
      </c>
      <c r="E1501" s="10">
        <v>10861940000129</v>
      </c>
      <c r="F1501" t="s">
        <v>2068</v>
      </c>
      <c r="G1501" s="10">
        <v>3087</v>
      </c>
      <c r="H1501" s="10">
        <v>1444</v>
      </c>
      <c r="I1501" s="33">
        <f t="shared" si="51"/>
        <v>0.46776805960479428</v>
      </c>
      <c r="J1501" s="34">
        <v>0.7</v>
      </c>
      <c r="K1501" s="35">
        <v>13.75</v>
      </c>
      <c r="L1501" s="36">
        <f t="shared" si="52"/>
        <v>716.90000000000009</v>
      </c>
      <c r="M1501" s="37">
        <f t="shared" si="53"/>
        <v>9857.3750000000018</v>
      </c>
    </row>
    <row r="1502" spans="1:13" x14ac:dyDescent="0.25">
      <c r="A1502" s="29">
        <v>45870</v>
      </c>
      <c r="B1502" s="29" t="s">
        <v>2157</v>
      </c>
      <c r="C1502" t="s">
        <v>14</v>
      </c>
      <c r="D1502" s="31" t="s">
        <v>1887</v>
      </c>
      <c r="E1502" s="10">
        <v>15442958000100</v>
      </c>
      <c r="F1502" t="s">
        <v>2069</v>
      </c>
      <c r="G1502" s="10">
        <v>2716</v>
      </c>
      <c r="H1502" s="10">
        <v>935</v>
      </c>
      <c r="I1502" s="33">
        <f t="shared" si="51"/>
        <v>0.34425625920471281</v>
      </c>
      <c r="J1502" s="34">
        <v>0.7</v>
      </c>
      <c r="K1502" s="35">
        <v>13.75</v>
      </c>
      <c r="L1502" s="36">
        <f t="shared" si="52"/>
        <v>966.2</v>
      </c>
      <c r="M1502" s="37">
        <f t="shared" si="53"/>
        <v>13285.25</v>
      </c>
    </row>
    <row r="1503" spans="1:13" x14ac:dyDescent="0.25">
      <c r="A1503" s="29">
        <v>45870</v>
      </c>
      <c r="B1503" s="29" t="s">
        <v>2157</v>
      </c>
      <c r="C1503" t="s">
        <v>14</v>
      </c>
      <c r="D1503" s="31" t="s">
        <v>1887</v>
      </c>
      <c r="E1503" s="10">
        <v>15442958000290</v>
      </c>
      <c r="F1503" t="s">
        <v>2070</v>
      </c>
      <c r="G1503" s="10">
        <v>1874</v>
      </c>
      <c r="H1503" s="10">
        <v>671</v>
      </c>
      <c r="I1503" s="33">
        <f t="shared" si="51"/>
        <v>0.35805763073639274</v>
      </c>
      <c r="J1503" s="34">
        <v>0.7</v>
      </c>
      <c r="K1503" s="35">
        <v>13.75</v>
      </c>
      <c r="L1503" s="36">
        <f t="shared" si="52"/>
        <v>640.79999999999995</v>
      </c>
      <c r="M1503" s="37">
        <f t="shared" si="53"/>
        <v>8811</v>
      </c>
    </row>
    <row r="1504" spans="1:13" x14ac:dyDescent="0.25">
      <c r="A1504" s="29">
        <v>45870</v>
      </c>
      <c r="B1504" s="29" t="s">
        <v>2157</v>
      </c>
      <c r="C1504" t="s">
        <v>14</v>
      </c>
      <c r="D1504" s="31" t="s">
        <v>1887</v>
      </c>
      <c r="E1504" s="10">
        <v>18946221000112</v>
      </c>
      <c r="F1504" t="s">
        <v>2071</v>
      </c>
      <c r="G1504" s="10">
        <v>2793</v>
      </c>
      <c r="H1504" s="10">
        <v>1042</v>
      </c>
      <c r="I1504" s="33">
        <f t="shared" si="51"/>
        <v>0.37307554600787685</v>
      </c>
      <c r="J1504" s="34">
        <v>0.7</v>
      </c>
      <c r="K1504" s="35">
        <v>13.75</v>
      </c>
      <c r="L1504" s="36">
        <f t="shared" si="52"/>
        <v>913.09999999999991</v>
      </c>
      <c r="M1504" s="37">
        <f t="shared" si="53"/>
        <v>12555.124999999998</v>
      </c>
    </row>
    <row r="1505" spans="1:13" x14ac:dyDescent="0.25">
      <c r="A1505" s="29">
        <v>45870</v>
      </c>
      <c r="B1505" s="29" t="s">
        <v>2157</v>
      </c>
      <c r="C1505" t="s">
        <v>14</v>
      </c>
      <c r="D1505" s="31" t="s">
        <v>1887</v>
      </c>
      <c r="E1505" s="10">
        <v>20032392000188</v>
      </c>
      <c r="F1505" t="s">
        <v>2072</v>
      </c>
      <c r="G1505" s="10">
        <v>2555</v>
      </c>
      <c r="H1505" s="10">
        <v>1106</v>
      </c>
      <c r="I1505" s="33">
        <f t="shared" si="51"/>
        <v>0.43287671232876712</v>
      </c>
      <c r="J1505" s="34">
        <v>0.7</v>
      </c>
      <c r="K1505" s="35">
        <v>13.75</v>
      </c>
      <c r="L1505" s="36">
        <f t="shared" si="52"/>
        <v>682.49999999999977</v>
      </c>
      <c r="M1505" s="37">
        <f t="shared" si="53"/>
        <v>9384.3749999999964</v>
      </c>
    </row>
    <row r="1506" spans="1:13" x14ac:dyDescent="0.25">
      <c r="A1506" s="29">
        <v>45870</v>
      </c>
      <c r="B1506" s="29" t="s">
        <v>2157</v>
      </c>
      <c r="C1506" t="s">
        <v>14</v>
      </c>
      <c r="D1506" s="31" t="s">
        <v>1887</v>
      </c>
      <c r="E1506" s="10">
        <v>24840166000346</v>
      </c>
      <c r="F1506" t="s">
        <v>2073</v>
      </c>
      <c r="G1506" s="10">
        <v>2533</v>
      </c>
      <c r="H1506" s="10">
        <v>823</v>
      </c>
      <c r="I1506" s="33">
        <f t="shared" si="51"/>
        <v>0.32491117252270035</v>
      </c>
      <c r="J1506" s="34">
        <v>0.7</v>
      </c>
      <c r="K1506" s="35">
        <v>13.75</v>
      </c>
      <c r="L1506" s="36">
        <f t="shared" si="52"/>
        <v>950.09999999999968</v>
      </c>
      <c r="M1506" s="37">
        <f t="shared" si="53"/>
        <v>13063.874999999996</v>
      </c>
    </row>
    <row r="1507" spans="1:13" x14ac:dyDescent="0.25">
      <c r="A1507" s="29">
        <v>45870</v>
      </c>
      <c r="B1507" s="29" t="s">
        <v>2157</v>
      </c>
      <c r="C1507" t="s">
        <v>14</v>
      </c>
      <c r="D1507" s="31" t="s">
        <v>1887</v>
      </c>
      <c r="E1507" s="10">
        <v>24840166000427</v>
      </c>
      <c r="F1507" t="s">
        <v>2074</v>
      </c>
      <c r="G1507" s="10">
        <v>3594</v>
      </c>
      <c r="H1507" s="10">
        <v>796</v>
      </c>
      <c r="I1507" s="33">
        <f t="shared" si="51"/>
        <v>0.22148024485253201</v>
      </c>
      <c r="J1507" s="34">
        <v>0.7</v>
      </c>
      <c r="K1507" s="35">
        <v>13.75</v>
      </c>
      <c r="L1507" s="36">
        <f t="shared" si="52"/>
        <v>1719.7999999999997</v>
      </c>
      <c r="M1507" s="37">
        <f t="shared" si="53"/>
        <v>23647.249999999996</v>
      </c>
    </row>
    <row r="1508" spans="1:13" x14ac:dyDescent="0.25">
      <c r="A1508" s="29">
        <v>45870</v>
      </c>
      <c r="B1508" s="29" t="s">
        <v>2157</v>
      </c>
      <c r="C1508" t="s">
        <v>14</v>
      </c>
      <c r="D1508" s="31" t="s">
        <v>1887</v>
      </c>
      <c r="E1508" s="10">
        <v>24840166000508</v>
      </c>
      <c r="F1508" t="s">
        <v>2075</v>
      </c>
      <c r="G1508" s="10">
        <v>5582</v>
      </c>
      <c r="H1508" s="10">
        <v>1749</v>
      </c>
      <c r="I1508" s="33">
        <f t="shared" si="51"/>
        <v>0.31332855607309207</v>
      </c>
      <c r="J1508" s="34">
        <v>0.7</v>
      </c>
      <c r="K1508" s="35">
        <v>13.75</v>
      </c>
      <c r="L1508" s="36">
        <f t="shared" si="52"/>
        <v>2158.4</v>
      </c>
      <c r="M1508" s="37">
        <f t="shared" si="53"/>
        <v>29678</v>
      </c>
    </row>
    <row r="1509" spans="1:13" x14ac:dyDescent="0.25">
      <c r="A1509" s="29">
        <v>45870</v>
      </c>
      <c r="B1509" s="29" t="s">
        <v>2157</v>
      </c>
      <c r="C1509" t="s">
        <v>14</v>
      </c>
      <c r="D1509" s="31" t="s">
        <v>1887</v>
      </c>
      <c r="E1509" s="10">
        <v>24840166000699</v>
      </c>
      <c r="F1509" t="s">
        <v>2076</v>
      </c>
      <c r="G1509" s="10">
        <v>4428</v>
      </c>
      <c r="H1509" s="10">
        <v>1745</v>
      </c>
      <c r="I1509" s="33">
        <f t="shared" si="51"/>
        <v>0.39408310749774167</v>
      </c>
      <c r="J1509" s="34">
        <v>0.7</v>
      </c>
      <c r="K1509" s="35">
        <v>13.75</v>
      </c>
      <c r="L1509" s="36">
        <f t="shared" si="52"/>
        <v>1354.6</v>
      </c>
      <c r="M1509" s="37">
        <f t="shared" si="53"/>
        <v>18625.75</v>
      </c>
    </row>
    <row r="1510" spans="1:13" x14ac:dyDescent="0.25">
      <c r="A1510" s="29">
        <v>45870</v>
      </c>
      <c r="B1510" s="29" t="s">
        <v>2157</v>
      </c>
      <c r="C1510" t="s">
        <v>14</v>
      </c>
      <c r="D1510" s="31" t="s">
        <v>1887</v>
      </c>
      <c r="E1510" s="10">
        <v>24840166000770</v>
      </c>
      <c r="F1510" t="s">
        <v>2077</v>
      </c>
      <c r="G1510" s="10">
        <v>3463</v>
      </c>
      <c r="H1510" s="10">
        <v>1075</v>
      </c>
      <c r="I1510" s="33">
        <f t="shared" si="51"/>
        <v>0.31042448743863704</v>
      </c>
      <c r="J1510" s="34">
        <v>0.7</v>
      </c>
      <c r="K1510" s="35">
        <v>13.75</v>
      </c>
      <c r="L1510" s="36">
        <f t="shared" si="52"/>
        <v>1349.1</v>
      </c>
      <c r="M1510" s="37">
        <f t="shared" si="53"/>
        <v>18550.125</v>
      </c>
    </row>
    <row r="1511" spans="1:13" x14ac:dyDescent="0.25">
      <c r="A1511" s="29">
        <v>45870</v>
      </c>
      <c r="B1511" s="29" t="s">
        <v>2157</v>
      </c>
      <c r="C1511" t="s">
        <v>14</v>
      </c>
      <c r="D1511" s="31" t="s">
        <v>1887</v>
      </c>
      <c r="E1511" s="10">
        <v>24840166000850</v>
      </c>
      <c r="F1511" t="s">
        <v>2078</v>
      </c>
      <c r="G1511" s="10">
        <v>2904</v>
      </c>
      <c r="H1511" s="10">
        <v>967</v>
      </c>
      <c r="I1511" s="33">
        <f t="shared" si="51"/>
        <v>0.33298898071625344</v>
      </c>
      <c r="J1511" s="34">
        <v>0.7</v>
      </c>
      <c r="K1511" s="35">
        <v>13.75</v>
      </c>
      <c r="L1511" s="36">
        <f t="shared" si="52"/>
        <v>1065.8</v>
      </c>
      <c r="M1511" s="37">
        <f t="shared" si="53"/>
        <v>14654.75</v>
      </c>
    </row>
    <row r="1512" spans="1:13" x14ac:dyDescent="0.25">
      <c r="A1512" s="29">
        <v>45870</v>
      </c>
      <c r="B1512" s="29" t="s">
        <v>2157</v>
      </c>
      <c r="C1512" t="s">
        <v>14</v>
      </c>
      <c r="D1512" s="31" t="s">
        <v>1887</v>
      </c>
      <c r="E1512" s="10">
        <v>24840166004171</v>
      </c>
      <c r="F1512" t="s">
        <v>2079</v>
      </c>
      <c r="G1512" s="10">
        <v>2341</v>
      </c>
      <c r="H1512" s="10">
        <v>784</v>
      </c>
      <c r="I1512" s="33">
        <f t="shared" si="51"/>
        <v>0.33489961554891073</v>
      </c>
      <c r="J1512" s="34">
        <v>0.7</v>
      </c>
      <c r="K1512" s="35">
        <v>13.75</v>
      </c>
      <c r="L1512" s="36">
        <f t="shared" si="52"/>
        <v>854.69999999999982</v>
      </c>
      <c r="M1512" s="37">
        <f t="shared" si="53"/>
        <v>11752.124999999998</v>
      </c>
    </row>
    <row r="1513" spans="1:13" x14ac:dyDescent="0.25">
      <c r="A1513" s="29">
        <v>45870</v>
      </c>
      <c r="B1513" s="29" t="s">
        <v>2157</v>
      </c>
      <c r="C1513" t="s">
        <v>14</v>
      </c>
      <c r="D1513" s="31" t="s">
        <v>1887</v>
      </c>
      <c r="E1513" s="10">
        <v>24840166006034</v>
      </c>
      <c r="F1513" t="s">
        <v>2080</v>
      </c>
      <c r="G1513" s="10">
        <v>1922</v>
      </c>
      <c r="H1513" s="10">
        <v>650</v>
      </c>
      <c r="I1513" s="33">
        <f t="shared" si="51"/>
        <v>0.33818938605619148</v>
      </c>
      <c r="J1513" s="34">
        <v>0.7</v>
      </c>
      <c r="K1513" s="35">
        <v>13.75</v>
      </c>
      <c r="L1513" s="36">
        <f t="shared" si="52"/>
        <v>695.39999999999986</v>
      </c>
      <c r="M1513" s="37">
        <f t="shared" si="53"/>
        <v>9561.7499999999982</v>
      </c>
    </row>
    <row r="1514" spans="1:13" x14ac:dyDescent="0.25">
      <c r="A1514" s="29">
        <v>45870</v>
      </c>
      <c r="B1514" s="29" t="s">
        <v>2157</v>
      </c>
      <c r="C1514" t="s">
        <v>14</v>
      </c>
      <c r="D1514" s="31" t="s">
        <v>1887</v>
      </c>
      <c r="E1514" s="10">
        <v>24840166010228</v>
      </c>
      <c r="F1514" t="s">
        <v>2081</v>
      </c>
      <c r="G1514" s="10">
        <v>2926</v>
      </c>
      <c r="H1514" s="10">
        <v>1051</v>
      </c>
      <c r="I1514" s="33">
        <f t="shared" si="51"/>
        <v>0.35919343814080656</v>
      </c>
      <c r="J1514" s="34">
        <v>0.7</v>
      </c>
      <c r="K1514" s="35">
        <v>13.75</v>
      </c>
      <c r="L1514" s="36">
        <f t="shared" si="52"/>
        <v>997.19999999999982</v>
      </c>
      <c r="M1514" s="37">
        <f t="shared" si="53"/>
        <v>13711.499999999998</v>
      </c>
    </row>
    <row r="1515" spans="1:13" x14ac:dyDescent="0.25">
      <c r="A1515" s="29">
        <v>45870</v>
      </c>
      <c r="B1515" s="29" t="s">
        <v>2157</v>
      </c>
      <c r="C1515" t="s">
        <v>14</v>
      </c>
      <c r="D1515" s="31" t="s">
        <v>1887</v>
      </c>
      <c r="E1515" s="10">
        <v>24840166010490</v>
      </c>
      <c r="F1515" t="s">
        <v>2082</v>
      </c>
      <c r="G1515" s="10">
        <v>2473</v>
      </c>
      <c r="H1515" s="10">
        <v>871</v>
      </c>
      <c r="I1515" s="33">
        <f t="shared" si="51"/>
        <v>0.35220380105135463</v>
      </c>
      <c r="J1515" s="34">
        <v>0.7</v>
      </c>
      <c r="K1515" s="35">
        <v>13.75</v>
      </c>
      <c r="L1515" s="36">
        <f t="shared" si="52"/>
        <v>860.09999999999991</v>
      </c>
      <c r="M1515" s="37">
        <f t="shared" si="53"/>
        <v>11826.374999999998</v>
      </c>
    </row>
    <row r="1516" spans="1:13" x14ac:dyDescent="0.25">
      <c r="A1516" s="29">
        <v>45870</v>
      </c>
      <c r="B1516" s="29" t="s">
        <v>2157</v>
      </c>
      <c r="C1516" t="s">
        <v>14</v>
      </c>
      <c r="D1516" s="31" t="s">
        <v>1887</v>
      </c>
      <c r="E1516" s="10">
        <v>24840166010570</v>
      </c>
      <c r="F1516" t="s">
        <v>2083</v>
      </c>
      <c r="G1516" s="10">
        <v>1436</v>
      </c>
      <c r="H1516" s="10">
        <v>538</v>
      </c>
      <c r="I1516" s="33">
        <f t="shared" si="51"/>
        <v>0.37465181058495822</v>
      </c>
      <c r="J1516" s="34">
        <v>0.7</v>
      </c>
      <c r="K1516" s="35">
        <v>13.75</v>
      </c>
      <c r="L1516" s="36">
        <f t="shared" si="52"/>
        <v>467.19999999999993</v>
      </c>
      <c r="M1516" s="37">
        <f t="shared" si="53"/>
        <v>6423.9999999999991</v>
      </c>
    </row>
    <row r="1517" spans="1:13" x14ac:dyDescent="0.25">
      <c r="A1517" s="29">
        <v>45870</v>
      </c>
      <c r="B1517" s="29" t="s">
        <v>2157</v>
      </c>
      <c r="C1517" t="s">
        <v>14</v>
      </c>
      <c r="D1517" s="31" t="s">
        <v>1887</v>
      </c>
      <c r="E1517" s="10">
        <v>24840166010813</v>
      </c>
      <c r="F1517" t="s">
        <v>2084</v>
      </c>
      <c r="G1517" s="10">
        <v>2648</v>
      </c>
      <c r="H1517" s="10">
        <v>849</v>
      </c>
      <c r="I1517" s="33">
        <f t="shared" ref="I1517:I1579" si="54">H1517/G1517</f>
        <v>0.32061933534743203</v>
      </c>
      <c r="J1517" s="34">
        <v>0.7</v>
      </c>
      <c r="K1517" s="35">
        <v>13.75</v>
      </c>
      <c r="L1517" s="36">
        <f t="shared" si="52"/>
        <v>1004.5999999999999</v>
      </c>
      <c r="M1517" s="37">
        <f t="shared" si="53"/>
        <v>13813.249999999998</v>
      </c>
    </row>
    <row r="1518" spans="1:13" x14ac:dyDescent="0.25">
      <c r="A1518" s="29">
        <v>45870</v>
      </c>
      <c r="B1518" s="29" t="s">
        <v>2157</v>
      </c>
      <c r="C1518" t="s">
        <v>14</v>
      </c>
      <c r="D1518" s="31" t="s">
        <v>1887</v>
      </c>
      <c r="E1518" s="10">
        <v>24840166012000</v>
      </c>
      <c r="F1518" t="s">
        <v>2085</v>
      </c>
      <c r="G1518" s="10">
        <v>1855</v>
      </c>
      <c r="H1518" s="10">
        <v>758</v>
      </c>
      <c r="I1518" s="33">
        <f t="shared" si="54"/>
        <v>0.40862533692722369</v>
      </c>
      <c r="J1518" s="34">
        <v>0.7</v>
      </c>
      <c r="K1518" s="35">
        <v>13.75</v>
      </c>
      <c r="L1518" s="36">
        <f t="shared" si="52"/>
        <v>540.50000000000023</v>
      </c>
      <c r="M1518" s="37">
        <f t="shared" si="53"/>
        <v>7431.8750000000027</v>
      </c>
    </row>
    <row r="1519" spans="1:13" x14ac:dyDescent="0.25">
      <c r="A1519" s="29">
        <v>45870</v>
      </c>
      <c r="B1519" s="29" t="s">
        <v>2157</v>
      </c>
      <c r="C1519" t="s">
        <v>14</v>
      </c>
      <c r="D1519" s="31" t="s">
        <v>1887</v>
      </c>
      <c r="E1519" s="10">
        <v>24840166012514</v>
      </c>
      <c r="F1519" t="s">
        <v>2086</v>
      </c>
      <c r="G1519" s="10">
        <v>1945</v>
      </c>
      <c r="H1519" s="10">
        <v>730</v>
      </c>
      <c r="I1519" s="33">
        <f t="shared" si="54"/>
        <v>0.37532133676092544</v>
      </c>
      <c r="J1519" s="34">
        <v>0.7</v>
      </c>
      <c r="K1519" s="35">
        <v>13.75</v>
      </c>
      <c r="L1519" s="36">
        <f t="shared" si="52"/>
        <v>631.5</v>
      </c>
      <c r="M1519" s="37">
        <f t="shared" si="53"/>
        <v>8683.125</v>
      </c>
    </row>
    <row r="1520" spans="1:13" x14ac:dyDescent="0.25">
      <c r="A1520" s="29">
        <v>45870</v>
      </c>
      <c r="B1520" s="29" t="s">
        <v>2157</v>
      </c>
      <c r="C1520" t="s">
        <v>14</v>
      </c>
      <c r="D1520" s="31" t="s">
        <v>1887</v>
      </c>
      <c r="E1520" s="10">
        <v>24840166012867</v>
      </c>
      <c r="F1520" t="s">
        <v>2087</v>
      </c>
      <c r="G1520" s="10">
        <v>3136</v>
      </c>
      <c r="H1520" s="10">
        <v>1215</v>
      </c>
      <c r="I1520" s="33">
        <f t="shared" si="54"/>
        <v>0.38743622448979592</v>
      </c>
      <c r="J1520" s="34">
        <v>0.7</v>
      </c>
      <c r="K1520" s="35">
        <v>13.75</v>
      </c>
      <c r="L1520" s="36">
        <f t="shared" si="52"/>
        <v>980.19999999999982</v>
      </c>
      <c r="M1520" s="37">
        <f t="shared" si="53"/>
        <v>13477.749999999998</v>
      </c>
    </row>
    <row r="1521" spans="1:13" x14ac:dyDescent="0.25">
      <c r="A1521" s="29">
        <v>45870</v>
      </c>
      <c r="B1521" s="29" t="s">
        <v>2157</v>
      </c>
      <c r="C1521" t="s">
        <v>14</v>
      </c>
      <c r="D1521" s="31" t="s">
        <v>1887</v>
      </c>
      <c r="E1521" s="10">
        <v>24840214000215</v>
      </c>
      <c r="F1521" t="s">
        <v>2088</v>
      </c>
      <c r="G1521" s="10">
        <v>2931</v>
      </c>
      <c r="H1521" s="10">
        <v>926</v>
      </c>
      <c r="I1521" s="33">
        <f t="shared" si="54"/>
        <v>0.31593312862504264</v>
      </c>
      <c r="J1521" s="34">
        <v>0.7</v>
      </c>
      <c r="K1521" s="35">
        <v>13.75</v>
      </c>
      <c r="L1521" s="36">
        <f t="shared" si="52"/>
        <v>1125.6999999999998</v>
      </c>
      <c r="M1521" s="37">
        <f t="shared" si="53"/>
        <v>15478.374999999998</v>
      </c>
    </row>
    <row r="1522" spans="1:13" x14ac:dyDescent="0.25">
      <c r="A1522" s="29">
        <v>45870</v>
      </c>
      <c r="B1522" s="29" t="s">
        <v>2157</v>
      </c>
      <c r="C1522" t="s">
        <v>14</v>
      </c>
      <c r="D1522" s="31" t="s">
        <v>1887</v>
      </c>
      <c r="E1522" s="10">
        <v>24901883000179</v>
      </c>
      <c r="F1522" t="s">
        <v>2089</v>
      </c>
      <c r="G1522" s="10">
        <v>2933</v>
      </c>
      <c r="H1522" s="10">
        <v>1024</v>
      </c>
      <c r="I1522" s="33">
        <f t="shared" si="54"/>
        <v>0.3491305830207978</v>
      </c>
      <c r="J1522" s="34">
        <v>0.7</v>
      </c>
      <c r="K1522" s="35">
        <v>13.75</v>
      </c>
      <c r="L1522" s="36">
        <f t="shared" si="52"/>
        <v>1029.0999999999999</v>
      </c>
      <c r="M1522" s="37">
        <f t="shared" si="53"/>
        <v>14150.124999999998</v>
      </c>
    </row>
    <row r="1523" spans="1:13" x14ac:dyDescent="0.25">
      <c r="A1523" s="29">
        <v>45870</v>
      </c>
      <c r="B1523" s="29" t="s">
        <v>2157</v>
      </c>
      <c r="C1523" t="s">
        <v>14</v>
      </c>
      <c r="D1523" s="31" t="s">
        <v>1887</v>
      </c>
      <c r="E1523" s="10">
        <v>40448339000170</v>
      </c>
      <c r="F1523" t="s">
        <v>2090</v>
      </c>
      <c r="G1523" s="10">
        <v>2873</v>
      </c>
      <c r="H1523" s="10">
        <v>1050</v>
      </c>
      <c r="I1523" s="33">
        <f t="shared" si="54"/>
        <v>0.36547163243995823</v>
      </c>
      <c r="J1523" s="34">
        <v>0.7</v>
      </c>
      <c r="K1523" s="35">
        <v>13.75</v>
      </c>
      <c r="L1523" s="36">
        <f t="shared" si="52"/>
        <v>961.10000000000014</v>
      </c>
      <c r="M1523" s="37">
        <f t="shared" si="53"/>
        <v>13215.125000000002</v>
      </c>
    </row>
    <row r="1524" spans="1:13" x14ac:dyDescent="0.25">
      <c r="A1524" s="29">
        <v>45870</v>
      </c>
      <c r="B1524" s="29" t="s">
        <v>2157</v>
      </c>
      <c r="C1524" t="s">
        <v>14</v>
      </c>
      <c r="D1524" s="31" t="s">
        <v>1887</v>
      </c>
      <c r="E1524" s="10">
        <v>40448339000250</v>
      </c>
      <c r="F1524" t="s">
        <v>2091</v>
      </c>
      <c r="G1524" s="10">
        <v>2643</v>
      </c>
      <c r="H1524" s="10">
        <v>901</v>
      </c>
      <c r="I1524" s="33">
        <f t="shared" si="54"/>
        <v>0.34090049186530458</v>
      </c>
      <c r="J1524" s="34">
        <v>0.7</v>
      </c>
      <c r="K1524" s="35">
        <v>13.75</v>
      </c>
      <c r="L1524" s="36">
        <f t="shared" si="52"/>
        <v>949.09999999999991</v>
      </c>
      <c r="M1524" s="37">
        <f t="shared" si="53"/>
        <v>13050.124999999998</v>
      </c>
    </row>
    <row r="1525" spans="1:13" x14ac:dyDescent="0.25">
      <c r="A1525" s="29">
        <v>45870</v>
      </c>
      <c r="B1525" s="29" t="s">
        <v>2157</v>
      </c>
      <c r="C1525" t="s">
        <v>14</v>
      </c>
      <c r="D1525" s="31" t="s">
        <v>1887</v>
      </c>
      <c r="E1525" s="10">
        <v>42766874000102</v>
      </c>
      <c r="F1525" t="s">
        <v>2092</v>
      </c>
      <c r="G1525" s="10">
        <v>2902</v>
      </c>
      <c r="H1525" s="10">
        <v>862</v>
      </c>
      <c r="I1525" s="33">
        <f t="shared" si="54"/>
        <v>0.29703652653342522</v>
      </c>
      <c r="J1525" s="34">
        <v>0.7</v>
      </c>
      <c r="K1525" s="35">
        <v>13.75</v>
      </c>
      <c r="L1525" s="36">
        <f t="shared" si="52"/>
        <v>1169.4000000000001</v>
      </c>
      <c r="M1525" s="37">
        <f t="shared" si="53"/>
        <v>16079.250000000002</v>
      </c>
    </row>
    <row r="1526" spans="1:13" x14ac:dyDescent="0.25">
      <c r="A1526" s="29">
        <v>45870</v>
      </c>
      <c r="B1526" s="29" t="s">
        <v>2157</v>
      </c>
      <c r="C1526" t="s">
        <v>14</v>
      </c>
      <c r="D1526" s="31" t="s">
        <v>1887</v>
      </c>
      <c r="E1526" s="10">
        <v>44620937000135</v>
      </c>
      <c r="F1526" t="s">
        <v>2094</v>
      </c>
      <c r="G1526" s="10">
        <v>3107</v>
      </c>
      <c r="H1526" s="10">
        <v>826</v>
      </c>
      <c r="I1526" s="33">
        <f t="shared" si="54"/>
        <v>0.26585130350820729</v>
      </c>
      <c r="J1526" s="34">
        <v>0.7</v>
      </c>
      <c r="K1526" s="35">
        <v>13.75</v>
      </c>
      <c r="L1526" s="36">
        <f t="shared" si="52"/>
        <v>1348.8999999999996</v>
      </c>
      <c r="M1526" s="37">
        <f t="shared" si="53"/>
        <v>18547.374999999996</v>
      </c>
    </row>
    <row r="1527" spans="1:13" x14ac:dyDescent="0.25">
      <c r="A1527" s="29">
        <v>45870</v>
      </c>
      <c r="B1527" s="29" t="s">
        <v>2157</v>
      </c>
      <c r="C1527" t="s">
        <v>14</v>
      </c>
      <c r="D1527" s="31" t="s">
        <v>1887</v>
      </c>
      <c r="E1527" s="10">
        <v>44620937000216</v>
      </c>
      <c r="F1527" t="s">
        <v>2095</v>
      </c>
      <c r="G1527" s="10">
        <v>4695</v>
      </c>
      <c r="H1527" s="10">
        <v>1295</v>
      </c>
      <c r="I1527" s="33">
        <f t="shared" si="54"/>
        <v>0.27582534611288606</v>
      </c>
      <c r="J1527" s="34">
        <v>0.7</v>
      </c>
      <c r="K1527" s="35">
        <v>13.75</v>
      </c>
      <c r="L1527" s="36">
        <f t="shared" si="52"/>
        <v>1991.4999999999995</v>
      </c>
      <c r="M1527" s="37">
        <f t="shared" si="53"/>
        <v>27383.124999999993</v>
      </c>
    </row>
    <row r="1528" spans="1:13" x14ac:dyDescent="0.25">
      <c r="A1528" s="29">
        <v>45870</v>
      </c>
      <c r="B1528" s="29" t="s">
        <v>2157</v>
      </c>
      <c r="C1528" t="s">
        <v>14</v>
      </c>
      <c r="D1528" s="31" t="s">
        <v>1887</v>
      </c>
      <c r="E1528" s="10">
        <v>44620937000305</v>
      </c>
      <c r="F1528" t="s">
        <v>2096</v>
      </c>
      <c r="G1528" s="10">
        <v>5088</v>
      </c>
      <c r="H1528" s="10">
        <v>1531</v>
      </c>
      <c r="I1528" s="33">
        <f t="shared" si="54"/>
        <v>0.30090408805031449</v>
      </c>
      <c r="J1528" s="34">
        <v>0.7</v>
      </c>
      <c r="K1528" s="35">
        <v>13.75</v>
      </c>
      <c r="L1528" s="36">
        <f t="shared" si="52"/>
        <v>2030.6</v>
      </c>
      <c r="M1528" s="37">
        <f t="shared" si="53"/>
        <v>27920.75</v>
      </c>
    </row>
    <row r="1529" spans="1:13" x14ac:dyDescent="0.25">
      <c r="A1529" s="29">
        <v>45870</v>
      </c>
      <c r="B1529" s="29" t="s">
        <v>2157</v>
      </c>
      <c r="C1529" t="s">
        <v>14</v>
      </c>
      <c r="D1529" s="31" t="s">
        <v>1887</v>
      </c>
      <c r="E1529" s="10">
        <v>45858277000198</v>
      </c>
      <c r="F1529" t="s">
        <v>2097</v>
      </c>
      <c r="G1529" s="10">
        <v>2268</v>
      </c>
      <c r="H1529" s="10">
        <v>880</v>
      </c>
      <c r="I1529" s="33">
        <f t="shared" si="54"/>
        <v>0.38800705467372132</v>
      </c>
      <c r="J1529" s="34">
        <v>0.7</v>
      </c>
      <c r="K1529" s="35">
        <v>13.75</v>
      </c>
      <c r="L1529" s="36">
        <f t="shared" si="52"/>
        <v>707.60000000000014</v>
      </c>
      <c r="M1529" s="37">
        <f t="shared" si="53"/>
        <v>9729.5000000000018</v>
      </c>
    </row>
    <row r="1530" spans="1:13" x14ac:dyDescent="0.25">
      <c r="A1530" s="29">
        <v>45870</v>
      </c>
      <c r="B1530" s="29" t="s">
        <v>2157</v>
      </c>
      <c r="C1530" t="s">
        <v>45</v>
      </c>
      <c r="D1530" s="31" t="s">
        <v>46</v>
      </c>
      <c r="E1530" s="10">
        <v>27492596000140</v>
      </c>
      <c r="F1530" t="s">
        <v>2098</v>
      </c>
      <c r="G1530" s="10">
        <v>2188</v>
      </c>
      <c r="H1530" s="10">
        <v>765</v>
      </c>
      <c r="I1530" s="33">
        <f t="shared" si="54"/>
        <v>0.34963436928702013</v>
      </c>
      <c r="J1530" s="34">
        <v>0.7</v>
      </c>
      <c r="K1530" s="35">
        <v>13.75</v>
      </c>
      <c r="L1530" s="36">
        <f t="shared" si="52"/>
        <v>766.59999999999991</v>
      </c>
      <c r="M1530" s="37">
        <f t="shared" si="53"/>
        <v>10540.749999999998</v>
      </c>
    </row>
    <row r="1531" spans="1:13" x14ac:dyDescent="0.25">
      <c r="A1531" s="29">
        <v>45870</v>
      </c>
      <c r="B1531" s="29" t="s">
        <v>2157</v>
      </c>
      <c r="C1531" t="s">
        <v>45</v>
      </c>
      <c r="D1531" s="31" t="s">
        <v>46</v>
      </c>
      <c r="E1531" s="10">
        <v>32347471000167</v>
      </c>
      <c r="F1531" t="s">
        <v>2101</v>
      </c>
      <c r="G1531" s="10">
        <v>3228</v>
      </c>
      <c r="H1531" s="10">
        <v>1218</v>
      </c>
      <c r="I1531" s="33">
        <f t="shared" si="54"/>
        <v>0.37732342007434944</v>
      </c>
      <c r="J1531" s="34">
        <v>0.7</v>
      </c>
      <c r="K1531" s="35">
        <v>13.75</v>
      </c>
      <c r="L1531" s="36">
        <f t="shared" si="52"/>
        <v>1041.5999999999999</v>
      </c>
      <c r="M1531" s="37">
        <f t="shared" si="53"/>
        <v>14321.999999999998</v>
      </c>
    </row>
    <row r="1532" spans="1:13" x14ac:dyDescent="0.25">
      <c r="A1532" s="29">
        <v>45870</v>
      </c>
      <c r="B1532" s="29" t="s">
        <v>2157</v>
      </c>
      <c r="C1532" t="s">
        <v>45</v>
      </c>
      <c r="D1532" s="31" t="s">
        <v>46</v>
      </c>
      <c r="E1532" s="10">
        <v>46596902000133</v>
      </c>
      <c r="F1532" t="s">
        <v>2102</v>
      </c>
      <c r="G1532" s="10">
        <v>2057</v>
      </c>
      <c r="H1532" s="10">
        <v>922</v>
      </c>
      <c r="I1532" s="33">
        <f t="shared" si="54"/>
        <v>0.44822557122022361</v>
      </c>
      <c r="J1532" s="34">
        <v>0.7</v>
      </c>
      <c r="K1532" s="35">
        <v>13.75</v>
      </c>
      <c r="L1532" s="36">
        <f t="shared" si="52"/>
        <v>517.90000000000009</v>
      </c>
      <c r="M1532" s="37">
        <f t="shared" si="53"/>
        <v>7121.1250000000009</v>
      </c>
    </row>
    <row r="1533" spans="1:13" x14ac:dyDescent="0.25">
      <c r="A1533" s="29">
        <v>45870</v>
      </c>
      <c r="B1533" s="29" t="s">
        <v>2157</v>
      </c>
      <c r="C1533" t="s">
        <v>45</v>
      </c>
      <c r="D1533" s="31" t="s">
        <v>46</v>
      </c>
      <c r="E1533" s="10">
        <v>48140187000155</v>
      </c>
      <c r="F1533" t="s">
        <v>2103</v>
      </c>
      <c r="G1533" s="10">
        <v>1582</v>
      </c>
      <c r="H1533" s="10">
        <v>605</v>
      </c>
      <c r="I1533" s="33">
        <f t="shared" si="54"/>
        <v>0.38242730720606827</v>
      </c>
      <c r="J1533" s="34">
        <v>0.7</v>
      </c>
      <c r="K1533" s="35">
        <v>13.75</v>
      </c>
      <c r="L1533" s="36">
        <f t="shared" si="52"/>
        <v>502.40000000000009</v>
      </c>
      <c r="M1533" s="37">
        <f t="shared" si="53"/>
        <v>6908.0000000000009</v>
      </c>
    </row>
    <row r="1534" spans="1:13" x14ac:dyDescent="0.25">
      <c r="A1534" s="29">
        <v>45870</v>
      </c>
      <c r="B1534" s="29" t="s">
        <v>2157</v>
      </c>
      <c r="C1534" t="s">
        <v>45</v>
      </c>
      <c r="D1534" s="31" t="s">
        <v>46</v>
      </c>
      <c r="E1534" s="10">
        <v>57413737000153</v>
      </c>
      <c r="F1534" t="s">
        <v>2100</v>
      </c>
      <c r="G1534" s="10">
        <v>3303</v>
      </c>
      <c r="H1534" s="10">
        <v>1461</v>
      </c>
      <c r="I1534" s="33">
        <f t="shared" si="54"/>
        <v>0.44232515894641233</v>
      </c>
      <c r="J1534" s="34">
        <v>0.7</v>
      </c>
      <c r="K1534" s="35">
        <v>13.75</v>
      </c>
      <c r="L1534" s="36">
        <f t="shared" si="52"/>
        <v>851.09999999999991</v>
      </c>
      <c r="M1534" s="37">
        <f t="shared" si="53"/>
        <v>11702.624999999998</v>
      </c>
    </row>
    <row r="1535" spans="1:13" x14ac:dyDescent="0.25">
      <c r="A1535" s="29">
        <v>45870</v>
      </c>
      <c r="B1535" s="29" t="s">
        <v>2157</v>
      </c>
      <c r="C1535" t="s">
        <v>45</v>
      </c>
      <c r="D1535" s="31" t="s">
        <v>46</v>
      </c>
      <c r="E1535" s="10">
        <v>57413737000234</v>
      </c>
      <c r="F1535" t="s">
        <v>2104</v>
      </c>
      <c r="G1535" s="10">
        <v>2000</v>
      </c>
      <c r="H1535" s="10">
        <v>820</v>
      </c>
      <c r="I1535" s="33">
        <f t="shared" si="54"/>
        <v>0.41</v>
      </c>
      <c r="J1535" s="34">
        <v>0.7</v>
      </c>
      <c r="K1535" s="35">
        <v>13.75</v>
      </c>
      <c r="L1535" s="36">
        <f t="shared" si="52"/>
        <v>580</v>
      </c>
      <c r="M1535" s="37">
        <f t="shared" si="53"/>
        <v>7975</v>
      </c>
    </row>
    <row r="1536" spans="1:13" x14ac:dyDescent="0.25">
      <c r="A1536" s="29">
        <v>45870</v>
      </c>
      <c r="B1536" s="29" t="s">
        <v>2157</v>
      </c>
      <c r="C1536" t="s">
        <v>45</v>
      </c>
      <c r="D1536" s="31" t="s">
        <v>46</v>
      </c>
      <c r="E1536" s="10">
        <v>57413737000315</v>
      </c>
      <c r="F1536" t="s">
        <v>2099</v>
      </c>
      <c r="G1536" s="10">
        <v>2356</v>
      </c>
      <c r="H1536" s="10">
        <v>1080</v>
      </c>
      <c r="I1536" s="33">
        <f t="shared" si="54"/>
        <v>0.45840407470288624</v>
      </c>
      <c r="J1536" s="34">
        <v>0.7</v>
      </c>
      <c r="K1536" s="35">
        <v>13.75</v>
      </c>
      <c r="L1536" s="36">
        <f t="shared" si="52"/>
        <v>569.20000000000005</v>
      </c>
      <c r="M1536" s="37">
        <f t="shared" si="53"/>
        <v>7826.5000000000009</v>
      </c>
    </row>
    <row r="1537" spans="1:13" x14ac:dyDescent="0.25">
      <c r="A1537" s="29">
        <v>45870</v>
      </c>
      <c r="B1537" s="29" t="s">
        <v>2157</v>
      </c>
      <c r="C1537" t="s">
        <v>92</v>
      </c>
      <c r="D1537" s="31" t="s">
        <v>2105</v>
      </c>
      <c r="E1537" s="10">
        <v>58023296000146</v>
      </c>
      <c r="F1537" t="s">
        <v>2106</v>
      </c>
      <c r="G1537" s="10">
        <v>2414</v>
      </c>
      <c r="H1537" s="10">
        <v>1285</v>
      </c>
      <c r="I1537" s="33">
        <f t="shared" si="54"/>
        <v>0.53231151615575811</v>
      </c>
      <c r="J1537" s="34">
        <v>0.7</v>
      </c>
      <c r="K1537" s="35">
        <v>13.75</v>
      </c>
      <c r="L1537" s="36">
        <f t="shared" si="52"/>
        <v>404.79999999999973</v>
      </c>
      <c r="M1537" s="37">
        <f t="shared" si="53"/>
        <v>5565.9999999999964</v>
      </c>
    </row>
    <row r="1538" spans="1:13" x14ac:dyDescent="0.25">
      <c r="A1538" s="29">
        <v>45870</v>
      </c>
      <c r="B1538" s="29" t="s">
        <v>2157</v>
      </c>
      <c r="C1538" t="s">
        <v>26</v>
      </c>
      <c r="D1538" s="31" t="s">
        <v>55</v>
      </c>
      <c r="E1538" s="10">
        <v>55056005000390</v>
      </c>
      <c r="F1538" t="s">
        <v>2107</v>
      </c>
      <c r="G1538" s="10">
        <v>1512</v>
      </c>
      <c r="H1538" s="10">
        <v>409</v>
      </c>
      <c r="I1538" s="33">
        <f t="shared" si="54"/>
        <v>0.27050264550264552</v>
      </c>
      <c r="J1538" s="34">
        <v>0.7</v>
      </c>
      <c r="K1538" s="35">
        <v>13.75</v>
      </c>
      <c r="L1538" s="36">
        <f t="shared" ref="L1538:L1601" si="55">H1538*J1538/I1538-H1538</f>
        <v>649.39999999999986</v>
      </c>
      <c r="M1538" s="37">
        <f t="shared" ref="M1538:M1601" si="56">L1538*K1538</f>
        <v>8929.2499999999982</v>
      </c>
    </row>
    <row r="1539" spans="1:13" x14ac:dyDescent="0.25">
      <c r="A1539" s="29">
        <v>45870</v>
      </c>
      <c r="B1539" s="29" t="s">
        <v>2157</v>
      </c>
      <c r="C1539" t="s">
        <v>26</v>
      </c>
      <c r="D1539" s="31" t="s">
        <v>61</v>
      </c>
      <c r="E1539" s="10">
        <v>55056005000551</v>
      </c>
      <c r="F1539" t="s">
        <v>2108</v>
      </c>
      <c r="G1539" s="10">
        <v>2546</v>
      </c>
      <c r="H1539" s="10">
        <v>890</v>
      </c>
      <c r="I1539" s="33">
        <f t="shared" si="54"/>
        <v>0.34956794972505889</v>
      </c>
      <c r="J1539" s="34">
        <v>0.7</v>
      </c>
      <c r="K1539" s="35">
        <v>13.75</v>
      </c>
      <c r="L1539" s="36">
        <f t="shared" si="55"/>
        <v>892.2</v>
      </c>
      <c r="M1539" s="37">
        <f t="shared" si="56"/>
        <v>12267.75</v>
      </c>
    </row>
    <row r="1540" spans="1:13" x14ac:dyDescent="0.25">
      <c r="A1540" s="29">
        <v>45870</v>
      </c>
      <c r="B1540" s="29" t="s">
        <v>2157</v>
      </c>
      <c r="C1540" t="s">
        <v>26</v>
      </c>
      <c r="D1540" s="31" t="s">
        <v>1892</v>
      </c>
      <c r="E1540" s="10">
        <v>55056005000209</v>
      </c>
      <c r="F1540" t="s">
        <v>2109</v>
      </c>
      <c r="G1540" s="10">
        <v>1311</v>
      </c>
      <c r="H1540" s="10">
        <v>372</v>
      </c>
      <c r="I1540" s="33">
        <f t="shared" si="54"/>
        <v>0.28375286041189929</v>
      </c>
      <c r="J1540" s="34">
        <v>0.7</v>
      </c>
      <c r="K1540" s="35">
        <v>13.75</v>
      </c>
      <c r="L1540" s="36">
        <f t="shared" si="55"/>
        <v>545.70000000000005</v>
      </c>
      <c r="M1540" s="37">
        <f t="shared" si="56"/>
        <v>7503.3750000000009</v>
      </c>
    </row>
    <row r="1541" spans="1:13" x14ac:dyDescent="0.25">
      <c r="A1541" s="29">
        <v>45870</v>
      </c>
      <c r="B1541" s="29" t="s">
        <v>2157</v>
      </c>
      <c r="C1541" t="s">
        <v>26</v>
      </c>
      <c r="D1541" s="31" t="s">
        <v>1892</v>
      </c>
      <c r="E1541" s="10">
        <v>55056005001108</v>
      </c>
      <c r="F1541" t="s">
        <v>2110</v>
      </c>
      <c r="G1541" s="10">
        <v>1361</v>
      </c>
      <c r="H1541" s="10">
        <v>355</v>
      </c>
      <c r="I1541" s="33">
        <f t="shared" si="54"/>
        <v>0.26083761939750183</v>
      </c>
      <c r="J1541" s="34">
        <v>0.7</v>
      </c>
      <c r="K1541" s="35">
        <v>13.75</v>
      </c>
      <c r="L1541" s="36">
        <f t="shared" si="55"/>
        <v>597.69999999999993</v>
      </c>
      <c r="M1541" s="37">
        <f t="shared" si="56"/>
        <v>8218.3749999999982</v>
      </c>
    </row>
    <row r="1542" spans="1:13" x14ac:dyDescent="0.25">
      <c r="A1542" s="29">
        <v>45870</v>
      </c>
      <c r="B1542" s="29" t="s">
        <v>2157</v>
      </c>
      <c r="C1542" t="s">
        <v>26</v>
      </c>
      <c r="D1542" s="31" t="s">
        <v>1900</v>
      </c>
      <c r="E1542" s="10">
        <v>55056005000985</v>
      </c>
      <c r="F1542" t="s">
        <v>2111</v>
      </c>
      <c r="G1542" s="10">
        <v>1525</v>
      </c>
      <c r="H1542" s="10">
        <v>427</v>
      </c>
      <c r="I1542" s="33">
        <f t="shared" si="54"/>
        <v>0.28000000000000003</v>
      </c>
      <c r="J1542" s="34">
        <v>0.7</v>
      </c>
      <c r="K1542" s="35">
        <v>13.75</v>
      </c>
      <c r="L1542" s="36">
        <f t="shared" si="55"/>
        <v>640.49999999999977</v>
      </c>
      <c r="M1542" s="37">
        <f t="shared" si="56"/>
        <v>8806.8749999999964</v>
      </c>
    </row>
    <row r="1543" spans="1:13" x14ac:dyDescent="0.25">
      <c r="A1543" s="29">
        <v>45870</v>
      </c>
      <c r="B1543" s="29" t="s">
        <v>2157</v>
      </c>
      <c r="C1543" t="s">
        <v>346</v>
      </c>
      <c r="D1543" s="31" t="s">
        <v>347</v>
      </c>
      <c r="E1543" s="10">
        <v>49602499000104</v>
      </c>
      <c r="F1543" t="s">
        <v>2113</v>
      </c>
      <c r="G1543" s="10">
        <v>3566</v>
      </c>
      <c r="H1543" s="10">
        <v>1555</v>
      </c>
      <c r="I1543" s="33">
        <f t="shared" si="54"/>
        <v>0.43606281547952891</v>
      </c>
      <c r="J1543" s="34">
        <v>0.7</v>
      </c>
      <c r="K1543" s="35">
        <v>13.75</v>
      </c>
      <c r="L1543" s="36">
        <f t="shared" si="55"/>
        <v>941.19999999999982</v>
      </c>
      <c r="M1543" s="37">
        <f t="shared" si="56"/>
        <v>12941.499999999998</v>
      </c>
    </row>
    <row r="1544" spans="1:13" x14ac:dyDescent="0.25">
      <c r="A1544" s="29">
        <v>45870</v>
      </c>
      <c r="B1544" s="29" t="s">
        <v>2157</v>
      </c>
      <c r="C1544" t="s">
        <v>346</v>
      </c>
      <c r="D1544" s="31" t="s">
        <v>347</v>
      </c>
      <c r="E1544" s="10">
        <v>49602499000287</v>
      </c>
      <c r="F1544" t="s">
        <v>2114</v>
      </c>
      <c r="G1544" s="10">
        <v>3795</v>
      </c>
      <c r="H1544" s="10">
        <v>1792</v>
      </c>
      <c r="I1544" s="33">
        <f t="shared" si="54"/>
        <v>0.47220026350461131</v>
      </c>
      <c r="J1544" s="34">
        <v>0.7</v>
      </c>
      <c r="K1544" s="35">
        <v>13.75</v>
      </c>
      <c r="L1544" s="36">
        <f t="shared" si="55"/>
        <v>864.5</v>
      </c>
      <c r="M1544" s="37">
        <f t="shared" si="56"/>
        <v>11886.875</v>
      </c>
    </row>
    <row r="1545" spans="1:13" x14ac:dyDescent="0.25">
      <c r="A1545" s="29">
        <v>45870</v>
      </c>
      <c r="B1545" s="29" t="s">
        <v>2157</v>
      </c>
      <c r="C1545" t="s">
        <v>26</v>
      </c>
      <c r="D1545" s="31" t="s">
        <v>27</v>
      </c>
      <c r="E1545" s="10">
        <v>15811307000140</v>
      </c>
      <c r="F1545" t="s">
        <v>2115</v>
      </c>
      <c r="G1545" s="10">
        <v>4126</v>
      </c>
      <c r="H1545" s="10">
        <v>1687</v>
      </c>
      <c r="I1545" s="33">
        <f t="shared" si="54"/>
        <v>0.40887057682985944</v>
      </c>
      <c r="J1545" s="34">
        <v>0.7</v>
      </c>
      <c r="K1545" s="35">
        <v>13.75</v>
      </c>
      <c r="L1545" s="36">
        <f t="shared" si="55"/>
        <v>1201.1999999999994</v>
      </c>
      <c r="M1545" s="37">
        <f t="shared" si="56"/>
        <v>16516.499999999993</v>
      </c>
    </row>
    <row r="1546" spans="1:13" x14ac:dyDescent="0.25">
      <c r="A1546" s="29">
        <v>45870</v>
      </c>
      <c r="B1546" s="29" t="s">
        <v>2157</v>
      </c>
      <c r="C1546" t="s">
        <v>26</v>
      </c>
      <c r="D1546" s="31" t="s">
        <v>27</v>
      </c>
      <c r="E1546" s="10">
        <v>15811307000654</v>
      </c>
      <c r="F1546" t="s">
        <v>2116</v>
      </c>
      <c r="G1546" s="10">
        <v>3796</v>
      </c>
      <c r="H1546" s="10">
        <v>1224</v>
      </c>
      <c r="I1546" s="33">
        <f t="shared" si="54"/>
        <v>0.32244467860906217</v>
      </c>
      <c r="J1546" s="34">
        <v>0.7</v>
      </c>
      <c r="K1546" s="35">
        <v>13.75</v>
      </c>
      <c r="L1546" s="36">
        <f t="shared" si="55"/>
        <v>1433.1999999999998</v>
      </c>
      <c r="M1546" s="37">
        <f t="shared" si="56"/>
        <v>19706.499999999996</v>
      </c>
    </row>
    <row r="1547" spans="1:13" x14ac:dyDescent="0.25">
      <c r="A1547" s="29">
        <v>45870</v>
      </c>
      <c r="B1547" s="29" t="s">
        <v>2157</v>
      </c>
      <c r="C1547" t="s">
        <v>26</v>
      </c>
      <c r="D1547" s="31" t="s">
        <v>27</v>
      </c>
      <c r="E1547" s="10">
        <v>23104950000161</v>
      </c>
      <c r="F1547" t="s">
        <v>2117</v>
      </c>
      <c r="G1547" s="10">
        <v>2399</v>
      </c>
      <c r="H1547" s="10">
        <v>823</v>
      </c>
      <c r="I1547" s="33">
        <f t="shared" si="54"/>
        <v>0.34305960817007086</v>
      </c>
      <c r="J1547" s="34">
        <v>0.7</v>
      </c>
      <c r="K1547" s="35">
        <v>13.75</v>
      </c>
      <c r="L1547" s="36">
        <f t="shared" si="55"/>
        <v>856.29999999999973</v>
      </c>
      <c r="M1547" s="37">
        <f t="shared" si="56"/>
        <v>11774.124999999996</v>
      </c>
    </row>
    <row r="1548" spans="1:13" x14ac:dyDescent="0.25">
      <c r="A1548" s="29">
        <v>45870</v>
      </c>
      <c r="B1548" s="29" t="s">
        <v>2157</v>
      </c>
      <c r="C1548" t="s">
        <v>26</v>
      </c>
      <c r="D1548" s="31" t="s">
        <v>27</v>
      </c>
      <c r="E1548" s="10">
        <v>23104950000242</v>
      </c>
      <c r="F1548" t="s">
        <v>2118</v>
      </c>
      <c r="G1548" s="10">
        <v>2185</v>
      </c>
      <c r="H1548" s="10">
        <v>804</v>
      </c>
      <c r="I1548" s="33">
        <f t="shared" si="54"/>
        <v>0.3679633867276888</v>
      </c>
      <c r="J1548" s="34">
        <v>0.7</v>
      </c>
      <c r="K1548" s="35">
        <v>13.75</v>
      </c>
      <c r="L1548" s="36">
        <f t="shared" si="55"/>
        <v>725.49999999999977</v>
      </c>
      <c r="M1548" s="37">
        <f t="shared" si="56"/>
        <v>9975.6249999999964</v>
      </c>
    </row>
    <row r="1549" spans="1:13" x14ac:dyDescent="0.25">
      <c r="A1549" s="29">
        <v>45870</v>
      </c>
      <c r="B1549" s="29" t="s">
        <v>2157</v>
      </c>
      <c r="C1549" t="s">
        <v>26</v>
      </c>
      <c r="D1549" s="31" t="s">
        <v>27</v>
      </c>
      <c r="E1549" s="10">
        <v>23104950000757</v>
      </c>
      <c r="F1549" t="s">
        <v>2120</v>
      </c>
      <c r="G1549" s="10">
        <v>2019</v>
      </c>
      <c r="H1549" s="10">
        <v>665</v>
      </c>
      <c r="I1549" s="33">
        <f t="shared" si="54"/>
        <v>0.32937097573055968</v>
      </c>
      <c r="J1549" s="34">
        <v>0.7</v>
      </c>
      <c r="K1549" s="35">
        <v>13.75</v>
      </c>
      <c r="L1549" s="36">
        <f t="shared" si="55"/>
        <v>748.3</v>
      </c>
      <c r="M1549" s="37">
        <f t="shared" si="56"/>
        <v>10289.125</v>
      </c>
    </row>
    <row r="1550" spans="1:13" x14ac:dyDescent="0.25">
      <c r="A1550" s="29">
        <v>45870</v>
      </c>
      <c r="B1550" s="29" t="s">
        <v>2157</v>
      </c>
      <c r="C1550" t="s">
        <v>26</v>
      </c>
      <c r="D1550" s="31" t="s">
        <v>27</v>
      </c>
      <c r="E1550" s="10">
        <v>26128584000179</v>
      </c>
      <c r="F1550" t="s">
        <v>2128</v>
      </c>
      <c r="G1550" s="10">
        <v>1723</v>
      </c>
      <c r="H1550" s="10">
        <v>695</v>
      </c>
      <c r="I1550" s="33">
        <f t="shared" si="54"/>
        <v>0.40336622170632619</v>
      </c>
      <c r="J1550" s="34">
        <v>0.7</v>
      </c>
      <c r="K1550" s="35">
        <v>13.75</v>
      </c>
      <c r="L1550" s="36">
        <f t="shared" si="55"/>
        <v>511.09999999999991</v>
      </c>
      <c r="M1550" s="37">
        <f t="shared" si="56"/>
        <v>7027.6249999999991</v>
      </c>
    </row>
    <row r="1551" spans="1:13" x14ac:dyDescent="0.25">
      <c r="A1551" s="29">
        <v>45870</v>
      </c>
      <c r="B1551" s="29" t="s">
        <v>2157</v>
      </c>
      <c r="C1551" t="s">
        <v>26</v>
      </c>
      <c r="D1551" s="31" t="s">
        <v>27</v>
      </c>
      <c r="E1551" s="10">
        <v>28835850000129</v>
      </c>
      <c r="F1551" t="s">
        <v>2131</v>
      </c>
      <c r="G1551" s="10">
        <v>2625</v>
      </c>
      <c r="H1551" s="10">
        <v>929</v>
      </c>
      <c r="I1551" s="33">
        <f t="shared" si="54"/>
        <v>0.35390476190476189</v>
      </c>
      <c r="J1551" s="34">
        <v>0.7</v>
      </c>
      <c r="K1551" s="35">
        <v>13.75</v>
      </c>
      <c r="L1551" s="36">
        <f t="shared" si="55"/>
        <v>908.5</v>
      </c>
      <c r="M1551" s="37">
        <f t="shared" si="56"/>
        <v>12491.875</v>
      </c>
    </row>
    <row r="1552" spans="1:13" x14ac:dyDescent="0.25">
      <c r="A1552" s="29">
        <v>45870</v>
      </c>
      <c r="B1552" s="29" t="s">
        <v>2157</v>
      </c>
      <c r="C1552" t="s">
        <v>26</v>
      </c>
      <c r="D1552" s="31" t="s">
        <v>27</v>
      </c>
      <c r="E1552" s="10">
        <v>44980313000129</v>
      </c>
      <c r="F1552" t="s">
        <v>2132</v>
      </c>
      <c r="G1552" s="10">
        <v>1582</v>
      </c>
      <c r="H1552" s="10">
        <v>524</v>
      </c>
      <c r="I1552" s="33">
        <f t="shared" si="54"/>
        <v>0.33122629582806573</v>
      </c>
      <c r="J1552" s="34">
        <v>0.7</v>
      </c>
      <c r="K1552" s="35">
        <v>13.75</v>
      </c>
      <c r="L1552" s="36">
        <f t="shared" si="55"/>
        <v>583.39999999999986</v>
      </c>
      <c r="M1552" s="37">
        <f t="shared" si="56"/>
        <v>8021.7499999999982</v>
      </c>
    </row>
    <row r="1553" spans="1:13" x14ac:dyDescent="0.25">
      <c r="A1553" s="29">
        <v>45870</v>
      </c>
      <c r="B1553" s="29" t="s">
        <v>2157</v>
      </c>
      <c r="C1553" t="s">
        <v>26</v>
      </c>
      <c r="D1553" s="31" t="s">
        <v>27</v>
      </c>
      <c r="E1553" s="10">
        <v>44980313000200</v>
      </c>
      <c r="F1553" t="s">
        <v>2133</v>
      </c>
      <c r="G1553" s="10">
        <v>1349</v>
      </c>
      <c r="H1553" s="10">
        <v>408</v>
      </c>
      <c r="I1553" s="33">
        <f t="shared" si="54"/>
        <v>0.30244625648628615</v>
      </c>
      <c r="J1553" s="34">
        <v>0.7</v>
      </c>
      <c r="K1553" s="35">
        <v>13.75</v>
      </c>
      <c r="L1553" s="36">
        <f t="shared" si="55"/>
        <v>536.29999999999984</v>
      </c>
      <c r="M1553" s="37">
        <f t="shared" si="56"/>
        <v>7374.1249999999982</v>
      </c>
    </row>
    <row r="1554" spans="1:13" x14ac:dyDescent="0.25">
      <c r="A1554" s="29">
        <v>45870</v>
      </c>
      <c r="B1554" s="29" t="s">
        <v>2157</v>
      </c>
      <c r="C1554" t="s">
        <v>26</v>
      </c>
      <c r="D1554" s="31" t="s">
        <v>27</v>
      </c>
      <c r="E1554" s="10">
        <v>52912647000193</v>
      </c>
      <c r="F1554" t="s">
        <v>2134</v>
      </c>
      <c r="G1554" s="10">
        <v>2542</v>
      </c>
      <c r="H1554" s="10">
        <v>842</v>
      </c>
      <c r="I1554" s="33">
        <f t="shared" si="54"/>
        <v>0.33123524783634933</v>
      </c>
      <c r="J1554" s="34">
        <v>0.7</v>
      </c>
      <c r="K1554" s="35">
        <v>13.75</v>
      </c>
      <c r="L1554" s="36">
        <f t="shared" si="55"/>
        <v>937.39999999999986</v>
      </c>
      <c r="M1554" s="37">
        <f t="shared" si="56"/>
        <v>12889.249999999998</v>
      </c>
    </row>
    <row r="1555" spans="1:13" x14ac:dyDescent="0.25">
      <c r="A1555" s="29">
        <v>45870</v>
      </c>
      <c r="B1555" s="29" t="s">
        <v>2157</v>
      </c>
      <c r="C1555" t="s">
        <v>26</v>
      </c>
      <c r="D1555" s="31" t="s">
        <v>27</v>
      </c>
      <c r="E1555" s="10">
        <v>52912647000274</v>
      </c>
      <c r="F1555" t="s">
        <v>2135</v>
      </c>
      <c r="G1555" s="10">
        <v>1413</v>
      </c>
      <c r="H1555" s="10">
        <v>543</v>
      </c>
      <c r="I1555" s="33">
        <f t="shared" si="54"/>
        <v>0.38428874734607221</v>
      </c>
      <c r="J1555" s="34">
        <v>0.7</v>
      </c>
      <c r="K1555" s="35">
        <v>13.75</v>
      </c>
      <c r="L1555" s="36">
        <f t="shared" si="55"/>
        <v>446.0999999999998</v>
      </c>
      <c r="M1555" s="37">
        <f t="shared" si="56"/>
        <v>6133.8749999999973</v>
      </c>
    </row>
    <row r="1556" spans="1:13" x14ac:dyDescent="0.25">
      <c r="A1556" s="29">
        <v>45870</v>
      </c>
      <c r="B1556" s="29" t="s">
        <v>2157</v>
      </c>
      <c r="C1556" t="s">
        <v>26</v>
      </c>
      <c r="D1556" s="31" t="s">
        <v>27</v>
      </c>
      <c r="E1556" s="10">
        <v>52912647000355</v>
      </c>
      <c r="F1556" t="s">
        <v>2136</v>
      </c>
      <c r="G1556" s="10">
        <v>1784</v>
      </c>
      <c r="H1556" s="10">
        <v>631</v>
      </c>
      <c r="I1556" s="33">
        <f t="shared" si="54"/>
        <v>0.35369955156950672</v>
      </c>
      <c r="J1556" s="34">
        <v>0.7</v>
      </c>
      <c r="K1556" s="35">
        <v>13.75</v>
      </c>
      <c r="L1556" s="36">
        <f t="shared" si="55"/>
        <v>617.79999999999995</v>
      </c>
      <c r="M1556" s="37">
        <f t="shared" si="56"/>
        <v>8494.75</v>
      </c>
    </row>
    <row r="1557" spans="1:13" x14ac:dyDescent="0.25">
      <c r="A1557" s="29">
        <v>45870</v>
      </c>
      <c r="B1557" s="29" t="s">
        <v>2157</v>
      </c>
      <c r="C1557" t="s">
        <v>26</v>
      </c>
      <c r="D1557" s="31" t="s">
        <v>27</v>
      </c>
      <c r="E1557" s="10">
        <v>52912647000517</v>
      </c>
      <c r="F1557" t="s">
        <v>2124</v>
      </c>
      <c r="G1557" s="10">
        <v>1849</v>
      </c>
      <c r="H1557" s="10">
        <v>506</v>
      </c>
      <c r="I1557" s="33">
        <f t="shared" si="54"/>
        <v>0.27366143861546782</v>
      </c>
      <c r="J1557" s="34">
        <v>0.7</v>
      </c>
      <c r="K1557" s="35">
        <v>13.75</v>
      </c>
      <c r="L1557" s="36">
        <f t="shared" si="55"/>
        <v>788.3</v>
      </c>
      <c r="M1557" s="37">
        <f t="shared" si="56"/>
        <v>10839.125</v>
      </c>
    </row>
    <row r="1558" spans="1:13" x14ac:dyDescent="0.25">
      <c r="A1558" s="29">
        <v>45870</v>
      </c>
      <c r="B1558" s="29" t="s">
        <v>2157</v>
      </c>
      <c r="C1558" t="s">
        <v>26</v>
      </c>
      <c r="D1558" s="31" t="s">
        <v>27</v>
      </c>
      <c r="E1558" s="10">
        <v>52912647000860</v>
      </c>
      <c r="F1558" t="s">
        <v>2130</v>
      </c>
      <c r="G1558" s="10">
        <v>1505</v>
      </c>
      <c r="H1558" s="10">
        <v>474</v>
      </c>
      <c r="I1558" s="33">
        <f t="shared" si="54"/>
        <v>0.31495016611295679</v>
      </c>
      <c r="J1558" s="34">
        <v>0.7</v>
      </c>
      <c r="K1558" s="35">
        <v>13.75</v>
      </c>
      <c r="L1558" s="36">
        <f t="shared" si="55"/>
        <v>579.5</v>
      </c>
      <c r="M1558" s="37">
        <f t="shared" si="56"/>
        <v>7968.125</v>
      </c>
    </row>
    <row r="1559" spans="1:13" x14ac:dyDescent="0.25">
      <c r="A1559" s="29">
        <v>45870</v>
      </c>
      <c r="B1559" s="29" t="s">
        <v>2157</v>
      </c>
      <c r="C1559" t="s">
        <v>26</v>
      </c>
      <c r="D1559" s="31" t="s">
        <v>27</v>
      </c>
      <c r="E1559" s="10">
        <v>52912647000940</v>
      </c>
      <c r="F1559" t="s">
        <v>2129</v>
      </c>
      <c r="G1559" s="10">
        <v>1312</v>
      </c>
      <c r="H1559" s="10">
        <v>465</v>
      </c>
      <c r="I1559" s="33">
        <f t="shared" si="54"/>
        <v>0.35442073170731708</v>
      </c>
      <c r="J1559" s="34">
        <v>0.7</v>
      </c>
      <c r="K1559" s="35">
        <v>13.75</v>
      </c>
      <c r="L1559" s="36">
        <f t="shared" si="55"/>
        <v>453.4</v>
      </c>
      <c r="M1559" s="37">
        <f t="shared" si="56"/>
        <v>6234.25</v>
      </c>
    </row>
    <row r="1560" spans="1:13" x14ac:dyDescent="0.25">
      <c r="A1560" s="29">
        <v>45870</v>
      </c>
      <c r="B1560" s="29" t="s">
        <v>2157</v>
      </c>
      <c r="C1560" t="s">
        <v>26</v>
      </c>
      <c r="D1560" s="31" t="s">
        <v>27</v>
      </c>
      <c r="E1560" s="10">
        <v>55056005000470</v>
      </c>
      <c r="F1560" t="s">
        <v>2125</v>
      </c>
      <c r="G1560" s="10">
        <v>843</v>
      </c>
      <c r="H1560" s="10">
        <v>266</v>
      </c>
      <c r="I1560" s="33">
        <f t="shared" si="54"/>
        <v>0.31553973902728349</v>
      </c>
      <c r="J1560" s="34">
        <v>0.7</v>
      </c>
      <c r="K1560" s="35">
        <v>13.75</v>
      </c>
      <c r="L1560" s="36">
        <f t="shared" si="55"/>
        <v>324.10000000000002</v>
      </c>
      <c r="M1560" s="37">
        <f t="shared" si="56"/>
        <v>4456.375</v>
      </c>
    </row>
    <row r="1561" spans="1:13" x14ac:dyDescent="0.25">
      <c r="A1561" s="29">
        <v>45870</v>
      </c>
      <c r="B1561" s="29" t="s">
        <v>2157</v>
      </c>
      <c r="C1561" t="s">
        <v>26</v>
      </c>
      <c r="D1561" s="31" t="s">
        <v>27</v>
      </c>
      <c r="E1561" s="10">
        <v>55056005000713</v>
      </c>
      <c r="F1561" t="s">
        <v>2127</v>
      </c>
      <c r="G1561" s="10">
        <v>1634</v>
      </c>
      <c r="H1561" s="10">
        <v>773</v>
      </c>
      <c r="I1561" s="33">
        <f t="shared" si="54"/>
        <v>0.47307221542227662</v>
      </c>
      <c r="J1561" s="34">
        <v>0.7</v>
      </c>
      <c r="K1561" s="35">
        <v>13.75</v>
      </c>
      <c r="L1561" s="36">
        <f t="shared" si="55"/>
        <v>370.79999999999973</v>
      </c>
      <c r="M1561" s="37">
        <f t="shared" si="56"/>
        <v>5098.4999999999964</v>
      </c>
    </row>
    <row r="1562" spans="1:13" x14ac:dyDescent="0.25">
      <c r="A1562" s="29">
        <v>45870</v>
      </c>
      <c r="B1562" s="29" t="s">
        <v>2157</v>
      </c>
      <c r="C1562" t="s">
        <v>26</v>
      </c>
      <c r="D1562" s="31" t="s">
        <v>27</v>
      </c>
      <c r="E1562" s="10">
        <v>55056005001019</v>
      </c>
      <c r="F1562" t="s">
        <v>2121</v>
      </c>
      <c r="G1562" s="10">
        <v>978</v>
      </c>
      <c r="H1562" s="10">
        <v>370</v>
      </c>
      <c r="I1562" s="33">
        <f t="shared" si="54"/>
        <v>0.3783231083844581</v>
      </c>
      <c r="J1562" s="34">
        <v>0.7</v>
      </c>
      <c r="K1562" s="35">
        <v>13.75</v>
      </c>
      <c r="L1562" s="36">
        <f t="shared" si="55"/>
        <v>314.60000000000002</v>
      </c>
      <c r="M1562" s="37">
        <f t="shared" si="56"/>
        <v>4325.75</v>
      </c>
    </row>
    <row r="1563" spans="1:13" x14ac:dyDescent="0.25">
      <c r="A1563" s="29">
        <v>45870</v>
      </c>
      <c r="B1563" s="29" t="s">
        <v>2157</v>
      </c>
      <c r="C1563" t="s">
        <v>26</v>
      </c>
      <c r="D1563" s="31" t="s">
        <v>27</v>
      </c>
      <c r="E1563" s="10">
        <v>60482492000120</v>
      </c>
      <c r="F1563" t="s">
        <v>2123</v>
      </c>
      <c r="G1563" s="10">
        <v>1401</v>
      </c>
      <c r="H1563" s="10">
        <v>524</v>
      </c>
      <c r="I1563" s="33">
        <f t="shared" si="54"/>
        <v>0.37401855817273377</v>
      </c>
      <c r="J1563" s="34">
        <v>0.7</v>
      </c>
      <c r="K1563" s="35">
        <v>13.75</v>
      </c>
      <c r="L1563" s="36">
        <f t="shared" si="55"/>
        <v>456.69999999999982</v>
      </c>
      <c r="M1563" s="37">
        <f t="shared" si="56"/>
        <v>6279.6249999999973</v>
      </c>
    </row>
    <row r="1564" spans="1:13" x14ac:dyDescent="0.25">
      <c r="A1564" s="29">
        <v>45870</v>
      </c>
      <c r="B1564" s="29" t="s">
        <v>2157</v>
      </c>
      <c r="C1564" t="s">
        <v>26</v>
      </c>
      <c r="D1564" s="31" t="s">
        <v>27</v>
      </c>
      <c r="E1564" s="10">
        <v>60667414000109</v>
      </c>
      <c r="F1564" t="s">
        <v>2122</v>
      </c>
      <c r="G1564" s="10">
        <v>1481</v>
      </c>
      <c r="H1564" s="10">
        <v>480</v>
      </c>
      <c r="I1564" s="33">
        <f t="shared" si="54"/>
        <v>0.32410533423362592</v>
      </c>
      <c r="J1564" s="34">
        <v>0.7</v>
      </c>
      <c r="K1564" s="35">
        <v>13.75</v>
      </c>
      <c r="L1564" s="36">
        <f t="shared" si="55"/>
        <v>556.70000000000005</v>
      </c>
      <c r="M1564" s="37">
        <f t="shared" si="56"/>
        <v>7654.6250000000009</v>
      </c>
    </row>
    <row r="1565" spans="1:13" x14ac:dyDescent="0.25">
      <c r="A1565" s="29">
        <v>45870</v>
      </c>
      <c r="B1565" s="29" t="s">
        <v>2157</v>
      </c>
      <c r="C1565" t="s">
        <v>22</v>
      </c>
      <c r="D1565" s="31" t="s">
        <v>379</v>
      </c>
      <c r="E1565" s="10">
        <v>57438869000130</v>
      </c>
      <c r="F1565" t="s">
        <v>2137</v>
      </c>
      <c r="G1565" s="10">
        <v>1500</v>
      </c>
      <c r="H1565" s="10">
        <v>680</v>
      </c>
      <c r="I1565" s="33">
        <f t="shared" si="54"/>
        <v>0.45333333333333331</v>
      </c>
      <c r="J1565" s="34">
        <v>0.7</v>
      </c>
      <c r="K1565" s="35">
        <v>13.75</v>
      </c>
      <c r="L1565" s="36">
        <f t="shared" si="55"/>
        <v>370</v>
      </c>
      <c r="M1565" s="37">
        <f t="shared" si="56"/>
        <v>5087.5</v>
      </c>
    </row>
    <row r="1566" spans="1:13" x14ac:dyDescent="0.25">
      <c r="A1566" s="29">
        <v>45870</v>
      </c>
      <c r="B1566" s="29" t="s">
        <v>2157</v>
      </c>
      <c r="C1566" t="s">
        <v>118</v>
      </c>
      <c r="D1566" s="31" t="s">
        <v>520</v>
      </c>
      <c r="E1566" s="10">
        <v>46670594000149</v>
      </c>
      <c r="F1566" t="s">
        <v>2138</v>
      </c>
      <c r="G1566" s="10">
        <v>1105</v>
      </c>
      <c r="H1566" s="10">
        <v>533</v>
      </c>
      <c r="I1566" s="33">
        <f t="shared" si="54"/>
        <v>0.4823529411764706</v>
      </c>
      <c r="J1566" s="34">
        <v>0.7</v>
      </c>
      <c r="K1566" s="35">
        <v>13.75</v>
      </c>
      <c r="L1566" s="36">
        <f t="shared" si="55"/>
        <v>240.49999999999989</v>
      </c>
      <c r="M1566" s="37">
        <f t="shared" si="56"/>
        <v>3306.8749999999986</v>
      </c>
    </row>
    <row r="1567" spans="1:13" x14ac:dyDescent="0.25">
      <c r="A1567" s="29">
        <v>45870</v>
      </c>
      <c r="B1567" s="29" t="s">
        <v>2157</v>
      </c>
      <c r="C1567" t="s">
        <v>51</v>
      </c>
      <c r="D1567" s="31" t="s">
        <v>1598</v>
      </c>
      <c r="E1567" s="10">
        <v>41911650000176</v>
      </c>
      <c r="F1567" t="s">
        <v>2139</v>
      </c>
      <c r="G1567" s="10">
        <v>1605</v>
      </c>
      <c r="H1567" s="10">
        <v>690</v>
      </c>
      <c r="I1567" s="33">
        <f t="shared" si="54"/>
        <v>0.42990654205607476</v>
      </c>
      <c r="J1567" s="34">
        <v>0.7</v>
      </c>
      <c r="K1567" s="35">
        <v>13.75</v>
      </c>
      <c r="L1567" s="36">
        <f t="shared" si="55"/>
        <v>433.5</v>
      </c>
      <c r="M1567" s="37">
        <f t="shared" si="56"/>
        <v>5960.625</v>
      </c>
    </row>
    <row r="1568" spans="1:13" x14ac:dyDescent="0.25">
      <c r="A1568" s="29">
        <v>45870</v>
      </c>
      <c r="B1568" s="29" t="s">
        <v>2157</v>
      </c>
      <c r="C1568" t="s">
        <v>41</v>
      </c>
      <c r="D1568" s="31" t="s">
        <v>42</v>
      </c>
      <c r="E1568" s="10">
        <v>14382670000124</v>
      </c>
      <c r="F1568" t="s">
        <v>2140</v>
      </c>
      <c r="G1568" s="10">
        <v>1444</v>
      </c>
      <c r="H1568" s="10">
        <v>654</v>
      </c>
      <c r="I1568" s="33">
        <f t="shared" si="54"/>
        <v>0.45290858725761773</v>
      </c>
      <c r="J1568" s="34">
        <v>0.7</v>
      </c>
      <c r="K1568" s="35">
        <v>13.75</v>
      </c>
      <c r="L1568" s="36">
        <f t="shared" si="55"/>
        <v>356.79999999999984</v>
      </c>
      <c r="M1568" s="37">
        <f t="shared" si="56"/>
        <v>4905.9999999999982</v>
      </c>
    </row>
    <row r="1569" spans="1:13" x14ac:dyDescent="0.25">
      <c r="A1569" s="29">
        <v>45870</v>
      </c>
      <c r="B1569" s="29" t="s">
        <v>2157</v>
      </c>
      <c r="C1569" t="s">
        <v>14</v>
      </c>
      <c r="D1569" s="31" t="s">
        <v>299</v>
      </c>
      <c r="E1569" s="10">
        <v>23049894000100</v>
      </c>
      <c r="F1569" t="s">
        <v>2141</v>
      </c>
      <c r="G1569" s="10">
        <v>2538</v>
      </c>
      <c r="H1569" s="10">
        <v>1035</v>
      </c>
      <c r="I1569" s="33">
        <f t="shared" si="54"/>
        <v>0.40780141843971629</v>
      </c>
      <c r="J1569" s="34">
        <v>0.7</v>
      </c>
      <c r="K1569" s="35">
        <v>13.75</v>
      </c>
      <c r="L1569" s="36">
        <f t="shared" si="55"/>
        <v>741.60000000000014</v>
      </c>
      <c r="M1569" s="37">
        <f t="shared" si="56"/>
        <v>10197.000000000002</v>
      </c>
    </row>
    <row r="1570" spans="1:13" x14ac:dyDescent="0.25">
      <c r="A1570" s="29">
        <v>45870</v>
      </c>
      <c r="B1570" s="29" t="s">
        <v>2157</v>
      </c>
      <c r="C1570" t="s">
        <v>118</v>
      </c>
      <c r="D1570" s="31" t="s">
        <v>2142</v>
      </c>
      <c r="E1570" s="10">
        <v>60794397000162</v>
      </c>
      <c r="F1570" t="s">
        <v>2143</v>
      </c>
      <c r="G1570" s="10">
        <v>1094</v>
      </c>
      <c r="H1570" s="10">
        <v>466</v>
      </c>
      <c r="I1570" s="33">
        <f t="shared" si="54"/>
        <v>0.42595978062157219</v>
      </c>
      <c r="J1570" s="34">
        <v>0.7</v>
      </c>
      <c r="K1570" s="35">
        <v>13.75</v>
      </c>
      <c r="L1570" s="36">
        <f t="shared" si="55"/>
        <v>299.79999999999995</v>
      </c>
      <c r="M1570" s="37">
        <f t="shared" si="56"/>
        <v>4122.2499999999991</v>
      </c>
    </row>
    <row r="1571" spans="1:13" x14ac:dyDescent="0.25">
      <c r="A1571" s="29">
        <v>45870</v>
      </c>
      <c r="B1571" s="29" t="s">
        <v>2157</v>
      </c>
      <c r="C1571" t="s">
        <v>118</v>
      </c>
      <c r="D1571" s="31" t="s">
        <v>309</v>
      </c>
      <c r="E1571" s="10">
        <v>13012013000122</v>
      </c>
      <c r="F1571" t="s">
        <v>2144</v>
      </c>
      <c r="G1571" s="10">
        <v>3261</v>
      </c>
      <c r="H1571" s="10">
        <v>1090</v>
      </c>
      <c r="I1571" s="33">
        <f t="shared" si="54"/>
        <v>0.33425329653480529</v>
      </c>
      <c r="J1571" s="34">
        <v>0.7</v>
      </c>
      <c r="K1571" s="35">
        <v>13.75</v>
      </c>
      <c r="L1571" s="36">
        <f t="shared" si="55"/>
        <v>1192.6999999999998</v>
      </c>
      <c r="M1571" s="37">
        <f t="shared" si="56"/>
        <v>16399.624999999996</v>
      </c>
    </row>
    <row r="1572" spans="1:13" x14ac:dyDescent="0.25">
      <c r="A1572" s="29">
        <v>45870</v>
      </c>
      <c r="B1572" s="29" t="s">
        <v>2157</v>
      </c>
      <c r="C1572" t="s">
        <v>118</v>
      </c>
      <c r="D1572" s="31" t="s">
        <v>309</v>
      </c>
      <c r="E1572" s="10">
        <v>24897078000119</v>
      </c>
      <c r="F1572" t="s">
        <v>2145</v>
      </c>
      <c r="G1572" s="10">
        <v>2700</v>
      </c>
      <c r="H1572" s="10">
        <v>955</v>
      </c>
      <c r="I1572" s="33">
        <f t="shared" si="54"/>
        <v>0.35370370370370369</v>
      </c>
      <c r="J1572" s="34">
        <v>0.7</v>
      </c>
      <c r="K1572" s="35">
        <v>13.75</v>
      </c>
      <c r="L1572" s="36">
        <f t="shared" si="55"/>
        <v>935</v>
      </c>
      <c r="M1572" s="37">
        <f t="shared" si="56"/>
        <v>12856.25</v>
      </c>
    </row>
    <row r="1573" spans="1:13" x14ac:dyDescent="0.25">
      <c r="A1573" s="29">
        <v>45870</v>
      </c>
      <c r="B1573" s="29" t="s">
        <v>2157</v>
      </c>
      <c r="C1573" t="s">
        <v>118</v>
      </c>
      <c r="D1573" s="31" t="s">
        <v>511</v>
      </c>
      <c r="E1573" s="10">
        <v>42352151000159</v>
      </c>
      <c r="F1573" t="s">
        <v>2147</v>
      </c>
      <c r="G1573" s="10">
        <v>1121</v>
      </c>
      <c r="H1573" s="10">
        <v>419</v>
      </c>
      <c r="I1573" s="33">
        <f t="shared" si="54"/>
        <v>0.37377341659232827</v>
      </c>
      <c r="J1573" s="34">
        <v>0.7</v>
      </c>
      <c r="K1573" s="35">
        <v>13.75</v>
      </c>
      <c r="L1573" s="36">
        <f t="shared" si="55"/>
        <v>365.69999999999993</v>
      </c>
      <c r="M1573" s="37">
        <f t="shared" si="56"/>
        <v>5028.3749999999991</v>
      </c>
    </row>
    <row r="1574" spans="1:13" x14ac:dyDescent="0.25">
      <c r="A1574" s="29">
        <v>45870</v>
      </c>
      <c r="B1574" s="29" t="s">
        <v>2157</v>
      </c>
      <c r="C1574" t="s">
        <v>22</v>
      </c>
      <c r="D1574" s="31" t="s">
        <v>152</v>
      </c>
      <c r="E1574" s="10">
        <v>35933752000351</v>
      </c>
      <c r="F1574" t="s">
        <v>2148</v>
      </c>
      <c r="G1574" s="10">
        <v>2883</v>
      </c>
      <c r="H1574" s="10">
        <v>900</v>
      </c>
      <c r="I1574" s="33">
        <f t="shared" si="54"/>
        <v>0.31217481789802287</v>
      </c>
      <c r="J1574" s="34">
        <v>0.7</v>
      </c>
      <c r="K1574" s="35">
        <v>13.75</v>
      </c>
      <c r="L1574" s="36">
        <f t="shared" si="55"/>
        <v>1118.1000000000001</v>
      </c>
      <c r="M1574" s="37">
        <f t="shared" si="56"/>
        <v>15373.875000000002</v>
      </c>
    </row>
    <row r="1575" spans="1:13" x14ac:dyDescent="0.25">
      <c r="A1575" s="29">
        <v>45870</v>
      </c>
      <c r="B1575" s="29" t="s">
        <v>2157</v>
      </c>
      <c r="C1575" t="s">
        <v>22</v>
      </c>
      <c r="D1575" s="31" t="s">
        <v>152</v>
      </c>
      <c r="E1575" s="10">
        <v>35933752000513</v>
      </c>
      <c r="F1575" t="s">
        <v>2149</v>
      </c>
      <c r="G1575" s="10">
        <v>2735</v>
      </c>
      <c r="H1575" s="10">
        <v>941</v>
      </c>
      <c r="I1575" s="33">
        <f t="shared" si="54"/>
        <v>0.3440585009140768</v>
      </c>
      <c r="J1575" s="34">
        <v>0.7</v>
      </c>
      <c r="K1575" s="35">
        <v>13.75</v>
      </c>
      <c r="L1575" s="36">
        <f t="shared" si="55"/>
        <v>973.49999999999977</v>
      </c>
      <c r="M1575" s="37">
        <f t="shared" si="56"/>
        <v>13385.624999999996</v>
      </c>
    </row>
    <row r="1576" spans="1:13" x14ac:dyDescent="0.25">
      <c r="A1576" s="29">
        <v>45870</v>
      </c>
      <c r="B1576" s="29" t="s">
        <v>2157</v>
      </c>
      <c r="C1576" t="s">
        <v>22</v>
      </c>
      <c r="D1576" s="31" t="s">
        <v>695</v>
      </c>
      <c r="E1576" s="10">
        <v>57439562000153</v>
      </c>
      <c r="F1576" t="s">
        <v>23</v>
      </c>
      <c r="G1576" s="10">
        <v>2575</v>
      </c>
      <c r="H1576" s="10">
        <v>799</v>
      </c>
      <c r="I1576" s="33">
        <f t="shared" si="54"/>
        <v>0.31029126213592234</v>
      </c>
      <c r="J1576" s="34">
        <v>0.7</v>
      </c>
      <c r="K1576" s="35">
        <v>13.75</v>
      </c>
      <c r="L1576" s="36">
        <f t="shared" si="55"/>
        <v>1003.4999999999998</v>
      </c>
      <c r="M1576" s="37">
        <f t="shared" si="56"/>
        <v>13798.124999999996</v>
      </c>
    </row>
    <row r="1577" spans="1:13" x14ac:dyDescent="0.25">
      <c r="A1577" s="29">
        <v>45870</v>
      </c>
      <c r="B1577" s="29" t="s">
        <v>2157</v>
      </c>
      <c r="C1577" t="s">
        <v>22</v>
      </c>
      <c r="D1577" s="31" t="s">
        <v>695</v>
      </c>
      <c r="E1577" s="10">
        <v>57440222000142</v>
      </c>
      <c r="F1577" t="s">
        <v>2150</v>
      </c>
      <c r="G1577" s="10">
        <v>1901</v>
      </c>
      <c r="H1577" s="10">
        <v>657</v>
      </c>
      <c r="I1577" s="33">
        <f t="shared" si="54"/>
        <v>0.34560757496054706</v>
      </c>
      <c r="J1577" s="34">
        <v>0.7</v>
      </c>
      <c r="K1577" s="35">
        <v>13.75</v>
      </c>
      <c r="L1577" s="36">
        <f t="shared" si="55"/>
        <v>673.7</v>
      </c>
      <c r="M1577" s="37">
        <f t="shared" si="56"/>
        <v>9263.375</v>
      </c>
    </row>
    <row r="1578" spans="1:13" x14ac:dyDescent="0.25">
      <c r="A1578" s="29">
        <v>45870</v>
      </c>
      <c r="B1578" s="29" t="s">
        <v>2157</v>
      </c>
      <c r="C1578" t="s">
        <v>45</v>
      </c>
      <c r="D1578" s="31" t="s">
        <v>1897</v>
      </c>
      <c r="E1578" s="10">
        <v>27190532000195</v>
      </c>
      <c r="F1578" t="s">
        <v>2151</v>
      </c>
      <c r="G1578" s="10">
        <v>4001</v>
      </c>
      <c r="H1578" s="10">
        <v>1460</v>
      </c>
      <c r="I1578" s="33">
        <f t="shared" si="54"/>
        <v>0.36490877280679829</v>
      </c>
      <c r="J1578" s="34">
        <v>0.7</v>
      </c>
      <c r="K1578" s="35">
        <v>13.75</v>
      </c>
      <c r="L1578" s="36">
        <f t="shared" si="55"/>
        <v>1340.6999999999998</v>
      </c>
      <c r="M1578" s="37">
        <f t="shared" si="56"/>
        <v>18434.624999999996</v>
      </c>
    </row>
    <row r="1579" spans="1:13" x14ac:dyDescent="0.25">
      <c r="A1579" s="29">
        <v>45870</v>
      </c>
      <c r="B1579" s="29" t="s">
        <v>2157</v>
      </c>
      <c r="C1579" t="s">
        <v>14</v>
      </c>
      <c r="D1579" s="31" t="s">
        <v>513</v>
      </c>
      <c r="E1579" s="10">
        <v>13647401000180</v>
      </c>
      <c r="F1579" t="s">
        <v>2152</v>
      </c>
      <c r="G1579" s="10">
        <v>2343</v>
      </c>
      <c r="H1579" s="10">
        <v>971</v>
      </c>
      <c r="I1579" s="33">
        <f t="shared" si="54"/>
        <v>0.41442594963721724</v>
      </c>
      <c r="J1579" s="34">
        <v>0.7</v>
      </c>
      <c r="K1579" s="35">
        <v>13.75</v>
      </c>
      <c r="L1579" s="36">
        <f t="shared" si="55"/>
        <v>669.09999999999991</v>
      </c>
      <c r="M1579" s="37">
        <f t="shared" si="56"/>
        <v>9200.1249999999982</v>
      </c>
    </row>
    <row r="1580" spans="1:13" x14ac:dyDescent="0.25">
      <c r="A1580" s="29">
        <v>45901</v>
      </c>
      <c r="B1580" s="29" t="s">
        <v>2157</v>
      </c>
      <c r="C1580" t="s">
        <v>26</v>
      </c>
      <c r="D1580" s="31" t="s">
        <v>64</v>
      </c>
      <c r="E1580" s="10">
        <v>45991327000100</v>
      </c>
      <c r="F1580" t="s">
        <v>1932</v>
      </c>
      <c r="G1580" s="10">
        <v>1518</v>
      </c>
      <c r="H1580" s="10">
        <v>771</v>
      </c>
      <c r="I1580" s="33">
        <v>0.5079051383399209</v>
      </c>
      <c r="J1580" s="34">
        <v>0.7</v>
      </c>
      <c r="K1580" s="35">
        <v>13.75</v>
      </c>
      <c r="L1580" s="36">
        <f t="shared" si="55"/>
        <v>291.59999999999991</v>
      </c>
      <c r="M1580" s="37">
        <f t="shared" si="56"/>
        <v>4009.4999999999986</v>
      </c>
    </row>
    <row r="1581" spans="1:13" x14ac:dyDescent="0.25">
      <c r="A1581" s="29">
        <v>45901</v>
      </c>
      <c r="B1581" s="29" t="s">
        <v>2157</v>
      </c>
      <c r="C1581" t="s">
        <v>229</v>
      </c>
      <c r="D1581" s="31" t="s">
        <v>1933</v>
      </c>
      <c r="E1581" s="10">
        <v>24923389000105</v>
      </c>
      <c r="F1581" t="s">
        <v>1934</v>
      </c>
      <c r="G1581" s="10">
        <v>1846</v>
      </c>
      <c r="H1581" s="10">
        <v>628</v>
      </c>
      <c r="I1581" s="33">
        <v>0.34019501625135429</v>
      </c>
      <c r="J1581" s="34">
        <v>0.7</v>
      </c>
      <c r="K1581" s="35">
        <v>13.75</v>
      </c>
      <c r="L1581" s="36">
        <f t="shared" si="55"/>
        <v>664.19999999999982</v>
      </c>
      <c r="M1581" s="37">
        <f t="shared" si="56"/>
        <v>9132.7499999999982</v>
      </c>
    </row>
    <row r="1582" spans="1:13" x14ac:dyDescent="0.25">
      <c r="A1582" s="29">
        <v>45901</v>
      </c>
      <c r="B1582" s="29" t="s">
        <v>2157</v>
      </c>
      <c r="C1582" t="s">
        <v>26</v>
      </c>
      <c r="D1582" s="31" t="s">
        <v>207</v>
      </c>
      <c r="E1582" s="10">
        <v>50668787000132</v>
      </c>
      <c r="F1582" t="s">
        <v>1936</v>
      </c>
      <c r="G1582" s="10">
        <v>1430</v>
      </c>
      <c r="H1582" s="10">
        <v>379</v>
      </c>
      <c r="I1582" s="33">
        <v>0.26503496503496504</v>
      </c>
      <c r="J1582" s="34">
        <v>0.7</v>
      </c>
      <c r="K1582" s="35">
        <v>13.75</v>
      </c>
      <c r="L1582" s="36">
        <f t="shared" si="55"/>
        <v>622</v>
      </c>
      <c r="M1582" s="37">
        <f t="shared" si="56"/>
        <v>8552.5</v>
      </c>
    </row>
    <row r="1583" spans="1:13" x14ac:dyDescent="0.25">
      <c r="A1583" s="29">
        <v>45901</v>
      </c>
      <c r="B1583" s="29" t="s">
        <v>2157</v>
      </c>
      <c r="C1583" t="s">
        <v>26</v>
      </c>
      <c r="D1583" s="31" t="s">
        <v>1937</v>
      </c>
      <c r="E1583" s="10">
        <v>42741697000100</v>
      </c>
      <c r="F1583" t="s">
        <v>1938</v>
      </c>
      <c r="G1583" s="10">
        <v>978</v>
      </c>
      <c r="H1583" s="10">
        <v>351</v>
      </c>
      <c r="I1583" s="33">
        <v>0.35889570552147237</v>
      </c>
      <c r="J1583" s="34">
        <v>0.7</v>
      </c>
      <c r="K1583" s="35">
        <v>13.75</v>
      </c>
      <c r="L1583" s="36">
        <f t="shared" si="55"/>
        <v>333.6</v>
      </c>
      <c r="M1583" s="37">
        <f t="shared" si="56"/>
        <v>4587</v>
      </c>
    </row>
    <row r="1584" spans="1:13" x14ac:dyDescent="0.25">
      <c r="A1584" s="29">
        <v>45901</v>
      </c>
      <c r="B1584" s="29" t="s">
        <v>2157</v>
      </c>
      <c r="C1584" t="s">
        <v>14</v>
      </c>
      <c r="D1584" s="31" t="s">
        <v>1940</v>
      </c>
      <c r="E1584" s="10">
        <v>57162882000109</v>
      </c>
      <c r="F1584" t="s">
        <v>1941</v>
      </c>
      <c r="G1584" s="10">
        <v>1491</v>
      </c>
      <c r="H1584" s="10">
        <v>703</v>
      </c>
      <c r="I1584" s="33">
        <v>0.47149564050972503</v>
      </c>
      <c r="J1584" s="34">
        <v>0.7</v>
      </c>
      <c r="K1584" s="35">
        <v>13.75</v>
      </c>
      <c r="L1584" s="36">
        <f t="shared" si="55"/>
        <v>340.69999999999982</v>
      </c>
      <c r="M1584" s="37">
        <f t="shared" si="56"/>
        <v>4684.6249999999973</v>
      </c>
    </row>
    <row r="1585" spans="1:13" x14ac:dyDescent="0.25">
      <c r="A1585" s="29">
        <v>45901</v>
      </c>
      <c r="B1585" s="29" t="s">
        <v>2157</v>
      </c>
      <c r="C1585" t="s">
        <v>26</v>
      </c>
      <c r="D1585" s="31" t="s">
        <v>1942</v>
      </c>
      <c r="E1585" s="10">
        <v>26174368000160</v>
      </c>
      <c r="F1585" t="s">
        <v>1943</v>
      </c>
      <c r="G1585" s="10">
        <v>1146</v>
      </c>
      <c r="H1585" s="10">
        <v>624</v>
      </c>
      <c r="I1585" s="33">
        <v>0.54450261780104714</v>
      </c>
      <c r="J1585" s="34">
        <v>0.7</v>
      </c>
      <c r="K1585" s="35">
        <v>13.75</v>
      </c>
      <c r="L1585" s="36">
        <f t="shared" si="55"/>
        <v>178.19999999999993</v>
      </c>
      <c r="M1585" s="37">
        <f t="shared" si="56"/>
        <v>2450.2499999999991</v>
      </c>
    </row>
    <row r="1586" spans="1:13" x14ac:dyDescent="0.25">
      <c r="A1586" s="29">
        <v>45901</v>
      </c>
      <c r="B1586" s="29" t="s">
        <v>2157</v>
      </c>
      <c r="C1586" t="s">
        <v>14</v>
      </c>
      <c r="D1586" s="31" t="s">
        <v>1944</v>
      </c>
      <c r="E1586" s="10">
        <v>50899851000196</v>
      </c>
      <c r="F1586" t="s">
        <v>1945</v>
      </c>
      <c r="G1586" s="10">
        <v>1896</v>
      </c>
      <c r="H1586" s="10">
        <v>954</v>
      </c>
      <c r="I1586" s="33">
        <v>0.50316455696202533</v>
      </c>
      <c r="J1586" s="34">
        <v>0.7</v>
      </c>
      <c r="K1586" s="35">
        <v>13.75</v>
      </c>
      <c r="L1586" s="36">
        <f t="shared" si="55"/>
        <v>373.19999999999982</v>
      </c>
      <c r="M1586" s="37">
        <f t="shared" si="56"/>
        <v>5131.4999999999973</v>
      </c>
    </row>
    <row r="1587" spans="1:13" x14ac:dyDescent="0.25">
      <c r="A1587" s="29">
        <v>45901</v>
      </c>
      <c r="B1587" s="29" t="s">
        <v>2157</v>
      </c>
      <c r="C1587" t="s">
        <v>45</v>
      </c>
      <c r="D1587" s="31" t="s">
        <v>1912</v>
      </c>
      <c r="E1587" s="10">
        <v>19041058000101</v>
      </c>
      <c r="F1587" t="s">
        <v>771</v>
      </c>
      <c r="G1587" s="10">
        <v>802</v>
      </c>
      <c r="H1587" s="10">
        <v>390</v>
      </c>
      <c r="I1587" s="33">
        <v>0.486284289276808</v>
      </c>
      <c r="J1587" s="34">
        <v>0.7</v>
      </c>
      <c r="K1587" s="35">
        <v>13.75</v>
      </c>
      <c r="L1587" s="36">
        <f t="shared" si="55"/>
        <v>171.39999999999998</v>
      </c>
      <c r="M1587" s="37">
        <f t="shared" si="56"/>
        <v>2356.7499999999995</v>
      </c>
    </row>
    <row r="1588" spans="1:13" x14ac:dyDescent="0.25">
      <c r="A1588" s="29">
        <v>45901</v>
      </c>
      <c r="B1588" s="29" t="s">
        <v>2157</v>
      </c>
      <c r="C1588" t="s">
        <v>26</v>
      </c>
      <c r="D1588" s="31" t="s">
        <v>203</v>
      </c>
      <c r="E1588" s="10">
        <v>55056005001280</v>
      </c>
      <c r="F1588" t="s">
        <v>1946</v>
      </c>
      <c r="G1588" s="10">
        <v>1398</v>
      </c>
      <c r="H1588" s="10">
        <v>576</v>
      </c>
      <c r="I1588" s="33">
        <v>0.41201716738197425</v>
      </c>
      <c r="J1588" s="34">
        <v>0.7</v>
      </c>
      <c r="K1588" s="35">
        <v>13.75</v>
      </c>
      <c r="L1588" s="36">
        <f t="shared" si="55"/>
        <v>402.6</v>
      </c>
      <c r="M1588" s="37">
        <f t="shared" si="56"/>
        <v>5535.75</v>
      </c>
    </row>
    <row r="1589" spans="1:13" x14ac:dyDescent="0.25">
      <c r="A1589" s="29">
        <v>45901</v>
      </c>
      <c r="B1589" s="29" t="s">
        <v>2157</v>
      </c>
      <c r="C1589" t="s">
        <v>92</v>
      </c>
      <c r="D1589" s="31" t="s">
        <v>306</v>
      </c>
      <c r="E1589" s="10">
        <v>13466829000126</v>
      </c>
      <c r="F1589" t="s">
        <v>1947</v>
      </c>
      <c r="G1589" s="10">
        <v>3251</v>
      </c>
      <c r="H1589" s="10">
        <v>1833</v>
      </c>
      <c r="I1589" s="33">
        <v>0.56382651491848657</v>
      </c>
      <c r="J1589" s="34">
        <v>0.7</v>
      </c>
      <c r="K1589" s="35">
        <v>13.75</v>
      </c>
      <c r="L1589" s="36">
        <f t="shared" si="55"/>
        <v>442.70000000000027</v>
      </c>
      <c r="M1589" s="37">
        <f t="shared" si="56"/>
        <v>6087.1250000000036</v>
      </c>
    </row>
    <row r="1590" spans="1:13" x14ac:dyDescent="0.25">
      <c r="A1590" s="29">
        <v>45901</v>
      </c>
      <c r="B1590" s="29" t="s">
        <v>2157</v>
      </c>
      <c r="C1590" t="s">
        <v>92</v>
      </c>
      <c r="D1590" s="31" t="s">
        <v>306</v>
      </c>
      <c r="E1590" s="10">
        <v>19691128000177</v>
      </c>
      <c r="F1590" t="s">
        <v>1948</v>
      </c>
      <c r="G1590" s="10">
        <v>1905</v>
      </c>
      <c r="H1590" s="10">
        <v>1083</v>
      </c>
      <c r="I1590" s="33">
        <v>0.56850393700787405</v>
      </c>
      <c r="J1590" s="34">
        <v>0.7</v>
      </c>
      <c r="K1590" s="35">
        <v>13.75</v>
      </c>
      <c r="L1590" s="36">
        <f t="shared" si="55"/>
        <v>250.49999999999977</v>
      </c>
      <c r="M1590" s="37">
        <f t="shared" si="56"/>
        <v>3444.3749999999968</v>
      </c>
    </row>
    <row r="1591" spans="1:13" x14ac:dyDescent="0.25">
      <c r="A1591" s="29">
        <v>45901</v>
      </c>
      <c r="B1591" s="29" t="s">
        <v>2157</v>
      </c>
      <c r="C1591" t="s">
        <v>118</v>
      </c>
      <c r="D1591" s="31" t="s">
        <v>119</v>
      </c>
      <c r="E1591" s="10">
        <v>24840166005658</v>
      </c>
      <c r="F1591" t="s">
        <v>1958</v>
      </c>
      <c r="G1591" s="10">
        <v>1096</v>
      </c>
      <c r="H1591" s="10">
        <v>440</v>
      </c>
      <c r="I1591" s="33">
        <v>0.40145985401459855</v>
      </c>
      <c r="J1591" s="34">
        <v>0.7</v>
      </c>
      <c r="K1591" s="35">
        <v>13.75</v>
      </c>
      <c r="L1591" s="36">
        <f t="shared" si="55"/>
        <v>327.19999999999993</v>
      </c>
      <c r="M1591" s="37">
        <f t="shared" si="56"/>
        <v>4498.9999999999991</v>
      </c>
    </row>
    <row r="1592" spans="1:13" x14ac:dyDescent="0.25">
      <c r="A1592" s="29">
        <v>45901</v>
      </c>
      <c r="B1592" s="29" t="s">
        <v>2157</v>
      </c>
      <c r="C1592" t="s">
        <v>118</v>
      </c>
      <c r="D1592" s="31" t="s">
        <v>119</v>
      </c>
      <c r="E1592" s="10">
        <v>24840166005739</v>
      </c>
      <c r="F1592" t="s">
        <v>1949</v>
      </c>
      <c r="G1592" s="10">
        <v>2991</v>
      </c>
      <c r="H1592" s="10">
        <v>1221</v>
      </c>
      <c r="I1592" s="33">
        <v>0.40822467402206619</v>
      </c>
      <c r="J1592" s="34">
        <v>0.7</v>
      </c>
      <c r="K1592" s="35">
        <v>13.75</v>
      </c>
      <c r="L1592" s="36">
        <f t="shared" si="55"/>
        <v>872.69999999999982</v>
      </c>
      <c r="M1592" s="37">
        <f t="shared" si="56"/>
        <v>11999.624999999998</v>
      </c>
    </row>
    <row r="1593" spans="1:13" x14ac:dyDescent="0.25">
      <c r="A1593" s="29">
        <v>45901</v>
      </c>
      <c r="B1593" s="29" t="s">
        <v>2157</v>
      </c>
      <c r="C1593" t="s">
        <v>118</v>
      </c>
      <c r="D1593" s="31" t="s">
        <v>119</v>
      </c>
      <c r="E1593" s="10">
        <v>24840166006115</v>
      </c>
      <c r="F1593" t="s">
        <v>1950</v>
      </c>
      <c r="G1593" s="10">
        <v>1387</v>
      </c>
      <c r="H1593" s="10">
        <v>530</v>
      </c>
      <c r="I1593" s="33">
        <v>0.38211968276856523</v>
      </c>
      <c r="J1593" s="34">
        <v>0.7</v>
      </c>
      <c r="K1593" s="35">
        <v>13.75</v>
      </c>
      <c r="L1593" s="36">
        <f t="shared" si="55"/>
        <v>440.90000000000009</v>
      </c>
      <c r="M1593" s="37">
        <f t="shared" si="56"/>
        <v>6062.3750000000009</v>
      </c>
    </row>
    <row r="1594" spans="1:13" x14ac:dyDescent="0.25">
      <c r="A1594" s="29">
        <v>45901</v>
      </c>
      <c r="B1594" s="29" t="s">
        <v>2157</v>
      </c>
      <c r="C1594" t="s">
        <v>118</v>
      </c>
      <c r="D1594" s="31" t="s">
        <v>119</v>
      </c>
      <c r="E1594" s="10">
        <v>24840166006387</v>
      </c>
      <c r="F1594" t="s">
        <v>1951</v>
      </c>
      <c r="G1594" s="10">
        <v>1848</v>
      </c>
      <c r="H1594" s="10">
        <v>768</v>
      </c>
      <c r="I1594" s="33">
        <v>0.41558441558441561</v>
      </c>
      <c r="J1594" s="34">
        <v>0.7</v>
      </c>
      <c r="K1594" s="35">
        <v>13.75</v>
      </c>
      <c r="L1594" s="36">
        <f t="shared" si="55"/>
        <v>525.59999999999968</v>
      </c>
      <c r="M1594" s="37">
        <f t="shared" si="56"/>
        <v>7226.9999999999955</v>
      </c>
    </row>
    <row r="1595" spans="1:13" x14ac:dyDescent="0.25">
      <c r="A1595" s="29">
        <v>45901</v>
      </c>
      <c r="B1595" s="29" t="s">
        <v>2157</v>
      </c>
      <c r="C1595" t="s">
        <v>118</v>
      </c>
      <c r="D1595" s="31" t="s">
        <v>119</v>
      </c>
      <c r="E1595" s="10">
        <v>24840166006468</v>
      </c>
      <c r="F1595" t="s">
        <v>1952</v>
      </c>
      <c r="G1595" s="10">
        <v>1183</v>
      </c>
      <c r="H1595" s="10">
        <v>208</v>
      </c>
      <c r="I1595" s="33">
        <v>0.17582417582417584</v>
      </c>
      <c r="J1595" s="34">
        <v>0.7</v>
      </c>
      <c r="K1595" s="35">
        <v>13.75</v>
      </c>
      <c r="L1595" s="36">
        <f t="shared" si="55"/>
        <v>620.09999999999991</v>
      </c>
      <c r="M1595" s="37">
        <f t="shared" si="56"/>
        <v>8526.3749999999982</v>
      </c>
    </row>
    <row r="1596" spans="1:13" x14ac:dyDescent="0.25">
      <c r="A1596" s="29">
        <v>45901</v>
      </c>
      <c r="B1596" s="29" t="s">
        <v>2157</v>
      </c>
      <c r="C1596" t="s">
        <v>118</v>
      </c>
      <c r="D1596" s="31" t="s">
        <v>119</v>
      </c>
      <c r="E1596" s="10">
        <v>24840166006620</v>
      </c>
      <c r="F1596" t="s">
        <v>1953</v>
      </c>
      <c r="G1596" s="10">
        <v>3616</v>
      </c>
      <c r="H1596" s="10">
        <v>1487</v>
      </c>
      <c r="I1596" s="33">
        <v>0.41122787610619471</v>
      </c>
      <c r="J1596" s="34">
        <v>0.7</v>
      </c>
      <c r="K1596" s="35">
        <v>13.75</v>
      </c>
      <c r="L1596" s="36">
        <f t="shared" si="55"/>
        <v>1044.1999999999994</v>
      </c>
      <c r="M1596" s="37">
        <f t="shared" si="56"/>
        <v>14357.749999999991</v>
      </c>
    </row>
    <row r="1597" spans="1:13" x14ac:dyDescent="0.25">
      <c r="A1597" s="29">
        <v>45901</v>
      </c>
      <c r="B1597" s="29" t="s">
        <v>2157</v>
      </c>
      <c r="C1597" t="s">
        <v>118</v>
      </c>
      <c r="D1597" s="31" t="s">
        <v>119</v>
      </c>
      <c r="E1597" s="10">
        <v>25050439000150</v>
      </c>
      <c r="F1597" t="s">
        <v>1956</v>
      </c>
      <c r="G1597" s="10">
        <v>2091</v>
      </c>
      <c r="H1597" s="10">
        <v>759</v>
      </c>
      <c r="I1597" s="33">
        <v>0.36298421807747488</v>
      </c>
      <c r="J1597" s="34">
        <v>0.7</v>
      </c>
      <c r="K1597" s="35">
        <v>13.75</v>
      </c>
      <c r="L1597" s="36">
        <f t="shared" si="55"/>
        <v>704.69999999999982</v>
      </c>
      <c r="M1597" s="37">
        <f t="shared" si="56"/>
        <v>9689.6249999999982</v>
      </c>
    </row>
    <row r="1598" spans="1:13" x14ac:dyDescent="0.25">
      <c r="A1598" s="29">
        <v>45901</v>
      </c>
      <c r="B1598" s="29" t="s">
        <v>2157</v>
      </c>
      <c r="C1598" t="s">
        <v>118</v>
      </c>
      <c r="D1598" s="31" t="s">
        <v>119</v>
      </c>
      <c r="E1598" s="10">
        <v>55056005000128</v>
      </c>
      <c r="F1598" t="s">
        <v>1954</v>
      </c>
      <c r="G1598" s="10">
        <v>1391</v>
      </c>
      <c r="H1598" s="10">
        <v>699</v>
      </c>
      <c r="I1598" s="33">
        <v>0.50251617541337168</v>
      </c>
      <c r="J1598" s="34">
        <v>0.7</v>
      </c>
      <c r="K1598" s="35">
        <v>13.75</v>
      </c>
      <c r="L1598" s="36">
        <f t="shared" si="55"/>
        <v>274.69999999999993</v>
      </c>
      <c r="M1598" s="37">
        <f t="shared" si="56"/>
        <v>3777.1249999999991</v>
      </c>
    </row>
    <row r="1599" spans="1:13" x14ac:dyDescent="0.25">
      <c r="A1599" s="29">
        <v>45901</v>
      </c>
      <c r="B1599" s="29" t="s">
        <v>2157</v>
      </c>
      <c r="C1599" t="s">
        <v>118</v>
      </c>
      <c r="D1599" s="31" t="s">
        <v>119</v>
      </c>
      <c r="E1599" s="10">
        <v>55056005001361</v>
      </c>
      <c r="F1599" t="s">
        <v>1955</v>
      </c>
      <c r="G1599" s="10">
        <v>1598</v>
      </c>
      <c r="H1599" s="10">
        <v>582</v>
      </c>
      <c r="I1599" s="33">
        <v>0.3642052565707134</v>
      </c>
      <c r="J1599" s="34">
        <v>0.7</v>
      </c>
      <c r="K1599" s="35">
        <v>13.75</v>
      </c>
      <c r="L1599" s="36">
        <f t="shared" si="55"/>
        <v>536.59999999999991</v>
      </c>
      <c r="M1599" s="37">
        <f t="shared" si="56"/>
        <v>7378.2499999999991</v>
      </c>
    </row>
    <row r="1600" spans="1:13" x14ac:dyDescent="0.25">
      <c r="A1600" s="29">
        <v>45901</v>
      </c>
      <c r="B1600" s="29" t="s">
        <v>2157</v>
      </c>
      <c r="C1600" t="s">
        <v>118</v>
      </c>
      <c r="D1600" s="31" t="s">
        <v>119</v>
      </c>
      <c r="E1600" s="10">
        <v>58671851000146</v>
      </c>
      <c r="F1600" t="s">
        <v>1957</v>
      </c>
      <c r="G1600" s="10">
        <v>2116</v>
      </c>
      <c r="H1600" s="10">
        <v>1067</v>
      </c>
      <c r="I1600" s="33">
        <v>0.50425330812854441</v>
      </c>
      <c r="J1600" s="34">
        <v>0.7</v>
      </c>
      <c r="K1600" s="35">
        <v>13.75</v>
      </c>
      <c r="L1600" s="36">
        <f t="shared" si="55"/>
        <v>414.20000000000005</v>
      </c>
      <c r="M1600" s="37">
        <f t="shared" si="56"/>
        <v>5695.2500000000009</v>
      </c>
    </row>
    <row r="1601" spans="1:13" x14ac:dyDescent="0.25">
      <c r="A1601" s="29">
        <v>45901</v>
      </c>
      <c r="B1601" s="29" t="s">
        <v>2157</v>
      </c>
      <c r="C1601" t="s">
        <v>126</v>
      </c>
      <c r="D1601" s="31" t="s">
        <v>127</v>
      </c>
      <c r="E1601" s="10">
        <v>31010714000104</v>
      </c>
      <c r="F1601" t="s">
        <v>222</v>
      </c>
      <c r="G1601" s="10">
        <v>934</v>
      </c>
      <c r="H1601" s="10">
        <v>470</v>
      </c>
      <c r="I1601" s="33">
        <v>0.50321199143468953</v>
      </c>
      <c r="J1601" s="34">
        <v>0.7</v>
      </c>
      <c r="K1601" s="35">
        <v>13.75</v>
      </c>
      <c r="L1601" s="36">
        <f t="shared" si="55"/>
        <v>183.79999999999995</v>
      </c>
      <c r="M1601" s="37">
        <f t="shared" si="56"/>
        <v>2527.2499999999995</v>
      </c>
    </row>
    <row r="1602" spans="1:13" x14ac:dyDescent="0.25">
      <c r="A1602" s="29">
        <v>45901</v>
      </c>
      <c r="B1602" s="29" t="s">
        <v>2157</v>
      </c>
      <c r="C1602" t="s">
        <v>126</v>
      </c>
      <c r="D1602" s="31" t="s">
        <v>127</v>
      </c>
      <c r="E1602" s="10">
        <v>60067492000164</v>
      </c>
      <c r="F1602" t="s">
        <v>1959</v>
      </c>
      <c r="G1602" s="10">
        <v>1836</v>
      </c>
      <c r="H1602" s="10">
        <v>1153</v>
      </c>
      <c r="I1602" s="33">
        <v>0.62799564270152508</v>
      </c>
      <c r="J1602" s="34">
        <v>0.7</v>
      </c>
      <c r="K1602" s="35">
        <v>13.75</v>
      </c>
      <c r="L1602" s="36">
        <f t="shared" ref="L1602:L1665" si="57">H1602*J1602/I1602-H1602</f>
        <v>132.19999999999982</v>
      </c>
      <c r="M1602" s="37">
        <f t="shared" ref="M1602:M1665" si="58">L1602*K1602</f>
        <v>1817.7499999999975</v>
      </c>
    </row>
    <row r="1603" spans="1:13" x14ac:dyDescent="0.25">
      <c r="A1603" s="29">
        <v>45901</v>
      </c>
      <c r="B1603" s="29" t="s">
        <v>2157</v>
      </c>
      <c r="C1603" t="s">
        <v>26</v>
      </c>
      <c r="D1603" s="31" t="s">
        <v>49</v>
      </c>
      <c r="E1603" s="10">
        <v>45614459000113</v>
      </c>
      <c r="F1603" t="s">
        <v>1960</v>
      </c>
      <c r="G1603" s="10">
        <v>1934</v>
      </c>
      <c r="H1603" s="10">
        <v>965</v>
      </c>
      <c r="I1603" s="33">
        <v>0.49896587383660806</v>
      </c>
      <c r="J1603" s="34">
        <v>0.7</v>
      </c>
      <c r="K1603" s="35">
        <v>13.75</v>
      </c>
      <c r="L1603" s="36">
        <f t="shared" si="57"/>
        <v>388.79999999999995</v>
      </c>
      <c r="M1603" s="37">
        <f t="shared" si="58"/>
        <v>5345.9999999999991</v>
      </c>
    </row>
    <row r="1604" spans="1:13" x14ac:dyDescent="0.25">
      <c r="A1604" s="29">
        <v>45901</v>
      </c>
      <c r="B1604" s="29" t="s">
        <v>2157</v>
      </c>
      <c r="C1604" t="s">
        <v>80</v>
      </c>
      <c r="D1604" s="31" t="s">
        <v>81</v>
      </c>
      <c r="E1604" s="10">
        <v>16370406000104</v>
      </c>
      <c r="F1604" t="s">
        <v>1961</v>
      </c>
      <c r="G1604" s="10">
        <v>2891</v>
      </c>
      <c r="H1604" s="10">
        <v>1068</v>
      </c>
      <c r="I1604" s="33">
        <v>0.36942234520927014</v>
      </c>
      <c r="J1604" s="34">
        <v>0.7</v>
      </c>
      <c r="K1604" s="35">
        <v>13.75</v>
      </c>
      <c r="L1604" s="36">
        <f t="shared" si="57"/>
        <v>955.69999999999982</v>
      </c>
      <c r="M1604" s="37">
        <f t="shared" si="58"/>
        <v>13140.874999999998</v>
      </c>
    </row>
    <row r="1605" spans="1:13" x14ac:dyDescent="0.25">
      <c r="A1605" s="29">
        <v>45901</v>
      </c>
      <c r="B1605" s="29" t="s">
        <v>2157</v>
      </c>
      <c r="C1605" t="s">
        <v>80</v>
      </c>
      <c r="D1605" s="31" t="s">
        <v>81</v>
      </c>
      <c r="E1605" s="10">
        <v>20026178000119</v>
      </c>
      <c r="F1605" t="s">
        <v>1962</v>
      </c>
      <c r="G1605" s="10">
        <v>2357</v>
      </c>
      <c r="H1605" s="10">
        <v>792</v>
      </c>
      <c r="I1605" s="33">
        <v>0.33602036487059822</v>
      </c>
      <c r="J1605" s="34">
        <v>0.7</v>
      </c>
      <c r="K1605" s="35">
        <v>13.75</v>
      </c>
      <c r="L1605" s="36">
        <f t="shared" si="57"/>
        <v>857.89999999999986</v>
      </c>
      <c r="M1605" s="37">
        <f t="shared" si="58"/>
        <v>11796.124999999998</v>
      </c>
    </row>
    <row r="1606" spans="1:13" x14ac:dyDescent="0.25">
      <c r="A1606" s="29">
        <v>45901</v>
      </c>
      <c r="B1606" s="29" t="s">
        <v>2157</v>
      </c>
      <c r="C1606" t="s">
        <v>80</v>
      </c>
      <c r="D1606" s="31" t="s">
        <v>81</v>
      </c>
      <c r="E1606" s="10">
        <v>20175900000187</v>
      </c>
      <c r="F1606" t="s">
        <v>1963</v>
      </c>
      <c r="G1606" s="10">
        <v>4034</v>
      </c>
      <c r="H1606" s="10">
        <v>1684</v>
      </c>
      <c r="I1606" s="33">
        <v>0.41745166088249874</v>
      </c>
      <c r="J1606" s="34">
        <v>0.7</v>
      </c>
      <c r="K1606" s="35">
        <v>13.75</v>
      </c>
      <c r="L1606" s="36">
        <f t="shared" si="57"/>
        <v>1139.8000000000002</v>
      </c>
      <c r="M1606" s="37">
        <f t="shared" si="58"/>
        <v>15672.250000000002</v>
      </c>
    </row>
    <row r="1607" spans="1:13" x14ac:dyDescent="0.25">
      <c r="A1607" s="29">
        <v>45901</v>
      </c>
      <c r="B1607" s="29" t="s">
        <v>2157</v>
      </c>
      <c r="C1607" t="s">
        <v>80</v>
      </c>
      <c r="D1607" s="31" t="s">
        <v>81</v>
      </c>
      <c r="E1607" s="10">
        <v>23997144000160</v>
      </c>
      <c r="F1607" t="s">
        <v>1964</v>
      </c>
      <c r="G1607" s="10">
        <v>2532</v>
      </c>
      <c r="H1607" s="10">
        <v>864</v>
      </c>
      <c r="I1607" s="33">
        <v>0.34123222748815168</v>
      </c>
      <c r="J1607" s="34">
        <v>0.7</v>
      </c>
      <c r="K1607" s="35">
        <v>13.75</v>
      </c>
      <c r="L1607" s="36">
        <f t="shared" si="57"/>
        <v>908.39999999999964</v>
      </c>
      <c r="M1607" s="37">
        <f t="shared" si="58"/>
        <v>12490.499999999995</v>
      </c>
    </row>
    <row r="1608" spans="1:13" x14ac:dyDescent="0.25">
      <c r="A1608" s="29">
        <v>45901</v>
      </c>
      <c r="B1608" s="29" t="s">
        <v>2157</v>
      </c>
      <c r="C1608" t="s">
        <v>80</v>
      </c>
      <c r="D1608" s="31" t="s">
        <v>81</v>
      </c>
      <c r="E1608" s="10">
        <v>25451389000112</v>
      </c>
      <c r="F1608" t="s">
        <v>1965</v>
      </c>
      <c r="G1608" s="10">
        <v>1460</v>
      </c>
      <c r="H1608" s="10">
        <v>436</v>
      </c>
      <c r="I1608" s="33">
        <v>0.29863013698630136</v>
      </c>
      <c r="J1608" s="34">
        <v>0.7</v>
      </c>
      <c r="K1608" s="35">
        <v>13.75</v>
      </c>
      <c r="L1608" s="36">
        <f t="shared" si="57"/>
        <v>586</v>
      </c>
      <c r="M1608" s="37">
        <f t="shared" si="58"/>
        <v>8057.5</v>
      </c>
    </row>
    <row r="1609" spans="1:13" x14ac:dyDescent="0.25">
      <c r="A1609" s="29">
        <v>45901</v>
      </c>
      <c r="B1609" s="29" t="s">
        <v>2157</v>
      </c>
      <c r="C1609" t="s">
        <v>80</v>
      </c>
      <c r="D1609" s="31" t="s">
        <v>81</v>
      </c>
      <c r="E1609" s="10">
        <v>38428651000150</v>
      </c>
      <c r="F1609" t="s">
        <v>1968</v>
      </c>
      <c r="G1609" s="10">
        <v>3438</v>
      </c>
      <c r="H1609" s="10">
        <v>1247</v>
      </c>
      <c r="I1609" s="33">
        <v>0.36271087841768468</v>
      </c>
      <c r="J1609" s="34">
        <v>0.7</v>
      </c>
      <c r="K1609" s="35">
        <v>13.75</v>
      </c>
      <c r="L1609" s="36">
        <f t="shared" si="57"/>
        <v>1159.5999999999999</v>
      </c>
      <c r="M1609" s="37">
        <f t="shared" si="58"/>
        <v>15944.499999999998</v>
      </c>
    </row>
    <row r="1610" spans="1:13" x14ac:dyDescent="0.25">
      <c r="A1610" s="29">
        <v>45901</v>
      </c>
      <c r="B1610" s="29" t="s">
        <v>2157</v>
      </c>
      <c r="C1610" t="s">
        <v>80</v>
      </c>
      <c r="D1610" s="31" t="s">
        <v>81</v>
      </c>
      <c r="E1610" s="10">
        <v>52493239000144</v>
      </c>
      <c r="F1610" t="s">
        <v>1969</v>
      </c>
      <c r="G1610" s="10">
        <v>2004</v>
      </c>
      <c r="H1610" s="10">
        <v>636</v>
      </c>
      <c r="I1610" s="33">
        <v>0.31736526946107785</v>
      </c>
      <c r="J1610" s="34">
        <v>0.7</v>
      </c>
      <c r="K1610" s="35">
        <v>13.75</v>
      </c>
      <c r="L1610" s="36">
        <f t="shared" si="57"/>
        <v>766.8</v>
      </c>
      <c r="M1610" s="37">
        <f t="shared" si="58"/>
        <v>10543.5</v>
      </c>
    </row>
    <row r="1611" spans="1:13" x14ac:dyDescent="0.25">
      <c r="A1611" s="29">
        <v>45901</v>
      </c>
      <c r="B1611" s="29" t="s">
        <v>2157</v>
      </c>
      <c r="C1611" t="s">
        <v>80</v>
      </c>
      <c r="D1611" s="31" t="s">
        <v>81</v>
      </c>
      <c r="E1611" s="10">
        <v>52493270000185</v>
      </c>
      <c r="F1611" t="s">
        <v>1970</v>
      </c>
      <c r="G1611" s="10">
        <v>1418</v>
      </c>
      <c r="H1611" s="10">
        <v>440</v>
      </c>
      <c r="I1611" s="33">
        <v>0.31029619181946405</v>
      </c>
      <c r="J1611" s="34">
        <v>0.7</v>
      </c>
      <c r="K1611" s="35">
        <v>13.75</v>
      </c>
      <c r="L1611" s="36">
        <f t="shared" si="57"/>
        <v>552.59999999999991</v>
      </c>
      <c r="M1611" s="37">
        <f t="shared" si="58"/>
        <v>7598.2499999999991</v>
      </c>
    </row>
    <row r="1612" spans="1:13" x14ac:dyDescent="0.25">
      <c r="A1612" s="29">
        <v>45901</v>
      </c>
      <c r="B1612" s="29" t="s">
        <v>2157</v>
      </c>
      <c r="C1612" t="s">
        <v>80</v>
      </c>
      <c r="D1612" s="31" t="s">
        <v>81</v>
      </c>
      <c r="E1612" s="10">
        <v>54730480000175</v>
      </c>
      <c r="F1612" t="s">
        <v>1967</v>
      </c>
      <c r="G1612" s="10">
        <v>1170</v>
      </c>
      <c r="H1612" s="10">
        <v>490</v>
      </c>
      <c r="I1612" s="33">
        <v>0.41880341880341881</v>
      </c>
      <c r="J1612" s="34">
        <v>0.7</v>
      </c>
      <c r="K1612" s="35">
        <v>13.75</v>
      </c>
      <c r="L1612" s="36">
        <f t="shared" si="57"/>
        <v>329</v>
      </c>
      <c r="M1612" s="37">
        <f t="shared" si="58"/>
        <v>4523.75</v>
      </c>
    </row>
    <row r="1613" spans="1:13" x14ac:dyDescent="0.25">
      <c r="A1613" s="29">
        <v>45901</v>
      </c>
      <c r="B1613" s="29" t="s">
        <v>2157</v>
      </c>
      <c r="C1613" t="s">
        <v>14</v>
      </c>
      <c r="D1613" s="31" t="s">
        <v>270</v>
      </c>
      <c r="E1613" s="10">
        <v>21309900000195</v>
      </c>
      <c r="F1613" t="s">
        <v>1971</v>
      </c>
      <c r="G1613" s="10">
        <v>1579</v>
      </c>
      <c r="H1613" s="10">
        <v>615</v>
      </c>
      <c r="I1613" s="33">
        <v>0.38948701709943001</v>
      </c>
      <c r="J1613" s="34">
        <v>0.7</v>
      </c>
      <c r="K1613" s="35">
        <v>13.75</v>
      </c>
      <c r="L1613" s="36">
        <f t="shared" si="57"/>
        <v>490.29999999999995</v>
      </c>
      <c r="M1613" s="37">
        <f t="shared" si="58"/>
        <v>6741.6249999999991</v>
      </c>
    </row>
    <row r="1614" spans="1:13" x14ac:dyDescent="0.25">
      <c r="A1614" s="29">
        <v>45901</v>
      </c>
      <c r="B1614" s="29" t="s">
        <v>2157</v>
      </c>
      <c r="C1614" t="s">
        <v>22</v>
      </c>
      <c r="D1614" s="31" t="s">
        <v>1972</v>
      </c>
      <c r="E1614" s="10">
        <v>46155956000163</v>
      </c>
      <c r="F1614" t="s">
        <v>1973</v>
      </c>
      <c r="G1614" s="10">
        <v>2349</v>
      </c>
      <c r="H1614" s="10">
        <v>926</v>
      </c>
      <c r="I1614" s="33">
        <v>0.39421030225627929</v>
      </c>
      <c r="J1614" s="34">
        <v>0.7</v>
      </c>
      <c r="K1614" s="35">
        <v>13.75</v>
      </c>
      <c r="L1614" s="36">
        <f t="shared" si="57"/>
        <v>718.29999999999973</v>
      </c>
      <c r="M1614" s="37">
        <f t="shared" si="58"/>
        <v>9876.6249999999964</v>
      </c>
    </row>
    <row r="1615" spans="1:13" x14ac:dyDescent="0.25">
      <c r="A1615" s="29">
        <v>45901</v>
      </c>
      <c r="B1615" s="29" t="s">
        <v>2157</v>
      </c>
      <c r="C1615" t="s">
        <v>18</v>
      </c>
      <c r="D1615" s="31" t="s">
        <v>1901</v>
      </c>
      <c r="E1615" s="10">
        <v>19210526000124</v>
      </c>
      <c r="F1615" t="s">
        <v>468</v>
      </c>
      <c r="G1615" s="10">
        <v>1920</v>
      </c>
      <c r="H1615" s="10">
        <v>989</v>
      </c>
      <c r="I1615" s="33">
        <v>0.5151041666666667</v>
      </c>
      <c r="J1615" s="34">
        <v>0.7</v>
      </c>
      <c r="K1615" s="35">
        <v>13.75</v>
      </c>
      <c r="L1615" s="36">
        <f t="shared" si="57"/>
        <v>354.99999999999977</v>
      </c>
      <c r="M1615" s="37">
        <f t="shared" si="58"/>
        <v>4881.2499999999973</v>
      </c>
    </row>
    <row r="1616" spans="1:13" x14ac:dyDescent="0.25">
      <c r="A1616" s="29">
        <v>45901</v>
      </c>
      <c r="B1616" s="29" t="s">
        <v>2157</v>
      </c>
      <c r="C1616" t="s">
        <v>26</v>
      </c>
      <c r="D1616" s="31" t="s">
        <v>180</v>
      </c>
      <c r="E1616" s="10">
        <v>39735734000154</v>
      </c>
      <c r="F1616" t="s">
        <v>1974</v>
      </c>
      <c r="G1616" s="10">
        <v>1401</v>
      </c>
      <c r="H1616" s="10">
        <v>507</v>
      </c>
      <c r="I1616" s="33">
        <v>0.36188436830835119</v>
      </c>
      <c r="J1616" s="34">
        <v>0.7</v>
      </c>
      <c r="K1616" s="35">
        <v>13.75</v>
      </c>
      <c r="L1616" s="36">
        <f t="shared" si="57"/>
        <v>473.69999999999993</v>
      </c>
      <c r="M1616" s="37">
        <f t="shared" si="58"/>
        <v>6513.3749999999991</v>
      </c>
    </row>
    <row r="1617" spans="1:13" x14ac:dyDescent="0.25">
      <c r="A1617" s="29">
        <v>45901</v>
      </c>
      <c r="B1617" s="29" t="s">
        <v>2157</v>
      </c>
      <c r="C1617" t="s">
        <v>26</v>
      </c>
      <c r="D1617" s="31" t="s">
        <v>180</v>
      </c>
      <c r="E1617" s="10">
        <v>52739207000186</v>
      </c>
      <c r="F1617" t="s">
        <v>261</v>
      </c>
      <c r="G1617" s="10">
        <v>3313</v>
      </c>
      <c r="H1617" s="10">
        <v>1255</v>
      </c>
      <c r="I1617" s="33">
        <v>0.37881074554784183</v>
      </c>
      <c r="J1617" s="34">
        <v>0.7</v>
      </c>
      <c r="K1617" s="35">
        <v>13.75</v>
      </c>
      <c r="L1617" s="36">
        <f t="shared" si="57"/>
        <v>1064.0999999999999</v>
      </c>
      <c r="M1617" s="37">
        <f t="shared" si="58"/>
        <v>14631.374999999998</v>
      </c>
    </row>
    <row r="1618" spans="1:13" x14ac:dyDescent="0.25">
      <c r="A1618" s="29">
        <v>45901</v>
      </c>
      <c r="B1618" s="29" t="s">
        <v>2157</v>
      </c>
      <c r="C1618" t="s">
        <v>26</v>
      </c>
      <c r="D1618" s="31" t="s">
        <v>180</v>
      </c>
      <c r="E1618" s="10">
        <v>52739920000120</v>
      </c>
      <c r="F1618" t="s">
        <v>1975</v>
      </c>
      <c r="G1618" s="10">
        <v>1849</v>
      </c>
      <c r="H1618" s="10">
        <v>645</v>
      </c>
      <c r="I1618" s="33">
        <v>0.34883720930232559</v>
      </c>
      <c r="J1618" s="34">
        <v>0.7</v>
      </c>
      <c r="K1618" s="35">
        <v>13.75</v>
      </c>
      <c r="L1618" s="36">
        <f t="shared" si="57"/>
        <v>649.29999999999973</v>
      </c>
      <c r="M1618" s="37">
        <f t="shared" si="58"/>
        <v>8927.8749999999964</v>
      </c>
    </row>
    <row r="1619" spans="1:13" x14ac:dyDescent="0.25">
      <c r="A1619" s="29">
        <v>45901</v>
      </c>
      <c r="B1619" s="29" t="s">
        <v>2157</v>
      </c>
      <c r="C1619" t="s">
        <v>74</v>
      </c>
      <c r="D1619" s="31" t="s">
        <v>75</v>
      </c>
      <c r="E1619" s="10">
        <v>53715406000117</v>
      </c>
      <c r="F1619" t="s">
        <v>603</v>
      </c>
      <c r="G1619" s="10">
        <v>382</v>
      </c>
      <c r="H1619" s="10">
        <v>77</v>
      </c>
      <c r="I1619" s="33">
        <v>0.20157068062827224</v>
      </c>
      <c r="J1619" s="34">
        <v>0.7</v>
      </c>
      <c r="K1619" s="35">
        <v>13.75</v>
      </c>
      <c r="L1619" s="36">
        <f t="shared" si="57"/>
        <v>190.39999999999998</v>
      </c>
      <c r="M1619" s="37">
        <f t="shared" si="58"/>
        <v>2617.9999999999995</v>
      </c>
    </row>
    <row r="1620" spans="1:13" x14ac:dyDescent="0.25">
      <c r="A1620" s="29">
        <v>45901</v>
      </c>
      <c r="B1620" s="29" t="s">
        <v>2157</v>
      </c>
      <c r="C1620" t="s">
        <v>110</v>
      </c>
      <c r="D1620" s="31" t="s">
        <v>1584</v>
      </c>
      <c r="E1620" s="10">
        <v>39935443000100</v>
      </c>
      <c r="F1620" t="s">
        <v>1976</v>
      </c>
      <c r="G1620" s="10">
        <v>1871</v>
      </c>
      <c r="H1620" s="10">
        <v>618</v>
      </c>
      <c r="I1620" s="33">
        <v>0.33030464991982894</v>
      </c>
      <c r="J1620" s="34">
        <v>0.7</v>
      </c>
      <c r="K1620" s="35">
        <v>13.75</v>
      </c>
      <c r="L1620" s="36">
        <f t="shared" si="57"/>
        <v>691.7</v>
      </c>
      <c r="M1620" s="37">
        <f t="shared" si="58"/>
        <v>9510.875</v>
      </c>
    </row>
    <row r="1621" spans="1:13" x14ac:dyDescent="0.25">
      <c r="A1621" s="29">
        <v>45901</v>
      </c>
      <c r="B1621" s="29" t="s">
        <v>2157</v>
      </c>
      <c r="C1621" t="s">
        <v>253</v>
      </c>
      <c r="D1621" s="31" t="s">
        <v>1977</v>
      </c>
      <c r="E1621" s="10">
        <v>50724770000155</v>
      </c>
      <c r="F1621" t="s">
        <v>1978</v>
      </c>
      <c r="G1621" s="10">
        <v>3014</v>
      </c>
      <c r="H1621" s="10">
        <v>1339</v>
      </c>
      <c r="I1621" s="33">
        <v>0.44426011944260119</v>
      </c>
      <c r="J1621" s="34">
        <v>0.7</v>
      </c>
      <c r="K1621" s="35">
        <v>13.75</v>
      </c>
      <c r="L1621" s="36">
        <f t="shared" si="57"/>
        <v>770.79999999999973</v>
      </c>
      <c r="M1621" s="37">
        <f t="shared" si="58"/>
        <v>10598.499999999996</v>
      </c>
    </row>
    <row r="1622" spans="1:13" x14ac:dyDescent="0.25">
      <c r="A1622" s="29">
        <v>45901</v>
      </c>
      <c r="B1622" s="29" t="s">
        <v>2157</v>
      </c>
      <c r="C1622" t="s">
        <v>18</v>
      </c>
      <c r="D1622" s="31" t="s">
        <v>1979</v>
      </c>
      <c r="E1622" s="10">
        <v>59449391000179</v>
      </c>
      <c r="F1622" t="s">
        <v>1980</v>
      </c>
      <c r="G1622" s="10">
        <v>2179</v>
      </c>
      <c r="H1622" s="10">
        <v>977</v>
      </c>
      <c r="I1622" s="33">
        <v>0.44837081229921982</v>
      </c>
      <c r="J1622" s="34">
        <v>0.7</v>
      </c>
      <c r="K1622" s="35">
        <v>13.75</v>
      </c>
      <c r="L1622" s="36">
        <f t="shared" si="57"/>
        <v>548.29999999999995</v>
      </c>
      <c r="M1622" s="37">
        <f t="shared" si="58"/>
        <v>7539.1249999999991</v>
      </c>
    </row>
    <row r="1623" spans="1:13" x14ac:dyDescent="0.25">
      <c r="A1623" s="29">
        <v>45901</v>
      </c>
      <c r="B1623" s="29" t="s">
        <v>2157</v>
      </c>
      <c r="C1623" t="s">
        <v>51</v>
      </c>
      <c r="D1623" s="31" t="s">
        <v>71</v>
      </c>
      <c r="E1623" s="10">
        <v>24454462000147</v>
      </c>
      <c r="F1623" t="s">
        <v>1981</v>
      </c>
      <c r="G1623" s="10">
        <v>2862</v>
      </c>
      <c r="H1623" s="10">
        <v>848</v>
      </c>
      <c r="I1623" s="33">
        <v>0.29629629629629628</v>
      </c>
      <c r="J1623" s="34">
        <v>0.7</v>
      </c>
      <c r="K1623" s="35">
        <v>13.75</v>
      </c>
      <c r="L1623" s="36">
        <f t="shared" si="57"/>
        <v>1155.3999999999999</v>
      </c>
      <c r="M1623" s="37">
        <f t="shared" si="58"/>
        <v>15886.749999999998</v>
      </c>
    </row>
    <row r="1624" spans="1:13" x14ac:dyDescent="0.25">
      <c r="A1624" s="29">
        <v>45901</v>
      </c>
      <c r="B1624" s="29" t="s">
        <v>2157</v>
      </c>
      <c r="C1624" t="s">
        <v>51</v>
      </c>
      <c r="D1624" s="31" t="s">
        <v>71</v>
      </c>
      <c r="E1624" s="10">
        <v>24454462000228</v>
      </c>
      <c r="F1624" t="s">
        <v>1982</v>
      </c>
      <c r="G1624" s="10">
        <v>2726</v>
      </c>
      <c r="H1624" s="10">
        <v>1019</v>
      </c>
      <c r="I1624" s="33">
        <v>0.37380777696258255</v>
      </c>
      <c r="J1624" s="34">
        <v>0.7</v>
      </c>
      <c r="K1624" s="35">
        <v>13.75</v>
      </c>
      <c r="L1624" s="36">
        <f t="shared" si="57"/>
        <v>889.19999999999982</v>
      </c>
      <c r="M1624" s="37">
        <f t="shared" si="58"/>
        <v>12226.499999999998</v>
      </c>
    </row>
    <row r="1625" spans="1:13" x14ac:dyDescent="0.25">
      <c r="A1625" s="29">
        <v>45901</v>
      </c>
      <c r="B1625" s="29" t="s">
        <v>2157</v>
      </c>
      <c r="C1625" t="s">
        <v>210</v>
      </c>
      <c r="D1625" s="31" t="s">
        <v>398</v>
      </c>
      <c r="E1625" s="10">
        <v>28376673000160</v>
      </c>
      <c r="F1625" t="s">
        <v>1983</v>
      </c>
      <c r="G1625" s="10">
        <v>2929</v>
      </c>
      <c r="H1625" s="10">
        <v>1047</v>
      </c>
      <c r="I1625" s="33">
        <v>0.3574598839194264</v>
      </c>
      <c r="J1625" s="34">
        <v>0.7</v>
      </c>
      <c r="K1625" s="35">
        <v>13.75</v>
      </c>
      <c r="L1625" s="36">
        <f t="shared" si="57"/>
        <v>1003.3000000000002</v>
      </c>
      <c r="M1625" s="37">
        <f t="shared" si="58"/>
        <v>13795.375000000002</v>
      </c>
    </row>
    <row r="1626" spans="1:13" x14ac:dyDescent="0.25">
      <c r="A1626" s="29">
        <v>45901</v>
      </c>
      <c r="B1626" s="29" t="s">
        <v>2157</v>
      </c>
      <c r="C1626" t="s">
        <v>210</v>
      </c>
      <c r="D1626" s="31" t="s">
        <v>398</v>
      </c>
      <c r="E1626" s="10">
        <v>28376673000321</v>
      </c>
      <c r="F1626" t="s">
        <v>1984</v>
      </c>
      <c r="G1626" s="10">
        <v>2122</v>
      </c>
      <c r="H1626" s="10">
        <v>701</v>
      </c>
      <c r="I1626" s="33">
        <v>0.33034872761545714</v>
      </c>
      <c r="J1626" s="34">
        <v>0.7</v>
      </c>
      <c r="K1626" s="35">
        <v>13.75</v>
      </c>
      <c r="L1626" s="36">
        <f t="shared" si="57"/>
        <v>784.39999999999986</v>
      </c>
      <c r="M1626" s="37">
        <f t="shared" si="58"/>
        <v>10785.499999999998</v>
      </c>
    </row>
    <row r="1627" spans="1:13" x14ac:dyDescent="0.25">
      <c r="A1627" s="29">
        <v>45901</v>
      </c>
      <c r="B1627" s="29" t="s">
        <v>2157</v>
      </c>
      <c r="C1627" t="s">
        <v>210</v>
      </c>
      <c r="D1627" s="31" t="s">
        <v>398</v>
      </c>
      <c r="E1627" s="10">
        <v>55802741000188</v>
      </c>
      <c r="F1627" t="s">
        <v>1986</v>
      </c>
      <c r="G1627" s="10">
        <v>2333</v>
      </c>
      <c r="H1627" s="10">
        <v>616</v>
      </c>
      <c r="I1627" s="33">
        <v>0.26403771967423917</v>
      </c>
      <c r="J1627" s="34">
        <v>0.7</v>
      </c>
      <c r="K1627" s="35">
        <v>13.75</v>
      </c>
      <c r="L1627" s="36">
        <f t="shared" si="57"/>
        <v>1017.0999999999999</v>
      </c>
      <c r="M1627" s="37">
        <f t="shared" si="58"/>
        <v>13985.124999999998</v>
      </c>
    </row>
    <row r="1628" spans="1:13" x14ac:dyDescent="0.25">
      <c r="A1628" s="29">
        <v>45901</v>
      </c>
      <c r="B1628" s="29" t="s">
        <v>2157</v>
      </c>
      <c r="C1628" t="s">
        <v>14</v>
      </c>
      <c r="D1628" s="31" t="s">
        <v>1908</v>
      </c>
      <c r="E1628" s="10">
        <v>29683855000146</v>
      </c>
      <c r="F1628" t="s">
        <v>1987</v>
      </c>
      <c r="G1628" s="10">
        <v>1575</v>
      </c>
      <c r="H1628" s="10">
        <v>1278</v>
      </c>
      <c r="I1628" s="33">
        <v>0.81142857142857139</v>
      </c>
      <c r="J1628" s="34">
        <v>0.7</v>
      </c>
      <c r="K1628" s="35">
        <v>13.75</v>
      </c>
      <c r="L1628" s="36">
        <f>G1628-H1628</f>
        <v>297</v>
      </c>
      <c r="M1628" s="37">
        <f t="shared" si="58"/>
        <v>4083.75</v>
      </c>
    </row>
    <row r="1629" spans="1:13" x14ac:dyDescent="0.25">
      <c r="A1629" s="29">
        <v>45901</v>
      </c>
      <c r="B1629" s="29" t="s">
        <v>2157</v>
      </c>
      <c r="C1629" t="s">
        <v>149</v>
      </c>
      <c r="D1629" s="31" t="s">
        <v>150</v>
      </c>
      <c r="E1629" s="10">
        <v>27655101000580</v>
      </c>
      <c r="F1629" t="s">
        <v>1988</v>
      </c>
      <c r="G1629" s="10">
        <v>1083</v>
      </c>
      <c r="H1629" s="10">
        <v>462</v>
      </c>
      <c r="I1629" s="33">
        <v>0.4265927977839335</v>
      </c>
      <c r="J1629" s="34">
        <v>0.7</v>
      </c>
      <c r="K1629" s="35">
        <v>13.75</v>
      </c>
      <c r="L1629" s="36">
        <f t="shared" si="57"/>
        <v>296.10000000000002</v>
      </c>
      <c r="M1629" s="37">
        <f t="shared" si="58"/>
        <v>4071.3750000000005</v>
      </c>
    </row>
    <row r="1630" spans="1:13" x14ac:dyDescent="0.25">
      <c r="A1630" s="29">
        <v>45901</v>
      </c>
      <c r="B1630" s="29" t="s">
        <v>2157</v>
      </c>
      <c r="C1630" t="s">
        <v>149</v>
      </c>
      <c r="D1630" s="31" t="s">
        <v>150</v>
      </c>
      <c r="E1630" s="10">
        <v>27655101000661</v>
      </c>
      <c r="F1630" t="s">
        <v>1989</v>
      </c>
      <c r="G1630" s="10">
        <v>1444</v>
      </c>
      <c r="H1630" s="10">
        <v>551</v>
      </c>
      <c r="I1630" s="33">
        <v>0.38157894736842107</v>
      </c>
      <c r="J1630" s="34">
        <v>0.7</v>
      </c>
      <c r="K1630" s="35">
        <v>13.75</v>
      </c>
      <c r="L1630" s="36">
        <f t="shared" si="57"/>
        <v>459.79999999999995</v>
      </c>
      <c r="M1630" s="37">
        <f t="shared" si="58"/>
        <v>6322.2499999999991</v>
      </c>
    </row>
    <row r="1631" spans="1:13" x14ac:dyDescent="0.25">
      <c r="A1631" s="29">
        <v>45901</v>
      </c>
      <c r="B1631" s="29" t="s">
        <v>2157</v>
      </c>
      <c r="C1631" t="s">
        <v>149</v>
      </c>
      <c r="D1631" s="31" t="s">
        <v>150</v>
      </c>
      <c r="E1631" s="10">
        <v>27655101000742</v>
      </c>
      <c r="F1631" t="s">
        <v>1990</v>
      </c>
      <c r="G1631" s="10">
        <v>1464</v>
      </c>
      <c r="H1631" s="10">
        <v>529</v>
      </c>
      <c r="I1631" s="33">
        <v>0.36133879781420764</v>
      </c>
      <c r="J1631" s="34">
        <v>0.7</v>
      </c>
      <c r="K1631" s="35">
        <v>13.75</v>
      </c>
      <c r="L1631" s="36">
        <f t="shared" si="57"/>
        <v>495.79999999999995</v>
      </c>
      <c r="M1631" s="37">
        <f t="shared" si="58"/>
        <v>6817.2499999999991</v>
      </c>
    </row>
    <row r="1632" spans="1:13" x14ac:dyDescent="0.25">
      <c r="A1632" s="29">
        <v>45901</v>
      </c>
      <c r="B1632" s="29" t="s">
        <v>2157</v>
      </c>
      <c r="C1632" t="s">
        <v>149</v>
      </c>
      <c r="D1632" s="31" t="s">
        <v>150</v>
      </c>
      <c r="E1632" s="10">
        <v>27655101000823</v>
      </c>
      <c r="F1632" t="s">
        <v>1991</v>
      </c>
      <c r="G1632" s="10">
        <v>984</v>
      </c>
      <c r="H1632" s="10">
        <v>368</v>
      </c>
      <c r="I1632" s="33">
        <v>0.37398373983739835</v>
      </c>
      <c r="J1632" s="34">
        <v>0.7</v>
      </c>
      <c r="K1632" s="35">
        <v>13.75</v>
      </c>
      <c r="L1632" s="36">
        <f t="shared" si="57"/>
        <v>320.79999999999995</v>
      </c>
      <c r="M1632" s="37">
        <f t="shared" si="58"/>
        <v>4410.9999999999991</v>
      </c>
    </row>
    <row r="1633" spans="1:13" x14ac:dyDescent="0.25">
      <c r="A1633" s="29">
        <v>45901</v>
      </c>
      <c r="B1633" s="29" t="s">
        <v>2157</v>
      </c>
      <c r="C1633" t="s">
        <v>149</v>
      </c>
      <c r="D1633" s="31" t="s">
        <v>150</v>
      </c>
      <c r="E1633" s="10">
        <v>27655101000904</v>
      </c>
      <c r="F1633" t="s">
        <v>1992</v>
      </c>
      <c r="G1633" s="10">
        <v>1332</v>
      </c>
      <c r="H1633" s="10">
        <v>512</v>
      </c>
      <c r="I1633" s="33">
        <v>0.38438438438438438</v>
      </c>
      <c r="J1633" s="34">
        <v>0.7</v>
      </c>
      <c r="K1633" s="35">
        <v>13.75</v>
      </c>
      <c r="L1633" s="36">
        <f t="shared" si="57"/>
        <v>420.4</v>
      </c>
      <c r="M1633" s="37">
        <f t="shared" si="58"/>
        <v>5780.5</v>
      </c>
    </row>
    <row r="1634" spans="1:13" x14ac:dyDescent="0.25">
      <c r="A1634" s="29">
        <v>45901</v>
      </c>
      <c r="B1634" s="29" t="s">
        <v>2157</v>
      </c>
      <c r="C1634" t="s">
        <v>149</v>
      </c>
      <c r="D1634" s="31" t="s">
        <v>150</v>
      </c>
      <c r="E1634" s="10">
        <v>27655101001048</v>
      </c>
      <c r="F1634" t="s">
        <v>1993</v>
      </c>
      <c r="G1634" s="10">
        <v>1169</v>
      </c>
      <c r="H1634" s="10">
        <v>696</v>
      </c>
      <c r="I1634" s="33">
        <v>0.59538066723695471</v>
      </c>
      <c r="J1634" s="34">
        <v>0.7</v>
      </c>
      <c r="K1634" s="35">
        <v>13.75</v>
      </c>
      <c r="L1634" s="36">
        <f t="shared" si="57"/>
        <v>122.29999999999995</v>
      </c>
      <c r="M1634" s="37">
        <f t="shared" si="58"/>
        <v>1681.6249999999993</v>
      </c>
    </row>
    <row r="1635" spans="1:13" x14ac:dyDescent="0.25">
      <c r="A1635" s="29">
        <v>45901</v>
      </c>
      <c r="B1635" s="29" t="s">
        <v>2157</v>
      </c>
      <c r="C1635" t="s">
        <v>210</v>
      </c>
      <c r="D1635" s="31" t="s">
        <v>1919</v>
      </c>
      <c r="E1635" s="10">
        <v>61944627000195</v>
      </c>
      <c r="F1635" t="s">
        <v>1996</v>
      </c>
      <c r="G1635" s="10">
        <v>1345</v>
      </c>
      <c r="H1635" s="10">
        <v>694</v>
      </c>
      <c r="I1635" s="33">
        <v>0.51598513011152414</v>
      </c>
      <c r="J1635" s="34">
        <v>0.7</v>
      </c>
      <c r="K1635" s="35">
        <v>13.75</v>
      </c>
      <c r="L1635" s="36">
        <f t="shared" si="57"/>
        <v>247.5</v>
      </c>
      <c r="M1635" s="37">
        <f t="shared" si="58"/>
        <v>3403.125</v>
      </c>
    </row>
    <row r="1636" spans="1:13" x14ac:dyDescent="0.25">
      <c r="A1636" s="29">
        <v>45901</v>
      </c>
      <c r="B1636" s="29" t="s">
        <v>2157</v>
      </c>
      <c r="C1636" t="s">
        <v>253</v>
      </c>
      <c r="D1636" s="31" t="s">
        <v>1997</v>
      </c>
      <c r="E1636" s="10">
        <v>43675465000155</v>
      </c>
      <c r="F1636" t="s">
        <v>1998</v>
      </c>
      <c r="G1636" s="10">
        <v>1772</v>
      </c>
      <c r="H1636" s="10">
        <v>864</v>
      </c>
      <c r="I1636" s="33">
        <v>0.48758465011286684</v>
      </c>
      <c r="J1636" s="34">
        <v>0.7</v>
      </c>
      <c r="K1636" s="35">
        <v>13.75</v>
      </c>
      <c r="L1636" s="36">
        <f t="shared" si="57"/>
        <v>376.39999999999986</v>
      </c>
      <c r="M1636" s="37">
        <f t="shared" si="58"/>
        <v>5175.4999999999982</v>
      </c>
    </row>
    <row r="1637" spans="1:13" x14ac:dyDescent="0.25">
      <c r="A1637" s="29">
        <v>45901</v>
      </c>
      <c r="B1637" s="29" t="s">
        <v>2157</v>
      </c>
      <c r="C1637" t="s">
        <v>229</v>
      </c>
      <c r="D1637" s="31" t="s">
        <v>230</v>
      </c>
      <c r="E1637" s="10">
        <v>24660065000121</v>
      </c>
      <c r="F1637" t="s">
        <v>1999</v>
      </c>
      <c r="G1637" s="10">
        <v>2420</v>
      </c>
      <c r="H1637" s="10">
        <v>914</v>
      </c>
      <c r="I1637" s="33">
        <v>0.37768595041322311</v>
      </c>
      <c r="J1637" s="34">
        <v>0.7</v>
      </c>
      <c r="K1637" s="35">
        <v>13.75</v>
      </c>
      <c r="L1637" s="36">
        <f t="shared" si="57"/>
        <v>780</v>
      </c>
      <c r="M1637" s="37">
        <f t="shared" si="58"/>
        <v>10725</v>
      </c>
    </row>
    <row r="1638" spans="1:13" x14ac:dyDescent="0.25">
      <c r="A1638" s="29">
        <v>45901</v>
      </c>
      <c r="B1638" s="29" t="s">
        <v>2157</v>
      </c>
      <c r="C1638" t="s">
        <v>229</v>
      </c>
      <c r="D1638" s="31" t="s">
        <v>230</v>
      </c>
      <c r="E1638" s="10">
        <v>28836652000180</v>
      </c>
      <c r="F1638" t="s">
        <v>2000</v>
      </c>
      <c r="G1638" s="10">
        <v>2859</v>
      </c>
      <c r="H1638" s="10">
        <v>1134</v>
      </c>
      <c r="I1638" s="33">
        <v>0.39664218258132217</v>
      </c>
      <c r="J1638" s="34">
        <v>0.7</v>
      </c>
      <c r="K1638" s="35">
        <v>13.75</v>
      </c>
      <c r="L1638" s="36">
        <f t="shared" si="57"/>
        <v>867.29999999999973</v>
      </c>
      <c r="M1638" s="37">
        <f t="shared" si="58"/>
        <v>11925.374999999996</v>
      </c>
    </row>
    <row r="1639" spans="1:13" x14ac:dyDescent="0.25">
      <c r="A1639" s="29">
        <v>45901</v>
      </c>
      <c r="B1639" s="29" t="s">
        <v>2157</v>
      </c>
      <c r="C1639" t="s">
        <v>80</v>
      </c>
      <c r="D1639" s="31" t="s">
        <v>2001</v>
      </c>
      <c r="E1639" s="10">
        <v>47198534000138</v>
      </c>
      <c r="F1639" t="s">
        <v>2002</v>
      </c>
      <c r="G1639" s="10">
        <v>2357</v>
      </c>
      <c r="H1639" s="10">
        <v>777</v>
      </c>
      <c r="I1639" s="33">
        <v>0.32965634280865508</v>
      </c>
      <c r="J1639" s="34">
        <v>0.7</v>
      </c>
      <c r="K1639" s="35">
        <v>13.75</v>
      </c>
      <c r="L1639" s="36">
        <f t="shared" si="57"/>
        <v>872.89999999999986</v>
      </c>
      <c r="M1639" s="37">
        <f t="shared" si="58"/>
        <v>12002.374999999998</v>
      </c>
    </row>
    <row r="1640" spans="1:13" x14ac:dyDescent="0.25">
      <c r="A1640" s="29">
        <v>45901</v>
      </c>
      <c r="B1640" s="29" t="s">
        <v>2157</v>
      </c>
      <c r="C1640" t="s">
        <v>22</v>
      </c>
      <c r="D1640" s="31" t="s">
        <v>2003</v>
      </c>
      <c r="E1640" s="10">
        <v>55682285000180</v>
      </c>
      <c r="F1640" t="s">
        <v>2004</v>
      </c>
      <c r="G1640" s="10">
        <v>2215</v>
      </c>
      <c r="H1640" s="10">
        <v>968</v>
      </c>
      <c r="I1640" s="33">
        <v>0.43702031602708802</v>
      </c>
      <c r="J1640" s="34">
        <v>0.7</v>
      </c>
      <c r="K1640" s="35">
        <v>13.75</v>
      </c>
      <c r="L1640" s="36">
        <f t="shared" si="57"/>
        <v>582.49999999999977</v>
      </c>
      <c r="M1640" s="37">
        <f t="shared" si="58"/>
        <v>8009.3749999999973</v>
      </c>
    </row>
    <row r="1641" spans="1:13" x14ac:dyDescent="0.25">
      <c r="A1641" s="29">
        <v>45901</v>
      </c>
      <c r="B1641" s="29" t="s">
        <v>2157</v>
      </c>
      <c r="C1641" t="s">
        <v>210</v>
      </c>
      <c r="D1641" s="31" t="s">
        <v>324</v>
      </c>
      <c r="E1641" s="10">
        <v>44994080000113</v>
      </c>
      <c r="F1641" t="s">
        <v>2005</v>
      </c>
      <c r="G1641" s="10">
        <v>728</v>
      </c>
      <c r="H1641" s="10">
        <v>214</v>
      </c>
      <c r="I1641" s="33">
        <v>0.29395604395604397</v>
      </c>
      <c r="J1641" s="34">
        <v>0.7</v>
      </c>
      <c r="K1641" s="35">
        <v>13.75</v>
      </c>
      <c r="L1641" s="36">
        <f t="shared" si="57"/>
        <v>295.59999999999991</v>
      </c>
      <c r="M1641" s="37">
        <f t="shared" si="58"/>
        <v>4064.4999999999986</v>
      </c>
    </row>
    <row r="1642" spans="1:13" x14ac:dyDescent="0.25">
      <c r="A1642" s="29">
        <v>45901</v>
      </c>
      <c r="B1642" s="29" t="s">
        <v>2157</v>
      </c>
      <c r="C1642" t="s">
        <v>26</v>
      </c>
      <c r="D1642" s="31" t="s">
        <v>1738</v>
      </c>
      <c r="E1642" s="10">
        <v>55056005001442</v>
      </c>
      <c r="F1642" t="s">
        <v>2006</v>
      </c>
      <c r="G1642" s="10">
        <v>2085</v>
      </c>
      <c r="H1642" s="10">
        <v>698</v>
      </c>
      <c r="I1642" s="33">
        <v>0.33477218225419664</v>
      </c>
      <c r="J1642" s="34">
        <v>0.7</v>
      </c>
      <c r="K1642" s="35">
        <v>13.75</v>
      </c>
      <c r="L1642" s="36">
        <f t="shared" si="57"/>
        <v>761.5</v>
      </c>
      <c r="M1642" s="37">
        <f t="shared" si="58"/>
        <v>10470.625</v>
      </c>
    </row>
    <row r="1643" spans="1:13" x14ac:dyDescent="0.25">
      <c r="A1643" s="29">
        <v>45901</v>
      </c>
      <c r="B1643" s="29" t="s">
        <v>2157</v>
      </c>
      <c r="C1643" t="s">
        <v>26</v>
      </c>
      <c r="D1643" s="31" t="s">
        <v>332</v>
      </c>
      <c r="E1643" s="10">
        <v>52912647000436</v>
      </c>
      <c r="F1643" t="s">
        <v>2007</v>
      </c>
      <c r="G1643" s="10">
        <v>1941</v>
      </c>
      <c r="H1643" s="10">
        <v>574</v>
      </c>
      <c r="I1643" s="33">
        <v>0.29572385368366821</v>
      </c>
      <c r="J1643" s="34">
        <v>0.7</v>
      </c>
      <c r="K1643" s="35">
        <v>13.75</v>
      </c>
      <c r="L1643" s="36">
        <f t="shared" si="57"/>
        <v>784.69999999999982</v>
      </c>
      <c r="M1643" s="37">
        <f t="shared" si="58"/>
        <v>10789.624999999998</v>
      </c>
    </row>
    <row r="1644" spans="1:13" x14ac:dyDescent="0.25">
      <c r="A1644" s="29">
        <v>45901</v>
      </c>
      <c r="B1644" s="29" t="s">
        <v>2157</v>
      </c>
      <c r="C1644" t="s">
        <v>118</v>
      </c>
      <c r="D1644" s="31" t="s">
        <v>582</v>
      </c>
      <c r="E1644" s="10">
        <v>51318025000179</v>
      </c>
      <c r="F1644" t="s">
        <v>2008</v>
      </c>
      <c r="G1644" s="10">
        <v>2163</v>
      </c>
      <c r="H1644" s="10">
        <v>728</v>
      </c>
      <c r="I1644" s="33">
        <v>0.33656957928802589</v>
      </c>
      <c r="J1644" s="34">
        <v>0.7</v>
      </c>
      <c r="K1644" s="35">
        <v>13.75</v>
      </c>
      <c r="L1644" s="36">
        <f t="shared" si="57"/>
        <v>786.09999999999991</v>
      </c>
      <c r="M1644" s="37">
        <f t="shared" si="58"/>
        <v>10808.874999999998</v>
      </c>
    </row>
    <row r="1645" spans="1:13" x14ac:dyDescent="0.25">
      <c r="A1645" s="29">
        <v>45901</v>
      </c>
      <c r="B1645" s="29" t="s">
        <v>2157</v>
      </c>
      <c r="C1645" t="s">
        <v>118</v>
      </c>
      <c r="D1645" s="31" t="s">
        <v>2009</v>
      </c>
      <c r="E1645" s="10">
        <v>49292826000160</v>
      </c>
      <c r="F1645" t="s">
        <v>2010</v>
      </c>
      <c r="G1645" s="10">
        <v>1045</v>
      </c>
      <c r="H1645" s="10">
        <v>409</v>
      </c>
      <c r="I1645" s="33">
        <v>0.39138755980861245</v>
      </c>
      <c r="J1645" s="34">
        <v>0.7</v>
      </c>
      <c r="K1645" s="35">
        <v>13.75</v>
      </c>
      <c r="L1645" s="36">
        <f t="shared" si="57"/>
        <v>322.49999999999989</v>
      </c>
      <c r="M1645" s="37">
        <f t="shared" si="58"/>
        <v>4434.3749999999982</v>
      </c>
    </row>
    <row r="1646" spans="1:13" x14ac:dyDescent="0.25">
      <c r="A1646" s="29">
        <v>45901</v>
      </c>
      <c r="B1646" s="29" t="s">
        <v>2157</v>
      </c>
      <c r="C1646" t="s">
        <v>253</v>
      </c>
      <c r="D1646" s="31" t="s">
        <v>2011</v>
      </c>
      <c r="E1646" s="10">
        <v>20743683000699</v>
      </c>
      <c r="F1646" t="s">
        <v>2012</v>
      </c>
      <c r="G1646" s="10">
        <v>1670</v>
      </c>
      <c r="H1646" s="10">
        <v>592</v>
      </c>
      <c r="I1646" s="33">
        <v>0.35449101796407184</v>
      </c>
      <c r="J1646" s="34">
        <v>0.7</v>
      </c>
      <c r="K1646" s="35">
        <v>13.75</v>
      </c>
      <c r="L1646" s="36">
        <f t="shared" si="57"/>
        <v>577</v>
      </c>
      <c r="M1646" s="37">
        <f t="shared" si="58"/>
        <v>7933.75</v>
      </c>
    </row>
    <row r="1647" spans="1:13" x14ac:dyDescent="0.25">
      <c r="A1647" s="29">
        <v>45901</v>
      </c>
      <c r="B1647" s="29" t="s">
        <v>2157</v>
      </c>
      <c r="C1647" t="s">
        <v>118</v>
      </c>
      <c r="D1647" s="31" t="s">
        <v>1889</v>
      </c>
      <c r="E1647" s="10">
        <v>52247102000290</v>
      </c>
      <c r="F1647" t="s">
        <v>133</v>
      </c>
      <c r="G1647" s="10">
        <v>2132</v>
      </c>
      <c r="H1647" s="10">
        <v>702</v>
      </c>
      <c r="I1647" s="33">
        <v>0.32926829268292684</v>
      </c>
      <c r="J1647" s="34">
        <v>0.7</v>
      </c>
      <c r="K1647" s="35">
        <v>13.75</v>
      </c>
      <c r="L1647" s="36">
        <f t="shared" si="57"/>
        <v>790.39999999999986</v>
      </c>
      <c r="M1647" s="37">
        <f t="shared" si="58"/>
        <v>10867.999999999998</v>
      </c>
    </row>
    <row r="1648" spans="1:13" x14ac:dyDescent="0.25">
      <c r="A1648" s="29">
        <v>45901</v>
      </c>
      <c r="B1648" s="29" t="s">
        <v>2157</v>
      </c>
      <c r="C1648" t="s">
        <v>45</v>
      </c>
      <c r="D1648" s="31" t="s">
        <v>1910</v>
      </c>
      <c r="E1648" s="10">
        <v>27586982000100</v>
      </c>
      <c r="F1648" t="s">
        <v>2013</v>
      </c>
      <c r="G1648" s="10">
        <v>4102</v>
      </c>
      <c r="H1648" s="10">
        <v>2076</v>
      </c>
      <c r="I1648" s="33">
        <v>0.50609458800585083</v>
      </c>
      <c r="J1648" s="34">
        <v>0.7</v>
      </c>
      <c r="K1648" s="35">
        <v>13.75</v>
      </c>
      <c r="L1648" s="36">
        <f t="shared" si="57"/>
        <v>795.39999999999964</v>
      </c>
      <c r="M1648" s="37">
        <f t="shared" si="58"/>
        <v>10936.749999999995</v>
      </c>
    </row>
    <row r="1649" spans="1:13" x14ac:dyDescent="0.25">
      <c r="A1649" s="29">
        <v>45901</v>
      </c>
      <c r="B1649" s="29" t="s">
        <v>2157</v>
      </c>
      <c r="C1649" t="s">
        <v>26</v>
      </c>
      <c r="D1649" s="31" t="s">
        <v>546</v>
      </c>
      <c r="E1649" s="10">
        <v>45812461000105</v>
      </c>
      <c r="F1649" t="s">
        <v>2014</v>
      </c>
      <c r="G1649" s="10">
        <v>853</v>
      </c>
      <c r="H1649" s="10">
        <v>228</v>
      </c>
      <c r="I1649" s="33">
        <v>0.26729191090269638</v>
      </c>
      <c r="J1649" s="34">
        <v>0.7</v>
      </c>
      <c r="K1649" s="35">
        <v>13.75</v>
      </c>
      <c r="L1649" s="36">
        <f t="shared" si="57"/>
        <v>369.09999999999991</v>
      </c>
      <c r="M1649" s="37">
        <f t="shared" si="58"/>
        <v>5075.1249999999991</v>
      </c>
    </row>
    <row r="1650" spans="1:13" x14ac:dyDescent="0.25">
      <c r="A1650" s="29">
        <v>45901</v>
      </c>
      <c r="B1650" s="29" t="s">
        <v>2157</v>
      </c>
      <c r="C1650" t="s">
        <v>210</v>
      </c>
      <c r="D1650" s="31" t="s">
        <v>726</v>
      </c>
      <c r="E1650" s="10">
        <v>21802064000186</v>
      </c>
      <c r="F1650" t="s">
        <v>2015</v>
      </c>
      <c r="G1650" s="10">
        <v>3061</v>
      </c>
      <c r="H1650" s="10">
        <v>973</v>
      </c>
      <c r="I1650" s="33">
        <v>0.31786997713165632</v>
      </c>
      <c r="J1650" s="34">
        <v>0.7</v>
      </c>
      <c r="K1650" s="35">
        <v>13.75</v>
      </c>
      <c r="L1650" s="36">
        <f t="shared" si="57"/>
        <v>1169.6999999999998</v>
      </c>
      <c r="M1650" s="37">
        <f t="shared" si="58"/>
        <v>16083.374999999998</v>
      </c>
    </row>
    <row r="1651" spans="1:13" x14ac:dyDescent="0.25">
      <c r="A1651" s="29">
        <v>45901</v>
      </c>
      <c r="B1651" s="29" t="s">
        <v>2157</v>
      </c>
      <c r="C1651" t="s">
        <v>45</v>
      </c>
      <c r="D1651" s="31" t="s">
        <v>2016</v>
      </c>
      <c r="E1651" s="10">
        <v>43883930000143</v>
      </c>
      <c r="F1651" t="s">
        <v>2017</v>
      </c>
      <c r="G1651" s="10">
        <v>1064</v>
      </c>
      <c r="H1651" s="10">
        <v>530</v>
      </c>
      <c r="I1651" s="33">
        <v>0.49812030075187969</v>
      </c>
      <c r="J1651" s="34">
        <v>0.7</v>
      </c>
      <c r="K1651" s="35">
        <v>13.75</v>
      </c>
      <c r="L1651" s="36">
        <f t="shared" si="57"/>
        <v>214.80000000000007</v>
      </c>
      <c r="M1651" s="37">
        <f t="shared" si="58"/>
        <v>2953.5000000000009</v>
      </c>
    </row>
    <row r="1652" spans="1:13" x14ac:dyDescent="0.25">
      <c r="A1652" s="29">
        <v>45901</v>
      </c>
      <c r="B1652" s="29" t="s">
        <v>2157</v>
      </c>
      <c r="C1652" t="s">
        <v>14</v>
      </c>
      <c r="D1652" s="31" t="s">
        <v>606</v>
      </c>
      <c r="E1652" s="10">
        <v>55498474000105</v>
      </c>
      <c r="F1652" t="s">
        <v>2018</v>
      </c>
      <c r="G1652" s="10">
        <v>2179</v>
      </c>
      <c r="H1652" s="10">
        <v>948</v>
      </c>
      <c r="I1652" s="33">
        <v>0.43506195502524092</v>
      </c>
      <c r="J1652" s="34">
        <v>0.7</v>
      </c>
      <c r="K1652" s="35">
        <v>13.75</v>
      </c>
      <c r="L1652" s="36">
        <f t="shared" si="57"/>
        <v>577.29999999999995</v>
      </c>
      <c r="M1652" s="37">
        <f t="shared" si="58"/>
        <v>7937.8749999999991</v>
      </c>
    </row>
    <row r="1653" spans="1:13" x14ac:dyDescent="0.25">
      <c r="A1653" s="29">
        <v>45901</v>
      </c>
      <c r="B1653" s="29" t="s">
        <v>2157</v>
      </c>
      <c r="C1653" t="s">
        <v>655</v>
      </c>
      <c r="D1653" s="31" t="s">
        <v>2019</v>
      </c>
      <c r="E1653" s="10">
        <v>47787076000172</v>
      </c>
      <c r="F1653" t="s">
        <v>2020</v>
      </c>
      <c r="G1653" s="10">
        <v>1524</v>
      </c>
      <c r="H1653" s="10">
        <v>931</v>
      </c>
      <c r="I1653" s="33">
        <v>0.61089238845144356</v>
      </c>
      <c r="J1653" s="34">
        <v>0.7</v>
      </c>
      <c r="K1653" s="35">
        <v>13.75</v>
      </c>
      <c r="L1653" s="36">
        <f t="shared" si="57"/>
        <v>135.79999999999995</v>
      </c>
      <c r="M1653" s="37">
        <f t="shared" si="58"/>
        <v>1867.2499999999993</v>
      </c>
    </row>
    <row r="1654" spans="1:13" x14ac:dyDescent="0.25">
      <c r="A1654" s="29">
        <v>45901</v>
      </c>
      <c r="B1654" s="29" t="s">
        <v>2157</v>
      </c>
      <c r="C1654" t="s">
        <v>566</v>
      </c>
      <c r="D1654" s="31" t="s">
        <v>811</v>
      </c>
      <c r="E1654" s="10">
        <v>23266167000102</v>
      </c>
      <c r="F1654" t="s">
        <v>2021</v>
      </c>
      <c r="G1654" s="10">
        <v>1586</v>
      </c>
      <c r="H1654" s="10">
        <v>737</v>
      </c>
      <c r="I1654" s="33">
        <v>0.46469104665825978</v>
      </c>
      <c r="J1654" s="34">
        <v>0.7</v>
      </c>
      <c r="K1654" s="35">
        <v>13.75</v>
      </c>
      <c r="L1654" s="36">
        <f t="shared" si="57"/>
        <v>373.20000000000005</v>
      </c>
      <c r="M1654" s="37">
        <f t="shared" si="58"/>
        <v>5131.5000000000009</v>
      </c>
    </row>
    <row r="1655" spans="1:13" x14ac:dyDescent="0.25">
      <c r="A1655" s="29">
        <v>45901</v>
      </c>
      <c r="B1655" s="29" t="s">
        <v>2157</v>
      </c>
      <c r="C1655" t="s">
        <v>172</v>
      </c>
      <c r="D1655" s="31" t="s">
        <v>173</v>
      </c>
      <c r="E1655" s="10">
        <v>27655101000157</v>
      </c>
      <c r="F1655" t="s">
        <v>392</v>
      </c>
      <c r="G1655" s="10">
        <v>1438</v>
      </c>
      <c r="H1655" s="10">
        <v>699</v>
      </c>
      <c r="I1655" s="33">
        <v>0.48609179415855353</v>
      </c>
      <c r="J1655" s="34">
        <v>0.7</v>
      </c>
      <c r="K1655" s="35">
        <v>13.75</v>
      </c>
      <c r="L1655" s="36">
        <f t="shared" si="57"/>
        <v>307.59999999999991</v>
      </c>
      <c r="M1655" s="37">
        <f t="shared" si="58"/>
        <v>4229.4999999999991</v>
      </c>
    </row>
    <row r="1656" spans="1:13" x14ac:dyDescent="0.25">
      <c r="A1656" s="29">
        <v>45901</v>
      </c>
      <c r="B1656" s="29" t="s">
        <v>2157</v>
      </c>
      <c r="C1656" t="s">
        <v>172</v>
      </c>
      <c r="D1656" s="31" t="s">
        <v>173</v>
      </c>
      <c r="E1656" s="10">
        <v>27655101000238</v>
      </c>
      <c r="F1656" t="s">
        <v>2022</v>
      </c>
      <c r="G1656" s="10">
        <v>1626</v>
      </c>
      <c r="H1656" s="10">
        <v>689</v>
      </c>
      <c r="I1656" s="33">
        <v>0.4237392373923739</v>
      </c>
      <c r="J1656" s="34">
        <v>0.7</v>
      </c>
      <c r="K1656" s="35">
        <v>13.75</v>
      </c>
      <c r="L1656" s="36">
        <f t="shared" si="57"/>
        <v>449.20000000000005</v>
      </c>
      <c r="M1656" s="37">
        <f t="shared" si="58"/>
        <v>6176.5000000000009</v>
      </c>
    </row>
    <row r="1657" spans="1:13" x14ac:dyDescent="0.25">
      <c r="A1657" s="29">
        <v>45901</v>
      </c>
      <c r="B1657" s="29" t="s">
        <v>2157</v>
      </c>
      <c r="C1657" t="s">
        <v>172</v>
      </c>
      <c r="D1657" s="31" t="s">
        <v>173</v>
      </c>
      <c r="E1657" s="10">
        <v>27655101000319</v>
      </c>
      <c r="F1657" t="s">
        <v>2023</v>
      </c>
      <c r="G1657" s="10">
        <v>1393</v>
      </c>
      <c r="H1657" s="10">
        <v>636</v>
      </c>
      <c r="I1657" s="33">
        <v>0.45656855707106964</v>
      </c>
      <c r="J1657" s="34">
        <v>0.7</v>
      </c>
      <c r="K1657" s="35">
        <v>13.75</v>
      </c>
      <c r="L1657" s="36">
        <f t="shared" si="57"/>
        <v>339.1</v>
      </c>
      <c r="M1657" s="37">
        <f t="shared" si="58"/>
        <v>4662.625</v>
      </c>
    </row>
    <row r="1658" spans="1:13" x14ac:dyDescent="0.25">
      <c r="A1658" s="29">
        <v>45901</v>
      </c>
      <c r="B1658" s="29" t="s">
        <v>2157</v>
      </c>
      <c r="C1658" t="s">
        <v>172</v>
      </c>
      <c r="D1658" s="31" t="s">
        <v>173</v>
      </c>
      <c r="E1658" s="10">
        <v>27655101000408</v>
      </c>
      <c r="F1658" t="s">
        <v>2024</v>
      </c>
      <c r="G1658" s="10">
        <v>1451</v>
      </c>
      <c r="H1658" s="10">
        <v>771</v>
      </c>
      <c r="I1658" s="33">
        <v>0.53135768435561681</v>
      </c>
      <c r="J1658" s="34">
        <v>0.7</v>
      </c>
      <c r="K1658" s="35">
        <v>13.75</v>
      </c>
      <c r="L1658" s="36">
        <f t="shared" si="57"/>
        <v>244.69999999999993</v>
      </c>
      <c r="M1658" s="37">
        <f t="shared" si="58"/>
        <v>3364.6249999999991</v>
      </c>
    </row>
    <row r="1659" spans="1:13" x14ac:dyDescent="0.25">
      <c r="A1659" s="29">
        <v>45901</v>
      </c>
      <c r="B1659" s="29" t="s">
        <v>2157</v>
      </c>
      <c r="C1659" t="s">
        <v>210</v>
      </c>
      <c r="D1659" s="31" t="s">
        <v>598</v>
      </c>
      <c r="E1659" s="10">
        <v>28249012000173</v>
      </c>
      <c r="F1659" t="s">
        <v>211</v>
      </c>
      <c r="G1659" s="10">
        <v>1472</v>
      </c>
      <c r="H1659" s="10">
        <v>466</v>
      </c>
      <c r="I1659" s="33">
        <v>0.31657608695652173</v>
      </c>
      <c r="J1659" s="34">
        <v>0.7</v>
      </c>
      <c r="K1659" s="35">
        <v>13.75</v>
      </c>
      <c r="L1659" s="36">
        <f t="shared" si="57"/>
        <v>564.40000000000009</v>
      </c>
      <c r="M1659" s="37">
        <f t="shared" si="58"/>
        <v>7760.5000000000009</v>
      </c>
    </row>
    <row r="1660" spans="1:13" x14ac:dyDescent="0.25">
      <c r="A1660" s="29">
        <v>45901</v>
      </c>
      <c r="B1660" s="29" t="s">
        <v>2157</v>
      </c>
      <c r="C1660" t="s">
        <v>118</v>
      </c>
      <c r="D1660" s="31" t="s">
        <v>648</v>
      </c>
      <c r="E1660" s="10">
        <v>42748938000215</v>
      </c>
      <c r="F1660" t="s">
        <v>2026</v>
      </c>
      <c r="G1660" s="10">
        <v>2983</v>
      </c>
      <c r="H1660" s="10">
        <v>1504</v>
      </c>
      <c r="I1660" s="33">
        <v>0.50419041233657391</v>
      </c>
      <c r="J1660" s="34">
        <v>0.7</v>
      </c>
      <c r="K1660" s="35">
        <v>13.75</v>
      </c>
      <c r="L1660" s="36">
        <f t="shared" si="57"/>
        <v>584.09999999999991</v>
      </c>
      <c r="M1660" s="37">
        <f t="shared" si="58"/>
        <v>8031.3749999999991</v>
      </c>
    </row>
    <row r="1661" spans="1:13" x14ac:dyDescent="0.25">
      <c r="A1661" s="29">
        <v>45901</v>
      </c>
      <c r="B1661" s="29" t="s">
        <v>2157</v>
      </c>
      <c r="C1661" t="s">
        <v>675</v>
      </c>
      <c r="D1661" s="31" t="s">
        <v>1172</v>
      </c>
      <c r="E1661" s="10">
        <v>47677381000101</v>
      </c>
      <c r="F1661" t="s">
        <v>2027</v>
      </c>
      <c r="G1661" s="10">
        <v>2020</v>
      </c>
      <c r="H1661" s="10">
        <v>1075</v>
      </c>
      <c r="I1661" s="33">
        <v>0.53217821782178221</v>
      </c>
      <c r="J1661" s="34">
        <v>0.7</v>
      </c>
      <c r="K1661" s="35">
        <v>13.75</v>
      </c>
      <c r="L1661" s="36">
        <f t="shared" si="57"/>
        <v>339</v>
      </c>
      <c r="M1661" s="37">
        <f t="shared" si="58"/>
        <v>4661.25</v>
      </c>
    </row>
    <row r="1662" spans="1:13" x14ac:dyDescent="0.25">
      <c r="A1662" s="29">
        <v>45901</v>
      </c>
      <c r="B1662" s="29" t="s">
        <v>2157</v>
      </c>
      <c r="C1662" t="s">
        <v>14</v>
      </c>
      <c r="D1662" s="31" t="s">
        <v>2028</v>
      </c>
      <c r="E1662" s="10">
        <v>20792407000106</v>
      </c>
      <c r="F1662" t="s">
        <v>2029</v>
      </c>
      <c r="G1662" s="10">
        <v>1821</v>
      </c>
      <c r="H1662" s="10">
        <v>538</v>
      </c>
      <c r="I1662" s="33">
        <v>0.2954420647995607</v>
      </c>
      <c r="J1662" s="34">
        <v>0.7</v>
      </c>
      <c r="K1662" s="35">
        <v>13.75</v>
      </c>
      <c r="L1662" s="36">
        <f t="shared" si="57"/>
        <v>736.69999999999982</v>
      </c>
      <c r="M1662" s="37">
        <f t="shared" si="58"/>
        <v>10129.624999999998</v>
      </c>
    </row>
    <row r="1663" spans="1:13" x14ac:dyDescent="0.25">
      <c r="A1663" s="29">
        <v>45901</v>
      </c>
      <c r="B1663" s="29" t="s">
        <v>2157</v>
      </c>
      <c r="C1663" t="s">
        <v>14</v>
      </c>
      <c r="D1663" s="31" t="s">
        <v>709</v>
      </c>
      <c r="E1663" s="10">
        <v>48313972000162</v>
      </c>
      <c r="F1663" t="s">
        <v>2031</v>
      </c>
      <c r="G1663" s="10">
        <v>2610</v>
      </c>
      <c r="H1663" s="10">
        <v>1046</v>
      </c>
      <c r="I1663" s="33">
        <v>0.40076628352490423</v>
      </c>
      <c r="J1663" s="34">
        <v>0.7</v>
      </c>
      <c r="K1663" s="35">
        <v>13.75</v>
      </c>
      <c r="L1663" s="36">
        <f t="shared" si="57"/>
        <v>780.99999999999977</v>
      </c>
      <c r="M1663" s="37">
        <f t="shared" si="58"/>
        <v>10738.749999999996</v>
      </c>
    </row>
    <row r="1664" spans="1:13" x14ac:dyDescent="0.25">
      <c r="A1664" s="29">
        <v>45901</v>
      </c>
      <c r="B1664" s="29" t="s">
        <v>2157</v>
      </c>
      <c r="C1664" t="s">
        <v>14</v>
      </c>
      <c r="D1664" s="31" t="s">
        <v>709</v>
      </c>
      <c r="E1664" s="10">
        <v>55854505000105</v>
      </c>
      <c r="F1664" t="s">
        <v>2032</v>
      </c>
      <c r="G1664" s="10">
        <v>2771</v>
      </c>
      <c r="H1664" s="10">
        <v>847</v>
      </c>
      <c r="I1664" s="33">
        <v>0.30566582461205338</v>
      </c>
      <c r="J1664" s="34">
        <v>0.7</v>
      </c>
      <c r="K1664" s="35">
        <v>13.75</v>
      </c>
      <c r="L1664" s="36">
        <f t="shared" si="57"/>
        <v>1092.7</v>
      </c>
      <c r="M1664" s="37">
        <f t="shared" si="58"/>
        <v>15024.625</v>
      </c>
    </row>
    <row r="1665" spans="1:13" x14ac:dyDescent="0.25">
      <c r="A1665" s="29">
        <v>45901</v>
      </c>
      <c r="B1665" s="29" t="s">
        <v>2157</v>
      </c>
      <c r="C1665" t="s">
        <v>14</v>
      </c>
      <c r="D1665" s="31" t="s">
        <v>709</v>
      </c>
      <c r="E1665" s="10">
        <v>55856274000179</v>
      </c>
      <c r="F1665" t="s">
        <v>2033</v>
      </c>
      <c r="G1665" s="10">
        <v>3340</v>
      </c>
      <c r="H1665" s="10">
        <v>1123</v>
      </c>
      <c r="I1665" s="33">
        <v>0.33622754491017964</v>
      </c>
      <c r="J1665" s="34">
        <v>0.7</v>
      </c>
      <c r="K1665" s="35">
        <v>13.75</v>
      </c>
      <c r="L1665" s="36">
        <f t="shared" si="57"/>
        <v>1214.9999999999995</v>
      </c>
      <c r="M1665" s="37">
        <f t="shared" si="58"/>
        <v>16706.249999999993</v>
      </c>
    </row>
    <row r="1666" spans="1:13" x14ac:dyDescent="0.25">
      <c r="A1666" s="29">
        <v>45901</v>
      </c>
      <c r="B1666" s="29" t="s">
        <v>2157</v>
      </c>
      <c r="C1666" t="s">
        <v>14</v>
      </c>
      <c r="D1666" s="31" t="s">
        <v>194</v>
      </c>
      <c r="E1666" s="10">
        <v>60449012000120</v>
      </c>
      <c r="F1666" t="s">
        <v>2035</v>
      </c>
      <c r="G1666" s="10">
        <v>2648</v>
      </c>
      <c r="H1666" s="10">
        <v>1191</v>
      </c>
      <c r="I1666" s="33">
        <v>0.44977341389728098</v>
      </c>
      <c r="J1666" s="34">
        <v>0.7</v>
      </c>
      <c r="K1666" s="35">
        <v>13.75</v>
      </c>
      <c r="L1666" s="36">
        <f t="shared" ref="L1666:L1729" si="59">H1666*J1666/I1666-H1666</f>
        <v>662.59999999999968</v>
      </c>
      <c r="M1666" s="37">
        <f t="shared" ref="M1666:M1729" si="60">L1666*K1666</f>
        <v>9110.7499999999964</v>
      </c>
    </row>
    <row r="1667" spans="1:13" x14ac:dyDescent="0.25">
      <c r="A1667" s="29">
        <v>45901</v>
      </c>
      <c r="B1667" s="29" t="s">
        <v>2157</v>
      </c>
      <c r="C1667" t="s">
        <v>26</v>
      </c>
      <c r="D1667" s="31" t="s">
        <v>138</v>
      </c>
      <c r="E1667" s="10">
        <v>55056005000632</v>
      </c>
      <c r="F1667" t="s">
        <v>2036</v>
      </c>
      <c r="G1667" s="10">
        <v>1781</v>
      </c>
      <c r="H1667" s="10">
        <v>634</v>
      </c>
      <c r="I1667" s="33">
        <v>0.35597978663672092</v>
      </c>
      <c r="J1667" s="34">
        <v>0.7</v>
      </c>
      <c r="K1667" s="35">
        <v>13.75</v>
      </c>
      <c r="L1667" s="36">
        <f t="shared" si="59"/>
        <v>612.70000000000005</v>
      </c>
      <c r="M1667" s="37">
        <f t="shared" si="60"/>
        <v>8424.625</v>
      </c>
    </row>
    <row r="1668" spans="1:13" x14ac:dyDescent="0.25">
      <c r="A1668" s="29">
        <v>45901</v>
      </c>
      <c r="B1668" s="29" t="s">
        <v>2157</v>
      </c>
      <c r="C1668" t="s">
        <v>1809</v>
      </c>
      <c r="D1668" s="31" t="s">
        <v>1810</v>
      </c>
      <c r="E1668" s="10">
        <v>43503208000136</v>
      </c>
      <c r="F1668" t="s">
        <v>2037</v>
      </c>
      <c r="G1668" s="10">
        <v>2084</v>
      </c>
      <c r="H1668" s="10">
        <v>939</v>
      </c>
      <c r="I1668" s="33">
        <v>0.45057581573896355</v>
      </c>
      <c r="J1668" s="34">
        <v>0.7</v>
      </c>
      <c r="K1668" s="35">
        <v>13.75</v>
      </c>
      <c r="L1668" s="36">
        <f t="shared" si="59"/>
        <v>519.79999999999995</v>
      </c>
      <c r="M1668" s="37">
        <f t="shared" si="60"/>
        <v>7147.2499999999991</v>
      </c>
    </row>
    <row r="1669" spans="1:13" x14ac:dyDescent="0.25">
      <c r="A1669" s="29">
        <v>45901</v>
      </c>
      <c r="B1669" s="29" t="s">
        <v>2157</v>
      </c>
      <c r="C1669" t="s">
        <v>92</v>
      </c>
      <c r="D1669" s="31" t="s">
        <v>2038</v>
      </c>
      <c r="E1669" s="10">
        <v>43315062000103</v>
      </c>
      <c r="F1669" t="s">
        <v>2039</v>
      </c>
      <c r="G1669" s="10">
        <v>2485</v>
      </c>
      <c r="H1669" s="10">
        <v>1471</v>
      </c>
      <c r="I1669" s="33">
        <v>0.59195171026156945</v>
      </c>
      <c r="J1669" s="34">
        <v>0.7</v>
      </c>
      <c r="K1669" s="35">
        <v>13.75</v>
      </c>
      <c r="L1669" s="36">
        <f t="shared" si="59"/>
        <v>268.5</v>
      </c>
      <c r="M1669" s="37">
        <f t="shared" si="60"/>
        <v>3691.875</v>
      </c>
    </row>
    <row r="1670" spans="1:13" x14ac:dyDescent="0.25">
      <c r="A1670" s="29">
        <v>45901</v>
      </c>
      <c r="B1670" s="29" t="s">
        <v>2157</v>
      </c>
      <c r="C1670" t="s">
        <v>41</v>
      </c>
      <c r="D1670" s="31" t="s">
        <v>2040</v>
      </c>
      <c r="E1670" s="10">
        <v>51569934000180</v>
      </c>
      <c r="F1670" t="s">
        <v>2041</v>
      </c>
      <c r="G1670" s="10">
        <v>881</v>
      </c>
      <c r="H1670" s="10">
        <v>438</v>
      </c>
      <c r="I1670" s="33">
        <v>0.49716231555051077</v>
      </c>
      <c r="J1670" s="34">
        <v>0.7</v>
      </c>
      <c r="K1670" s="35">
        <v>13.75</v>
      </c>
      <c r="L1670" s="36">
        <f t="shared" si="59"/>
        <v>178.69999999999993</v>
      </c>
      <c r="M1670" s="37">
        <f t="shared" si="60"/>
        <v>2457.1249999999991</v>
      </c>
    </row>
    <row r="1671" spans="1:13" x14ac:dyDescent="0.25">
      <c r="A1671" s="29">
        <v>45901</v>
      </c>
      <c r="B1671" s="29" t="s">
        <v>2157</v>
      </c>
      <c r="C1671" t="s">
        <v>110</v>
      </c>
      <c r="D1671" s="31" t="s">
        <v>2042</v>
      </c>
      <c r="E1671" s="10">
        <v>46091372000171</v>
      </c>
      <c r="F1671" t="s">
        <v>2043</v>
      </c>
      <c r="G1671" s="10">
        <v>593</v>
      </c>
      <c r="H1671" s="10">
        <v>140</v>
      </c>
      <c r="I1671" s="33">
        <v>0.23608768971332209</v>
      </c>
      <c r="J1671" s="34">
        <v>0.7</v>
      </c>
      <c r="K1671" s="35">
        <v>13.75</v>
      </c>
      <c r="L1671" s="36">
        <f t="shared" si="59"/>
        <v>275.10000000000002</v>
      </c>
      <c r="M1671" s="37">
        <f t="shared" si="60"/>
        <v>3782.6250000000005</v>
      </c>
    </row>
    <row r="1672" spans="1:13" x14ac:dyDescent="0.25">
      <c r="A1672" s="29">
        <v>45901</v>
      </c>
      <c r="B1672" s="29" t="s">
        <v>2157</v>
      </c>
      <c r="C1672" t="s">
        <v>26</v>
      </c>
      <c r="D1672" s="31" t="s">
        <v>2044</v>
      </c>
      <c r="E1672" s="10">
        <v>37557897000169</v>
      </c>
      <c r="F1672" t="s">
        <v>2045</v>
      </c>
      <c r="G1672" s="10">
        <v>1393</v>
      </c>
      <c r="H1672" s="10">
        <v>557</v>
      </c>
      <c r="I1672" s="33">
        <v>0.39985642498205315</v>
      </c>
      <c r="J1672" s="34">
        <v>0.7</v>
      </c>
      <c r="K1672" s="35">
        <v>13.75</v>
      </c>
      <c r="L1672" s="36">
        <f t="shared" si="59"/>
        <v>418.09999999999991</v>
      </c>
      <c r="M1672" s="37">
        <f t="shared" si="60"/>
        <v>5748.8749999999991</v>
      </c>
    </row>
    <row r="1673" spans="1:13" x14ac:dyDescent="0.25">
      <c r="A1673" s="29">
        <v>45901</v>
      </c>
      <c r="B1673" s="29" t="s">
        <v>2157</v>
      </c>
      <c r="C1673" t="s">
        <v>26</v>
      </c>
      <c r="D1673" s="31" t="s">
        <v>2046</v>
      </c>
      <c r="E1673" s="10">
        <v>15811307000220</v>
      </c>
      <c r="F1673" t="s">
        <v>2047</v>
      </c>
      <c r="G1673" s="10">
        <v>2496</v>
      </c>
      <c r="H1673" s="10">
        <v>830</v>
      </c>
      <c r="I1673" s="33">
        <v>0.33253205128205127</v>
      </c>
      <c r="J1673" s="34">
        <v>0.7</v>
      </c>
      <c r="K1673" s="35">
        <v>13.75</v>
      </c>
      <c r="L1673" s="36">
        <f t="shared" si="59"/>
        <v>917.2</v>
      </c>
      <c r="M1673" s="37">
        <f t="shared" si="60"/>
        <v>12611.5</v>
      </c>
    </row>
    <row r="1674" spans="1:13" x14ac:dyDescent="0.25">
      <c r="A1674" s="29">
        <v>45901</v>
      </c>
      <c r="B1674" s="29" t="s">
        <v>2157</v>
      </c>
      <c r="C1674" t="s">
        <v>253</v>
      </c>
      <c r="D1674" s="31" t="s">
        <v>2048</v>
      </c>
      <c r="E1674" s="10">
        <v>19206298000208</v>
      </c>
      <c r="F1674" t="s">
        <v>2049</v>
      </c>
      <c r="G1674" s="10">
        <v>1694</v>
      </c>
      <c r="H1674" s="10">
        <v>660</v>
      </c>
      <c r="I1674" s="33">
        <v>0.38961038961038963</v>
      </c>
      <c r="J1674" s="34">
        <v>0.7</v>
      </c>
      <c r="K1674" s="35">
        <v>13.75</v>
      </c>
      <c r="L1674" s="36">
        <f t="shared" si="59"/>
        <v>525.79999999999973</v>
      </c>
      <c r="M1674" s="37">
        <f t="shared" si="60"/>
        <v>7229.7499999999964</v>
      </c>
    </row>
    <row r="1675" spans="1:13" x14ac:dyDescent="0.25">
      <c r="A1675" s="29">
        <v>45901</v>
      </c>
      <c r="B1675" s="29" t="s">
        <v>2157</v>
      </c>
      <c r="C1675" t="s">
        <v>14</v>
      </c>
      <c r="D1675" s="31" t="s">
        <v>589</v>
      </c>
      <c r="E1675" s="10">
        <v>59759219000111</v>
      </c>
      <c r="F1675" t="s">
        <v>2050</v>
      </c>
      <c r="G1675" s="10">
        <v>1159</v>
      </c>
      <c r="H1675" s="10">
        <v>498</v>
      </c>
      <c r="I1675" s="33">
        <v>0.4296807592752373</v>
      </c>
      <c r="J1675" s="34">
        <v>0.7</v>
      </c>
      <c r="K1675" s="35">
        <v>13.75</v>
      </c>
      <c r="L1675" s="36">
        <f t="shared" si="59"/>
        <v>313.29999999999984</v>
      </c>
      <c r="M1675" s="37">
        <f t="shared" si="60"/>
        <v>4307.8749999999982</v>
      </c>
    </row>
    <row r="1676" spans="1:13" x14ac:dyDescent="0.25">
      <c r="A1676" s="29">
        <v>45901</v>
      </c>
      <c r="B1676" s="29" t="s">
        <v>2157</v>
      </c>
      <c r="C1676" t="s">
        <v>210</v>
      </c>
      <c r="D1676" s="31" t="s">
        <v>1370</v>
      </c>
      <c r="E1676" s="10">
        <v>44051871000100</v>
      </c>
      <c r="F1676" t="s">
        <v>2051</v>
      </c>
      <c r="G1676" s="10">
        <v>1341</v>
      </c>
      <c r="H1676" s="10">
        <v>470</v>
      </c>
      <c r="I1676" s="33">
        <v>0.35048471290082028</v>
      </c>
      <c r="J1676" s="34">
        <v>0.7</v>
      </c>
      <c r="K1676" s="35">
        <v>13.75</v>
      </c>
      <c r="L1676" s="36">
        <f t="shared" si="59"/>
        <v>468.70000000000005</v>
      </c>
      <c r="M1676" s="37">
        <f t="shared" si="60"/>
        <v>6444.6250000000009</v>
      </c>
    </row>
    <row r="1677" spans="1:13" x14ac:dyDescent="0.25">
      <c r="A1677" s="29">
        <v>45901</v>
      </c>
      <c r="B1677" s="29" t="s">
        <v>2157</v>
      </c>
      <c r="C1677" t="s">
        <v>110</v>
      </c>
      <c r="D1677" s="31" t="s">
        <v>273</v>
      </c>
      <c r="E1677" s="10">
        <v>10689976000177</v>
      </c>
      <c r="F1677" t="s">
        <v>111</v>
      </c>
      <c r="G1677" s="10">
        <v>4623</v>
      </c>
      <c r="H1677" s="10">
        <v>1798</v>
      </c>
      <c r="I1677" s="33">
        <v>0.38892494051481724</v>
      </c>
      <c r="J1677" s="34">
        <v>0.7</v>
      </c>
      <c r="K1677" s="35">
        <v>13.75</v>
      </c>
      <c r="L1677" s="36">
        <f t="shared" si="59"/>
        <v>1438.0999999999995</v>
      </c>
      <c r="M1677" s="37">
        <f t="shared" si="60"/>
        <v>19773.874999999993</v>
      </c>
    </row>
    <row r="1678" spans="1:13" x14ac:dyDescent="0.25">
      <c r="A1678" s="29">
        <v>45901</v>
      </c>
      <c r="B1678" s="29" t="s">
        <v>2157</v>
      </c>
      <c r="C1678" t="s">
        <v>110</v>
      </c>
      <c r="D1678" s="31" t="s">
        <v>273</v>
      </c>
      <c r="E1678" s="10">
        <v>31613281000181</v>
      </c>
      <c r="F1678" t="s">
        <v>2052</v>
      </c>
      <c r="G1678" s="10">
        <v>4469</v>
      </c>
      <c r="H1678" s="10">
        <v>1244</v>
      </c>
      <c r="I1678" s="33">
        <v>0.27836204967554262</v>
      </c>
      <c r="J1678" s="34">
        <v>0.7</v>
      </c>
      <c r="K1678" s="35">
        <v>13.75</v>
      </c>
      <c r="L1678" s="36">
        <f t="shared" si="59"/>
        <v>1884.2999999999997</v>
      </c>
      <c r="M1678" s="37">
        <f t="shared" si="60"/>
        <v>25909.124999999996</v>
      </c>
    </row>
    <row r="1679" spans="1:13" x14ac:dyDescent="0.25">
      <c r="A1679" s="29">
        <v>45901</v>
      </c>
      <c r="B1679" s="29" t="s">
        <v>2157</v>
      </c>
      <c r="C1679" t="s">
        <v>110</v>
      </c>
      <c r="D1679" s="31" t="s">
        <v>273</v>
      </c>
      <c r="E1679" s="10">
        <v>34924567000176</v>
      </c>
      <c r="F1679" t="s">
        <v>2053</v>
      </c>
      <c r="G1679" s="10">
        <v>3398</v>
      </c>
      <c r="H1679" s="10">
        <v>1047</v>
      </c>
      <c r="I1679" s="33">
        <v>0.3081224249558564</v>
      </c>
      <c r="J1679" s="34">
        <v>0.7</v>
      </c>
      <c r="K1679" s="35">
        <v>13.75</v>
      </c>
      <c r="L1679" s="36">
        <f t="shared" si="59"/>
        <v>1331.6</v>
      </c>
      <c r="M1679" s="37">
        <f t="shared" si="60"/>
        <v>18309.5</v>
      </c>
    </row>
    <row r="1680" spans="1:13" x14ac:dyDescent="0.25">
      <c r="A1680" s="29">
        <v>45901</v>
      </c>
      <c r="B1680" s="29" t="s">
        <v>2157</v>
      </c>
      <c r="C1680" t="s">
        <v>110</v>
      </c>
      <c r="D1680" s="31" t="s">
        <v>273</v>
      </c>
      <c r="E1680" s="10">
        <v>36860191000109</v>
      </c>
      <c r="F1680" t="s">
        <v>2054</v>
      </c>
      <c r="G1680" s="10">
        <v>3617</v>
      </c>
      <c r="H1680" s="10">
        <v>1180</v>
      </c>
      <c r="I1680" s="33">
        <v>0.32623721316007742</v>
      </c>
      <c r="J1680" s="34">
        <v>0.7</v>
      </c>
      <c r="K1680" s="35">
        <v>13.75</v>
      </c>
      <c r="L1680" s="36">
        <f t="shared" si="59"/>
        <v>1351.9</v>
      </c>
      <c r="M1680" s="37">
        <f t="shared" si="60"/>
        <v>18588.625</v>
      </c>
    </row>
    <row r="1681" spans="1:13" x14ac:dyDescent="0.25">
      <c r="A1681" s="29">
        <v>45901</v>
      </c>
      <c r="B1681" s="29" t="s">
        <v>2157</v>
      </c>
      <c r="C1681" t="s">
        <v>110</v>
      </c>
      <c r="D1681" s="31" t="s">
        <v>273</v>
      </c>
      <c r="E1681" s="10">
        <v>48557307000114</v>
      </c>
      <c r="F1681" t="s">
        <v>2055</v>
      </c>
      <c r="G1681" s="10">
        <v>2942</v>
      </c>
      <c r="H1681" s="10">
        <v>831</v>
      </c>
      <c r="I1681" s="33">
        <v>0.28246091094493542</v>
      </c>
      <c r="J1681" s="34">
        <v>0.7</v>
      </c>
      <c r="K1681" s="35">
        <v>13.75</v>
      </c>
      <c r="L1681" s="36">
        <f t="shared" si="59"/>
        <v>1228.3999999999996</v>
      </c>
      <c r="M1681" s="37">
        <f t="shared" si="60"/>
        <v>16890.499999999996</v>
      </c>
    </row>
    <row r="1682" spans="1:13" x14ac:dyDescent="0.25">
      <c r="A1682" s="29">
        <v>45901</v>
      </c>
      <c r="B1682" s="29" t="s">
        <v>2157</v>
      </c>
      <c r="C1682" t="s">
        <v>738</v>
      </c>
      <c r="D1682" s="31" t="s">
        <v>739</v>
      </c>
      <c r="E1682" s="10">
        <v>22045671000101</v>
      </c>
      <c r="F1682" t="s">
        <v>2058</v>
      </c>
      <c r="G1682" s="10">
        <v>1117</v>
      </c>
      <c r="H1682" s="10">
        <v>572</v>
      </c>
      <c r="I1682" s="33">
        <v>0.51208594449418088</v>
      </c>
      <c r="J1682" s="34">
        <v>0.7</v>
      </c>
      <c r="K1682" s="35">
        <v>13.75</v>
      </c>
      <c r="L1682" s="36">
        <f t="shared" si="59"/>
        <v>209.89999999999986</v>
      </c>
      <c r="M1682" s="37">
        <f t="shared" si="60"/>
        <v>2886.1249999999982</v>
      </c>
    </row>
    <row r="1683" spans="1:13" x14ac:dyDescent="0.25">
      <c r="A1683" s="29">
        <v>45901</v>
      </c>
      <c r="B1683" s="29" t="s">
        <v>2157</v>
      </c>
      <c r="C1683" t="s">
        <v>253</v>
      </c>
      <c r="D1683" s="31" t="s">
        <v>254</v>
      </c>
      <c r="E1683" s="10">
        <v>20743683000184</v>
      </c>
      <c r="F1683" t="s">
        <v>2059</v>
      </c>
      <c r="G1683" s="10">
        <v>2910</v>
      </c>
      <c r="H1683" s="10">
        <v>1221</v>
      </c>
      <c r="I1683" s="33">
        <v>0.41958762886597939</v>
      </c>
      <c r="J1683" s="34">
        <v>0.7</v>
      </c>
      <c r="K1683" s="35">
        <v>13.75</v>
      </c>
      <c r="L1683" s="36">
        <f t="shared" si="59"/>
        <v>815.99999999999977</v>
      </c>
      <c r="M1683" s="37">
        <f t="shared" si="60"/>
        <v>11219.999999999996</v>
      </c>
    </row>
    <row r="1684" spans="1:13" x14ac:dyDescent="0.25">
      <c r="A1684" s="29">
        <v>45901</v>
      </c>
      <c r="B1684" s="29" t="s">
        <v>2157</v>
      </c>
      <c r="C1684" t="s">
        <v>253</v>
      </c>
      <c r="D1684" s="31" t="s">
        <v>254</v>
      </c>
      <c r="E1684" s="10">
        <v>20743683000346</v>
      </c>
      <c r="F1684" t="s">
        <v>2060</v>
      </c>
      <c r="G1684" s="10">
        <v>2770</v>
      </c>
      <c r="H1684" s="10">
        <v>1036</v>
      </c>
      <c r="I1684" s="33">
        <v>0.37400722021660648</v>
      </c>
      <c r="J1684" s="34">
        <v>0.7</v>
      </c>
      <c r="K1684" s="35">
        <v>13.75</v>
      </c>
      <c r="L1684" s="36">
        <f t="shared" si="59"/>
        <v>903</v>
      </c>
      <c r="M1684" s="37">
        <f t="shared" si="60"/>
        <v>12416.25</v>
      </c>
    </row>
    <row r="1685" spans="1:13" x14ac:dyDescent="0.25">
      <c r="A1685" s="29">
        <v>45901</v>
      </c>
      <c r="B1685" s="29" t="s">
        <v>2157</v>
      </c>
      <c r="C1685" t="s">
        <v>253</v>
      </c>
      <c r="D1685" s="31" t="s">
        <v>254</v>
      </c>
      <c r="E1685" s="10">
        <v>20743683000427</v>
      </c>
      <c r="F1685" t="s">
        <v>2061</v>
      </c>
      <c r="G1685" s="10">
        <v>2615</v>
      </c>
      <c r="H1685" s="10">
        <v>794</v>
      </c>
      <c r="I1685" s="33">
        <v>0.30363288718929254</v>
      </c>
      <c r="J1685" s="34">
        <v>0.7</v>
      </c>
      <c r="K1685" s="35">
        <v>13.75</v>
      </c>
      <c r="L1685" s="36">
        <f t="shared" si="59"/>
        <v>1036.4999999999998</v>
      </c>
      <c r="M1685" s="37">
        <f t="shared" si="60"/>
        <v>14251.874999999996</v>
      </c>
    </row>
    <row r="1686" spans="1:13" x14ac:dyDescent="0.25">
      <c r="A1686" s="29">
        <v>45901</v>
      </c>
      <c r="B1686" s="29" t="s">
        <v>2157</v>
      </c>
      <c r="C1686" t="s">
        <v>253</v>
      </c>
      <c r="D1686" s="31" t="s">
        <v>254</v>
      </c>
      <c r="E1686" s="10">
        <v>20743683000508</v>
      </c>
      <c r="F1686" t="s">
        <v>2062</v>
      </c>
      <c r="G1686" s="10">
        <v>2161</v>
      </c>
      <c r="H1686" s="10">
        <v>756</v>
      </c>
      <c r="I1686" s="33">
        <v>0.34983803794539564</v>
      </c>
      <c r="J1686" s="34">
        <v>0.7</v>
      </c>
      <c r="K1686" s="35">
        <v>13.75</v>
      </c>
      <c r="L1686" s="36">
        <f t="shared" si="59"/>
        <v>756.69999999999982</v>
      </c>
      <c r="M1686" s="37">
        <f t="shared" si="60"/>
        <v>10404.624999999998</v>
      </c>
    </row>
    <row r="1687" spans="1:13" x14ac:dyDescent="0.25">
      <c r="A1687" s="29">
        <v>45901</v>
      </c>
      <c r="B1687" s="29" t="s">
        <v>2157</v>
      </c>
      <c r="C1687" t="s">
        <v>14</v>
      </c>
      <c r="D1687" s="31" t="s">
        <v>529</v>
      </c>
      <c r="E1687" s="10">
        <v>20249984000156</v>
      </c>
      <c r="F1687" t="s">
        <v>2064</v>
      </c>
      <c r="G1687" s="10">
        <v>2345</v>
      </c>
      <c r="H1687" s="10">
        <v>860</v>
      </c>
      <c r="I1687" s="33">
        <v>0.36673773987206826</v>
      </c>
      <c r="J1687" s="34">
        <v>0.7</v>
      </c>
      <c r="K1687" s="35">
        <v>13.75</v>
      </c>
      <c r="L1687" s="36">
        <f t="shared" si="59"/>
        <v>781.49999999999977</v>
      </c>
      <c r="M1687" s="37">
        <f t="shared" si="60"/>
        <v>10745.624999999996</v>
      </c>
    </row>
    <row r="1688" spans="1:13" x14ac:dyDescent="0.25">
      <c r="A1688" s="29">
        <v>45901</v>
      </c>
      <c r="B1688" s="29" t="s">
        <v>2157</v>
      </c>
      <c r="C1688" t="s">
        <v>26</v>
      </c>
      <c r="D1688" s="31" t="s">
        <v>236</v>
      </c>
      <c r="E1688" s="10">
        <v>57674702000178</v>
      </c>
      <c r="F1688" t="s">
        <v>2065</v>
      </c>
      <c r="G1688" s="10">
        <v>1406</v>
      </c>
      <c r="H1688" s="10">
        <v>386</v>
      </c>
      <c r="I1688" s="33">
        <v>0.27453769559032715</v>
      </c>
      <c r="J1688" s="34">
        <v>0.7</v>
      </c>
      <c r="K1688" s="35">
        <v>13.75</v>
      </c>
      <c r="L1688" s="36">
        <f t="shared" si="59"/>
        <v>598.20000000000005</v>
      </c>
      <c r="M1688" s="37">
        <f t="shared" si="60"/>
        <v>8225.25</v>
      </c>
    </row>
    <row r="1689" spans="1:13" x14ac:dyDescent="0.25">
      <c r="A1689" s="29">
        <v>45901</v>
      </c>
      <c r="B1689" s="29" t="s">
        <v>2157</v>
      </c>
      <c r="C1689" t="s">
        <v>88</v>
      </c>
      <c r="D1689" s="31" t="s">
        <v>89</v>
      </c>
      <c r="E1689" s="10">
        <v>29315001000107</v>
      </c>
      <c r="F1689" t="s">
        <v>2066</v>
      </c>
      <c r="G1689" s="10">
        <v>1357</v>
      </c>
      <c r="H1689" s="10">
        <v>671</v>
      </c>
      <c r="I1689" s="33">
        <v>0.49447310243183495</v>
      </c>
      <c r="J1689" s="34">
        <v>0.7</v>
      </c>
      <c r="K1689" s="35">
        <v>13.75</v>
      </c>
      <c r="L1689" s="36">
        <f t="shared" si="59"/>
        <v>278.89999999999998</v>
      </c>
      <c r="M1689" s="37">
        <f t="shared" si="60"/>
        <v>3834.8749999999995</v>
      </c>
    </row>
    <row r="1690" spans="1:13" x14ac:dyDescent="0.25">
      <c r="A1690" s="29">
        <v>45901</v>
      </c>
      <c r="B1690" s="29" t="s">
        <v>2157</v>
      </c>
      <c r="C1690" t="s">
        <v>14</v>
      </c>
      <c r="D1690" s="31" t="s">
        <v>1887</v>
      </c>
      <c r="E1690" s="38" t="s">
        <v>503</v>
      </c>
      <c r="F1690" t="s">
        <v>2067</v>
      </c>
      <c r="G1690" s="10">
        <v>1382</v>
      </c>
      <c r="H1690" s="10">
        <v>561</v>
      </c>
      <c r="I1690" s="33">
        <v>0.40593342981186686</v>
      </c>
      <c r="J1690" s="34">
        <v>0.7</v>
      </c>
      <c r="K1690" s="35">
        <v>13.75</v>
      </c>
      <c r="L1690" s="36">
        <f t="shared" si="59"/>
        <v>406.4</v>
      </c>
      <c r="M1690" s="37">
        <f t="shared" si="60"/>
        <v>5588</v>
      </c>
    </row>
    <row r="1691" spans="1:13" x14ac:dyDescent="0.25">
      <c r="A1691" s="29">
        <v>45901</v>
      </c>
      <c r="B1691" s="29" t="s">
        <v>2157</v>
      </c>
      <c r="C1691" t="s">
        <v>14</v>
      </c>
      <c r="D1691" s="31" t="s">
        <v>1887</v>
      </c>
      <c r="E1691" s="10">
        <v>10861940000129</v>
      </c>
      <c r="F1691" t="s">
        <v>2068</v>
      </c>
      <c r="G1691" s="10">
        <v>3195</v>
      </c>
      <c r="H1691" s="10">
        <v>1447</v>
      </c>
      <c r="I1691" s="33">
        <v>0.45289514866979658</v>
      </c>
      <c r="J1691" s="34">
        <v>0.7</v>
      </c>
      <c r="K1691" s="35">
        <v>13.75</v>
      </c>
      <c r="L1691" s="36">
        <f t="shared" si="59"/>
        <v>789.5</v>
      </c>
      <c r="M1691" s="37">
        <f t="shared" si="60"/>
        <v>10855.625</v>
      </c>
    </row>
    <row r="1692" spans="1:13" x14ac:dyDescent="0.25">
      <c r="A1692" s="29">
        <v>45901</v>
      </c>
      <c r="B1692" s="29" t="s">
        <v>2157</v>
      </c>
      <c r="C1692" t="s">
        <v>14</v>
      </c>
      <c r="D1692" s="31" t="s">
        <v>1887</v>
      </c>
      <c r="E1692" s="10">
        <v>15442958000100</v>
      </c>
      <c r="F1692" t="s">
        <v>2069</v>
      </c>
      <c r="G1692" s="10">
        <v>2499</v>
      </c>
      <c r="H1692" s="10">
        <v>905</v>
      </c>
      <c r="I1692" s="33">
        <v>0.36214485794317725</v>
      </c>
      <c r="J1692" s="34">
        <v>0.7</v>
      </c>
      <c r="K1692" s="35">
        <v>13.75</v>
      </c>
      <c r="L1692" s="36">
        <f t="shared" si="59"/>
        <v>844.30000000000018</v>
      </c>
      <c r="M1692" s="37">
        <f t="shared" si="60"/>
        <v>11609.125000000002</v>
      </c>
    </row>
    <row r="1693" spans="1:13" x14ac:dyDescent="0.25">
      <c r="A1693" s="29">
        <v>45901</v>
      </c>
      <c r="B1693" s="29" t="s">
        <v>2157</v>
      </c>
      <c r="C1693" t="s">
        <v>14</v>
      </c>
      <c r="D1693" s="31" t="s">
        <v>1887</v>
      </c>
      <c r="E1693" s="10">
        <v>15442958000290</v>
      </c>
      <c r="F1693" t="s">
        <v>2070</v>
      </c>
      <c r="G1693" s="10">
        <v>1761</v>
      </c>
      <c r="H1693" s="10">
        <v>636</v>
      </c>
      <c r="I1693" s="33">
        <v>0.36115843270868825</v>
      </c>
      <c r="J1693" s="34">
        <v>0.7</v>
      </c>
      <c r="K1693" s="35">
        <v>13.75</v>
      </c>
      <c r="L1693" s="36">
        <f t="shared" si="59"/>
        <v>596.70000000000005</v>
      </c>
      <c r="M1693" s="37">
        <f t="shared" si="60"/>
        <v>8204.625</v>
      </c>
    </row>
    <row r="1694" spans="1:13" x14ac:dyDescent="0.25">
      <c r="A1694" s="29">
        <v>45901</v>
      </c>
      <c r="B1694" s="29" t="s">
        <v>2157</v>
      </c>
      <c r="C1694" t="s">
        <v>14</v>
      </c>
      <c r="D1694" s="31" t="s">
        <v>1887</v>
      </c>
      <c r="E1694" s="10">
        <v>18946221000112</v>
      </c>
      <c r="F1694" t="s">
        <v>2071</v>
      </c>
      <c r="G1694" s="10">
        <v>2636</v>
      </c>
      <c r="H1694" s="10">
        <v>917</v>
      </c>
      <c r="I1694" s="33">
        <v>0.34787556904400607</v>
      </c>
      <c r="J1694" s="34">
        <v>0.7</v>
      </c>
      <c r="K1694" s="35">
        <v>13.75</v>
      </c>
      <c r="L1694" s="36">
        <f t="shared" si="59"/>
        <v>928.19999999999982</v>
      </c>
      <c r="M1694" s="37">
        <f t="shared" si="60"/>
        <v>12762.749999999998</v>
      </c>
    </row>
    <row r="1695" spans="1:13" x14ac:dyDescent="0.25">
      <c r="A1695" s="29">
        <v>45901</v>
      </c>
      <c r="B1695" s="29" t="s">
        <v>2157</v>
      </c>
      <c r="C1695" t="s">
        <v>14</v>
      </c>
      <c r="D1695" s="31" t="s">
        <v>1887</v>
      </c>
      <c r="E1695" s="10">
        <v>20032392000188</v>
      </c>
      <c r="F1695" t="s">
        <v>2072</v>
      </c>
      <c r="G1695" s="10">
        <v>2182</v>
      </c>
      <c r="H1695" s="10">
        <v>948</v>
      </c>
      <c r="I1695" s="33">
        <v>0.43446379468377633</v>
      </c>
      <c r="J1695" s="34">
        <v>0.7</v>
      </c>
      <c r="K1695" s="35">
        <v>13.75</v>
      </c>
      <c r="L1695" s="36">
        <f t="shared" si="59"/>
        <v>579.39999999999986</v>
      </c>
      <c r="M1695" s="37">
        <f t="shared" si="60"/>
        <v>7966.7499999999982</v>
      </c>
    </row>
    <row r="1696" spans="1:13" x14ac:dyDescent="0.25">
      <c r="A1696" s="29">
        <v>45901</v>
      </c>
      <c r="B1696" s="29" t="s">
        <v>2157</v>
      </c>
      <c r="C1696" t="s">
        <v>14</v>
      </c>
      <c r="D1696" s="31" t="s">
        <v>1887</v>
      </c>
      <c r="E1696" s="10">
        <v>24840166000346</v>
      </c>
      <c r="F1696" t="s">
        <v>2073</v>
      </c>
      <c r="G1696" s="10">
        <v>2331</v>
      </c>
      <c r="H1696" s="10">
        <v>760</v>
      </c>
      <c r="I1696" s="33">
        <v>0.32604032604032607</v>
      </c>
      <c r="J1696" s="34">
        <v>0.7</v>
      </c>
      <c r="K1696" s="35">
        <v>13.75</v>
      </c>
      <c r="L1696" s="36">
        <f t="shared" si="59"/>
        <v>871.69999999999982</v>
      </c>
      <c r="M1696" s="37">
        <f t="shared" si="60"/>
        <v>11985.874999999998</v>
      </c>
    </row>
    <row r="1697" spans="1:13" x14ac:dyDescent="0.25">
      <c r="A1697" s="29">
        <v>45901</v>
      </c>
      <c r="B1697" s="29" t="s">
        <v>2157</v>
      </c>
      <c r="C1697" t="s">
        <v>14</v>
      </c>
      <c r="D1697" s="31" t="s">
        <v>1887</v>
      </c>
      <c r="E1697" s="10">
        <v>24840166000427</v>
      </c>
      <c r="F1697" t="s">
        <v>2074</v>
      </c>
      <c r="G1697" s="10">
        <v>3333</v>
      </c>
      <c r="H1697" s="10">
        <v>1075</v>
      </c>
      <c r="I1697" s="33">
        <v>0.32253225322532253</v>
      </c>
      <c r="J1697" s="34">
        <v>0.7</v>
      </c>
      <c r="K1697" s="35">
        <v>13.75</v>
      </c>
      <c r="L1697" s="36">
        <f t="shared" si="59"/>
        <v>1258.0999999999999</v>
      </c>
      <c r="M1697" s="37">
        <f t="shared" si="60"/>
        <v>17298.875</v>
      </c>
    </row>
    <row r="1698" spans="1:13" x14ac:dyDescent="0.25">
      <c r="A1698" s="29">
        <v>45901</v>
      </c>
      <c r="B1698" s="29" t="s">
        <v>2157</v>
      </c>
      <c r="C1698" t="s">
        <v>14</v>
      </c>
      <c r="D1698" s="31" t="s">
        <v>1887</v>
      </c>
      <c r="E1698" s="10">
        <v>24840166000508</v>
      </c>
      <c r="F1698" t="s">
        <v>2075</v>
      </c>
      <c r="G1698" s="10">
        <v>5333</v>
      </c>
      <c r="H1698" s="10">
        <v>1707</v>
      </c>
      <c r="I1698" s="33">
        <v>0.32008250515657227</v>
      </c>
      <c r="J1698" s="34">
        <v>0.7</v>
      </c>
      <c r="K1698" s="35">
        <v>13.75</v>
      </c>
      <c r="L1698" s="36">
        <f t="shared" si="59"/>
        <v>2026.1</v>
      </c>
      <c r="M1698" s="37">
        <f t="shared" si="60"/>
        <v>27858.875</v>
      </c>
    </row>
    <row r="1699" spans="1:13" x14ac:dyDescent="0.25">
      <c r="A1699" s="29">
        <v>45901</v>
      </c>
      <c r="B1699" s="29" t="s">
        <v>2157</v>
      </c>
      <c r="C1699" t="s">
        <v>14</v>
      </c>
      <c r="D1699" s="31" t="s">
        <v>1887</v>
      </c>
      <c r="E1699" s="10">
        <v>24840166000699</v>
      </c>
      <c r="F1699" t="s">
        <v>2076</v>
      </c>
      <c r="G1699" s="10">
        <v>4284</v>
      </c>
      <c r="H1699" s="10">
        <v>1647</v>
      </c>
      <c r="I1699" s="33">
        <v>0.38445378151260506</v>
      </c>
      <c r="J1699" s="34">
        <v>0.7</v>
      </c>
      <c r="K1699" s="35">
        <v>13.75</v>
      </c>
      <c r="L1699" s="36">
        <f t="shared" si="59"/>
        <v>1351.7999999999993</v>
      </c>
      <c r="M1699" s="37">
        <f t="shared" si="60"/>
        <v>18587.249999999989</v>
      </c>
    </row>
    <row r="1700" spans="1:13" x14ac:dyDescent="0.25">
      <c r="A1700" s="29">
        <v>45901</v>
      </c>
      <c r="B1700" s="29" t="s">
        <v>2157</v>
      </c>
      <c r="C1700" t="s">
        <v>14</v>
      </c>
      <c r="D1700" s="31" t="s">
        <v>1887</v>
      </c>
      <c r="E1700" s="10">
        <v>24840166000770</v>
      </c>
      <c r="F1700" t="s">
        <v>2077</v>
      </c>
      <c r="G1700" s="10">
        <v>3129</v>
      </c>
      <c r="H1700" s="10">
        <v>1041</v>
      </c>
      <c r="I1700" s="33">
        <v>0.33269415148609782</v>
      </c>
      <c r="J1700" s="34">
        <v>0.7</v>
      </c>
      <c r="K1700" s="35">
        <v>13.75</v>
      </c>
      <c r="L1700" s="36">
        <f t="shared" si="59"/>
        <v>1149.2999999999997</v>
      </c>
      <c r="M1700" s="37">
        <f t="shared" si="60"/>
        <v>15802.874999999996</v>
      </c>
    </row>
    <row r="1701" spans="1:13" x14ac:dyDescent="0.25">
      <c r="A1701" s="29">
        <v>45901</v>
      </c>
      <c r="B1701" s="29" t="s">
        <v>2157</v>
      </c>
      <c r="C1701" t="s">
        <v>14</v>
      </c>
      <c r="D1701" s="31" t="s">
        <v>1887</v>
      </c>
      <c r="E1701" s="10">
        <v>24840166000850</v>
      </c>
      <c r="F1701" t="s">
        <v>2078</v>
      </c>
      <c r="G1701" s="10">
        <v>2407</v>
      </c>
      <c r="H1701" s="10">
        <v>867</v>
      </c>
      <c r="I1701" s="33">
        <v>0.36019941836310759</v>
      </c>
      <c r="J1701" s="34">
        <v>0.7</v>
      </c>
      <c r="K1701" s="35">
        <v>13.75</v>
      </c>
      <c r="L1701" s="36">
        <f t="shared" si="59"/>
        <v>817.90000000000009</v>
      </c>
      <c r="M1701" s="37">
        <f t="shared" si="60"/>
        <v>11246.125000000002</v>
      </c>
    </row>
    <row r="1702" spans="1:13" x14ac:dyDescent="0.25">
      <c r="A1702" s="29">
        <v>45901</v>
      </c>
      <c r="B1702" s="29" t="s">
        <v>2157</v>
      </c>
      <c r="C1702" t="s">
        <v>14</v>
      </c>
      <c r="D1702" s="31" t="s">
        <v>1887</v>
      </c>
      <c r="E1702" s="10">
        <v>24840166004171</v>
      </c>
      <c r="F1702" t="s">
        <v>2079</v>
      </c>
      <c r="G1702" s="10">
        <v>2017</v>
      </c>
      <c r="H1702" s="10">
        <v>649</v>
      </c>
      <c r="I1702" s="33">
        <v>0.32176499752107091</v>
      </c>
      <c r="J1702" s="34">
        <v>0.7</v>
      </c>
      <c r="K1702" s="35">
        <v>13.75</v>
      </c>
      <c r="L1702" s="36">
        <f t="shared" si="59"/>
        <v>762.89999999999986</v>
      </c>
      <c r="M1702" s="37">
        <f t="shared" si="60"/>
        <v>10489.874999999998</v>
      </c>
    </row>
    <row r="1703" spans="1:13" x14ac:dyDescent="0.25">
      <c r="A1703" s="29">
        <v>45901</v>
      </c>
      <c r="B1703" s="29" t="s">
        <v>2157</v>
      </c>
      <c r="C1703" t="s">
        <v>14</v>
      </c>
      <c r="D1703" s="31" t="s">
        <v>1887</v>
      </c>
      <c r="E1703" s="10">
        <v>24840166006034</v>
      </c>
      <c r="F1703" t="s">
        <v>2080</v>
      </c>
      <c r="G1703" s="10">
        <v>1807</v>
      </c>
      <c r="H1703" s="10">
        <v>631</v>
      </c>
      <c r="I1703" s="33">
        <v>0.34919756502490318</v>
      </c>
      <c r="J1703" s="34">
        <v>0.7</v>
      </c>
      <c r="K1703" s="35">
        <v>13.75</v>
      </c>
      <c r="L1703" s="36">
        <f t="shared" si="59"/>
        <v>633.89999999999986</v>
      </c>
      <c r="M1703" s="37">
        <f t="shared" si="60"/>
        <v>8716.1249999999982</v>
      </c>
    </row>
    <row r="1704" spans="1:13" x14ac:dyDescent="0.25">
      <c r="A1704" s="29">
        <v>45901</v>
      </c>
      <c r="B1704" s="29" t="s">
        <v>2157</v>
      </c>
      <c r="C1704" t="s">
        <v>14</v>
      </c>
      <c r="D1704" s="31" t="s">
        <v>1887</v>
      </c>
      <c r="E1704" s="10">
        <v>24840166010228</v>
      </c>
      <c r="F1704" t="s">
        <v>2081</v>
      </c>
      <c r="G1704" s="10">
        <v>2656</v>
      </c>
      <c r="H1704" s="10">
        <v>1122</v>
      </c>
      <c r="I1704" s="33">
        <v>0.42243975903614456</v>
      </c>
      <c r="J1704" s="34">
        <v>0.7</v>
      </c>
      <c r="K1704" s="35">
        <v>13.75</v>
      </c>
      <c r="L1704" s="36">
        <f t="shared" si="59"/>
        <v>737.2</v>
      </c>
      <c r="M1704" s="37">
        <f t="shared" si="60"/>
        <v>10136.5</v>
      </c>
    </row>
    <row r="1705" spans="1:13" x14ac:dyDescent="0.25">
      <c r="A1705" s="29">
        <v>45901</v>
      </c>
      <c r="B1705" s="29" t="s">
        <v>2157</v>
      </c>
      <c r="C1705" t="s">
        <v>14</v>
      </c>
      <c r="D1705" s="31" t="s">
        <v>1887</v>
      </c>
      <c r="E1705" s="10">
        <v>24840166010490</v>
      </c>
      <c r="F1705" t="s">
        <v>2082</v>
      </c>
      <c r="G1705" s="10">
        <v>2259</v>
      </c>
      <c r="H1705" s="10">
        <v>746</v>
      </c>
      <c r="I1705" s="33">
        <v>0.33023461708720675</v>
      </c>
      <c r="J1705" s="34">
        <v>0.7</v>
      </c>
      <c r="K1705" s="35">
        <v>13.75</v>
      </c>
      <c r="L1705" s="36">
        <f t="shared" si="59"/>
        <v>835.29999999999973</v>
      </c>
      <c r="M1705" s="37">
        <f t="shared" si="60"/>
        <v>11485.374999999996</v>
      </c>
    </row>
    <row r="1706" spans="1:13" x14ac:dyDescent="0.25">
      <c r="A1706" s="29">
        <v>45901</v>
      </c>
      <c r="B1706" s="29" t="s">
        <v>2157</v>
      </c>
      <c r="C1706" t="s">
        <v>14</v>
      </c>
      <c r="D1706" s="31" t="s">
        <v>1887</v>
      </c>
      <c r="E1706" s="10">
        <v>24840166010570</v>
      </c>
      <c r="F1706" t="s">
        <v>2083</v>
      </c>
      <c r="G1706" s="10">
        <v>1319</v>
      </c>
      <c r="H1706" s="10">
        <v>488</v>
      </c>
      <c r="I1706" s="33">
        <v>0.36997725549658833</v>
      </c>
      <c r="J1706" s="34">
        <v>0.7</v>
      </c>
      <c r="K1706" s="35">
        <v>13.75</v>
      </c>
      <c r="L1706" s="36">
        <f t="shared" si="59"/>
        <v>435.29999999999984</v>
      </c>
      <c r="M1706" s="37">
        <f t="shared" si="60"/>
        <v>5985.3749999999982</v>
      </c>
    </row>
    <row r="1707" spans="1:13" x14ac:dyDescent="0.25">
      <c r="A1707" s="29">
        <v>45901</v>
      </c>
      <c r="B1707" s="29" t="s">
        <v>2157</v>
      </c>
      <c r="C1707" t="s">
        <v>14</v>
      </c>
      <c r="D1707" s="31" t="s">
        <v>1887</v>
      </c>
      <c r="E1707" s="10">
        <v>24840166010813</v>
      </c>
      <c r="F1707" t="s">
        <v>2084</v>
      </c>
      <c r="G1707" s="10">
        <v>2457</v>
      </c>
      <c r="H1707" s="10">
        <v>742</v>
      </c>
      <c r="I1707" s="33">
        <v>0.30199430199430199</v>
      </c>
      <c r="J1707" s="34">
        <v>0.7</v>
      </c>
      <c r="K1707" s="35">
        <v>13.75</v>
      </c>
      <c r="L1707" s="36">
        <f t="shared" si="59"/>
        <v>977.89999999999986</v>
      </c>
      <c r="M1707" s="37">
        <f t="shared" si="60"/>
        <v>13446.124999999998</v>
      </c>
    </row>
    <row r="1708" spans="1:13" x14ac:dyDescent="0.25">
      <c r="A1708" s="29">
        <v>45901</v>
      </c>
      <c r="B1708" s="29" t="s">
        <v>2157</v>
      </c>
      <c r="C1708" t="s">
        <v>14</v>
      </c>
      <c r="D1708" s="31" t="s">
        <v>1887</v>
      </c>
      <c r="E1708" s="10">
        <v>24840166012000</v>
      </c>
      <c r="F1708" t="s">
        <v>2085</v>
      </c>
      <c r="G1708" s="10">
        <v>1671</v>
      </c>
      <c r="H1708" s="10">
        <v>721</v>
      </c>
      <c r="I1708" s="33">
        <v>0.43147815679233992</v>
      </c>
      <c r="J1708" s="34">
        <v>0.7</v>
      </c>
      <c r="K1708" s="35">
        <v>13.75</v>
      </c>
      <c r="L1708" s="36">
        <f t="shared" si="59"/>
        <v>448.70000000000005</v>
      </c>
      <c r="M1708" s="37">
        <f t="shared" si="60"/>
        <v>6169.6250000000009</v>
      </c>
    </row>
    <row r="1709" spans="1:13" x14ac:dyDescent="0.25">
      <c r="A1709" s="29">
        <v>45901</v>
      </c>
      <c r="B1709" s="29" t="s">
        <v>2157</v>
      </c>
      <c r="C1709" t="s">
        <v>14</v>
      </c>
      <c r="D1709" s="31" t="s">
        <v>1887</v>
      </c>
      <c r="E1709" s="10">
        <v>24840166012514</v>
      </c>
      <c r="F1709" t="s">
        <v>2086</v>
      </c>
      <c r="G1709" s="10">
        <v>1749</v>
      </c>
      <c r="H1709" s="10">
        <v>647</v>
      </c>
      <c r="I1709" s="33">
        <v>0.36992567181246427</v>
      </c>
      <c r="J1709" s="34">
        <v>0.7</v>
      </c>
      <c r="K1709" s="35">
        <v>13.75</v>
      </c>
      <c r="L1709" s="36">
        <f t="shared" si="59"/>
        <v>577.29999999999995</v>
      </c>
      <c r="M1709" s="37">
        <f t="shared" si="60"/>
        <v>7937.8749999999991</v>
      </c>
    </row>
    <row r="1710" spans="1:13" x14ac:dyDescent="0.25">
      <c r="A1710" s="29">
        <v>45901</v>
      </c>
      <c r="B1710" s="29" t="s">
        <v>2157</v>
      </c>
      <c r="C1710" t="s">
        <v>14</v>
      </c>
      <c r="D1710" s="31" t="s">
        <v>1887</v>
      </c>
      <c r="E1710" s="10">
        <v>24840166012867</v>
      </c>
      <c r="F1710" t="s">
        <v>2087</v>
      </c>
      <c r="G1710" s="10">
        <v>2825</v>
      </c>
      <c r="H1710" s="10">
        <v>1120</v>
      </c>
      <c r="I1710" s="33">
        <v>0.39646017699115044</v>
      </c>
      <c r="J1710" s="34">
        <v>0.7</v>
      </c>
      <c r="K1710" s="35">
        <v>13.75</v>
      </c>
      <c r="L1710" s="36">
        <f t="shared" si="59"/>
        <v>857.5</v>
      </c>
      <c r="M1710" s="37">
        <f t="shared" si="60"/>
        <v>11790.625</v>
      </c>
    </row>
    <row r="1711" spans="1:13" x14ac:dyDescent="0.25">
      <c r="A1711" s="29">
        <v>45901</v>
      </c>
      <c r="B1711" s="29" t="s">
        <v>2157</v>
      </c>
      <c r="C1711" t="s">
        <v>14</v>
      </c>
      <c r="D1711" s="31" t="s">
        <v>1887</v>
      </c>
      <c r="E1711" s="10">
        <v>24840214000215</v>
      </c>
      <c r="F1711" t="s">
        <v>2088</v>
      </c>
      <c r="G1711" s="10">
        <v>2792</v>
      </c>
      <c r="H1711" s="10">
        <v>1035</v>
      </c>
      <c r="I1711" s="33">
        <v>0.37070200573065903</v>
      </c>
      <c r="J1711" s="34">
        <v>0.7</v>
      </c>
      <c r="K1711" s="35">
        <v>13.75</v>
      </c>
      <c r="L1711" s="36">
        <f t="shared" si="59"/>
        <v>919.39999999999986</v>
      </c>
      <c r="M1711" s="37">
        <f t="shared" si="60"/>
        <v>12641.749999999998</v>
      </c>
    </row>
    <row r="1712" spans="1:13" x14ac:dyDescent="0.25">
      <c r="A1712" s="29">
        <v>45901</v>
      </c>
      <c r="B1712" s="29" t="s">
        <v>2157</v>
      </c>
      <c r="C1712" t="s">
        <v>14</v>
      </c>
      <c r="D1712" s="31" t="s">
        <v>1887</v>
      </c>
      <c r="E1712" s="10">
        <v>24901883000179</v>
      </c>
      <c r="F1712" t="s">
        <v>2089</v>
      </c>
      <c r="G1712" s="10">
        <v>2725</v>
      </c>
      <c r="H1712" s="10">
        <v>1026</v>
      </c>
      <c r="I1712" s="33">
        <v>0.3765137614678899</v>
      </c>
      <c r="J1712" s="34">
        <v>0.7</v>
      </c>
      <c r="K1712" s="35">
        <v>13.75</v>
      </c>
      <c r="L1712" s="36">
        <f t="shared" si="59"/>
        <v>881.49999999999977</v>
      </c>
      <c r="M1712" s="37">
        <f t="shared" si="60"/>
        <v>12120.624999999996</v>
      </c>
    </row>
    <row r="1713" spans="1:13" x14ac:dyDescent="0.25">
      <c r="A1713" s="29">
        <v>45901</v>
      </c>
      <c r="B1713" s="29" t="s">
        <v>2157</v>
      </c>
      <c r="C1713" t="s">
        <v>14</v>
      </c>
      <c r="D1713" s="31" t="s">
        <v>1887</v>
      </c>
      <c r="E1713" s="10">
        <v>40448339000170</v>
      </c>
      <c r="F1713" t="s">
        <v>2090</v>
      </c>
      <c r="G1713" s="10">
        <v>2595</v>
      </c>
      <c r="H1713" s="10">
        <v>991</v>
      </c>
      <c r="I1713" s="33">
        <v>0.38188824662813103</v>
      </c>
      <c r="J1713" s="34">
        <v>0.7</v>
      </c>
      <c r="K1713" s="35">
        <v>13.75</v>
      </c>
      <c r="L1713" s="36">
        <f t="shared" si="59"/>
        <v>825.49999999999977</v>
      </c>
      <c r="M1713" s="37">
        <f t="shared" si="60"/>
        <v>11350.624999999996</v>
      </c>
    </row>
    <row r="1714" spans="1:13" x14ac:dyDescent="0.25">
      <c r="A1714" s="29">
        <v>45901</v>
      </c>
      <c r="B1714" s="29" t="s">
        <v>2157</v>
      </c>
      <c r="C1714" t="s">
        <v>14</v>
      </c>
      <c r="D1714" s="31" t="s">
        <v>1887</v>
      </c>
      <c r="E1714" s="10">
        <v>40448339000250</v>
      </c>
      <c r="F1714" t="s">
        <v>2091</v>
      </c>
      <c r="G1714" s="10">
        <v>2299</v>
      </c>
      <c r="H1714" s="10">
        <v>758</v>
      </c>
      <c r="I1714" s="33">
        <v>0.3297085689430187</v>
      </c>
      <c r="J1714" s="34">
        <v>0.7</v>
      </c>
      <c r="K1714" s="35">
        <v>13.75</v>
      </c>
      <c r="L1714" s="36">
        <f t="shared" si="59"/>
        <v>851.30000000000018</v>
      </c>
      <c r="M1714" s="37">
        <f t="shared" si="60"/>
        <v>11705.375000000002</v>
      </c>
    </row>
    <row r="1715" spans="1:13" x14ac:dyDescent="0.25">
      <c r="A1715" s="29">
        <v>45901</v>
      </c>
      <c r="B1715" s="29" t="s">
        <v>2157</v>
      </c>
      <c r="C1715" t="s">
        <v>14</v>
      </c>
      <c r="D1715" s="31" t="s">
        <v>1887</v>
      </c>
      <c r="E1715" s="10">
        <v>42766874000102</v>
      </c>
      <c r="F1715" t="s">
        <v>2092</v>
      </c>
      <c r="G1715" s="10">
        <v>2673</v>
      </c>
      <c r="H1715" s="10">
        <v>918</v>
      </c>
      <c r="I1715" s="33">
        <v>0.34343434343434343</v>
      </c>
      <c r="J1715" s="34">
        <v>0.7</v>
      </c>
      <c r="K1715" s="35">
        <v>13.75</v>
      </c>
      <c r="L1715" s="36">
        <f t="shared" si="59"/>
        <v>953.09999999999968</v>
      </c>
      <c r="M1715" s="37">
        <f t="shared" si="60"/>
        <v>13105.124999999996</v>
      </c>
    </row>
    <row r="1716" spans="1:13" x14ac:dyDescent="0.25">
      <c r="A1716" s="29">
        <v>45901</v>
      </c>
      <c r="B1716" s="29" t="s">
        <v>2157</v>
      </c>
      <c r="C1716" t="s">
        <v>14</v>
      </c>
      <c r="D1716" s="31" t="s">
        <v>1887</v>
      </c>
      <c r="E1716" s="10">
        <v>44620937000135</v>
      </c>
      <c r="F1716" t="s">
        <v>2094</v>
      </c>
      <c r="G1716" s="10">
        <v>2993</v>
      </c>
      <c r="H1716" s="10">
        <v>798</v>
      </c>
      <c r="I1716" s="33">
        <v>0.26662211827597726</v>
      </c>
      <c r="J1716" s="34">
        <v>0.7</v>
      </c>
      <c r="K1716" s="35">
        <v>13.75</v>
      </c>
      <c r="L1716" s="36">
        <f t="shared" si="59"/>
        <v>1297.0999999999999</v>
      </c>
      <c r="M1716" s="37">
        <f t="shared" si="60"/>
        <v>17835.125</v>
      </c>
    </row>
    <row r="1717" spans="1:13" x14ac:dyDescent="0.25">
      <c r="A1717" s="29">
        <v>45901</v>
      </c>
      <c r="B1717" s="29" t="s">
        <v>2157</v>
      </c>
      <c r="C1717" t="s">
        <v>14</v>
      </c>
      <c r="D1717" s="31" t="s">
        <v>1887</v>
      </c>
      <c r="E1717" s="10">
        <v>44620937000216</v>
      </c>
      <c r="F1717" t="s">
        <v>2095</v>
      </c>
      <c r="G1717" s="10">
        <v>4395</v>
      </c>
      <c r="H1717" s="10">
        <v>1329</v>
      </c>
      <c r="I1717" s="33">
        <v>0.3023890784982935</v>
      </c>
      <c r="J1717" s="34">
        <v>0.7</v>
      </c>
      <c r="K1717" s="35">
        <v>13.75</v>
      </c>
      <c r="L1717" s="36">
        <f t="shared" si="59"/>
        <v>1747.5</v>
      </c>
      <c r="M1717" s="37">
        <f t="shared" si="60"/>
        <v>24028.125</v>
      </c>
    </row>
    <row r="1718" spans="1:13" x14ac:dyDescent="0.25">
      <c r="A1718" s="29">
        <v>45901</v>
      </c>
      <c r="B1718" s="29" t="s">
        <v>2157</v>
      </c>
      <c r="C1718" t="s">
        <v>14</v>
      </c>
      <c r="D1718" s="31" t="s">
        <v>1887</v>
      </c>
      <c r="E1718" s="10">
        <v>44620937000305</v>
      </c>
      <c r="F1718" t="s">
        <v>2096</v>
      </c>
      <c r="G1718" s="10">
        <v>4686</v>
      </c>
      <c r="H1718" s="10">
        <v>1391</v>
      </c>
      <c r="I1718" s="33">
        <v>0.29684165599658557</v>
      </c>
      <c r="J1718" s="34">
        <v>0.7</v>
      </c>
      <c r="K1718" s="35">
        <v>13.75</v>
      </c>
      <c r="L1718" s="36">
        <f t="shared" si="59"/>
        <v>1889.1999999999998</v>
      </c>
      <c r="M1718" s="37">
        <f t="shared" si="60"/>
        <v>25976.499999999996</v>
      </c>
    </row>
    <row r="1719" spans="1:13" x14ac:dyDescent="0.25">
      <c r="A1719" s="29">
        <v>45901</v>
      </c>
      <c r="B1719" s="29" t="s">
        <v>2157</v>
      </c>
      <c r="C1719" t="s">
        <v>14</v>
      </c>
      <c r="D1719" s="31" t="s">
        <v>1887</v>
      </c>
      <c r="E1719" s="10">
        <v>45858277000198</v>
      </c>
      <c r="F1719" t="s">
        <v>2097</v>
      </c>
      <c r="G1719" s="10">
        <v>2021</v>
      </c>
      <c r="H1719" s="10">
        <v>810</v>
      </c>
      <c r="I1719" s="33">
        <v>0.40079168728352299</v>
      </c>
      <c r="J1719" s="34">
        <v>0.7</v>
      </c>
      <c r="K1719" s="35">
        <v>13.75</v>
      </c>
      <c r="L1719" s="36">
        <f t="shared" si="59"/>
        <v>604.70000000000005</v>
      </c>
      <c r="M1719" s="37">
        <f t="shared" si="60"/>
        <v>8314.625</v>
      </c>
    </row>
    <row r="1720" spans="1:13" x14ac:dyDescent="0.25">
      <c r="A1720" s="29">
        <v>45901</v>
      </c>
      <c r="B1720" s="29" t="s">
        <v>2157</v>
      </c>
      <c r="C1720" t="s">
        <v>45</v>
      </c>
      <c r="D1720" s="31" t="s">
        <v>46</v>
      </c>
      <c r="E1720" s="10">
        <v>27492596000140</v>
      </c>
      <c r="F1720" t="s">
        <v>2098</v>
      </c>
      <c r="G1720" s="10">
        <v>1938</v>
      </c>
      <c r="H1720" s="10">
        <v>629</v>
      </c>
      <c r="I1720" s="33">
        <v>0.32456140350877194</v>
      </c>
      <c r="J1720" s="34">
        <v>0.7</v>
      </c>
      <c r="K1720" s="35">
        <v>13.75</v>
      </c>
      <c r="L1720" s="36">
        <f t="shared" si="59"/>
        <v>727.59999999999991</v>
      </c>
      <c r="M1720" s="37">
        <f t="shared" si="60"/>
        <v>10004.499999999998</v>
      </c>
    </row>
    <row r="1721" spans="1:13" x14ac:dyDescent="0.25">
      <c r="A1721" s="29">
        <v>45901</v>
      </c>
      <c r="B1721" s="29" t="s">
        <v>2157</v>
      </c>
      <c r="C1721" t="s">
        <v>45</v>
      </c>
      <c r="D1721" s="31" t="s">
        <v>46</v>
      </c>
      <c r="E1721" s="10">
        <v>32347471000167</v>
      </c>
      <c r="F1721" t="s">
        <v>2101</v>
      </c>
      <c r="G1721" s="10">
        <v>2826</v>
      </c>
      <c r="H1721" s="10">
        <v>1105</v>
      </c>
      <c r="I1721" s="33">
        <v>0.39101203113941968</v>
      </c>
      <c r="J1721" s="34">
        <v>0.7</v>
      </c>
      <c r="K1721" s="35">
        <v>13.75</v>
      </c>
      <c r="L1721" s="36">
        <f t="shared" si="59"/>
        <v>873.2</v>
      </c>
      <c r="M1721" s="37">
        <f t="shared" si="60"/>
        <v>12006.5</v>
      </c>
    </row>
    <row r="1722" spans="1:13" x14ac:dyDescent="0.25">
      <c r="A1722" s="29">
        <v>45901</v>
      </c>
      <c r="B1722" s="29" t="s">
        <v>2157</v>
      </c>
      <c r="C1722" t="s">
        <v>45</v>
      </c>
      <c r="D1722" s="31" t="s">
        <v>46</v>
      </c>
      <c r="E1722" s="10">
        <v>46596902000133</v>
      </c>
      <c r="F1722" t="s">
        <v>2102</v>
      </c>
      <c r="G1722" s="10">
        <v>1926</v>
      </c>
      <c r="H1722" s="10">
        <v>877</v>
      </c>
      <c r="I1722" s="33">
        <v>0.45534787123572168</v>
      </c>
      <c r="J1722" s="34">
        <v>0.7</v>
      </c>
      <c r="K1722" s="35">
        <v>13.75</v>
      </c>
      <c r="L1722" s="36">
        <f t="shared" si="59"/>
        <v>471.20000000000005</v>
      </c>
      <c r="M1722" s="37">
        <f t="shared" si="60"/>
        <v>6479.0000000000009</v>
      </c>
    </row>
    <row r="1723" spans="1:13" x14ac:dyDescent="0.25">
      <c r="A1723" s="29">
        <v>45901</v>
      </c>
      <c r="B1723" s="29" t="s">
        <v>2157</v>
      </c>
      <c r="C1723" t="s">
        <v>45</v>
      </c>
      <c r="D1723" s="31" t="s">
        <v>46</v>
      </c>
      <c r="E1723" s="10">
        <v>48140187000155</v>
      </c>
      <c r="F1723" t="s">
        <v>2103</v>
      </c>
      <c r="G1723" s="10">
        <v>957</v>
      </c>
      <c r="H1723" s="10">
        <v>367</v>
      </c>
      <c r="I1723" s="33">
        <v>0.38349007314524558</v>
      </c>
      <c r="J1723" s="34">
        <v>0.7</v>
      </c>
      <c r="K1723" s="35">
        <v>13.75</v>
      </c>
      <c r="L1723" s="36">
        <f t="shared" si="59"/>
        <v>302.89999999999986</v>
      </c>
      <c r="M1723" s="37">
        <f t="shared" si="60"/>
        <v>4164.8749999999982</v>
      </c>
    </row>
    <row r="1724" spans="1:13" x14ac:dyDescent="0.25">
      <c r="A1724" s="29">
        <v>45901</v>
      </c>
      <c r="B1724" s="29" t="s">
        <v>2157</v>
      </c>
      <c r="C1724" t="s">
        <v>45</v>
      </c>
      <c r="D1724" s="31" t="s">
        <v>46</v>
      </c>
      <c r="E1724" s="10">
        <v>57413737000153</v>
      </c>
      <c r="F1724" t="s">
        <v>2100</v>
      </c>
      <c r="G1724" s="10">
        <v>2924</v>
      </c>
      <c r="H1724" s="10">
        <v>1267</v>
      </c>
      <c r="I1724" s="33">
        <v>0.4333105335157319</v>
      </c>
      <c r="J1724" s="34">
        <v>0.7</v>
      </c>
      <c r="K1724" s="35">
        <v>13.75</v>
      </c>
      <c r="L1724" s="36">
        <f t="shared" si="59"/>
        <v>779.79999999999973</v>
      </c>
      <c r="M1724" s="37">
        <f t="shared" si="60"/>
        <v>10722.249999999996</v>
      </c>
    </row>
    <row r="1725" spans="1:13" x14ac:dyDescent="0.25">
      <c r="A1725" s="29">
        <v>45901</v>
      </c>
      <c r="B1725" s="29" t="s">
        <v>2157</v>
      </c>
      <c r="C1725" t="s">
        <v>45</v>
      </c>
      <c r="D1725" s="31" t="s">
        <v>46</v>
      </c>
      <c r="E1725" s="10">
        <v>57413737000234</v>
      </c>
      <c r="F1725" t="s">
        <v>2104</v>
      </c>
      <c r="G1725" s="10">
        <v>1815</v>
      </c>
      <c r="H1725" s="10">
        <v>748</v>
      </c>
      <c r="I1725" s="33">
        <v>0.41212121212121211</v>
      </c>
      <c r="J1725" s="34">
        <v>0.7</v>
      </c>
      <c r="K1725" s="35">
        <v>13.75</v>
      </c>
      <c r="L1725" s="36">
        <f t="shared" si="59"/>
        <v>522.5</v>
      </c>
      <c r="M1725" s="37">
        <f t="shared" si="60"/>
        <v>7184.375</v>
      </c>
    </row>
    <row r="1726" spans="1:13" x14ac:dyDescent="0.25">
      <c r="A1726" s="29">
        <v>45901</v>
      </c>
      <c r="B1726" s="29" t="s">
        <v>2157</v>
      </c>
      <c r="C1726" t="s">
        <v>45</v>
      </c>
      <c r="D1726" s="31" t="s">
        <v>46</v>
      </c>
      <c r="E1726" s="10">
        <v>57413737000315</v>
      </c>
      <c r="F1726" t="s">
        <v>2099</v>
      </c>
      <c r="G1726" s="10">
        <v>2128</v>
      </c>
      <c r="H1726" s="10">
        <v>996</v>
      </c>
      <c r="I1726" s="33">
        <v>0.46804511278195488</v>
      </c>
      <c r="J1726" s="34">
        <v>0.7</v>
      </c>
      <c r="K1726" s="35">
        <v>13.75</v>
      </c>
      <c r="L1726" s="36">
        <f t="shared" si="59"/>
        <v>493.59999999999991</v>
      </c>
      <c r="M1726" s="37">
        <f t="shared" si="60"/>
        <v>6786.9999999999991</v>
      </c>
    </row>
    <row r="1727" spans="1:13" x14ac:dyDescent="0.25">
      <c r="A1727" s="29">
        <v>45901</v>
      </c>
      <c r="B1727" s="29" t="s">
        <v>2157</v>
      </c>
      <c r="C1727" t="s">
        <v>92</v>
      </c>
      <c r="D1727" s="31" t="s">
        <v>2105</v>
      </c>
      <c r="E1727" s="10">
        <v>58023296000146</v>
      </c>
      <c r="F1727" t="s">
        <v>2106</v>
      </c>
      <c r="G1727" s="10">
        <v>2495</v>
      </c>
      <c r="H1727" s="10">
        <v>1245</v>
      </c>
      <c r="I1727" s="33">
        <v>0.49899799599198397</v>
      </c>
      <c r="J1727" s="34">
        <v>0.7</v>
      </c>
      <c r="K1727" s="35">
        <v>13.75</v>
      </c>
      <c r="L1727" s="36">
        <f t="shared" si="59"/>
        <v>501.5</v>
      </c>
      <c r="M1727" s="37">
        <f t="shared" si="60"/>
        <v>6895.625</v>
      </c>
    </row>
    <row r="1728" spans="1:13" x14ac:dyDescent="0.25">
      <c r="A1728" s="29">
        <v>45901</v>
      </c>
      <c r="B1728" s="29" t="s">
        <v>2157</v>
      </c>
      <c r="C1728" t="s">
        <v>26</v>
      </c>
      <c r="D1728" s="31" t="s">
        <v>55</v>
      </c>
      <c r="E1728" s="10">
        <v>55056005000390</v>
      </c>
      <c r="F1728" t="s">
        <v>2107</v>
      </c>
      <c r="G1728" s="10">
        <v>1538</v>
      </c>
      <c r="H1728" s="10">
        <v>428</v>
      </c>
      <c r="I1728" s="33">
        <v>0.27828348504551365</v>
      </c>
      <c r="J1728" s="34">
        <v>0.7</v>
      </c>
      <c r="K1728" s="35">
        <v>13.75</v>
      </c>
      <c r="L1728" s="36">
        <f t="shared" si="59"/>
        <v>648.59999999999991</v>
      </c>
      <c r="M1728" s="37">
        <f t="shared" si="60"/>
        <v>8918.2499999999982</v>
      </c>
    </row>
    <row r="1729" spans="1:13" x14ac:dyDescent="0.25">
      <c r="A1729" s="29">
        <v>45901</v>
      </c>
      <c r="B1729" s="29" t="s">
        <v>2157</v>
      </c>
      <c r="C1729" t="s">
        <v>26</v>
      </c>
      <c r="D1729" s="31" t="s">
        <v>61</v>
      </c>
      <c r="E1729" s="10">
        <v>55056005000551</v>
      </c>
      <c r="F1729" t="s">
        <v>2108</v>
      </c>
      <c r="G1729" s="10">
        <v>2148</v>
      </c>
      <c r="H1729" s="10">
        <v>828</v>
      </c>
      <c r="I1729" s="33">
        <v>0.38547486033519551</v>
      </c>
      <c r="J1729" s="34">
        <v>0.7</v>
      </c>
      <c r="K1729" s="35">
        <v>13.75</v>
      </c>
      <c r="L1729" s="36">
        <f t="shared" si="59"/>
        <v>675.59999999999991</v>
      </c>
      <c r="M1729" s="37">
        <f t="shared" si="60"/>
        <v>9289.4999999999982</v>
      </c>
    </row>
    <row r="1730" spans="1:13" x14ac:dyDescent="0.25">
      <c r="A1730" s="29">
        <v>45901</v>
      </c>
      <c r="B1730" s="29" t="s">
        <v>2157</v>
      </c>
      <c r="C1730" t="s">
        <v>26</v>
      </c>
      <c r="D1730" s="31" t="s">
        <v>1892</v>
      </c>
      <c r="E1730" s="10">
        <v>55056005000209</v>
      </c>
      <c r="F1730" t="s">
        <v>2109</v>
      </c>
      <c r="G1730" s="10">
        <v>1583</v>
      </c>
      <c r="H1730" s="10">
        <v>471</v>
      </c>
      <c r="I1730" s="33">
        <v>0.29753632343651293</v>
      </c>
      <c r="J1730" s="34">
        <v>0.7</v>
      </c>
      <c r="K1730" s="35">
        <v>13.75</v>
      </c>
      <c r="L1730" s="36">
        <f t="shared" ref="L1730:L1792" si="61">H1730*J1730/I1730-H1730</f>
        <v>637.10000000000014</v>
      </c>
      <c r="M1730" s="37">
        <f t="shared" ref="M1730:M1793" si="62">L1730*K1730</f>
        <v>8760.1250000000018</v>
      </c>
    </row>
    <row r="1731" spans="1:13" x14ac:dyDescent="0.25">
      <c r="A1731" s="29">
        <v>45901</v>
      </c>
      <c r="B1731" s="29" t="s">
        <v>2157</v>
      </c>
      <c r="C1731" t="s">
        <v>26</v>
      </c>
      <c r="D1731" s="31" t="s">
        <v>1892</v>
      </c>
      <c r="E1731" s="10">
        <v>55056005001108</v>
      </c>
      <c r="F1731" t="s">
        <v>2110</v>
      </c>
      <c r="G1731" s="10">
        <v>1346</v>
      </c>
      <c r="H1731" s="10">
        <v>358</v>
      </c>
      <c r="I1731" s="33">
        <v>0.26597325408618128</v>
      </c>
      <c r="J1731" s="34">
        <v>0.7</v>
      </c>
      <c r="K1731" s="35">
        <v>13.75</v>
      </c>
      <c r="L1731" s="36">
        <f t="shared" si="61"/>
        <v>584.19999999999993</v>
      </c>
      <c r="M1731" s="37">
        <f t="shared" si="62"/>
        <v>8032.7499999999991</v>
      </c>
    </row>
    <row r="1732" spans="1:13" x14ac:dyDescent="0.25">
      <c r="A1732" s="29">
        <v>45901</v>
      </c>
      <c r="B1732" s="29" t="s">
        <v>2157</v>
      </c>
      <c r="C1732" t="s">
        <v>26</v>
      </c>
      <c r="D1732" s="31" t="s">
        <v>1900</v>
      </c>
      <c r="E1732" s="10">
        <v>55056005000985</v>
      </c>
      <c r="F1732" t="s">
        <v>2111</v>
      </c>
      <c r="G1732" s="10">
        <v>1570</v>
      </c>
      <c r="H1732" s="10">
        <v>377</v>
      </c>
      <c r="I1732" s="33">
        <v>0.24012738853503185</v>
      </c>
      <c r="J1732" s="34">
        <v>0.7</v>
      </c>
      <c r="K1732" s="35">
        <v>13.75</v>
      </c>
      <c r="L1732" s="36">
        <f t="shared" si="61"/>
        <v>722</v>
      </c>
      <c r="M1732" s="37">
        <f t="shared" si="62"/>
        <v>9927.5</v>
      </c>
    </row>
    <row r="1733" spans="1:13" x14ac:dyDescent="0.25">
      <c r="A1733" s="29">
        <v>45901</v>
      </c>
      <c r="B1733" s="29" t="s">
        <v>2157</v>
      </c>
      <c r="C1733" t="s">
        <v>346</v>
      </c>
      <c r="D1733" s="31" t="s">
        <v>347</v>
      </c>
      <c r="E1733" s="10">
        <v>49602499000104</v>
      </c>
      <c r="F1733" t="s">
        <v>2113</v>
      </c>
      <c r="G1733" s="10">
        <v>3258</v>
      </c>
      <c r="H1733" s="10">
        <v>1385</v>
      </c>
      <c r="I1733" s="33">
        <v>0.42510742786985883</v>
      </c>
      <c r="J1733" s="34">
        <v>0.7</v>
      </c>
      <c r="K1733" s="35">
        <v>13.75</v>
      </c>
      <c r="L1733" s="36">
        <f t="shared" si="61"/>
        <v>895.59999999999945</v>
      </c>
      <c r="M1733" s="37">
        <f t="shared" si="62"/>
        <v>12314.499999999993</v>
      </c>
    </row>
    <row r="1734" spans="1:13" x14ac:dyDescent="0.25">
      <c r="A1734" s="29">
        <v>45901</v>
      </c>
      <c r="B1734" s="29" t="s">
        <v>2157</v>
      </c>
      <c r="C1734" t="s">
        <v>346</v>
      </c>
      <c r="D1734" s="31" t="s">
        <v>347</v>
      </c>
      <c r="E1734" s="10">
        <v>49602499000287</v>
      </c>
      <c r="F1734" t="s">
        <v>2114</v>
      </c>
      <c r="G1734" s="10">
        <v>3507</v>
      </c>
      <c r="H1734" s="10">
        <v>1569</v>
      </c>
      <c r="I1734" s="33">
        <v>0.44739093242087252</v>
      </c>
      <c r="J1734" s="34">
        <v>0.7</v>
      </c>
      <c r="K1734" s="35">
        <v>13.75</v>
      </c>
      <c r="L1734" s="36">
        <f t="shared" si="61"/>
        <v>885.90000000000009</v>
      </c>
      <c r="M1734" s="37">
        <f t="shared" si="62"/>
        <v>12181.125000000002</v>
      </c>
    </row>
    <row r="1735" spans="1:13" x14ac:dyDescent="0.25">
      <c r="A1735" s="29">
        <v>45901</v>
      </c>
      <c r="B1735" s="29" t="s">
        <v>2157</v>
      </c>
      <c r="C1735" t="s">
        <v>26</v>
      </c>
      <c r="D1735" s="31" t="s">
        <v>27</v>
      </c>
      <c r="E1735" s="10">
        <v>15811307000140</v>
      </c>
      <c r="F1735" t="s">
        <v>2115</v>
      </c>
      <c r="G1735" s="10">
        <v>4002</v>
      </c>
      <c r="H1735" s="10">
        <v>1531</v>
      </c>
      <c r="I1735" s="33">
        <v>0.38255872063968016</v>
      </c>
      <c r="J1735" s="34">
        <v>0.7</v>
      </c>
      <c r="K1735" s="35">
        <v>13.75</v>
      </c>
      <c r="L1735" s="36">
        <f t="shared" si="61"/>
        <v>1270.4000000000001</v>
      </c>
      <c r="M1735" s="37">
        <f t="shared" si="62"/>
        <v>17468</v>
      </c>
    </row>
    <row r="1736" spans="1:13" x14ac:dyDescent="0.25">
      <c r="A1736" s="29">
        <v>45901</v>
      </c>
      <c r="B1736" s="29" t="s">
        <v>2157</v>
      </c>
      <c r="C1736" t="s">
        <v>26</v>
      </c>
      <c r="D1736" s="31" t="s">
        <v>27</v>
      </c>
      <c r="E1736" s="10">
        <v>15811307000654</v>
      </c>
      <c r="F1736" t="s">
        <v>2116</v>
      </c>
      <c r="G1736" s="10">
        <v>3661</v>
      </c>
      <c r="H1736" s="10">
        <v>1187</v>
      </c>
      <c r="I1736" s="33">
        <v>0.32422835290904123</v>
      </c>
      <c r="J1736" s="34">
        <v>0.7</v>
      </c>
      <c r="K1736" s="35">
        <v>13.75</v>
      </c>
      <c r="L1736" s="36">
        <f t="shared" si="61"/>
        <v>1375.7000000000003</v>
      </c>
      <c r="M1736" s="37">
        <f t="shared" si="62"/>
        <v>18915.875000000004</v>
      </c>
    </row>
    <row r="1737" spans="1:13" x14ac:dyDescent="0.25">
      <c r="A1737" s="29">
        <v>45901</v>
      </c>
      <c r="B1737" s="29" t="s">
        <v>2157</v>
      </c>
      <c r="C1737" t="s">
        <v>26</v>
      </c>
      <c r="D1737" s="31" t="s">
        <v>27</v>
      </c>
      <c r="E1737" s="10">
        <v>23104950000161</v>
      </c>
      <c r="F1737" t="s">
        <v>2117</v>
      </c>
      <c r="G1737" s="10">
        <v>2407</v>
      </c>
      <c r="H1737" s="10">
        <v>964</v>
      </c>
      <c r="I1737" s="33">
        <v>0.40049854590776901</v>
      </c>
      <c r="J1737" s="34">
        <v>0.7</v>
      </c>
      <c r="K1737" s="35">
        <v>13.75</v>
      </c>
      <c r="L1737" s="36">
        <f t="shared" si="61"/>
        <v>720.89999999999986</v>
      </c>
      <c r="M1737" s="37">
        <f t="shared" si="62"/>
        <v>9912.3749999999982</v>
      </c>
    </row>
    <row r="1738" spans="1:13" x14ac:dyDescent="0.25">
      <c r="A1738" s="29">
        <v>45901</v>
      </c>
      <c r="B1738" s="29" t="s">
        <v>2157</v>
      </c>
      <c r="C1738" t="s">
        <v>26</v>
      </c>
      <c r="D1738" s="31" t="s">
        <v>27</v>
      </c>
      <c r="E1738" s="10">
        <v>23104950000242</v>
      </c>
      <c r="F1738" t="s">
        <v>2118</v>
      </c>
      <c r="G1738" s="10">
        <v>2195</v>
      </c>
      <c r="H1738" s="10">
        <v>805</v>
      </c>
      <c r="I1738" s="33">
        <v>0.36674259681093396</v>
      </c>
      <c r="J1738" s="34">
        <v>0.7</v>
      </c>
      <c r="K1738" s="35">
        <v>13.75</v>
      </c>
      <c r="L1738" s="36">
        <f t="shared" si="61"/>
        <v>731.5</v>
      </c>
      <c r="M1738" s="37">
        <f t="shared" si="62"/>
        <v>10058.125</v>
      </c>
    </row>
    <row r="1739" spans="1:13" x14ac:dyDescent="0.25">
      <c r="A1739" s="29">
        <v>45901</v>
      </c>
      <c r="B1739" s="29" t="s">
        <v>2157</v>
      </c>
      <c r="C1739" t="s">
        <v>26</v>
      </c>
      <c r="D1739" s="31" t="s">
        <v>27</v>
      </c>
      <c r="E1739" s="10">
        <v>23104950000757</v>
      </c>
      <c r="F1739" t="s">
        <v>2120</v>
      </c>
      <c r="G1739" s="10">
        <v>1939</v>
      </c>
      <c r="H1739" s="10">
        <v>615</v>
      </c>
      <c r="I1739" s="33">
        <v>0.31717380092831354</v>
      </c>
      <c r="J1739" s="34">
        <v>0.7</v>
      </c>
      <c r="K1739" s="35">
        <v>13.75</v>
      </c>
      <c r="L1739" s="36">
        <f t="shared" si="61"/>
        <v>742.30000000000018</v>
      </c>
      <c r="M1739" s="37">
        <f t="shared" si="62"/>
        <v>10206.625000000002</v>
      </c>
    </row>
    <row r="1740" spans="1:13" x14ac:dyDescent="0.25">
      <c r="A1740" s="29">
        <v>45901</v>
      </c>
      <c r="B1740" s="29" t="s">
        <v>2157</v>
      </c>
      <c r="C1740" t="s">
        <v>26</v>
      </c>
      <c r="D1740" s="31" t="s">
        <v>27</v>
      </c>
      <c r="E1740" s="10">
        <v>26128584000179</v>
      </c>
      <c r="F1740" t="s">
        <v>2128</v>
      </c>
      <c r="G1740" s="10">
        <v>1872</v>
      </c>
      <c r="H1740" s="10">
        <v>695</v>
      </c>
      <c r="I1740" s="33">
        <v>0.37126068376068377</v>
      </c>
      <c r="J1740" s="34">
        <v>0.7</v>
      </c>
      <c r="K1740" s="35">
        <v>13.75</v>
      </c>
      <c r="L1740" s="36">
        <f t="shared" si="61"/>
        <v>615.39999999999986</v>
      </c>
      <c r="M1740" s="37">
        <f t="shared" si="62"/>
        <v>8461.7499999999982</v>
      </c>
    </row>
    <row r="1741" spans="1:13" x14ac:dyDescent="0.25">
      <c r="A1741" s="29">
        <v>45901</v>
      </c>
      <c r="B1741" s="29" t="s">
        <v>2157</v>
      </c>
      <c r="C1741" t="s">
        <v>26</v>
      </c>
      <c r="D1741" s="31" t="s">
        <v>27</v>
      </c>
      <c r="E1741" s="10">
        <v>28835850000129</v>
      </c>
      <c r="F1741" t="s">
        <v>2131</v>
      </c>
      <c r="G1741" s="10">
        <v>2210</v>
      </c>
      <c r="H1741" s="10">
        <v>785</v>
      </c>
      <c r="I1741" s="33">
        <v>0.35520361990950228</v>
      </c>
      <c r="J1741" s="34">
        <v>0.7</v>
      </c>
      <c r="K1741" s="35">
        <v>13.75</v>
      </c>
      <c r="L1741" s="36">
        <f t="shared" si="61"/>
        <v>762</v>
      </c>
      <c r="M1741" s="37">
        <f t="shared" si="62"/>
        <v>10477.5</v>
      </c>
    </row>
    <row r="1742" spans="1:13" x14ac:dyDescent="0.25">
      <c r="A1742" s="29">
        <v>45901</v>
      </c>
      <c r="B1742" s="29" t="s">
        <v>2157</v>
      </c>
      <c r="C1742" t="s">
        <v>26</v>
      </c>
      <c r="D1742" s="31" t="s">
        <v>27</v>
      </c>
      <c r="E1742" s="10">
        <v>44980313000129</v>
      </c>
      <c r="F1742" t="s">
        <v>2132</v>
      </c>
      <c r="G1742" s="10">
        <v>1887</v>
      </c>
      <c r="H1742" s="10">
        <v>586</v>
      </c>
      <c r="I1742" s="33">
        <v>0.31054583995760465</v>
      </c>
      <c r="J1742" s="34">
        <v>0.7</v>
      </c>
      <c r="K1742" s="35">
        <v>13.75</v>
      </c>
      <c r="L1742" s="36">
        <f t="shared" si="61"/>
        <v>734.90000000000009</v>
      </c>
      <c r="M1742" s="37">
        <f t="shared" si="62"/>
        <v>10104.875000000002</v>
      </c>
    </row>
    <row r="1743" spans="1:13" x14ac:dyDescent="0.25">
      <c r="A1743" s="29">
        <v>45901</v>
      </c>
      <c r="B1743" s="29" t="s">
        <v>2157</v>
      </c>
      <c r="C1743" t="s">
        <v>26</v>
      </c>
      <c r="D1743" s="31" t="s">
        <v>27</v>
      </c>
      <c r="E1743" s="10">
        <v>44980313000200</v>
      </c>
      <c r="F1743" t="s">
        <v>2133</v>
      </c>
      <c r="G1743" s="10">
        <v>1480</v>
      </c>
      <c r="H1743" s="10">
        <v>474</v>
      </c>
      <c r="I1743" s="33">
        <v>0.32027027027027027</v>
      </c>
      <c r="J1743" s="34">
        <v>0.7</v>
      </c>
      <c r="K1743" s="35">
        <v>13.75</v>
      </c>
      <c r="L1743" s="36">
        <f t="shared" si="61"/>
        <v>561.99999999999977</v>
      </c>
      <c r="M1743" s="37">
        <f t="shared" si="62"/>
        <v>7727.4999999999973</v>
      </c>
    </row>
    <row r="1744" spans="1:13" x14ac:dyDescent="0.25">
      <c r="A1744" s="29">
        <v>45901</v>
      </c>
      <c r="B1744" s="29" t="s">
        <v>2157</v>
      </c>
      <c r="C1744" t="s">
        <v>26</v>
      </c>
      <c r="D1744" s="31" t="s">
        <v>27</v>
      </c>
      <c r="E1744" s="10">
        <v>52912647000193</v>
      </c>
      <c r="F1744" t="s">
        <v>2134</v>
      </c>
      <c r="G1744" s="10">
        <v>2709</v>
      </c>
      <c r="H1744" s="10">
        <v>924</v>
      </c>
      <c r="I1744" s="33">
        <v>0.34108527131782945</v>
      </c>
      <c r="J1744" s="34">
        <v>0.7</v>
      </c>
      <c r="K1744" s="35">
        <v>13.75</v>
      </c>
      <c r="L1744" s="36">
        <f t="shared" si="61"/>
        <v>972.3</v>
      </c>
      <c r="M1744" s="37">
        <f t="shared" si="62"/>
        <v>13369.125</v>
      </c>
    </row>
    <row r="1745" spans="1:13" x14ac:dyDescent="0.25">
      <c r="A1745" s="29">
        <v>45901</v>
      </c>
      <c r="B1745" s="29" t="s">
        <v>2157</v>
      </c>
      <c r="C1745" t="s">
        <v>26</v>
      </c>
      <c r="D1745" s="31" t="s">
        <v>27</v>
      </c>
      <c r="E1745" s="10">
        <v>52912647000274</v>
      </c>
      <c r="F1745" t="s">
        <v>2135</v>
      </c>
      <c r="G1745" s="10">
        <v>1669</v>
      </c>
      <c r="H1745" s="10">
        <v>560</v>
      </c>
      <c r="I1745" s="33">
        <v>0.335530257639305</v>
      </c>
      <c r="J1745" s="34">
        <v>0.7</v>
      </c>
      <c r="K1745" s="35">
        <v>13.75</v>
      </c>
      <c r="L1745" s="36">
        <f t="shared" si="61"/>
        <v>608.29999999999995</v>
      </c>
      <c r="M1745" s="37">
        <f t="shared" si="62"/>
        <v>8364.125</v>
      </c>
    </row>
    <row r="1746" spans="1:13" x14ac:dyDescent="0.25">
      <c r="A1746" s="29">
        <v>45901</v>
      </c>
      <c r="B1746" s="29" t="s">
        <v>2157</v>
      </c>
      <c r="C1746" t="s">
        <v>26</v>
      </c>
      <c r="D1746" s="31" t="s">
        <v>27</v>
      </c>
      <c r="E1746" s="10">
        <v>52912647000355</v>
      </c>
      <c r="F1746" t="s">
        <v>2136</v>
      </c>
      <c r="G1746" s="10">
        <v>1818</v>
      </c>
      <c r="H1746" s="10">
        <v>690</v>
      </c>
      <c r="I1746" s="33">
        <v>0.37953795379537952</v>
      </c>
      <c r="J1746" s="34">
        <v>0.7</v>
      </c>
      <c r="K1746" s="35">
        <v>13.75</v>
      </c>
      <c r="L1746" s="36">
        <f t="shared" si="61"/>
        <v>582.59999999999991</v>
      </c>
      <c r="M1746" s="37">
        <f t="shared" si="62"/>
        <v>8010.7499999999991</v>
      </c>
    </row>
    <row r="1747" spans="1:13" x14ac:dyDescent="0.25">
      <c r="A1747" s="29">
        <v>45901</v>
      </c>
      <c r="B1747" s="29" t="s">
        <v>2157</v>
      </c>
      <c r="C1747" t="s">
        <v>26</v>
      </c>
      <c r="D1747" s="31" t="s">
        <v>27</v>
      </c>
      <c r="E1747" s="10">
        <v>52912647000517</v>
      </c>
      <c r="F1747" t="s">
        <v>2124</v>
      </c>
      <c r="G1747" s="10">
        <v>1817</v>
      </c>
      <c r="H1747" s="10">
        <v>517</v>
      </c>
      <c r="I1747" s="33">
        <v>0.2845349477160154</v>
      </c>
      <c r="J1747" s="34">
        <v>0.7</v>
      </c>
      <c r="K1747" s="35">
        <v>13.75</v>
      </c>
      <c r="L1747" s="36">
        <f t="shared" si="61"/>
        <v>754.90000000000009</v>
      </c>
      <c r="M1747" s="37">
        <f t="shared" si="62"/>
        <v>10379.875000000002</v>
      </c>
    </row>
    <row r="1748" spans="1:13" x14ac:dyDescent="0.25">
      <c r="A1748" s="29">
        <v>45901</v>
      </c>
      <c r="B1748" s="29" t="s">
        <v>2157</v>
      </c>
      <c r="C1748" t="s">
        <v>26</v>
      </c>
      <c r="D1748" s="31" t="s">
        <v>27</v>
      </c>
      <c r="E1748" s="10">
        <v>52912647000860</v>
      </c>
      <c r="F1748" t="s">
        <v>2130</v>
      </c>
      <c r="G1748" s="10">
        <v>1424</v>
      </c>
      <c r="H1748" s="10">
        <v>469</v>
      </c>
      <c r="I1748" s="33">
        <v>0.32935393258426965</v>
      </c>
      <c r="J1748" s="34">
        <v>0.7</v>
      </c>
      <c r="K1748" s="35">
        <v>13.75</v>
      </c>
      <c r="L1748" s="36">
        <f t="shared" si="61"/>
        <v>527.79999999999995</v>
      </c>
      <c r="M1748" s="37">
        <f t="shared" si="62"/>
        <v>7257.2499999999991</v>
      </c>
    </row>
    <row r="1749" spans="1:13" x14ac:dyDescent="0.25">
      <c r="A1749" s="29">
        <v>45901</v>
      </c>
      <c r="B1749" s="29" t="s">
        <v>2157</v>
      </c>
      <c r="C1749" t="s">
        <v>26</v>
      </c>
      <c r="D1749" s="31" t="s">
        <v>27</v>
      </c>
      <c r="E1749" s="10">
        <v>52912647000940</v>
      </c>
      <c r="F1749" t="s">
        <v>2129</v>
      </c>
      <c r="G1749" s="10">
        <v>1343</v>
      </c>
      <c r="H1749" s="10">
        <v>462</v>
      </c>
      <c r="I1749" s="33">
        <v>0.34400595681310497</v>
      </c>
      <c r="J1749" s="34">
        <v>0.7</v>
      </c>
      <c r="K1749" s="35">
        <v>13.75</v>
      </c>
      <c r="L1749" s="36">
        <f t="shared" si="61"/>
        <v>478.1</v>
      </c>
      <c r="M1749" s="37">
        <f t="shared" si="62"/>
        <v>6573.875</v>
      </c>
    </row>
    <row r="1750" spans="1:13" x14ac:dyDescent="0.25">
      <c r="A1750" s="29">
        <v>45901</v>
      </c>
      <c r="B1750" s="29" t="s">
        <v>2157</v>
      </c>
      <c r="C1750" t="s">
        <v>26</v>
      </c>
      <c r="D1750" s="31" t="s">
        <v>27</v>
      </c>
      <c r="E1750" s="10">
        <v>55056005000470</v>
      </c>
      <c r="F1750" t="s">
        <v>2125</v>
      </c>
      <c r="G1750" s="10">
        <v>1044</v>
      </c>
      <c r="H1750" s="10">
        <v>294</v>
      </c>
      <c r="I1750" s="33">
        <v>0.28160919540229884</v>
      </c>
      <c r="J1750" s="34">
        <v>0.7</v>
      </c>
      <c r="K1750" s="35">
        <v>13.75</v>
      </c>
      <c r="L1750" s="36">
        <f t="shared" si="61"/>
        <v>436.79999999999995</v>
      </c>
      <c r="M1750" s="37">
        <f t="shared" si="62"/>
        <v>6005.9999999999991</v>
      </c>
    </row>
    <row r="1751" spans="1:13" x14ac:dyDescent="0.25">
      <c r="A1751" s="29">
        <v>45901</v>
      </c>
      <c r="B1751" s="29" t="s">
        <v>2157</v>
      </c>
      <c r="C1751" t="s">
        <v>26</v>
      </c>
      <c r="D1751" s="31" t="s">
        <v>27</v>
      </c>
      <c r="E1751" s="10">
        <v>55056005000713</v>
      </c>
      <c r="F1751" t="s">
        <v>2127</v>
      </c>
      <c r="G1751" s="10">
        <v>1739</v>
      </c>
      <c r="H1751" s="10">
        <v>856</v>
      </c>
      <c r="I1751" s="33">
        <v>0.49223691776883266</v>
      </c>
      <c r="J1751" s="34">
        <v>0.7</v>
      </c>
      <c r="K1751" s="35">
        <v>13.75</v>
      </c>
      <c r="L1751" s="36">
        <f t="shared" si="61"/>
        <v>361.29999999999995</v>
      </c>
      <c r="M1751" s="37">
        <f t="shared" si="62"/>
        <v>4967.8749999999991</v>
      </c>
    </row>
    <row r="1752" spans="1:13" x14ac:dyDescent="0.25">
      <c r="A1752" s="29">
        <v>45901</v>
      </c>
      <c r="B1752" s="29" t="s">
        <v>2157</v>
      </c>
      <c r="C1752" t="s">
        <v>26</v>
      </c>
      <c r="D1752" s="31" t="s">
        <v>27</v>
      </c>
      <c r="E1752" s="10">
        <v>55056005000802</v>
      </c>
      <c r="F1752" t="s">
        <v>2126</v>
      </c>
      <c r="G1752" s="10">
        <v>1243</v>
      </c>
      <c r="H1752" s="10">
        <v>559</v>
      </c>
      <c r="I1752" s="33">
        <v>0.44971842316975058</v>
      </c>
      <c r="J1752" s="34">
        <v>0.7</v>
      </c>
      <c r="K1752" s="35">
        <v>13.75</v>
      </c>
      <c r="L1752" s="36">
        <f t="shared" si="61"/>
        <v>311.09999999999991</v>
      </c>
      <c r="M1752" s="37">
        <f t="shared" si="62"/>
        <v>4277.6249999999991</v>
      </c>
    </row>
    <row r="1753" spans="1:13" x14ac:dyDescent="0.25">
      <c r="A1753" s="29">
        <v>45901</v>
      </c>
      <c r="B1753" s="29" t="s">
        <v>2157</v>
      </c>
      <c r="C1753" t="s">
        <v>26</v>
      </c>
      <c r="D1753" s="31" t="s">
        <v>27</v>
      </c>
      <c r="E1753" s="10">
        <v>55056005001019</v>
      </c>
      <c r="F1753" t="s">
        <v>2121</v>
      </c>
      <c r="G1753" s="10">
        <v>1496</v>
      </c>
      <c r="H1753" s="10">
        <v>427</v>
      </c>
      <c r="I1753" s="33">
        <v>0.28542780748663099</v>
      </c>
      <c r="J1753" s="34">
        <v>0.7</v>
      </c>
      <c r="K1753" s="35">
        <v>13.75</v>
      </c>
      <c r="L1753" s="36">
        <f t="shared" si="61"/>
        <v>620.20000000000005</v>
      </c>
      <c r="M1753" s="37">
        <f t="shared" si="62"/>
        <v>8527.75</v>
      </c>
    </row>
    <row r="1754" spans="1:13" x14ac:dyDescent="0.25">
      <c r="A1754" s="29">
        <v>45901</v>
      </c>
      <c r="B1754" s="29" t="s">
        <v>2157</v>
      </c>
      <c r="C1754" t="s">
        <v>26</v>
      </c>
      <c r="D1754" s="31" t="s">
        <v>27</v>
      </c>
      <c r="E1754" s="10">
        <v>60482492000120</v>
      </c>
      <c r="F1754" t="s">
        <v>2123</v>
      </c>
      <c r="G1754" s="10">
        <v>1296</v>
      </c>
      <c r="H1754" s="10">
        <v>494</v>
      </c>
      <c r="I1754" s="33">
        <v>0.38117283950617287</v>
      </c>
      <c r="J1754" s="34">
        <v>0.7</v>
      </c>
      <c r="K1754" s="35">
        <v>13.75</v>
      </c>
      <c r="L1754" s="36">
        <f t="shared" si="61"/>
        <v>413.19999999999982</v>
      </c>
      <c r="M1754" s="37">
        <f t="shared" si="62"/>
        <v>5681.4999999999973</v>
      </c>
    </row>
    <row r="1755" spans="1:13" x14ac:dyDescent="0.25">
      <c r="A1755" s="29">
        <v>45901</v>
      </c>
      <c r="B1755" s="29" t="s">
        <v>2157</v>
      </c>
      <c r="C1755" t="s">
        <v>26</v>
      </c>
      <c r="D1755" s="31" t="s">
        <v>27</v>
      </c>
      <c r="E1755" s="10">
        <v>60667414000109</v>
      </c>
      <c r="F1755" t="s">
        <v>2122</v>
      </c>
      <c r="G1755" s="10">
        <v>1800</v>
      </c>
      <c r="H1755" s="10">
        <v>580</v>
      </c>
      <c r="I1755" s="33">
        <v>0.32222222222222224</v>
      </c>
      <c r="J1755" s="34">
        <v>0.7</v>
      </c>
      <c r="K1755" s="35">
        <v>13.75</v>
      </c>
      <c r="L1755" s="36">
        <f t="shared" si="61"/>
        <v>680</v>
      </c>
      <c r="M1755" s="37">
        <f t="shared" si="62"/>
        <v>9350</v>
      </c>
    </row>
    <row r="1756" spans="1:13" x14ac:dyDescent="0.25">
      <c r="A1756" s="29">
        <v>45901</v>
      </c>
      <c r="B1756" s="29" t="s">
        <v>2157</v>
      </c>
      <c r="C1756" t="s">
        <v>22</v>
      </c>
      <c r="D1756" s="31" t="s">
        <v>379</v>
      </c>
      <c r="E1756" s="10">
        <v>57438869000130</v>
      </c>
      <c r="F1756" t="s">
        <v>2137</v>
      </c>
      <c r="G1756" s="10">
        <v>1499</v>
      </c>
      <c r="H1756" s="10">
        <v>664</v>
      </c>
      <c r="I1756" s="33">
        <v>0.4429619746497665</v>
      </c>
      <c r="J1756" s="34">
        <v>0.7</v>
      </c>
      <c r="K1756" s="35">
        <v>13.75</v>
      </c>
      <c r="L1756" s="36">
        <f t="shared" si="61"/>
        <v>385.29999999999995</v>
      </c>
      <c r="M1756" s="37">
        <f t="shared" si="62"/>
        <v>5297.8749999999991</v>
      </c>
    </row>
    <row r="1757" spans="1:13" x14ac:dyDescent="0.25">
      <c r="A1757" s="29">
        <v>45901</v>
      </c>
      <c r="B1757" s="29" t="s">
        <v>2157</v>
      </c>
      <c r="C1757" t="s">
        <v>118</v>
      </c>
      <c r="D1757" s="31" t="s">
        <v>520</v>
      </c>
      <c r="E1757" s="10">
        <v>46670594000149</v>
      </c>
      <c r="F1757" t="s">
        <v>2138</v>
      </c>
      <c r="G1757" s="10">
        <v>1139</v>
      </c>
      <c r="H1757" s="10">
        <v>523</v>
      </c>
      <c r="I1757" s="33">
        <v>0.45917471466198417</v>
      </c>
      <c r="J1757" s="34">
        <v>0.7</v>
      </c>
      <c r="K1757" s="35">
        <v>13.75</v>
      </c>
      <c r="L1757" s="36">
        <f t="shared" si="61"/>
        <v>274.29999999999995</v>
      </c>
      <c r="M1757" s="37">
        <f t="shared" si="62"/>
        <v>3771.6249999999995</v>
      </c>
    </row>
    <row r="1758" spans="1:13" x14ac:dyDescent="0.25">
      <c r="A1758" s="29">
        <v>45901</v>
      </c>
      <c r="B1758" s="29" t="s">
        <v>2157</v>
      </c>
      <c r="C1758" t="s">
        <v>51</v>
      </c>
      <c r="D1758" s="31" t="s">
        <v>1598</v>
      </c>
      <c r="E1758" s="10">
        <v>41911650000176</v>
      </c>
      <c r="F1758" t="s">
        <v>2139</v>
      </c>
      <c r="G1758" s="10">
        <v>1513</v>
      </c>
      <c r="H1758" s="10">
        <v>631</v>
      </c>
      <c r="I1758" s="33">
        <v>0.41705221414408461</v>
      </c>
      <c r="J1758" s="34">
        <v>0.7</v>
      </c>
      <c r="K1758" s="35">
        <v>13.75</v>
      </c>
      <c r="L1758" s="36">
        <f t="shared" si="61"/>
        <v>428.09999999999991</v>
      </c>
      <c r="M1758" s="37">
        <f t="shared" si="62"/>
        <v>5886.3749999999991</v>
      </c>
    </row>
    <row r="1759" spans="1:13" x14ac:dyDescent="0.25">
      <c r="A1759" s="29">
        <v>45901</v>
      </c>
      <c r="B1759" s="29" t="s">
        <v>2157</v>
      </c>
      <c r="C1759" t="s">
        <v>41</v>
      </c>
      <c r="D1759" s="31" t="s">
        <v>42</v>
      </c>
      <c r="E1759" s="10">
        <v>14382670000124</v>
      </c>
      <c r="F1759" t="s">
        <v>2140</v>
      </c>
      <c r="G1759" s="10">
        <v>1510</v>
      </c>
      <c r="H1759" s="10">
        <v>750</v>
      </c>
      <c r="I1759" s="33">
        <v>0.49668874172185429</v>
      </c>
      <c r="J1759" s="34">
        <v>0.7</v>
      </c>
      <c r="K1759" s="35">
        <v>13.75</v>
      </c>
      <c r="L1759" s="36">
        <f t="shared" si="61"/>
        <v>307</v>
      </c>
      <c r="M1759" s="37">
        <f t="shared" si="62"/>
        <v>4221.25</v>
      </c>
    </row>
    <row r="1760" spans="1:13" x14ac:dyDescent="0.25">
      <c r="A1760" s="29">
        <v>45901</v>
      </c>
      <c r="B1760" s="29" t="s">
        <v>2157</v>
      </c>
      <c r="C1760" t="s">
        <v>14</v>
      </c>
      <c r="D1760" s="31" t="s">
        <v>299</v>
      </c>
      <c r="E1760" s="10">
        <v>23049894000100</v>
      </c>
      <c r="F1760" t="s">
        <v>2141</v>
      </c>
      <c r="G1760" s="10">
        <v>2477</v>
      </c>
      <c r="H1760" s="10">
        <v>1024</v>
      </c>
      <c r="I1760" s="33">
        <v>0.41340331045619699</v>
      </c>
      <c r="J1760" s="34">
        <v>0.7</v>
      </c>
      <c r="K1760" s="35">
        <v>13.75</v>
      </c>
      <c r="L1760" s="36">
        <f t="shared" si="61"/>
        <v>709.89999999999986</v>
      </c>
      <c r="M1760" s="37">
        <f t="shared" si="62"/>
        <v>9761.1249999999982</v>
      </c>
    </row>
    <row r="1761" spans="1:13" x14ac:dyDescent="0.25">
      <c r="A1761" s="29">
        <v>45901</v>
      </c>
      <c r="B1761" s="29" t="s">
        <v>2157</v>
      </c>
      <c r="C1761" t="s">
        <v>118</v>
      </c>
      <c r="D1761" s="31" t="s">
        <v>2142</v>
      </c>
      <c r="E1761" s="10">
        <v>60794397000162</v>
      </c>
      <c r="F1761" t="s">
        <v>2143</v>
      </c>
      <c r="G1761" s="10">
        <v>1153</v>
      </c>
      <c r="H1761" s="10">
        <v>547</v>
      </c>
      <c r="I1761" s="33">
        <v>0.47441457068516912</v>
      </c>
      <c r="J1761" s="34">
        <v>0.7</v>
      </c>
      <c r="K1761" s="35">
        <v>13.75</v>
      </c>
      <c r="L1761" s="36">
        <f t="shared" si="61"/>
        <v>260.09999999999991</v>
      </c>
      <c r="M1761" s="37">
        <f t="shared" si="62"/>
        <v>3576.3749999999986</v>
      </c>
    </row>
    <row r="1762" spans="1:13" x14ac:dyDescent="0.25">
      <c r="A1762" s="29">
        <v>45901</v>
      </c>
      <c r="B1762" s="29" t="s">
        <v>2157</v>
      </c>
      <c r="C1762" t="s">
        <v>118</v>
      </c>
      <c r="D1762" s="31" t="s">
        <v>309</v>
      </c>
      <c r="E1762" s="10">
        <v>13012013000122</v>
      </c>
      <c r="F1762" t="s">
        <v>2144</v>
      </c>
      <c r="G1762" s="10">
        <v>2631</v>
      </c>
      <c r="H1762" s="10">
        <v>888</v>
      </c>
      <c r="I1762" s="33">
        <v>0.33751425313568983</v>
      </c>
      <c r="J1762" s="34">
        <v>0.7</v>
      </c>
      <c r="K1762" s="35">
        <v>13.75</v>
      </c>
      <c r="L1762" s="36">
        <f t="shared" si="61"/>
        <v>953.69999999999982</v>
      </c>
      <c r="M1762" s="37">
        <f t="shared" si="62"/>
        <v>13113.374999999998</v>
      </c>
    </row>
    <row r="1763" spans="1:13" x14ac:dyDescent="0.25">
      <c r="A1763" s="29">
        <v>45901</v>
      </c>
      <c r="B1763" s="29" t="s">
        <v>2157</v>
      </c>
      <c r="C1763" t="s">
        <v>118</v>
      </c>
      <c r="D1763" s="31" t="s">
        <v>309</v>
      </c>
      <c r="E1763" s="10">
        <v>24897078000119</v>
      </c>
      <c r="F1763" t="s">
        <v>2145</v>
      </c>
      <c r="G1763" s="10">
        <v>2520</v>
      </c>
      <c r="H1763" s="10">
        <v>904</v>
      </c>
      <c r="I1763" s="33">
        <v>0.35873015873015873</v>
      </c>
      <c r="J1763" s="34">
        <v>0.7</v>
      </c>
      <c r="K1763" s="35">
        <v>13.75</v>
      </c>
      <c r="L1763" s="36">
        <f t="shared" si="61"/>
        <v>859.99999999999977</v>
      </c>
      <c r="M1763" s="37">
        <f t="shared" si="62"/>
        <v>11824.999999999996</v>
      </c>
    </row>
    <row r="1764" spans="1:13" x14ac:dyDescent="0.25">
      <c r="A1764" s="29">
        <v>45901</v>
      </c>
      <c r="B1764" s="29" t="s">
        <v>2157</v>
      </c>
      <c r="C1764" t="s">
        <v>118</v>
      </c>
      <c r="D1764" s="31" t="s">
        <v>511</v>
      </c>
      <c r="E1764" s="10">
        <v>42352151000159</v>
      </c>
      <c r="F1764" t="s">
        <v>2147</v>
      </c>
      <c r="G1764" s="10">
        <v>1030</v>
      </c>
      <c r="H1764" s="10">
        <v>386</v>
      </c>
      <c r="I1764" s="33">
        <v>0.37475728155339805</v>
      </c>
      <c r="J1764" s="34">
        <v>0.7</v>
      </c>
      <c r="K1764" s="35">
        <v>13.75</v>
      </c>
      <c r="L1764" s="36">
        <f t="shared" si="61"/>
        <v>335</v>
      </c>
      <c r="M1764" s="37">
        <f t="shared" si="62"/>
        <v>4606.25</v>
      </c>
    </row>
    <row r="1765" spans="1:13" x14ac:dyDescent="0.25">
      <c r="A1765" s="29">
        <v>45901</v>
      </c>
      <c r="B1765" s="29" t="s">
        <v>2157</v>
      </c>
      <c r="C1765" t="s">
        <v>22</v>
      </c>
      <c r="D1765" s="31" t="s">
        <v>152</v>
      </c>
      <c r="E1765" s="10">
        <v>35933752000351</v>
      </c>
      <c r="F1765" t="s">
        <v>2148</v>
      </c>
      <c r="G1765" s="10">
        <v>2512</v>
      </c>
      <c r="H1765" s="10">
        <v>839</v>
      </c>
      <c r="I1765" s="33">
        <v>0.33399681528662423</v>
      </c>
      <c r="J1765" s="34">
        <v>0.7</v>
      </c>
      <c r="K1765" s="35">
        <v>13.75</v>
      </c>
      <c r="L1765" s="36">
        <f t="shared" si="61"/>
        <v>919.39999999999964</v>
      </c>
      <c r="M1765" s="37">
        <f t="shared" si="62"/>
        <v>12641.749999999995</v>
      </c>
    </row>
    <row r="1766" spans="1:13" x14ac:dyDescent="0.25">
      <c r="A1766" s="29">
        <v>45901</v>
      </c>
      <c r="B1766" s="29" t="s">
        <v>2157</v>
      </c>
      <c r="C1766" t="s">
        <v>22</v>
      </c>
      <c r="D1766" s="31" t="s">
        <v>152</v>
      </c>
      <c r="E1766" s="10">
        <v>35933752000513</v>
      </c>
      <c r="F1766" t="s">
        <v>2149</v>
      </c>
      <c r="G1766" s="10">
        <v>2630</v>
      </c>
      <c r="H1766" s="10">
        <v>901</v>
      </c>
      <c r="I1766" s="33">
        <v>0.34258555133079849</v>
      </c>
      <c r="J1766" s="34">
        <v>0.7</v>
      </c>
      <c r="K1766" s="35">
        <v>13.75</v>
      </c>
      <c r="L1766" s="36">
        <f t="shared" si="61"/>
        <v>939.99999999999977</v>
      </c>
      <c r="M1766" s="37">
        <f t="shared" si="62"/>
        <v>12924.999999999996</v>
      </c>
    </row>
    <row r="1767" spans="1:13" x14ac:dyDescent="0.25">
      <c r="A1767" s="29">
        <v>45901</v>
      </c>
      <c r="B1767" s="29" t="s">
        <v>2157</v>
      </c>
      <c r="C1767" t="s">
        <v>22</v>
      </c>
      <c r="D1767" s="31" t="s">
        <v>695</v>
      </c>
      <c r="E1767" s="10">
        <v>57439562000153</v>
      </c>
      <c r="F1767" t="s">
        <v>23</v>
      </c>
      <c r="G1767" s="10">
        <v>2352</v>
      </c>
      <c r="H1767" s="10">
        <v>725</v>
      </c>
      <c r="I1767" s="33">
        <v>0.30824829931972791</v>
      </c>
      <c r="J1767" s="34">
        <v>0.7</v>
      </c>
      <c r="K1767" s="35">
        <v>13.75</v>
      </c>
      <c r="L1767" s="36">
        <f t="shared" si="61"/>
        <v>921.39999999999964</v>
      </c>
      <c r="M1767" s="37">
        <f t="shared" si="62"/>
        <v>12669.249999999995</v>
      </c>
    </row>
    <row r="1768" spans="1:13" x14ac:dyDescent="0.25">
      <c r="A1768" s="29">
        <v>45901</v>
      </c>
      <c r="B1768" s="29" t="s">
        <v>2157</v>
      </c>
      <c r="C1768" t="s">
        <v>22</v>
      </c>
      <c r="D1768" s="31" t="s">
        <v>695</v>
      </c>
      <c r="E1768" s="10">
        <v>57440222000142</v>
      </c>
      <c r="F1768" t="s">
        <v>2150</v>
      </c>
      <c r="G1768" s="10">
        <v>1721</v>
      </c>
      <c r="H1768" s="10">
        <v>601</v>
      </c>
      <c r="I1768" s="33">
        <v>0.34921557234166184</v>
      </c>
      <c r="J1768" s="34">
        <v>0.7</v>
      </c>
      <c r="K1768" s="35">
        <v>13.75</v>
      </c>
      <c r="L1768" s="36">
        <f t="shared" si="61"/>
        <v>603.69999999999982</v>
      </c>
      <c r="M1768" s="37">
        <f t="shared" si="62"/>
        <v>8300.8749999999982</v>
      </c>
    </row>
    <row r="1769" spans="1:13" x14ac:dyDescent="0.25">
      <c r="A1769" s="29">
        <v>45901</v>
      </c>
      <c r="B1769" s="29" t="s">
        <v>2157</v>
      </c>
      <c r="C1769" t="s">
        <v>45</v>
      </c>
      <c r="D1769" s="31" t="s">
        <v>1897</v>
      </c>
      <c r="E1769" s="10">
        <v>27190532000195</v>
      </c>
      <c r="F1769" t="s">
        <v>2151</v>
      </c>
      <c r="G1769" s="10">
        <v>3505</v>
      </c>
      <c r="H1769" s="10">
        <v>1265</v>
      </c>
      <c r="I1769" s="33">
        <v>0.36091298145506417</v>
      </c>
      <c r="J1769" s="34">
        <v>0.7</v>
      </c>
      <c r="K1769" s="35">
        <v>13.75</v>
      </c>
      <c r="L1769" s="36">
        <f t="shared" si="61"/>
        <v>1188.5</v>
      </c>
      <c r="M1769" s="37">
        <f t="shared" si="62"/>
        <v>16341.875</v>
      </c>
    </row>
    <row r="1770" spans="1:13" x14ac:dyDescent="0.25">
      <c r="A1770" s="29">
        <v>45901</v>
      </c>
      <c r="B1770" s="29" t="s">
        <v>2157</v>
      </c>
      <c r="C1770" t="s">
        <v>14</v>
      </c>
      <c r="D1770" s="31" t="s">
        <v>513</v>
      </c>
      <c r="E1770" s="10">
        <v>13647401000180</v>
      </c>
      <c r="F1770" t="s">
        <v>2152</v>
      </c>
      <c r="G1770" s="10">
        <v>2036</v>
      </c>
      <c r="H1770" s="10">
        <v>817</v>
      </c>
      <c r="I1770" s="33">
        <v>0.40127701375245578</v>
      </c>
      <c r="J1770" s="34">
        <v>0.7</v>
      </c>
      <c r="K1770" s="35">
        <v>13.75</v>
      </c>
      <c r="L1770" s="36">
        <f t="shared" si="61"/>
        <v>608.20000000000005</v>
      </c>
      <c r="M1770" s="37">
        <f t="shared" si="62"/>
        <v>8362.75</v>
      </c>
    </row>
    <row r="1771" spans="1:13" x14ac:dyDescent="0.25">
      <c r="A1771" s="42">
        <v>45931</v>
      </c>
      <c r="B1771" s="42" t="s">
        <v>2157</v>
      </c>
      <c r="C1771" t="s">
        <v>26</v>
      </c>
      <c r="D1771" s="31" t="s">
        <v>64</v>
      </c>
      <c r="E1771" s="10">
        <v>45991327000100</v>
      </c>
      <c r="F1771" t="s">
        <v>1932</v>
      </c>
      <c r="G1771" s="10">
        <v>1728</v>
      </c>
      <c r="H1771" s="10">
        <v>915</v>
      </c>
      <c r="I1771" s="33">
        <f t="shared" ref="I1771:I1834" si="63">H1771/G1771</f>
        <v>0.52951388888888884</v>
      </c>
      <c r="J1771" s="34">
        <v>0.7</v>
      </c>
      <c r="K1771" s="35">
        <v>13.75</v>
      </c>
      <c r="L1771" s="36">
        <f t="shared" si="61"/>
        <v>294.60000000000014</v>
      </c>
      <c r="M1771" s="37">
        <f t="shared" si="62"/>
        <v>4050.7500000000018</v>
      </c>
    </row>
    <row r="1772" spans="1:13" x14ac:dyDescent="0.25">
      <c r="A1772" s="42">
        <v>45931</v>
      </c>
      <c r="B1772" s="42" t="s">
        <v>2157</v>
      </c>
      <c r="C1772" t="s">
        <v>229</v>
      </c>
      <c r="D1772" s="31" t="s">
        <v>1933</v>
      </c>
      <c r="E1772" s="10">
        <v>24923389000105</v>
      </c>
      <c r="F1772" t="s">
        <v>1934</v>
      </c>
      <c r="G1772" s="10">
        <v>1958</v>
      </c>
      <c r="H1772" s="10">
        <v>728</v>
      </c>
      <c r="I1772" s="33">
        <f t="shared" si="63"/>
        <v>0.37180796731358529</v>
      </c>
      <c r="J1772" s="34">
        <v>0.7</v>
      </c>
      <c r="K1772" s="35">
        <v>13.75</v>
      </c>
      <c r="L1772" s="36">
        <f t="shared" si="61"/>
        <v>642.59999999999991</v>
      </c>
      <c r="M1772" s="37">
        <f t="shared" si="62"/>
        <v>8835.7499999999982</v>
      </c>
    </row>
    <row r="1773" spans="1:13" x14ac:dyDescent="0.25">
      <c r="A1773" s="42">
        <v>45931</v>
      </c>
      <c r="B1773" s="42" t="s">
        <v>2157</v>
      </c>
      <c r="C1773" t="s">
        <v>26</v>
      </c>
      <c r="D1773" s="31" t="s">
        <v>207</v>
      </c>
      <c r="E1773" s="10">
        <v>50668787000132</v>
      </c>
      <c r="F1773" t="s">
        <v>1936</v>
      </c>
      <c r="G1773" s="10">
        <v>1352</v>
      </c>
      <c r="H1773" s="10">
        <v>450</v>
      </c>
      <c r="I1773" s="33">
        <f t="shared" si="63"/>
        <v>0.33284023668639051</v>
      </c>
      <c r="J1773" s="34">
        <v>0.7</v>
      </c>
      <c r="K1773" s="35">
        <v>13.75</v>
      </c>
      <c r="L1773" s="36">
        <f t="shared" si="61"/>
        <v>496.40000000000009</v>
      </c>
      <c r="M1773" s="37">
        <f t="shared" si="62"/>
        <v>6825.5000000000009</v>
      </c>
    </row>
    <row r="1774" spans="1:13" x14ac:dyDescent="0.25">
      <c r="A1774" s="42">
        <v>45931</v>
      </c>
      <c r="B1774" s="42" t="s">
        <v>2157</v>
      </c>
      <c r="C1774" t="s">
        <v>26</v>
      </c>
      <c r="D1774" s="31" t="s">
        <v>1937</v>
      </c>
      <c r="E1774" s="10">
        <v>42741697000100</v>
      </c>
      <c r="F1774" t="s">
        <v>1938</v>
      </c>
      <c r="G1774" s="10">
        <v>769</v>
      </c>
      <c r="H1774" s="10">
        <v>277</v>
      </c>
      <c r="I1774" s="33">
        <f t="shared" si="63"/>
        <v>0.36020806241872561</v>
      </c>
      <c r="J1774" s="34">
        <v>0.7</v>
      </c>
      <c r="K1774" s="35">
        <v>13.75</v>
      </c>
      <c r="L1774" s="36">
        <f t="shared" si="61"/>
        <v>261.29999999999995</v>
      </c>
      <c r="M1774" s="37">
        <f t="shared" si="62"/>
        <v>3592.8749999999995</v>
      </c>
    </row>
    <row r="1775" spans="1:13" x14ac:dyDescent="0.25">
      <c r="A1775" s="42">
        <v>45931</v>
      </c>
      <c r="B1775" s="42" t="s">
        <v>2157</v>
      </c>
      <c r="C1775" t="s">
        <v>14</v>
      </c>
      <c r="D1775" s="31" t="s">
        <v>1940</v>
      </c>
      <c r="E1775" s="10">
        <v>57162882000109</v>
      </c>
      <c r="F1775" t="s">
        <v>1941</v>
      </c>
      <c r="G1775" s="10">
        <v>1636</v>
      </c>
      <c r="H1775" s="10">
        <v>857</v>
      </c>
      <c r="I1775" s="33">
        <f t="shared" si="63"/>
        <v>0.52383863080684601</v>
      </c>
      <c r="J1775" s="34">
        <v>0.7</v>
      </c>
      <c r="K1775" s="35">
        <v>13.75</v>
      </c>
      <c r="L1775" s="36">
        <f t="shared" si="61"/>
        <v>288.19999999999982</v>
      </c>
      <c r="M1775" s="37">
        <f t="shared" si="62"/>
        <v>3962.7499999999973</v>
      </c>
    </row>
    <row r="1776" spans="1:13" x14ac:dyDescent="0.25">
      <c r="A1776" s="42">
        <v>45931</v>
      </c>
      <c r="B1776" s="42" t="s">
        <v>2157</v>
      </c>
      <c r="C1776" t="s">
        <v>26</v>
      </c>
      <c r="D1776" s="31" t="s">
        <v>1942</v>
      </c>
      <c r="E1776" s="10">
        <v>26174368000160</v>
      </c>
      <c r="F1776" t="s">
        <v>1943</v>
      </c>
      <c r="G1776" s="10">
        <v>1601</v>
      </c>
      <c r="H1776" s="10">
        <v>879</v>
      </c>
      <c r="I1776" s="33">
        <f t="shared" si="63"/>
        <v>0.5490318550905684</v>
      </c>
      <c r="J1776" s="34">
        <v>0.7</v>
      </c>
      <c r="K1776" s="35">
        <v>13.75</v>
      </c>
      <c r="L1776" s="36">
        <f t="shared" si="61"/>
        <v>241.69999999999982</v>
      </c>
      <c r="M1776" s="37">
        <f t="shared" si="62"/>
        <v>3323.3749999999973</v>
      </c>
    </row>
    <row r="1777" spans="1:13" x14ac:dyDescent="0.25">
      <c r="A1777" s="42">
        <v>45931</v>
      </c>
      <c r="B1777" s="42" t="s">
        <v>2157</v>
      </c>
      <c r="C1777" t="s">
        <v>14</v>
      </c>
      <c r="D1777" s="31" t="s">
        <v>1944</v>
      </c>
      <c r="E1777" s="10">
        <v>50899851000196</v>
      </c>
      <c r="F1777" t="s">
        <v>1945</v>
      </c>
      <c r="G1777" s="10">
        <v>1790</v>
      </c>
      <c r="H1777" s="10">
        <v>966</v>
      </c>
      <c r="I1777" s="33">
        <f t="shared" si="63"/>
        <v>0.53966480446927378</v>
      </c>
      <c r="J1777" s="34">
        <v>0.7</v>
      </c>
      <c r="K1777" s="35">
        <v>13.75</v>
      </c>
      <c r="L1777" s="36">
        <f t="shared" si="61"/>
        <v>286.99999999999977</v>
      </c>
      <c r="M1777" s="37">
        <f t="shared" si="62"/>
        <v>3946.2499999999968</v>
      </c>
    </row>
    <row r="1778" spans="1:13" x14ac:dyDescent="0.25">
      <c r="A1778" s="42">
        <v>45931</v>
      </c>
      <c r="B1778" s="42" t="s">
        <v>2157</v>
      </c>
      <c r="C1778" t="s">
        <v>45</v>
      </c>
      <c r="D1778" s="31" t="s">
        <v>1912</v>
      </c>
      <c r="E1778" s="10">
        <v>19041058000101</v>
      </c>
      <c r="F1778" t="s">
        <v>771</v>
      </c>
      <c r="G1778" s="10">
        <v>1610</v>
      </c>
      <c r="H1778" s="10">
        <v>838</v>
      </c>
      <c r="I1778" s="33">
        <f t="shared" si="63"/>
        <v>0.52049689440993785</v>
      </c>
      <c r="J1778" s="34">
        <v>0.7</v>
      </c>
      <c r="K1778" s="35">
        <v>13.75</v>
      </c>
      <c r="L1778" s="36">
        <f t="shared" si="61"/>
        <v>289</v>
      </c>
      <c r="M1778" s="37">
        <f t="shared" si="62"/>
        <v>3973.75</v>
      </c>
    </row>
    <row r="1779" spans="1:13" x14ac:dyDescent="0.25">
      <c r="A1779" s="42">
        <v>45931</v>
      </c>
      <c r="B1779" s="42" t="s">
        <v>2157</v>
      </c>
      <c r="C1779" t="s">
        <v>26</v>
      </c>
      <c r="D1779" s="31" t="s">
        <v>203</v>
      </c>
      <c r="E1779" s="10">
        <v>55056005001280</v>
      </c>
      <c r="F1779" t="s">
        <v>1946</v>
      </c>
      <c r="G1779" s="10">
        <v>1689</v>
      </c>
      <c r="H1779" s="10">
        <v>776</v>
      </c>
      <c r="I1779" s="33">
        <f t="shared" si="63"/>
        <v>0.45944345766725875</v>
      </c>
      <c r="J1779" s="34">
        <v>0.7</v>
      </c>
      <c r="K1779" s="35">
        <v>13.75</v>
      </c>
      <c r="L1779" s="36">
        <f t="shared" si="61"/>
        <v>406.29999999999973</v>
      </c>
      <c r="M1779" s="37">
        <f t="shared" si="62"/>
        <v>5586.6249999999964</v>
      </c>
    </row>
    <row r="1780" spans="1:13" x14ac:dyDescent="0.25">
      <c r="A1780" s="42">
        <v>45931</v>
      </c>
      <c r="B1780" s="42" t="s">
        <v>2157</v>
      </c>
      <c r="C1780" t="s">
        <v>92</v>
      </c>
      <c r="D1780" s="31" t="s">
        <v>306</v>
      </c>
      <c r="E1780" s="10">
        <v>13466829000126</v>
      </c>
      <c r="F1780" t="s">
        <v>1947</v>
      </c>
      <c r="G1780" s="10">
        <v>3472</v>
      </c>
      <c r="H1780" s="10">
        <v>2019</v>
      </c>
      <c r="I1780" s="33">
        <f t="shared" si="63"/>
        <v>0.58150921658986177</v>
      </c>
      <c r="J1780" s="34">
        <v>0.7</v>
      </c>
      <c r="K1780" s="35">
        <v>13.75</v>
      </c>
      <c r="L1780" s="36">
        <f t="shared" si="61"/>
        <v>411.39999999999964</v>
      </c>
      <c r="M1780" s="37">
        <f t="shared" si="62"/>
        <v>5656.7499999999945</v>
      </c>
    </row>
    <row r="1781" spans="1:13" x14ac:dyDescent="0.25">
      <c r="A1781" s="42">
        <v>45931</v>
      </c>
      <c r="B1781" s="42" t="s">
        <v>2157</v>
      </c>
      <c r="C1781" t="s">
        <v>92</v>
      </c>
      <c r="D1781" s="31" t="s">
        <v>306</v>
      </c>
      <c r="E1781" s="10">
        <v>19691128000177</v>
      </c>
      <c r="F1781" t="s">
        <v>1948</v>
      </c>
      <c r="G1781" s="10">
        <v>2144</v>
      </c>
      <c r="H1781" s="10">
        <v>1223</v>
      </c>
      <c r="I1781" s="33">
        <f t="shared" si="63"/>
        <v>0.57042910447761197</v>
      </c>
      <c r="J1781" s="34">
        <v>0.7</v>
      </c>
      <c r="K1781" s="35">
        <v>13.75</v>
      </c>
      <c r="L1781" s="36">
        <f t="shared" si="61"/>
        <v>277.79999999999973</v>
      </c>
      <c r="M1781" s="37">
        <f t="shared" si="62"/>
        <v>3819.7499999999964</v>
      </c>
    </row>
    <row r="1782" spans="1:13" x14ac:dyDescent="0.25">
      <c r="A1782" s="42">
        <v>45931</v>
      </c>
      <c r="B1782" s="42" t="s">
        <v>2157</v>
      </c>
      <c r="C1782" t="s">
        <v>118</v>
      </c>
      <c r="D1782" s="31" t="s">
        <v>119</v>
      </c>
      <c r="E1782" s="10">
        <v>24840166005658</v>
      </c>
      <c r="F1782" t="s">
        <v>1958</v>
      </c>
      <c r="G1782" s="10">
        <v>1131</v>
      </c>
      <c r="H1782" s="10">
        <v>447</v>
      </c>
      <c r="I1782" s="33">
        <f t="shared" si="63"/>
        <v>0.39522546419098142</v>
      </c>
      <c r="J1782" s="34">
        <v>0.7</v>
      </c>
      <c r="K1782" s="35">
        <v>13.75</v>
      </c>
      <c r="L1782" s="36">
        <f t="shared" si="61"/>
        <v>344.69999999999993</v>
      </c>
      <c r="M1782" s="37">
        <f t="shared" si="62"/>
        <v>4739.6249999999991</v>
      </c>
    </row>
    <row r="1783" spans="1:13" x14ac:dyDescent="0.25">
      <c r="A1783" s="42">
        <v>45931</v>
      </c>
      <c r="B1783" s="42" t="s">
        <v>2157</v>
      </c>
      <c r="C1783" t="s">
        <v>118</v>
      </c>
      <c r="D1783" s="31" t="s">
        <v>119</v>
      </c>
      <c r="E1783" s="10">
        <v>24840166005739</v>
      </c>
      <c r="F1783" t="s">
        <v>1949</v>
      </c>
      <c r="G1783" s="10">
        <v>2740</v>
      </c>
      <c r="H1783" s="10">
        <v>1287</v>
      </c>
      <c r="I1783" s="33">
        <f t="shared" si="63"/>
        <v>0.46970802919708027</v>
      </c>
      <c r="J1783" s="34">
        <v>0.7</v>
      </c>
      <c r="K1783" s="35">
        <v>13.75</v>
      </c>
      <c r="L1783" s="36">
        <f t="shared" si="61"/>
        <v>631</v>
      </c>
      <c r="M1783" s="37">
        <f t="shared" si="62"/>
        <v>8676.25</v>
      </c>
    </row>
    <row r="1784" spans="1:13" x14ac:dyDescent="0.25">
      <c r="A1784" s="42">
        <v>45931</v>
      </c>
      <c r="B1784" s="42" t="s">
        <v>2157</v>
      </c>
      <c r="C1784" t="s">
        <v>118</v>
      </c>
      <c r="D1784" s="31" t="s">
        <v>119</v>
      </c>
      <c r="E1784" s="10">
        <v>24840166006115</v>
      </c>
      <c r="F1784" t="s">
        <v>1950</v>
      </c>
      <c r="G1784" s="10">
        <v>1505</v>
      </c>
      <c r="H1784" s="10">
        <v>708</v>
      </c>
      <c r="I1784" s="33">
        <f t="shared" si="63"/>
        <v>0.47043189368770766</v>
      </c>
      <c r="J1784" s="34">
        <v>0.7</v>
      </c>
      <c r="K1784" s="35">
        <v>13.75</v>
      </c>
      <c r="L1784" s="36">
        <f t="shared" si="61"/>
        <v>345.5</v>
      </c>
      <c r="M1784" s="37">
        <f t="shared" si="62"/>
        <v>4750.625</v>
      </c>
    </row>
    <row r="1785" spans="1:13" x14ac:dyDescent="0.25">
      <c r="A1785" s="42">
        <v>45931</v>
      </c>
      <c r="B1785" s="42" t="s">
        <v>2157</v>
      </c>
      <c r="C1785" t="s">
        <v>118</v>
      </c>
      <c r="D1785" s="31" t="s">
        <v>119</v>
      </c>
      <c r="E1785" s="10">
        <v>24840166006387</v>
      </c>
      <c r="F1785" t="s">
        <v>1951</v>
      </c>
      <c r="G1785" s="10">
        <v>1797</v>
      </c>
      <c r="H1785" s="10">
        <v>770</v>
      </c>
      <c r="I1785" s="33">
        <f t="shared" si="63"/>
        <v>0.42849193099610461</v>
      </c>
      <c r="J1785" s="34">
        <v>0.7</v>
      </c>
      <c r="K1785" s="35">
        <v>13.75</v>
      </c>
      <c r="L1785" s="36">
        <f t="shared" si="61"/>
        <v>487.90000000000009</v>
      </c>
      <c r="M1785" s="37">
        <f t="shared" si="62"/>
        <v>6708.6250000000009</v>
      </c>
    </row>
    <row r="1786" spans="1:13" x14ac:dyDescent="0.25">
      <c r="A1786" s="42">
        <v>45931</v>
      </c>
      <c r="B1786" s="42" t="s">
        <v>2157</v>
      </c>
      <c r="C1786" t="s">
        <v>118</v>
      </c>
      <c r="D1786" s="31" t="s">
        <v>119</v>
      </c>
      <c r="E1786" s="10">
        <v>24840166006468</v>
      </c>
      <c r="F1786" t="s">
        <v>1952</v>
      </c>
      <c r="G1786" s="10">
        <v>1219</v>
      </c>
      <c r="H1786" s="10">
        <v>430</v>
      </c>
      <c r="I1786" s="33">
        <f t="shared" si="63"/>
        <v>0.3527481542247744</v>
      </c>
      <c r="J1786" s="34">
        <v>0.7</v>
      </c>
      <c r="K1786" s="35">
        <v>13.75</v>
      </c>
      <c r="L1786" s="36">
        <f t="shared" si="61"/>
        <v>423.29999999999995</v>
      </c>
      <c r="M1786" s="37">
        <f t="shared" si="62"/>
        <v>5820.3749999999991</v>
      </c>
    </row>
    <row r="1787" spans="1:13" x14ac:dyDescent="0.25">
      <c r="A1787" s="42">
        <v>45931</v>
      </c>
      <c r="B1787" s="42" t="s">
        <v>2157</v>
      </c>
      <c r="C1787" t="s">
        <v>118</v>
      </c>
      <c r="D1787" s="31" t="s">
        <v>119</v>
      </c>
      <c r="E1787" s="10">
        <v>24840166006620</v>
      </c>
      <c r="F1787" t="s">
        <v>1953</v>
      </c>
      <c r="G1787" s="10">
        <v>4076</v>
      </c>
      <c r="H1787" s="10">
        <v>1860</v>
      </c>
      <c r="I1787" s="33">
        <f t="shared" si="63"/>
        <v>0.45632973503434737</v>
      </c>
      <c r="J1787" s="34">
        <v>0.7</v>
      </c>
      <c r="K1787" s="35">
        <v>13.75</v>
      </c>
      <c r="L1787" s="36">
        <f t="shared" si="61"/>
        <v>993.20000000000027</v>
      </c>
      <c r="M1787" s="37">
        <f t="shared" si="62"/>
        <v>13656.500000000004</v>
      </c>
    </row>
    <row r="1788" spans="1:13" x14ac:dyDescent="0.25">
      <c r="A1788" s="42">
        <v>45931</v>
      </c>
      <c r="B1788" s="42" t="s">
        <v>2157</v>
      </c>
      <c r="C1788" t="s">
        <v>118</v>
      </c>
      <c r="D1788" s="31" t="s">
        <v>119</v>
      </c>
      <c r="E1788" s="10">
        <v>25050439000150</v>
      </c>
      <c r="F1788" t="s">
        <v>1956</v>
      </c>
      <c r="G1788" s="10">
        <v>2078</v>
      </c>
      <c r="H1788" s="10">
        <v>811</v>
      </c>
      <c r="I1788" s="33">
        <f t="shared" si="63"/>
        <v>0.39027911453320502</v>
      </c>
      <c r="J1788" s="34">
        <v>0.7</v>
      </c>
      <c r="K1788" s="35">
        <v>13.75</v>
      </c>
      <c r="L1788" s="36">
        <f t="shared" si="61"/>
        <v>643.59999999999968</v>
      </c>
      <c r="M1788" s="37">
        <f t="shared" si="62"/>
        <v>8849.4999999999964</v>
      </c>
    </row>
    <row r="1789" spans="1:13" x14ac:dyDescent="0.25">
      <c r="A1789" s="42">
        <v>45931</v>
      </c>
      <c r="B1789" s="42" t="s">
        <v>2157</v>
      </c>
      <c r="C1789" t="s">
        <v>118</v>
      </c>
      <c r="D1789" s="31" t="s">
        <v>119</v>
      </c>
      <c r="E1789" s="10">
        <v>55056005000128</v>
      </c>
      <c r="F1789" t="s">
        <v>1954</v>
      </c>
      <c r="G1789" s="10">
        <v>1367</v>
      </c>
      <c r="H1789" s="10">
        <v>752</v>
      </c>
      <c r="I1789" s="33">
        <f t="shared" si="63"/>
        <v>0.55010972933430868</v>
      </c>
      <c r="J1789" s="34">
        <v>0.7</v>
      </c>
      <c r="K1789" s="35">
        <v>13.75</v>
      </c>
      <c r="L1789" s="36">
        <f t="shared" si="61"/>
        <v>204.89999999999998</v>
      </c>
      <c r="M1789" s="37">
        <f t="shared" si="62"/>
        <v>2817.3749999999995</v>
      </c>
    </row>
    <row r="1790" spans="1:13" x14ac:dyDescent="0.25">
      <c r="A1790" s="42">
        <v>45931</v>
      </c>
      <c r="B1790" s="42" t="s">
        <v>2157</v>
      </c>
      <c r="C1790" t="s">
        <v>118</v>
      </c>
      <c r="D1790" s="31" t="s">
        <v>119</v>
      </c>
      <c r="E1790" s="10">
        <v>55056005001361</v>
      </c>
      <c r="F1790" t="s">
        <v>1955</v>
      </c>
      <c r="G1790" s="10">
        <v>1617</v>
      </c>
      <c r="H1790" s="10">
        <v>686</v>
      </c>
      <c r="I1790" s="33">
        <f t="shared" si="63"/>
        <v>0.42424242424242425</v>
      </c>
      <c r="J1790" s="34">
        <v>0.7</v>
      </c>
      <c r="K1790" s="35">
        <v>13.75</v>
      </c>
      <c r="L1790" s="36">
        <f t="shared" si="61"/>
        <v>445.89999999999986</v>
      </c>
      <c r="M1790" s="37">
        <f t="shared" si="62"/>
        <v>6131.1249999999982</v>
      </c>
    </row>
    <row r="1791" spans="1:13" x14ac:dyDescent="0.25">
      <c r="A1791" s="42">
        <v>45931</v>
      </c>
      <c r="B1791" s="42" t="s">
        <v>2157</v>
      </c>
      <c r="C1791" t="s">
        <v>118</v>
      </c>
      <c r="D1791" s="31" t="s">
        <v>119</v>
      </c>
      <c r="E1791" s="10">
        <v>58671851000146</v>
      </c>
      <c r="F1791" t="s">
        <v>1957</v>
      </c>
      <c r="G1791" s="10">
        <v>2137</v>
      </c>
      <c r="H1791" s="10">
        <v>824</v>
      </c>
      <c r="I1791" s="33">
        <f t="shared" si="63"/>
        <v>0.38558727187646236</v>
      </c>
      <c r="J1791" s="34">
        <v>0.7</v>
      </c>
      <c r="K1791" s="35">
        <v>13.75</v>
      </c>
      <c r="L1791" s="36">
        <f t="shared" si="61"/>
        <v>671.89999999999986</v>
      </c>
      <c r="M1791" s="37">
        <f t="shared" si="62"/>
        <v>9238.6249999999982</v>
      </c>
    </row>
    <row r="1792" spans="1:13" x14ac:dyDescent="0.25">
      <c r="A1792" s="42">
        <v>45931</v>
      </c>
      <c r="B1792" s="42" t="s">
        <v>2157</v>
      </c>
      <c r="C1792" t="s">
        <v>126</v>
      </c>
      <c r="D1792" s="31" t="s">
        <v>127</v>
      </c>
      <c r="E1792" s="10">
        <v>31010714000104</v>
      </c>
      <c r="F1792" t="s">
        <v>222</v>
      </c>
      <c r="G1792" s="10">
        <v>1020</v>
      </c>
      <c r="H1792" s="10">
        <v>554</v>
      </c>
      <c r="I1792" s="33">
        <f t="shared" si="63"/>
        <v>0.54313725490196074</v>
      </c>
      <c r="J1792" s="34">
        <v>0.7</v>
      </c>
      <c r="K1792" s="35">
        <v>13.75</v>
      </c>
      <c r="L1792" s="36">
        <f t="shared" si="61"/>
        <v>160</v>
      </c>
      <c r="M1792" s="37">
        <f t="shared" si="62"/>
        <v>2200</v>
      </c>
    </row>
    <row r="1793" spans="1:13" x14ac:dyDescent="0.25">
      <c r="A1793" s="42">
        <v>45931</v>
      </c>
      <c r="B1793" s="42" t="s">
        <v>2157</v>
      </c>
      <c r="C1793" t="s">
        <v>126</v>
      </c>
      <c r="D1793" s="31" t="s">
        <v>127</v>
      </c>
      <c r="E1793" s="10">
        <v>60067492000164</v>
      </c>
      <c r="F1793" t="s">
        <v>1959</v>
      </c>
      <c r="G1793" s="10">
        <v>2053</v>
      </c>
      <c r="H1793" s="10">
        <v>1528</v>
      </c>
      <c r="I1793" s="33">
        <f t="shared" si="63"/>
        <v>0.74427666829030692</v>
      </c>
      <c r="J1793" s="34">
        <v>0.7</v>
      </c>
      <c r="K1793" s="35">
        <v>13.75</v>
      </c>
      <c r="L1793" s="36">
        <f>G1793-H1793</f>
        <v>525</v>
      </c>
      <c r="M1793" s="37">
        <f t="shared" si="62"/>
        <v>7218.75</v>
      </c>
    </row>
    <row r="1794" spans="1:13" x14ac:dyDescent="0.25">
      <c r="A1794" s="42">
        <v>45931</v>
      </c>
      <c r="B1794" s="42" t="s">
        <v>2157</v>
      </c>
      <c r="C1794" t="s">
        <v>26</v>
      </c>
      <c r="D1794" s="31" t="s">
        <v>49</v>
      </c>
      <c r="E1794" s="10">
        <v>45614459000113</v>
      </c>
      <c r="F1794" t="s">
        <v>1960</v>
      </c>
      <c r="G1794" s="10">
        <v>1783</v>
      </c>
      <c r="H1794" s="10">
        <v>874</v>
      </c>
      <c r="I1794" s="33">
        <f t="shared" si="63"/>
        <v>0.49018508132361188</v>
      </c>
      <c r="J1794" s="34">
        <v>0.7</v>
      </c>
      <c r="K1794" s="35">
        <v>13.75</v>
      </c>
      <c r="L1794" s="36">
        <f t="shared" ref="L1794:L1857" si="64">H1794*J1794/I1794-H1794</f>
        <v>374.09999999999991</v>
      </c>
      <c r="M1794" s="37">
        <f t="shared" ref="M1794:M1857" si="65">L1794*K1794</f>
        <v>5143.8749999999991</v>
      </c>
    </row>
    <row r="1795" spans="1:13" x14ac:dyDescent="0.25">
      <c r="A1795" s="42">
        <v>45931</v>
      </c>
      <c r="B1795" s="42" t="s">
        <v>2157</v>
      </c>
      <c r="C1795" t="s">
        <v>80</v>
      </c>
      <c r="D1795" s="31" t="s">
        <v>81</v>
      </c>
      <c r="E1795" s="10">
        <v>16370406000104</v>
      </c>
      <c r="F1795" t="s">
        <v>1961</v>
      </c>
      <c r="G1795" s="10">
        <v>2716</v>
      </c>
      <c r="H1795" s="10">
        <v>1098</v>
      </c>
      <c r="I1795" s="33">
        <f t="shared" si="63"/>
        <v>0.40427098674521356</v>
      </c>
      <c r="J1795" s="34">
        <v>0.7</v>
      </c>
      <c r="K1795" s="35">
        <v>13.75</v>
      </c>
      <c r="L1795" s="36">
        <f t="shared" si="64"/>
        <v>803.19999999999982</v>
      </c>
      <c r="M1795" s="37">
        <f t="shared" si="65"/>
        <v>11043.999999999998</v>
      </c>
    </row>
    <row r="1796" spans="1:13" x14ac:dyDescent="0.25">
      <c r="A1796" s="42">
        <v>45931</v>
      </c>
      <c r="B1796" s="42" t="s">
        <v>2157</v>
      </c>
      <c r="C1796" t="s">
        <v>80</v>
      </c>
      <c r="D1796" s="31" t="s">
        <v>81</v>
      </c>
      <c r="E1796" s="10">
        <v>20026178000119</v>
      </c>
      <c r="F1796" t="s">
        <v>1962</v>
      </c>
      <c r="G1796" s="10">
        <v>2654</v>
      </c>
      <c r="H1796" s="10">
        <v>1032</v>
      </c>
      <c r="I1796" s="33">
        <f t="shared" si="63"/>
        <v>0.38884702336096461</v>
      </c>
      <c r="J1796" s="34">
        <v>0.7</v>
      </c>
      <c r="K1796" s="35">
        <v>13.75</v>
      </c>
      <c r="L1796" s="36">
        <f t="shared" si="64"/>
        <v>825.79999999999973</v>
      </c>
      <c r="M1796" s="37">
        <f t="shared" si="65"/>
        <v>11354.749999999996</v>
      </c>
    </row>
    <row r="1797" spans="1:13" x14ac:dyDescent="0.25">
      <c r="A1797" s="42">
        <v>45931</v>
      </c>
      <c r="B1797" s="42" t="s">
        <v>2157</v>
      </c>
      <c r="C1797" t="s">
        <v>80</v>
      </c>
      <c r="D1797" s="31" t="s">
        <v>81</v>
      </c>
      <c r="E1797" s="10">
        <v>20175900000187</v>
      </c>
      <c r="F1797" t="s">
        <v>1963</v>
      </c>
      <c r="G1797" s="10">
        <v>4142</v>
      </c>
      <c r="H1797" s="10">
        <v>1849</v>
      </c>
      <c r="I1797" s="33">
        <f t="shared" si="63"/>
        <v>0.44640270400772575</v>
      </c>
      <c r="J1797" s="34">
        <v>0.7</v>
      </c>
      <c r="K1797" s="35">
        <v>13.75</v>
      </c>
      <c r="L1797" s="36">
        <f t="shared" si="64"/>
        <v>1050.3999999999996</v>
      </c>
      <c r="M1797" s="37">
        <f t="shared" si="65"/>
        <v>14442.999999999995</v>
      </c>
    </row>
    <row r="1798" spans="1:13" x14ac:dyDescent="0.25">
      <c r="A1798" s="42">
        <v>45931</v>
      </c>
      <c r="B1798" s="42" t="s">
        <v>2157</v>
      </c>
      <c r="C1798" t="s">
        <v>80</v>
      </c>
      <c r="D1798" s="31" t="s">
        <v>81</v>
      </c>
      <c r="E1798" s="10">
        <v>23997144000160</v>
      </c>
      <c r="F1798" t="s">
        <v>1964</v>
      </c>
      <c r="G1798" s="10">
        <v>2544</v>
      </c>
      <c r="H1798" s="10">
        <v>786</v>
      </c>
      <c r="I1798" s="33">
        <f t="shared" si="63"/>
        <v>0.30896226415094341</v>
      </c>
      <c r="J1798" s="34">
        <v>0.7</v>
      </c>
      <c r="K1798" s="35">
        <v>13.75</v>
      </c>
      <c r="L1798" s="36">
        <f t="shared" si="64"/>
        <v>994.79999999999973</v>
      </c>
      <c r="M1798" s="37">
        <f t="shared" si="65"/>
        <v>13678.499999999996</v>
      </c>
    </row>
    <row r="1799" spans="1:13" x14ac:dyDescent="0.25">
      <c r="A1799" s="42">
        <v>45931</v>
      </c>
      <c r="B1799" s="42" t="s">
        <v>2157</v>
      </c>
      <c r="C1799" t="s">
        <v>80</v>
      </c>
      <c r="D1799" s="31" t="s">
        <v>81</v>
      </c>
      <c r="E1799" s="10">
        <v>25451389000112</v>
      </c>
      <c r="F1799" t="s">
        <v>1965</v>
      </c>
      <c r="G1799" s="10">
        <v>1474</v>
      </c>
      <c r="H1799" s="10">
        <v>482</v>
      </c>
      <c r="I1799" s="33">
        <f t="shared" si="63"/>
        <v>0.32700135685210313</v>
      </c>
      <c r="J1799" s="34">
        <v>0.7</v>
      </c>
      <c r="K1799" s="35">
        <v>13.75</v>
      </c>
      <c r="L1799" s="36">
        <f t="shared" si="64"/>
        <v>549.79999999999995</v>
      </c>
      <c r="M1799" s="37">
        <f t="shared" si="65"/>
        <v>7559.7499999999991</v>
      </c>
    </row>
    <row r="1800" spans="1:13" x14ac:dyDescent="0.25">
      <c r="A1800" s="42">
        <v>45931</v>
      </c>
      <c r="B1800" s="42" t="s">
        <v>2157</v>
      </c>
      <c r="C1800" t="s">
        <v>80</v>
      </c>
      <c r="D1800" s="31" t="s">
        <v>81</v>
      </c>
      <c r="E1800" s="10">
        <v>38428651000150</v>
      </c>
      <c r="F1800" t="s">
        <v>1968</v>
      </c>
      <c r="G1800" s="10">
        <v>3373</v>
      </c>
      <c r="H1800" s="10">
        <v>1398</v>
      </c>
      <c r="I1800" s="33">
        <f t="shared" si="63"/>
        <v>0.41446783278980137</v>
      </c>
      <c r="J1800" s="34">
        <v>0.7</v>
      </c>
      <c r="K1800" s="35">
        <v>13.75</v>
      </c>
      <c r="L1800" s="36">
        <f t="shared" si="64"/>
        <v>963.09999999999991</v>
      </c>
      <c r="M1800" s="37">
        <f t="shared" si="65"/>
        <v>13242.624999999998</v>
      </c>
    </row>
    <row r="1801" spans="1:13" x14ac:dyDescent="0.25">
      <c r="A1801" s="42">
        <v>45931</v>
      </c>
      <c r="B1801" s="42" t="s">
        <v>2157</v>
      </c>
      <c r="C1801" t="s">
        <v>80</v>
      </c>
      <c r="D1801" s="31" t="s">
        <v>81</v>
      </c>
      <c r="E1801" s="10">
        <v>52493239000144</v>
      </c>
      <c r="F1801" t="s">
        <v>1969</v>
      </c>
      <c r="G1801" s="10">
        <v>564</v>
      </c>
      <c r="H1801" s="10">
        <v>192</v>
      </c>
      <c r="I1801" s="33">
        <f t="shared" si="63"/>
        <v>0.34042553191489361</v>
      </c>
      <c r="J1801" s="34">
        <v>0.7</v>
      </c>
      <c r="K1801" s="35">
        <v>13.75</v>
      </c>
      <c r="L1801" s="36">
        <f t="shared" si="64"/>
        <v>202.79999999999995</v>
      </c>
      <c r="M1801" s="37">
        <f t="shared" si="65"/>
        <v>2788.4999999999995</v>
      </c>
    </row>
    <row r="1802" spans="1:13" x14ac:dyDescent="0.25">
      <c r="A1802" s="42">
        <v>45931</v>
      </c>
      <c r="B1802" s="42" t="s">
        <v>2157</v>
      </c>
      <c r="C1802" t="s">
        <v>80</v>
      </c>
      <c r="D1802" s="31" t="s">
        <v>81</v>
      </c>
      <c r="E1802" s="10">
        <v>52493270000185</v>
      </c>
      <c r="F1802" t="s">
        <v>1970</v>
      </c>
      <c r="G1802" s="10">
        <v>351</v>
      </c>
      <c r="H1802" s="10">
        <v>130</v>
      </c>
      <c r="I1802" s="33">
        <f t="shared" si="63"/>
        <v>0.37037037037037035</v>
      </c>
      <c r="J1802" s="34">
        <v>0.7</v>
      </c>
      <c r="K1802" s="35">
        <v>13.75</v>
      </c>
      <c r="L1802" s="36">
        <f t="shared" si="64"/>
        <v>115.70000000000002</v>
      </c>
      <c r="M1802" s="37">
        <f t="shared" si="65"/>
        <v>1590.8750000000002</v>
      </c>
    </row>
    <row r="1803" spans="1:13" x14ac:dyDescent="0.25">
      <c r="A1803" s="42">
        <v>45931</v>
      </c>
      <c r="B1803" s="42" t="s">
        <v>2157</v>
      </c>
      <c r="C1803" t="s">
        <v>80</v>
      </c>
      <c r="D1803" s="31" t="s">
        <v>81</v>
      </c>
      <c r="E1803" s="10">
        <v>54730480000175</v>
      </c>
      <c r="F1803" t="s">
        <v>1967</v>
      </c>
      <c r="G1803" s="10">
        <v>345</v>
      </c>
      <c r="H1803" s="10">
        <v>139</v>
      </c>
      <c r="I1803" s="33">
        <f t="shared" si="63"/>
        <v>0.40289855072463771</v>
      </c>
      <c r="J1803" s="34">
        <v>0.7</v>
      </c>
      <c r="K1803" s="35">
        <v>13.75</v>
      </c>
      <c r="L1803" s="36">
        <f t="shared" si="64"/>
        <v>102.49999999999997</v>
      </c>
      <c r="M1803" s="37">
        <f t="shared" si="65"/>
        <v>1409.3749999999995</v>
      </c>
    </row>
    <row r="1804" spans="1:13" x14ac:dyDescent="0.25">
      <c r="A1804" s="42">
        <v>45931</v>
      </c>
      <c r="B1804" s="42" t="s">
        <v>2157</v>
      </c>
      <c r="C1804" t="s">
        <v>14</v>
      </c>
      <c r="D1804" s="31" t="s">
        <v>270</v>
      </c>
      <c r="E1804" s="10">
        <v>21309900000195</v>
      </c>
      <c r="F1804" t="s">
        <v>1971</v>
      </c>
      <c r="G1804" s="10">
        <v>1758</v>
      </c>
      <c r="H1804" s="10">
        <v>754</v>
      </c>
      <c r="I1804" s="33">
        <f t="shared" si="63"/>
        <v>0.42889647326507396</v>
      </c>
      <c r="J1804" s="34">
        <v>0.7</v>
      </c>
      <c r="K1804" s="35">
        <v>13.75</v>
      </c>
      <c r="L1804" s="36">
        <f t="shared" si="64"/>
        <v>476.59999999999991</v>
      </c>
      <c r="M1804" s="37">
        <f t="shared" si="65"/>
        <v>6553.2499999999991</v>
      </c>
    </row>
    <row r="1805" spans="1:13" x14ac:dyDescent="0.25">
      <c r="A1805" s="42">
        <v>45931</v>
      </c>
      <c r="B1805" s="42" t="s">
        <v>2157</v>
      </c>
      <c r="C1805" t="s">
        <v>22</v>
      </c>
      <c r="D1805" s="31" t="s">
        <v>1972</v>
      </c>
      <c r="E1805" s="10">
        <v>46155956000163</v>
      </c>
      <c r="F1805" t="s">
        <v>1973</v>
      </c>
      <c r="G1805" s="10">
        <v>2292</v>
      </c>
      <c r="H1805" s="10">
        <v>949</v>
      </c>
      <c r="I1805" s="33">
        <f t="shared" si="63"/>
        <v>0.41404886561954624</v>
      </c>
      <c r="J1805" s="34">
        <v>0.7</v>
      </c>
      <c r="K1805" s="35">
        <v>13.75</v>
      </c>
      <c r="L1805" s="36">
        <f t="shared" si="64"/>
        <v>655.39999999999986</v>
      </c>
      <c r="M1805" s="37">
        <f t="shared" si="65"/>
        <v>9011.7499999999982</v>
      </c>
    </row>
    <row r="1806" spans="1:13" x14ac:dyDescent="0.25">
      <c r="A1806" s="42">
        <v>45931</v>
      </c>
      <c r="B1806" s="42" t="s">
        <v>2157</v>
      </c>
      <c r="C1806" t="s">
        <v>18</v>
      </c>
      <c r="D1806" s="31" t="s">
        <v>1901</v>
      </c>
      <c r="E1806" s="10">
        <v>19210526000124</v>
      </c>
      <c r="F1806" t="s">
        <v>468</v>
      </c>
      <c r="G1806" s="10">
        <v>1955</v>
      </c>
      <c r="H1806" s="10">
        <v>1133</v>
      </c>
      <c r="I1806" s="33">
        <f t="shared" si="63"/>
        <v>0.57953964194373397</v>
      </c>
      <c r="J1806" s="34">
        <v>0.7</v>
      </c>
      <c r="K1806" s="35">
        <v>13.75</v>
      </c>
      <c r="L1806" s="36">
        <f t="shared" si="64"/>
        <v>235.5</v>
      </c>
      <c r="M1806" s="37">
        <f t="shared" si="65"/>
        <v>3238.125</v>
      </c>
    </row>
    <row r="1807" spans="1:13" x14ac:dyDescent="0.25">
      <c r="A1807" s="42">
        <v>45931</v>
      </c>
      <c r="B1807" s="42" t="s">
        <v>2157</v>
      </c>
      <c r="C1807" t="s">
        <v>26</v>
      </c>
      <c r="D1807" s="31" t="s">
        <v>180</v>
      </c>
      <c r="E1807" s="10">
        <v>39735734000154</v>
      </c>
      <c r="F1807" t="s">
        <v>1974</v>
      </c>
      <c r="G1807" s="10">
        <v>1284</v>
      </c>
      <c r="H1807" s="10">
        <v>469</v>
      </c>
      <c r="I1807" s="33">
        <f t="shared" si="63"/>
        <v>0.36526479750778817</v>
      </c>
      <c r="J1807" s="34">
        <v>0.7</v>
      </c>
      <c r="K1807" s="35">
        <v>13.75</v>
      </c>
      <c r="L1807" s="36">
        <f t="shared" si="64"/>
        <v>429.79999999999984</v>
      </c>
      <c r="M1807" s="37">
        <f t="shared" si="65"/>
        <v>5909.7499999999982</v>
      </c>
    </row>
    <row r="1808" spans="1:13" x14ac:dyDescent="0.25">
      <c r="A1808" s="42">
        <v>45931</v>
      </c>
      <c r="B1808" s="42" t="s">
        <v>2157</v>
      </c>
      <c r="C1808" t="s">
        <v>26</v>
      </c>
      <c r="D1808" s="31" t="s">
        <v>180</v>
      </c>
      <c r="E1808" s="10">
        <v>52739207000186</v>
      </c>
      <c r="F1808" t="s">
        <v>261</v>
      </c>
      <c r="G1808" s="10">
        <v>3630</v>
      </c>
      <c r="H1808" s="10">
        <v>1444</v>
      </c>
      <c r="I1808" s="33">
        <f t="shared" si="63"/>
        <v>0.39779614325068868</v>
      </c>
      <c r="J1808" s="34">
        <v>0.7</v>
      </c>
      <c r="K1808" s="35">
        <v>13.75</v>
      </c>
      <c r="L1808" s="36">
        <f t="shared" si="64"/>
        <v>1097</v>
      </c>
      <c r="M1808" s="37">
        <f t="shared" si="65"/>
        <v>15083.75</v>
      </c>
    </row>
    <row r="1809" spans="1:13" x14ac:dyDescent="0.25">
      <c r="A1809" s="42">
        <v>45931</v>
      </c>
      <c r="B1809" s="42" t="s">
        <v>2157</v>
      </c>
      <c r="C1809" t="s">
        <v>26</v>
      </c>
      <c r="D1809" s="31" t="s">
        <v>180</v>
      </c>
      <c r="E1809" s="10">
        <v>52739920000120</v>
      </c>
      <c r="F1809" t="s">
        <v>1975</v>
      </c>
      <c r="G1809" s="10">
        <v>1841</v>
      </c>
      <c r="H1809" s="10">
        <v>703</v>
      </c>
      <c r="I1809" s="33">
        <f t="shared" si="63"/>
        <v>0.38185768604019554</v>
      </c>
      <c r="J1809" s="34">
        <v>0.7</v>
      </c>
      <c r="K1809" s="35">
        <v>13.75</v>
      </c>
      <c r="L1809" s="36">
        <f t="shared" si="64"/>
        <v>585.69999999999982</v>
      </c>
      <c r="M1809" s="37">
        <f t="shared" si="65"/>
        <v>8053.3749999999973</v>
      </c>
    </row>
    <row r="1810" spans="1:13" x14ac:dyDescent="0.25">
      <c r="A1810" s="42">
        <v>45931</v>
      </c>
      <c r="B1810" s="42" t="s">
        <v>2157</v>
      </c>
      <c r="C1810" t="s">
        <v>74</v>
      </c>
      <c r="D1810" s="31" t="s">
        <v>75</v>
      </c>
      <c r="E1810" s="10">
        <v>53715406000117</v>
      </c>
      <c r="F1810" t="s">
        <v>603</v>
      </c>
      <c r="G1810" s="10">
        <v>382</v>
      </c>
      <c r="H1810" s="10">
        <v>84</v>
      </c>
      <c r="I1810" s="33">
        <f t="shared" si="63"/>
        <v>0.21989528795811519</v>
      </c>
      <c r="J1810" s="34">
        <v>0.7</v>
      </c>
      <c r="K1810" s="35">
        <v>13.75</v>
      </c>
      <c r="L1810" s="36">
        <f t="shared" si="64"/>
        <v>183.39999999999998</v>
      </c>
      <c r="M1810" s="37">
        <f t="shared" si="65"/>
        <v>2521.7499999999995</v>
      </c>
    </row>
    <row r="1811" spans="1:13" x14ac:dyDescent="0.25">
      <c r="A1811" s="42">
        <v>45931</v>
      </c>
      <c r="B1811" s="42" t="s">
        <v>2157</v>
      </c>
      <c r="C1811" t="s">
        <v>110</v>
      </c>
      <c r="D1811" s="31" t="s">
        <v>1584</v>
      </c>
      <c r="E1811" s="10">
        <v>39935443000100</v>
      </c>
      <c r="F1811" t="s">
        <v>1976</v>
      </c>
      <c r="G1811" s="10">
        <v>1812</v>
      </c>
      <c r="H1811" s="10">
        <v>655</v>
      </c>
      <c r="I1811" s="33">
        <f t="shared" si="63"/>
        <v>0.36147902869757176</v>
      </c>
      <c r="J1811" s="34">
        <v>0.7</v>
      </c>
      <c r="K1811" s="35">
        <v>13.75</v>
      </c>
      <c r="L1811" s="36">
        <f t="shared" si="64"/>
        <v>613.39999999999986</v>
      </c>
      <c r="M1811" s="37">
        <f t="shared" si="65"/>
        <v>8434.2499999999982</v>
      </c>
    </row>
    <row r="1812" spans="1:13" x14ac:dyDescent="0.25">
      <c r="A1812" s="42">
        <v>45931</v>
      </c>
      <c r="B1812" s="42" t="s">
        <v>2157</v>
      </c>
      <c r="C1812" t="s">
        <v>253</v>
      </c>
      <c r="D1812" s="31" t="s">
        <v>1977</v>
      </c>
      <c r="E1812" s="10">
        <v>50724770000155</v>
      </c>
      <c r="F1812" t="s">
        <v>1978</v>
      </c>
      <c r="G1812" s="10">
        <v>3025</v>
      </c>
      <c r="H1812" s="10">
        <v>1425</v>
      </c>
      <c r="I1812" s="33">
        <f t="shared" si="63"/>
        <v>0.47107438016528924</v>
      </c>
      <c r="J1812" s="34">
        <v>0.7</v>
      </c>
      <c r="K1812" s="35">
        <v>13.75</v>
      </c>
      <c r="L1812" s="36">
        <f t="shared" si="64"/>
        <v>692.5</v>
      </c>
      <c r="M1812" s="37">
        <f t="shared" si="65"/>
        <v>9521.875</v>
      </c>
    </row>
    <row r="1813" spans="1:13" x14ac:dyDescent="0.25">
      <c r="A1813" s="42">
        <v>45931</v>
      </c>
      <c r="B1813" s="42" t="s">
        <v>2157</v>
      </c>
      <c r="C1813" t="s">
        <v>18</v>
      </c>
      <c r="D1813" s="31" t="s">
        <v>1979</v>
      </c>
      <c r="E1813" s="10">
        <v>59449391000179</v>
      </c>
      <c r="F1813" t="s">
        <v>1980</v>
      </c>
      <c r="G1813" s="10">
        <v>2034</v>
      </c>
      <c r="H1813" s="10">
        <v>938</v>
      </c>
      <c r="I1813" s="33">
        <f t="shared" si="63"/>
        <v>0.46116027531956738</v>
      </c>
      <c r="J1813" s="34">
        <v>0.7</v>
      </c>
      <c r="K1813" s="35">
        <v>13.75</v>
      </c>
      <c r="L1813" s="36">
        <f t="shared" si="64"/>
        <v>485.79999999999973</v>
      </c>
      <c r="M1813" s="37">
        <f t="shared" si="65"/>
        <v>6679.7499999999964</v>
      </c>
    </row>
    <row r="1814" spans="1:13" x14ac:dyDescent="0.25">
      <c r="A1814" s="42">
        <v>45931</v>
      </c>
      <c r="B1814" s="42" t="s">
        <v>2157</v>
      </c>
      <c r="C1814" t="s">
        <v>51</v>
      </c>
      <c r="D1814" s="31" t="s">
        <v>71</v>
      </c>
      <c r="E1814" s="10">
        <v>24454462000147</v>
      </c>
      <c r="F1814" t="s">
        <v>1981</v>
      </c>
      <c r="G1814" s="10">
        <v>2902</v>
      </c>
      <c r="H1814" s="10">
        <v>909</v>
      </c>
      <c r="I1814" s="33">
        <f t="shared" si="63"/>
        <v>0.31323225361819435</v>
      </c>
      <c r="J1814" s="34">
        <v>0.7</v>
      </c>
      <c r="K1814" s="35">
        <v>13.75</v>
      </c>
      <c r="L1814" s="36">
        <f t="shared" si="64"/>
        <v>1122.3999999999999</v>
      </c>
      <c r="M1814" s="37">
        <f t="shared" si="65"/>
        <v>15432.999999999998</v>
      </c>
    </row>
    <row r="1815" spans="1:13" x14ac:dyDescent="0.25">
      <c r="A1815" s="42">
        <v>45931</v>
      </c>
      <c r="B1815" s="42" t="s">
        <v>2157</v>
      </c>
      <c r="C1815" t="s">
        <v>51</v>
      </c>
      <c r="D1815" s="31" t="s">
        <v>71</v>
      </c>
      <c r="E1815" s="10">
        <v>24454462000228</v>
      </c>
      <c r="F1815" t="s">
        <v>1982</v>
      </c>
      <c r="G1815" s="10">
        <v>2837</v>
      </c>
      <c r="H1815" s="10">
        <v>1084</v>
      </c>
      <c r="I1815" s="33">
        <f t="shared" si="63"/>
        <v>0.38209376101515685</v>
      </c>
      <c r="J1815" s="34">
        <v>0.7</v>
      </c>
      <c r="K1815" s="35">
        <v>13.75</v>
      </c>
      <c r="L1815" s="36">
        <f t="shared" si="64"/>
        <v>901.89999999999986</v>
      </c>
      <c r="M1815" s="37">
        <f t="shared" si="65"/>
        <v>12401.124999999998</v>
      </c>
    </row>
    <row r="1816" spans="1:13" x14ac:dyDescent="0.25">
      <c r="A1816" s="42">
        <v>45931</v>
      </c>
      <c r="B1816" s="42" t="s">
        <v>2157</v>
      </c>
      <c r="C1816" t="s">
        <v>210</v>
      </c>
      <c r="D1816" s="31" t="s">
        <v>398</v>
      </c>
      <c r="E1816" s="10">
        <v>28376673000160</v>
      </c>
      <c r="F1816" t="s">
        <v>1983</v>
      </c>
      <c r="G1816" s="10">
        <v>3151</v>
      </c>
      <c r="H1816" s="10">
        <v>1300</v>
      </c>
      <c r="I1816" s="33">
        <f t="shared" si="63"/>
        <v>0.41256743890828307</v>
      </c>
      <c r="J1816" s="34">
        <v>0.7</v>
      </c>
      <c r="K1816" s="35">
        <v>13.75</v>
      </c>
      <c r="L1816" s="36">
        <f t="shared" si="64"/>
        <v>905.69999999999982</v>
      </c>
      <c r="M1816" s="37">
        <f t="shared" si="65"/>
        <v>12453.374999999998</v>
      </c>
    </row>
    <row r="1817" spans="1:13" x14ac:dyDescent="0.25">
      <c r="A1817" s="42">
        <v>45931</v>
      </c>
      <c r="B1817" s="42" t="s">
        <v>2157</v>
      </c>
      <c r="C1817" t="s">
        <v>210</v>
      </c>
      <c r="D1817" s="31" t="s">
        <v>398</v>
      </c>
      <c r="E1817" s="10">
        <v>28376673000321</v>
      </c>
      <c r="F1817" t="s">
        <v>1984</v>
      </c>
      <c r="G1817" s="10">
        <v>2198</v>
      </c>
      <c r="H1817" s="10">
        <v>847</v>
      </c>
      <c r="I1817" s="33">
        <f t="shared" si="63"/>
        <v>0.38535031847133761</v>
      </c>
      <c r="J1817" s="34">
        <v>0.7</v>
      </c>
      <c r="K1817" s="35">
        <v>13.75</v>
      </c>
      <c r="L1817" s="36">
        <f t="shared" si="64"/>
        <v>691.59999999999991</v>
      </c>
      <c r="M1817" s="37">
        <f t="shared" si="65"/>
        <v>9509.4999999999982</v>
      </c>
    </row>
    <row r="1818" spans="1:13" x14ac:dyDescent="0.25">
      <c r="A1818" s="42">
        <v>45931</v>
      </c>
      <c r="B1818" s="42" t="s">
        <v>2157</v>
      </c>
      <c r="C1818" t="s">
        <v>210</v>
      </c>
      <c r="D1818" s="31" t="s">
        <v>398</v>
      </c>
      <c r="E1818" s="10">
        <v>46316660000187</v>
      </c>
      <c r="F1818" t="s">
        <v>1985</v>
      </c>
      <c r="G1818" s="10">
        <v>1785</v>
      </c>
      <c r="H1818" s="10">
        <v>528</v>
      </c>
      <c r="I1818" s="33">
        <f t="shared" si="63"/>
        <v>0.2957983193277311</v>
      </c>
      <c r="J1818" s="34">
        <v>0.7</v>
      </c>
      <c r="K1818" s="35">
        <v>13.75</v>
      </c>
      <c r="L1818" s="36">
        <f t="shared" si="64"/>
        <v>721.49999999999977</v>
      </c>
      <c r="M1818" s="37">
        <f t="shared" si="65"/>
        <v>9920.6249999999964</v>
      </c>
    </row>
    <row r="1819" spans="1:13" x14ac:dyDescent="0.25">
      <c r="A1819" s="42">
        <v>45931</v>
      </c>
      <c r="B1819" s="42" t="s">
        <v>2157</v>
      </c>
      <c r="C1819" t="s">
        <v>210</v>
      </c>
      <c r="D1819" s="31" t="s">
        <v>398</v>
      </c>
      <c r="E1819" s="10">
        <v>55802741000188</v>
      </c>
      <c r="F1819" t="s">
        <v>1986</v>
      </c>
      <c r="G1819" s="10">
        <v>2276</v>
      </c>
      <c r="H1819" s="10">
        <v>598</v>
      </c>
      <c r="I1819" s="33">
        <f t="shared" si="63"/>
        <v>0.26274165202108962</v>
      </c>
      <c r="J1819" s="34">
        <v>0.7</v>
      </c>
      <c r="K1819" s="35">
        <v>13.75</v>
      </c>
      <c r="L1819" s="36">
        <f t="shared" si="64"/>
        <v>995.19999999999982</v>
      </c>
      <c r="M1819" s="37">
        <f t="shared" si="65"/>
        <v>13683.999999999998</v>
      </c>
    </row>
    <row r="1820" spans="1:13" x14ac:dyDescent="0.25">
      <c r="A1820" s="42">
        <v>45931</v>
      </c>
      <c r="B1820" s="42" t="s">
        <v>2157</v>
      </c>
      <c r="C1820" t="s">
        <v>14</v>
      </c>
      <c r="D1820" s="31" t="s">
        <v>1908</v>
      </c>
      <c r="E1820" s="10">
        <v>29683855000146</v>
      </c>
      <c r="F1820" t="s">
        <v>1987</v>
      </c>
      <c r="G1820" s="10">
        <v>1556</v>
      </c>
      <c r="H1820" s="10">
        <v>1252</v>
      </c>
      <c r="I1820" s="33">
        <f t="shared" si="63"/>
        <v>0.80462724935732644</v>
      </c>
      <c r="J1820" s="34">
        <v>0.7</v>
      </c>
      <c r="K1820" s="35">
        <v>13.75</v>
      </c>
      <c r="L1820" s="36">
        <f>G1820-H1820</f>
        <v>304</v>
      </c>
      <c r="M1820" s="37">
        <f t="shared" si="65"/>
        <v>4180</v>
      </c>
    </row>
    <row r="1821" spans="1:13" x14ac:dyDescent="0.25">
      <c r="A1821" s="42">
        <v>45931</v>
      </c>
      <c r="B1821" s="42" t="s">
        <v>2157</v>
      </c>
      <c r="C1821" t="s">
        <v>149</v>
      </c>
      <c r="D1821" s="31" t="s">
        <v>150</v>
      </c>
      <c r="E1821" s="10">
        <v>27655101000580</v>
      </c>
      <c r="F1821" t="s">
        <v>1988</v>
      </c>
      <c r="G1821" s="10">
        <v>1135</v>
      </c>
      <c r="H1821" s="10">
        <v>510</v>
      </c>
      <c r="I1821" s="33">
        <f t="shared" si="63"/>
        <v>0.44933920704845814</v>
      </c>
      <c r="J1821" s="34">
        <v>0.7</v>
      </c>
      <c r="K1821" s="35">
        <v>13.75</v>
      </c>
      <c r="L1821" s="36">
        <f t="shared" si="64"/>
        <v>284.5</v>
      </c>
      <c r="M1821" s="37">
        <f t="shared" si="65"/>
        <v>3911.875</v>
      </c>
    </row>
    <row r="1822" spans="1:13" x14ac:dyDescent="0.25">
      <c r="A1822" s="42">
        <v>45931</v>
      </c>
      <c r="B1822" s="42" t="s">
        <v>2157</v>
      </c>
      <c r="C1822" t="s">
        <v>149</v>
      </c>
      <c r="D1822" s="31" t="s">
        <v>150</v>
      </c>
      <c r="E1822" s="10">
        <v>27655101000661</v>
      </c>
      <c r="F1822" t="s">
        <v>1989</v>
      </c>
      <c r="G1822" s="10">
        <v>1520</v>
      </c>
      <c r="H1822" s="10">
        <v>630</v>
      </c>
      <c r="I1822" s="33">
        <f t="shared" si="63"/>
        <v>0.41447368421052633</v>
      </c>
      <c r="J1822" s="34">
        <v>0.7</v>
      </c>
      <c r="K1822" s="35">
        <v>13.75</v>
      </c>
      <c r="L1822" s="36">
        <f t="shared" si="64"/>
        <v>434</v>
      </c>
      <c r="M1822" s="37">
        <f t="shared" si="65"/>
        <v>5967.5</v>
      </c>
    </row>
    <row r="1823" spans="1:13" x14ac:dyDescent="0.25">
      <c r="A1823" s="42">
        <v>45931</v>
      </c>
      <c r="B1823" s="42" t="s">
        <v>2157</v>
      </c>
      <c r="C1823" t="s">
        <v>149</v>
      </c>
      <c r="D1823" s="31" t="s">
        <v>150</v>
      </c>
      <c r="E1823" s="10">
        <v>27655101000742</v>
      </c>
      <c r="F1823" t="s">
        <v>1990</v>
      </c>
      <c r="G1823" s="10">
        <v>1606</v>
      </c>
      <c r="H1823" s="10">
        <v>633</v>
      </c>
      <c r="I1823" s="33">
        <f t="shared" si="63"/>
        <v>0.39414694894146951</v>
      </c>
      <c r="J1823" s="34">
        <v>0.7</v>
      </c>
      <c r="K1823" s="35">
        <v>13.75</v>
      </c>
      <c r="L1823" s="36">
        <f t="shared" si="64"/>
        <v>491.19999999999982</v>
      </c>
      <c r="M1823" s="37">
        <f t="shared" si="65"/>
        <v>6753.9999999999973</v>
      </c>
    </row>
    <row r="1824" spans="1:13" x14ac:dyDescent="0.25">
      <c r="A1824" s="42">
        <v>45931</v>
      </c>
      <c r="B1824" s="42" t="s">
        <v>2157</v>
      </c>
      <c r="C1824" t="s">
        <v>149</v>
      </c>
      <c r="D1824" s="31" t="s">
        <v>150</v>
      </c>
      <c r="E1824" s="10">
        <v>27655101000823</v>
      </c>
      <c r="F1824" t="s">
        <v>1991</v>
      </c>
      <c r="G1824" s="10">
        <v>1006</v>
      </c>
      <c r="H1824" s="10">
        <v>409</v>
      </c>
      <c r="I1824" s="33">
        <f t="shared" si="63"/>
        <v>0.40656063618290256</v>
      </c>
      <c r="J1824" s="34">
        <v>0.7</v>
      </c>
      <c r="K1824" s="35">
        <v>13.75</v>
      </c>
      <c r="L1824" s="36">
        <f t="shared" si="64"/>
        <v>295.19999999999993</v>
      </c>
      <c r="M1824" s="37">
        <f t="shared" si="65"/>
        <v>4058.9999999999991</v>
      </c>
    </row>
    <row r="1825" spans="1:13" x14ac:dyDescent="0.25">
      <c r="A1825" s="42">
        <v>45931</v>
      </c>
      <c r="B1825" s="42" t="s">
        <v>2157</v>
      </c>
      <c r="C1825" t="s">
        <v>149</v>
      </c>
      <c r="D1825" s="31" t="s">
        <v>150</v>
      </c>
      <c r="E1825" s="10">
        <v>27655101000904</v>
      </c>
      <c r="F1825" t="s">
        <v>1992</v>
      </c>
      <c r="G1825" s="10">
        <v>1375</v>
      </c>
      <c r="H1825" s="10">
        <v>628</v>
      </c>
      <c r="I1825" s="33">
        <f t="shared" si="63"/>
        <v>0.4567272727272727</v>
      </c>
      <c r="J1825" s="34">
        <v>0.7</v>
      </c>
      <c r="K1825" s="35">
        <v>13.75</v>
      </c>
      <c r="L1825" s="36">
        <f t="shared" si="64"/>
        <v>334.5</v>
      </c>
      <c r="M1825" s="37">
        <f t="shared" si="65"/>
        <v>4599.375</v>
      </c>
    </row>
    <row r="1826" spans="1:13" x14ac:dyDescent="0.25">
      <c r="A1826" s="42">
        <v>45931</v>
      </c>
      <c r="B1826" s="42" t="s">
        <v>2157</v>
      </c>
      <c r="C1826" t="s">
        <v>149</v>
      </c>
      <c r="D1826" s="31" t="s">
        <v>150</v>
      </c>
      <c r="E1826" s="10">
        <v>27655101001048</v>
      </c>
      <c r="F1826" t="s">
        <v>1993</v>
      </c>
      <c r="G1826" s="10">
        <v>1189</v>
      </c>
      <c r="H1826" s="10">
        <v>741</v>
      </c>
      <c r="I1826" s="33">
        <f t="shared" si="63"/>
        <v>0.62321278385197643</v>
      </c>
      <c r="J1826" s="34">
        <v>0.7</v>
      </c>
      <c r="K1826" s="35">
        <v>13.75</v>
      </c>
      <c r="L1826" s="36">
        <f t="shared" si="64"/>
        <v>91.299999999999955</v>
      </c>
      <c r="M1826" s="37">
        <f t="shared" si="65"/>
        <v>1255.3749999999993</v>
      </c>
    </row>
    <row r="1827" spans="1:13" x14ac:dyDescent="0.25">
      <c r="A1827" s="42">
        <v>45931</v>
      </c>
      <c r="B1827" s="42" t="s">
        <v>2157</v>
      </c>
      <c r="C1827" t="s">
        <v>210</v>
      </c>
      <c r="D1827" s="31" t="s">
        <v>1919</v>
      </c>
      <c r="E1827" s="10">
        <v>61944627000195</v>
      </c>
      <c r="F1827" t="s">
        <v>1996</v>
      </c>
      <c r="G1827" s="10">
        <v>1481</v>
      </c>
      <c r="H1827" s="10">
        <v>811</v>
      </c>
      <c r="I1827" s="33">
        <f t="shared" si="63"/>
        <v>0.54760297096556376</v>
      </c>
      <c r="J1827" s="34">
        <v>0.7</v>
      </c>
      <c r="K1827" s="35">
        <v>13.75</v>
      </c>
      <c r="L1827" s="36">
        <f t="shared" si="64"/>
        <v>225.70000000000005</v>
      </c>
      <c r="M1827" s="37">
        <f t="shared" si="65"/>
        <v>3103.3750000000005</v>
      </c>
    </row>
    <row r="1828" spans="1:13" x14ac:dyDescent="0.25">
      <c r="A1828" s="42">
        <v>45931</v>
      </c>
      <c r="B1828" s="42" t="s">
        <v>2157</v>
      </c>
      <c r="C1828" t="s">
        <v>253</v>
      </c>
      <c r="D1828" s="31" t="s">
        <v>1997</v>
      </c>
      <c r="E1828" s="10">
        <v>43675465000155</v>
      </c>
      <c r="F1828" t="s">
        <v>1998</v>
      </c>
      <c r="G1828" s="10">
        <v>1846</v>
      </c>
      <c r="H1828" s="10">
        <v>1012</v>
      </c>
      <c r="I1828" s="33">
        <f t="shared" si="63"/>
        <v>0.54821235102925248</v>
      </c>
      <c r="J1828" s="34">
        <v>0.7</v>
      </c>
      <c r="K1828" s="35">
        <v>13.75</v>
      </c>
      <c r="L1828" s="36">
        <f t="shared" si="64"/>
        <v>280.19999999999982</v>
      </c>
      <c r="M1828" s="37">
        <f t="shared" si="65"/>
        <v>3852.7499999999973</v>
      </c>
    </row>
    <row r="1829" spans="1:13" x14ac:dyDescent="0.25">
      <c r="A1829" s="42">
        <v>45931</v>
      </c>
      <c r="B1829" s="42" t="s">
        <v>2157</v>
      </c>
      <c r="C1829" t="s">
        <v>229</v>
      </c>
      <c r="D1829" s="31" t="s">
        <v>230</v>
      </c>
      <c r="E1829" s="10">
        <v>24660065000121</v>
      </c>
      <c r="F1829" t="s">
        <v>1999</v>
      </c>
      <c r="G1829" s="10">
        <v>2517</v>
      </c>
      <c r="H1829" s="10">
        <v>1008</v>
      </c>
      <c r="I1829" s="33">
        <f t="shared" si="63"/>
        <v>0.40047675804529204</v>
      </c>
      <c r="J1829" s="34">
        <v>0.7</v>
      </c>
      <c r="K1829" s="35">
        <v>13.75</v>
      </c>
      <c r="L1829" s="36">
        <f t="shared" si="64"/>
        <v>753.89999999999964</v>
      </c>
      <c r="M1829" s="37">
        <f t="shared" si="65"/>
        <v>10366.124999999995</v>
      </c>
    </row>
    <row r="1830" spans="1:13" x14ac:dyDescent="0.25">
      <c r="A1830" s="42">
        <v>45931</v>
      </c>
      <c r="B1830" s="42" t="s">
        <v>2157</v>
      </c>
      <c r="C1830" t="s">
        <v>229</v>
      </c>
      <c r="D1830" s="31" t="s">
        <v>230</v>
      </c>
      <c r="E1830" s="10">
        <v>28836652000180</v>
      </c>
      <c r="F1830" t="s">
        <v>2000</v>
      </c>
      <c r="G1830" s="10">
        <v>2858</v>
      </c>
      <c r="H1830" s="10">
        <v>1256</v>
      </c>
      <c r="I1830" s="33">
        <f t="shared" si="63"/>
        <v>0.43946815955213436</v>
      </c>
      <c r="J1830" s="34">
        <v>0.7</v>
      </c>
      <c r="K1830" s="35">
        <v>13.75</v>
      </c>
      <c r="L1830" s="36">
        <f t="shared" si="64"/>
        <v>744.59999999999991</v>
      </c>
      <c r="M1830" s="37">
        <f t="shared" si="65"/>
        <v>10238.249999999998</v>
      </c>
    </row>
    <row r="1831" spans="1:13" x14ac:dyDescent="0.25">
      <c r="A1831" s="42">
        <v>45931</v>
      </c>
      <c r="B1831" s="42" t="s">
        <v>2157</v>
      </c>
      <c r="C1831" t="s">
        <v>80</v>
      </c>
      <c r="D1831" s="31" t="s">
        <v>2001</v>
      </c>
      <c r="E1831" s="10">
        <v>47198534000138</v>
      </c>
      <c r="F1831" t="s">
        <v>2002</v>
      </c>
      <c r="G1831" s="10">
        <v>2006</v>
      </c>
      <c r="H1831" s="10">
        <v>779</v>
      </c>
      <c r="I1831" s="33">
        <f t="shared" si="63"/>
        <v>0.38833499501495511</v>
      </c>
      <c r="J1831" s="34">
        <v>0.7</v>
      </c>
      <c r="K1831" s="35">
        <v>13.75</v>
      </c>
      <c r="L1831" s="36">
        <f t="shared" si="64"/>
        <v>625.20000000000005</v>
      </c>
      <c r="M1831" s="37">
        <f t="shared" si="65"/>
        <v>8596.5</v>
      </c>
    </row>
    <row r="1832" spans="1:13" x14ac:dyDescent="0.25">
      <c r="A1832" s="42">
        <v>45931</v>
      </c>
      <c r="B1832" s="42" t="s">
        <v>2157</v>
      </c>
      <c r="C1832" t="s">
        <v>22</v>
      </c>
      <c r="D1832" s="31" t="s">
        <v>2003</v>
      </c>
      <c r="E1832" s="10">
        <v>55682285000180</v>
      </c>
      <c r="F1832" t="s">
        <v>2004</v>
      </c>
      <c r="G1832" s="10">
        <v>2508</v>
      </c>
      <c r="H1832" s="10">
        <v>1081</v>
      </c>
      <c r="I1832" s="33">
        <f t="shared" si="63"/>
        <v>0.43102073365231258</v>
      </c>
      <c r="J1832" s="34">
        <v>0.7</v>
      </c>
      <c r="K1832" s="35">
        <v>13.75</v>
      </c>
      <c r="L1832" s="36">
        <f t="shared" si="64"/>
        <v>674.59999999999991</v>
      </c>
      <c r="M1832" s="37">
        <f t="shared" si="65"/>
        <v>9275.7499999999982</v>
      </c>
    </row>
    <row r="1833" spans="1:13" x14ac:dyDescent="0.25">
      <c r="A1833" s="42">
        <v>45931</v>
      </c>
      <c r="B1833" s="42" t="s">
        <v>2157</v>
      </c>
      <c r="C1833" t="s">
        <v>210</v>
      </c>
      <c r="D1833" s="31" t="s">
        <v>324</v>
      </c>
      <c r="E1833" s="10">
        <v>44994080000113</v>
      </c>
      <c r="F1833" t="s">
        <v>2005</v>
      </c>
      <c r="G1833" s="10">
        <v>782</v>
      </c>
      <c r="H1833" s="10">
        <v>258</v>
      </c>
      <c r="I1833" s="33">
        <f t="shared" si="63"/>
        <v>0.32992327365728902</v>
      </c>
      <c r="J1833" s="34">
        <v>0.7</v>
      </c>
      <c r="K1833" s="35">
        <v>13.75</v>
      </c>
      <c r="L1833" s="36">
        <f t="shared" si="64"/>
        <v>289.39999999999998</v>
      </c>
      <c r="M1833" s="37">
        <f t="shared" si="65"/>
        <v>3979.2499999999995</v>
      </c>
    </row>
    <row r="1834" spans="1:13" x14ac:dyDescent="0.25">
      <c r="A1834" s="42">
        <v>45931</v>
      </c>
      <c r="B1834" s="42" t="s">
        <v>2157</v>
      </c>
      <c r="C1834" t="s">
        <v>26</v>
      </c>
      <c r="D1834" s="31" t="s">
        <v>1738</v>
      </c>
      <c r="E1834" s="10">
        <v>55056005001442</v>
      </c>
      <c r="F1834" t="s">
        <v>2006</v>
      </c>
      <c r="G1834" s="10">
        <v>2237</v>
      </c>
      <c r="H1834" s="10">
        <v>958</v>
      </c>
      <c r="I1834" s="33">
        <f t="shared" si="63"/>
        <v>0.42825212337952617</v>
      </c>
      <c r="J1834" s="34">
        <v>0.7</v>
      </c>
      <c r="K1834" s="35">
        <v>13.75</v>
      </c>
      <c r="L1834" s="36">
        <f t="shared" si="64"/>
        <v>607.89999999999964</v>
      </c>
      <c r="M1834" s="37">
        <f t="shared" si="65"/>
        <v>8358.6249999999945</v>
      </c>
    </row>
    <row r="1835" spans="1:13" x14ac:dyDescent="0.25">
      <c r="A1835" s="42">
        <v>45931</v>
      </c>
      <c r="B1835" s="42" t="s">
        <v>2157</v>
      </c>
      <c r="C1835" t="s">
        <v>26</v>
      </c>
      <c r="D1835" s="31" t="s">
        <v>332</v>
      </c>
      <c r="E1835" s="10">
        <v>52912647000436</v>
      </c>
      <c r="F1835" t="s">
        <v>2007</v>
      </c>
      <c r="G1835" s="10">
        <v>2103</v>
      </c>
      <c r="H1835" s="10">
        <v>679</v>
      </c>
      <c r="I1835" s="33">
        <f t="shared" ref="I1835:I1898" si="66">H1835/G1835</f>
        <v>0.3228720874940561</v>
      </c>
      <c r="J1835" s="34">
        <v>0.7</v>
      </c>
      <c r="K1835" s="35">
        <v>13.75</v>
      </c>
      <c r="L1835" s="36">
        <f t="shared" si="64"/>
        <v>793.09999999999991</v>
      </c>
      <c r="M1835" s="37">
        <f t="shared" si="65"/>
        <v>10905.124999999998</v>
      </c>
    </row>
    <row r="1836" spans="1:13" x14ac:dyDescent="0.25">
      <c r="A1836" s="42">
        <v>45931</v>
      </c>
      <c r="B1836" s="42" t="s">
        <v>2157</v>
      </c>
      <c r="C1836" t="s">
        <v>118</v>
      </c>
      <c r="D1836" s="31" t="s">
        <v>582</v>
      </c>
      <c r="E1836" s="10">
        <v>51318025000179</v>
      </c>
      <c r="F1836" t="s">
        <v>2008</v>
      </c>
      <c r="G1836" s="10">
        <v>1814</v>
      </c>
      <c r="H1836" s="10">
        <v>651</v>
      </c>
      <c r="I1836" s="33">
        <f t="shared" si="66"/>
        <v>0.35887541345093715</v>
      </c>
      <c r="J1836" s="34">
        <v>0.7</v>
      </c>
      <c r="K1836" s="35">
        <v>13.75</v>
      </c>
      <c r="L1836" s="36">
        <f t="shared" si="64"/>
        <v>618.79999999999995</v>
      </c>
      <c r="M1836" s="37">
        <f t="shared" si="65"/>
        <v>8508.5</v>
      </c>
    </row>
    <row r="1837" spans="1:13" x14ac:dyDescent="0.25">
      <c r="A1837" s="42">
        <v>45931</v>
      </c>
      <c r="B1837" s="42" t="s">
        <v>2157</v>
      </c>
      <c r="C1837" t="s">
        <v>118</v>
      </c>
      <c r="D1837" s="31" t="s">
        <v>2009</v>
      </c>
      <c r="E1837" s="10">
        <v>49292826000160</v>
      </c>
      <c r="F1837" t="s">
        <v>2010</v>
      </c>
      <c r="G1837" s="10">
        <v>997</v>
      </c>
      <c r="H1837" s="10">
        <v>420</v>
      </c>
      <c r="I1837" s="33">
        <f t="shared" si="66"/>
        <v>0.42126379137412234</v>
      </c>
      <c r="J1837" s="34">
        <v>0.7</v>
      </c>
      <c r="K1837" s="35">
        <v>13.75</v>
      </c>
      <c r="L1837" s="36">
        <f t="shared" si="64"/>
        <v>277.90000000000009</v>
      </c>
      <c r="M1837" s="37">
        <f t="shared" si="65"/>
        <v>3821.1250000000014</v>
      </c>
    </row>
    <row r="1838" spans="1:13" x14ac:dyDescent="0.25">
      <c r="A1838" s="42">
        <v>45931</v>
      </c>
      <c r="B1838" s="42" t="s">
        <v>2157</v>
      </c>
      <c r="C1838" t="s">
        <v>253</v>
      </c>
      <c r="D1838" s="31" t="s">
        <v>2011</v>
      </c>
      <c r="E1838" s="10">
        <v>20743683000699</v>
      </c>
      <c r="F1838" t="s">
        <v>2012</v>
      </c>
      <c r="G1838" s="10">
        <v>1619</v>
      </c>
      <c r="H1838" s="10">
        <v>603</v>
      </c>
      <c r="I1838" s="33">
        <f t="shared" si="66"/>
        <v>0.37245213094502777</v>
      </c>
      <c r="J1838" s="34">
        <v>0.7</v>
      </c>
      <c r="K1838" s="35">
        <v>13.75</v>
      </c>
      <c r="L1838" s="36">
        <f t="shared" si="64"/>
        <v>530.29999999999995</v>
      </c>
      <c r="M1838" s="37">
        <f t="shared" si="65"/>
        <v>7291.6249999999991</v>
      </c>
    </row>
    <row r="1839" spans="1:13" x14ac:dyDescent="0.25">
      <c r="A1839" s="42">
        <v>45931</v>
      </c>
      <c r="B1839" s="42" t="s">
        <v>2157</v>
      </c>
      <c r="C1839" t="s">
        <v>118</v>
      </c>
      <c r="D1839" s="31" t="s">
        <v>1889</v>
      </c>
      <c r="E1839" s="10">
        <v>52247102000290</v>
      </c>
      <c r="F1839" t="s">
        <v>133</v>
      </c>
      <c r="G1839" s="10">
        <v>2203</v>
      </c>
      <c r="H1839" s="10">
        <v>742</v>
      </c>
      <c r="I1839" s="33">
        <f t="shared" si="66"/>
        <v>0.33681343622333182</v>
      </c>
      <c r="J1839" s="34">
        <v>0.7</v>
      </c>
      <c r="K1839" s="35">
        <v>13.75</v>
      </c>
      <c r="L1839" s="36">
        <f t="shared" si="64"/>
        <v>800.09999999999991</v>
      </c>
      <c r="M1839" s="37">
        <f t="shared" si="65"/>
        <v>11001.374999999998</v>
      </c>
    </row>
    <row r="1840" spans="1:13" x14ac:dyDescent="0.25">
      <c r="A1840" s="42">
        <v>45931</v>
      </c>
      <c r="B1840" s="42" t="s">
        <v>2157</v>
      </c>
      <c r="C1840" t="s">
        <v>110</v>
      </c>
      <c r="D1840" s="31" t="s">
        <v>2153</v>
      </c>
      <c r="E1840" s="10">
        <v>56195938000169</v>
      </c>
      <c r="F1840" t="s">
        <v>2154</v>
      </c>
      <c r="G1840" s="10">
        <v>1300</v>
      </c>
      <c r="H1840" s="10">
        <v>509</v>
      </c>
      <c r="I1840" s="33">
        <f t="shared" si="66"/>
        <v>0.39153846153846156</v>
      </c>
      <c r="J1840" s="34">
        <v>0.7</v>
      </c>
      <c r="K1840" s="35">
        <v>13.75</v>
      </c>
      <c r="L1840" s="36">
        <f t="shared" si="64"/>
        <v>400.99999999999989</v>
      </c>
      <c r="M1840" s="37">
        <f t="shared" si="65"/>
        <v>5513.7499999999982</v>
      </c>
    </row>
    <row r="1841" spans="1:13" x14ac:dyDescent="0.25">
      <c r="A1841" s="42">
        <v>45931</v>
      </c>
      <c r="B1841" s="42" t="s">
        <v>2157</v>
      </c>
      <c r="C1841" t="s">
        <v>45</v>
      </c>
      <c r="D1841" s="31" t="s">
        <v>1910</v>
      </c>
      <c r="E1841" s="10">
        <v>27586982000100</v>
      </c>
      <c r="F1841" t="s">
        <v>2013</v>
      </c>
      <c r="G1841" s="10">
        <v>4427</v>
      </c>
      <c r="H1841" s="10">
        <v>2319</v>
      </c>
      <c r="I1841" s="33">
        <f t="shared" si="66"/>
        <v>0.52383103681951659</v>
      </c>
      <c r="J1841" s="34">
        <v>0.7</v>
      </c>
      <c r="K1841" s="35">
        <v>13.75</v>
      </c>
      <c r="L1841" s="36">
        <f t="shared" si="64"/>
        <v>779.90000000000009</v>
      </c>
      <c r="M1841" s="37">
        <f t="shared" si="65"/>
        <v>10723.625000000002</v>
      </c>
    </row>
    <row r="1842" spans="1:13" x14ac:dyDescent="0.25">
      <c r="A1842" s="42">
        <v>45931</v>
      </c>
      <c r="B1842" s="42" t="s">
        <v>2157</v>
      </c>
      <c r="C1842" t="s">
        <v>210</v>
      </c>
      <c r="D1842" s="31" t="s">
        <v>726</v>
      </c>
      <c r="E1842" s="10">
        <v>21802064000186</v>
      </c>
      <c r="F1842" t="s">
        <v>2015</v>
      </c>
      <c r="G1842" s="10">
        <v>3161</v>
      </c>
      <c r="H1842" s="10">
        <v>1058</v>
      </c>
      <c r="I1842" s="33">
        <f t="shared" si="66"/>
        <v>0.33470420752926289</v>
      </c>
      <c r="J1842" s="34">
        <v>0.7</v>
      </c>
      <c r="K1842" s="35">
        <v>13.75</v>
      </c>
      <c r="L1842" s="36">
        <f t="shared" si="64"/>
        <v>1154.6999999999998</v>
      </c>
      <c r="M1842" s="37">
        <f t="shared" si="65"/>
        <v>15877.124999999998</v>
      </c>
    </row>
    <row r="1843" spans="1:13" x14ac:dyDescent="0.25">
      <c r="A1843" s="42">
        <v>45931</v>
      </c>
      <c r="B1843" s="42" t="s">
        <v>2157</v>
      </c>
      <c r="C1843" t="s">
        <v>45</v>
      </c>
      <c r="D1843" s="31" t="s">
        <v>2016</v>
      </c>
      <c r="E1843" s="10">
        <v>43883930000143</v>
      </c>
      <c r="F1843" t="s">
        <v>2017</v>
      </c>
      <c r="G1843" s="10">
        <v>1064</v>
      </c>
      <c r="H1843" s="10">
        <v>584</v>
      </c>
      <c r="I1843" s="33">
        <f t="shared" si="66"/>
        <v>0.54887218045112784</v>
      </c>
      <c r="J1843" s="34">
        <v>0.7</v>
      </c>
      <c r="K1843" s="35">
        <v>13.75</v>
      </c>
      <c r="L1843" s="36">
        <f t="shared" si="64"/>
        <v>160.79999999999984</v>
      </c>
      <c r="M1843" s="37">
        <f t="shared" si="65"/>
        <v>2210.9999999999977</v>
      </c>
    </row>
    <row r="1844" spans="1:13" x14ac:dyDescent="0.25">
      <c r="A1844" s="42">
        <v>45931</v>
      </c>
      <c r="B1844" s="42" t="s">
        <v>2157</v>
      </c>
      <c r="C1844" t="s">
        <v>14</v>
      </c>
      <c r="D1844" s="31" t="s">
        <v>606</v>
      </c>
      <c r="E1844" s="10">
        <v>55498474000105</v>
      </c>
      <c r="F1844" t="s">
        <v>2018</v>
      </c>
      <c r="G1844" s="10">
        <v>2108</v>
      </c>
      <c r="H1844" s="10">
        <v>971</v>
      </c>
      <c r="I1844" s="33">
        <f t="shared" si="66"/>
        <v>0.46062618595825428</v>
      </c>
      <c r="J1844" s="34">
        <v>0.7</v>
      </c>
      <c r="K1844" s="35">
        <v>13.75</v>
      </c>
      <c r="L1844" s="36">
        <f t="shared" si="64"/>
        <v>504.59999999999991</v>
      </c>
      <c r="M1844" s="37">
        <f t="shared" si="65"/>
        <v>6938.2499999999991</v>
      </c>
    </row>
    <row r="1845" spans="1:13" x14ac:dyDescent="0.25">
      <c r="A1845" s="42">
        <v>45931</v>
      </c>
      <c r="B1845" s="42" t="s">
        <v>2157</v>
      </c>
      <c r="C1845" t="s">
        <v>655</v>
      </c>
      <c r="D1845" s="31" t="s">
        <v>2019</v>
      </c>
      <c r="E1845" s="10">
        <v>47787076000172</v>
      </c>
      <c r="F1845" t="s">
        <v>2020</v>
      </c>
      <c r="G1845" s="10">
        <v>1650</v>
      </c>
      <c r="H1845" s="10">
        <v>1011</v>
      </c>
      <c r="I1845" s="33">
        <f t="shared" si="66"/>
        <v>0.61272727272727268</v>
      </c>
      <c r="J1845" s="34">
        <v>0.7</v>
      </c>
      <c r="K1845" s="35">
        <v>13.75</v>
      </c>
      <c r="L1845" s="36">
        <f t="shared" si="64"/>
        <v>144</v>
      </c>
      <c r="M1845" s="37">
        <f t="shared" si="65"/>
        <v>1980</v>
      </c>
    </row>
    <row r="1846" spans="1:13" x14ac:dyDescent="0.25">
      <c r="A1846" s="42">
        <v>45931</v>
      </c>
      <c r="B1846" s="42" t="s">
        <v>2157</v>
      </c>
      <c r="C1846" t="s">
        <v>566</v>
      </c>
      <c r="D1846" s="31" t="s">
        <v>811</v>
      </c>
      <c r="E1846" s="10">
        <v>23266167000102</v>
      </c>
      <c r="F1846" t="s">
        <v>2021</v>
      </c>
      <c r="G1846" s="10">
        <v>1293</v>
      </c>
      <c r="H1846" s="10">
        <v>637</v>
      </c>
      <c r="I1846" s="33">
        <f t="shared" si="66"/>
        <v>0.49265274555297756</v>
      </c>
      <c r="J1846" s="34">
        <v>0.7</v>
      </c>
      <c r="K1846" s="35">
        <v>13.75</v>
      </c>
      <c r="L1846" s="36">
        <f t="shared" si="64"/>
        <v>268.10000000000002</v>
      </c>
      <c r="M1846" s="37">
        <f t="shared" si="65"/>
        <v>3686.3750000000005</v>
      </c>
    </row>
    <row r="1847" spans="1:13" x14ac:dyDescent="0.25">
      <c r="A1847" s="42">
        <v>45931</v>
      </c>
      <c r="B1847" s="42" t="s">
        <v>2157</v>
      </c>
      <c r="C1847" t="s">
        <v>172</v>
      </c>
      <c r="D1847" s="31" t="s">
        <v>173</v>
      </c>
      <c r="E1847" s="10">
        <v>27655101000157</v>
      </c>
      <c r="F1847" t="s">
        <v>392</v>
      </c>
      <c r="G1847" s="10">
        <v>1588</v>
      </c>
      <c r="H1847" s="10">
        <v>720</v>
      </c>
      <c r="I1847" s="33">
        <f t="shared" si="66"/>
        <v>0.45340050377833752</v>
      </c>
      <c r="J1847" s="34">
        <v>0.7</v>
      </c>
      <c r="K1847" s="35">
        <v>13.75</v>
      </c>
      <c r="L1847" s="36">
        <f t="shared" si="64"/>
        <v>391.59999999999991</v>
      </c>
      <c r="M1847" s="37">
        <f t="shared" si="65"/>
        <v>5384.4999999999991</v>
      </c>
    </row>
    <row r="1848" spans="1:13" x14ac:dyDescent="0.25">
      <c r="A1848" s="42">
        <v>45931</v>
      </c>
      <c r="B1848" s="42" t="s">
        <v>2157</v>
      </c>
      <c r="C1848" t="s">
        <v>172</v>
      </c>
      <c r="D1848" s="31" t="s">
        <v>173</v>
      </c>
      <c r="E1848" s="10">
        <v>27655101000238</v>
      </c>
      <c r="F1848" t="s">
        <v>2022</v>
      </c>
      <c r="G1848" s="10">
        <v>1724</v>
      </c>
      <c r="H1848" s="10">
        <v>799</v>
      </c>
      <c r="I1848" s="33">
        <f t="shared" si="66"/>
        <v>0.46345707656612528</v>
      </c>
      <c r="J1848" s="34">
        <v>0.7</v>
      </c>
      <c r="K1848" s="35">
        <v>13.75</v>
      </c>
      <c r="L1848" s="36">
        <f t="shared" si="64"/>
        <v>407.79999999999995</v>
      </c>
      <c r="M1848" s="37">
        <f t="shared" si="65"/>
        <v>5607.2499999999991</v>
      </c>
    </row>
    <row r="1849" spans="1:13" x14ac:dyDescent="0.25">
      <c r="A1849" s="42">
        <v>45931</v>
      </c>
      <c r="B1849" s="42" t="s">
        <v>2157</v>
      </c>
      <c r="C1849" t="s">
        <v>172</v>
      </c>
      <c r="D1849" s="31" t="s">
        <v>173</v>
      </c>
      <c r="E1849" s="10">
        <v>27655101000319</v>
      </c>
      <c r="F1849" t="s">
        <v>2023</v>
      </c>
      <c r="G1849" s="10">
        <v>1401</v>
      </c>
      <c r="H1849" s="10">
        <v>598</v>
      </c>
      <c r="I1849" s="33">
        <f t="shared" si="66"/>
        <v>0.42683797287651676</v>
      </c>
      <c r="J1849" s="34">
        <v>0.7</v>
      </c>
      <c r="K1849" s="35">
        <v>13.75</v>
      </c>
      <c r="L1849" s="36">
        <f t="shared" si="64"/>
        <v>382.69999999999993</v>
      </c>
      <c r="M1849" s="37">
        <f t="shared" si="65"/>
        <v>5262.1249999999991</v>
      </c>
    </row>
    <row r="1850" spans="1:13" x14ac:dyDescent="0.25">
      <c r="A1850" s="42">
        <v>45931</v>
      </c>
      <c r="B1850" s="42" t="s">
        <v>2157</v>
      </c>
      <c r="C1850" t="s">
        <v>172</v>
      </c>
      <c r="D1850" s="31" t="s">
        <v>173</v>
      </c>
      <c r="E1850" s="10">
        <v>27655101000408</v>
      </c>
      <c r="F1850" t="s">
        <v>2024</v>
      </c>
      <c r="G1850" s="10">
        <v>1522</v>
      </c>
      <c r="H1850" s="10">
        <v>819</v>
      </c>
      <c r="I1850" s="33">
        <f t="shared" si="66"/>
        <v>0.53810775295663604</v>
      </c>
      <c r="J1850" s="34">
        <v>0.7</v>
      </c>
      <c r="K1850" s="35">
        <v>13.75</v>
      </c>
      <c r="L1850" s="36">
        <f t="shared" si="64"/>
        <v>246.39999999999986</v>
      </c>
      <c r="M1850" s="37">
        <f t="shared" si="65"/>
        <v>3387.9999999999982</v>
      </c>
    </row>
    <row r="1851" spans="1:13" x14ac:dyDescent="0.25">
      <c r="A1851" s="42">
        <v>45931</v>
      </c>
      <c r="B1851" s="42" t="s">
        <v>2157</v>
      </c>
      <c r="C1851" t="s">
        <v>210</v>
      </c>
      <c r="D1851" s="31" t="s">
        <v>598</v>
      </c>
      <c r="E1851" s="10">
        <v>28249012000173</v>
      </c>
      <c r="F1851" t="s">
        <v>211</v>
      </c>
      <c r="G1851" s="10">
        <v>1505</v>
      </c>
      <c r="H1851" s="10">
        <v>561</v>
      </c>
      <c r="I1851" s="33">
        <f t="shared" si="66"/>
        <v>0.37275747508305646</v>
      </c>
      <c r="J1851" s="34">
        <v>0.7</v>
      </c>
      <c r="K1851" s="35">
        <v>13.75</v>
      </c>
      <c r="L1851" s="36">
        <f t="shared" si="64"/>
        <v>492.5</v>
      </c>
      <c r="M1851" s="37">
        <f t="shared" si="65"/>
        <v>6771.875</v>
      </c>
    </row>
    <row r="1852" spans="1:13" x14ac:dyDescent="0.25">
      <c r="A1852" s="42">
        <v>45931</v>
      </c>
      <c r="B1852" s="42" t="s">
        <v>2157</v>
      </c>
      <c r="C1852" t="s">
        <v>118</v>
      </c>
      <c r="D1852" s="31" t="s">
        <v>648</v>
      </c>
      <c r="E1852" s="10">
        <v>42748938000134</v>
      </c>
      <c r="F1852" t="s">
        <v>2025</v>
      </c>
      <c r="G1852" s="10">
        <v>1425</v>
      </c>
      <c r="H1852" s="10">
        <v>602</v>
      </c>
      <c r="I1852" s="33">
        <f t="shared" si="66"/>
        <v>0.4224561403508772</v>
      </c>
      <c r="J1852" s="34">
        <v>0.7</v>
      </c>
      <c r="K1852" s="35">
        <v>13.75</v>
      </c>
      <c r="L1852" s="36">
        <f t="shared" si="64"/>
        <v>395.49999999999989</v>
      </c>
      <c r="M1852" s="37">
        <f t="shared" si="65"/>
        <v>5438.1249999999982</v>
      </c>
    </row>
    <row r="1853" spans="1:13" x14ac:dyDescent="0.25">
      <c r="A1853" s="42">
        <v>45931</v>
      </c>
      <c r="B1853" s="42" t="s">
        <v>2157</v>
      </c>
      <c r="C1853" t="s">
        <v>118</v>
      </c>
      <c r="D1853" s="31" t="s">
        <v>648</v>
      </c>
      <c r="E1853" s="10">
        <v>42748938000215</v>
      </c>
      <c r="F1853" t="s">
        <v>2026</v>
      </c>
      <c r="G1853" s="10">
        <v>2802</v>
      </c>
      <c r="H1853" s="10">
        <v>1478</v>
      </c>
      <c r="I1853" s="33">
        <f t="shared" si="66"/>
        <v>0.5274803711634547</v>
      </c>
      <c r="J1853" s="34">
        <v>0.7</v>
      </c>
      <c r="K1853" s="35">
        <v>13.75</v>
      </c>
      <c r="L1853" s="36">
        <f t="shared" si="64"/>
        <v>483.39999999999964</v>
      </c>
      <c r="M1853" s="37">
        <f t="shared" si="65"/>
        <v>6646.7499999999945</v>
      </c>
    </row>
    <row r="1854" spans="1:13" x14ac:dyDescent="0.25">
      <c r="A1854" s="42">
        <v>45931</v>
      </c>
      <c r="B1854" s="42" t="s">
        <v>2157</v>
      </c>
      <c r="C1854" t="s">
        <v>675</v>
      </c>
      <c r="D1854" s="31" t="s">
        <v>1172</v>
      </c>
      <c r="E1854" s="10">
        <v>47677381000101</v>
      </c>
      <c r="F1854" t="s">
        <v>2027</v>
      </c>
      <c r="G1854" s="10">
        <v>1956</v>
      </c>
      <c r="H1854" s="10">
        <v>1126</v>
      </c>
      <c r="I1854" s="33">
        <f t="shared" si="66"/>
        <v>0.57566462167689159</v>
      </c>
      <c r="J1854" s="34">
        <v>0.7</v>
      </c>
      <c r="K1854" s="35">
        <v>13.75</v>
      </c>
      <c r="L1854" s="36">
        <f t="shared" si="64"/>
        <v>243.20000000000005</v>
      </c>
      <c r="M1854" s="37">
        <f t="shared" si="65"/>
        <v>3344.0000000000005</v>
      </c>
    </row>
    <row r="1855" spans="1:13" x14ac:dyDescent="0.25">
      <c r="A1855" s="42">
        <v>45931</v>
      </c>
      <c r="B1855" s="42" t="s">
        <v>2157</v>
      </c>
      <c r="C1855" t="s">
        <v>14</v>
      </c>
      <c r="D1855" s="31" t="s">
        <v>2028</v>
      </c>
      <c r="E1855" s="10">
        <v>20792407000106</v>
      </c>
      <c r="F1855" t="s">
        <v>2029</v>
      </c>
      <c r="G1855" s="10">
        <v>1879</v>
      </c>
      <c r="H1855" s="10">
        <v>541</v>
      </c>
      <c r="I1855" s="33">
        <f t="shared" si="66"/>
        <v>0.28791910590739755</v>
      </c>
      <c r="J1855" s="34">
        <v>0.7</v>
      </c>
      <c r="K1855" s="35">
        <v>13.75</v>
      </c>
      <c r="L1855" s="36">
        <f t="shared" si="64"/>
        <v>774.3</v>
      </c>
      <c r="M1855" s="37">
        <f t="shared" si="65"/>
        <v>10646.625</v>
      </c>
    </row>
    <row r="1856" spans="1:13" x14ac:dyDescent="0.25">
      <c r="A1856" s="42">
        <v>45931</v>
      </c>
      <c r="B1856" s="42" t="s">
        <v>2157</v>
      </c>
      <c r="C1856" t="s">
        <v>14</v>
      </c>
      <c r="D1856" s="31" t="s">
        <v>709</v>
      </c>
      <c r="E1856" s="10">
        <v>48313972000162</v>
      </c>
      <c r="F1856" t="s">
        <v>2031</v>
      </c>
      <c r="G1856" s="10">
        <v>2890</v>
      </c>
      <c r="H1856" s="10">
        <v>1226</v>
      </c>
      <c r="I1856" s="33">
        <f t="shared" si="66"/>
        <v>0.42422145328719724</v>
      </c>
      <c r="J1856" s="34">
        <v>0.7</v>
      </c>
      <c r="K1856" s="35">
        <v>13.75</v>
      </c>
      <c r="L1856" s="36">
        <f t="shared" si="64"/>
        <v>796.99999999999977</v>
      </c>
      <c r="M1856" s="37">
        <f t="shared" si="65"/>
        <v>10958.749999999996</v>
      </c>
    </row>
    <row r="1857" spans="1:13" x14ac:dyDescent="0.25">
      <c r="A1857" s="42">
        <v>45931</v>
      </c>
      <c r="B1857" s="42" t="s">
        <v>2157</v>
      </c>
      <c r="C1857" t="s">
        <v>14</v>
      </c>
      <c r="D1857" s="31" t="s">
        <v>709</v>
      </c>
      <c r="E1857" s="10">
        <v>55854505000105</v>
      </c>
      <c r="F1857" t="s">
        <v>2032</v>
      </c>
      <c r="G1857" s="10">
        <v>2938</v>
      </c>
      <c r="H1857" s="10">
        <v>965</v>
      </c>
      <c r="I1857" s="33">
        <f t="shared" si="66"/>
        <v>0.32845473110959839</v>
      </c>
      <c r="J1857" s="34">
        <v>0.7</v>
      </c>
      <c r="K1857" s="35">
        <v>13.75</v>
      </c>
      <c r="L1857" s="36">
        <f t="shared" si="64"/>
        <v>1091.5999999999999</v>
      </c>
      <c r="M1857" s="37">
        <f t="shared" si="65"/>
        <v>15009.499999999998</v>
      </c>
    </row>
    <row r="1858" spans="1:13" x14ac:dyDescent="0.25">
      <c r="A1858" s="42">
        <v>45931</v>
      </c>
      <c r="B1858" s="42" t="s">
        <v>2157</v>
      </c>
      <c r="C1858" t="s">
        <v>14</v>
      </c>
      <c r="D1858" s="31" t="s">
        <v>709</v>
      </c>
      <c r="E1858" s="10">
        <v>55856274000179</v>
      </c>
      <c r="F1858" t="s">
        <v>2033</v>
      </c>
      <c r="G1858" s="10">
        <v>3622</v>
      </c>
      <c r="H1858" s="10">
        <v>1416</v>
      </c>
      <c r="I1858" s="33">
        <f t="shared" si="66"/>
        <v>0.39094422970734399</v>
      </c>
      <c r="J1858" s="34">
        <v>0.7</v>
      </c>
      <c r="K1858" s="35">
        <v>13.75</v>
      </c>
      <c r="L1858" s="36">
        <f t="shared" ref="L1858:L1921" si="67">H1858*J1858/I1858-H1858</f>
        <v>1119.4000000000001</v>
      </c>
      <c r="M1858" s="37">
        <f t="shared" ref="M1858:M1921" si="68">L1858*K1858</f>
        <v>15391.750000000002</v>
      </c>
    </row>
    <row r="1859" spans="1:13" x14ac:dyDescent="0.25">
      <c r="A1859" s="42">
        <v>45931</v>
      </c>
      <c r="B1859" s="42" t="s">
        <v>2157</v>
      </c>
      <c r="C1859" t="s">
        <v>14</v>
      </c>
      <c r="D1859" s="31" t="s">
        <v>721</v>
      </c>
      <c r="E1859" s="10">
        <v>46023276000196</v>
      </c>
      <c r="F1859" t="s">
        <v>2034</v>
      </c>
      <c r="G1859" s="10">
        <v>2478</v>
      </c>
      <c r="H1859" s="10">
        <v>1491</v>
      </c>
      <c r="I1859" s="33">
        <f t="shared" si="66"/>
        <v>0.60169491525423724</v>
      </c>
      <c r="J1859" s="34">
        <v>0.7</v>
      </c>
      <c r="K1859" s="35">
        <v>13.75</v>
      </c>
      <c r="L1859" s="36">
        <f t="shared" si="67"/>
        <v>243.60000000000014</v>
      </c>
      <c r="M1859" s="37">
        <f t="shared" si="68"/>
        <v>3349.5000000000018</v>
      </c>
    </row>
    <row r="1860" spans="1:13" x14ac:dyDescent="0.25">
      <c r="A1860" s="42">
        <v>45931</v>
      </c>
      <c r="B1860" s="42" t="s">
        <v>2157</v>
      </c>
      <c r="C1860" t="s">
        <v>14</v>
      </c>
      <c r="D1860" s="31" t="s">
        <v>194</v>
      </c>
      <c r="E1860" s="10">
        <v>17014738000100</v>
      </c>
      <c r="F1860" t="s">
        <v>978</v>
      </c>
      <c r="G1860" s="10">
        <v>2387</v>
      </c>
      <c r="H1860" s="10">
        <v>902</v>
      </c>
      <c r="I1860" s="33">
        <f t="shared" si="66"/>
        <v>0.37788018433179721</v>
      </c>
      <c r="J1860" s="34">
        <v>0.7</v>
      </c>
      <c r="K1860" s="35">
        <v>13.75</v>
      </c>
      <c r="L1860" s="36">
        <f t="shared" si="67"/>
        <v>768.90000000000009</v>
      </c>
      <c r="M1860" s="37">
        <f t="shared" si="68"/>
        <v>10572.375000000002</v>
      </c>
    </row>
    <row r="1861" spans="1:13" x14ac:dyDescent="0.25">
      <c r="A1861" s="42">
        <v>45931</v>
      </c>
      <c r="B1861" s="42" t="s">
        <v>2157</v>
      </c>
      <c r="C1861" t="s">
        <v>14</v>
      </c>
      <c r="D1861" s="31" t="s">
        <v>194</v>
      </c>
      <c r="E1861" s="10">
        <v>60449012000120</v>
      </c>
      <c r="F1861" t="s">
        <v>2035</v>
      </c>
      <c r="G1861" s="10">
        <v>2709</v>
      </c>
      <c r="H1861" s="10">
        <v>1251</v>
      </c>
      <c r="I1861" s="33">
        <f t="shared" si="66"/>
        <v>0.46179401993355484</v>
      </c>
      <c r="J1861" s="34">
        <v>0.7</v>
      </c>
      <c r="K1861" s="35">
        <v>13.75</v>
      </c>
      <c r="L1861" s="36">
        <f t="shared" si="67"/>
        <v>645.29999999999973</v>
      </c>
      <c r="M1861" s="37">
        <f t="shared" si="68"/>
        <v>8872.8749999999964</v>
      </c>
    </row>
    <row r="1862" spans="1:13" x14ac:dyDescent="0.25">
      <c r="A1862" s="42">
        <v>45931</v>
      </c>
      <c r="B1862" s="42" t="s">
        <v>2157</v>
      </c>
      <c r="C1862" t="s">
        <v>26</v>
      </c>
      <c r="D1862" s="31" t="s">
        <v>138</v>
      </c>
      <c r="E1862" s="10">
        <v>55056005000632</v>
      </c>
      <c r="F1862" t="s">
        <v>2036</v>
      </c>
      <c r="G1862" s="10">
        <v>1772</v>
      </c>
      <c r="H1862" s="10">
        <v>675</v>
      </c>
      <c r="I1862" s="33">
        <f t="shared" si="66"/>
        <v>0.3809255079006772</v>
      </c>
      <c r="J1862" s="34">
        <v>0.7</v>
      </c>
      <c r="K1862" s="35">
        <v>13.75</v>
      </c>
      <c r="L1862" s="36">
        <f t="shared" si="67"/>
        <v>565.39999999999986</v>
      </c>
      <c r="M1862" s="37">
        <f t="shared" si="68"/>
        <v>7774.2499999999982</v>
      </c>
    </row>
    <row r="1863" spans="1:13" x14ac:dyDescent="0.25">
      <c r="A1863" s="42">
        <v>45931</v>
      </c>
      <c r="B1863" s="42" t="s">
        <v>2157</v>
      </c>
      <c r="C1863" t="s">
        <v>1809</v>
      </c>
      <c r="D1863" s="31" t="s">
        <v>1810</v>
      </c>
      <c r="E1863" s="10">
        <v>43503208000136</v>
      </c>
      <c r="F1863" t="s">
        <v>2037</v>
      </c>
      <c r="G1863" s="10">
        <v>2175</v>
      </c>
      <c r="H1863" s="10">
        <v>1069</v>
      </c>
      <c r="I1863" s="33">
        <f t="shared" si="66"/>
        <v>0.49149425287356324</v>
      </c>
      <c r="J1863" s="34">
        <v>0.7</v>
      </c>
      <c r="K1863" s="35">
        <v>13.75</v>
      </c>
      <c r="L1863" s="36">
        <f t="shared" si="67"/>
        <v>453.49999999999977</v>
      </c>
      <c r="M1863" s="37">
        <f t="shared" si="68"/>
        <v>6235.6249999999973</v>
      </c>
    </row>
    <row r="1864" spans="1:13" x14ac:dyDescent="0.25">
      <c r="A1864" s="42">
        <v>45931</v>
      </c>
      <c r="B1864" s="42" t="s">
        <v>2157</v>
      </c>
      <c r="C1864" t="s">
        <v>92</v>
      </c>
      <c r="D1864" s="31" t="s">
        <v>2038</v>
      </c>
      <c r="E1864" s="10">
        <v>43315062000103</v>
      </c>
      <c r="F1864" t="s">
        <v>2039</v>
      </c>
      <c r="G1864" s="10">
        <v>2363</v>
      </c>
      <c r="H1864" s="10">
        <v>1453</v>
      </c>
      <c r="I1864" s="33">
        <f t="shared" si="66"/>
        <v>0.61489631823952606</v>
      </c>
      <c r="J1864" s="34">
        <v>0.7</v>
      </c>
      <c r="K1864" s="35">
        <v>13.75</v>
      </c>
      <c r="L1864" s="36">
        <f t="shared" si="67"/>
        <v>201.09999999999968</v>
      </c>
      <c r="M1864" s="37">
        <f t="shared" si="68"/>
        <v>2765.1249999999955</v>
      </c>
    </row>
    <row r="1865" spans="1:13" x14ac:dyDescent="0.25">
      <c r="A1865" s="42">
        <v>45931</v>
      </c>
      <c r="B1865" s="42" t="s">
        <v>2157</v>
      </c>
      <c r="C1865" t="s">
        <v>41</v>
      </c>
      <c r="D1865" s="31" t="s">
        <v>2040</v>
      </c>
      <c r="E1865" s="10">
        <v>51569934000180</v>
      </c>
      <c r="F1865" t="s">
        <v>2041</v>
      </c>
      <c r="G1865" s="10">
        <v>811</v>
      </c>
      <c r="H1865" s="10">
        <v>472</v>
      </c>
      <c r="I1865" s="33">
        <f t="shared" si="66"/>
        <v>0.58199753390875464</v>
      </c>
      <c r="J1865" s="34">
        <v>0.7</v>
      </c>
      <c r="K1865" s="35">
        <v>13.75</v>
      </c>
      <c r="L1865" s="36">
        <f t="shared" si="67"/>
        <v>95.699999999999932</v>
      </c>
      <c r="M1865" s="37">
        <f t="shared" si="68"/>
        <v>1315.8749999999991</v>
      </c>
    </row>
    <row r="1866" spans="1:13" x14ac:dyDescent="0.25">
      <c r="A1866" s="42">
        <v>45931</v>
      </c>
      <c r="B1866" s="42" t="s">
        <v>2157</v>
      </c>
      <c r="C1866" t="s">
        <v>110</v>
      </c>
      <c r="D1866" s="31" t="s">
        <v>2042</v>
      </c>
      <c r="E1866" s="10">
        <v>46091372000171</v>
      </c>
      <c r="F1866" t="s">
        <v>2043</v>
      </c>
      <c r="G1866" s="10">
        <v>503</v>
      </c>
      <c r="H1866" s="10">
        <v>118</v>
      </c>
      <c r="I1866" s="33">
        <f t="shared" si="66"/>
        <v>0.23459244532803181</v>
      </c>
      <c r="J1866" s="34">
        <v>0.7</v>
      </c>
      <c r="K1866" s="35">
        <v>13.75</v>
      </c>
      <c r="L1866" s="36">
        <f t="shared" si="67"/>
        <v>234.09999999999997</v>
      </c>
      <c r="M1866" s="37">
        <f t="shared" si="68"/>
        <v>3218.8749999999995</v>
      </c>
    </row>
    <row r="1867" spans="1:13" x14ac:dyDescent="0.25">
      <c r="A1867" s="42">
        <v>45931</v>
      </c>
      <c r="B1867" s="42" t="s">
        <v>2157</v>
      </c>
      <c r="C1867" t="s">
        <v>26</v>
      </c>
      <c r="D1867" s="31" t="s">
        <v>2044</v>
      </c>
      <c r="E1867" s="10">
        <v>37557897000169</v>
      </c>
      <c r="F1867" t="s">
        <v>2045</v>
      </c>
      <c r="G1867" s="10">
        <v>1567</v>
      </c>
      <c r="H1867" s="10">
        <v>619</v>
      </c>
      <c r="I1867" s="33">
        <f t="shared" si="66"/>
        <v>0.395022335673261</v>
      </c>
      <c r="J1867" s="34">
        <v>0.7</v>
      </c>
      <c r="K1867" s="35">
        <v>13.75</v>
      </c>
      <c r="L1867" s="36">
        <f t="shared" si="67"/>
        <v>477.89999999999986</v>
      </c>
      <c r="M1867" s="37">
        <f t="shared" si="68"/>
        <v>6571.1249999999982</v>
      </c>
    </row>
    <row r="1868" spans="1:13" x14ac:dyDescent="0.25">
      <c r="A1868" s="42">
        <v>45931</v>
      </c>
      <c r="B1868" s="42" t="s">
        <v>2157</v>
      </c>
      <c r="C1868" t="s">
        <v>26</v>
      </c>
      <c r="D1868" s="31" t="s">
        <v>2046</v>
      </c>
      <c r="E1868" s="10">
        <v>15811307000220</v>
      </c>
      <c r="F1868" t="s">
        <v>2047</v>
      </c>
      <c r="G1868" s="10">
        <v>2537</v>
      </c>
      <c r="H1868" s="10">
        <v>791</v>
      </c>
      <c r="I1868" s="33">
        <f t="shared" si="66"/>
        <v>0.31178557351202207</v>
      </c>
      <c r="J1868" s="34">
        <v>0.7</v>
      </c>
      <c r="K1868" s="35">
        <v>13.75</v>
      </c>
      <c r="L1868" s="36">
        <f t="shared" si="67"/>
        <v>984.89999999999986</v>
      </c>
      <c r="M1868" s="37">
        <f t="shared" si="68"/>
        <v>13542.374999999998</v>
      </c>
    </row>
    <row r="1869" spans="1:13" x14ac:dyDescent="0.25">
      <c r="A1869" s="42">
        <v>45931</v>
      </c>
      <c r="B1869" s="42" t="s">
        <v>2157</v>
      </c>
      <c r="C1869" t="s">
        <v>253</v>
      </c>
      <c r="D1869" s="31" t="s">
        <v>2048</v>
      </c>
      <c r="E1869" s="10">
        <v>19206298000208</v>
      </c>
      <c r="F1869" t="s">
        <v>2049</v>
      </c>
      <c r="G1869" s="10">
        <v>1772</v>
      </c>
      <c r="H1869" s="10">
        <v>696</v>
      </c>
      <c r="I1869" s="33">
        <f t="shared" si="66"/>
        <v>0.39277652370203159</v>
      </c>
      <c r="J1869" s="34">
        <v>0.7</v>
      </c>
      <c r="K1869" s="35">
        <v>13.75</v>
      </c>
      <c r="L1869" s="36">
        <f t="shared" si="67"/>
        <v>544.40000000000009</v>
      </c>
      <c r="M1869" s="37">
        <f t="shared" si="68"/>
        <v>7485.5000000000009</v>
      </c>
    </row>
    <row r="1870" spans="1:13" x14ac:dyDescent="0.25">
      <c r="A1870" s="42">
        <v>45931</v>
      </c>
      <c r="B1870" s="42" t="s">
        <v>2157</v>
      </c>
      <c r="C1870" t="s">
        <v>14</v>
      </c>
      <c r="D1870" s="31" t="s">
        <v>589</v>
      </c>
      <c r="E1870" s="10">
        <v>59759219000111</v>
      </c>
      <c r="F1870" t="s">
        <v>2050</v>
      </c>
      <c r="G1870" s="10">
        <v>1141</v>
      </c>
      <c r="H1870" s="10">
        <v>499</v>
      </c>
      <c r="I1870" s="33">
        <f t="shared" si="66"/>
        <v>0.43733567046450483</v>
      </c>
      <c r="J1870" s="34">
        <v>0.7</v>
      </c>
      <c r="K1870" s="35">
        <v>13.75</v>
      </c>
      <c r="L1870" s="36">
        <f t="shared" si="67"/>
        <v>299.69999999999982</v>
      </c>
      <c r="M1870" s="37">
        <f t="shared" si="68"/>
        <v>4120.8749999999973</v>
      </c>
    </row>
    <row r="1871" spans="1:13" x14ac:dyDescent="0.25">
      <c r="A1871" s="42">
        <v>45931</v>
      </c>
      <c r="B1871" s="42" t="s">
        <v>2157</v>
      </c>
      <c r="C1871" t="s">
        <v>210</v>
      </c>
      <c r="D1871" s="31" t="s">
        <v>1370</v>
      </c>
      <c r="E1871" s="10">
        <v>44051871000100</v>
      </c>
      <c r="F1871" t="s">
        <v>2051</v>
      </c>
      <c r="G1871" s="10">
        <v>1370</v>
      </c>
      <c r="H1871" s="10">
        <v>572</v>
      </c>
      <c r="I1871" s="33">
        <f t="shared" si="66"/>
        <v>0.41751824817518246</v>
      </c>
      <c r="J1871" s="34">
        <v>0.7</v>
      </c>
      <c r="K1871" s="35">
        <v>13.75</v>
      </c>
      <c r="L1871" s="36">
        <f t="shared" si="67"/>
        <v>387</v>
      </c>
      <c r="M1871" s="37">
        <f t="shared" si="68"/>
        <v>5321.25</v>
      </c>
    </row>
    <row r="1872" spans="1:13" x14ac:dyDescent="0.25">
      <c r="A1872" s="42">
        <v>45931</v>
      </c>
      <c r="B1872" s="42" t="s">
        <v>2157</v>
      </c>
      <c r="C1872" t="s">
        <v>110</v>
      </c>
      <c r="D1872" s="31" t="s">
        <v>273</v>
      </c>
      <c r="E1872" s="10">
        <v>10689976000177</v>
      </c>
      <c r="F1872" t="s">
        <v>111</v>
      </c>
      <c r="G1872" s="10">
        <v>4842</v>
      </c>
      <c r="H1872" s="10">
        <v>1911</v>
      </c>
      <c r="I1872" s="33">
        <f t="shared" si="66"/>
        <v>0.39467162329615862</v>
      </c>
      <c r="J1872" s="34">
        <v>0.7</v>
      </c>
      <c r="K1872" s="35">
        <v>13.75</v>
      </c>
      <c r="L1872" s="36">
        <f t="shared" si="67"/>
        <v>1478.3999999999996</v>
      </c>
      <c r="M1872" s="37">
        <f t="shared" si="68"/>
        <v>20327.999999999996</v>
      </c>
    </row>
    <row r="1873" spans="1:13" x14ac:dyDescent="0.25">
      <c r="A1873" s="42">
        <v>45931</v>
      </c>
      <c r="B1873" s="42" t="s">
        <v>2157</v>
      </c>
      <c r="C1873" t="s">
        <v>110</v>
      </c>
      <c r="D1873" s="31" t="s">
        <v>273</v>
      </c>
      <c r="E1873" s="10">
        <v>31613281000181</v>
      </c>
      <c r="F1873" t="s">
        <v>2052</v>
      </c>
      <c r="G1873" s="10">
        <v>4490</v>
      </c>
      <c r="H1873" s="10">
        <v>1407</v>
      </c>
      <c r="I1873" s="33">
        <f t="shared" si="66"/>
        <v>0.31336302895322937</v>
      </c>
      <c r="J1873" s="34">
        <v>0.7</v>
      </c>
      <c r="K1873" s="35">
        <v>13.75</v>
      </c>
      <c r="L1873" s="36">
        <f t="shared" si="67"/>
        <v>1736</v>
      </c>
      <c r="M1873" s="37">
        <f t="shared" si="68"/>
        <v>23870</v>
      </c>
    </row>
    <row r="1874" spans="1:13" x14ac:dyDescent="0.25">
      <c r="A1874" s="42">
        <v>45931</v>
      </c>
      <c r="B1874" s="42" t="s">
        <v>2157</v>
      </c>
      <c r="C1874" t="s">
        <v>110</v>
      </c>
      <c r="D1874" s="31" t="s">
        <v>273</v>
      </c>
      <c r="E1874" s="10">
        <v>34924567000176</v>
      </c>
      <c r="F1874" t="s">
        <v>2053</v>
      </c>
      <c r="G1874" s="10">
        <v>3437</v>
      </c>
      <c r="H1874" s="10">
        <v>1091</v>
      </c>
      <c r="I1874" s="33">
        <f t="shared" si="66"/>
        <v>0.31742798952574919</v>
      </c>
      <c r="J1874" s="34">
        <v>0.7</v>
      </c>
      <c r="K1874" s="35">
        <v>13.75</v>
      </c>
      <c r="L1874" s="36">
        <f t="shared" si="67"/>
        <v>1314.9</v>
      </c>
      <c r="M1874" s="37">
        <f t="shared" si="68"/>
        <v>18079.875</v>
      </c>
    </row>
    <row r="1875" spans="1:13" x14ac:dyDescent="0.25">
      <c r="A1875" s="42">
        <v>45931</v>
      </c>
      <c r="B1875" s="42" t="s">
        <v>2157</v>
      </c>
      <c r="C1875" t="s">
        <v>110</v>
      </c>
      <c r="D1875" s="31" t="s">
        <v>273</v>
      </c>
      <c r="E1875" s="10">
        <v>36860191000109</v>
      </c>
      <c r="F1875" t="s">
        <v>2054</v>
      </c>
      <c r="G1875" s="10">
        <v>3811</v>
      </c>
      <c r="H1875" s="10">
        <v>1405</v>
      </c>
      <c r="I1875" s="33">
        <f t="shared" si="66"/>
        <v>0.36866964051430073</v>
      </c>
      <c r="J1875" s="34">
        <v>0.7</v>
      </c>
      <c r="K1875" s="35">
        <v>13.75</v>
      </c>
      <c r="L1875" s="36">
        <f t="shared" si="67"/>
        <v>1262.6999999999994</v>
      </c>
      <c r="M1875" s="37">
        <f t="shared" si="68"/>
        <v>17362.124999999993</v>
      </c>
    </row>
    <row r="1876" spans="1:13" x14ac:dyDescent="0.25">
      <c r="A1876" s="42">
        <v>45931</v>
      </c>
      <c r="B1876" s="42" t="s">
        <v>2157</v>
      </c>
      <c r="C1876" t="s">
        <v>110</v>
      </c>
      <c r="D1876" s="31" t="s">
        <v>273</v>
      </c>
      <c r="E1876" s="10">
        <v>48557307000114</v>
      </c>
      <c r="F1876" t="s">
        <v>2055</v>
      </c>
      <c r="G1876" s="10">
        <v>3079</v>
      </c>
      <c r="H1876" s="10">
        <v>948</v>
      </c>
      <c r="I1876" s="33">
        <f t="shared" si="66"/>
        <v>0.30789217278337122</v>
      </c>
      <c r="J1876" s="34">
        <v>0.7</v>
      </c>
      <c r="K1876" s="35">
        <v>13.75</v>
      </c>
      <c r="L1876" s="36">
        <f t="shared" si="67"/>
        <v>1207.2999999999997</v>
      </c>
      <c r="M1876" s="37">
        <f t="shared" si="68"/>
        <v>16600.374999999996</v>
      </c>
    </row>
    <row r="1877" spans="1:13" x14ac:dyDescent="0.25">
      <c r="A1877" s="42">
        <v>45931</v>
      </c>
      <c r="B1877" s="42" t="s">
        <v>2157</v>
      </c>
      <c r="C1877" t="s">
        <v>45</v>
      </c>
      <c r="D1877" s="31" t="s">
        <v>2056</v>
      </c>
      <c r="E1877" s="10">
        <v>29885098000193</v>
      </c>
      <c r="F1877" t="s">
        <v>2057</v>
      </c>
      <c r="G1877" s="10">
        <v>1441</v>
      </c>
      <c r="H1877" s="10">
        <v>838</v>
      </c>
      <c r="I1877" s="33">
        <f t="shared" si="66"/>
        <v>0.58154059680777237</v>
      </c>
      <c r="J1877" s="34">
        <v>0.7</v>
      </c>
      <c r="K1877" s="35">
        <v>13.75</v>
      </c>
      <c r="L1877" s="36">
        <f t="shared" si="67"/>
        <v>170.69999999999982</v>
      </c>
      <c r="M1877" s="37">
        <f t="shared" si="68"/>
        <v>2347.1249999999973</v>
      </c>
    </row>
    <row r="1878" spans="1:13" x14ac:dyDescent="0.25">
      <c r="A1878" s="42">
        <v>45931</v>
      </c>
      <c r="B1878" s="42" t="s">
        <v>2157</v>
      </c>
      <c r="C1878" t="s">
        <v>738</v>
      </c>
      <c r="D1878" s="31" t="s">
        <v>739</v>
      </c>
      <c r="E1878" s="10">
        <v>22045671000101</v>
      </c>
      <c r="F1878" t="s">
        <v>2058</v>
      </c>
      <c r="G1878" s="10">
        <v>1076</v>
      </c>
      <c r="H1878" s="10">
        <v>501</v>
      </c>
      <c r="I1878" s="33">
        <f t="shared" si="66"/>
        <v>0.46561338289962823</v>
      </c>
      <c r="J1878" s="34">
        <v>0.7</v>
      </c>
      <c r="K1878" s="35">
        <v>13.75</v>
      </c>
      <c r="L1878" s="36">
        <f t="shared" si="67"/>
        <v>252.20000000000005</v>
      </c>
      <c r="M1878" s="37">
        <f t="shared" si="68"/>
        <v>3467.7500000000005</v>
      </c>
    </row>
    <row r="1879" spans="1:13" x14ac:dyDescent="0.25">
      <c r="A1879" s="42">
        <v>45931</v>
      </c>
      <c r="B1879" s="42" t="s">
        <v>2157</v>
      </c>
      <c r="C1879" t="s">
        <v>253</v>
      </c>
      <c r="D1879" s="31" t="s">
        <v>254</v>
      </c>
      <c r="E1879" s="10">
        <v>20743683000184</v>
      </c>
      <c r="F1879" t="s">
        <v>2059</v>
      </c>
      <c r="G1879" s="10">
        <v>2867</v>
      </c>
      <c r="H1879" s="10">
        <v>1204</v>
      </c>
      <c r="I1879" s="33">
        <f t="shared" si="66"/>
        <v>0.41995116846878272</v>
      </c>
      <c r="J1879" s="34">
        <v>0.7</v>
      </c>
      <c r="K1879" s="35">
        <v>13.75</v>
      </c>
      <c r="L1879" s="36">
        <f t="shared" si="67"/>
        <v>802.89999999999986</v>
      </c>
      <c r="M1879" s="37">
        <f t="shared" si="68"/>
        <v>11039.874999999998</v>
      </c>
    </row>
    <row r="1880" spans="1:13" x14ac:dyDescent="0.25">
      <c r="A1880" s="42">
        <v>45931</v>
      </c>
      <c r="B1880" s="42" t="s">
        <v>2157</v>
      </c>
      <c r="C1880" t="s">
        <v>253</v>
      </c>
      <c r="D1880" s="31" t="s">
        <v>254</v>
      </c>
      <c r="E1880" s="10">
        <v>20743683000346</v>
      </c>
      <c r="F1880" t="s">
        <v>2060</v>
      </c>
      <c r="G1880" s="10">
        <v>2547</v>
      </c>
      <c r="H1880" s="10">
        <v>1077</v>
      </c>
      <c r="I1880" s="33">
        <f t="shared" si="66"/>
        <v>0.42285041224970554</v>
      </c>
      <c r="J1880" s="34">
        <v>0.7</v>
      </c>
      <c r="K1880" s="35">
        <v>13.75</v>
      </c>
      <c r="L1880" s="36">
        <f t="shared" si="67"/>
        <v>705.89999999999986</v>
      </c>
      <c r="M1880" s="37">
        <f t="shared" si="68"/>
        <v>9706.1249999999982</v>
      </c>
    </row>
    <row r="1881" spans="1:13" x14ac:dyDescent="0.25">
      <c r="A1881" s="42">
        <v>45931</v>
      </c>
      <c r="B1881" s="42" t="s">
        <v>2157</v>
      </c>
      <c r="C1881" t="s">
        <v>253</v>
      </c>
      <c r="D1881" s="31" t="s">
        <v>254</v>
      </c>
      <c r="E1881" s="10">
        <v>20743683000427</v>
      </c>
      <c r="F1881" t="s">
        <v>2061</v>
      </c>
      <c r="G1881" s="10">
        <v>2464</v>
      </c>
      <c r="H1881" s="10">
        <v>869</v>
      </c>
      <c r="I1881" s="33">
        <f t="shared" si="66"/>
        <v>0.35267857142857145</v>
      </c>
      <c r="J1881" s="34">
        <v>0.7</v>
      </c>
      <c r="K1881" s="35">
        <v>13.75</v>
      </c>
      <c r="L1881" s="36">
        <f t="shared" si="67"/>
        <v>855.79999999999973</v>
      </c>
      <c r="M1881" s="37">
        <f t="shared" si="68"/>
        <v>11767.249999999996</v>
      </c>
    </row>
    <row r="1882" spans="1:13" x14ac:dyDescent="0.25">
      <c r="A1882" s="42">
        <v>45931</v>
      </c>
      <c r="B1882" s="42" t="s">
        <v>2157</v>
      </c>
      <c r="C1882" t="s">
        <v>253</v>
      </c>
      <c r="D1882" s="31" t="s">
        <v>254</v>
      </c>
      <c r="E1882" s="10">
        <v>20743683000508</v>
      </c>
      <c r="F1882" t="s">
        <v>2062</v>
      </c>
      <c r="G1882" s="10">
        <v>2125</v>
      </c>
      <c r="H1882" s="10">
        <v>796</v>
      </c>
      <c r="I1882" s="33">
        <f t="shared" si="66"/>
        <v>0.37458823529411767</v>
      </c>
      <c r="J1882" s="34">
        <v>0.7</v>
      </c>
      <c r="K1882" s="35">
        <v>13.75</v>
      </c>
      <c r="L1882" s="36">
        <f t="shared" si="67"/>
        <v>691.49999999999977</v>
      </c>
      <c r="M1882" s="37">
        <f t="shared" si="68"/>
        <v>9508.1249999999964</v>
      </c>
    </row>
    <row r="1883" spans="1:13" x14ac:dyDescent="0.25">
      <c r="A1883" s="42">
        <v>45931</v>
      </c>
      <c r="B1883" s="42" t="s">
        <v>2157</v>
      </c>
      <c r="C1883" t="s">
        <v>14</v>
      </c>
      <c r="D1883" s="31" t="s">
        <v>529</v>
      </c>
      <c r="E1883" s="10">
        <v>20249984000156</v>
      </c>
      <c r="F1883" t="s">
        <v>2064</v>
      </c>
      <c r="G1883" s="10">
        <v>2301</v>
      </c>
      <c r="H1883" s="10">
        <v>897</v>
      </c>
      <c r="I1883" s="33">
        <f t="shared" si="66"/>
        <v>0.38983050847457629</v>
      </c>
      <c r="J1883" s="34">
        <v>0.7</v>
      </c>
      <c r="K1883" s="35">
        <v>13.75</v>
      </c>
      <c r="L1883" s="36">
        <f t="shared" si="67"/>
        <v>713.69999999999982</v>
      </c>
      <c r="M1883" s="37">
        <f t="shared" si="68"/>
        <v>9813.3749999999982</v>
      </c>
    </row>
    <row r="1884" spans="1:13" x14ac:dyDescent="0.25">
      <c r="A1884" s="42">
        <v>45931</v>
      </c>
      <c r="B1884" s="42" t="s">
        <v>2157</v>
      </c>
      <c r="C1884" t="s">
        <v>26</v>
      </c>
      <c r="D1884" s="31" t="s">
        <v>236</v>
      </c>
      <c r="E1884" s="10">
        <v>57674702000178</v>
      </c>
      <c r="F1884" t="s">
        <v>2065</v>
      </c>
      <c r="G1884" s="10">
        <v>1230</v>
      </c>
      <c r="H1884" s="10">
        <v>398</v>
      </c>
      <c r="I1884" s="33">
        <f t="shared" si="66"/>
        <v>0.3235772357723577</v>
      </c>
      <c r="J1884" s="34">
        <v>0.7</v>
      </c>
      <c r="K1884" s="35">
        <v>13.75</v>
      </c>
      <c r="L1884" s="36">
        <f t="shared" si="67"/>
        <v>463</v>
      </c>
      <c r="M1884" s="37">
        <f t="shared" si="68"/>
        <v>6366.25</v>
      </c>
    </row>
    <row r="1885" spans="1:13" x14ac:dyDescent="0.25">
      <c r="A1885" s="42">
        <v>45931</v>
      </c>
      <c r="B1885" s="42" t="s">
        <v>2157</v>
      </c>
      <c r="C1885" t="s">
        <v>88</v>
      </c>
      <c r="D1885" s="31" t="s">
        <v>89</v>
      </c>
      <c r="E1885" s="10">
        <v>29315001000107</v>
      </c>
      <c r="F1885" t="s">
        <v>2066</v>
      </c>
      <c r="G1885" s="10">
        <v>1265</v>
      </c>
      <c r="H1885" s="10">
        <v>641</v>
      </c>
      <c r="I1885" s="33">
        <f t="shared" si="66"/>
        <v>0.50671936758893277</v>
      </c>
      <c r="J1885" s="34">
        <v>0.7</v>
      </c>
      <c r="K1885" s="35">
        <v>13.75</v>
      </c>
      <c r="L1885" s="36">
        <f t="shared" si="67"/>
        <v>244.5</v>
      </c>
      <c r="M1885" s="37">
        <f t="shared" si="68"/>
        <v>3361.875</v>
      </c>
    </row>
    <row r="1886" spans="1:13" x14ac:dyDescent="0.25">
      <c r="A1886" s="42">
        <v>45931</v>
      </c>
      <c r="B1886" s="42" t="s">
        <v>2157</v>
      </c>
      <c r="C1886" t="s">
        <v>14</v>
      </c>
      <c r="D1886" s="31" t="s">
        <v>1887</v>
      </c>
      <c r="E1886" s="38" t="s">
        <v>503</v>
      </c>
      <c r="F1886" t="s">
        <v>2067</v>
      </c>
      <c r="G1886" s="10">
        <v>1378</v>
      </c>
      <c r="H1886" s="10">
        <v>532</v>
      </c>
      <c r="I1886" s="33">
        <f t="shared" si="66"/>
        <v>0.38606676342525398</v>
      </c>
      <c r="J1886" s="34">
        <v>0.7</v>
      </c>
      <c r="K1886" s="35">
        <v>13.75</v>
      </c>
      <c r="L1886" s="36">
        <f t="shared" si="67"/>
        <v>432.6</v>
      </c>
      <c r="M1886" s="37">
        <f t="shared" si="68"/>
        <v>5948.25</v>
      </c>
    </row>
    <row r="1887" spans="1:13" x14ac:dyDescent="0.25">
      <c r="A1887" s="42">
        <v>45931</v>
      </c>
      <c r="B1887" s="42" t="s">
        <v>2157</v>
      </c>
      <c r="C1887" t="s">
        <v>14</v>
      </c>
      <c r="D1887" s="31" t="s">
        <v>1887</v>
      </c>
      <c r="E1887" s="10">
        <v>10861940000129</v>
      </c>
      <c r="F1887" t="s">
        <v>2068</v>
      </c>
      <c r="G1887" s="10">
        <v>3430</v>
      </c>
      <c r="H1887" s="10">
        <v>1619</v>
      </c>
      <c r="I1887" s="33">
        <f t="shared" si="66"/>
        <v>0.4720116618075802</v>
      </c>
      <c r="J1887" s="34">
        <v>0.7</v>
      </c>
      <c r="K1887" s="35">
        <v>13.75</v>
      </c>
      <c r="L1887" s="36">
        <f t="shared" si="67"/>
        <v>782</v>
      </c>
      <c r="M1887" s="37">
        <f t="shared" si="68"/>
        <v>10752.5</v>
      </c>
    </row>
    <row r="1888" spans="1:13" x14ac:dyDescent="0.25">
      <c r="A1888" s="42">
        <v>45931</v>
      </c>
      <c r="B1888" s="42" t="s">
        <v>2157</v>
      </c>
      <c r="C1888" t="s">
        <v>14</v>
      </c>
      <c r="D1888" s="31" t="s">
        <v>1887</v>
      </c>
      <c r="E1888" s="10">
        <v>15442958000100</v>
      </c>
      <c r="F1888" t="s">
        <v>2069</v>
      </c>
      <c r="G1888" s="10">
        <v>2618</v>
      </c>
      <c r="H1888" s="10">
        <v>1009</v>
      </c>
      <c r="I1888" s="33">
        <f t="shared" si="66"/>
        <v>0.38540870893812068</v>
      </c>
      <c r="J1888" s="34">
        <v>0.7</v>
      </c>
      <c r="K1888" s="35">
        <v>13.75</v>
      </c>
      <c r="L1888" s="36">
        <f t="shared" si="67"/>
        <v>823.59999999999991</v>
      </c>
      <c r="M1888" s="37">
        <f t="shared" si="68"/>
        <v>11324.499999999998</v>
      </c>
    </row>
    <row r="1889" spans="1:13" x14ac:dyDescent="0.25">
      <c r="A1889" s="42">
        <v>45931</v>
      </c>
      <c r="B1889" s="42" t="s">
        <v>2157</v>
      </c>
      <c r="C1889" t="s">
        <v>14</v>
      </c>
      <c r="D1889" s="31" t="s">
        <v>1887</v>
      </c>
      <c r="E1889" s="10">
        <v>15442958000290</v>
      </c>
      <c r="F1889" t="s">
        <v>2070</v>
      </c>
      <c r="G1889" s="10">
        <v>1661</v>
      </c>
      <c r="H1889" s="10">
        <v>703</v>
      </c>
      <c r="I1889" s="33">
        <f t="shared" si="66"/>
        <v>0.42323901264298613</v>
      </c>
      <c r="J1889" s="34">
        <v>0.7</v>
      </c>
      <c r="K1889" s="35">
        <v>13.75</v>
      </c>
      <c r="L1889" s="36">
        <f t="shared" si="67"/>
        <v>459.70000000000005</v>
      </c>
      <c r="M1889" s="37">
        <f t="shared" si="68"/>
        <v>6320.8750000000009</v>
      </c>
    </row>
    <row r="1890" spans="1:13" x14ac:dyDescent="0.25">
      <c r="A1890" s="42">
        <v>45931</v>
      </c>
      <c r="B1890" s="42" t="s">
        <v>2157</v>
      </c>
      <c r="C1890" t="s">
        <v>14</v>
      </c>
      <c r="D1890" s="31" t="s">
        <v>1887</v>
      </c>
      <c r="E1890" s="10">
        <v>18946221000112</v>
      </c>
      <c r="F1890" t="s">
        <v>2071</v>
      </c>
      <c r="G1890" s="10">
        <v>2606</v>
      </c>
      <c r="H1890" s="10">
        <v>1004</v>
      </c>
      <c r="I1890" s="33">
        <f t="shared" si="66"/>
        <v>0.38526477359938605</v>
      </c>
      <c r="J1890" s="34">
        <v>0.7</v>
      </c>
      <c r="K1890" s="35">
        <v>13.75</v>
      </c>
      <c r="L1890" s="36">
        <f t="shared" si="67"/>
        <v>820.19999999999982</v>
      </c>
      <c r="M1890" s="37">
        <f t="shared" si="68"/>
        <v>11277.749999999998</v>
      </c>
    </row>
    <row r="1891" spans="1:13" x14ac:dyDescent="0.25">
      <c r="A1891" s="42">
        <v>45931</v>
      </c>
      <c r="B1891" s="42" t="s">
        <v>2157</v>
      </c>
      <c r="C1891" t="s">
        <v>14</v>
      </c>
      <c r="D1891" s="31" t="s">
        <v>1887</v>
      </c>
      <c r="E1891" s="10">
        <v>20032392000188</v>
      </c>
      <c r="F1891" t="s">
        <v>2072</v>
      </c>
      <c r="G1891" s="10">
        <v>2467</v>
      </c>
      <c r="H1891" s="10">
        <v>1073</v>
      </c>
      <c r="I1891" s="33">
        <f t="shared" si="66"/>
        <v>0.43494122415889747</v>
      </c>
      <c r="J1891" s="34">
        <v>0.7</v>
      </c>
      <c r="K1891" s="35">
        <v>13.75</v>
      </c>
      <c r="L1891" s="36">
        <f t="shared" si="67"/>
        <v>653.89999999999964</v>
      </c>
      <c r="M1891" s="37">
        <f t="shared" si="68"/>
        <v>8991.1249999999945</v>
      </c>
    </row>
    <row r="1892" spans="1:13" x14ac:dyDescent="0.25">
      <c r="A1892" s="42">
        <v>45931</v>
      </c>
      <c r="B1892" s="42" t="s">
        <v>2157</v>
      </c>
      <c r="C1892" t="s">
        <v>14</v>
      </c>
      <c r="D1892" s="31" t="s">
        <v>1887</v>
      </c>
      <c r="E1892" s="10">
        <v>24840166000346</v>
      </c>
      <c r="F1892" t="s">
        <v>2073</v>
      </c>
      <c r="G1892" s="10">
        <v>2240</v>
      </c>
      <c r="H1892" s="10">
        <v>820</v>
      </c>
      <c r="I1892" s="33">
        <f t="shared" si="66"/>
        <v>0.36607142857142855</v>
      </c>
      <c r="J1892" s="34">
        <v>0.7</v>
      </c>
      <c r="K1892" s="35">
        <v>13.75</v>
      </c>
      <c r="L1892" s="36">
        <f t="shared" si="67"/>
        <v>748</v>
      </c>
      <c r="M1892" s="37">
        <f t="shared" si="68"/>
        <v>10285</v>
      </c>
    </row>
    <row r="1893" spans="1:13" x14ac:dyDescent="0.25">
      <c r="A1893" s="42">
        <v>45931</v>
      </c>
      <c r="B1893" s="42" t="s">
        <v>2157</v>
      </c>
      <c r="C1893" t="s">
        <v>14</v>
      </c>
      <c r="D1893" s="31" t="s">
        <v>1887</v>
      </c>
      <c r="E1893" s="10">
        <v>24840166000427</v>
      </c>
      <c r="F1893" t="s">
        <v>2074</v>
      </c>
      <c r="G1893" s="10">
        <v>3435</v>
      </c>
      <c r="H1893" s="10">
        <v>1299</v>
      </c>
      <c r="I1893" s="33">
        <f t="shared" si="66"/>
        <v>0.37816593886462885</v>
      </c>
      <c r="J1893" s="34">
        <v>0.7</v>
      </c>
      <c r="K1893" s="35">
        <v>13.75</v>
      </c>
      <c r="L1893" s="36">
        <f t="shared" si="67"/>
        <v>1105.4999999999995</v>
      </c>
      <c r="M1893" s="37">
        <f t="shared" si="68"/>
        <v>15200.624999999995</v>
      </c>
    </row>
    <row r="1894" spans="1:13" x14ac:dyDescent="0.25">
      <c r="A1894" s="42">
        <v>45931</v>
      </c>
      <c r="B1894" s="42" t="s">
        <v>2157</v>
      </c>
      <c r="C1894" t="s">
        <v>14</v>
      </c>
      <c r="D1894" s="31" t="s">
        <v>1887</v>
      </c>
      <c r="E1894" s="10">
        <v>24840166000508</v>
      </c>
      <c r="F1894" t="s">
        <v>2075</v>
      </c>
      <c r="G1894" s="10">
        <v>5819</v>
      </c>
      <c r="H1894" s="10">
        <v>2295</v>
      </c>
      <c r="I1894" s="33">
        <f t="shared" si="66"/>
        <v>0.39439766282866473</v>
      </c>
      <c r="J1894" s="34">
        <v>0.7</v>
      </c>
      <c r="K1894" s="35">
        <v>13.75</v>
      </c>
      <c r="L1894" s="36">
        <f t="shared" si="67"/>
        <v>1778.2999999999997</v>
      </c>
      <c r="M1894" s="37">
        <f t="shared" si="68"/>
        <v>24451.624999999996</v>
      </c>
    </row>
    <row r="1895" spans="1:13" x14ac:dyDescent="0.25">
      <c r="A1895" s="42">
        <v>45931</v>
      </c>
      <c r="B1895" s="42" t="s">
        <v>2157</v>
      </c>
      <c r="C1895" t="s">
        <v>14</v>
      </c>
      <c r="D1895" s="31" t="s">
        <v>1887</v>
      </c>
      <c r="E1895" s="10">
        <v>24840166000699</v>
      </c>
      <c r="F1895" t="s">
        <v>2076</v>
      </c>
      <c r="G1895" s="10">
        <v>4167</v>
      </c>
      <c r="H1895" s="10">
        <v>1677</v>
      </c>
      <c r="I1895" s="33">
        <f t="shared" si="66"/>
        <v>0.40244780417566595</v>
      </c>
      <c r="J1895" s="34">
        <v>0.7</v>
      </c>
      <c r="K1895" s="35">
        <v>13.75</v>
      </c>
      <c r="L1895" s="36">
        <f t="shared" si="67"/>
        <v>1239.8999999999996</v>
      </c>
      <c r="M1895" s="37">
        <f t="shared" si="68"/>
        <v>17048.624999999996</v>
      </c>
    </row>
    <row r="1896" spans="1:13" x14ac:dyDescent="0.25">
      <c r="A1896" s="42">
        <v>45931</v>
      </c>
      <c r="B1896" s="42" t="s">
        <v>2157</v>
      </c>
      <c r="C1896" t="s">
        <v>14</v>
      </c>
      <c r="D1896" s="31" t="s">
        <v>1887</v>
      </c>
      <c r="E1896" s="10">
        <v>24840166000770</v>
      </c>
      <c r="F1896" t="s">
        <v>2077</v>
      </c>
      <c r="G1896" s="10">
        <v>3110</v>
      </c>
      <c r="H1896" s="10">
        <v>1082</v>
      </c>
      <c r="I1896" s="33">
        <f t="shared" si="66"/>
        <v>0.34790996784565914</v>
      </c>
      <c r="J1896" s="34">
        <v>0.7</v>
      </c>
      <c r="K1896" s="35">
        <v>13.75</v>
      </c>
      <c r="L1896" s="36">
        <f t="shared" si="67"/>
        <v>1095</v>
      </c>
      <c r="M1896" s="37">
        <f t="shared" si="68"/>
        <v>15056.25</v>
      </c>
    </row>
    <row r="1897" spans="1:13" x14ac:dyDescent="0.25">
      <c r="A1897" s="42">
        <v>45931</v>
      </c>
      <c r="B1897" s="42" t="s">
        <v>2157</v>
      </c>
      <c r="C1897" t="s">
        <v>14</v>
      </c>
      <c r="D1897" s="31" t="s">
        <v>1887</v>
      </c>
      <c r="E1897" s="10">
        <v>24840166000850</v>
      </c>
      <c r="F1897" t="s">
        <v>2078</v>
      </c>
      <c r="G1897" s="10">
        <v>2484</v>
      </c>
      <c r="H1897" s="10">
        <v>872</v>
      </c>
      <c r="I1897" s="33">
        <f t="shared" si="66"/>
        <v>0.35104669887278583</v>
      </c>
      <c r="J1897" s="34">
        <v>0.7</v>
      </c>
      <c r="K1897" s="35">
        <v>13.75</v>
      </c>
      <c r="L1897" s="36">
        <f t="shared" si="67"/>
        <v>866.8</v>
      </c>
      <c r="M1897" s="37">
        <f t="shared" si="68"/>
        <v>11918.5</v>
      </c>
    </row>
    <row r="1898" spans="1:13" x14ac:dyDescent="0.25">
      <c r="A1898" s="42">
        <v>45931</v>
      </c>
      <c r="B1898" s="42" t="s">
        <v>2157</v>
      </c>
      <c r="C1898" t="s">
        <v>14</v>
      </c>
      <c r="D1898" s="31" t="s">
        <v>1887</v>
      </c>
      <c r="E1898" s="10">
        <v>24840166004171</v>
      </c>
      <c r="F1898" t="s">
        <v>2079</v>
      </c>
      <c r="G1898" s="10">
        <v>2152</v>
      </c>
      <c r="H1898" s="10">
        <v>760</v>
      </c>
      <c r="I1898" s="33">
        <f t="shared" si="66"/>
        <v>0.35315985130111527</v>
      </c>
      <c r="J1898" s="34">
        <v>0.7</v>
      </c>
      <c r="K1898" s="35">
        <v>13.75</v>
      </c>
      <c r="L1898" s="36">
        <f t="shared" si="67"/>
        <v>746.39999999999986</v>
      </c>
      <c r="M1898" s="37">
        <f t="shared" si="68"/>
        <v>10262.999999999998</v>
      </c>
    </row>
    <row r="1899" spans="1:13" x14ac:dyDescent="0.25">
      <c r="A1899" s="42">
        <v>45931</v>
      </c>
      <c r="B1899" s="42" t="s">
        <v>2157</v>
      </c>
      <c r="C1899" t="s">
        <v>14</v>
      </c>
      <c r="D1899" s="31" t="s">
        <v>1887</v>
      </c>
      <c r="E1899" s="10">
        <v>24840166006034</v>
      </c>
      <c r="F1899" t="s">
        <v>2080</v>
      </c>
      <c r="G1899" s="10">
        <v>1859</v>
      </c>
      <c r="H1899" s="10">
        <v>691</v>
      </c>
      <c r="I1899" s="33">
        <f t="shared" ref="I1899:I1962" si="69">H1899/G1899</f>
        <v>0.37170521785906402</v>
      </c>
      <c r="J1899" s="34">
        <v>0.7</v>
      </c>
      <c r="K1899" s="35">
        <v>13.75</v>
      </c>
      <c r="L1899" s="36">
        <f t="shared" si="67"/>
        <v>610.29999999999995</v>
      </c>
      <c r="M1899" s="37">
        <f t="shared" si="68"/>
        <v>8391.625</v>
      </c>
    </row>
    <row r="1900" spans="1:13" x14ac:dyDescent="0.25">
      <c r="A1900" s="42">
        <v>45931</v>
      </c>
      <c r="B1900" s="42" t="s">
        <v>2157</v>
      </c>
      <c r="C1900" t="s">
        <v>14</v>
      </c>
      <c r="D1900" s="31" t="s">
        <v>1887</v>
      </c>
      <c r="E1900" s="10">
        <v>24840166010228</v>
      </c>
      <c r="F1900" t="s">
        <v>2081</v>
      </c>
      <c r="G1900" s="10">
        <v>2717</v>
      </c>
      <c r="H1900" s="10">
        <v>1235</v>
      </c>
      <c r="I1900" s="33">
        <f t="shared" si="69"/>
        <v>0.45454545454545453</v>
      </c>
      <c r="J1900" s="34">
        <v>0.7</v>
      </c>
      <c r="K1900" s="35">
        <v>13.75</v>
      </c>
      <c r="L1900" s="36">
        <f t="shared" si="67"/>
        <v>666.90000000000009</v>
      </c>
      <c r="M1900" s="37">
        <f t="shared" si="68"/>
        <v>9169.8750000000018</v>
      </c>
    </row>
    <row r="1901" spans="1:13" x14ac:dyDescent="0.25">
      <c r="A1901" s="42">
        <v>45931</v>
      </c>
      <c r="B1901" s="42" t="s">
        <v>2157</v>
      </c>
      <c r="C1901" t="s">
        <v>14</v>
      </c>
      <c r="D1901" s="31" t="s">
        <v>1887</v>
      </c>
      <c r="E1901" s="10">
        <v>24840166010490</v>
      </c>
      <c r="F1901" t="s">
        <v>2082</v>
      </c>
      <c r="G1901" s="10">
        <v>2343</v>
      </c>
      <c r="H1901" s="10">
        <v>842</v>
      </c>
      <c r="I1901" s="33">
        <f t="shared" si="69"/>
        <v>0.3593683311993171</v>
      </c>
      <c r="J1901" s="34">
        <v>0.7</v>
      </c>
      <c r="K1901" s="35">
        <v>13.75</v>
      </c>
      <c r="L1901" s="36">
        <f t="shared" si="67"/>
        <v>798.09999999999991</v>
      </c>
      <c r="M1901" s="37">
        <f t="shared" si="68"/>
        <v>10973.874999999998</v>
      </c>
    </row>
    <row r="1902" spans="1:13" x14ac:dyDescent="0.25">
      <c r="A1902" s="42">
        <v>45931</v>
      </c>
      <c r="B1902" s="42" t="s">
        <v>2157</v>
      </c>
      <c r="C1902" t="s">
        <v>14</v>
      </c>
      <c r="D1902" s="31" t="s">
        <v>1887</v>
      </c>
      <c r="E1902" s="10">
        <v>24840166010570</v>
      </c>
      <c r="F1902" t="s">
        <v>2083</v>
      </c>
      <c r="G1902" s="10">
        <v>1475</v>
      </c>
      <c r="H1902" s="10">
        <v>539</v>
      </c>
      <c r="I1902" s="33">
        <f t="shared" si="69"/>
        <v>0.36542372881355933</v>
      </c>
      <c r="J1902" s="34">
        <v>0.7</v>
      </c>
      <c r="K1902" s="35">
        <v>13.75</v>
      </c>
      <c r="L1902" s="36">
        <f t="shared" si="67"/>
        <v>493.49999999999977</v>
      </c>
      <c r="M1902" s="37">
        <f t="shared" si="68"/>
        <v>6785.6249999999973</v>
      </c>
    </row>
    <row r="1903" spans="1:13" x14ac:dyDescent="0.25">
      <c r="A1903" s="42">
        <v>45931</v>
      </c>
      <c r="B1903" s="42" t="s">
        <v>2157</v>
      </c>
      <c r="C1903" t="s">
        <v>14</v>
      </c>
      <c r="D1903" s="31" t="s">
        <v>1887</v>
      </c>
      <c r="E1903" s="10">
        <v>24840166010813</v>
      </c>
      <c r="F1903" t="s">
        <v>2084</v>
      </c>
      <c r="G1903" s="10">
        <v>2561</v>
      </c>
      <c r="H1903" s="10">
        <v>797</v>
      </c>
      <c r="I1903" s="33">
        <f t="shared" si="69"/>
        <v>0.31120655993752439</v>
      </c>
      <c r="J1903" s="34">
        <v>0.7</v>
      </c>
      <c r="K1903" s="35">
        <v>13.75</v>
      </c>
      <c r="L1903" s="36">
        <f t="shared" si="67"/>
        <v>995.7</v>
      </c>
      <c r="M1903" s="37">
        <f t="shared" si="68"/>
        <v>13690.875</v>
      </c>
    </row>
    <row r="1904" spans="1:13" x14ac:dyDescent="0.25">
      <c r="A1904" s="42">
        <v>45931</v>
      </c>
      <c r="B1904" s="42" t="s">
        <v>2157</v>
      </c>
      <c r="C1904" t="s">
        <v>14</v>
      </c>
      <c r="D1904" s="31" t="s">
        <v>1887</v>
      </c>
      <c r="E1904" s="10">
        <v>24840166012000</v>
      </c>
      <c r="F1904" t="s">
        <v>2085</v>
      </c>
      <c r="G1904" s="10">
        <v>1819</v>
      </c>
      <c r="H1904" s="10">
        <v>809</v>
      </c>
      <c r="I1904" s="33">
        <f t="shared" si="69"/>
        <v>0.44474986256184718</v>
      </c>
      <c r="J1904" s="34">
        <v>0.7</v>
      </c>
      <c r="K1904" s="35">
        <v>13.75</v>
      </c>
      <c r="L1904" s="36">
        <f t="shared" si="67"/>
        <v>464.29999999999995</v>
      </c>
      <c r="M1904" s="37">
        <f t="shared" si="68"/>
        <v>6384.1249999999991</v>
      </c>
    </row>
    <row r="1905" spans="1:13" x14ac:dyDescent="0.25">
      <c r="A1905" s="42">
        <v>45931</v>
      </c>
      <c r="B1905" s="42" t="s">
        <v>2157</v>
      </c>
      <c r="C1905" t="s">
        <v>14</v>
      </c>
      <c r="D1905" s="31" t="s">
        <v>1887</v>
      </c>
      <c r="E1905" s="10">
        <v>24840166012514</v>
      </c>
      <c r="F1905" t="s">
        <v>2086</v>
      </c>
      <c r="G1905" s="10">
        <v>1823</v>
      </c>
      <c r="H1905" s="10">
        <v>666</v>
      </c>
      <c r="I1905" s="33">
        <f t="shared" si="69"/>
        <v>0.36533187054306088</v>
      </c>
      <c r="J1905" s="34">
        <v>0.7</v>
      </c>
      <c r="K1905" s="35">
        <v>13.75</v>
      </c>
      <c r="L1905" s="36">
        <f t="shared" si="67"/>
        <v>610.09999999999991</v>
      </c>
      <c r="M1905" s="37">
        <f t="shared" si="68"/>
        <v>8388.8749999999982</v>
      </c>
    </row>
    <row r="1906" spans="1:13" x14ac:dyDescent="0.25">
      <c r="A1906" s="42">
        <v>45931</v>
      </c>
      <c r="B1906" s="42" t="s">
        <v>2157</v>
      </c>
      <c r="C1906" t="s">
        <v>14</v>
      </c>
      <c r="D1906" s="31" t="s">
        <v>1887</v>
      </c>
      <c r="E1906" s="10">
        <v>24840166012867</v>
      </c>
      <c r="F1906" t="s">
        <v>2087</v>
      </c>
      <c r="G1906" s="10">
        <v>2948</v>
      </c>
      <c r="H1906" s="10">
        <v>1210</v>
      </c>
      <c r="I1906" s="33">
        <f t="shared" si="69"/>
        <v>0.41044776119402987</v>
      </c>
      <c r="J1906" s="34">
        <v>0.7</v>
      </c>
      <c r="K1906" s="35">
        <v>13.75</v>
      </c>
      <c r="L1906" s="36">
        <f t="shared" si="67"/>
        <v>853.59999999999991</v>
      </c>
      <c r="M1906" s="37">
        <f t="shared" si="68"/>
        <v>11736.999999999998</v>
      </c>
    </row>
    <row r="1907" spans="1:13" x14ac:dyDescent="0.25">
      <c r="A1907" s="42">
        <v>45931</v>
      </c>
      <c r="B1907" s="42" t="s">
        <v>2157</v>
      </c>
      <c r="C1907" t="s">
        <v>14</v>
      </c>
      <c r="D1907" s="31" t="s">
        <v>1887</v>
      </c>
      <c r="E1907" s="10">
        <v>24840214000215</v>
      </c>
      <c r="F1907" t="s">
        <v>2088</v>
      </c>
      <c r="G1907" s="10">
        <v>2822</v>
      </c>
      <c r="H1907" s="10">
        <v>1077</v>
      </c>
      <c r="I1907" s="33">
        <f t="shared" si="69"/>
        <v>0.38164422395464209</v>
      </c>
      <c r="J1907" s="34">
        <v>0.7</v>
      </c>
      <c r="K1907" s="35">
        <v>13.75</v>
      </c>
      <c r="L1907" s="36">
        <f t="shared" si="67"/>
        <v>898.39999999999986</v>
      </c>
      <c r="M1907" s="37">
        <f t="shared" si="68"/>
        <v>12352.999999999998</v>
      </c>
    </row>
    <row r="1908" spans="1:13" x14ac:dyDescent="0.25">
      <c r="A1908" s="42">
        <v>45931</v>
      </c>
      <c r="B1908" s="42" t="s">
        <v>2157</v>
      </c>
      <c r="C1908" t="s">
        <v>14</v>
      </c>
      <c r="D1908" s="31" t="s">
        <v>1887</v>
      </c>
      <c r="E1908" s="10">
        <v>24901883000179</v>
      </c>
      <c r="F1908" t="s">
        <v>2089</v>
      </c>
      <c r="G1908" s="10">
        <v>2803</v>
      </c>
      <c r="H1908" s="10">
        <v>1128</v>
      </c>
      <c r="I1908" s="33">
        <f t="shared" si="69"/>
        <v>0.40242597217267212</v>
      </c>
      <c r="J1908" s="34">
        <v>0.7</v>
      </c>
      <c r="K1908" s="35">
        <v>13.75</v>
      </c>
      <c r="L1908" s="36">
        <f t="shared" si="67"/>
        <v>834.09999999999991</v>
      </c>
      <c r="M1908" s="37">
        <f t="shared" si="68"/>
        <v>11468.874999999998</v>
      </c>
    </row>
    <row r="1909" spans="1:13" x14ac:dyDescent="0.25">
      <c r="A1909" s="42">
        <v>45931</v>
      </c>
      <c r="B1909" s="42" t="s">
        <v>2157</v>
      </c>
      <c r="C1909" t="s">
        <v>14</v>
      </c>
      <c r="D1909" s="31" t="s">
        <v>1887</v>
      </c>
      <c r="E1909" s="10">
        <v>40448339000170</v>
      </c>
      <c r="F1909" t="s">
        <v>2090</v>
      </c>
      <c r="G1909" s="10">
        <v>3002</v>
      </c>
      <c r="H1909" s="10">
        <v>1078</v>
      </c>
      <c r="I1909" s="33">
        <f t="shared" si="69"/>
        <v>0.35909393737508327</v>
      </c>
      <c r="J1909" s="34">
        <v>0.7</v>
      </c>
      <c r="K1909" s="35">
        <v>13.75</v>
      </c>
      <c r="L1909" s="36">
        <f t="shared" si="67"/>
        <v>1023.3999999999996</v>
      </c>
      <c r="M1909" s="37">
        <f t="shared" si="68"/>
        <v>14071.749999999995</v>
      </c>
    </row>
    <row r="1910" spans="1:13" x14ac:dyDescent="0.25">
      <c r="A1910" s="42">
        <v>45931</v>
      </c>
      <c r="B1910" s="42" t="s">
        <v>2157</v>
      </c>
      <c r="C1910" t="s">
        <v>14</v>
      </c>
      <c r="D1910" s="31" t="s">
        <v>1887</v>
      </c>
      <c r="E1910" s="10">
        <v>40448339000250</v>
      </c>
      <c r="F1910" t="s">
        <v>2091</v>
      </c>
      <c r="G1910" s="10">
        <v>2378</v>
      </c>
      <c r="H1910" s="10">
        <v>890</v>
      </c>
      <c r="I1910" s="33">
        <f t="shared" si="69"/>
        <v>0.3742640874684609</v>
      </c>
      <c r="J1910" s="34">
        <v>0.7</v>
      </c>
      <c r="K1910" s="35">
        <v>13.75</v>
      </c>
      <c r="L1910" s="36">
        <f t="shared" si="67"/>
        <v>774.59999999999991</v>
      </c>
      <c r="M1910" s="37">
        <f t="shared" si="68"/>
        <v>10650.749999999998</v>
      </c>
    </row>
    <row r="1911" spans="1:13" x14ac:dyDescent="0.25">
      <c r="A1911" s="42">
        <v>45931</v>
      </c>
      <c r="B1911" s="42" t="s">
        <v>2157</v>
      </c>
      <c r="C1911" t="s">
        <v>14</v>
      </c>
      <c r="D1911" s="31" t="s">
        <v>1887</v>
      </c>
      <c r="E1911" s="10">
        <v>42766874000102</v>
      </c>
      <c r="F1911" t="s">
        <v>2092</v>
      </c>
      <c r="G1911" s="10">
        <v>2504</v>
      </c>
      <c r="H1911" s="10">
        <v>884</v>
      </c>
      <c r="I1911" s="33">
        <f t="shared" si="69"/>
        <v>0.35303514376996803</v>
      </c>
      <c r="J1911" s="34">
        <v>0.7</v>
      </c>
      <c r="K1911" s="35">
        <v>13.75</v>
      </c>
      <c r="L1911" s="36">
        <f t="shared" si="67"/>
        <v>868.8</v>
      </c>
      <c r="M1911" s="37">
        <f t="shared" si="68"/>
        <v>11946</v>
      </c>
    </row>
    <row r="1912" spans="1:13" x14ac:dyDescent="0.25">
      <c r="A1912" s="42">
        <v>45931</v>
      </c>
      <c r="B1912" s="42" t="s">
        <v>2157</v>
      </c>
      <c r="C1912" t="s">
        <v>14</v>
      </c>
      <c r="D1912" s="31" t="s">
        <v>1887</v>
      </c>
      <c r="E1912" s="10">
        <v>44620937000135</v>
      </c>
      <c r="F1912" t="s">
        <v>2094</v>
      </c>
      <c r="G1912" s="10">
        <v>3060</v>
      </c>
      <c r="H1912" s="10">
        <v>862</v>
      </c>
      <c r="I1912" s="33">
        <f t="shared" si="69"/>
        <v>0.28169934640522876</v>
      </c>
      <c r="J1912" s="34">
        <v>0.7</v>
      </c>
      <c r="K1912" s="35">
        <v>13.75</v>
      </c>
      <c r="L1912" s="36">
        <f t="shared" si="67"/>
        <v>1280</v>
      </c>
      <c r="M1912" s="37">
        <f t="shared" si="68"/>
        <v>17600</v>
      </c>
    </row>
    <row r="1913" spans="1:13" x14ac:dyDescent="0.25">
      <c r="A1913" s="42">
        <v>45931</v>
      </c>
      <c r="B1913" s="42" t="s">
        <v>2157</v>
      </c>
      <c r="C1913" t="s">
        <v>14</v>
      </c>
      <c r="D1913" s="31" t="s">
        <v>1887</v>
      </c>
      <c r="E1913" s="10">
        <v>44620937000216</v>
      </c>
      <c r="F1913" t="s">
        <v>2095</v>
      </c>
      <c r="G1913" s="10">
        <v>4485</v>
      </c>
      <c r="H1913" s="10">
        <v>1386</v>
      </c>
      <c r="I1913" s="33">
        <f t="shared" si="69"/>
        <v>0.30903010033444817</v>
      </c>
      <c r="J1913" s="34">
        <v>0.7</v>
      </c>
      <c r="K1913" s="35">
        <v>13.75</v>
      </c>
      <c r="L1913" s="36">
        <f t="shared" si="67"/>
        <v>1753.4999999999995</v>
      </c>
      <c r="M1913" s="37">
        <f t="shared" si="68"/>
        <v>24110.624999999993</v>
      </c>
    </row>
    <row r="1914" spans="1:13" x14ac:dyDescent="0.25">
      <c r="A1914" s="42">
        <v>45931</v>
      </c>
      <c r="B1914" s="42" t="s">
        <v>2157</v>
      </c>
      <c r="C1914" t="s">
        <v>14</v>
      </c>
      <c r="D1914" s="31" t="s">
        <v>1887</v>
      </c>
      <c r="E1914" s="10">
        <v>44620937000305</v>
      </c>
      <c r="F1914" t="s">
        <v>2096</v>
      </c>
      <c r="G1914" s="10">
        <v>4810</v>
      </c>
      <c r="H1914" s="10">
        <v>1505</v>
      </c>
      <c r="I1914" s="33">
        <f t="shared" si="69"/>
        <v>0.31288981288981288</v>
      </c>
      <c r="J1914" s="34">
        <v>0.7</v>
      </c>
      <c r="K1914" s="35">
        <v>13.75</v>
      </c>
      <c r="L1914" s="36">
        <f t="shared" si="67"/>
        <v>1862</v>
      </c>
      <c r="M1914" s="37">
        <f t="shared" si="68"/>
        <v>25602.5</v>
      </c>
    </row>
    <row r="1915" spans="1:13" x14ac:dyDescent="0.25">
      <c r="A1915" s="42">
        <v>45931</v>
      </c>
      <c r="B1915" s="42" t="s">
        <v>2157</v>
      </c>
      <c r="C1915" t="s">
        <v>14</v>
      </c>
      <c r="D1915" s="31" t="s">
        <v>1887</v>
      </c>
      <c r="E1915" s="10">
        <v>45858277000198</v>
      </c>
      <c r="F1915" t="s">
        <v>2097</v>
      </c>
      <c r="G1915" s="10">
        <v>2044</v>
      </c>
      <c r="H1915" s="10">
        <v>869</v>
      </c>
      <c r="I1915" s="33">
        <f t="shared" si="69"/>
        <v>0.42514677103718201</v>
      </c>
      <c r="J1915" s="34">
        <v>0.7</v>
      </c>
      <c r="K1915" s="35">
        <v>13.75</v>
      </c>
      <c r="L1915" s="36">
        <f t="shared" si="67"/>
        <v>561.79999999999973</v>
      </c>
      <c r="M1915" s="37">
        <f t="shared" si="68"/>
        <v>7724.7499999999964</v>
      </c>
    </row>
    <row r="1916" spans="1:13" x14ac:dyDescent="0.25">
      <c r="A1916" s="42">
        <v>45931</v>
      </c>
      <c r="B1916" s="42" t="s">
        <v>2157</v>
      </c>
      <c r="C1916" t="s">
        <v>45</v>
      </c>
      <c r="D1916" s="31" t="s">
        <v>46</v>
      </c>
      <c r="E1916" s="10">
        <v>27492596000140</v>
      </c>
      <c r="F1916" t="s">
        <v>2098</v>
      </c>
      <c r="G1916" s="10">
        <v>2122</v>
      </c>
      <c r="H1916" s="10">
        <v>684</v>
      </c>
      <c r="I1916" s="33">
        <f t="shared" si="69"/>
        <v>0.3223374175306315</v>
      </c>
      <c r="J1916" s="34">
        <v>0.7</v>
      </c>
      <c r="K1916" s="35">
        <v>13.75</v>
      </c>
      <c r="L1916" s="36">
        <f t="shared" si="67"/>
        <v>801.39999999999986</v>
      </c>
      <c r="M1916" s="37">
        <f t="shared" si="68"/>
        <v>11019.249999999998</v>
      </c>
    </row>
    <row r="1917" spans="1:13" x14ac:dyDescent="0.25">
      <c r="A1917" s="42">
        <v>45931</v>
      </c>
      <c r="B1917" s="42" t="s">
        <v>2157</v>
      </c>
      <c r="C1917" t="s">
        <v>45</v>
      </c>
      <c r="D1917" s="31" t="s">
        <v>46</v>
      </c>
      <c r="E1917" s="10">
        <v>32347471000167</v>
      </c>
      <c r="F1917" t="s">
        <v>2101</v>
      </c>
      <c r="G1917" s="10">
        <v>2863</v>
      </c>
      <c r="H1917" s="10">
        <v>1233</v>
      </c>
      <c r="I1917" s="33">
        <f t="shared" si="69"/>
        <v>0.43066713237862381</v>
      </c>
      <c r="J1917" s="34">
        <v>0.7</v>
      </c>
      <c r="K1917" s="35">
        <v>13.75</v>
      </c>
      <c r="L1917" s="36">
        <f t="shared" si="67"/>
        <v>771.09999999999991</v>
      </c>
      <c r="M1917" s="37">
        <f t="shared" si="68"/>
        <v>10602.624999999998</v>
      </c>
    </row>
    <row r="1918" spans="1:13" x14ac:dyDescent="0.25">
      <c r="A1918" s="42">
        <v>45931</v>
      </c>
      <c r="B1918" s="42" t="s">
        <v>2157</v>
      </c>
      <c r="C1918" t="s">
        <v>45</v>
      </c>
      <c r="D1918" s="31" t="s">
        <v>46</v>
      </c>
      <c r="E1918" s="10">
        <v>46596902000133</v>
      </c>
      <c r="F1918" t="s">
        <v>2102</v>
      </c>
      <c r="G1918" s="10">
        <v>2068</v>
      </c>
      <c r="H1918" s="10">
        <v>1040</v>
      </c>
      <c r="I1918" s="33">
        <f t="shared" si="69"/>
        <v>0.50290135396518376</v>
      </c>
      <c r="J1918" s="34">
        <v>0.7</v>
      </c>
      <c r="K1918" s="35">
        <v>13.75</v>
      </c>
      <c r="L1918" s="36">
        <f t="shared" si="67"/>
        <v>407.59999999999991</v>
      </c>
      <c r="M1918" s="37">
        <f t="shared" si="68"/>
        <v>5604.4999999999991</v>
      </c>
    </row>
    <row r="1919" spans="1:13" x14ac:dyDescent="0.25">
      <c r="A1919" s="42">
        <v>45931</v>
      </c>
      <c r="B1919" s="42" t="s">
        <v>2157</v>
      </c>
      <c r="C1919" t="s">
        <v>45</v>
      </c>
      <c r="D1919" s="31" t="s">
        <v>46</v>
      </c>
      <c r="E1919" s="10">
        <v>48140187000155</v>
      </c>
      <c r="F1919" t="s">
        <v>2103</v>
      </c>
      <c r="G1919" s="10">
        <v>1137</v>
      </c>
      <c r="H1919" s="10">
        <v>544</v>
      </c>
      <c r="I1919" s="33">
        <f t="shared" si="69"/>
        <v>0.47845206684256814</v>
      </c>
      <c r="J1919" s="34">
        <v>0.7</v>
      </c>
      <c r="K1919" s="35">
        <v>13.75</v>
      </c>
      <c r="L1919" s="36">
        <f t="shared" si="67"/>
        <v>251.89999999999998</v>
      </c>
      <c r="M1919" s="37">
        <f t="shared" si="68"/>
        <v>3463.6249999999995</v>
      </c>
    </row>
    <row r="1920" spans="1:13" x14ac:dyDescent="0.25">
      <c r="A1920" s="42">
        <v>45931</v>
      </c>
      <c r="B1920" s="42" t="s">
        <v>2157</v>
      </c>
      <c r="C1920" t="s">
        <v>45</v>
      </c>
      <c r="D1920" s="31" t="s">
        <v>46</v>
      </c>
      <c r="E1920" s="10">
        <v>57413737000153</v>
      </c>
      <c r="F1920" t="s">
        <v>2100</v>
      </c>
      <c r="G1920" s="10">
        <v>2999</v>
      </c>
      <c r="H1920" s="10">
        <v>1357</v>
      </c>
      <c r="I1920" s="33">
        <f t="shared" si="69"/>
        <v>0.45248416138712905</v>
      </c>
      <c r="J1920" s="34">
        <v>0.7</v>
      </c>
      <c r="K1920" s="35">
        <v>13.75</v>
      </c>
      <c r="L1920" s="36">
        <f t="shared" si="67"/>
        <v>742.29999999999973</v>
      </c>
      <c r="M1920" s="37">
        <f t="shared" si="68"/>
        <v>10206.624999999996</v>
      </c>
    </row>
    <row r="1921" spans="1:13" x14ac:dyDescent="0.25">
      <c r="A1921" s="42">
        <v>45931</v>
      </c>
      <c r="B1921" s="42" t="s">
        <v>2157</v>
      </c>
      <c r="C1921" t="s">
        <v>45</v>
      </c>
      <c r="D1921" s="31" t="s">
        <v>46</v>
      </c>
      <c r="E1921" s="10">
        <v>57413737000234</v>
      </c>
      <c r="F1921" t="s">
        <v>2104</v>
      </c>
      <c r="G1921" s="10">
        <v>1907</v>
      </c>
      <c r="H1921" s="10">
        <v>804</v>
      </c>
      <c r="I1921" s="33">
        <f t="shared" si="69"/>
        <v>0.42160461457787102</v>
      </c>
      <c r="J1921" s="34">
        <v>0.7</v>
      </c>
      <c r="K1921" s="35">
        <v>13.75</v>
      </c>
      <c r="L1921" s="36">
        <f t="shared" si="67"/>
        <v>530.89999999999986</v>
      </c>
      <c r="M1921" s="37">
        <f t="shared" si="68"/>
        <v>7299.8749999999982</v>
      </c>
    </row>
    <row r="1922" spans="1:13" x14ac:dyDescent="0.25">
      <c r="A1922" s="42">
        <v>45931</v>
      </c>
      <c r="B1922" s="42" t="s">
        <v>2157</v>
      </c>
      <c r="C1922" t="s">
        <v>45</v>
      </c>
      <c r="D1922" s="31" t="s">
        <v>46</v>
      </c>
      <c r="E1922" s="10">
        <v>57413737000315</v>
      </c>
      <c r="F1922" t="s">
        <v>2099</v>
      </c>
      <c r="G1922" s="10">
        <v>2268</v>
      </c>
      <c r="H1922" s="10">
        <v>1055</v>
      </c>
      <c r="I1922" s="33">
        <f t="shared" si="69"/>
        <v>0.46516754850088182</v>
      </c>
      <c r="J1922" s="34">
        <v>0.7</v>
      </c>
      <c r="K1922" s="35">
        <v>13.75</v>
      </c>
      <c r="L1922" s="36">
        <f t="shared" ref="L1922:L1969" si="70">H1922*J1922/I1922-H1922</f>
        <v>532.60000000000014</v>
      </c>
      <c r="M1922" s="37">
        <f t="shared" ref="M1922:M1969" si="71">L1922*K1922</f>
        <v>7323.2500000000018</v>
      </c>
    </row>
    <row r="1923" spans="1:13" x14ac:dyDescent="0.25">
      <c r="A1923" s="42">
        <v>45931</v>
      </c>
      <c r="B1923" s="42" t="s">
        <v>2157</v>
      </c>
      <c r="C1923" t="s">
        <v>92</v>
      </c>
      <c r="D1923" s="31" t="s">
        <v>2105</v>
      </c>
      <c r="E1923" s="10">
        <v>58023296000146</v>
      </c>
      <c r="F1923" t="s">
        <v>2106</v>
      </c>
      <c r="G1923" s="10">
        <v>2267</v>
      </c>
      <c r="H1923" s="10">
        <v>1136</v>
      </c>
      <c r="I1923" s="33">
        <f t="shared" si="69"/>
        <v>0.50110277900308775</v>
      </c>
      <c r="J1923" s="34">
        <v>0.7</v>
      </c>
      <c r="K1923" s="35">
        <v>13.75</v>
      </c>
      <c r="L1923" s="36">
        <f t="shared" si="70"/>
        <v>450.89999999999986</v>
      </c>
      <c r="M1923" s="37">
        <f t="shared" si="71"/>
        <v>6199.8749999999982</v>
      </c>
    </row>
    <row r="1924" spans="1:13" x14ac:dyDescent="0.25">
      <c r="A1924" s="42">
        <v>45931</v>
      </c>
      <c r="B1924" s="42" t="s">
        <v>2157</v>
      </c>
      <c r="C1924" t="s">
        <v>26</v>
      </c>
      <c r="D1924" s="31" t="s">
        <v>55</v>
      </c>
      <c r="E1924" s="10">
        <v>55056005000390</v>
      </c>
      <c r="F1924" t="s">
        <v>2107</v>
      </c>
      <c r="G1924" s="10">
        <v>1739</v>
      </c>
      <c r="H1924" s="10">
        <v>480</v>
      </c>
      <c r="I1924" s="33">
        <f t="shared" si="69"/>
        <v>0.27602070155261643</v>
      </c>
      <c r="J1924" s="34">
        <v>0.7</v>
      </c>
      <c r="K1924" s="35">
        <v>13.75</v>
      </c>
      <c r="L1924" s="36">
        <f t="shared" si="70"/>
        <v>737.3</v>
      </c>
      <c r="M1924" s="37">
        <f t="shared" si="71"/>
        <v>10137.875</v>
      </c>
    </row>
    <row r="1925" spans="1:13" x14ac:dyDescent="0.25">
      <c r="A1925" s="42">
        <v>45931</v>
      </c>
      <c r="B1925" s="42" t="s">
        <v>2157</v>
      </c>
      <c r="C1925" t="s">
        <v>26</v>
      </c>
      <c r="D1925" s="31" t="s">
        <v>61</v>
      </c>
      <c r="E1925" s="10">
        <v>55056005000551</v>
      </c>
      <c r="F1925" t="s">
        <v>2108</v>
      </c>
      <c r="G1925" s="10">
        <v>2331</v>
      </c>
      <c r="H1925" s="10">
        <v>863</v>
      </c>
      <c r="I1925" s="33">
        <f t="shared" si="69"/>
        <v>0.37022737022737023</v>
      </c>
      <c r="J1925" s="34">
        <v>0.7</v>
      </c>
      <c r="K1925" s="35">
        <v>13.75</v>
      </c>
      <c r="L1925" s="36">
        <f t="shared" si="70"/>
        <v>768.69999999999982</v>
      </c>
      <c r="M1925" s="37">
        <f t="shared" si="71"/>
        <v>10569.624999999998</v>
      </c>
    </row>
    <row r="1926" spans="1:13" x14ac:dyDescent="0.25">
      <c r="A1926" s="42">
        <v>45931</v>
      </c>
      <c r="B1926" s="42" t="s">
        <v>2157</v>
      </c>
      <c r="C1926" t="s">
        <v>26</v>
      </c>
      <c r="D1926" s="31" t="s">
        <v>1892</v>
      </c>
      <c r="E1926" s="10">
        <v>55056005000209</v>
      </c>
      <c r="F1926" t="s">
        <v>2109</v>
      </c>
      <c r="G1926" s="10">
        <v>1534</v>
      </c>
      <c r="H1926" s="10">
        <v>486</v>
      </c>
      <c r="I1926" s="33">
        <f t="shared" si="69"/>
        <v>0.31681877444589307</v>
      </c>
      <c r="J1926" s="34">
        <v>0.7</v>
      </c>
      <c r="K1926" s="35">
        <v>13.75</v>
      </c>
      <c r="L1926" s="36">
        <f t="shared" si="70"/>
        <v>587.79999999999995</v>
      </c>
      <c r="M1926" s="37">
        <f t="shared" si="71"/>
        <v>8082.2499999999991</v>
      </c>
    </row>
    <row r="1927" spans="1:13" x14ac:dyDescent="0.25">
      <c r="A1927" s="42">
        <v>45931</v>
      </c>
      <c r="B1927" s="42" t="s">
        <v>2157</v>
      </c>
      <c r="C1927" t="s">
        <v>26</v>
      </c>
      <c r="D1927" s="31" t="s">
        <v>1892</v>
      </c>
      <c r="E1927" s="10">
        <v>55056005001108</v>
      </c>
      <c r="F1927" t="s">
        <v>2110</v>
      </c>
      <c r="G1927" s="10">
        <v>1490</v>
      </c>
      <c r="H1927" s="10">
        <v>394</v>
      </c>
      <c r="I1927" s="33">
        <f t="shared" si="69"/>
        <v>0.2644295302013423</v>
      </c>
      <c r="J1927" s="34">
        <v>0.7</v>
      </c>
      <c r="K1927" s="35">
        <v>13.75</v>
      </c>
      <c r="L1927" s="36">
        <f t="shared" si="70"/>
        <v>648.99999999999977</v>
      </c>
      <c r="M1927" s="37">
        <f t="shared" si="71"/>
        <v>8923.7499999999964</v>
      </c>
    </row>
    <row r="1928" spans="1:13" x14ac:dyDescent="0.25">
      <c r="A1928" s="42">
        <v>45931</v>
      </c>
      <c r="B1928" s="42" t="s">
        <v>2157</v>
      </c>
      <c r="C1928" t="s">
        <v>26</v>
      </c>
      <c r="D1928" s="31" t="s">
        <v>1900</v>
      </c>
      <c r="E1928" s="10">
        <v>55056005000985</v>
      </c>
      <c r="F1928" t="s">
        <v>2111</v>
      </c>
      <c r="G1928" s="10">
        <v>1709</v>
      </c>
      <c r="H1928" s="10">
        <v>455</v>
      </c>
      <c r="I1928" s="33">
        <f t="shared" si="69"/>
        <v>0.26623756582796959</v>
      </c>
      <c r="J1928" s="34">
        <v>0.7</v>
      </c>
      <c r="K1928" s="35">
        <v>13.75</v>
      </c>
      <c r="L1928" s="36">
        <f t="shared" si="70"/>
        <v>741.3</v>
      </c>
      <c r="M1928" s="37">
        <f t="shared" si="71"/>
        <v>10192.875</v>
      </c>
    </row>
    <row r="1929" spans="1:13" x14ac:dyDescent="0.25">
      <c r="A1929" s="42">
        <v>45931</v>
      </c>
      <c r="B1929" s="42" t="s">
        <v>2157</v>
      </c>
      <c r="C1929" t="s">
        <v>346</v>
      </c>
      <c r="D1929" s="31" t="s">
        <v>347</v>
      </c>
      <c r="E1929" s="10">
        <v>49602499000104</v>
      </c>
      <c r="F1929" t="s">
        <v>2113</v>
      </c>
      <c r="G1929" s="10">
        <v>3189</v>
      </c>
      <c r="H1929" s="10">
        <v>1478</v>
      </c>
      <c r="I1929" s="33">
        <f t="shared" si="69"/>
        <v>0.46346817184070244</v>
      </c>
      <c r="J1929" s="34">
        <v>0.7</v>
      </c>
      <c r="K1929" s="35">
        <v>13.75</v>
      </c>
      <c r="L1929" s="36">
        <f t="shared" si="70"/>
        <v>754.29999999999973</v>
      </c>
      <c r="M1929" s="37">
        <f t="shared" si="71"/>
        <v>10371.624999999996</v>
      </c>
    </row>
    <row r="1930" spans="1:13" x14ac:dyDescent="0.25">
      <c r="A1930" s="42">
        <v>45931</v>
      </c>
      <c r="B1930" s="42" t="s">
        <v>2157</v>
      </c>
      <c r="C1930" t="s">
        <v>346</v>
      </c>
      <c r="D1930" s="31" t="s">
        <v>347</v>
      </c>
      <c r="E1930" s="10">
        <v>49602499000287</v>
      </c>
      <c r="F1930" t="s">
        <v>2114</v>
      </c>
      <c r="G1930" s="10">
        <v>3394</v>
      </c>
      <c r="H1930" s="10">
        <v>1631</v>
      </c>
      <c r="I1930" s="33">
        <f t="shared" si="69"/>
        <v>0.48055391868002356</v>
      </c>
      <c r="J1930" s="34">
        <v>0.7</v>
      </c>
      <c r="K1930" s="35">
        <v>13.75</v>
      </c>
      <c r="L1930" s="36">
        <f t="shared" si="70"/>
        <v>744.79999999999973</v>
      </c>
      <c r="M1930" s="37">
        <f t="shared" si="71"/>
        <v>10240.999999999996</v>
      </c>
    </row>
    <row r="1931" spans="1:13" x14ac:dyDescent="0.25">
      <c r="A1931" s="42">
        <v>45931</v>
      </c>
      <c r="B1931" s="42" t="s">
        <v>2157</v>
      </c>
      <c r="C1931" t="s">
        <v>26</v>
      </c>
      <c r="D1931" s="31" t="s">
        <v>27</v>
      </c>
      <c r="E1931" s="10">
        <v>15811307000140</v>
      </c>
      <c r="F1931" t="s">
        <v>2115</v>
      </c>
      <c r="G1931" s="10">
        <v>4437</v>
      </c>
      <c r="H1931" s="10">
        <v>1688</v>
      </c>
      <c r="I1931" s="33">
        <f t="shared" si="69"/>
        <v>0.38043723236421007</v>
      </c>
      <c r="J1931" s="34">
        <v>0.7</v>
      </c>
      <c r="K1931" s="35">
        <v>13.75</v>
      </c>
      <c r="L1931" s="36">
        <f t="shared" si="70"/>
        <v>1417.8999999999996</v>
      </c>
      <c r="M1931" s="37">
        <f t="shared" si="71"/>
        <v>19496.124999999996</v>
      </c>
    </row>
    <row r="1932" spans="1:13" x14ac:dyDescent="0.25">
      <c r="A1932" s="42">
        <v>45931</v>
      </c>
      <c r="B1932" s="42" t="s">
        <v>2157</v>
      </c>
      <c r="C1932" t="s">
        <v>26</v>
      </c>
      <c r="D1932" s="31" t="s">
        <v>27</v>
      </c>
      <c r="E1932" s="10">
        <v>15811307000654</v>
      </c>
      <c r="F1932" t="s">
        <v>2116</v>
      </c>
      <c r="G1932" s="10">
        <v>3543</v>
      </c>
      <c r="H1932" s="10">
        <v>1153</v>
      </c>
      <c r="I1932" s="33">
        <f t="shared" si="69"/>
        <v>0.32543042619249224</v>
      </c>
      <c r="J1932" s="34">
        <v>0.7</v>
      </c>
      <c r="K1932" s="35">
        <v>13.75</v>
      </c>
      <c r="L1932" s="36">
        <f t="shared" si="70"/>
        <v>1327.1</v>
      </c>
      <c r="M1932" s="37">
        <f t="shared" si="71"/>
        <v>18247.625</v>
      </c>
    </row>
    <row r="1933" spans="1:13" x14ac:dyDescent="0.25">
      <c r="A1933" s="42">
        <v>45931</v>
      </c>
      <c r="B1933" s="42" t="s">
        <v>2157</v>
      </c>
      <c r="C1933" t="s">
        <v>26</v>
      </c>
      <c r="D1933" s="31" t="s">
        <v>27</v>
      </c>
      <c r="E1933" s="10">
        <v>23104950000161</v>
      </c>
      <c r="F1933" t="s">
        <v>2117</v>
      </c>
      <c r="G1933" s="10">
        <v>2559</v>
      </c>
      <c r="H1933" s="10">
        <v>988</v>
      </c>
      <c r="I1933" s="33">
        <f t="shared" si="69"/>
        <v>0.38608831574833918</v>
      </c>
      <c r="J1933" s="34">
        <v>0.7</v>
      </c>
      <c r="K1933" s="35">
        <v>13.75</v>
      </c>
      <c r="L1933" s="36">
        <f t="shared" si="70"/>
        <v>803.29999999999973</v>
      </c>
      <c r="M1933" s="37">
        <f t="shared" si="71"/>
        <v>11045.374999999996</v>
      </c>
    </row>
    <row r="1934" spans="1:13" x14ac:dyDescent="0.25">
      <c r="A1934" s="42">
        <v>45931</v>
      </c>
      <c r="B1934" s="42" t="s">
        <v>2157</v>
      </c>
      <c r="C1934" t="s">
        <v>26</v>
      </c>
      <c r="D1934" s="31" t="s">
        <v>27</v>
      </c>
      <c r="E1934" s="10">
        <v>23104950000242</v>
      </c>
      <c r="F1934" t="s">
        <v>2118</v>
      </c>
      <c r="G1934" s="10">
        <v>2228</v>
      </c>
      <c r="H1934" s="10">
        <v>817</v>
      </c>
      <c r="I1934" s="33">
        <f t="shared" si="69"/>
        <v>0.36669658886894074</v>
      </c>
      <c r="J1934" s="34">
        <v>0.7</v>
      </c>
      <c r="K1934" s="35">
        <v>13.75</v>
      </c>
      <c r="L1934" s="36">
        <f t="shared" si="70"/>
        <v>742.59999999999991</v>
      </c>
      <c r="M1934" s="37">
        <f t="shared" si="71"/>
        <v>10210.749999999998</v>
      </c>
    </row>
    <row r="1935" spans="1:13" x14ac:dyDescent="0.25">
      <c r="A1935" s="42">
        <v>45931</v>
      </c>
      <c r="B1935" s="42" t="s">
        <v>2157</v>
      </c>
      <c r="C1935" t="s">
        <v>26</v>
      </c>
      <c r="D1935" s="31" t="s">
        <v>27</v>
      </c>
      <c r="E1935" s="10">
        <v>23104950000595</v>
      </c>
      <c r="F1935" t="s">
        <v>2119</v>
      </c>
      <c r="G1935" s="10">
        <v>3021</v>
      </c>
      <c r="H1935" s="10">
        <v>925</v>
      </c>
      <c r="I1935" s="33">
        <f t="shared" si="69"/>
        <v>0.30619000331016222</v>
      </c>
      <c r="J1935" s="34">
        <v>0.7</v>
      </c>
      <c r="K1935" s="35">
        <v>13.75</v>
      </c>
      <c r="L1935" s="36">
        <f t="shared" si="70"/>
        <v>1189.6999999999998</v>
      </c>
      <c r="M1935" s="37">
        <f t="shared" si="71"/>
        <v>16358.374999999998</v>
      </c>
    </row>
    <row r="1936" spans="1:13" x14ac:dyDescent="0.25">
      <c r="A1936" s="42">
        <v>45931</v>
      </c>
      <c r="B1936" s="42" t="s">
        <v>2157</v>
      </c>
      <c r="C1936" t="s">
        <v>26</v>
      </c>
      <c r="D1936" s="31" t="s">
        <v>27</v>
      </c>
      <c r="E1936" s="10">
        <v>23104950000757</v>
      </c>
      <c r="F1936" t="s">
        <v>2120</v>
      </c>
      <c r="G1936" s="10">
        <v>2084</v>
      </c>
      <c r="H1936" s="10">
        <v>648</v>
      </c>
      <c r="I1936" s="33">
        <f t="shared" si="69"/>
        <v>0.31094049904030713</v>
      </c>
      <c r="J1936" s="34">
        <v>0.7</v>
      </c>
      <c r="K1936" s="35">
        <v>13.75</v>
      </c>
      <c r="L1936" s="36">
        <f t="shared" si="70"/>
        <v>810.79999999999973</v>
      </c>
      <c r="M1936" s="37">
        <f t="shared" si="71"/>
        <v>11148.499999999996</v>
      </c>
    </row>
    <row r="1937" spans="1:13" x14ac:dyDescent="0.25">
      <c r="A1937" s="42">
        <v>45931</v>
      </c>
      <c r="B1937" s="42" t="s">
        <v>2157</v>
      </c>
      <c r="C1937" t="s">
        <v>26</v>
      </c>
      <c r="D1937" s="31" t="s">
        <v>27</v>
      </c>
      <c r="E1937" s="10">
        <v>26128584000179</v>
      </c>
      <c r="F1937" t="s">
        <v>2128</v>
      </c>
      <c r="G1937" s="10">
        <v>1906</v>
      </c>
      <c r="H1937" s="10">
        <v>803</v>
      </c>
      <c r="I1937" s="33">
        <f t="shared" si="69"/>
        <v>0.42130115424973769</v>
      </c>
      <c r="J1937" s="34">
        <v>0.7</v>
      </c>
      <c r="K1937" s="35">
        <v>13.75</v>
      </c>
      <c r="L1937" s="36">
        <f t="shared" si="70"/>
        <v>531.19999999999982</v>
      </c>
      <c r="M1937" s="37">
        <f t="shared" si="71"/>
        <v>7303.9999999999973</v>
      </c>
    </row>
    <row r="1938" spans="1:13" x14ac:dyDescent="0.25">
      <c r="A1938" s="42">
        <v>45931</v>
      </c>
      <c r="B1938" s="42" t="s">
        <v>2157</v>
      </c>
      <c r="C1938" t="s">
        <v>26</v>
      </c>
      <c r="D1938" s="31" t="s">
        <v>27</v>
      </c>
      <c r="E1938" s="10">
        <v>28835850000129</v>
      </c>
      <c r="F1938" t="s">
        <v>2131</v>
      </c>
      <c r="G1938" s="10">
        <v>2485</v>
      </c>
      <c r="H1938" s="10">
        <v>976</v>
      </c>
      <c r="I1938" s="33">
        <f t="shared" si="69"/>
        <v>0.39275653923541248</v>
      </c>
      <c r="J1938" s="34">
        <v>0.7</v>
      </c>
      <c r="K1938" s="35">
        <v>13.75</v>
      </c>
      <c r="L1938" s="36">
        <f t="shared" si="70"/>
        <v>763.49999999999977</v>
      </c>
      <c r="M1938" s="37">
        <f t="shared" si="71"/>
        <v>10498.124999999996</v>
      </c>
    </row>
    <row r="1939" spans="1:13" x14ac:dyDescent="0.25">
      <c r="A1939" s="42">
        <v>45931</v>
      </c>
      <c r="B1939" s="42" t="s">
        <v>2157</v>
      </c>
      <c r="C1939" t="s">
        <v>26</v>
      </c>
      <c r="D1939" s="31" t="s">
        <v>27</v>
      </c>
      <c r="E1939" s="10">
        <v>44980313000129</v>
      </c>
      <c r="F1939" t="s">
        <v>2132</v>
      </c>
      <c r="G1939" s="10">
        <v>1724</v>
      </c>
      <c r="H1939" s="10">
        <v>536</v>
      </c>
      <c r="I1939" s="33">
        <f t="shared" si="69"/>
        <v>0.3109048723897912</v>
      </c>
      <c r="J1939" s="34">
        <v>0.7</v>
      </c>
      <c r="K1939" s="35">
        <v>13.75</v>
      </c>
      <c r="L1939" s="36">
        <f t="shared" si="70"/>
        <v>670.8</v>
      </c>
      <c r="M1939" s="37">
        <f t="shared" si="71"/>
        <v>9223.5</v>
      </c>
    </row>
    <row r="1940" spans="1:13" x14ac:dyDescent="0.25">
      <c r="A1940" s="42">
        <v>45931</v>
      </c>
      <c r="B1940" s="42" t="s">
        <v>2157</v>
      </c>
      <c r="C1940" t="s">
        <v>26</v>
      </c>
      <c r="D1940" s="31" t="s">
        <v>27</v>
      </c>
      <c r="E1940" s="10">
        <v>44980313000200</v>
      </c>
      <c r="F1940" t="s">
        <v>2133</v>
      </c>
      <c r="G1940" s="10">
        <v>1455</v>
      </c>
      <c r="H1940" s="10">
        <v>503</v>
      </c>
      <c r="I1940" s="33">
        <f t="shared" si="69"/>
        <v>0.34570446735395188</v>
      </c>
      <c r="J1940" s="34">
        <v>0.7</v>
      </c>
      <c r="K1940" s="35">
        <v>13.75</v>
      </c>
      <c r="L1940" s="36">
        <f t="shared" si="70"/>
        <v>515.49999999999989</v>
      </c>
      <c r="M1940" s="37">
        <f t="shared" si="71"/>
        <v>7088.1249999999982</v>
      </c>
    </row>
    <row r="1941" spans="1:13" x14ac:dyDescent="0.25">
      <c r="A1941" s="42">
        <v>45931</v>
      </c>
      <c r="B1941" s="42" t="s">
        <v>2157</v>
      </c>
      <c r="C1941" t="s">
        <v>26</v>
      </c>
      <c r="D1941" s="31" t="s">
        <v>27</v>
      </c>
      <c r="E1941" s="10">
        <v>52912647000193</v>
      </c>
      <c r="F1941" t="s">
        <v>2134</v>
      </c>
      <c r="G1941" s="10">
        <v>2770</v>
      </c>
      <c r="H1941" s="10">
        <v>943</v>
      </c>
      <c r="I1941" s="33">
        <f t="shared" si="69"/>
        <v>0.3404332129963899</v>
      </c>
      <c r="J1941" s="34">
        <v>0.7</v>
      </c>
      <c r="K1941" s="35">
        <v>13.75</v>
      </c>
      <c r="L1941" s="36">
        <f t="shared" si="70"/>
        <v>995.99999999999977</v>
      </c>
      <c r="M1941" s="37">
        <f t="shared" si="71"/>
        <v>13694.999999999996</v>
      </c>
    </row>
    <row r="1942" spans="1:13" x14ac:dyDescent="0.25">
      <c r="A1942" s="42">
        <v>45931</v>
      </c>
      <c r="B1942" s="42" t="s">
        <v>2157</v>
      </c>
      <c r="C1942" t="s">
        <v>26</v>
      </c>
      <c r="D1942" s="31" t="s">
        <v>27</v>
      </c>
      <c r="E1942" s="10">
        <v>52912647000274</v>
      </c>
      <c r="F1942" t="s">
        <v>2135</v>
      </c>
      <c r="G1942" s="10">
        <v>1693</v>
      </c>
      <c r="H1942" s="10">
        <v>596</v>
      </c>
      <c r="I1942" s="33">
        <f t="shared" si="69"/>
        <v>0.3520378027170703</v>
      </c>
      <c r="J1942" s="34">
        <v>0.7</v>
      </c>
      <c r="K1942" s="35">
        <v>13.75</v>
      </c>
      <c r="L1942" s="36">
        <f t="shared" si="70"/>
        <v>589.09999999999991</v>
      </c>
      <c r="M1942" s="37">
        <f t="shared" si="71"/>
        <v>8100.1249999999991</v>
      </c>
    </row>
    <row r="1943" spans="1:13" x14ac:dyDescent="0.25">
      <c r="A1943" s="42">
        <v>45931</v>
      </c>
      <c r="B1943" s="42" t="s">
        <v>2157</v>
      </c>
      <c r="C1943" t="s">
        <v>26</v>
      </c>
      <c r="D1943" s="31" t="s">
        <v>27</v>
      </c>
      <c r="E1943" s="10">
        <v>52912647000355</v>
      </c>
      <c r="F1943" t="s">
        <v>2136</v>
      </c>
      <c r="G1943" s="10">
        <v>1670</v>
      </c>
      <c r="H1943" s="10">
        <v>650</v>
      </c>
      <c r="I1943" s="33">
        <f t="shared" si="69"/>
        <v>0.38922155688622756</v>
      </c>
      <c r="J1943" s="34">
        <v>0.7</v>
      </c>
      <c r="K1943" s="35">
        <v>13.75</v>
      </c>
      <c r="L1943" s="36">
        <f t="shared" si="70"/>
        <v>518.99999999999977</v>
      </c>
      <c r="M1943" s="37">
        <f t="shared" si="71"/>
        <v>7136.2499999999973</v>
      </c>
    </row>
    <row r="1944" spans="1:13" x14ac:dyDescent="0.25">
      <c r="A1944" s="42">
        <v>45931</v>
      </c>
      <c r="B1944" s="42" t="s">
        <v>2157</v>
      </c>
      <c r="C1944" t="s">
        <v>26</v>
      </c>
      <c r="D1944" s="31" t="s">
        <v>27</v>
      </c>
      <c r="E1944" s="10">
        <v>52912647000517</v>
      </c>
      <c r="F1944" t="s">
        <v>2124</v>
      </c>
      <c r="G1944" s="10">
        <v>1851</v>
      </c>
      <c r="H1944" s="10">
        <v>608</v>
      </c>
      <c r="I1944" s="33">
        <f t="shared" si="69"/>
        <v>0.32847109670448404</v>
      </c>
      <c r="J1944" s="34">
        <v>0.7</v>
      </c>
      <c r="K1944" s="35">
        <v>13.75</v>
      </c>
      <c r="L1944" s="36">
        <f t="shared" si="70"/>
        <v>687.7</v>
      </c>
      <c r="M1944" s="37">
        <f t="shared" si="71"/>
        <v>9455.875</v>
      </c>
    </row>
    <row r="1945" spans="1:13" x14ac:dyDescent="0.25">
      <c r="A1945" s="42">
        <v>45931</v>
      </c>
      <c r="B1945" s="42" t="s">
        <v>2157</v>
      </c>
      <c r="C1945" t="s">
        <v>26</v>
      </c>
      <c r="D1945" s="31" t="s">
        <v>27</v>
      </c>
      <c r="E1945" s="10">
        <v>52912647000860</v>
      </c>
      <c r="F1945" t="s">
        <v>2130</v>
      </c>
      <c r="G1945" s="10">
        <v>1745</v>
      </c>
      <c r="H1945" s="10">
        <v>588</v>
      </c>
      <c r="I1945" s="33">
        <f t="shared" si="69"/>
        <v>0.33696275071633236</v>
      </c>
      <c r="J1945" s="34">
        <v>0.7</v>
      </c>
      <c r="K1945" s="35">
        <v>13.75</v>
      </c>
      <c r="L1945" s="36">
        <f t="shared" si="70"/>
        <v>633.5</v>
      </c>
      <c r="M1945" s="37">
        <f t="shared" si="71"/>
        <v>8710.625</v>
      </c>
    </row>
    <row r="1946" spans="1:13" x14ac:dyDescent="0.25">
      <c r="A1946" s="42">
        <v>45931</v>
      </c>
      <c r="B1946" s="42" t="s">
        <v>2157</v>
      </c>
      <c r="C1946" t="s">
        <v>26</v>
      </c>
      <c r="D1946" s="31" t="s">
        <v>27</v>
      </c>
      <c r="E1946" s="10">
        <v>52912647000940</v>
      </c>
      <c r="F1946" t="s">
        <v>2129</v>
      </c>
      <c r="G1946" s="10">
        <v>1544</v>
      </c>
      <c r="H1946" s="10">
        <v>596</v>
      </c>
      <c r="I1946" s="33">
        <f t="shared" si="69"/>
        <v>0.3860103626943005</v>
      </c>
      <c r="J1946" s="34">
        <v>0.7</v>
      </c>
      <c r="K1946" s="35">
        <v>13.75</v>
      </c>
      <c r="L1946" s="36">
        <f t="shared" si="70"/>
        <v>484.79999999999995</v>
      </c>
      <c r="M1946" s="37">
        <f t="shared" si="71"/>
        <v>6665.9999999999991</v>
      </c>
    </row>
    <row r="1947" spans="1:13" x14ac:dyDescent="0.25">
      <c r="A1947" s="42">
        <v>45931</v>
      </c>
      <c r="B1947" s="42" t="s">
        <v>2157</v>
      </c>
      <c r="C1947" t="s">
        <v>26</v>
      </c>
      <c r="D1947" s="31" t="s">
        <v>27</v>
      </c>
      <c r="E1947" s="10">
        <v>55056005000470</v>
      </c>
      <c r="F1947" t="s">
        <v>2125</v>
      </c>
      <c r="G1947" s="10">
        <v>1102</v>
      </c>
      <c r="H1947" s="10">
        <v>344</v>
      </c>
      <c r="I1947" s="33">
        <f t="shared" si="69"/>
        <v>0.31215970961887479</v>
      </c>
      <c r="J1947" s="34">
        <v>0.7</v>
      </c>
      <c r="K1947" s="35">
        <v>13.75</v>
      </c>
      <c r="L1947" s="36">
        <f t="shared" si="70"/>
        <v>427.39999999999986</v>
      </c>
      <c r="M1947" s="37">
        <f t="shared" si="71"/>
        <v>5876.7499999999982</v>
      </c>
    </row>
    <row r="1948" spans="1:13" x14ac:dyDescent="0.25">
      <c r="A1948" s="42">
        <v>45931</v>
      </c>
      <c r="B1948" s="42" t="s">
        <v>2157</v>
      </c>
      <c r="C1948" t="s">
        <v>26</v>
      </c>
      <c r="D1948" s="31" t="s">
        <v>27</v>
      </c>
      <c r="E1948" s="10">
        <v>55056005000713</v>
      </c>
      <c r="F1948" t="s">
        <v>2127</v>
      </c>
      <c r="G1948" s="10">
        <v>1784</v>
      </c>
      <c r="H1948" s="10">
        <v>791</v>
      </c>
      <c r="I1948" s="33">
        <f t="shared" si="69"/>
        <v>0.44338565022421522</v>
      </c>
      <c r="J1948" s="34">
        <v>0.7</v>
      </c>
      <c r="K1948" s="35">
        <v>13.75</v>
      </c>
      <c r="L1948" s="36">
        <f t="shared" si="70"/>
        <v>457.79999999999995</v>
      </c>
      <c r="M1948" s="37">
        <f t="shared" si="71"/>
        <v>6294.7499999999991</v>
      </c>
    </row>
    <row r="1949" spans="1:13" x14ac:dyDescent="0.25">
      <c r="A1949" s="42">
        <v>45931</v>
      </c>
      <c r="B1949" s="42" t="s">
        <v>2157</v>
      </c>
      <c r="C1949" t="s">
        <v>26</v>
      </c>
      <c r="D1949" s="31" t="s">
        <v>27</v>
      </c>
      <c r="E1949" s="10">
        <v>55056005000802</v>
      </c>
      <c r="F1949" t="s">
        <v>2126</v>
      </c>
      <c r="G1949" s="10">
        <v>1364</v>
      </c>
      <c r="H1949" s="10">
        <v>618</v>
      </c>
      <c r="I1949" s="33">
        <f t="shared" si="69"/>
        <v>0.45307917888563048</v>
      </c>
      <c r="J1949" s="34">
        <v>0.7</v>
      </c>
      <c r="K1949" s="35">
        <v>13.75</v>
      </c>
      <c r="L1949" s="36">
        <f t="shared" si="70"/>
        <v>336.79999999999995</v>
      </c>
      <c r="M1949" s="37">
        <f t="shared" si="71"/>
        <v>4630.9999999999991</v>
      </c>
    </row>
    <row r="1950" spans="1:13" x14ac:dyDescent="0.25">
      <c r="A1950" s="42">
        <v>45931</v>
      </c>
      <c r="B1950" s="42" t="s">
        <v>2157</v>
      </c>
      <c r="C1950" t="s">
        <v>26</v>
      </c>
      <c r="D1950" s="31" t="s">
        <v>27</v>
      </c>
      <c r="E1950" s="10">
        <v>55056005001019</v>
      </c>
      <c r="F1950" t="s">
        <v>2121</v>
      </c>
      <c r="G1950" s="10">
        <v>1341</v>
      </c>
      <c r="H1950" s="10">
        <v>405</v>
      </c>
      <c r="I1950" s="33">
        <f t="shared" si="69"/>
        <v>0.30201342281879195</v>
      </c>
      <c r="J1950" s="34">
        <v>0.7</v>
      </c>
      <c r="K1950" s="35">
        <v>13.75</v>
      </c>
      <c r="L1950" s="36">
        <f t="shared" si="70"/>
        <v>533.69999999999993</v>
      </c>
      <c r="M1950" s="37">
        <f t="shared" si="71"/>
        <v>7338.3749999999991</v>
      </c>
    </row>
    <row r="1951" spans="1:13" x14ac:dyDescent="0.25">
      <c r="A1951" s="42">
        <v>45931</v>
      </c>
      <c r="B1951" s="42" t="s">
        <v>2157</v>
      </c>
      <c r="C1951" t="s">
        <v>26</v>
      </c>
      <c r="D1951" s="31" t="s">
        <v>27</v>
      </c>
      <c r="E1951" s="10">
        <v>60482492000120</v>
      </c>
      <c r="F1951" t="s">
        <v>2123</v>
      </c>
      <c r="G1951" s="10">
        <v>1446</v>
      </c>
      <c r="H1951" s="10">
        <v>508</v>
      </c>
      <c r="I1951" s="33">
        <f t="shared" si="69"/>
        <v>0.35131396957123096</v>
      </c>
      <c r="J1951" s="34">
        <v>0.7</v>
      </c>
      <c r="K1951" s="35">
        <v>13.75</v>
      </c>
      <c r="L1951" s="36">
        <f t="shared" si="70"/>
        <v>504.19999999999993</v>
      </c>
      <c r="M1951" s="37">
        <f t="shared" si="71"/>
        <v>6932.7499999999991</v>
      </c>
    </row>
    <row r="1952" spans="1:13" x14ac:dyDescent="0.25">
      <c r="A1952" s="42">
        <v>45931</v>
      </c>
      <c r="B1952" s="42" t="s">
        <v>2157</v>
      </c>
      <c r="C1952" t="s">
        <v>26</v>
      </c>
      <c r="D1952" s="31" t="s">
        <v>27</v>
      </c>
      <c r="E1952" s="10">
        <v>60667414000109</v>
      </c>
      <c r="F1952" t="s">
        <v>2122</v>
      </c>
      <c r="G1952" s="10">
        <v>1786</v>
      </c>
      <c r="H1952" s="10">
        <v>599</v>
      </c>
      <c r="I1952" s="33">
        <f t="shared" si="69"/>
        <v>0.33538633818589025</v>
      </c>
      <c r="J1952" s="34">
        <v>0.7</v>
      </c>
      <c r="K1952" s="35">
        <v>13.75</v>
      </c>
      <c r="L1952" s="36">
        <f t="shared" si="70"/>
        <v>651.19999999999982</v>
      </c>
      <c r="M1952" s="37">
        <f t="shared" si="71"/>
        <v>8953.9999999999982</v>
      </c>
    </row>
    <row r="1953" spans="1:13" x14ac:dyDescent="0.25">
      <c r="A1953" s="42">
        <v>45931</v>
      </c>
      <c r="B1953" s="42" t="s">
        <v>2157</v>
      </c>
      <c r="C1953" t="s">
        <v>22</v>
      </c>
      <c r="D1953" s="31" t="s">
        <v>379</v>
      </c>
      <c r="E1953" s="10">
        <v>57438869000130</v>
      </c>
      <c r="F1953" t="s">
        <v>2137</v>
      </c>
      <c r="G1953" s="10">
        <v>1515</v>
      </c>
      <c r="H1953" s="10">
        <v>663</v>
      </c>
      <c r="I1953" s="33">
        <f t="shared" si="69"/>
        <v>0.43762376237623762</v>
      </c>
      <c r="J1953" s="34">
        <v>0.7</v>
      </c>
      <c r="K1953" s="35">
        <v>13.75</v>
      </c>
      <c r="L1953" s="36">
        <f t="shared" si="70"/>
        <v>397.5</v>
      </c>
      <c r="M1953" s="37">
        <f t="shared" si="71"/>
        <v>5465.625</v>
      </c>
    </row>
    <row r="1954" spans="1:13" x14ac:dyDescent="0.25">
      <c r="A1954" s="42">
        <v>45931</v>
      </c>
      <c r="B1954" s="42" t="s">
        <v>2157</v>
      </c>
      <c r="C1954" t="s">
        <v>118</v>
      </c>
      <c r="D1954" s="31" t="s">
        <v>520</v>
      </c>
      <c r="E1954" s="10">
        <v>46670594000149</v>
      </c>
      <c r="F1954" t="s">
        <v>2138</v>
      </c>
      <c r="G1954" s="10">
        <v>381</v>
      </c>
      <c r="H1954" s="10">
        <v>147</v>
      </c>
      <c r="I1954" s="33">
        <f t="shared" si="69"/>
        <v>0.38582677165354329</v>
      </c>
      <c r="J1954" s="34">
        <v>0.7</v>
      </c>
      <c r="K1954" s="35">
        <v>13.75</v>
      </c>
      <c r="L1954" s="36">
        <f t="shared" si="70"/>
        <v>119.69999999999999</v>
      </c>
      <c r="M1954" s="37">
        <f t="shared" si="71"/>
        <v>1645.8749999999998</v>
      </c>
    </row>
    <row r="1955" spans="1:13" x14ac:dyDescent="0.25">
      <c r="A1955" s="42">
        <v>45931</v>
      </c>
      <c r="B1955" s="42" t="s">
        <v>2157</v>
      </c>
      <c r="C1955" t="s">
        <v>26</v>
      </c>
      <c r="D1955" s="31" t="s">
        <v>1056</v>
      </c>
      <c r="E1955" s="10">
        <v>52755023000100</v>
      </c>
      <c r="F1955" t="s">
        <v>242</v>
      </c>
      <c r="G1955" s="10">
        <v>1794</v>
      </c>
      <c r="H1955" s="10">
        <v>690</v>
      </c>
      <c r="I1955" s="33">
        <f t="shared" si="69"/>
        <v>0.38461538461538464</v>
      </c>
      <c r="J1955" s="34">
        <v>0.7</v>
      </c>
      <c r="K1955" s="35">
        <v>13.75</v>
      </c>
      <c r="L1955" s="36">
        <f t="shared" si="70"/>
        <v>565.79999999999973</v>
      </c>
      <c r="M1955" s="37">
        <f t="shared" si="71"/>
        <v>7779.7499999999964</v>
      </c>
    </row>
    <row r="1956" spans="1:13" x14ac:dyDescent="0.25">
      <c r="A1956" s="42">
        <v>45931</v>
      </c>
      <c r="B1956" s="42" t="s">
        <v>2157</v>
      </c>
      <c r="C1956" t="s">
        <v>51</v>
      </c>
      <c r="D1956" s="31" t="s">
        <v>1598</v>
      </c>
      <c r="E1956" s="10">
        <v>41911650000176</v>
      </c>
      <c r="F1956" t="s">
        <v>2139</v>
      </c>
      <c r="G1956" s="10">
        <v>1488</v>
      </c>
      <c r="H1956" s="10">
        <v>670</v>
      </c>
      <c r="I1956" s="33">
        <f t="shared" si="69"/>
        <v>0.45026881720430106</v>
      </c>
      <c r="J1956" s="34">
        <v>0.7</v>
      </c>
      <c r="K1956" s="35">
        <v>13.75</v>
      </c>
      <c r="L1956" s="36">
        <f t="shared" si="70"/>
        <v>371.59999999999991</v>
      </c>
      <c r="M1956" s="37">
        <f t="shared" si="71"/>
        <v>5109.4999999999991</v>
      </c>
    </row>
    <row r="1957" spans="1:13" x14ac:dyDescent="0.25">
      <c r="A1957" s="42">
        <v>45931</v>
      </c>
      <c r="B1957" s="42" t="s">
        <v>2157</v>
      </c>
      <c r="C1957" t="s">
        <v>51</v>
      </c>
      <c r="D1957" s="31" t="s">
        <v>2155</v>
      </c>
      <c r="E1957" s="10">
        <v>60219392000106</v>
      </c>
      <c r="F1957" t="s">
        <v>2156</v>
      </c>
      <c r="G1957" s="10">
        <v>2059</v>
      </c>
      <c r="H1957" s="10">
        <v>1096</v>
      </c>
      <c r="I1957" s="33">
        <f t="shared" si="69"/>
        <v>0.53229723166585718</v>
      </c>
      <c r="J1957" s="34">
        <v>0.7</v>
      </c>
      <c r="K1957" s="35">
        <v>13.75</v>
      </c>
      <c r="L1957" s="36">
        <f t="shared" si="70"/>
        <v>345.29999999999995</v>
      </c>
      <c r="M1957" s="37">
        <f t="shared" si="71"/>
        <v>4747.8749999999991</v>
      </c>
    </row>
    <row r="1958" spans="1:13" x14ac:dyDescent="0.25">
      <c r="A1958" s="42">
        <v>45931</v>
      </c>
      <c r="B1958" s="42" t="s">
        <v>2157</v>
      </c>
      <c r="C1958" t="s">
        <v>41</v>
      </c>
      <c r="D1958" s="31" t="s">
        <v>42</v>
      </c>
      <c r="E1958" s="10">
        <v>14382670000124</v>
      </c>
      <c r="F1958" t="s">
        <v>2140</v>
      </c>
      <c r="G1958" s="10">
        <v>1478</v>
      </c>
      <c r="H1958" s="10">
        <v>714</v>
      </c>
      <c r="I1958" s="33">
        <f t="shared" si="69"/>
        <v>0.48308525033829497</v>
      </c>
      <c r="J1958" s="34">
        <v>0.7</v>
      </c>
      <c r="K1958" s="35">
        <v>13.75</v>
      </c>
      <c r="L1958" s="36">
        <f t="shared" si="70"/>
        <v>320.59999999999991</v>
      </c>
      <c r="M1958" s="37">
        <f t="shared" si="71"/>
        <v>4408.2499999999991</v>
      </c>
    </row>
    <row r="1959" spans="1:13" x14ac:dyDescent="0.25">
      <c r="A1959" s="42">
        <v>45931</v>
      </c>
      <c r="B1959" s="42" t="s">
        <v>2157</v>
      </c>
      <c r="C1959" t="s">
        <v>14</v>
      </c>
      <c r="D1959" s="31" t="s">
        <v>299</v>
      </c>
      <c r="E1959" s="10">
        <v>23049894000100</v>
      </c>
      <c r="F1959" t="s">
        <v>2141</v>
      </c>
      <c r="G1959" s="10">
        <v>2475</v>
      </c>
      <c r="H1959" s="10">
        <v>1015</v>
      </c>
      <c r="I1959" s="33">
        <f t="shared" si="69"/>
        <v>0.41010101010101008</v>
      </c>
      <c r="J1959" s="34">
        <v>0.7</v>
      </c>
      <c r="K1959" s="35">
        <v>13.75</v>
      </c>
      <c r="L1959" s="36">
        <f t="shared" si="70"/>
        <v>717.5</v>
      </c>
      <c r="M1959" s="37">
        <f t="shared" si="71"/>
        <v>9865.625</v>
      </c>
    </row>
    <row r="1960" spans="1:13" x14ac:dyDescent="0.25">
      <c r="A1960" s="42">
        <v>45931</v>
      </c>
      <c r="B1960" s="42" t="s">
        <v>2157</v>
      </c>
      <c r="C1960" t="s">
        <v>118</v>
      </c>
      <c r="D1960" s="31" t="s">
        <v>2142</v>
      </c>
      <c r="E1960" s="10">
        <v>60794397000162</v>
      </c>
      <c r="F1960" t="s">
        <v>2143</v>
      </c>
      <c r="G1960" s="10">
        <v>1447</v>
      </c>
      <c r="H1960" s="10">
        <v>716</v>
      </c>
      <c r="I1960" s="33">
        <f t="shared" si="69"/>
        <v>0.4948168624740843</v>
      </c>
      <c r="J1960" s="34">
        <v>0.7</v>
      </c>
      <c r="K1960" s="35">
        <v>13.75</v>
      </c>
      <c r="L1960" s="36">
        <f t="shared" si="70"/>
        <v>296.89999999999998</v>
      </c>
      <c r="M1960" s="37">
        <f t="shared" si="71"/>
        <v>4082.3749999999995</v>
      </c>
    </row>
    <row r="1961" spans="1:13" x14ac:dyDescent="0.25">
      <c r="A1961" s="42">
        <v>45931</v>
      </c>
      <c r="B1961" s="42" t="s">
        <v>2157</v>
      </c>
      <c r="C1961" t="s">
        <v>118</v>
      </c>
      <c r="D1961" s="31" t="s">
        <v>309</v>
      </c>
      <c r="E1961" s="10">
        <v>13012013000122</v>
      </c>
      <c r="F1961" t="s">
        <v>2144</v>
      </c>
      <c r="G1961" s="10">
        <v>2825</v>
      </c>
      <c r="H1961" s="10">
        <v>990</v>
      </c>
      <c r="I1961" s="33">
        <f t="shared" si="69"/>
        <v>0.35044247787610622</v>
      </c>
      <c r="J1961" s="34">
        <v>0.7</v>
      </c>
      <c r="K1961" s="35">
        <v>13.75</v>
      </c>
      <c r="L1961" s="36">
        <f t="shared" si="70"/>
        <v>987.49999999999977</v>
      </c>
      <c r="M1961" s="37">
        <f t="shared" si="71"/>
        <v>13578.124999999996</v>
      </c>
    </row>
    <row r="1962" spans="1:13" x14ac:dyDescent="0.25">
      <c r="A1962" s="42">
        <v>45931</v>
      </c>
      <c r="B1962" s="42" t="s">
        <v>2157</v>
      </c>
      <c r="C1962" t="s">
        <v>118</v>
      </c>
      <c r="D1962" s="31" t="s">
        <v>309</v>
      </c>
      <c r="E1962" s="10">
        <v>24897078000119</v>
      </c>
      <c r="F1962" t="s">
        <v>2145</v>
      </c>
      <c r="G1962" s="10">
        <v>2493</v>
      </c>
      <c r="H1962" s="10">
        <v>924</v>
      </c>
      <c r="I1962" s="33">
        <f t="shared" si="69"/>
        <v>0.37063778580024065</v>
      </c>
      <c r="J1962" s="34">
        <v>0.7</v>
      </c>
      <c r="K1962" s="35">
        <v>13.75</v>
      </c>
      <c r="L1962" s="36">
        <f t="shared" si="70"/>
        <v>821.09999999999991</v>
      </c>
      <c r="M1962" s="37">
        <f t="shared" si="71"/>
        <v>11290.124999999998</v>
      </c>
    </row>
    <row r="1963" spans="1:13" x14ac:dyDescent="0.25">
      <c r="A1963" s="42">
        <v>45931</v>
      </c>
      <c r="B1963" s="42" t="s">
        <v>2157</v>
      </c>
      <c r="C1963" t="s">
        <v>118</v>
      </c>
      <c r="D1963" s="31" t="s">
        <v>511</v>
      </c>
      <c r="E1963" s="10">
        <v>42352151000159</v>
      </c>
      <c r="F1963" t="s">
        <v>2147</v>
      </c>
      <c r="G1963" s="10">
        <v>1159</v>
      </c>
      <c r="H1963" s="10">
        <v>469</v>
      </c>
      <c r="I1963" s="33">
        <f t="shared" ref="I1963:I1969" si="72">H1963/G1963</f>
        <v>0.40465918895599656</v>
      </c>
      <c r="J1963" s="34">
        <v>0.7</v>
      </c>
      <c r="K1963" s="35">
        <v>13.75</v>
      </c>
      <c r="L1963" s="36">
        <f t="shared" si="70"/>
        <v>342.29999999999984</v>
      </c>
      <c r="M1963" s="37">
        <f t="shared" si="71"/>
        <v>4706.6249999999982</v>
      </c>
    </row>
    <row r="1964" spans="1:13" x14ac:dyDescent="0.25">
      <c r="A1964" s="42">
        <v>45931</v>
      </c>
      <c r="B1964" s="42" t="s">
        <v>2157</v>
      </c>
      <c r="C1964" t="s">
        <v>22</v>
      </c>
      <c r="D1964" s="31" t="s">
        <v>152</v>
      </c>
      <c r="E1964" s="10">
        <v>35933752000351</v>
      </c>
      <c r="F1964" t="s">
        <v>2148</v>
      </c>
      <c r="G1964" s="10">
        <v>1767</v>
      </c>
      <c r="H1964" s="10">
        <v>608</v>
      </c>
      <c r="I1964" s="33">
        <f t="shared" si="72"/>
        <v>0.34408602150537637</v>
      </c>
      <c r="J1964" s="34">
        <v>0.7</v>
      </c>
      <c r="K1964" s="35">
        <v>13.75</v>
      </c>
      <c r="L1964" s="36">
        <f t="shared" si="70"/>
        <v>628.89999999999986</v>
      </c>
      <c r="M1964" s="37">
        <f t="shared" si="71"/>
        <v>8647.3749999999982</v>
      </c>
    </row>
    <row r="1965" spans="1:13" x14ac:dyDescent="0.25">
      <c r="A1965" s="42">
        <v>45931</v>
      </c>
      <c r="B1965" s="42" t="s">
        <v>2157</v>
      </c>
      <c r="C1965" t="s">
        <v>22</v>
      </c>
      <c r="D1965" s="31" t="s">
        <v>152</v>
      </c>
      <c r="E1965" s="10">
        <v>35933752000513</v>
      </c>
      <c r="F1965" t="s">
        <v>2149</v>
      </c>
      <c r="G1965" s="10">
        <v>2764</v>
      </c>
      <c r="H1965" s="10">
        <v>969</v>
      </c>
      <c r="I1965" s="33">
        <f t="shared" si="72"/>
        <v>0.35057887120115772</v>
      </c>
      <c r="J1965" s="34">
        <v>0.7</v>
      </c>
      <c r="K1965" s="35">
        <v>13.75</v>
      </c>
      <c r="L1965" s="36">
        <f t="shared" si="70"/>
        <v>965.8</v>
      </c>
      <c r="M1965" s="37">
        <f t="shared" si="71"/>
        <v>13279.75</v>
      </c>
    </row>
    <row r="1966" spans="1:13" x14ac:dyDescent="0.25">
      <c r="A1966" s="42">
        <v>45931</v>
      </c>
      <c r="B1966" s="42" t="s">
        <v>2157</v>
      </c>
      <c r="C1966" t="s">
        <v>22</v>
      </c>
      <c r="D1966" s="31" t="s">
        <v>695</v>
      </c>
      <c r="E1966" s="10">
        <v>57439562000153</v>
      </c>
      <c r="F1966" t="s">
        <v>23</v>
      </c>
      <c r="G1966" s="10">
        <v>2341</v>
      </c>
      <c r="H1966" s="10">
        <v>719</v>
      </c>
      <c r="I1966" s="33">
        <f t="shared" si="72"/>
        <v>0.30713370354549335</v>
      </c>
      <c r="J1966" s="34">
        <v>0.7</v>
      </c>
      <c r="K1966" s="35">
        <v>13.75</v>
      </c>
      <c r="L1966" s="36">
        <f t="shared" si="70"/>
        <v>919.7</v>
      </c>
      <c r="M1966" s="37">
        <f t="shared" si="71"/>
        <v>12645.875</v>
      </c>
    </row>
    <row r="1967" spans="1:13" x14ac:dyDescent="0.25">
      <c r="A1967" s="42">
        <v>45931</v>
      </c>
      <c r="B1967" s="42" t="s">
        <v>2157</v>
      </c>
      <c r="C1967" t="s">
        <v>22</v>
      </c>
      <c r="D1967" s="31" t="s">
        <v>695</v>
      </c>
      <c r="E1967" s="10">
        <v>57440222000142</v>
      </c>
      <c r="F1967" t="s">
        <v>2150</v>
      </c>
      <c r="G1967" s="10">
        <v>1793</v>
      </c>
      <c r="H1967" s="10">
        <v>664</v>
      </c>
      <c r="I1967" s="33">
        <f t="shared" si="72"/>
        <v>0.37032905744562189</v>
      </c>
      <c r="J1967" s="34">
        <v>0.7</v>
      </c>
      <c r="K1967" s="35">
        <v>13.75</v>
      </c>
      <c r="L1967" s="36">
        <f t="shared" si="70"/>
        <v>591.09999999999968</v>
      </c>
      <c r="M1967" s="37">
        <f t="shared" si="71"/>
        <v>8127.6249999999955</v>
      </c>
    </row>
    <row r="1968" spans="1:13" x14ac:dyDescent="0.25">
      <c r="A1968" s="42">
        <v>45931</v>
      </c>
      <c r="B1968" s="42" t="s">
        <v>2157</v>
      </c>
      <c r="C1968" t="s">
        <v>45</v>
      </c>
      <c r="D1968" s="31" t="s">
        <v>1897</v>
      </c>
      <c r="E1968" s="10">
        <v>27190532000195</v>
      </c>
      <c r="F1968" t="s">
        <v>2151</v>
      </c>
      <c r="G1968" s="10">
        <v>3630</v>
      </c>
      <c r="H1968" s="10">
        <v>1401</v>
      </c>
      <c r="I1968" s="33">
        <f t="shared" si="72"/>
        <v>0.3859504132231405</v>
      </c>
      <c r="J1968" s="34">
        <v>0.7</v>
      </c>
      <c r="K1968" s="35">
        <v>13.75</v>
      </c>
      <c r="L1968" s="36">
        <f t="shared" si="70"/>
        <v>1140</v>
      </c>
      <c r="M1968" s="37">
        <f t="shared" si="71"/>
        <v>15675</v>
      </c>
    </row>
    <row r="1969" spans="1:13" x14ac:dyDescent="0.25">
      <c r="A1969" s="42">
        <v>45931</v>
      </c>
      <c r="B1969" s="42" t="s">
        <v>2157</v>
      </c>
      <c r="C1969" t="s">
        <v>14</v>
      </c>
      <c r="D1969" s="31" t="s">
        <v>513</v>
      </c>
      <c r="E1969" s="10">
        <v>13647401000180</v>
      </c>
      <c r="F1969" t="s">
        <v>2152</v>
      </c>
      <c r="G1969" s="10">
        <v>2174</v>
      </c>
      <c r="H1969" s="10">
        <v>902</v>
      </c>
      <c r="I1969" s="33">
        <f t="shared" si="72"/>
        <v>0.41490340386384544</v>
      </c>
      <c r="J1969" s="34">
        <v>0.7</v>
      </c>
      <c r="K1969" s="35">
        <v>13.75</v>
      </c>
      <c r="L1969" s="36">
        <f t="shared" si="70"/>
        <v>619.79999999999995</v>
      </c>
      <c r="M1969" s="37">
        <f t="shared" si="71"/>
        <v>8522.25</v>
      </c>
    </row>
  </sheetData>
  <conditionalFormatting sqref="E1771:E1885 E1887:E1969">
    <cfRule type="duplicateValues" dxfId="1" priority="1"/>
  </conditionalFormatting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CokeNet Spoleto (2)</vt:lpstr>
      <vt:lpstr>Planilha3</vt:lpstr>
      <vt:lpstr>CokeNet</vt:lpstr>
      <vt:lpstr>Cokenet Koni (2)</vt:lpstr>
      <vt:lpstr>Cokenet Gendai (2)</vt:lpstr>
      <vt:lpstr>Cokenet CIB (2)</vt:lpstr>
      <vt:lpstr>Cokenet Gurume (2)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2025-11-13T15:01:56Z</dcterms:modified>
</cp:coreProperties>
</file>